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HIS退" sheetId="1" r:id="rId1"/>
    <sheet name="自助退" sheetId="2" r:id="rId2"/>
    <sheet name="银行退" sheetId="3" r:id="rId3"/>
    <sheet name="银行退汇" sheetId="6" r:id="rId4"/>
    <sheet name="网银退汇" sheetId="4" r:id="rId5"/>
    <sheet name="HIS退汇" sheetId="7" r:id="rId6"/>
  </sheets>
  <definedNames>
    <definedName name="_xlnm._FilterDatabase" localSheetId="5" hidden="1">HIS退汇!$A$1:$K$777</definedName>
    <definedName name="_xlnm._FilterDatabase" localSheetId="4" hidden="1">网银退汇!$A$1:$N$569</definedName>
    <definedName name="_xlnm._FilterDatabase" localSheetId="2" hidden="1">银行退!$A$1:$J$1</definedName>
    <definedName name="_xlnm._FilterDatabase" localSheetId="1" hidden="1">自助退!$A$1:$N$5239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7" l="1"/>
  <c r="K3" i="4" s="1"/>
  <c r="K4" i="7"/>
  <c r="K5" i="7"/>
  <c r="K4" i="4" s="1"/>
  <c r="K6" i="7"/>
  <c r="K5" i="4" s="1"/>
  <c r="K7" i="7"/>
  <c r="K8" i="7"/>
  <c r="K9" i="7"/>
  <c r="K10" i="7"/>
  <c r="K11" i="7"/>
  <c r="K12" i="7"/>
  <c r="K13" i="7"/>
  <c r="K6" i="4" s="1"/>
  <c r="K14" i="7"/>
  <c r="K10" i="4" s="1"/>
  <c r="K15" i="7"/>
  <c r="K16" i="7"/>
  <c r="K17" i="7"/>
  <c r="K18" i="7"/>
  <c r="K27" i="4" s="1"/>
  <c r="K19" i="7"/>
  <c r="K8" i="4" s="1"/>
  <c r="K20" i="7"/>
  <c r="K21" i="7"/>
  <c r="K22" i="7"/>
  <c r="K7" i="4" s="1"/>
  <c r="K23" i="7"/>
  <c r="K9" i="4" s="1"/>
  <c r="K24" i="7"/>
  <c r="K25" i="7"/>
  <c r="K26" i="7"/>
  <c r="K15" i="4" s="1"/>
  <c r="K27" i="7"/>
  <c r="K17" i="4" s="1"/>
  <c r="K28" i="7"/>
  <c r="K29" i="7"/>
  <c r="K16" i="4" s="1"/>
  <c r="K30" i="7"/>
  <c r="K29" i="4" s="1"/>
  <c r="K31" i="7"/>
  <c r="K32" i="7"/>
  <c r="K33" i="7"/>
  <c r="K19" i="4" s="1"/>
  <c r="K34" i="7"/>
  <c r="K35" i="7"/>
  <c r="K36" i="7"/>
  <c r="K37" i="7"/>
  <c r="K38" i="7"/>
  <c r="K33" i="4" s="1"/>
  <c r="K39" i="7"/>
  <c r="K40" i="7"/>
  <c r="K41" i="7"/>
  <c r="K42" i="7"/>
  <c r="K22" i="4" s="1"/>
  <c r="K43" i="7"/>
  <c r="K44" i="7"/>
  <c r="K45" i="7"/>
  <c r="K32" i="4" s="1"/>
  <c r="K46" i="7"/>
  <c r="K47" i="7"/>
  <c r="K30" i="4" s="1"/>
  <c r="K48" i="7"/>
  <c r="K49" i="7"/>
  <c r="K50" i="7"/>
  <c r="K25" i="4" s="1"/>
  <c r="K51" i="7"/>
  <c r="K23" i="4" s="1"/>
  <c r="K52" i="7"/>
  <c r="K53" i="7"/>
  <c r="K54" i="7"/>
  <c r="K55" i="7"/>
  <c r="K56" i="7"/>
  <c r="K57" i="7"/>
  <c r="K58" i="7"/>
  <c r="K37" i="4" s="1"/>
  <c r="K59" i="7"/>
  <c r="K60" i="7"/>
  <c r="K61" i="7"/>
  <c r="K62" i="7"/>
  <c r="K39" i="4" s="1"/>
  <c r="K63" i="7"/>
  <c r="K64" i="7"/>
  <c r="K65" i="7"/>
  <c r="K66" i="7"/>
  <c r="K44" i="4" s="1"/>
  <c r="K67" i="7"/>
  <c r="K49" i="4" s="1"/>
  <c r="K68" i="7"/>
  <c r="K69" i="7"/>
  <c r="K70" i="7"/>
  <c r="K41" i="4" s="1"/>
  <c r="K71" i="7"/>
  <c r="K42" i="4" s="1"/>
  <c r="K72" i="7"/>
  <c r="K73" i="7"/>
  <c r="K74" i="7"/>
  <c r="K75" i="7"/>
  <c r="K76" i="7"/>
  <c r="K77" i="7"/>
  <c r="K78" i="7"/>
  <c r="K54" i="4" s="1"/>
  <c r="K79" i="7"/>
  <c r="K80" i="7"/>
  <c r="K81" i="7"/>
  <c r="K82" i="7"/>
  <c r="K55" i="4" s="1"/>
  <c r="K83" i="7"/>
  <c r="K58" i="4" s="1"/>
  <c r="K84" i="7"/>
  <c r="K85" i="7"/>
  <c r="K86" i="7"/>
  <c r="K87" i="7"/>
  <c r="K88" i="7"/>
  <c r="K89" i="7"/>
  <c r="K61" i="4" s="1"/>
  <c r="K90" i="7"/>
  <c r="K91" i="7"/>
  <c r="K62" i="4" s="1"/>
  <c r="K92" i="7"/>
  <c r="K93" i="7"/>
  <c r="K94" i="7"/>
  <c r="K64" i="4" s="1"/>
  <c r="K95" i="7"/>
  <c r="K68" i="4" s="1"/>
  <c r="K96" i="7"/>
  <c r="K97" i="7"/>
  <c r="K98" i="7"/>
  <c r="K65" i="4" s="1"/>
  <c r="K99" i="7"/>
  <c r="K67" i="4" s="1"/>
  <c r="K100" i="7"/>
  <c r="K101" i="7"/>
  <c r="K66" i="4" s="1"/>
  <c r="K102" i="7"/>
  <c r="K77" i="4" s="1"/>
  <c r="K103" i="7"/>
  <c r="K76" i="4" s="1"/>
  <c r="K104" i="7"/>
  <c r="K105" i="7"/>
  <c r="K106" i="7"/>
  <c r="K74" i="4" s="1"/>
  <c r="K107" i="7"/>
  <c r="K108" i="7"/>
  <c r="K109" i="7"/>
  <c r="K75" i="4" s="1"/>
  <c r="K110" i="7"/>
  <c r="K111" i="7"/>
  <c r="K112" i="7"/>
  <c r="K113" i="7"/>
  <c r="K84" i="4" s="1"/>
  <c r="K114" i="7"/>
  <c r="K80" i="4" s="1"/>
  <c r="K115" i="7"/>
  <c r="K116" i="7"/>
  <c r="K117" i="7"/>
  <c r="K118" i="7"/>
  <c r="K119" i="7"/>
  <c r="K112" i="4" s="1"/>
  <c r="K120" i="7"/>
  <c r="K121" i="7"/>
  <c r="K122" i="7"/>
  <c r="K87" i="4" s="1"/>
  <c r="K123" i="7"/>
  <c r="K124" i="7"/>
  <c r="K125" i="7"/>
  <c r="K126" i="7"/>
  <c r="K85" i="4" s="1"/>
  <c r="K127" i="7"/>
  <c r="K89" i="4" s="1"/>
  <c r="K128" i="7"/>
  <c r="K129" i="7"/>
  <c r="K130" i="7"/>
  <c r="K92" i="4" s="1"/>
  <c r="K131" i="7"/>
  <c r="K132" i="7"/>
  <c r="K133" i="7"/>
  <c r="K91" i="4" s="1"/>
  <c r="K134" i="7"/>
  <c r="K135" i="7"/>
  <c r="K93" i="4" s="1"/>
  <c r="K136" i="7"/>
  <c r="K137" i="7"/>
  <c r="K138" i="7"/>
  <c r="K139" i="7"/>
  <c r="K140" i="7"/>
  <c r="K141" i="7"/>
  <c r="K142" i="7"/>
  <c r="K96" i="4" s="1"/>
  <c r="K143" i="7"/>
  <c r="K94" i="4" s="1"/>
  <c r="K144" i="7"/>
  <c r="K145" i="7"/>
  <c r="K99" i="4" s="1"/>
  <c r="K146" i="7"/>
  <c r="K100" i="4" s="1"/>
  <c r="K147" i="7"/>
  <c r="K148" i="7"/>
  <c r="K149" i="7"/>
  <c r="K101" i="4" s="1"/>
  <c r="K150" i="7"/>
  <c r="K107" i="4" s="1"/>
  <c r="K151" i="7"/>
  <c r="K102" i="4" s="1"/>
  <c r="K152" i="7"/>
  <c r="K153" i="7"/>
  <c r="K108" i="4" s="1"/>
  <c r="K154" i="7"/>
  <c r="K104" i="4" s="1"/>
  <c r="K155" i="7"/>
  <c r="K156" i="7"/>
  <c r="K157" i="7"/>
  <c r="K158" i="7"/>
  <c r="K105" i="4" s="1"/>
  <c r="K159" i="7"/>
  <c r="K160" i="7"/>
  <c r="K161" i="7"/>
  <c r="K162" i="7"/>
  <c r="K110" i="4" s="1"/>
  <c r="K163" i="7"/>
  <c r="K109" i="4" s="1"/>
  <c r="K164" i="7"/>
  <c r="K165" i="7"/>
  <c r="K166" i="7"/>
  <c r="K114" i="4" s="1"/>
  <c r="K167" i="7"/>
  <c r="K113" i="4" s="1"/>
  <c r="K168" i="7"/>
  <c r="K169" i="7"/>
  <c r="K116" i="4" s="1"/>
  <c r="K170" i="7"/>
  <c r="K122" i="4" s="1"/>
  <c r="K171" i="7"/>
  <c r="K172" i="7"/>
  <c r="K173" i="7"/>
  <c r="K117" i="4" s="1"/>
  <c r="K174" i="7"/>
  <c r="K175" i="7"/>
  <c r="K127" i="4" s="1"/>
  <c r="K176" i="7"/>
  <c r="K177" i="7"/>
  <c r="K178" i="7"/>
  <c r="K125" i="4" s="1"/>
  <c r="K179" i="7"/>
  <c r="K180" i="7"/>
  <c r="K181" i="7"/>
  <c r="K123" i="4" s="1"/>
  <c r="K182" i="7"/>
  <c r="K119" i="4" s="1"/>
  <c r="K183" i="7"/>
  <c r="K184" i="7"/>
  <c r="K185" i="7"/>
  <c r="K129" i="4" s="1"/>
  <c r="K186" i="7"/>
  <c r="K131" i="4" s="1"/>
  <c r="K187" i="7"/>
  <c r="K188" i="7"/>
  <c r="K189" i="7"/>
  <c r="K190" i="7"/>
  <c r="K191" i="7"/>
  <c r="K147" i="4" s="1"/>
  <c r="K192" i="7"/>
  <c r="K193" i="7"/>
  <c r="K194" i="7"/>
  <c r="K195" i="7"/>
  <c r="K196" i="7"/>
  <c r="K197" i="7"/>
  <c r="K140" i="4" s="1"/>
  <c r="K198" i="7"/>
  <c r="K137" i="4" s="1"/>
  <c r="K199" i="7"/>
  <c r="K200" i="7"/>
  <c r="K201" i="7"/>
  <c r="K202" i="7"/>
  <c r="K203" i="7"/>
  <c r="K204" i="7"/>
  <c r="K205" i="7"/>
  <c r="K206" i="7"/>
  <c r="K134" i="4" s="1"/>
  <c r="K207" i="7"/>
  <c r="K208" i="7"/>
  <c r="K209" i="7"/>
  <c r="K210" i="7"/>
  <c r="K141" i="4" s="1"/>
  <c r="K211" i="7"/>
  <c r="K191" i="4" s="1"/>
  <c r="K212" i="7"/>
  <c r="K213" i="7"/>
  <c r="K144" i="4" s="1"/>
  <c r="K214" i="7"/>
  <c r="K215" i="7"/>
  <c r="K216" i="7"/>
  <c r="K217" i="7"/>
  <c r="K218" i="7"/>
  <c r="K190" i="4" s="1"/>
  <c r="K219" i="7"/>
  <c r="K220" i="7"/>
  <c r="K221" i="7"/>
  <c r="K222" i="7"/>
  <c r="K148" i="4" s="1"/>
  <c r="K223" i="7"/>
  <c r="K224" i="7"/>
  <c r="K225" i="7"/>
  <c r="K149" i="4" s="1"/>
  <c r="K226" i="7"/>
  <c r="K154" i="4" s="1"/>
  <c r="K227" i="7"/>
  <c r="K161" i="4" s="1"/>
  <c r="K228" i="7"/>
  <c r="K229" i="7"/>
  <c r="K153" i="4" s="1"/>
  <c r="K230" i="7"/>
  <c r="K155" i="4" s="1"/>
  <c r="K231" i="7"/>
  <c r="K150" i="4" s="1"/>
  <c r="K232" i="7"/>
  <c r="K233" i="7"/>
  <c r="K234" i="7"/>
  <c r="K157" i="4" s="1"/>
  <c r="K235" i="7"/>
  <c r="K156" i="4" s="1"/>
  <c r="K236" i="7"/>
  <c r="K237" i="7"/>
  <c r="K238" i="7"/>
  <c r="K160" i="4" s="1"/>
  <c r="K239" i="7"/>
  <c r="K240" i="7"/>
  <c r="K241" i="7"/>
  <c r="K164" i="4" s="1"/>
  <c r="K242" i="7"/>
  <c r="K162" i="4" s="1"/>
  <c r="K243" i="7"/>
  <c r="K244" i="7"/>
  <c r="K245" i="7"/>
  <c r="K166" i="4" s="1"/>
  <c r="K246" i="7"/>
  <c r="K165" i="4" s="1"/>
  <c r="K247" i="7"/>
  <c r="K248" i="7"/>
  <c r="K249" i="7"/>
  <c r="K250" i="7"/>
  <c r="K196" i="4" s="1"/>
  <c r="K251" i="7"/>
  <c r="K168" i="4" s="1"/>
  <c r="K252" i="7"/>
  <c r="K253" i="7"/>
  <c r="K167" i="4" s="1"/>
  <c r="K254" i="7"/>
  <c r="K171" i="4" s="1"/>
  <c r="K255" i="7"/>
  <c r="K256" i="7"/>
  <c r="K257" i="7"/>
  <c r="K172" i="4" s="1"/>
  <c r="K258" i="7"/>
  <c r="K247" i="4" s="1"/>
  <c r="K259" i="7"/>
  <c r="K260" i="7"/>
  <c r="K261" i="7"/>
  <c r="K262" i="7"/>
  <c r="K176" i="4" s="1"/>
  <c r="K263" i="7"/>
  <c r="K264" i="7"/>
  <c r="K265" i="7"/>
  <c r="K184" i="4" s="1"/>
  <c r="K266" i="7"/>
  <c r="K177" i="4" s="1"/>
  <c r="K267" i="7"/>
  <c r="K268" i="7"/>
  <c r="K269" i="7"/>
  <c r="K270" i="7"/>
  <c r="K183" i="4" s="1"/>
  <c r="K271" i="7"/>
  <c r="K272" i="7"/>
  <c r="K273" i="7"/>
  <c r="K274" i="7"/>
  <c r="K187" i="4" s="1"/>
  <c r="K275" i="7"/>
  <c r="K276" i="7"/>
  <c r="K277" i="7"/>
  <c r="K193" i="4" s="1"/>
  <c r="K278" i="7"/>
  <c r="K199" i="4" s="1"/>
  <c r="K279" i="7"/>
  <c r="K280" i="7"/>
  <c r="K281" i="7"/>
  <c r="K282" i="7"/>
  <c r="K280" i="4" s="1"/>
  <c r="K283" i="7"/>
  <c r="K197" i="4" s="1"/>
  <c r="K284" i="7"/>
  <c r="K285" i="7"/>
  <c r="K286" i="7"/>
  <c r="K287" i="7"/>
  <c r="K288" i="7"/>
  <c r="K289" i="7"/>
  <c r="K200" i="4" s="1"/>
  <c r="K290" i="7"/>
  <c r="K291" i="7"/>
  <c r="K202" i="4" s="1"/>
  <c r="K292" i="7"/>
  <c r="K293" i="7"/>
  <c r="K294" i="7"/>
  <c r="K295" i="7"/>
  <c r="K296" i="7"/>
  <c r="K297" i="7"/>
  <c r="K298" i="7"/>
  <c r="K224" i="4" s="1"/>
  <c r="K299" i="7"/>
  <c r="K300" i="7"/>
  <c r="K301" i="7"/>
  <c r="K205" i="4" s="1"/>
  <c r="K302" i="7"/>
  <c r="K207" i="4" s="1"/>
  <c r="K303" i="7"/>
  <c r="K304" i="7"/>
  <c r="K305" i="7"/>
  <c r="K306" i="7"/>
  <c r="K223" i="4" s="1"/>
  <c r="K307" i="7"/>
  <c r="K209" i="4" s="1"/>
  <c r="K308" i="7"/>
  <c r="K309" i="7"/>
  <c r="K310" i="7"/>
  <c r="K216" i="4" s="1"/>
  <c r="K311" i="7"/>
  <c r="K213" i="4" s="1"/>
  <c r="K312" i="7"/>
  <c r="K313" i="7"/>
  <c r="K215" i="4" s="1"/>
  <c r="K314" i="7"/>
  <c r="K217" i="4" s="1"/>
  <c r="K315" i="7"/>
  <c r="K316" i="7"/>
  <c r="K317" i="7"/>
  <c r="K318" i="7"/>
  <c r="K220" i="4" s="1"/>
  <c r="K319" i="7"/>
  <c r="K320" i="7"/>
  <c r="K321" i="7"/>
  <c r="K221" i="4" s="1"/>
  <c r="K322" i="7"/>
  <c r="K222" i="4" s="1"/>
  <c r="K323" i="7"/>
  <c r="K225" i="4" s="1"/>
  <c r="K324" i="7"/>
  <c r="K325" i="7"/>
  <c r="K226" i="4" s="1"/>
  <c r="K326" i="7"/>
  <c r="K329" i="4" s="1"/>
  <c r="K327" i="7"/>
  <c r="K227" i="4" s="1"/>
  <c r="K328" i="7"/>
  <c r="K329" i="7"/>
  <c r="K330" i="7"/>
  <c r="K231" i="4" s="1"/>
  <c r="K331" i="7"/>
  <c r="K232" i="4" s="1"/>
  <c r="K332" i="7"/>
  <c r="K333" i="7"/>
  <c r="K234" i="4" s="1"/>
  <c r="K334" i="7"/>
  <c r="K335" i="7"/>
  <c r="K336" i="7"/>
  <c r="K337" i="7"/>
  <c r="K338" i="7"/>
  <c r="K238" i="4" s="1"/>
  <c r="K339" i="7"/>
  <c r="K239" i="4" s="1"/>
  <c r="K340" i="7"/>
  <c r="K341" i="7"/>
  <c r="K342" i="7"/>
  <c r="K236" i="4" s="1"/>
  <c r="K343" i="7"/>
  <c r="K241" i="4" s="1"/>
  <c r="K344" i="7"/>
  <c r="K345" i="7"/>
  <c r="K346" i="7"/>
  <c r="K242" i="4" s="1"/>
  <c r="K347" i="7"/>
  <c r="K348" i="7"/>
  <c r="K349" i="7"/>
  <c r="K350" i="7"/>
  <c r="K347" i="4" s="1"/>
  <c r="K351" i="7"/>
  <c r="K352" i="7"/>
  <c r="K353" i="7"/>
  <c r="K354" i="7"/>
  <c r="K256" i="4" s="1"/>
  <c r="K355" i="7"/>
  <c r="K257" i="4" s="1"/>
  <c r="K356" i="7"/>
  <c r="K357" i="7"/>
  <c r="K358" i="7"/>
  <c r="K259" i="4" s="1"/>
  <c r="K359" i="7"/>
  <c r="K262" i="4" s="1"/>
  <c r="K360" i="7"/>
  <c r="K361" i="7"/>
  <c r="K362" i="7"/>
  <c r="K248" i="4" s="1"/>
  <c r="K363" i="7"/>
  <c r="K364" i="7"/>
  <c r="K365" i="7"/>
  <c r="K366" i="7"/>
  <c r="K367" i="7"/>
  <c r="K368" i="7"/>
  <c r="K369" i="7"/>
  <c r="K255" i="4" s="1"/>
  <c r="K370" i="7"/>
  <c r="K371" i="7"/>
  <c r="K372" i="7"/>
  <c r="K373" i="7"/>
  <c r="K374" i="7"/>
  <c r="K266" i="4" s="1"/>
  <c r="K375" i="7"/>
  <c r="K376" i="7"/>
  <c r="K377" i="7"/>
  <c r="K378" i="7"/>
  <c r="K379" i="7"/>
  <c r="K380" i="7"/>
  <c r="K381" i="7"/>
  <c r="K382" i="7"/>
  <c r="K267" i="4" s="1"/>
  <c r="K383" i="7"/>
  <c r="K384" i="7"/>
  <c r="K385" i="7"/>
  <c r="K386" i="7"/>
  <c r="K275" i="4" s="1"/>
  <c r="K387" i="7"/>
  <c r="K289" i="4" s="1"/>
  <c r="K388" i="7"/>
  <c r="K389" i="7"/>
  <c r="K390" i="7"/>
  <c r="K268" i="4" s="1"/>
  <c r="K391" i="7"/>
  <c r="K270" i="4" s="1"/>
  <c r="K392" i="7"/>
  <c r="K393" i="7"/>
  <c r="K304" i="4" s="1"/>
  <c r="K394" i="7"/>
  <c r="K395" i="7"/>
  <c r="K277" i="4" s="1"/>
  <c r="K396" i="7"/>
  <c r="K397" i="7"/>
  <c r="K398" i="7"/>
  <c r="K279" i="4" s="1"/>
  <c r="K399" i="7"/>
  <c r="K400" i="7"/>
  <c r="K401" i="7"/>
  <c r="K402" i="7"/>
  <c r="K283" i="4" s="1"/>
  <c r="K403" i="7"/>
  <c r="K404" i="7"/>
  <c r="K405" i="7"/>
  <c r="K406" i="7"/>
  <c r="K285" i="4" s="1"/>
  <c r="K407" i="7"/>
  <c r="K408" i="7"/>
  <c r="K409" i="7"/>
  <c r="K410" i="7"/>
  <c r="K411" i="7"/>
  <c r="K295" i="4" s="1"/>
  <c r="K412" i="7"/>
  <c r="K413" i="7"/>
  <c r="K414" i="7"/>
  <c r="K415" i="7"/>
  <c r="K296" i="4" s="1"/>
  <c r="K416" i="7"/>
  <c r="K417" i="7"/>
  <c r="K418" i="7"/>
  <c r="K294" i="4" s="1"/>
  <c r="K419" i="7"/>
  <c r="K420" i="7"/>
  <c r="K421" i="7"/>
  <c r="K422" i="7"/>
  <c r="K322" i="4" s="1"/>
  <c r="K423" i="7"/>
  <c r="K424" i="7"/>
  <c r="K425" i="7"/>
  <c r="K426" i="7"/>
  <c r="K306" i="4" s="1"/>
  <c r="K427" i="7"/>
  <c r="K305" i="4" s="1"/>
  <c r="K428" i="7"/>
  <c r="K429" i="7"/>
  <c r="K430" i="7"/>
  <c r="K414" i="4" s="1"/>
  <c r="K431" i="7"/>
  <c r="K432" i="7"/>
  <c r="K433" i="7"/>
  <c r="K434" i="7"/>
  <c r="K308" i="4" s="1"/>
  <c r="K435" i="7"/>
  <c r="K309" i="4" s="1"/>
  <c r="K436" i="7"/>
  <c r="K437" i="7"/>
  <c r="K438" i="7"/>
  <c r="K312" i="4" s="1"/>
  <c r="K439" i="7"/>
  <c r="K440" i="7"/>
  <c r="K441" i="7"/>
  <c r="K313" i="4" s="1"/>
  <c r="K442" i="7"/>
  <c r="K443" i="7"/>
  <c r="K444" i="7"/>
  <c r="K445" i="7"/>
  <c r="K446" i="7"/>
  <c r="K316" i="4" s="1"/>
  <c r="K447" i="7"/>
  <c r="K320" i="4" s="1"/>
  <c r="K448" i="7"/>
  <c r="K449" i="7"/>
  <c r="K450" i="7"/>
  <c r="K451" i="7"/>
  <c r="K452" i="7"/>
  <c r="K453" i="7"/>
  <c r="K454" i="7"/>
  <c r="K317" i="4" s="1"/>
  <c r="K455" i="7"/>
  <c r="K319" i="4" s="1"/>
  <c r="K456" i="7"/>
  <c r="K457" i="7"/>
  <c r="K458" i="7"/>
  <c r="K323" i="4" s="1"/>
  <c r="K459" i="7"/>
  <c r="K460" i="7"/>
  <c r="K461" i="7"/>
  <c r="K462" i="7"/>
  <c r="K327" i="4" s="1"/>
  <c r="K463" i="7"/>
  <c r="K328" i="4" s="1"/>
  <c r="K464" i="7"/>
  <c r="K465" i="7"/>
  <c r="K466" i="7"/>
  <c r="K330" i="4" s="1"/>
  <c r="K467" i="7"/>
  <c r="K332" i="4" s="1"/>
  <c r="K468" i="7"/>
  <c r="K469" i="7"/>
  <c r="K341" i="4" s="1"/>
  <c r="K470" i="7"/>
  <c r="K459" i="4" s="1"/>
  <c r="K471" i="7"/>
  <c r="K472" i="7"/>
  <c r="K473" i="7"/>
  <c r="K474" i="7"/>
  <c r="K475" i="7"/>
  <c r="K340" i="4" s="1"/>
  <c r="K476" i="7"/>
  <c r="K477" i="7"/>
  <c r="K478" i="7"/>
  <c r="K338" i="4" s="1"/>
  <c r="K479" i="7"/>
  <c r="K480" i="7"/>
  <c r="K481" i="7"/>
  <c r="K482" i="7"/>
  <c r="K343" i="4" s="1"/>
  <c r="K483" i="7"/>
  <c r="K484" i="7"/>
  <c r="K485" i="7"/>
  <c r="K352" i="4" s="1"/>
  <c r="K486" i="7"/>
  <c r="K353" i="4" s="1"/>
  <c r="K487" i="7"/>
  <c r="K345" i="4" s="1"/>
  <c r="K488" i="7"/>
  <c r="K489" i="7"/>
  <c r="K348" i="4" s="1"/>
  <c r="K490" i="7"/>
  <c r="K346" i="4" s="1"/>
  <c r="K491" i="7"/>
  <c r="K336" i="4" s="1"/>
  <c r="K492" i="7"/>
  <c r="K493" i="7"/>
  <c r="K494" i="7"/>
  <c r="K495" i="7"/>
  <c r="K496" i="7"/>
  <c r="K497" i="7"/>
  <c r="K498" i="7"/>
  <c r="K380" i="4" s="1"/>
  <c r="K499" i="7"/>
  <c r="K500" i="7"/>
  <c r="K501" i="7"/>
  <c r="K502" i="7"/>
  <c r="K503" i="7"/>
  <c r="K504" i="7"/>
  <c r="K505" i="7"/>
  <c r="K506" i="7"/>
  <c r="K372" i="4" s="1"/>
  <c r="K507" i="7"/>
  <c r="K363" i="4" s="1"/>
  <c r="K508" i="7"/>
  <c r="K509" i="7"/>
  <c r="K510" i="7"/>
  <c r="K434" i="4" s="1"/>
  <c r="K511" i="7"/>
  <c r="K512" i="7"/>
  <c r="K513" i="7"/>
  <c r="K514" i="7"/>
  <c r="K358" i="4" s="1"/>
  <c r="K515" i="7"/>
  <c r="K516" i="7"/>
  <c r="K517" i="7"/>
  <c r="K518" i="7"/>
  <c r="K519" i="7"/>
  <c r="K374" i="4" s="1"/>
  <c r="K520" i="7"/>
  <c r="K521" i="7"/>
  <c r="K522" i="7"/>
  <c r="K366" i="4" s="1"/>
  <c r="K523" i="7"/>
  <c r="K524" i="7"/>
  <c r="K525" i="7"/>
  <c r="K526" i="7"/>
  <c r="K388" i="4" s="1"/>
  <c r="K527" i="7"/>
  <c r="K528" i="7"/>
  <c r="K529" i="7"/>
  <c r="K530" i="7"/>
  <c r="K368" i="4" s="1"/>
  <c r="K531" i="7"/>
  <c r="K532" i="7"/>
  <c r="K533" i="7"/>
  <c r="K534" i="7"/>
  <c r="K376" i="4" s="1"/>
  <c r="K535" i="7"/>
  <c r="K536" i="7"/>
  <c r="K537" i="7"/>
  <c r="K538" i="7"/>
  <c r="K379" i="4" s="1"/>
  <c r="K539" i="7"/>
  <c r="K384" i="4" s="1"/>
  <c r="K540" i="7"/>
  <c r="K541" i="7"/>
  <c r="K542" i="7"/>
  <c r="K568" i="4" s="1"/>
  <c r="K543" i="7"/>
  <c r="K544" i="7"/>
  <c r="K545" i="7"/>
  <c r="K546" i="7"/>
  <c r="K548" i="4" s="1"/>
  <c r="K547" i="7"/>
  <c r="K548" i="7"/>
  <c r="K549" i="7"/>
  <c r="K550" i="7"/>
  <c r="K385" i="4" s="1"/>
  <c r="K551" i="7"/>
  <c r="K552" i="7"/>
  <c r="K553" i="7"/>
  <c r="K554" i="7"/>
  <c r="K555" i="7"/>
  <c r="K556" i="7"/>
  <c r="K557" i="7"/>
  <c r="K558" i="7"/>
  <c r="K404" i="4" s="1"/>
  <c r="K559" i="7"/>
  <c r="K560" i="7"/>
  <c r="K561" i="7"/>
  <c r="K562" i="7"/>
  <c r="K390" i="4" s="1"/>
  <c r="K563" i="7"/>
  <c r="K564" i="7"/>
  <c r="K565" i="7"/>
  <c r="K566" i="7"/>
  <c r="K398" i="4" s="1"/>
  <c r="K567" i="7"/>
  <c r="K568" i="7"/>
  <c r="K569" i="7"/>
  <c r="K570" i="7"/>
  <c r="K409" i="4" s="1"/>
  <c r="K571" i="7"/>
  <c r="K572" i="7"/>
  <c r="K573" i="7"/>
  <c r="K574" i="7"/>
  <c r="K575" i="7"/>
  <c r="K576" i="7"/>
  <c r="K577" i="7"/>
  <c r="K578" i="7"/>
  <c r="K579" i="7"/>
  <c r="K580" i="7"/>
  <c r="K581" i="7"/>
  <c r="K582" i="7"/>
  <c r="K457" i="4" s="1"/>
  <c r="K583" i="7"/>
  <c r="K584" i="7"/>
  <c r="K585" i="7"/>
  <c r="K586" i="7"/>
  <c r="K587" i="7"/>
  <c r="K588" i="7"/>
  <c r="K589" i="7"/>
  <c r="K590" i="7"/>
  <c r="K591" i="7"/>
  <c r="K592" i="7"/>
  <c r="K593" i="7"/>
  <c r="K594" i="7"/>
  <c r="K417" i="4" s="1"/>
  <c r="K595" i="7"/>
  <c r="K596" i="7"/>
  <c r="K597" i="7"/>
  <c r="K598" i="7"/>
  <c r="K426" i="4" s="1"/>
  <c r="K599" i="7"/>
  <c r="K600" i="7"/>
  <c r="K601" i="7"/>
  <c r="K602" i="7"/>
  <c r="K603" i="7"/>
  <c r="K604" i="7"/>
  <c r="K605" i="7"/>
  <c r="K606" i="7"/>
  <c r="K429" i="4" s="1"/>
  <c r="K607" i="7"/>
  <c r="K608" i="7"/>
  <c r="K609" i="7"/>
  <c r="K610" i="7"/>
  <c r="K611" i="7"/>
  <c r="K612" i="7"/>
  <c r="K613" i="7"/>
  <c r="K614" i="7"/>
  <c r="K615" i="7"/>
  <c r="K616" i="7"/>
  <c r="K617" i="7"/>
  <c r="K618" i="7"/>
  <c r="K445" i="4" s="1"/>
  <c r="K619" i="7"/>
  <c r="K620" i="7"/>
  <c r="K621" i="7"/>
  <c r="K622" i="7"/>
  <c r="K448" i="4" s="1"/>
  <c r="K623" i="7"/>
  <c r="K624" i="7"/>
  <c r="K625" i="7"/>
  <c r="K626" i="7"/>
  <c r="K453" i="4" s="1"/>
  <c r="K627" i="7"/>
  <c r="K628" i="7"/>
  <c r="K629" i="7"/>
  <c r="K630" i="7"/>
  <c r="K631" i="7"/>
  <c r="K632" i="7"/>
  <c r="K633" i="7"/>
  <c r="K634" i="7"/>
  <c r="K462" i="4" s="1"/>
  <c r="K635" i="7"/>
  <c r="K636" i="7"/>
  <c r="K637" i="7"/>
  <c r="K638" i="7"/>
  <c r="K467" i="4" s="1"/>
  <c r="K639" i="7"/>
  <c r="K640" i="7"/>
  <c r="K641" i="7"/>
  <c r="K642" i="7"/>
  <c r="K643" i="7"/>
  <c r="K644" i="7"/>
  <c r="K645" i="7"/>
  <c r="K646" i="7"/>
  <c r="K647" i="7"/>
  <c r="K648" i="7"/>
  <c r="K649" i="7"/>
  <c r="K650" i="7"/>
  <c r="K471" i="4" s="1"/>
  <c r="K651" i="7"/>
  <c r="K652" i="7"/>
  <c r="K653" i="7"/>
  <c r="K654" i="7"/>
  <c r="K473" i="4" s="1"/>
  <c r="K655" i="7"/>
  <c r="K656" i="7"/>
  <c r="K657" i="7"/>
  <c r="K658" i="7"/>
  <c r="K659" i="7"/>
  <c r="K660" i="7"/>
  <c r="K661" i="7"/>
  <c r="K662" i="7"/>
  <c r="K481" i="4" s="1"/>
  <c r="K663" i="7"/>
  <c r="K664" i="7"/>
  <c r="K665" i="7"/>
  <c r="K666" i="7"/>
  <c r="K484" i="4" s="1"/>
  <c r="K667" i="7"/>
  <c r="K668" i="7"/>
  <c r="K669" i="7"/>
  <c r="K670" i="7"/>
  <c r="K671" i="7"/>
  <c r="K672" i="7"/>
  <c r="K673" i="7"/>
  <c r="K674" i="7"/>
  <c r="K675" i="7"/>
  <c r="K676" i="7"/>
  <c r="K677" i="7"/>
  <c r="K678" i="7"/>
  <c r="K492" i="4" s="1"/>
  <c r="K679" i="7"/>
  <c r="K680" i="7"/>
  <c r="K681" i="7"/>
  <c r="K682" i="7"/>
  <c r="K496" i="4" s="1"/>
  <c r="K683" i="7"/>
  <c r="K684" i="7"/>
  <c r="K685" i="7"/>
  <c r="K686" i="7"/>
  <c r="K687" i="7"/>
  <c r="K688" i="7"/>
  <c r="K689" i="7"/>
  <c r="K690" i="7"/>
  <c r="K691" i="7"/>
  <c r="K692" i="7"/>
  <c r="K693" i="7"/>
  <c r="K694" i="7"/>
  <c r="K505" i="4" s="1"/>
  <c r="K695" i="7"/>
  <c r="K696" i="7"/>
  <c r="K697" i="7"/>
  <c r="K698" i="7"/>
  <c r="K509" i="4" s="1"/>
  <c r="K699" i="7"/>
  <c r="K700" i="7"/>
  <c r="K701" i="7"/>
  <c r="K702" i="7"/>
  <c r="K703" i="7"/>
  <c r="K704" i="7"/>
  <c r="K705" i="7"/>
  <c r="K706" i="7"/>
  <c r="K707" i="7"/>
  <c r="K708" i="7"/>
  <c r="K709" i="7"/>
  <c r="K710" i="7"/>
  <c r="K518" i="4" s="1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526" i="4" s="1"/>
  <c r="K727" i="7"/>
  <c r="K728" i="7"/>
  <c r="K729" i="7"/>
  <c r="K730" i="7"/>
  <c r="K530" i="4" s="1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2" i="7"/>
  <c r="K18" i="4" s="1"/>
  <c r="K11" i="4"/>
  <c r="K43" i="4"/>
  <c r="K51" i="4"/>
  <c r="K135" i="4"/>
  <c r="K20" i="4"/>
  <c r="K12" i="4"/>
  <c r="K28" i="4"/>
  <c r="K35" i="4"/>
  <c r="K31" i="4"/>
  <c r="K24" i="4"/>
  <c r="K36" i="4"/>
  <c r="K40" i="4"/>
  <c r="K48" i="4"/>
  <c r="K53" i="4"/>
  <c r="K52" i="4"/>
  <c r="K56" i="4"/>
  <c r="K57" i="4"/>
  <c r="K60" i="4"/>
  <c r="K63" i="4"/>
  <c r="K71" i="4"/>
  <c r="K79" i="4"/>
  <c r="K88" i="4"/>
  <c r="K103" i="4"/>
  <c r="K111" i="4"/>
  <c r="K115" i="4"/>
  <c r="K13" i="4"/>
  <c r="K26" i="4"/>
  <c r="K34" i="4"/>
  <c r="K38" i="4"/>
  <c r="K45" i="4"/>
  <c r="K46" i="4"/>
  <c r="K47" i="4"/>
  <c r="K59" i="4"/>
  <c r="K70" i="4"/>
  <c r="K73" i="4"/>
  <c r="K81" i="4"/>
  <c r="K82" i="4"/>
  <c r="K86" i="4"/>
  <c r="K90" i="4"/>
  <c r="K97" i="4"/>
  <c r="K98" i="4"/>
  <c r="K106" i="4"/>
  <c r="K124" i="4"/>
  <c r="K126" i="4"/>
  <c r="K128" i="4"/>
  <c r="K130" i="4"/>
  <c r="K132" i="4"/>
  <c r="K133" i="4"/>
  <c r="K136" i="4"/>
  <c r="K138" i="4"/>
  <c r="K139" i="4"/>
  <c r="K143" i="4"/>
  <c r="K146" i="4"/>
  <c r="K158" i="4"/>
  <c r="K169" i="4"/>
  <c r="K174" i="4"/>
  <c r="K178" i="4"/>
  <c r="K179" i="4"/>
  <c r="K180" i="4"/>
  <c r="K181" i="4"/>
  <c r="K186" i="4"/>
  <c r="K189" i="4"/>
  <c r="K194" i="4"/>
  <c r="K195" i="4"/>
  <c r="K201" i="4"/>
  <c r="K204" i="4"/>
  <c r="K206" i="4"/>
  <c r="K208" i="4"/>
  <c r="K210" i="4"/>
  <c r="K211" i="4"/>
  <c r="K212" i="4"/>
  <c r="K214" i="4"/>
  <c r="K218" i="4"/>
  <c r="K219" i="4"/>
  <c r="K229" i="4"/>
  <c r="K230" i="4"/>
  <c r="K235" i="4"/>
  <c r="K244" i="4"/>
  <c r="K245" i="4"/>
  <c r="K249" i="4"/>
  <c r="K250" i="4"/>
  <c r="K252" i="4"/>
  <c r="K253" i="4"/>
  <c r="K254" i="4"/>
  <c r="K260" i="4"/>
  <c r="K261" i="4"/>
  <c r="K264" i="4"/>
  <c r="K265" i="4"/>
  <c r="K271" i="4"/>
  <c r="K272" i="4"/>
  <c r="K273" i="4"/>
  <c r="K274" i="4"/>
  <c r="K276" i="4"/>
  <c r="K278" i="4"/>
  <c r="K281" i="4"/>
  <c r="K282" i="4"/>
  <c r="K286" i="4"/>
  <c r="K287" i="4"/>
  <c r="K290" i="4"/>
  <c r="K291" i="4"/>
  <c r="K293" i="4"/>
  <c r="K297" i="4"/>
  <c r="K298" i="4"/>
  <c r="K300" i="4"/>
  <c r="K301" i="4"/>
  <c r="K302" i="4"/>
  <c r="K303" i="4"/>
  <c r="K307" i="4"/>
  <c r="K310" i="4"/>
  <c r="K311" i="4"/>
  <c r="K314" i="4"/>
  <c r="K315" i="4"/>
  <c r="K318" i="4"/>
  <c r="K321" i="4"/>
  <c r="K324" i="4"/>
  <c r="K325" i="4"/>
  <c r="K326" i="4"/>
  <c r="K331" i="4"/>
  <c r="K333" i="4"/>
  <c r="K334" i="4"/>
  <c r="K335" i="4"/>
  <c r="K337" i="4"/>
  <c r="K339" i="4"/>
  <c r="K342" i="4"/>
  <c r="K344" i="4"/>
  <c r="K349" i="4"/>
  <c r="K350" i="4"/>
  <c r="K351" i="4"/>
  <c r="K354" i="4"/>
  <c r="K355" i="4"/>
  <c r="K359" i="4"/>
  <c r="K360" i="4"/>
  <c r="K361" i="4"/>
  <c r="K362" i="4"/>
  <c r="K364" i="4"/>
  <c r="K365" i="4"/>
  <c r="K367" i="4"/>
  <c r="K369" i="4"/>
  <c r="K371" i="4"/>
  <c r="K373" i="4"/>
  <c r="K375" i="4"/>
  <c r="K377" i="4"/>
  <c r="K378" i="4"/>
  <c r="K381" i="4"/>
  <c r="K382" i="4"/>
  <c r="K383" i="4"/>
  <c r="K386" i="4"/>
  <c r="K387" i="4"/>
  <c r="K389" i="4"/>
  <c r="K393" i="4"/>
  <c r="K394" i="4"/>
  <c r="K395" i="4"/>
  <c r="K396" i="4"/>
  <c r="K397" i="4"/>
  <c r="K399" i="4"/>
  <c r="K400" i="4"/>
  <c r="K401" i="4"/>
  <c r="K402" i="4"/>
  <c r="K403" i="4"/>
  <c r="K405" i="4"/>
  <c r="K406" i="4"/>
  <c r="K407" i="4"/>
  <c r="K408" i="4"/>
  <c r="K410" i="4"/>
  <c r="K411" i="4"/>
  <c r="K412" i="4"/>
  <c r="K413" i="4"/>
  <c r="K415" i="4"/>
  <c r="K416" i="4"/>
  <c r="K418" i="4"/>
  <c r="K419" i="4"/>
  <c r="K420" i="4"/>
  <c r="K421" i="4"/>
  <c r="K422" i="4"/>
  <c r="K423" i="4"/>
  <c r="K424" i="4"/>
  <c r="K425" i="4"/>
  <c r="K427" i="4"/>
  <c r="K428" i="4"/>
  <c r="K430" i="4"/>
  <c r="K432" i="4"/>
  <c r="K433" i="4"/>
  <c r="K435" i="4"/>
  <c r="K436" i="4"/>
  <c r="K437" i="4"/>
  <c r="K438" i="4"/>
  <c r="K439" i="4"/>
  <c r="K440" i="4"/>
  <c r="K441" i="4"/>
  <c r="K442" i="4"/>
  <c r="K443" i="4"/>
  <c r="K444" i="4"/>
  <c r="K446" i="4"/>
  <c r="K447" i="4"/>
  <c r="K449" i="4"/>
  <c r="K450" i="4"/>
  <c r="K451" i="4"/>
  <c r="K452" i="4"/>
  <c r="K454" i="4"/>
  <c r="K455" i="4"/>
  <c r="K456" i="4"/>
  <c r="K458" i="4"/>
  <c r="K460" i="4"/>
  <c r="K461" i="4"/>
  <c r="K463" i="4"/>
  <c r="K464" i="4"/>
  <c r="K466" i="4"/>
  <c r="K468" i="4"/>
  <c r="K469" i="4"/>
  <c r="K470" i="4"/>
  <c r="K472" i="4"/>
  <c r="K474" i="4"/>
  <c r="K475" i="4"/>
  <c r="K477" i="4"/>
  <c r="K478" i="4"/>
  <c r="K480" i="4"/>
  <c r="K482" i="4"/>
  <c r="K483" i="4"/>
  <c r="K485" i="4"/>
  <c r="K486" i="4"/>
  <c r="K487" i="4"/>
  <c r="K488" i="4"/>
  <c r="K489" i="4"/>
  <c r="K491" i="4"/>
  <c r="K493" i="4"/>
  <c r="K494" i="4"/>
  <c r="K495" i="4"/>
  <c r="K497" i="4"/>
  <c r="K498" i="4"/>
  <c r="K499" i="4"/>
  <c r="K500" i="4"/>
  <c r="K501" i="4"/>
  <c r="K502" i="4"/>
  <c r="K503" i="4"/>
  <c r="K504" i="4"/>
  <c r="K506" i="4"/>
  <c r="K507" i="4"/>
  <c r="K508" i="4"/>
  <c r="K510" i="4"/>
  <c r="K511" i="4"/>
  <c r="K512" i="4"/>
  <c r="K513" i="4"/>
  <c r="K515" i="4"/>
  <c r="K516" i="4"/>
  <c r="K517" i="4"/>
  <c r="K519" i="4"/>
  <c r="K520" i="4"/>
  <c r="K521" i="4"/>
  <c r="K522" i="4"/>
  <c r="K524" i="4"/>
  <c r="K525" i="4"/>
  <c r="K527" i="4"/>
  <c r="K529" i="4"/>
  <c r="K531" i="4"/>
  <c r="K532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6" i="4"/>
  <c r="K567" i="4"/>
  <c r="K569" i="4"/>
  <c r="K2" i="4"/>
  <c r="K514" i="4" l="1"/>
  <c r="K490" i="4"/>
  <c r="K476" i="4"/>
  <c r="K465" i="4"/>
  <c r="K431" i="4"/>
  <c r="K269" i="4"/>
  <c r="K243" i="4"/>
  <c r="K152" i="4"/>
  <c r="K357" i="4"/>
  <c r="K292" i="4"/>
  <c r="K240" i="4"/>
  <c r="K198" i="4"/>
  <c r="K159" i="4"/>
  <c r="K142" i="4"/>
  <c r="K120" i="4"/>
  <c r="K118" i="4"/>
  <c r="K78" i="4"/>
  <c r="K69" i="4"/>
  <c r="K565" i="4"/>
  <c r="K549" i="4"/>
  <c r="K533" i="4"/>
  <c r="K528" i="4"/>
  <c r="K523" i="4"/>
  <c r="K479" i="4"/>
  <c r="K392" i="4"/>
  <c r="K370" i="4"/>
  <c r="K258" i="4"/>
  <c r="K251" i="4"/>
  <c r="K246" i="4"/>
  <c r="K237" i="4"/>
  <c r="K228" i="4"/>
  <c r="K170" i="4"/>
  <c r="K151" i="4"/>
  <c r="K121" i="4"/>
  <c r="K83" i="4"/>
  <c r="K14" i="4"/>
  <c r="K356" i="4"/>
  <c r="K391" i="4"/>
  <c r="K299" i="4"/>
  <c r="K288" i="4"/>
  <c r="K284" i="4"/>
  <c r="K263" i="4"/>
  <c r="K233" i="4"/>
  <c r="K203" i="4"/>
  <c r="K192" i="4"/>
  <c r="K188" i="4"/>
  <c r="K185" i="4"/>
  <c r="K182" i="4"/>
  <c r="K175" i="4"/>
  <c r="K163" i="4"/>
  <c r="K173" i="4"/>
  <c r="K145" i="4"/>
  <c r="K95" i="4"/>
  <c r="K72" i="4"/>
  <c r="K50" i="4"/>
  <c r="K21" i="4"/>
  <c r="L2520" i="2"/>
  <c r="M2520" i="2"/>
  <c r="N2520" i="2"/>
  <c r="L2521" i="2"/>
  <c r="M2521" i="2"/>
  <c r="N2521" i="2"/>
  <c r="L2522" i="2"/>
  <c r="M2522" i="2"/>
  <c r="N2522" i="2"/>
  <c r="L2523" i="2"/>
  <c r="M2523" i="2"/>
  <c r="N2523" i="2"/>
  <c r="L2524" i="2"/>
  <c r="M2524" i="2"/>
  <c r="N2524" i="2"/>
  <c r="L2525" i="2"/>
  <c r="M2525" i="2"/>
  <c r="N2525" i="2"/>
  <c r="L2526" i="2"/>
  <c r="M2526" i="2"/>
  <c r="N2526" i="2"/>
  <c r="L2527" i="2"/>
  <c r="M2527" i="2"/>
  <c r="N2527" i="2"/>
  <c r="L2528" i="2"/>
  <c r="M2528" i="2"/>
  <c r="N2528" i="2"/>
  <c r="L2529" i="2"/>
  <c r="M2529" i="2"/>
  <c r="N2529" i="2"/>
  <c r="L2530" i="2"/>
  <c r="M2530" i="2"/>
  <c r="N2530" i="2"/>
  <c r="L2531" i="2"/>
  <c r="M2531" i="2"/>
  <c r="L2532" i="2"/>
  <c r="M2532" i="2"/>
  <c r="N2532" i="2"/>
  <c r="L2533" i="2"/>
  <c r="M2533" i="2"/>
  <c r="N2533" i="2"/>
  <c r="L2534" i="2"/>
  <c r="M2534" i="2"/>
  <c r="N2534" i="2"/>
  <c r="L2535" i="2"/>
  <c r="M2535" i="2"/>
  <c r="N2535" i="2"/>
  <c r="L2536" i="2"/>
  <c r="M2536" i="2"/>
  <c r="N2536" i="2"/>
  <c r="L2537" i="2"/>
  <c r="M2537" i="2"/>
  <c r="N2537" i="2"/>
  <c r="L2538" i="2"/>
  <c r="M2538" i="2"/>
  <c r="N2538" i="2"/>
  <c r="L2539" i="2"/>
  <c r="M2539" i="2"/>
  <c r="N2539" i="2"/>
  <c r="L2540" i="2"/>
  <c r="M2540" i="2"/>
  <c r="N2540" i="2"/>
  <c r="L2541" i="2"/>
  <c r="M2541" i="2"/>
  <c r="N2541" i="2"/>
  <c r="L2542" i="2"/>
  <c r="M2542" i="2"/>
  <c r="N2542" i="2"/>
  <c r="L2543" i="2"/>
  <c r="M2543" i="2"/>
  <c r="N2543" i="2"/>
  <c r="L2544" i="2"/>
  <c r="M2544" i="2"/>
  <c r="L2545" i="2"/>
  <c r="M2545" i="2"/>
  <c r="L2546" i="2"/>
  <c r="M2546" i="2"/>
  <c r="N2546" i="2"/>
  <c r="L2547" i="2"/>
  <c r="M2547" i="2"/>
  <c r="N2547" i="2"/>
  <c r="L2548" i="2"/>
  <c r="M2548" i="2"/>
  <c r="N2548" i="2"/>
  <c r="L2549" i="2"/>
  <c r="M2549" i="2"/>
  <c r="N2549" i="2"/>
  <c r="L2550" i="2"/>
  <c r="M2550" i="2"/>
  <c r="L2551" i="2"/>
  <c r="M2551" i="2"/>
  <c r="N2551" i="2"/>
  <c r="L2552" i="2"/>
  <c r="M2552" i="2"/>
  <c r="N2552" i="2"/>
  <c r="L2553" i="2"/>
  <c r="M2553" i="2"/>
  <c r="N2553" i="2"/>
  <c r="L2554" i="2"/>
  <c r="M2554" i="2"/>
  <c r="N2554" i="2"/>
  <c r="L2555" i="2"/>
  <c r="M2555" i="2"/>
  <c r="N2555" i="2"/>
  <c r="L2556" i="2"/>
  <c r="M2556" i="2"/>
  <c r="N2556" i="2"/>
  <c r="L2557" i="2"/>
  <c r="M2557" i="2"/>
  <c r="N2557" i="2"/>
  <c r="L2558" i="2"/>
  <c r="M2558" i="2"/>
  <c r="L2559" i="2"/>
  <c r="M2559" i="2"/>
  <c r="N2559" i="2"/>
  <c r="L2560" i="2"/>
  <c r="M2560" i="2"/>
  <c r="N2560" i="2"/>
  <c r="L2561" i="2"/>
  <c r="M2561" i="2"/>
  <c r="N2561" i="2"/>
  <c r="L2562" i="2"/>
  <c r="M2562" i="2"/>
  <c r="N2562" i="2"/>
  <c r="L2563" i="2"/>
  <c r="M2563" i="2"/>
  <c r="N2563" i="2"/>
  <c r="L2564" i="2"/>
  <c r="M2564" i="2"/>
  <c r="L2565" i="2"/>
  <c r="M2565" i="2"/>
  <c r="N2565" i="2"/>
  <c r="L2566" i="2"/>
  <c r="M2566" i="2"/>
  <c r="N2566" i="2"/>
  <c r="L2567" i="2"/>
  <c r="M2567" i="2"/>
  <c r="N2567" i="2"/>
  <c r="L2568" i="2"/>
  <c r="M2568" i="2"/>
  <c r="N2568" i="2"/>
  <c r="L2569" i="2"/>
  <c r="M2569" i="2"/>
  <c r="N2569" i="2"/>
  <c r="L2570" i="2"/>
  <c r="M2570" i="2"/>
  <c r="N2570" i="2"/>
  <c r="L2571" i="2"/>
  <c r="M2571" i="2"/>
  <c r="L2572" i="2"/>
  <c r="M2572" i="2"/>
  <c r="N2572" i="2"/>
  <c r="L2573" i="2"/>
  <c r="M2573" i="2"/>
  <c r="N2573" i="2"/>
  <c r="L2574" i="2"/>
  <c r="M2574" i="2"/>
  <c r="L2575" i="2"/>
  <c r="M2575" i="2"/>
  <c r="N2575" i="2"/>
  <c r="L2576" i="2"/>
  <c r="M2576" i="2"/>
  <c r="N2576" i="2"/>
  <c r="L2577" i="2"/>
  <c r="M2577" i="2"/>
  <c r="N2577" i="2"/>
  <c r="L2578" i="2"/>
  <c r="M2578" i="2"/>
  <c r="N2578" i="2"/>
  <c r="L2579" i="2"/>
  <c r="M2579" i="2"/>
  <c r="N2579" i="2"/>
  <c r="L2580" i="2"/>
  <c r="M2580" i="2"/>
  <c r="L2581" i="2"/>
  <c r="M2581" i="2"/>
  <c r="L2582" i="2"/>
  <c r="M2582" i="2"/>
  <c r="N2582" i="2"/>
  <c r="L2583" i="2"/>
  <c r="M2583" i="2"/>
  <c r="L2584" i="2"/>
  <c r="M2584" i="2"/>
  <c r="N2584" i="2"/>
  <c r="L2585" i="2"/>
  <c r="M2585" i="2"/>
  <c r="N2585" i="2"/>
  <c r="L2586" i="2"/>
  <c r="M2586" i="2"/>
  <c r="N2586" i="2"/>
  <c r="L2587" i="2"/>
  <c r="M2587" i="2"/>
  <c r="N2587" i="2"/>
  <c r="L2588" i="2"/>
  <c r="M2588" i="2"/>
  <c r="N2588" i="2"/>
  <c r="L2589" i="2"/>
  <c r="M2589" i="2"/>
  <c r="N2589" i="2"/>
  <c r="L2590" i="2"/>
  <c r="M2590" i="2"/>
  <c r="N2590" i="2"/>
  <c r="L2591" i="2"/>
  <c r="M2591" i="2"/>
  <c r="N2591" i="2"/>
  <c r="L2592" i="2"/>
  <c r="M2592" i="2"/>
  <c r="N2592" i="2"/>
  <c r="L2593" i="2"/>
  <c r="M2593" i="2"/>
  <c r="N2593" i="2"/>
  <c r="L2594" i="2"/>
  <c r="M2594" i="2"/>
  <c r="N2594" i="2"/>
  <c r="L2595" i="2"/>
  <c r="M2595" i="2"/>
  <c r="N2595" i="2"/>
  <c r="L2596" i="2"/>
  <c r="M2596" i="2"/>
  <c r="L2597" i="2"/>
  <c r="M2597" i="2"/>
  <c r="N2597" i="2"/>
  <c r="L2598" i="2"/>
  <c r="M2598" i="2"/>
  <c r="N2598" i="2"/>
  <c r="L2599" i="2"/>
  <c r="M2599" i="2"/>
  <c r="L2600" i="2"/>
  <c r="M2600" i="2"/>
  <c r="N2600" i="2"/>
  <c r="L2601" i="2"/>
  <c r="M2601" i="2"/>
  <c r="N2601" i="2"/>
  <c r="L2602" i="2"/>
  <c r="M2602" i="2"/>
  <c r="N2602" i="2"/>
  <c r="L2603" i="2"/>
  <c r="M2603" i="2"/>
  <c r="N2603" i="2"/>
  <c r="L2604" i="2"/>
  <c r="M2604" i="2"/>
  <c r="N2604" i="2"/>
  <c r="L2605" i="2"/>
  <c r="M2605" i="2"/>
  <c r="L2606" i="2"/>
  <c r="M2606" i="2"/>
  <c r="N2606" i="2"/>
  <c r="L2607" i="2"/>
  <c r="M2607" i="2"/>
  <c r="L2608" i="2"/>
  <c r="M2608" i="2"/>
  <c r="N2608" i="2"/>
  <c r="L2609" i="2"/>
  <c r="M2609" i="2"/>
  <c r="N2609" i="2"/>
  <c r="L2610" i="2"/>
  <c r="M2610" i="2"/>
  <c r="N2610" i="2"/>
  <c r="L2611" i="2"/>
  <c r="M2611" i="2"/>
  <c r="N2611" i="2"/>
  <c r="L2612" i="2"/>
  <c r="M2612" i="2"/>
  <c r="N2612" i="2"/>
  <c r="L2613" i="2"/>
  <c r="M2613" i="2"/>
  <c r="N2613" i="2"/>
  <c r="L2614" i="2"/>
  <c r="M2614" i="2"/>
  <c r="N2614" i="2"/>
  <c r="L2615" i="2"/>
  <c r="M2615" i="2"/>
  <c r="N2615" i="2"/>
  <c r="L2616" i="2"/>
  <c r="M2616" i="2"/>
  <c r="N2616" i="2"/>
  <c r="L2617" i="2"/>
  <c r="M2617" i="2"/>
  <c r="N2617" i="2"/>
  <c r="L2618" i="2"/>
  <c r="M2618" i="2"/>
  <c r="N2618" i="2"/>
  <c r="L2619" i="2"/>
  <c r="M2619" i="2"/>
  <c r="N2619" i="2"/>
  <c r="L2620" i="2"/>
  <c r="M2620" i="2"/>
  <c r="N2620" i="2"/>
  <c r="L2621" i="2"/>
  <c r="M2621" i="2"/>
  <c r="N2621" i="2"/>
  <c r="L2622" i="2"/>
  <c r="M2622" i="2"/>
  <c r="N2622" i="2"/>
  <c r="L2623" i="2"/>
  <c r="M2623" i="2"/>
  <c r="N2623" i="2"/>
  <c r="L2624" i="2"/>
  <c r="M2624" i="2"/>
  <c r="N2624" i="2"/>
  <c r="L2625" i="2"/>
  <c r="M2625" i="2"/>
  <c r="L2626" i="2"/>
  <c r="M2626" i="2"/>
  <c r="N2626" i="2"/>
  <c r="L2627" i="2"/>
  <c r="M2627" i="2"/>
  <c r="N2627" i="2"/>
  <c r="L2628" i="2"/>
  <c r="M2628" i="2"/>
  <c r="N2628" i="2"/>
  <c r="L2629" i="2"/>
  <c r="M2629" i="2"/>
  <c r="N2629" i="2"/>
  <c r="L2630" i="2"/>
  <c r="M2630" i="2"/>
  <c r="N2630" i="2"/>
  <c r="L2631" i="2"/>
  <c r="M2631" i="2"/>
  <c r="N2631" i="2"/>
  <c r="L2632" i="2"/>
  <c r="M2632" i="2"/>
  <c r="N2632" i="2"/>
  <c r="L2633" i="2"/>
  <c r="M2633" i="2"/>
  <c r="N2633" i="2"/>
  <c r="L2634" i="2"/>
  <c r="M2634" i="2"/>
  <c r="N2634" i="2"/>
  <c r="L2635" i="2"/>
  <c r="M2635" i="2"/>
  <c r="N2635" i="2"/>
  <c r="L2636" i="2"/>
  <c r="M2636" i="2"/>
  <c r="N2636" i="2"/>
  <c r="L2637" i="2"/>
  <c r="M2637" i="2"/>
  <c r="N2637" i="2"/>
  <c r="L2638" i="2"/>
  <c r="M2638" i="2"/>
  <c r="N2638" i="2"/>
  <c r="L2639" i="2"/>
  <c r="M2639" i="2"/>
  <c r="N2639" i="2"/>
  <c r="L2640" i="2"/>
  <c r="M2640" i="2"/>
  <c r="N2640" i="2"/>
  <c r="L2641" i="2"/>
  <c r="M2641" i="2"/>
  <c r="N2641" i="2"/>
  <c r="L2642" i="2"/>
  <c r="M2642" i="2"/>
  <c r="N2642" i="2"/>
  <c r="L2643" i="2"/>
  <c r="M2643" i="2"/>
  <c r="N2643" i="2"/>
  <c r="L2644" i="2"/>
  <c r="M2644" i="2"/>
  <c r="N2644" i="2"/>
  <c r="L2645" i="2"/>
  <c r="M2645" i="2"/>
  <c r="N2645" i="2"/>
  <c r="L2646" i="2"/>
  <c r="M2646" i="2"/>
  <c r="N2646" i="2"/>
  <c r="L2647" i="2"/>
  <c r="M2647" i="2"/>
  <c r="N2647" i="2"/>
  <c r="L2648" i="2"/>
  <c r="M2648" i="2"/>
  <c r="N2648" i="2"/>
  <c r="L2649" i="2"/>
  <c r="M2649" i="2"/>
  <c r="N2649" i="2"/>
  <c r="L2650" i="2"/>
  <c r="M2650" i="2"/>
  <c r="N2650" i="2"/>
  <c r="L2651" i="2"/>
  <c r="M2651" i="2"/>
  <c r="N2651" i="2"/>
  <c r="L2652" i="2"/>
  <c r="M2652" i="2"/>
  <c r="N2652" i="2"/>
  <c r="L2653" i="2"/>
  <c r="M2653" i="2"/>
  <c r="L2654" i="2"/>
  <c r="M2654" i="2"/>
  <c r="N2654" i="2"/>
  <c r="L2655" i="2"/>
  <c r="M2655" i="2"/>
  <c r="N2655" i="2"/>
  <c r="L2656" i="2"/>
  <c r="M2656" i="2"/>
  <c r="N2656" i="2"/>
  <c r="L2657" i="2"/>
  <c r="M2657" i="2"/>
  <c r="N2657" i="2"/>
  <c r="L2658" i="2"/>
  <c r="M2658" i="2"/>
  <c r="N2658" i="2"/>
  <c r="L2659" i="2"/>
  <c r="M2659" i="2"/>
  <c r="L2660" i="2"/>
  <c r="M2660" i="2"/>
  <c r="N2660" i="2"/>
  <c r="L2661" i="2"/>
  <c r="M2661" i="2"/>
  <c r="N2661" i="2"/>
  <c r="L2662" i="2"/>
  <c r="M2662" i="2"/>
  <c r="N2662" i="2"/>
  <c r="L2663" i="2"/>
  <c r="M2663" i="2"/>
  <c r="L2664" i="2"/>
  <c r="M2664" i="2"/>
  <c r="N2664" i="2"/>
  <c r="L2665" i="2"/>
  <c r="M2665" i="2"/>
  <c r="N2665" i="2"/>
  <c r="L2666" i="2"/>
  <c r="M2666" i="2"/>
  <c r="N2666" i="2"/>
  <c r="L2667" i="2"/>
  <c r="M2667" i="2"/>
  <c r="N2667" i="2"/>
  <c r="L2668" i="2"/>
  <c r="M2668" i="2"/>
  <c r="N2668" i="2"/>
  <c r="L2669" i="2"/>
  <c r="M2669" i="2"/>
  <c r="N2669" i="2"/>
  <c r="L2670" i="2"/>
  <c r="M2670" i="2"/>
  <c r="N2670" i="2"/>
  <c r="L2671" i="2"/>
  <c r="M2671" i="2"/>
  <c r="N2671" i="2"/>
  <c r="L2672" i="2"/>
  <c r="M2672" i="2"/>
  <c r="N2672" i="2"/>
  <c r="L2673" i="2"/>
  <c r="M2673" i="2"/>
  <c r="L2674" i="2"/>
  <c r="M2674" i="2"/>
  <c r="N2674" i="2"/>
  <c r="L2675" i="2"/>
  <c r="M2675" i="2"/>
  <c r="N2675" i="2"/>
  <c r="L2676" i="2"/>
  <c r="M2676" i="2"/>
  <c r="N2676" i="2"/>
  <c r="L2677" i="2"/>
  <c r="M2677" i="2"/>
  <c r="L2678" i="2"/>
  <c r="M2678" i="2"/>
  <c r="N2678" i="2"/>
  <c r="L2679" i="2"/>
  <c r="M2679" i="2"/>
  <c r="N2679" i="2"/>
  <c r="L2680" i="2"/>
  <c r="M2680" i="2"/>
  <c r="N2680" i="2"/>
  <c r="L2681" i="2"/>
  <c r="M2681" i="2"/>
  <c r="N2681" i="2"/>
  <c r="L2682" i="2"/>
  <c r="M2682" i="2"/>
  <c r="N2682" i="2"/>
  <c r="L2683" i="2"/>
  <c r="M2683" i="2"/>
  <c r="N2683" i="2"/>
  <c r="L2684" i="2"/>
  <c r="M2684" i="2"/>
  <c r="N2684" i="2"/>
  <c r="L2685" i="2"/>
  <c r="M2685" i="2"/>
  <c r="N2685" i="2"/>
  <c r="L2686" i="2"/>
  <c r="M2686" i="2"/>
  <c r="N2686" i="2"/>
  <c r="L2687" i="2"/>
  <c r="M2687" i="2"/>
  <c r="L2688" i="2"/>
  <c r="M2688" i="2"/>
  <c r="N2688" i="2"/>
  <c r="L2689" i="2"/>
  <c r="M2689" i="2"/>
  <c r="N2689" i="2"/>
  <c r="L2690" i="2"/>
  <c r="M2690" i="2"/>
  <c r="N2690" i="2"/>
  <c r="L2691" i="2"/>
  <c r="M2691" i="2"/>
  <c r="N2691" i="2"/>
  <c r="L2692" i="2"/>
  <c r="M2692" i="2"/>
  <c r="N2692" i="2"/>
  <c r="L2693" i="2"/>
  <c r="M2693" i="2"/>
  <c r="N2693" i="2"/>
  <c r="L2694" i="2"/>
  <c r="M2694" i="2"/>
  <c r="N2694" i="2"/>
  <c r="L2695" i="2"/>
  <c r="M2695" i="2"/>
  <c r="N2695" i="2"/>
  <c r="L2696" i="2"/>
  <c r="M2696" i="2"/>
  <c r="N2696" i="2"/>
  <c r="L2697" i="2"/>
  <c r="M2697" i="2"/>
  <c r="N2697" i="2"/>
  <c r="L2698" i="2"/>
  <c r="M2698" i="2"/>
  <c r="L2699" i="2"/>
  <c r="M2699" i="2"/>
  <c r="N2699" i="2"/>
  <c r="L2700" i="2"/>
  <c r="M2700" i="2"/>
  <c r="N2700" i="2"/>
  <c r="L2701" i="2"/>
  <c r="M2701" i="2"/>
  <c r="N2701" i="2"/>
  <c r="L2702" i="2"/>
  <c r="M2702" i="2"/>
  <c r="N2702" i="2"/>
  <c r="L2703" i="2"/>
  <c r="M2703" i="2"/>
  <c r="N2703" i="2"/>
  <c r="L2704" i="2"/>
  <c r="M2704" i="2"/>
  <c r="N2704" i="2"/>
  <c r="L2705" i="2"/>
  <c r="M2705" i="2"/>
  <c r="N2705" i="2"/>
  <c r="L2706" i="2"/>
  <c r="M2706" i="2"/>
  <c r="N2706" i="2"/>
  <c r="L2707" i="2"/>
  <c r="M2707" i="2"/>
  <c r="N2707" i="2"/>
  <c r="L2708" i="2"/>
  <c r="M2708" i="2"/>
  <c r="N2708" i="2"/>
  <c r="L2709" i="2"/>
  <c r="M2709" i="2"/>
  <c r="N2709" i="2"/>
  <c r="L2710" i="2"/>
  <c r="M2710" i="2"/>
  <c r="N2710" i="2"/>
  <c r="L2711" i="2"/>
  <c r="M2711" i="2"/>
  <c r="N2711" i="2"/>
  <c r="L2712" i="2"/>
  <c r="M2712" i="2"/>
  <c r="N2712" i="2"/>
  <c r="L2713" i="2"/>
  <c r="M2713" i="2"/>
  <c r="N2713" i="2"/>
  <c r="L2714" i="2"/>
  <c r="M2714" i="2"/>
  <c r="N2714" i="2"/>
  <c r="L2715" i="2"/>
  <c r="M2715" i="2"/>
  <c r="N2715" i="2"/>
  <c r="L2716" i="2"/>
  <c r="M2716" i="2"/>
  <c r="N2716" i="2"/>
  <c r="L2717" i="2"/>
  <c r="M2717" i="2"/>
  <c r="N2717" i="2"/>
  <c r="L2718" i="2"/>
  <c r="M2718" i="2"/>
  <c r="N2718" i="2"/>
  <c r="L2719" i="2"/>
  <c r="M2719" i="2"/>
  <c r="N2719" i="2"/>
  <c r="L2720" i="2"/>
  <c r="M2720" i="2"/>
  <c r="N2720" i="2"/>
  <c r="L2721" i="2"/>
  <c r="M2721" i="2"/>
  <c r="N2721" i="2"/>
  <c r="L2722" i="2"/>
  <c r="M2722" i="2"/>
  <c r="N2722" i="2"/>
  <c r="L2723" i="2"/>
  <c r="M2723" i="2"/>
  <c r="L2724" i="2"/>
  <c r="M2724" i="2"/>
  <c r="N2724" i="2"/>
  <c r="L2725" i="2"/>
  <c r="M2725" i="2"/>
  <c r="N2725" i="2"/>
  <c r="L2726" i="2"/>
  <c r="M2726" i="2"/>
  <c r="N2726" i="2"/>
  <c r="L2727" i="2"/>
  <c r="M2727" i="2"/>
  <c r="N2727" i="2"/>
  <c r="L2728" i="2"/>
  <c r="M2728" i="2"/>
  <c r="N2728" i="2"/>
  <c r="L2729" i="2"/>
  <c r="M2729" i="2"/>
  <c r="N2729" i="2"/>
  <c r="L2730" i="2"/>
  <c r="M2730" i="2"/>
  <c r="N2730" i="2"/>
  <c r="L2731" i="2"/>
  <c r="M2731" i="2"/>
  <c r="N2731" i="2"/>
  <c r="L2732" i="2"/>
  <c r="M2732" i="2"/>
  <c r="N2732" i="2"/>
  <c r="L2733" i="2"/>
  <c r="M2733" i="2"/>
  <c r="L2734" i="2"/>
  <c r="M2734" i="2"/>
  <c r="N2734" i="2"/>
  <c r="L2735" i="2"/>
  <c r="M2735" i="2"/>
  <c r="N2735" i="2"/>
  <c r="L2736" i="2"/>
  <c r="M2736" i="2"/>
  <c r="N2736" i="2"/>
  <c r="L2737" i="2"/>
  <c r="M2737" i="2"/>
  <c r="N2737" i="2"/>
  <c r="L2738" i="2"/>
  <c r="M2738" i="2"/>
  <c r="N2738" i="2"/>
  <c r="L2739" i="2"/>
  <c r="M2739" i="2"/>
  <c r="N2739" i="2"/>
  <c r="L2740" i="2"/>
  <c r="M2740" i="2"/>
  <c r="L2741" i="2"/>
  <c r="M2741" i="2"/>
  <c r="N2741" i="2"/>
  <c r="L2742" i="2"/>
  <c r="M2742" i="2"/>
  <c r="N2742" i="2"/>
  <c r="L2743" i="2"/>
  <c r="M2743" i="2"/>
  <c r="L2744" i="2"/>
  <c r="M2744" i="2"/>
  <c r="L2745" i="2"/>
  <c r="M2745" i="2"/>
  <c r="N2745" i="2"/>
  <c r="L2746" i="2"/>
  <c r="M2746" i="2"/>
  <c r="L2747" i="2"/>
  <c r="M2747" i="2"/>
  <c r="N2747" i="2"/>
  <c r="L2748" i="2"/>
  <c r="M2748" i="2"/>
  <c r="N2748" i="2"/>
  <c r="L2749" i="2"/>
  <c r="M2749" i="2"/>
  <c r="L2750" i="2"/>
  <c r="M2750" i="2"/>
  <c r="N2750" i="2"/>
  <c r="L2751" i="2"/>
  <c r="M2751" i="2"/>
  <c r="N2751" i="2"/>
  <c r="L2752" i="2"/>
  <c r="M2752" i="2"/>
  <c r="N2752" i="2"/>
  <c r="L2753" i="2"/>
  <c r="M2753" i="2"/>
  <c r="N2753" i="2"/>
  <c r="L2754" i="2"/>
  <c r="M2754" i="2"/>
  <c r="N2754" i="2"/>
  <c r="L2755" i="2"/>
  <c r="M2755" i="2"/>
  <c r="N2755" i="2"/>
  <c r="L2756" i="2"/>
  <c r="M2756" i="2"/>
  <c r="N2756" i="2"/>
  <c r="L2757" i="2"/>
  <c r="M2757" i="2"/>
  <c r="N2757" i="2"/>
  <c r="L2758" i="2"/>
  <c r="M2758" i="2"/>
  <c r="N2758" i="2"/>
  <c r="L2759" i="2"/>
  <c r="M2759" i="2"/>
  <c r="N2759" i="2"/>
  <c r="L2760" i="2"/>
  <c r="M2760" i="2"/>
  <c r="N2760" i="2"/>
  <c r="L2761" i="2"/>
  <c r="M2761" i="2"/>
  <c r="L2762" i="2"/>
  <c r="M2762" i="2"/>
  <c r="N2762" i="2"/>
  <c r="L2763" i="2"/>
  <c r="M2763" i="2"/>
  <c r="N2763" i="2"/>
  <c r="L2764" i="2"/>
  <c r="M2764" i="2"/>
  <c r="N2764" i="2"/>
  <c r="L2765" i="2"/>
  <c r="M2765" i="2"/>
  <c r="N2765" i="2"/>
  <c r="L2766" i="2"/>
  <c r="M2766" i="2"/>
  <c r="N2766" i="2"/>
  <c r="L2767" i="2"/>
  <c r="M2767" i="2"/>
  <c r="N2767" i="2"/>
  <c r="L2768" i="2"/>
  <c r="M2768" i="2"/>
  <c r="L2769" i="2"/>
  <c r="M2769" i="2"/>
  <c r="N2769" i="2"/>
  <c r="L2770" i="2"/>
  <c r="M2770" i="2"/>
  <c r="L2771" i="2"/>
  <c r="M2771" i="2"/>
  <c r="N2771" i="2"/>
  <c r="L2772" i="2"/>
  <c r="M2772" i="2"/>
  <c r="N2772" i="2"/>
  <c r="L2773" i="2"/>
  <c r="M2773" i="2"/>
  <c r="N2773" i="2"/>
  <c r="L2774" i="2"/>
  <c r="M2774" i="2"/>
  <c r="L2775" i="2"/>
  <c r="M2775" i="2"/>
  <c r="N2775" i="2"/>
  <c r="L2776" i="2"/>
  <c r="M2776" i="2"/>
  <c r="N2776" i="2"/>
  <c r="L2777" i="2"/>
  <c r="M2777" i="2"/>
  <c r="L2778" i="2"/>
  <c r="M2778" i="2"/>
  <c r="N2778" i="2"/>
  <c r="L2779" i="2"/>
  <c r="M2779" i="2"/>
  <c r="N2779" i="2"/>
  <c r="L2780" i="2"/>
  <c r="M2780" i="2"/>
  <c r="N2780" i="2"/>
  <c r="L2781" i="2"/>
  <c r="M2781" i="2"/>
  <c r="N2781" i="2"/>
  <c r="L2782" i="2"/>
  <c r="M2782" i="2"/>
  <c r="N2782" i="2"/>
  <c r="L2783" i="2"/>
  <c r="M2783" i="2"/>
  <c r="N2783" i="2"/>
  <c r="L2784" i="2"/>
  <c r="M2784" i="2"/>
  <c r="N2784" i="2"/>
  <c r="L2785" i="2"/>
  <c r="M2785" i="2"/>
  <c r="N2785" i="2"/>
  <c r="L2786" i="2"/>
  <c r="M2786" i="2"/>
  <c r="N2786" i="2"/>
  <c r="L2787" i="2"/>
  <c r="M2787" i="2"/>
  <c r="N2787" i="2"/>
  <c r="L2788" i="2"/>
  <c r="M2788" i="2"/>
  <c r="N2788" i="2"/>
  <c r="L2789" i="2"/>
  <c r="M2789" i="2"/>
  <c r="N2789" i="2"/>
  <c r="L2790" i="2"/>
  <c r="M2790" i="2"/>
  <c r="L2791" i="2"/>
  <c r="M2791" i="2"/>
  <c r="N2791" i="2"/>
  <c r="L2792" i="2"/>
  <c r="M2792" i="2"/>
  <c r="N2792" i="2"/>
  <c r="L2793" i="2"/>
  <c r="M2793" i="2"/>
  <c r="N2793" i="2"/>
  <c r="L2794" i="2"/>
  <c r="M2794" i="2"/>
  <c r="L2795" i="2"/>
  <c r="M2795" i="2"/>
  <c r="N2795" i="2"/>
  <c r="L2796" i="2"/>
  <c r="M2796" i="2"/>
  <c r="N2796" i="2"/>
  <c r="L2797" i="2"/>
  <c r="M2797" i="2"/>
  <c r="N2797" i="2"/>
  <c r="L2798" i="2"/>
  <c r="M2798" i="2"/>
  <c r="N2798" i="2"/>
  <c r="L2799" i="2"/>
  <c r="M2799" i="2"/>
  <c r="N2799" i="2"/>
  <c r="L2800" i="2"/>
  <c r="M2800" i="2"/>
  <c r="N2800" i="2"/>
  <c r="L2801" i="2"/>
  <c r="M2801" i="2"/>
  <c r="N2801" i="2"/>
  <c r="L2802" i="2"/>
  <c r="M2802" i="2"/>
  <c r="N2802" i="2"/>
  <c r="L2803" i="2"/>
  <c r="M2803" i="2"/>
  <c r="N2803" i="2"/>
  <c r="L2804" i="2"/>
  <c r="M2804" i="2"/>
  <c r="N2804" i="2"/>
  <c r="L2805" i="2"/>
  <c r="M2805" i="2"/>
  <c r="N2805" i="2"/>
  <c r="L2806" i="2"/>
  <c r="M2806" i="2"/>
  <c r="N2806" i="2"/>
  <c r="L2807" i="2"/>
  <c r="M2807" i="2"/>
  <c r="N2807" i="2"/>
  <c r="L2808" i="2"/>
  <c r="M2808" i="2"/>
  <c r="L2809" i="2"/>
  <c r="M2809" i="2"/>
  <c r="N2809" i="2"/>
  <c r="L2810" i="2"/>
  <c r="M2810" i="2"/>
  <c r="N2810" i="2"/>
  <c r="L2811" i="2"/>
  <c r="M2811" i="2"/>
  <c r="N2811" i="2"/>
  <c r="L2812" i="2"/>
  <c r="M2812" i="2"/>
  <c r="N2812" i="2"/>
  <c r="L2813" i="2"/>
  <c r="M2813" i="2"/>
  <c r="N2813" i="2"/>
  <c r="L2814" i="2"/>
  <c r="M2814" i="2"/>
  <c r="N2814" i="2"/>
  <c r="L2815" i="2"/>
  <c r="M2815" i="2"/>
  <c r="N2815" i="2"/>
  <c r="L2816" i="2"/>
  <c r="M2816" i="2"/>
  <c r="L2817" i="2"/>
  <c r="M2817" i="2"/>
  <c r="N2817" i="2"/>
  <c r="L2818" i="2"/>
  <c r="M2818" i="2"/>
  <c r="N2818" i="2"/>
  <c r="L2819" i="2"/>
  <c r="M2819" i="2"/>
  <c r="N2819" i="2"/>
  <c r="L2820" i="2"/>
  <c r="M2820" i="2"/>
  <c r="N2820" i="2"/>
  <c r="L2821" i="2"/>
  <c r="M2821" i="2"/>
  <c r="N2821" i="2"/>
  <c r="L2822" i="2"/>
  <c r="M2822" i="2"/>
  <c r="N2822" i="2"/>
  <c r="L2823" i="2"/>
  <c r="M2823" i="2"/>
  <c r="N2823" i="2"/>
  <c r="L2824" i="2"/>
  <c r="M2824" i="2"/>
  <c r="N2824" i="2"/>
  <c r="L2825" i="2"/>
  <c r="M2825" i="2"/>
  <c r="N2825" i="2"/>
  <c r="L2826" i="2"/>
  <c r="M2826" i="2"/>
  <c r="N2826" i="2"/>
  <c r="L2827" i="2"/>
  <c r="M2827" i="2"/>
  <c r="L2828" i="2"/>
  <c r="M2828" i="2"/>
  <c r="N2828" i="2"/>
  <c r="L2829" i="2"/>
  <c r="M2829" i="2"/>
  <c r="N2829" i="2"/>
  <c r="L2830" i="2"/>
  <c r="M2830" i="2"/>
  <c r="N2830" i="2"/>
  <c r="L2831" i="2"/>
  <c r="M2831" i="2"/>
  <c r="N2831" i="2"/>
  <c r="L2832" i="2"/>
  <c r="M2832" i="2"/>
  <c r="N2832" i="2"/>
  <c r="L2833" i="2"/>
  <c r="M2833" i="2"/>
  <c r="N2833" i="2"/>
  <c r="L2834" i="2"/>
  <c r="M2834" i="2"/>
  <c r="N2834" i="2"/>
  <c r="L2835" i="2"/>
  <c r="M2835" i="2"/>
  <c r="N2835" i="2"/>
  <c r="L2836" i="2"/>
  <c r="M2836" i="2"/>
  <c r="N2836" i="2"/>
  <c r="L2837" i="2"/>
  <c r="M2837" i="2"/>
  <c r="N2837" i="2"/>
  <c r="L2838" i="2"/>
  <c r="M2838" i="2"/>
  <c r="N2838" i="2"/>
  <c r="L2839" i="2"/>
  <c r="M2839" i="2"/>
  <c r="L2840" i="2"/>
  <c r="M2840" i="2"/>
  <c r="N2840" i="2"/>
  <c r="L2841" i="2"/>
  <c r="M2841" i="2"/>
  <c r="N2841" i="2"/>
  <c r="L2842" i="2"/>
  <c r="M2842" i="2"/>
  <c r="N2842" i="2"/>
  <c r="L2843" i="2"/>
  <c r="M2843" i="2"/>
  <c r="N2843" i="2"/>
  <c r="L2844" i="2"/>
  <c r="M2844" i="2"/>
  <c r="N2844" i="2"/>
  <c r="L2845" i="2"/>
  <c r="M2845" i="2"/>
  <c r="N2845" i="2"/>
  <c r="L2846" i="2"/>
  <c r="M2846" i="2"/>
  <c r="N2846" i="2"/>
  <c r="L2847" i="2"/>
  <c r="M2847" i="2"/>
  <c r="N2847" i="2"/>
  <c r="L2848" i="2"/>
  <c r="M2848" i="2"/>
  <c r="N2848" i="2"/>
  <c r="L2849" i="2"/>
  <c r="M2849" i="2"/>
  <c r="N2849" i="2"/>
  <c r="L2850" i="2"/>
  <c r="M2850" i="2"/>
  <c r="N2850" i="2"/>
  <c r="L2851" i="2"/>
  <c r="M2851" i="2"/>
  <c r="N2851" i="2"/>
  <c r="L2852" i="2"/>
  <c r="M2852" i="2"/>
  <c r="N2852" i="2"/>
  <c r="L2853" i="2"/>
  <c r="M2853" i="2"/>
  <c r="L2854" i="2"/>
  <c r="M2854" i="2"/>
  <c r="N2854" i="2"/>
  <c r="L2855" i="2"/>
  <c r="M2855" i="2"/>
  <c r="N2855" i="2"/>
  <c r="L2856" i="2"/>
  <c r="M2856" i="2"/>
  <c r="N2856" i="2"/>
  <c r="L2857" i="2"/>
  <c r="M2857" i="2"/>
  <c r="N2857" i="2"/>
  <c r="L2858" i="2"/>
  <c r="M2858" i="2"/>
  <c r="N2858" i="2"/>
  <c r="L2859" i="2"/>
  <c r="M2859" i="2"/>
  <c r="N2859" i="2"/>
  <c r="L2860" i="2"/>
  <c r="M2860" i="2"/>
  <c r="N2860" i="2"/>
  <c r="L2861" i="2"/>
  <c r="M2861" i="2"/>
  <c r="N2861" i="2"/>
  <c r="L2862" i="2"/>
  <c r="M2862" i="2"/>
  <c r="N2862" i="2"/>
  <c r="L2863" i="2"/>
  <c r="M2863" i="2"/>
  <c r="N2863" i="2"/>
  <c r="L2864" i="2"/>
  <c r="M2864" i="2"/>
  <c r="N2864" i="2"/>
  <c r="L2865" i="2"/>
  <c r="M2865" i="2"/>
  <c r="L2866" i="2"/>
  <c r="M2866" i="2"/>
  <c r="N2866" i="2"/>
  <c r="L2867" i="2"/>
  <c r="M2867" i="2"/>
  <c r="N2867" i="2"/>
  <c r="L2868" i="2"/>
  <c r="M2868" i="2"/>
  <c r="N2868" i="2"/>
  <c r="L2869" i="2"/>
  <c r="M2869" i="2"/>
  <c r="N2869" i="2"/>
  <c r="L2870" i="2"/>
  <c r="M2870" i="2"/>
  <c r="N2870" i="2"/>
  <c r="L2871" i="2"/>
  <c r="M2871" i="2"/>
  <c r="N2871" i="2"/>
  <c r="L2872" i="2"/>
  <c r="M2872" i="2"/>
  <c r="N2872" i="2"/>
  <c r="L2873" i="2"/>
  <c r="M2873" i="2"/>
  <c r="N2873" i="2"/>
  <c r="L2874" i="2"/>
  <c r="M2874" i="2"/>
  <c r="N2874" i="2"/>
  <c r="L2875" i="2"/>
  <c r="M2875" i="2"/>
  <c r="N2875" i="2"/>
  <c r="L2876" i="2"/>
  <c r="M2876" i="2"/>
  <c r="N2876" i="2"/>
  <c r="L2877" i="2"/>
  <c r="M2877" i="2"/>
  <c r="L2878" i="2"/>
  <c r="M2878" i="2"/>
  <c r="N2878" i="2"/>
  <c r="L2879" i="2"/>
  <c r="M2879" i="2"/>
  <c r="N2879" i="2"/>
  <c r="L2880" i="2"/>
  <c r="M2880" i="2"/>
  <c r="N2880" i="2"/>
  <c r="L2881" i="2"/>
  <c r="M2881" i="2"/>
  <c r="N2881" i="2"/>
  <c r="L2882" i="2"/>
  <c r="M2882" i="2"/>
  <c r="N2882" i="2"/>
  <c r="L2883" i="2"/>
  <c r="M2883" i="2"/>
  <c r="N2883" i="2"/>
  <c r="L2884" i="2"/>
  <c r="M2884" i="2"/>
  <c r="N2884" i="2"/>
  <c r="L2885" i="2"/>
  <c r="M2885" i="2"/>
  <c r="N2885" i="2"/>
  <c r="L2886" i="2"/>
  <c r="M2886" i="2"/>
  <c r="N2886" i="2"/>
  <c r="L2887" i="2"/>
  <c r="M2887" i="2"/>
  <c r="N2887" i="2"/>
  <c r="L2888" i="2"/>
  <c r="M2888" i="2"/>
  <c r="N2888" i="2"/>
  <c r="L2889" i="2"/>
  <c r="M2889" i="2"/>
  <c r="N2889" i="2"/>
  <c r="L2890" i="2"/>
  <c r="M2890" i="2"/>
  <c r="N2890" i="2"/>
  <c r="L2891" i="2"/>
  <c r="M2891" i="2"/>
  <c r="N2891" i="2"/>
  <c r="L2892" i="2"/>
  <c r="M2892" i="2"/>
  <c r="N2892" i="2"/>
  <c r="L2893" i="2"/>
  <c r="M2893" i="2"/>
  <c r="N2893" i="2"/>
  <c r="L2894" i="2"/>
  <c r="M2894" i="2"/>
  <c r="N2894" i="2"/>
  <c r="L2895" i="2"/>
  <c r="M2895" i="2"/>
  <c r="N2895" i="2"/>
  <c r="L2896" i="2"/>
  <c r="M2896" i="2"/>
  <c r="L2897" i="2"/>
  <c r="M2897" i="2"/>
  <c r="N2897" i="2"/>
  <c r="L2898" i="2"/>
  <c r="M2898" i="2"/>
  <c r="L2899" i="2"/>
  <c r="M2899" i="2"/>
  <c r="N2899" i="2"/>
  <c r="L2900" i="2"/>
  <c r="M2900" i="2"/>
  <c r="N2900" i="2"/>
  <c r="L2901" i="2"/>
  <c r="M2901" i="2"/>
  <c r="N2901" i="2"/>
  <c r="L2902" i="2"/>
  <c r="M2902" i="2"/>
  <c r="N2902" i="2"/>
  <c r="L2903" i="2"/>
  <c r="M2903" i="2"/>
  <c r="N2903" i="2"/>
  <c r="L2904" i="2"/>
  <c r="M2904" i="2"/>
  <c r="N2904" i="2"/>
  <c r="L2905" i="2"/>
  <c r="M2905" i="2"/>
  <c r="N2905" i="2"/>
  <c r="L2906" i="2"/>
  <c r="M2906" i="2"/>
  <c r="N2906" i="2"/>
  <c r="L2907" i="2"/>
  <c r="M2907" i="2"/>
  <c r="N2907" i="2"/>
  <c r="L2908" i="2"/>
  <c r="M2908" i="2"/>
  <c r="N2908" i="2"/>
  <c r="L2909" i="2"/>
  <c r="M2909" i="2"/>
  <c r="N2909" i="2"/>
  <c r="L2910" i="2"/>
  <c r="M2910" i="2"/>
  <c r="N2910" i="2"/>
  <c r="L2911" i="2"/>
  <c r="M2911" i="2"/>
  <c r="N2911" i="2"/>
  <c r="L2912" i="2"/>
  <c r="M2912" i="2"/>
  <c r="N2912" i="2"/>
  <c r="L2913" i="2"/>
  <c r="M2913" i="2"/>
  <c r="N2913" i="2"/>
  <c r="L2914" i="2"/>
  <c r="M2914" i="2"/>
  <c r="N2914" i="2"/>
  <c r="L2915" i="2"/>
  <c r="M2915" i="2"/>
  <c r="N2915" i="2"/>
  <c r="L2916" i="2"/>
  <c r="M2916" i="2"/>
  <c r="N2916" i="2"/>
  <c r="L2917" i="2"/>
  <c r="M2917" i="2"/>
  <c r="N2917" i="2"/>
  <c r="L2918" i="2"/>
  <c r="M2918" i="2"/>
  <c r="N2918" i="2"/>
  <c r="L2919" i="2"/>
  <c r="M2919" i="2"/>
  <c r="N2919" i="2"/>
  <c r="L2920" i="2"/>
  <c r="M2920" i="2"/>
  <c r="N2920" i="2"/>
  <c r="L2921" i="2"/>
  <c r="M2921" i="2"/>
  <c r="N2921" i="2"/>
  <c r="L2922" i="2"/>
  <c r="M2922" i="2"/>
  <c r="N2922" i="2"/>
  <c r="L2923" i="2"/>
  <c r="M2923" i="2"/>
  <c r="N2923" i="2"/>
  <c r="L2924" i="2"/>
  <c r="M2924" i="2"/>
  <c r="L2925" i="2"/>
  <c r="M2925" i="2"/>
  <c r="N2925" i="2"/>
  <c r="L2926" i="2"/>
  <c r="M2926" i="2"/>
  <c r="L2927" i="2"/>
  <c r="M2927" i="2"/>
  <c r="N2927" i="2"/>
  <c r="L2928" i="2"/>
  <c r="M2928" i="2"/>
  <c r="N2928" i="2"/>
  <c r="L2929" i="2"/>
  <c r="M2929" i="2"/>
  <c r="N2929" i="2"/>
  <c r="L2930" i="2"/>
  <c r="M2930" i="2"/>
  <c r="N2930" i="2"/>
  <c r="L2931" i="2"/>
  <c r="M2931" i="2"/>
  <c r="N2931" i="2"/>
  <c r="L2932" i="2"/>
  <c r="M2932" i="2"/>
  <c r="N2932" i="2"/>
  <c r="L2933" i="2"/>
  <c r="M2933" i="2"/>
  <c r="N2933" i="2"/>
  <c r="L2934" i="2"/>
  <c r="M2934" i="2"/>
  <c r="N2934" i="2"/>
  <c r="L2935" i="2"/>
  <c r="M2935" i="2"/>
  <c r="N2935" i="2"/>
  <c r="L2936" i="2"/>
  <c r="M2936" i="2"/>
  <c r="N2936" i="2"/>
  <c r="L2937" i="2"/>
  <c r="M2937" i="2"/>
  <c r="N2937" i="2"/>
  <c r="L2938" i="2"/>
  <c r="M2938" i="2"/>
  <c r="N2938" i="2"/>
  <c r="L2939" i="2"/>
  <c r="M2939" i="2"/>
  <c r="L2940" i="2"/>
  <c r="M2940" i="2"/>
  <c r="N2940" i="2"/>
  <c r="L2941" i="2"/>
  <c r="M2941" i="2"/>
  <c r="N2941" i="2"/>
  <c r="L2942" i="2"/>
  <c r="M2942" i="2"/>
  <c r="N2942" i="2"/>
  <c r="L2943" i="2"/>
  <c r="M2943" i="2"/>
  <c r="N2943" i="2"/>
  <c r="L2944" i="2"/>
  <c r="M2944" i="2"/>
  <c r="N2944" i="2"/>
  <c r="L2945" i="2"/>
  <c r="M2945" i="2"/>
  <c r="N2945" i="2"/>
  <c r="L2946" i="2"/>
  <c r="M2946" i="2"/>
  <c r="N2946" i="2"/>
  <c r="L2947" i="2"/>
  <c r="M2947" i="2"/>
  <c r="N2947" i="2"/>
  <c r="L2948" i="2"/>
  <c r="M2948" i="2"/>
  <c r="N2948" i="2"/>
  <c r="L2949" i="2"/>
  <c r="M2949" i="2"/>
  <c r="N2949" i="2"/>
  <c r="L2950" i="2"/>
  <c r="M2950" i="2"/>
  <c r="N2950" i="2"/>
  <c r="L2951" i="2"/>
  <c r="M2951" i="2"/>
  <c r="N2951" i="2"/>
  <c r="L2952" i="2"/>
  <c r="M2952" i="2"/>
  <c r="N2952" i="2"/>
  <c r="L2953" i="2"/>
  <c r="M2953" i="2"/>
  <c r="N2953" i="2"/>
  <c r="L2954" i="2"/>
  <c r="M2954" i="2"/>
  <c r="N2954" i="2"/>
  <c r="L2955" i="2"/>
  <c r="M2955" i="2"/>
  <c r="N2955" i="2"/>
  <c r="L2956" i="2"/>
  <c r="M2956" i="2"/>
  <c r="N2956" i="2"/>
  <c r="L2957" i="2"/>
  <c r="M2957" i="2"/>
  <c r="N2957" i="2"/>
  <c r="L2958" i="2"/>
  <c r="M2958" i="2"/>
  <c r="L2959" i="2"/>
  <c r="M2959" i="2"/>
  <c r="N2959" i="2"/>
  <c r="L2960" i="2"/>
  <c r="M2960" i="2"/>
  <c r="N2960" i="2"/>
  <c r="L2961" i="2"/>
  <c r="M2961" i="2"/>
  <c r="N2961" i="2"/>
  <c r="L2962" i="2"/>
  <c r="M2962" i="2"/>
  <c r="L2963" i="2"/>
  <c r="M2963" i="2"/>
  <c r="N2963" i="2"/>
  <c r="L2964" i="2"/>
  <c r="M2964" i="2"/>
  <c r="N2964" i="2"/>
  <c r="L2965" i="2"/>
  <c r="M2965" i="2"/>
  <c r="N2965" i="2"/>
  <c r="L2966" i="2"/>
  <c r="M2966" i="2"/>
  <c r="N2966" i="2"/>
  <c r="L2967" i="2"/>
  <c r="M2967" i="2"/>
  <c r="N2967" i="2"/>
  <c r="L2968" i="2"/>
  <c r="M2968" i="2"/>
  <c r="N2968" i="2"/>
  <c r="L2969" i="2"/>
  <c r="M2969" i="2"/>
  <c r="N2969" i="2"/>
  <c r="L2970" i="2"/>
  <c r="M2970" i="2"/>
  <c r="N2970" i="2"/>
  <c r="L2971" i="2"/>
  <c r="M2971" i="2"/>
  <c r="N2971" i="2"/>
  <c r="L2972" i="2"/>
  <c r="M2972" i="2"/>
  <c r="N2972" i="2"/>
  <c r="L2973" i="2"/>
  <c r="M2973" i="2"/>
  <c r="N2973" i="2"/>
  <c r="L2974" i="2"/>
  <c r="M2974" i="2"/>
  <c r="N2974" i="2"/>
  <c r="L2975" i="2"/>
  <c r="M2975" i="2"/>
  <c r="N2975" i="2"/>
  <c r="L2976" i="2"/>
  <c r="M2976" i="2"/>
  <c r="N2976" i="2"/>
  <c r="L2977" i="2"/>
  <c r="M2977" i="2"/>
  <c r="N2977" i="2"/>
  <c r="L2978" i="2"/>
  <c r="M2978" i="2"/>
  <c r="N2978" i="2"/>
  <c r="L2979" i="2"/>
  <c r="M2979" i="2"/>
  <c r="N2979" i="2"/>
  <c r="L2980" i="2"/>
  <c r="M2980" i="2"/>
  <c r="N2980" i="2"/>
  <c r="L2981" i="2"/>
  <c r="M2981" i="2"/>
  <c r="N2981" i="2"/>
  <c r="L2982" i="2"/>
  <c r="M2982" i="2"/>
  <c r="N2982" i="2"/>
  <c r="L2983" i="2"/>
  <c r="M2983" i="2"/>
  <c r="N2983" i="2"/>
  <c r="L2984" i="2"/>
  <c r="M2984" i="2"/>
  <c r="N2984" i="2"/>
  <c r="L2985" i="2"/>
  <c r="M2985" i="2"/>
  <c r="N2985" i="2"/>
  <c r="L2986" i="2"/>
  <c r="M2986" i="2"/>
  <c r="N2986" i="2"/>
  <c r="L2987" i="2"/>
  <c r="M2987" i="2"/>
  <c r="N2987" i="2"/>
  <c r="L2988" i="2"/>
  <c r="M2988" i="2"/>
  <c r="N2988" i="2"/>
  <c r="L2989" i="2"/>
  <c r="M2989" i="2"/>
  <c r="N2989" i="2"/>
  <c r="L2990" i="2"/>
  <c r="M2990" i="2"/>
  <c r="N2990" i="2"/>
  <c r="L2991" i="2"/>
  <c r="M2991" i="2"/>
  <c r="N2991" i="2"/>
  <c r="L2992" i="2"/>
  <c r="M2992" i="2"/>
  <c r="N2992" i="2"/>
  <c r="L2993" i="2"/>
  <c r="M2993" i="2"/>
  <c r="N2993" i="2"/>
  <c r="L2994" i="2"/>
  <c r="M2994" i="2"/>
  <c r="N2994" i="2"/>
  <c r="L2995" i="2"/>
  <c r="M2995" i="2"/>
  <c r="N2995" i="2"/>
  <c r="L2996" i="2"/>
  <c r="M2996" i="2"/>
  <c r="N2996" i="2"/>
  <c r="L2997" i="2"/>
  <c r="M2997" i="2"/>
  <c r="L2998" i="2"/>
  <c r="M2998" i="2"/>
  <c r="N2998" i="2"/>
  <c r="L2999" i="2"/>
  <c r="M2999" i="2"/>
  <c r="N2999" i="2"/>
  <c r="L3000" i="2"/>
  <c r="M3000" i="2"/>
  <c r="N3000" i="2"/>
  <c r="L3001" i="2"/>
  <c r="M3001" i="2"/>
  <c r="N3001" i="2"/>
  <c r="L3002" i="2"/>
  <c r="M3002" i="2"/>
  <c r="L3003" i="2"/>
  <c r="M3003" i="2"/>
  <c r="N3003" i="2"/>
  <c r="L3004" i="2"/>
  <c r="M3004" i="2"/>
  <c r="N3004" i="2"/>
  <c r="L3005" i="2"/>
  <c r="M3005" i="2"/>
  <c r="L3006" i="2"/>
  <c r="M3006" i="2"/>
  <c r="N3006" i="2"/>
  <c r="L3007" i="2"/>
  <c r="M3007" i="2"/>
  <c r="L3008" i="2"/>
  <c r="M3008" i="2"/>
  <c r="N3008" i="2"/>
  <c r="L3009" i="2"/>
  <c r="M3009" i="2"/>
  <c r="N3009" i="2"/>
  <c r="L3010" i="2"/>
  <c r="M3010" i="2"/>
  <c r="N3010" i="2"/>
  <c r="L3011" i="2"/>
  <c r="M3011" i="2"/>
  <c r="N3011" i="2"/>
  <c r="L3012" i="2"/>
  <c r="M3012" i="2"/>
  <c r="N3012" i="2"/>
  <c r="L3013" i="2"/>
  <c r="M3013" i="2"/>
  <c r="N3013" i="2"/>
  <c r="L3014" i="2"/>
  <c r="M3014" i="2"/>
  <c r="N3014" i="2"/>
  <c r="L3015" i="2"/>
  <c r="M3015" i="2"/>
  <c r="N3015" i="2"/>
  <c r="L3016" i="2"/>
  <c r="M3016" i="2"/>
  <c r="N3016" i="2"/>
  <c r="L3017" i="2"/>
  <c r="M3017" i="2"/>
  <c r="N3017" i="2"/>
  <c r="L3018" i="2"/>
  <c r="M3018" i="2"/>
  <c r="N3018" i="2"/>
  <c r="L3019" i="2"/>
  <c r="M3019" i="2"/>
  <c r="N3019" i="2"/>
  <c r="L3020" i="2"/>
  <c r="M3020" i="2"/>
  <c r="N3020" i="2"/>
  <c r="L3021" i="2"/>
  <c r="M3021" i="2"/>
  <c r="N3021" i="2"/>
  <c r="L3022" i="2"/>
  <c r="M3022" i="2"/>
  <c r="N3022" i="2"/>
  <c r="L3023" i="2"/>
  <c r="M3023" i="2"/>
  <c r="N3023" i="2"/>
  <c r="L3024" i="2"/>
  <c r="M3024" i="2"/>
  <c r="N3024" i="2"/>
  <c r="L3025" i="2"/>
  <c r="M3025" i="2"/>
  <c r="N3025" i="2"/>
  <c r="L3026" i="2"/>
  <c r="M3026" i="2"/>
  <c r="N3026" i="2"/>
  <c r="L3027" i="2"/>
  <c r="M3027" i="2"/>
  <c r="N3027" i="2"/>
  <c r="L3028" i="2"/>
  <c r="M3028" i="2"/>
  <c r="N3028" i="2"/>
  <c r="L3029" i="2"/>
  <c r="M3029" i="2"/>
  <c r="N3029" i="2"/>
  <c r="L3030" i="2"/>
  <c r="M3030" i="2"/>
  <c r="N3030" i="2"/>
  <c r="L3031" i="2"/>
  <c r="M3031" i="2"/>
  <c r="N3031" i="2"/>
  <c r="L3032" i="2"/>
  <c r="M3032" i="2"/>
  <c r="L3033" i="2"/>
  <c r="M3033" i="2"/>
  <c r="N3033" i="2"/>
  <c r="L3034" i="2"/>
  <c r="M3034" i="2"/>
  <c r="N3034" i="2"/>
  <c r="L3035" i="2"/>
  <c r="M3035" i="2"/>
  <c r="N3035" i="2"/>
  <c r="L3036" i="2"/>
  <c r="M3036" i="2"/>
  <c r="N3036" i="2"/>
  <c r="L3037" i="2"/>
  <c r="M3037" i="2"/>
  <c r="N3037" i="2"/>
  <c r="L3038" i="2"/>
  <c r="M3038" i="2"/>
  <c r="N3038" i="2"/>
  <c r="L3039" i="2"/>
  <c r="M3039" i="2"/>
  <c r="N3039" i="2"/>
  <c r="L3040" i="2"/>
  <c r="M3040" i="2"/>
  <c r="N3040" i="2"/>
  <c r="L3041" i="2"/>
  <c r="M3041" i="2"/>
  <c r="N3041" i="2"/>
  <c r="L3042" i="2"/>
  <c r="M3042" i="2"/>
  <c r="N3042" i="2"/>
  <c r="L3043" i="2"/>
  <c r="M3043" i="2"/>
  <c r="N3043" i="2"/>
  <c r="L3044" i="2"/>
  <c r="M3044" i="2"/>
  <c r="N3044" i="2"/>
  <c r="L3045" i="2"/>
  <c r="M3045" i="2"/>
  <c r="N3045" i="2"/>
  <c r="L3046" i="2"/>
  <c r="M3046" i="2"/>
  <c r="N3046" i="2"/>
  <c r="L3047" i="2"/>
  <c r="M3047" i="2"/>
  <c r="N3047" i="2"/>
  <c r="L3048" i="2"/>
  <c r="M3048" i="2"/>
  <c r="N3048" i="2"/>
  <c r="L3049" i="2"/>
  <c r="M3049" i="2"/>
  <c r="N3049" i="2"/>
  <c r="L3050" i="2"/>
  <c r="M3050" i="2"/>
  <c r="N3050" i="2"/>
  <c r="L3051" i="2"/>
  <c r="M3051" i="2"/>
  <c r="N3051" i="2"/>
  <c r="L3052" i="2"/>
  <c r="M3052" i="2"/>
  <c r="N3052" i="2"/>
  <c r="L3053" i="2"/>
  <c r="M3053" i="2"/>
  <c r="N3053" i="2"/>
  <c r="L3054" i="2"/>
  <c r="M3054" i="2"/>
  <c r="N3054" i="2"/>
  <c r="L3055" i="2"/>
  <c r="M3055" i="2"/>
  <c r="N3055" i="2"/>
  <c r="L3056" i="2"/>
  <c r="M3056" i="2"/>
  <c r="N3056" i="2"/>
  <c r="L3057" i="2"/>
  <c r="M3057" i="2"/>
  <c r="N3057" i="2"/>
  <c r="L3058" i="2"/>
  <c r="M3058" i="2"/>
  <c r="N3058" i="2"/>
  <c r="L3059" i="2"/>
  <c r="M3059" i="2"/>
  <c r="N3059" i="2"/>
  <c r="L3060" i="2"/>
  <c r="M3060" i="2"/>
  <c r="N3060" i="2"/>
  <c r="L3061" i="2"/>
  <c r="M3061" i="2"/>
  <c r="N3061" i="2"/>
  <c r="L3062" i="2"/>
  <c r="M3062" i="2"/>
  <c r="N3062" i="2"/>
  <c r="L3063" i="2"/>
  <c r="M3063" i="2"/>
  <c r="N3063" i="2"/>
  <c r="L3064" i="2"/>
  <c r="M3064" i="2"/>
  <c r="N3064" i="2"/>
  <c r="L3065" i="2"/>
  <c r="M3065" i="2"/>
  <c r="N3065" i="2"/>
  <c r="L3066" i="2"/>
  <c r="M3066" i="2"/>
  <c r="N3066" i="2"/>
  <c r="L3067" i="2"/>
  <c r="M3067" i="2"/>
  <c r="L3068" i="2"/>
  <c r="M3068" i="2"/>
  <c r="N3068" i="2"/>
  <c r="L3069" i="2"/>
  <c r="M3069" i="2"/>
  <c r="N3069" i="2"/>
  <c r="L3070" i="2"/>
  <c r="M3070" i="2"/>
  <c r="N3070" i="2"/>
  <c r="L3071" i="2"/>
  <c r="M3071" i="2"/>
  <c r="N3071" i="2"/>
  <c r="L3072" i="2"/>
  <c r="M3072" i="2"/>
  <c r="N3072" i="2"/>
  <c r="L3073" i="2"/>
  <c r="M3073" i="2"/>
  <c r="L3074" i="2"/>
  <c r="M3074" i="2"/>
  <c r="N3074" i="2"/>
  <c r="L3075" i="2"/>
  <c r="M3075" i="2"/>
  <c r="N3075" i="2"/>
  <c r="L3076" i="2"/>
  <c r="M3076" i="2"/>
  <c r="N3076" i="2"/>
  <c r="L3077" i="2"/>
  <c r="M3077" i="2"/>
  <c r="N3077" i="2"/>
  <c r="L3078" i="2"/>
  <c r="M3078" i="2"/>
  <c r="N3078" i="2"/>
  <c r="L3079" i="2"/>
  <c r="M3079" i="2"/>
  <c r="N3079" i="2"/>
  <c r="L3080" i="2"/>
  <c r="M3080" i="2"/>
  <c r="N3080" i="2"/>
  <c r="L3081" i="2"/>
  <c r="M3081" i="2"/>
  <c r="N3081" i="2"/>
  <c r="L3082" i="2"/>
  <c r="M3082" i="2"/>
  <c r="N3082" i="2"/>
  <c r="L3083" i="2"/>
  <c r="M3083" i="2"/>
  <c r="N3083" i="2"/>
  <c r="L3084" i="2"/>
  <c r="M3084" i="2"/>
  <c r="L3085" i="2"/>
  <c r="M3085" i="2"/>
  <c r="N3085" i="2"/>
  <c r="L3086" i="2"/>
  <c r="M3086" i="2"/>
  <c r="N3086" i="2"/>
  <c r="L3087" i="2"/>
  <c r="M3087" i="2"/>
  <c r="L3088" i="2"/>
  <c r="M3088" i="2"/>
  <c r="L3089" i="2"/>
  <c r="M3089" i="2"/>
  <c r="N3089" i="2"/>
  <c r="L3090" i="2"/>
  <c r="M3090" i="2"/>
  <c r="N3090" i="2"/>
  <c r="L3091" i="2"/>
  <c r="M3091" i="2"/>
  <c r="N3091" i="2"/>
  <c r="L3092" i="2"/>
  <c r="M3092" i="2"/>
  <c r="L3093" i="2"/>
  <c r="M3093" i="2"/>
  <c r="N3093" i="2"/>
  <c r="L3094" i="2"/>
  <c r="M3094" i="2"/>
  <c r="N3094" i="2"/>
  <c r="L3095" i="2"/>
  <c r="M3095" i="2"/>
  <c r="N3095" i="2"/>
  <c r="L3096" i="2"/>
  <c r="M3096" i="2"/>
  <c r="N3096" i="2"/>
  <c r="L3097" i="2"/>
  <c r="M3097" i="2"/>
  <c r="N3097" i="2"/>
  <c r="L3098" i="2"/>
  <c r="M3098" i="2"/>
  <c r="N3098" i="2"/>
  <c r="L3099" i="2"/>
  <c r="M3099" i="2"/>
  <c r="N3099" i="2"/>
  <c r="L3100" i="2"/>
  <c r="M3100" i="2"/>
  <c r="N3100" i="2"/>
  <c r="L3101" i="2"/>
  <c r="M3101" i="2"/>
  <c r="N3101" i="2"/>
  <c r="L3102" i="2"/>
  <c r="M3102" i="2"/>
  <c r="N3102" i="2"/>
  <c r="L3103" i="2"/>
  <c r="M3103" i="2"/>
  <c r="N3103" i="2"/>
  <c r="L3104" i="2"/>
  <c r="M3104" i="2"/>
  <c r="N3104" i="2"/>
  <c r="L3105" i="2"/>
  <c r="M3105" i="2"/>
  <c r="N3105" i="2"/>
  <c r="L3106" i="2"/>
  <c r="M3106" i="2"/>
  <c r="N3106" i="2"/>
  <c r="L3107" i="2"/>
  <c r="M3107" i="2"/>
  <c r="N3107" i="2"/>
  <c r="L3108" i="2"/>
  <c r="M3108" i="2"/>
  <c r="N3108" i="2"/>
  <c r="L3109" i="2"/>
  <c r="M3109" i="2"/>
  <c r="N3109" i="2"/>
  <c r="L3110" i="2"/>
  <c r="M3110" i="2"/>
  <c r="N3110" i="2"/>
  <c r="L3111" i="2"/>
  <c r="M3111" i="2"/>
  <c r="N3111" i="2"/>
  <c r="L3112" i="2"/>
  <c r="M3112" i="2"/>
  <c r="L3113" i="2"/>
  <c r="M3113" i="2"/>
  <c r="N3113" i="2"/>
  <c r="L3114" i="2"/>
  <c r="M3114" i="2"/>
  <c r="N3114" i="2"/>
  <c r="L3115" i="2"/>
  <c r="M3115" i="2"/>
  <c r="N3115" i="2"/>
  <c r="L3116" i="2"/>
  <c r="M3116" i="2"/>
  <c r="N3116" i="2"/>
  <c r="L3117" i="2"/>
  <c r="M3117" i="2"/>
  <c r="N3117" i="2"/>
  <c r="L3118" i="2"/>
  <c r="M3118" i="2"/>
  <c r="N3118" i="2"/>
  <c r="L3119" i="2"/>
  <c r="M3119" i="2"/>
  <c r="N3119" i="2"/>
  <c r="L3120" i="2"/>
  <c r="M3120" i="2"/>
  <c r="N3120" i="2"/>
  <c r="L3121" i="2"/>
  <c r="M3121" i="2"/>
  <c r="N3121" i="2"/>
  <c r="L3122" i="2"/>
  <c r="M3122" i="2"/>
  <c r="N3122" i="2"/>
  <c r="L3123" i="2"/>
  <c r="M3123" i="2"/>
  <c r="N3123" i="2"/>
  <c r="L3124" i="2"/>
  <c r="M3124" i="2"/>
  <c r="N3124" i="2"/>
  <c r="L3125" i="2"/>
  <c r="M3125" i="2"/>
  <c r="N3125" i="2"/>
  <c r="L3126" i="2"/>
  <c r="M3126" i="2"/>
  <c r="L3127" i="2"/>
  <c r="M3127" i="2"/>
  <c r="N3127" i="2"/>
  <c r="L3128" i="2"/>
  <c r="M3128" i="2"/>
  <c r="N3128" i="2"/>
  <c r="L3129" i="2"/>
  <c r="M3129" i="2"/>
  <c r="N3129" i="2"/>
  <c r="L3130" i="2"/>
  <c r="M3130" i="2"/>
  <c r="N3130" i="2"/>
  <c r="L3131" i="2"/>
  <c r="M3131" i="2"/>
  <c r="N3131" i="2"/>
  <c r="L3132" i="2"/>
  <c r="M3132" i="2"/>
  <c r="N3132" i="2"/>
  <c r="L3133" i="2"/>
  <c r="M3133" i="2"/>
  <c r="N3133" i="2"/>
  <c r="L3134" i="2"/>
  <c r="M3134" i="2"/>
  <c r="N3134" i="2"/>
  <c r="L3135" i="2"/>
  <c r="M3135" i="2"/>
  <c r="N3135" i="2"/>
  <c r="L3136" i="2"/>
  <c r="M3136" i="2"/>
  <c r="N3136" i="2"/>
  <c r="L3137" i="2"/>
  <c r="M3137" i="2"/>
  <c r="N3137" i="2"/>
  <c r="L3138" i="2"/>
  <c r="M3138" i="2"/>
  <c r="N3138" i="2"/>
  <c r="L3139" i="2"/>
  <c r="M3139" i="2"/>
  <c r="N3139" i="2"/>
  <c r="L3140" i="2"/>
  <c r="M3140" i="2"/>
  <c r="N3140" i="2"/>
  <c r="L3141" i="2"/>
  <c r="M3141" i="2"/>
  <c r="N3141" i="2"/>
  <c r="L3142" i="2"/>
  <c r="M3142" i="2"/>
  <c r="L3143" i="2"/>
  <c r="M3143" i="2"/>
  <c r="N3143" i="2"/>
  <c r="L3144" i="2"/>
  <c r="M3144" i="2"/>
  <c r="N3144" i="2"/>
  <c r="L3145" i="2"/>
  <c r="M3145" i="2"/>
  <c r="N3145" i="2"/>
  <c r="L3146" i="2"/>
  <c r="M3146" i="2"/>
  <c r="N3146" i="2"/>
  <c r="L3147" i="2"/>
  <c r="M3147" i="2"/>
  <c r="N3147" i="2"/>
  <c r="L3148" i="2"/>
  <c r="M3148" i="2"/>
  <c r="N3148" i="2"/>
  <c r="L3149" i="2"/>
  <c r="M3149" i="2"/>
  <c r="N3149" i="2"/>
  <c r="L3150" i="2"/>
  <c r="M3150" i="2"/>
  <c r="N3150" i="2"/>
  <c r="L3151" i="2"/>
  <c r="M3151" i="2"/>
  <c r="N3151" i="2"/>
  <c r="L3152" i="2"/>
  <c r="M3152" i="2"/>
  <c r="N3152" i="2"/>
  <c r="L3153" i="2"/>
  <c r="M3153" i="2"/>
  <c r="N3153" i="2"/>
  <c r="L3154" i="2"/>
  <c r="M3154" i="2"/>
  <c r="N3154" i="2"/>
  <c r="L3155" i="2"/>
  <c r="M3155" i="2"/>
  <c r="N3155" i="2"/>
  <c r="L3156" i="2"/>
  <c r="M3156" i="2"/>
  <c r="N3156" i="2"/>
  <c r="L3157" i="2"/>
  <c r="M3157" i="2"/>
  <c r="N3157" i="2"/>
  <c r="L3158" i="2"/>
  <c r="M3158" i="2"/>
  <c r="N3158" i="2"/>
  <c r="L3159" i="2"/>
  <c r="M3159" i="2"/>
  <c r="N3159" i="2"/>
  <c r="L3160" i="2"/>
  <c r="M3160" i="2"/>
  <c r="N3160" i="2"/>
  <c r="L3161" i="2"/>
  <c r="M3161" i="2"/>
  <c r="N3161" i="2"/>
  <c r="L3162" i="2"/>
  <c r="M3162" i="2"/>
  <c r="N3162" i="2"/>
  <c r="L3163" i="2"/>
  <c r="M3163" i="2"/>
  <c r="N3163" i="2"/>
  <c r="L3164" i="2"/>
  <c r="M3164" i="2"/>
  <c r="L3165" i="2"/>
  <c r="M3165" i="2"/>
  <c r="N3165" i="2"/>
  <c r="L3166" i="2"/>
  <c r="M3166" i="2"/>
  <c r="N3166" i="2"/>
  <c r="L3167" i="2"/>
  <c r="M3167" i="2"/>
  <c r="N3167" i="2"/>
  <c r="L3168" i="2"/>
  <c r="M3168" i="2"/>
  <c r="L3169" i="2"/>
  <c r="M3169" i="2"/>
  <c r="N3169" i="2"/>
  <c r="L3170" i="2"/>
  <c r="M3170" i="2"/>
  <c r="N3170" i="2"/>
  <c r="L3171" i="2"/>
  <c r="M3171" i="2"/>
  <c r="N3171" i="2"/>
  <c r="L3172" i="2"/>
  <c r="M3172" i="2"/>
  <c r="N3172" i="2"/>
  <c r="L3173" i="2"/>
  <c r="M3173" i="2"/>
  <c r="N3173" i="2"/>
  <c r="L3174" i="2"/>
  <c r="M3174" i="2"/>
  <c r="N3174" i="2"/>
  <c r="L3175" i="2"/>
  <c r="M3175" i="2"/>
  <c r="N3175" i="2"/>
  <c r="L3176" i="2"/>
  <c r="M3176" i="2"/>
  <c r="N3176" i="2"/>
  <c r="L3177" i="2"/>
  <c r="M3177" i="2"/>
  <c r="N3177" i="2"/>
  <c r="L3178" i="2"/>
  <c r="M3178" i="2"/>
  <c r="N3178" i="2"/>
  <c r="L3179" i="2"/>
  <c r="M3179" i="2"/>
  <c r="N3179" i="2"/>
  <c r="L3180" i="2"/>
  <c r="M3180" i="2"/>
  <c r="N3180" i="2"/>
  <c r="L3181" i="2"/>
  <c r="M3181" i="2"/>
  <c r="N3181" i="2"/>
  <c r="L3182" i="2"/>
  <c r="M3182" i="2"/>
  <c r="N3182" i="2"/>
  <c r="L3183" i="2"/>
  <c r="M3183" i="2"/>
  <c r="L3184" i="2"/>
  <c r="M3184" i="2"/>
  <c r="L3185" i="2"/>
  <c r="M3185" i="2"/>
  <c r="N3185" i="2"/>
  <c r="L3186" i="2"/>
  <c r="M3186" i="2"/>
  <c r="N3186" i="2"/>
  <c r="L3187" i="2"/>
  <c r="M3187" i="2"/>
  <c r="N3187" i="2"/>
  <c r="L3188" i="2"/>
  <c r="M3188" i="2"/>
  <c r="N3188" i="2"/>
  <c r="L3189" i="2"/>
  <c r="M3189" i="2"/>
  <c r="N3189" i="2"/>
  <c r="L3190" i="2"/>
  <c r="M3190" i="2"/>
  <c r="N3190" i="2"/>
  <c r="L3191" i="2"/>
  <c r="M3191" i="2"/>
  <c r="N3191" i="2"/>
  <c r="L3192" i="2"/>
  <c r="M3192" i="2"/>
  <c r="N3192" i="2"/>
  <c r="L3193" i="2"/>
  <c r="M3193" i="2"/>
  <c r="N3193" i="2"/>
  <c r="L3194" i="2"/>
  <c r="M3194" i="2"/>
  <c r="N3194" i="2"/>
  <c r="L3195" i="2"/>
  <c r="M3195" i="2"/>
  <c r="N3195" i="2"/>
  <c r="L3196" i="2"/>
  <c r="M3196" i="2"/>
  <c r="N3196" i="2"/>
  <c r="L3197" i="2"/>
  <c r="M3197" i="2"/>
  <c r="N3197" i="2"/>
  <c r="L3198" i="2"/>
  <c r="M3198" i="2"/>
  <c r="N3198" i="2"/>
  <c r="L3199" i="2"/>
  <c r="M3199" i="2"/>
  <c r="N3199" i="2"/>
  <c r="L3200" i="2"/>
  <c r="M3200" i="2"/>
  <c r="N3200" i="2"/>
  <c r="L3201" i="2"/>
  <c r="M3201" i="2"/>
  <c r="N3201" i="2"/>
  <c r="L3202" i="2"/>
  <c r="M3202" i="2"/>
  <c r="L3203" i="2"/>
  <c r="M3203" i="2"/>
  <c r="N3203" i="2"/>
  <c r="L3204" i="2"/>
  <c r="M3204" i="2"/>
  <c r="L3205" i="2"/>
  <c r="M3205" i="2"/>
  <c r="N3205" i="2"/>
  <c r="L3206" i="2"/>
  <c r="M3206" i="2"/>
  <c r="N3206" i="2"/>
  <c r="L3207" i="2"/>
  <c r="M3207" i="2"/>
  <c r="N3207" i="2"/>
  <c r="L3208" i="2"/>
  <c r="M3208" i="2"/>
  <c r="L3209" i="2"/>
  <c r="M3209" i="2"/>
  <c r="N3209" i="2"/>
  <c r="L3210" i="2"/>
  <c r="M3210" i="2"/>
  <c r="N3210" i="2"/>
  <c r="L3211" i="2"/>
  <c r="M3211" i="2"/>
  <c r="N3211" i="2"/>
  <c r="L3212" i="2"/>
  <c r="M3212" i="2"/>
  <c r="L3213" i="2"/>
  <c r="M3213" i="2"/>
  <c r="L3214" i="2"/>
  <c r="M3214" i="2"/>
  <c r="N3214" i="2"/>
  <c r="L3215" i="2"/>
  <c r="M3215" i="2"/>
  <c r="N3215" i="2"/>
  <c r="L3216" i="2"/>
  <c r="M3216" i="2"/>
  <c r="N3216" i="2"/>
  <c r="L3217" i="2"/>
  <c r="M3217" i="2"/>
  <c r="N3217" i="2"/>
  <c r="L3218" i="2"/>
  <c r="M3218" i="2"/>
  <c r="N3218" i="2"/>
  <c r="L3219" i="2"/>
  <c r="M3219" i="2"/>
  <c r="N3219" i="2"/>
  <c r="L3220" i="2"/>
  <c r="M3220" i="2"/>
  <c r="N3220" i="2"/>
  <c r="L3221" i="2"/>
  <c r="M3221" i="2"/>
  <c r="N3221" i="2"/>
  <c r="L3222" i="2"/>
  <c r="M3222" i="2"/>
  <c r="N3222" i="2"/>
  <c r="L3223" i="2"/>
  <c r="M3223" i="2"/>
  <c r="N3223" i="2"/>
  <c r="L3224" i="2"/>
  <c r="M3224" i="2"/>
  <c r="N3224" i="2"/>
  <c r="L3225" i="2"/>
  <c r="M3225" i="2"/>
  <c r="N3225" i="2"/>
  <c r="L3226" i="2"/>
  <c r="M3226" i="2"/>
  <c r="N3226" i="2"/>
  <c r="L3227" i="2"/>
  <c r="M3227" i="2"/>
  <c r="N3227" i="2"/>
  <c r="L3228" i="2"/>
  <c r="M3228" i="2"/>
  <c r="N3228" i="2"/>
  <c r="L3229" i="2"/>
  <c r="M3229" i="2"/>
  <c r="N3229" i="2"/>
  <c r="L3230" i="2"/>
  <c r="M3230" i="2"/>
  <c r="N3230" i="2"/>
  <c r="L3231" i="2"/>
  <c r="M3231" i="2"/>
  <c r="L3232" i="2"/>
  <c r="M3232" i="2"/>
  <c r="L3233" i="2"/>
  <c r="M3233" i="2"/>
  <c r="N3233" i="2"/>
  <c r="L3234" i="2"/>
  <c r="M3234" i="2"/>
  <c r="N3234" i="2"/>
  <c r="L3235" i="2"/>
  <c r="M3235" i="2"/>
  <c r="N3235" i="2"/>
  <c r="L3236" i="2"/>
  <c r="M3236" i="2"/>
  <c r="N3236" i="2"/>
  <c r="L3237" i="2"/>
  <c r="M3237" i="2"/>
  <c r="N3237" i="2"/>
  <c r="L3238" i="2"/>
  <c r="M3238" i="2"/>
  <c r="N3238" i="2"/>
  <c r="L3239" i="2"/>
  <c r="M3239" i="2"/>
  <c r="N3239" i="2"/>
  <c r="L3240" i="2"/>
  <c r="M3240" i="2"/>
  <c r="N3240" i="2"/>
  <c r="L3241" i="2"/>
  <c r="M3241" i="2"/>
  <c r="N3241" i="2"/>
  <c r="L3242" i="2"/>
  <c r="M3242" i="2"/>
  <c r="L3243" i="2"/>
  <c r="M3243" i="2"/>
  <c r="N3243" i="2"/>
  <c r="L3244" i="2"/>
  <c r="M3244" i="2"/>
  <c r="N3244" i="2"/>
  <c r="L3245" i="2"/>
  <c r="M3245" i="2"/>
  <c r="N3245" i="2"/>
  <c r="L3246" i="2"/>
  <c r="M3246" i="2"/>
  <c r="N3246" i="2"/>
  <c r="L3247" i="2"/>
  <c r="M3247" i="2"/>
  <c r="N3247" i="2"/>
  <c r="L3248" i="2"/>
  <c r="M3248" i="2"/>
  <c r="N3248" i="2"/>
  <c r="L3249" i="2"/>
  <c r="M3249" i="2"/>
  <c r="N3249" i="2"/>
  <c r="L3250" i="2"/>
  <c r="M3250" i="2"/>
  <c r="L3251" i="2"/>
  <c r="M3251" i="2"/>
  <c r="N3251" i="2"/>
  <c r="L3252" i="2"/>
  <c r="M3252" i="2"/>
  <c r="N3252" i="2"/>
  <c r="L3253" i="2"/>
  <c r="M3253" i="2"/>
  <c r="N3253" i="2"/>
  <c r="L3254" i="2"/>
  <c r="M3254" i="2"/>
  <c r="N3254" i="2"/>
  <c r="L3255" i="2"/>
  <c r="M3255" i="2"/>
  <c r="L3256" i="2"/>
  <c r="M3256" i="2"/>
  <c r="N3256" i="2"/>
  <c r="L3257" i="2"/>
  <c r="M3257" i="2"/>
  <c r="N3257" i="2"/>
  <c r="L3258" i="2"/>
  <c r="M3258" i="2"/>
  <c r="N3258" i="2"/>
  <c r="L3259" i="2"/>
  <c r="M3259" i="2"/>
  <c r="N3259" i="2"/>
  <c r="L3260" i="2"/>
  <c r="M3260" i="2"/>
  <c r="N3260" i="2"/>
  <c r="L3261" i="2"/>
  <c r="M3261" i="2"/>
  <c r="N3261" i="2"/>
  <c r="L3262" i="2"/>
  <c r="M3262" i="2"/>
  <c r="N3262" i="2"/>
  <c r="L3263" i="2"/>
  <c r="M3263" i="2"/>
  <c r="N3263" i="2"/>
  <c r="L3264" i="2"/>
  <c r="M3264" i="2"/>
  <c r="N3264" i="2"/>
  <c r="L3265" i="2"/>
  <c r="M3265" i="2"/>
  <c r="N3265" i="2"/>
  <c r="L3266" i="2"/>
  <c r="M3266" i="2"/>
  <c r="N3266" i="2"/>
  <c r="L3267" i="2"/>
  <c r="M3267" i="2"/>
  <c r="N3267" i="2"/>
  <c r="L3268" i="2"/>
  <c r="M3268" i="2"/>
  <c r="N3268" i="2"/>
  <c r="L3269" i="2"/>
  <c r="M3269" i="2"/>
  <c r="N3269" i="2"/>
  <c r="L3270" i="2"/>
  <c r="M3270" i="2"/>
  <c r="N3270" i="2"/>
  <c r="L3271" i="2"/>
  <c r="M3271" i="2"/>
  <c r="L3272" i="2"/>
  <c r="M3272" i="2"/>
  <c r="N3272" i="2"/>
  <c r="L3273" i="2"/>
  <c r="M3273" i="2"/>
  <c r="N3273" i="2"/>
  <c r="L3274" i="2"/>
  <c r="M3274" i="2"/>
  <c r="N3274" i="2"/>
  <c r="L3275" i="2"/>
  <c r="M3275" i="2"/>
  <c r="N3275" i="2"/>
  <c r="L3276" i="2"/>
  <c r="M3276" i="2"/>
  <c r="N3276" i="2"/>
  <c r="L3277" i="2"/>
  <c r="M3277" i="2"/>
  <c r="N3277" i="2"/>
  <c r="L3278" i="2"/>
  <c r="M3278" i="2"/>
  <c r="L3279" i="2"/>
  <c r="M3279" i="2"/>
  <c r="N3279" i="2"/>
  <c r="L3280" i="2"/>
  <c r="M3280" i="2"/>
  <c r="N3280" i="2"/>
  <c r="L3281" i="2"/>
  <c r="M3281" i="2"/>
  <c r="N3281" i="2"/>
  <c r="L3282" i="2"/>
  <c r="M3282" i="2"/>
  <c r="N3282" i="2"/>
  <c r="L3283" i="2"/>
  <c r="M3283" i="2"/>
  <c r="N3283" i="2"/>
  <c r="L3284" i="2"/>
  <c r="M3284" i="2"/>
  <c r="N3284" i="2"/>
  <c r="L3285" i="2"/>
  <c r="M3285" i="2"/>
  <c r="N3285" i="2"/>
  <c r="L3286" i="2"/>
  <c r="M3286" i="2"/>
  <c r="N3286" i="2"/>
  <c r="L3287" i="2"/>
  <c r="M3287" i="2"/>
  <c r="N3287" i="2"/>
  <c r="L3288" i="2"/>
  <c r="M3288" i="2"/>
  <c r="N3288" i="2"/>
  <c r="L3289" i="2"/>
  <c r="M3289" i="2"/>
  <c r="N3289" i="2"/>
  <c r="L3290" i="2"/>
  <c r="M3290" i="2"/>
  <c r="L3291" i="2"/>
  <c r="M3291" i="2"/>
  <c r="N3291" i="2"/>
  <c r="L3292" i="2"/>
  <c r="M3292" i="2"/>
  <c r="N3292" i="2"/>
  <c r="L3293" i="2"/>
  <c r="M3293" i="2"/>
  <c r="N3293" i="2"/>
  <c r="L3294" i="2"/>
  <c r="M3294" i="2"/>
  <c r="N3294" i="2"/>
  <c r="L3295" i="2"/>
  <c r="M3295" i="2"/>
  <c r="N3295" i="2"/>
  <c r="L3296" i="2"/>
  <c r="M3296" i="2"/>
  <c r="N3296" i="2"/>
  <c r="L3297" i="2"/>
  <c r="M3297" i="2"/>
  <c r="L3298" i="2"/>
  <c r="M3298" i="2"/>
  <c r="N3298" i="2"/>
  <c r="L3299" i="2"/>
  <c r="M3299" i="2"/>
  <c r="N3299" i="2"/>
  <c r="L3300" i="2"/>
  <c r="M3300" i="2"/>
  <c r="N3300" i="2"/>
  <c r="L3301" i="2"/>
  <c r="M3301" i="2"/>
  <c r="N3301" i="2"/>
  <c r="L3302" i="2"/>
  <c r="M3302" i="2"/>
  <c r="N3302" i="2"/>
  <c r="L3303" i="2"/>
  <c r="M3303" i="2"/>
  <c r="N3303" i="2"/>
  <c r="L3304" i="2"/>
  <c r="M3304" i="2"/>
  <c r="N3304" i="2"/>
  <c r="L3305" i="2"/>
  <c r="M3305" i="2"/>
  <c r="L3306" i="2"/>
  <c r="M3306" i="2"/>
  <c r="L3307" i="2"/>
  <c r="M3307" i="2"/>
  <c r="N3307" i="2"/>
  <c r="L3308" i="2"/>
  <c r="M3308" i="2"/>
  <c r="L3309" i="2"/>
  <c r="M3309" i="2"/>
  <c r="N3309" i="2"/>
  <c r="L3310" i="2"/>
  <c r="M3310" i="2"/>
  <c r="L3311" i="2"/>
  <c r="M3311" i="2"/>
  <c r="N3311" i="2"/>
  <c r="L3312" i="2"/>
  <c r="M3312" i="2"/>
  <c r="N3312" i="2"/>
  <c r="L3313" i="2"/>
  <c r="M3313" i="2"/>
  <c r="L3314" i="2"/>
  <c r="M3314" i="2"/>
  <c r="L3315" i="2"/>
  <c r="M3315" i="2"/>
  <c r="N3315" i="2"/>
  <c r="L3316" i="2"/>
  <c r="M3316" i="2"/>
  <c r="N3316" i="2"/>
  <c r="L3317" i="2"/>
  <c r="M3317" i="2"/>
  <c r="N3317" i="2"/>
  <c r="L3318" i="2"/>
  <c r="M3318" i="2"/>
  <c r="N3318" i="2"/>
  <c r="L3319" i="2"/>
  <c r="M3319" i="2"/>
  <c r="N3319" i="2"/>
  <c r="L3320" i="2"/>
  <c r="M3320" i="2"/>
  <c r="N3320" i="2"/>
  <c r="L3321" i="2"/>
  <c r="M3321" i="2"/>
  <c r="L3322" i="2"/>
  <c r="M3322" i="2"/>
  <c r="N3322" i="2"/>
  <c r="L3323" i="2"/>
  <c r="M3323" i="2"/>
  <c r="N3323" i="2"/>
  <c r="L3324" i="2"/>
  <c r="M3324" i="2"/>
  <c r="N3324" i="2"/>
  <c r="L3325" i="2"/>
  <c r="M3325" i="2"/>
  <c r="N3325" i="2"/>
  <c r="L3326" i="2"/>
  <c r="M3326" i="2"/>
  <c r="N3326" i="2"/>
  <c r="L3327" i="2"/>
  <c r="M3327" i="2"/>
  <c r="N3327" i="2"/>
  <c r="L3328" i="2"/>
  <c r="M3328" i="2"/>
  <c r="N3328" i="2"/>
  <c r="L3329" i="2"/>
  <c r="M3329" i="2"/>
  <c r="N3329" i="2"/>
  <c r="L3330" i="2"/>
  <c r="M3330" i="2"/>
  <c r="N3330" i="2"/>
  <c r="L3331" i="2"/>
  <c r="M3331" i="2"/>
  <c r="N3331" i="2"/>
  <c r="L3332" i="2"/>
  <c r="M3332" i="2"/>
  <c r="N3332" i="2"/>
  <c r="L3333" i="2"/>
  <c r="M3333" i="2"/>
  <c r="N3333" i="2"/>
  <c r="L3334" i="2"/>
  <c r="M3334" i="2"/>
  <c r="N3334" i="2"/>
  <c r="L3335" i="2"/>
  <c r="M3335" i="2"/>
  <c r="L3336" i="2"/>
  <c r="M3336" i="2"/>
  <c r="N3336" i="2"/>
  <c r="L3337" i="2"/>
  <c r="M3337" i="2"/>
  <c r="N3337" i="2"/>
  <c r="L3338" i="2"/>
  <c r="M3338" i="2"/>
  <c r="N3338" i="2"/>
  <c r="L3339" i="2"/>
  <c r="M3339" i="2"/>
  <c r="N3339" i="2"/>
  <c r="L3340" i="2"/>
  <c r="M3340" i="2"/>
  <c r="N3340" i="2"/>
  <c r="L3341" i="2"/>
  <c r="M3341" i="2"/>
  <c r="N3341" i="2"/>
  <c r="L3342" i="2"/>
  <c r="M3342" i="2"/>
  <c r="N3342" i="2"/>
  <c r="L3343" i="2"/>
  <c r="M3343" i="2"/>
  <c r="N3343" i="2"/>
  <c r="L3344" i="2"/>
  <c r="M3344" i="2"/>
  <c r="N3344" i="2"/>
  <c r="L3345" i="2"/>
  <c r="M3345" i="2"/>
  <c r="N3345" i="2"/>
  <c r="L3346" i="2"/>
  <c r="M3346" i="2"/>
  <c r="N3346" i="2"/>
  <c r="L3347" i="2"/>
  <c r="M3347" i="2"/>
  <c r="L3348" i="2"/>
  <c r="M3348" i="2"/>
  <c r="L3349" i="2"/>
  <c r="M3349" i="2"/>
  <c r="L3350" i="2"/>
  <c r="M3350" i="2"/>
  <c r="L3351" i="2"/>
  <c r="M3351" i="2"/>
  <c r="N3351" i="2"/>
  <c r="L3352" i="2"/>
  <c r="M3352" i="2"/>
  <c r="N3352" i="2"/>
  <c r="L3353" i="2"/>
  <c r="M3353" i="2"/>
  <c r="N3353" i="2"/>
  <c r="L3354" i="2"/>
  <c r="M3354" i="2"/>
  <c r="N3354" i="2"/>
  <c r="L3355" i="2"/>
  <c r="M3355" i="2"/>
  <c r="L3356" i="2"/>
  <c r="M3356" i="2"/>
  <c r="N3356" i="2"/>
  <c r="L3357" i="2"/>
  <c r="M3357" i="2"/>
  <c r="N3357" i="2"/>
  <c r="L3358" i="2"/>
  <c r="M3358" i="2"/>
  <c r="N3358" i="2"/>
  <c r="L3359" i="2"/>
  <c r="M3359" i="2"/>
  <c r="N3359" i="2"/>
  <c r="L3360" i="2"/>
  <c r="M3360" i="2"/>
  <c r="N3360" i="2"/>
  <c r="L3361" i="2"/>
  <c r="M3361" i="2"/>
  <c r="N3361" i="2"/>
  <c r="L3362" i="2"/>
  <c r="M3362" i="2"/>
  <c r="N3362" i="2"/>
  <c r="L3363" i="2"/>
  <c r="M3363" i="2"/>
  <c r="N3363" i="2"/>
  <c r="L3364" i="2"/>
  <c r="M3364" i="2"/>
  <c r="L3365" i="2"/>
  <c r="M3365" i="2"/>
  <c r="N3365" i="2"/>
  <c r="L3366" i="2"/>
  <c r="M3366" i="2"/>
  <c r="N3366" i="2"/>
  <c r="L3367" i="2"/>
  <c r="M3367" i="2"/>
  <c r="N3367" i="2"/>
  <c r="L3368" i="2"/>
  <c r="M3368" i="2"/>
  <c r="N3368" i="2"/>
  <c r="L3369" i="2"/>
  <c r="M3369" i="2"/>
  <c r="N3369" i="2"/>
  <c r="L3370" i="2"/>
  <c r="M3370" i="2"/>
  <c r="N3370" i="2"/>
  <c r="L3371" i="2"/>
  <c r="M3371" i="2"/>
  <c r="N3371" i="2"/>
  <c r="L3372" i="2"/>
  <c r="M3372" i="2"/>
  <c r="L3373" i="2"/>
  <c r="M3373" i="2"/>
  <c r="N3373" i="2"/>
  <c r="L3374" i="2"/>
  <c r="M3374" i="2"/>
  <c r="N3374" i="2"/>
  <c r="L3375" i="2"/>
  <c r="M3375" i="2"/>
  <c r="N3375" i="2"/>
  <c r="L3376" i="2"/>
  <c r="M3376" i="2"/>
  <c r="N3376" i="2"/>
  <c r="L3377" i="2"/>
  <c r="M3377" i="2"/>
  <c r="L3378" i="2"/>
  <c r="M3378" i="2"/>
  <c r="L3379" i="2"/>
  <c r="M3379" i="2"/>
  <c r="N3379" i="2"/>
  <c r="L3380" i="2"/>
  <c r="M3380" i="2"/>
  <c r="N3380" i="2"/>
  <c r="L3381" i="2"/>
  <c r="M3381" i="2"/>
  <c r="N3381" i="2"/>
  <c r="L3382" i="2"/>
  <c r="M3382" i="2"/>
  <c r="N3382" i="2"/>
  <c r="L3383" i="2"/>
  <c r="M3383" i="2"/>
  <c r="N3383" i="2"/>
  <c r="L3384" i="2"/>
  <c r="M3384" i="2"/>
  <c r="N3384" i="2"/>
  <c r="L3385" i="2"/>
  <c r="M3385" i="2"/>
  <c r="N3385" i="2"/>
  <c r="L3386" i="2"/>
  <c r="M3386" i="2"/>
  <c r="N3386" i="2"/>
  <c r="L3387" i="2"/>
  <c r="M3387" i="2"/>
  <c r="N3387" i="2"/>
  <c r="L3388" i="2"/>
  <c r="M3388" i="2"/>
  <c r="N3388" i="2"/>
  <c r="L3389" i="2"/>
  <c r="M3389" i="2"/>
  <c r="N3389" i="2"/>
  <c r="L3390" i="2"/>
  <c r="M3390" i="2"/>
  <c r="N3390" i="2"/>
  <c r="L3391" i="2"/>
  <c r="M3391" i="2"/>
  <c r="N3391" i="2"/>
  <c r="L3392" i="2"/>
  <c r="M3392" i="2"/>
  <c r="N3392" i="2"/>
  <c r="L3393" i="2"/>
  <c r="M3393" i="2"/>
  <c r="N3393" i="2"/>
  <c r="L3394" i="2"/>
  <c r="M3394" i="2"/>
  <c r="N3394" i="2"/>
  <c r="L3395" i="2"/>
  <c r="M3395" i="2"/>
  <c r="N3395" i="2"/>
  <c r="L3396" i="2"/>
  <c r="M3396" i="2"/>
  <c r="N3396" i="2"/>
  <c r="L3397" i="2"/>
  <c r="M3397" i="2"/>
  <c r="N3397" i="2"/>
  <c r="L3398" i="2"/>
  <c r="M3398" i="2"/>
  <c r="N3398" i="2"/>
  <c r="L3399" i="2"/>
  <c r="M3399" i="2"/>
  <c r="N3399" i="2"/>
  <c r="L3400" i="2"/>
  <c r="M3400" i="2"/>
  <c r="N3400" i="2"/>
  <c r="L3401" i="2"/>
  <c r="M3401" i="2"/>
  <c r="N3401" i="2"/>
  <c r="L3402" i="2"/>
  <c r="M3402" i="2"/>
  <c r="N3402" i="2"/>
  <c r="L3403" i="2"/>
  <c r="M3403" i="2"/>
  <c r="N3403" i="2"/>
  <c r="L3404" i="2"/>
  <c r="M3404" i="2"/>
  <c r="N3404" i="2"/>
  <c r="L3405" i="2"/>
  <c r="M3405" i="2"/>
  <c r="N3405" i="2"/>
  <c r="L3406" i="2"/>
  <c r="M3406" i="2"/>
  <c r="L3407" i="2"/>
  <c r="M3407" i="2"/>
  <c r="N3407" i="2"/>
  <c r="L3408" i="2"/>
  <c r="M3408" i="2"/>
  <c r="N3408" i="2"/>
  <c r="L3409" i="2"/>
  <c r="M3409" i="2"/>
  <c r="N3409" i="2"/>
  <c r="L3410" i="2"/>
  <c r="M3410" i="2"/>
  <c r="N3410" i="2"/>
  <c r="L3411" i="2"/>
  <c r="M3411" i="2"/>
  <c r="N3411" i="2"/>
  <c r="L3412" i="2"/>
  <c r="M3412" i="2"/>
  <c r="N3412" i="2"/>
  <c r="L3413" i="2"/>
  <c r="M3413" i="2"/>
  <c r="N3413" i="2"/>
  <c r="L3414" i="2"/>
  <c r="M3414" i="2"/>
  <c r="N3414" i="2"/>
  <c r="L3415" i="2"/>
  <c r="M3415" i="2"/>
  <c r="N3415" i="2"/>
  <c r="L3416" i="2"/>
  <c r="M3416" i="2"/>
  <c r="N3416" i="2"/>
  <c r="L3417" i="2"/>
  <c r="M3417" i="2"/>
  <c r="N3417" i="2"/>
  <c r="L3418" i="2"/>
  <c r="M3418" i="2"/>
  <c r="N3418" i="2"/>
  <c r="L3419" i="2"/>
  <c r="M3419" i="2"/>
  <c r="N3419" i="2"/>
  <c r="L3420" i="2"/>
  <c r="M3420" i="2"/>
  <c r="N3420" i="2"/>
  <c r="L3421" i="2"/>
  <c r="M3421" i="2"/>
  <c r="L3422" i="2"/>
  <c r="M3422" i="2"/>
  <c r="N3422" i="2"/>
  <c r="L3423" i="2"/>
  <c r="M3423" i="2"/>
  <c r="N3423" i="2"/>
  <c r="L3424" i="2"/>
  <c r="M3424" i="2"/>
  <c r="N3424" i="2"/>
  <c r="L3425" i="2"/>
  <c r="M3425" i="2"/>
  <c r="N3425" i="2"/>
  <c r="L3426" i="2"/>
  <c r="M3426" i="2"/>
  <c r="N3426" i="2"/>
  <c r="L3427" i="2"/>
  <c r="M3427" i="2"/>
  <c r="N3427" i="2"/>
  <c r="L3428" i="2"/>
  <c r="M3428" i="2"/>
  <c r="N3428" i="2"/>
  <c r="L3429" i="2"/>
  <c r="M3429" i="2"/>
  <c r="N3429" i="2"/>
  <c r="L3430" i="2"/>
  <c r="M3430" i="2"/>
  <c r="L3431" i="2"/>
  <c r="M3431" i="2"/>
  <c r="N3431" i="2"/>
  <c r="L3432" i="2"/>
  <c r="M3432" i="2"/>
  <c r="L3433" i="2"/>
  <c r="M3433" i="2"/>
  <c r="N3433" i="2"/>
  <c r="L3434" i="2"/>
  <c r="M3434" i="2"/>
  <c r="N3434" i="2"/>
  <c r="L3435" i="2"/>
  <c r="M3435" i="2"/>
  <c r="L3436" i="2"/>
  <c r="M3436" i="2"/>
  <c r="N3436" i="2"/>
  <c r="L3437" i="2"/>
  <c r="M3437" i="2"/>
  <c r="N3437" i="2"/>
  <c r="L3438" i="2"/>
  <c r="M3438" i="2"/>
  <c r="N3438" i="2"/>
  <c r="L3439" i="2"/>
  <c r="M3439" i="2"/>
  <c r="N3439" i="2"/>
  <c r="L3440" i="2"/>
  <c r="M3440" i="2"/>
  <c r="N3440" i="2"/>
  <c r="L3441" i="2"/>
  <c r="M3441" i="2"/>
  <c r="N3441" i="2"/>
  <c r="L3442" i="2"/>
  <c r="M3442" i="2"/>
  <c r="N3442" i="2"/>
  <c r="L3443" i="2"/>
  <c r="M3443" i="2"/>
  <c r="N3443" i="2"/>
  <c r="L3444" i="2"/>
  <c r="M3444" i="2"/>
  <c r="N3444" i="2"/>
  <c r="L3445" i="2"/>
  <c r="M3445" i="2"/>
  <c r="N3445" i="2"/>
  <c r="L3446" i="2"/>
  <c r="M3446" i="2"/>
  <c r="L3447" i="2"/>
  <c r="M3447" i="2"/>
  <c r="N3447" i="2"/>
  <c r="L3448" i="2"/>
  <c r="M3448" i="2"/>
  <c r="L3449" i="2"/>
  <c r="M3449" i="2"/>
  <c r="N3449" i="2"/>
  <c r="L3450" i="2"/>
  <c r="M3450" i="2"/>
  <c r="N3450" i="2"/>
  <c r="L3451" i="2"/>
  <c r="M3451" i="2"/>
  <c r="L3452" i="2"/>
  <c r="M3452" i="2"/>
  <c r="N3452" i="2"/>
  <c r="L3453" i="2"/>
  <c r="M3453" i="2"/>
  <c r="N3453" i="2"/>
  <c r="L3454" i="2"/>
  <c r="M3454" i="2"/>
  <c r="N3454" i="2"/>
  <c r="L3455" i="2"/>
  <c r="M3455" i="2"/>
  <c r="N3455" i="2"/>
  <c r="L3456" i="2"/>
  <c r="M3456" i="2"/>
  <c r="N3456" i="2"/>
  <c r="L3457" i="2"/>
  <c r="M3457" i="2"/>
  <c r="N3457" i="2"/>
  <c r="L3458" i="2"/>
  <c r="M3458" i="2"/>
  <c r="N3458" i="2"/>
  <c r="L3459" i="2"/>
  <c r="M3459" i="2"/>
  <c r="N3459" i="2"/>
  <c r="L3460" i="2"/>
  <c r="M3460" i="2"/>
  <c r="N3460" i="2"/>
  <c r="L3461" i="2"/>
  <c r="M3461" i="2"/>
  <c r="N3461" i="2"/>
  <c r="L3462" i="2"/>
  <c r="M3462" i="2"/>
  <c r="N3462" i="2"/>
  <c r="L3463" i="2"/>
  <c r="M3463" i="2"/>
  <c r="N3463" i="2"/>
  <c r="L3464" i="2"/>
  <c r="M3464" i="2"/>
  <c r="N3464" i="2"/>
  <c r="L3465" i="2"/>
  <c r="M3465" i="2"/>
  <c r="N3465" i="2"/>
  <c r="L3466" i="2"/>
  <c r="M3466" i="2"/>
  <c r="N3466" i="2"/>
  <c r="L3467" i="2"/>
  <c r="M3467" i="2"/>
  <c r="N3467" i="2"/>
  <c r="L3468" i="2"/>
  <c r="M3468" i="2"/>
  <c r="N3468" i="2"/>
  <c r="L3469" i="2"/>
  <c r="M3469" i="2"/>
  <c r="N3469" i="2"/>
  <c r="L3470" i="2"/>
  <c r="M3470" i="2"/>
  <c r="L3471" i="2"/>
  <c r="M3471" i="2"/>
  <c r="L3472" i="2"/>
  <c r="M3472" i="2"/>
  <c r="N3472" i="2"/>
  <c r="L3473" i="2"/>
  <c r="M3473" i="2"/>
  <c r="N3473" i="2"/>
  <c r="L3474" i="2"/>
  <c r="M3474" i="2"/>
  <c r="N3474" i="2"/>
  <c r="L3475" i="2"/>
  <c r="M3475" i="2"/>
  <c r="N3475" i="2"/>
  <c r="L3476" i="2"/>
  <c r="M3476" i="2"/>
  <c r="L3477" i="2"/>
  <c r="M3477" i="2"/>
  <c r="N3477" i="2"/>
  <c r="L3478" i="2"/>
  <c r="M3478" i="2"/>
  <c r="N3478" i="2"/>
  <c r="L3479" i="2"/>
  <c r="M3479" i="2"/>
  <c r="L3480" i="2"/>
  <c r="M3480" i="2"/>
  <c r="L3481" i="2"/>
  <c r="M3481" i="2"/>
  <c r="N3481" i="2"/>
  <c r="L3482" i="2"/>
  <c r="M3482" i="2"/>
  <c r="N3482" i="2"/>
  <c r="L3483" i="2"/>
  <c r="M3483" i="2"/>
  <c r="N3483" i="2"/>
  <c r="L3484" i="2"/>
  <c r="M3484" i="2"/>
  <c r="N3484" i="2"/>
  <c r="L3485" i="2"/>
  <c r="M3485" i="2"/>
  <c r="N3485" i="2"/>
  <c r="L3486" i="2"/>
  <c r="M3486" i="2"/>
  <c r="N3486" i="2"/>
  <c r="L3487" i="2"/>
  <c r="M3487" i="2"/>
  <c r="N3487" i="2"/>
  <c r="L3488" i="2"/>
  <c r="M3488" i="2"/>
  <c r="N3488" i="2"/>
  <c r="L3489" i="2"/>
  <c r="M3489" i="2"/>
  <c r="N3489" i="2"/>
  <c r="L3490" i="2"/>
  <c r="M3490" i="2"/>
  <c r="N3490" i="2"/>
  <c r="L3491" i="2"/>
  <c r="M3491" i="2"/>
  <c r="N3491" i="2"/>
  <c r="L3492" i="2"/>
  <c r="M3492" i="2"/>
  <c r="N3492" i="2"/>
  <c r="L3493" i="2"/>
  <c r="M3493" i="2"/>
  <c r="N3493" i="2"/>
  <c r="L3494" i="2"/>
  <c r="M3494" i="2"/>
  <c r="N3494" i="2"/>
  <c r="L3495" i="2"/>
  <c r="M3495" i="2"/>
  <c r="L3496" i="2"/>
  <c r="M3496" i="2"/>
  <c r="N3496" i="2"/>
  <c r="L3497" i="2"/>
  <c r="M3497" i="2"/>
  <c r="N3497" i="2"/>
  <c r="L3498" i="2"/>
  <c r="M3498" i="2"/>
  <c r="N3498" i="2"/>
  <c r="L3499" i="2"/>
  <c r="M3499" i="2"/>
  <c r="N3499" i="2"/>
  <c r="L3500" i="2"/>
  <c r="M3500" i="2"/>
  <c r="N3500" i="2"/>
  <c r="L3501" i="2"/>
  <c r="M3501" i="2"/>
  <c r="N3501" i="2"/>
  <c r="L3502" i="2"/>
  <c r="M3502" i="2"/>
  <c r="N3502" i="2"/>
  <c r="L3503" i="2"/>
  <c r="M3503" i="2"/>
  <c r="N3503" i="2"/>
  <c r="L3504" i="2"/>
  <c r="M3504" i="2"/>
  <c r="N3504" i="2"/>
  <c r="L3505" i="2"/>
  <c r="M3505" i="2"/>
  <c r="N3505" i="2"/>
  <c r="L3506" i="2"/>
  <c r="M3506" i="2"/>
  <c r="N3506" i="2"/>
  <c r="L3507" i="2"/>
  <c r="M3507" i="2"/>
  <c r="N3507" i="2"/>
  <c r="L3508" i="2"/>
  <c r="M3508" i="2"/>
  <c r="N3508" i="2"/>
  <c r="L3509" i="2"/>
  <c r="M3509" i="2"/>
  <c r="N3509" i="2"/>
  <c r="L3510" i="2"/>
  <c r="M3510" i="2"/>
  <c r="N3510" i="2"/>
  <c r="L3511" i="2"/>
  <c r="M3511" i="2"/>
  <c r="N3511" i="2"/>
  <c r="L3512" i="2"/>
  <c r="M3512" i="2"/>
  <c r="N3512" i="2"/>
  <c r="L3513" i="2"/>
  <c r="M3513" i="2"/>
  <c r="L3514" i="2"/>
  <c r="M3514" i="2"/>
  <c r="N3514" i="2"/>
  <c r="L3515" i="2"/>
  <c r="M3515" i="2"/>
  <c r="N3515" i="2"/>
  <c r="L3516" i="2"/>
  <c r="M3516" i="2"/>
  <c r="N3516" i="2"/>
  <c r="L3517" i="2"/>
  <c r="M3517" i="2"/>
  <c r="N3517" i="2"/>
  <c r="L3518" i="2"/>
  <c r="M3518" i="2"/>
  <c r="N3518" i="2"/>
  <c r="L3519" i="2"/>
  <c r="M3519" i="2"/>
  <c r="N3519" i="2"/>
  <c r="L3520" i="2"/>
  <c r="M3520" i="2"/>
  <c r="N3520" i="2"/>
  <c r="L3521" i="2"/>
  <c r="M3521" i="2"/>
  <c r="N3521" i="2"/>
  <c r="L3522" i="2"/>
  <c r="M3522" i="2"/>
  <c r="N3522" i="2"/>
  <c r="L3523" i="2"/>
  <c r="M3523" i="2"/>
  <c r="N3523" i="2"/>
  <c r="L3524" i="2"/>
  <c r="M3524" i="2"/>
  <c r="L3525" i="2"/>
  <c r="M3525" i="2"/>
  <c r="N3525" i="2"/>
  <c r="L3526" i="2"/>
  <c r="M3526" i="2"/>
  <c r="N3526" i="2"/>
  <c r="L3527" i="2"/>
  <c r="M3527" i="2"/>
  <c r="N3527" i="2"/>
  <c r="L3528" i="2"/>
  <c r="M3528" i="2"/>
  <c r="N3528" i="2"/>
  <c r="L3529" i="2"/>
  <c r="M3529" i="2"/>
  <c r="N3529" i="2"/>
  <c r="L3530" i="2"/>
  <c r="M3530" i="2"/>
  <c r="N3530" i="2"/>
  <c r="L3531" i="2"/>
  <c r="M3531" i="2"/>
  <c r="N3531" i="2"/>
  <c r="L3532" i="2"/>
  <c r="M3532" i="2"/>
  <c r="N3532" i="2"/>
  <c r="L3533" i="2"/>
  <c r="M3533" i="2"/>
  <c r="N3533" i="2"/>
  <c r="L3534" i="2"/>
  <c r="M3534" i="2"/>
  <c r="N3534" i="2"/>
  <c r="L3535" i="2"/>
  <c r="M3535" i="2"/>
  <c r="N3535" i="2"/>
  <c r="L3536" i="2"/>
  <c r="M3536" i="2"/>
  <c r="N3536" i="2"/>
  <c r="L3537" i="2"/>
  <c r="M3537" i="2"/>
  <c r="N3537" i="2"/>
  <c r="L3538" i="2"/>
  <c r="M3538" i="2"/>
  <c r="N3538" i="2"/>
  <c r="L3539" i="2"/>
  <c r="M3539" i="2"/>
  <c r="N3539" i="2"/>
  <c r="L3540" i="2"/>
  <c r="M3540" i="2"/>
  <c r="N3540" i="2"/>
  <c r="L3541" i="2"/>
  <c r="M3541" i="2"/>
  <c r="L3542" i="2"/>
  <c r="M3542" i="2"/>
  <c r="L3543" i="2"/>
  <c r="M3543" i="2"/>
  <c r="L3544" i="2"/>
  <c r="M3544" i="2"/>
  <c r="L3545" i="2"/>
  <c r="M3545" i="2"/>
  <c r="N3545" i="2"/>
  <c r="L3546" i="2"/>
  <c r="M3546" i="2"/>
  <c r="L3547" i="2"/>
  <c r="M3547" i="2"/>
  <c r="N3547" i="2"/>
  <c r="L3548" i="2"/>
  <c r="M3548" i="2"/>
  <c r="N3548" i="2"/>
  <c r="L3549" i="2"/>
  <c r="M3549" i="2"/>
  <c r="N3549" i="2"/>
  <c r="L3550" i="2"/>
  <c r="M3550" i="2"/>
  <c r="N3550" i="2"/>
  <c r="L3551" i="2"/>
  <c r="M3551" i="2"/>
  <c r="N3551" i="2"/>
  <c r="L3552" i="2"/>
  <c r="M3552" i="2"/>
  <c r="N3552" i="2"/>
  <c r="L3553" i="2"/>
  <c r="M3553" i="2"/>
  <c r="N3553" i="2"/>
  <c r="L3554" i="2"/>
  <c r="M3554" i="2"/>
  <c r="N3554" i="2"/>
  <c r="L3555" i="2"/>
  <c r="M3555" i="2"/>
  <c r="N3555" i="2"/>
  <c r="L3556" i="2"/>
  <c r="M3556" i="2"/>
  <c r="N3556" i="2"/>
  <c r="L3557" i="2"/>
  <c r="M3557" i="2"/>
  <c r="N3557" i="2"/>
  <c r="L3558" i="2"/>
  <c r="M3558" i="2"/>
  <c r="N3558" i="2"/>
  <c r="L3559" i="2"/>
  <c r="M3559" i="2"/>
  <c r="N3559" i="2"/>
  <c r="L3560" i="2"/>
  <c r="M3560" i="2"/>
  <c r="N3560" i="2"/>
  <c r="L3561" i="2"/>
  <c r="M3561" i="2"/>
  <c r="N3561" i="2"/>
  <c r="L3562" i="2"/>
  <c r="M3562" i="2"/>
  <c r="N3562" i="2"/>
  <c r="L3563" i="2"/>
  <c r="M3563" i="2"/>
  <c r="L3564" i="2"/>
  <c r="M3564" i="2"/>
  <c r="N3564" i="2"/>
  <c r="L3565" i="2"/>
  <c r="M3565" i="2"/>
  <c r="N3565" i="2"/>
  <c r="L3566" i="2"/>
  <c r="M3566" i="2"/>
  <c r="N3566" i="2"/>
  <c r="L3567" i="2"/>
  <c r="M3567" i="2"/>
  <c r="N3567" i="2"/>
  <c r="L3568" i="2"/>
  <c r="M3568" i="2"/>
  <c r="N3568" i="2"/>
  <c r="L3569" i="2"/>
  <c r="M3569" i="2"/>
  <c r="N3569" i="2"/>
  <c r="L3570" i="2"/>
  <c r="M3570" i="2"/>
  <c r="N3570" i="2"/>
  <c r="L3571" i="2"/>
  <c r="M3571" i="2"/>
  <c r="N3571" i="2"/>
  <c r="L3572" i="2"/>
  <c r="M3572" i="2"/>
  <c r="N3572" i="2"/>
  <c r="L3573" i="2"/>
  <c r="M3573" i="2"/>
  <c r="N3573" i="2"/>
  <c r="L3574" i="2"/>
  <c r="M3574" i="2"/>
  <c r="N3574" i="2"/>
  <c r="L3575" i="2"/>
  <c r="M3575" i="2"/>
  <c r="N3575" i="2"/>
  <c r="L3576" i="2"/>
  <c r="M3576" i="2"/>
  <c r="N3576" i="2"/>
  <c r="L3577" i="2"/>
  <c r="M3577" i="2"/>
  <c r="N3577" i="2"/>
  <c r="L3578" i="2"/>
  <c r="M3578" i="2"/>
  <c r="N3578" i="2"/>
  <c r="L3579" i="2"/>
  <c r="M3579" i="2"/>
  <c r="N3579" i="2"/>
  <c r="L3580" i="2"/>
  <c r="M3580" i="2"/>
  <c r="N3580" i="2"/>
  <c r="L3581" i="2"/>
  <c r="M3581" i="2"/>
  <c r="N3581" i="2"/>
  <c r="L3582" i="2"/>
  <c r="M3582" i="2"/>
  <c r="N3582" i="2"/>
  <c r="L3583" i="2"/>
  <c r="M3583" i="2"/>
  <c r="N3583" i="2"/>
  <c r="L3584" i="2"/>
  <c r="M3584" i="2"/>
  <c r="N3584" i="2"/>
  <c r="L3585" i="2"/>
  <c r="M3585" i="2"/>
  <c r="N3585" i="2"/>
  <c r="L3586" i="2"/>
  <c r="M3586" i="2"/>
  <c r="N3586" i="2"/>
  <c r="L3587" i="2"/>
  <c r="M3587" i="2"/>
  <c r="N3587" i="2"/>
  <c r="L3588" i="2"/>
  <c r="M3588" i="2"/>
  <c r="N3588" i="2"/>
  <c r="L3589" i="2"/>
  <c r="M3589" i="2"/>
  <c r="N3589" i="2"/>
  <c r="L3590" i="2"/>
  <c r="M3590" i="2"/>
  <c r="N3590" i="2"/>
  <c r="L3591" i="2"/>
  <c r="M3591" i="2"/>
  <c r="N3591" i="2"/>
  <c r="L3592" i="2"/>
  <c r="M3592" i="2"/>
  <c r="N3592" i="2"/>
  <c r="L3593" i="2"/>
  <c r="M3593" i="2"/>
  <c r="N3593" i="2"/>
  <c r="L3594" i="2"/>
  <c r="M3594" i="2"/>
  <c r="N3594" i="2"/>
  <c r="L3595" i="2"/>
  <c r="M3595" i="2"/>
  <c r="N3595" i="2"/>
  <c r="L3596" i="2"/>
  <c r="M3596" i="2"/>
  <c r="N3596" i="2"/>
  <c r="L3597" i="2"/>
  <c r="M3597" i="2"/>
  <c r="N3597" i="2"/>
  <c r="L3598" i="2"/>
  <c r="M3598" i="2"/>
  <c r="L3599" i="2"/>
  <c r="M3599" i="2"/>
  <c r="N3599" i="2"/>
  <c r="L3600" i="2"/>
  <c r="M3600" i="2"/>
  <c r="N3600" i="2"/>
  <c r="L3601" i="2"/>
  <c r="M3601" i="2"/>
  <c r="N3601" i="2"/>
  <c r="L3602" i="2"/>
  <c r="M3602" i="2"/>
  <c r="N3602" i="2"/>
  <c r="L3603" i="2"/>
  <c r="M3603" i="2"/>
  <c r="N3603" i="2"/>
  <c r="L3604" i="2"/>
  <c r="M3604" i="2"/>
  <c r="L3605" i="2"/>
  <c r="M3605" i="2"/>
  <c r="N3605" i="2"/>
  <c r="L3606" i="2"/>
  <c r="M3606" i="2"/>
  <c r="N3606" i="2"/>
  <c r="L3607" i="2"/>
  <c r="M3607" i="2"/>
  <c r="N3607" i="2"/>
  <c r="L3608" i="2"/>
  <c r="M3608" i="2"/>
  <c r="N3608" i="2"/>
  <c r="L3609" i="2"/>
  <c r="M3609" i="2"/>
  <c r="N3609" i="2"/>
  <c r="L3610" i="2"/>
  <c r="M3610" i="2"/>
  <c r="N3610" i="2"/>
  <c r="L3611" i="2"/>
  <c r="M3611" i="2"/>
  <c r="L3612" i="2"/>
  <c r="M3612" i="2"/>
  <c r="N3612" i="2"/>
  <c r="L3613" i="2"/>
  <c r="M3613" i="2"/>
  <c r="N3613" i="2"/>
  <c r="L3614" i="2"/>
  <c r="M3614" i="2"/>
  <c r="N3614" i="2"/>
  <c r="L3615" i="2"/>
  <c r="M3615" i="2"/>
  <c r="N3615" i="2"/>
  <c r="L3616" i="2"/>
  <c r="M3616" i="2"/>
  <c r="N3616" i="2"/>
  <c r="L3617" i="2"/>
  <c r="M3617" i="2"/>
  <c r="N3617" i="2"/>
  <c r="L3618" i="2"/>
  <c r="M3618" i="2"/>
  <c r="N3618" i="2"/>
  <c r="L3619" i="2"/>
  <c r="M3619" i="2"/>
  <c r="N3619" i="2"/>
  <c r="L3620" i="2"/>
  <c r="M3620" i="2"/>
  <c r="N3620" i="2"/>
  <c r="L3621" i="2"/>
  <c r="M3621" i="2"/>
  <c r="N3621" i="2"/>
  <c r="L3622" i="2"/>
  <c r="M3622" i="2"/>
  <c r="N3622" i="2"/>
  <c r="L3623" i="2"/>
  <c r="M3623" i="2"/>
  <c r="N3623" i="2"/>
  <c r="L3624" i="2"/>
  <c r="M3624" i="2"/>
  <c r="N3624" i="2"/>
  <c r="L3625" i="2"/>
  <c r="M3625" i="2"/>
  <c r="L3626" i="2"/>
  <c r="M3626" i="2"/>
  <c r="L3627" i="2"/>
  <c r="M3627" i="2"/>
  <c r="N3627" i="2"/>
  <c r="L3628" i="2"/>
  <c r="M3628" i="2"/>
  <c r="N3628" i="2"/>
  <c r="L3629" i="2"/>
  <c r="M3629" i="2"/>
  <c r="N3629" i="2"/>
  <c r="L3630" i="2"/>
  <c r="M3630" i="2"/>
  <c r="N3630" i="2"/>
  <c r="L3631" i="2"/>
  <c r="M3631" i="2"/>
  <c r="N3631" i="2"/>
  <c r="L3632" i="2"/>
  <c r="M3632" i="2"/>
  <c r="N3632" i="2"/>
  <c r="L3633" i="2"/>
  <c r="M3633" i="2"/>
  <c r="N3633" i="2"/>
  <c r="L3634" i="2"/>
  <c r="M3634" i="2"/>
  <c r="N3634" i="2"/>
  <c r="L3635" i="2"/>
  <c r="M3635" i="2"/>
  <c r="N3635" i="2"/>
  <c r="L3636" i="2"/>
  <c r="M3636" i="2"/>
  <c r="N3636" i="2"/>
  <c r="L3637" i="2"/>
  <c r="M3637" i="2"/>
  <c r="N3637" i="2"/>
  <c r="L3638" i="2"/>
  <c r="M3638" i="2"/>
  <c r="N3638" i="2"/>
  <c r="L3639" i="2"/>
  <c r="M3639" i="2"/>
  <c r="N3639" i="2"/>
  <c r="L3640" i="2"/>
  <c r="M3640" i="2"/>
  <c r="N3640" i="2"/>
  <c r="L3641" i="2"/>
  <c r="M3641" i="2"/>
  <c r="N3641" i="2"/>
  <c r="L3642" i="2"/>
  <c r="M3642" i="2"/>
  <c r="N3642" i="2"/>
  <c r="L3643" i="2"/>
  <c r="M3643" i="2"/>
  <c r="N3643" i="2"/>
  <c r="L3644" i="2"/>
  <c r="M3644" i="2"/>
  <c r="N3644" i="2"/>
  <c r="L3645" i="2"/>
  <c r="M3645" i="2"/>
  <c r="N3645" i="2"/>
  <c r="L3646" i="2"/>
  <c r="M3646" i="2"/>
  <c r="N3646" i="2"/>
  <c r="L3647" i="2"/>
  <c r="M3647" i="2"/>
  <c r="N3647" i="2"/>
  <c r="L3648" i="2"/>
  <c r="M3648" i="2"/>
  <c r="N3648" i="2"/>
  <c r="L3649" i="2"/>
  <c r="M3649" i="2"/>
  <c r="L3650" i="2"/>
  <c r="M3650" i="2"/>
  <c r="N3650" i="2"/>
  <c r="L3651" i="2"/>
  <c r="M3651" i="2"/>
  <c r="N3651" i="2"/>
  <c r="L3652" i="2"/>
  <c r="M3652" i="2"/>
  <c r="L3653" i="2"/>
  <c r="M3653" i="2"/>
  <c r="N3653" i="2"/>
  <c r="L3654" i="2"/>
  <c r="M3654" i="2"/>
  <c r="N3654" i="2"/>
  <c r="L3655" i="2"/>
  <c r="M3655" i="2"/>
  <c r="N3655" i="2"/>
  <c r="L3656" i="2"/>
  <c r="M3656" i="2"/>
  <c r="N3656" i="2"/>
  <c r="L3657" i="2"/>
  <c r="M3657" i="2"/>
  <c r="N3657" i="2"/>
  <c r="L3658" i="2"/>
  <c r="M3658" i="2"/>
  <c r="N3658" i="2"/>
  <c r="L3659" i="2"/>
  <c r="M3659" i="2"/>
  <c r="N3659" i="2"/>
  <c r="L3660" i="2"/>
  <c r="M3660" i="2"/>
  <c r="N3660" i="2"/>
  <c r="L3661" i="2"/>
  <c r="M3661" i="2"/>
  <c r="N3661" i="2"/>
  <c r="L3662" i="2"/>
  <c r="M3662" i="2"/>
  <c r="L3663" i="2"/>
  <c r="M3663" i="2"/>
  <c r="N3663" i="2"/>
  <c r="L3664" i="2"/>
  <c r="M3664" i="2"/>
  <c r="N3664" i="2"/>
  <c r="L3665" i="2"/>
  <c r="M3665" i="2"/>
  <c r="N3665" i="2"/>
  <c r="L3666" i="2"/>
  <c r="M3666" i="2"/>
  <c r="N3666" i="2"/>
  <c r="L3667" i="2"/>
  <c r="M3667" i="2"/>
  <c r="N3667" i="2"/>
  <c r="L3668" i="2"/>
  <c r="M3668" i="2"/>
  <c r="N3668" i="2"/>
  <c r="L3669" i="2"/>
  <c r="M3669" i="2"/>
  <c r="N3669" i="2"/>
  <c r="L3670" i="2"/>
  <c r="M3670" i="2"/>
  <c r="N3670" i="2"/>
  <c r="L3671" i="2"/>
  <c r="M3671" i="2"/>
  <c r="N3671" i="2"/>
  <c r="L3672" i="2"/>
  <c r="M3672" i="2"/>
  <c r="N3672" i="2"/>
  <c r="L3673" i="2"/>
  <c r="M3673" i="2"/>
  <c r="N3673" i="2"/>
  <c r="L3674" i="2"/>
  <c r="M3674" i="2"/>
  <c r="N3674" i="2"/>
  <c r="L3675" i="2"/>
  <c r="M3675" i="2"/>
  <c r="N3675" i="2"/>
  <c r="L3676" i="2"/>
  <c r="M3676" i="2"/>
  <c r="N3676" i="2"/>
  <c r="L3677" i="2"/>
  <c r="M3677" i="2"/>
  <c r="N3677" i="2"/>
  <c r="L3678" i="2"/>
  <c r="M3678" i="2"/>
  <c r="N3678" i="2"/>
  <c r="L3679" i="2"/>
  <c r="M3679" i="2"/>
  <c r="N3679" i="2"/>
  <c r="L3680" i="2"/>
  <c r="M3680" i="2"/>
  <c r="N3680" i="2"/>
  <c r="L3681" i="2"/>
  <c r="M3681" i="2"/>
  <c r="N3681" i="2"/>
  <c r="L3682" i="2"/>
  <c r="M3682" i="2"/>
  <c r="N3682" i="2"/>
  <c r="L3683" i="2"/>
  <c r="M3683" i="2"/>
  <c r="N3683" i="2"/>
  <c r="L3684" i="2"/>
  <c r="M3684" i="2"/>
  <c r="N3684" i="2"/>
  <c r="L3685" i="2"/>
  <c r="M3685" i="2"/>
  <c r="N3685" i="2"/>
  <c r="L3686" i="2"/>
  <c r="M3686" i="2"/>
  <c r="N3686" i="2"/>
  <c r="L3687" i="2"/>
  <c r="M3687" i="2"/>
  <c r="L3688" i="2"/>
  <c r="M3688" i="2"/>
  <c r="N3688" i="2"/>
  <c r="L3689" i="2"/>
  <c r="M3689" i="2"/>
  <c r="N3689" i="2"/>
  <c r="L3690" i="2"/>
  <c r="M3690" i="2"/>
  <c r="N3690" i="2"/>
  <c r="L3691" i="2"/>
  <c r="M3691" i="2"/>
  <c r="L3692" i="2"/>
  <c r="M3692" i="2"/>
  <c r="L3693" i="2"/>
  <c r="M3693" i="2"/>
  <c r="N3693" i="2"/>
  <c r="L3694" i="2"/>
  <c r="M3694" i="2"/>
  <c r="N3694" i="2"/>
  <c r="L3695" i="2"/>
  <c r="M3695" i="2"/>
  <c r="N3695" i="2"/>
  <c r="L3696" i="2"/>
  <c r="M3696" i="2"/>
  <c r="N3696" i="2"/>
  <c r="L3697" i="2"/>
  <c r="M3697" i="2"/>
  <c r="N3697" i="2"/>
  <c r="L3698" i="2"/>
  <c r="M3698" i="2"/>
  <c r="N3698" i="2"/>
  <c r="L3699" i="2"/>
  <c r="M3699" i="2"/>
  <c r="N3699" i="2"/>
  <c r="L3700" i="2"/>
  <c r="M3700" i="2"/>
  <c r="N3700" i="2"/>
  <c r="L3701" i="2"/>
  <c r="M3701" i="2"/>
  <c r="N3701" i="2"/>
  <c r="L3702" i="2"/>
  <c r="M3702" i="2"/>
  <c r="N3702" i="2"/>
  <c r="L3703" i="2"/>
  <c r="M3703" i="2"/>
  <c r="N3703" i="2"/>
  <c r="L3704" i="2"/>
  <c r="M3704" i="2"/>
  <c r="N3704" i="2"/>
  <c r="L3705" i="2"/>
  <c r="M3705" i="2"/>
  <c r="L3706" i="2"/>
  <c r="M3706" i="2"/>
  <c r="N3706" i="2"/>
  <c r="L3707" i="2"/>
  <c r="M3707" i="2"/>
  <c r="N3707" i="2"/>
  <c r="L3708" i="2"/>
  <c r="M3708" i="2"/>
  <c r="N3708" i="2"/>
  <c r="L3709" i="2"/>
  <c r="M3709" i="2"/>
  <c r="N3709" i="2"/>
  <c r="L3710" i="2"/>
  <c r="M3710" i="2"/>
  <c r="N3710" i="2"/>
  <c r="L3711" i="2"/>
  <c r="M3711" i="2"/>
  <c r="N3711" i="2"/>
  <c r="L3712" i="2"/>
  <c r="M3712" i="2"/>
  <c r="N3712" i="2"/>
  <c r="L3713" i="2"/>
  <c r="M3713" i="2"/>
  <c r="L3714" i="2"/>
  <c r="M3714" i="2"/>
  <c r="L3715" i="2"/>
  <c r="M3715" i="2"/>
  <c r="N3715" i="2"/>
  <c r="L3716" i="2"/>
  <c r="M3716" i="2"/>
  <c r="N3716" i="2"/>
  <c r="L3717" i="2"/>
  <c r="M3717" i="2"/>
  <c r="N3717" i="2"/>
  <c r="L3718" i="2"/>
  <c r="M3718" i="2"/>
  <c r="N3718" i="2"/>
  <c r="L3719" i="2"/>
  <c r="M3719" i="2"/>
  <c r="N3719" i="2"/>
  <c r="L3720" i="2"/>
  <c r="M3720" i="2"/>
  <c r="N3720" i="2"/>
  <c r="L3721" i="2"/>
  <c r="M3721" i="2"/>
  <c r="N3721" i="2"/>
  <c r="L3722" i="2"/>
  <c r="M3722" i="2"/>
  <c r="N3722" i="2"/>
  <c r="L3723" i="2"/>
  <c r="M3723" i="2"/>
  <c r="N3723" i="2"/>
  <c r="L3724" i="2"/>
  <c r="M3724" i="2"/>
  <c r="N3724" i="2"/>
  <c r="L3725" i="2"/>
  <c r="M3725" i="2"/>
  <c r="N3725" i="2"/>
  <c r="L3726" i="2"/>
  <c r="M3726" i="2"/>
  <c r="L3727" i="2"/>
  <c r="M3727" i="2"/>
  <c r="N3727" i="2"/>
  <c r="L3728" i="2"/>
  <c r="M3728" i="2"/>
  <c r="N3728" i="2"/>
  <c r="L3729" i="2"/>
  <c r="M3729" i="2"/>
  <c r="L3730" i="2"/>
  <c r="M3730" i="2"/>
  <c r="N3730" i="2"/>
  <c r="L3731" i="2"/>
  <c r="M3731" i="2"/>
  <c r="N3731" i="2"/>
  <c r="L3732" i="2"/>
  <c r="M3732" i="2"/>
  <c r="N3732" i="2"/>
  <c r="L3733" i="2"/>
  <c r="M3733" i="2"/>
  <c r="L3734" i="2"/>
  <c r="M3734" i="2"/>
  <c r="L3735" i="2"/>
  <c r="M3735" i="2"/>
  <c r="N3735" i="2"/>
  <c r="L3736" i="2"/>
  <c r="M3736" i="2"/>
  <c r="N3736" i="2"/>
  <c r="L3737" i="2"/>
  <c r="M3737" i="2"/>
  <c r="L3738" i="2"/>
  <c r="M3738" i="2"/>
  <c r="L3739" i="2"/>
  <c r="M3739" i="2"/>
  <c r="N3739" i="2"/>
  <c r="L3740" i="2"/>
  <c r="M3740" i="2"/>
  <c r="N3740" i="2"/>
  <c r="L3741" i="2"/>
  <c r="M3741" i="2"/>
  <c r="N3741" i="2"/>
  <c r="L3742" i="2"/>
  <c r="M3742" i="2"/>
  <c r="N3742" i="2"/>
  <c r="L3743" i="2"/>
  <c r="M3743" i="2"/>
  <c r="N3743" i="2"/>
  <c r="L3744" i="2"/>
  <c r="M3744" i="2"/>
  <c r="L3745" i="2"/>
  <c r="M3745" i="2"/>
  <c r="N3745" i="2"/>
  <c r="L3746" i="2"/>
  <c r="M3746" i="2"/>
  <c r="N3746" i="2"/>
  <c r="L3747" i="2"/>
  <c r="M3747" i="2"/>
  <c r="N3747" i="2"/>
  <c r="L3748" i="2"/>
  <c r="M3748" i="2"/>
  <c r="N3748" i="2"/>
  <c r="L3749" i="2"/>
  <c r="M3749" i="2"/>
  <c r="N3749" i="2"/>
  <c r="L3750" i="2"/>
  <c r="M3750" i="2"/>
  <c r="N3750" i="2"/>
  <c r="L3751" i="2"/>
  <c r="M3751" i="2"/>
  <c r="L3752" i="2"/>
  <c r="M3752" i="2"/>
  <c r="N3752" i="2"/>
  <c r="L3753" i="2"/>
  <c r="M3753" i="2"/>
  <c r="N3753" i="2"/>
  <c r="L3754" i="2"/>
  <c r="M3754" i="2"/>
  <c r="N3754" i="2"/>
  <c r="L3755" i="2"/>
  <c r="M3755" i="2"/>
  <c r="N3755" i="2"/>
  <c r="L3756" i="2"/>
  <c r="M3756" i="2"/>
  <c r="N3756" i="2"/>
  <c r="L3757" i="2"/>
  <c r="M3757" i="2"/>
  <c r="N3757" i="2"/>
  <c r="L3758" i="2"/>
  <c r="M3758" i="2"/>
  <c r="N3758" i="2"/>
  <c r="L3759" i="2"/>
  <c r="M3759" i="2"/>
  <c r="N3759" i="2"/>
  <c r="L3760" i="2"/>
  <c r="M3760" i="2"/>
  <c r="L3761" i="2"/>
  <c r="M3761" i="2"/>
  <c r="N3761" i="2"/>
  <c r="L3762" i="2"/>
  <c r="M3762" i="2"/>
  <c r="N3762" i="2"/>
  <c r="L3763" i="2"/>
  <c r="M3763" i="2"/>
  <c r="N3763" i="2"/>
  <c r="L3764" i="2"/>
  <c r="M3764" i="2"/>
  <c r="L3765" i="2"/>
  <c r="M3765" i="2"/>
  <c r="N3765" i="2"/>
  <c r="L3766" i="2"/>
  <c r="M3766" i="2"/>
  <c r="N3766" i="2"/>
  <c r="L3767" i="2"/>
  <c r="M3767" i="2"/>
  <c r="L3768" i="2"/>
  <c r="M3768" i="2"/>
  <c r="N3768" i="2"/>
  <c r="L3769" i="2"/>
  <c r="M3769" i="2"/>
  <c r="N3769" i="2"/>
  <c r="L3770" i="2"/>
  <c r="M3770" i="2"/>
  <c r="N3770" i="2"/>
  <c r="L3771" i="2"/>
  <c r="M3771" i="2"/>
  <c r="N3771" i="2"/>
  <c r="L3772" i="2"/>
  <c r="M3772" i="2"/>
  <c r="N3772" i="2"/>
  <c r="L3773" i="2"/>
  <c r="M3773" i="2"/>
  <c r="L3774" i="2"/>
  <c r="M3774" i="2"/>
  <c r="N3774" i="2"/>
  <c r="L3775" i="2"/>
  <c r="M3775" i="2"/>
  <c r="N3775" i="2"/>
  <c r="L3776" i="2"/>
  <c r="M3776" i="2"/>
  <c r="N3776" i="2"/>
  <c r="L3777" i="2"/>
  <c r="M3777" i="2"/>
  <c r="N3777" i="2"/>
  <c r="L3778" i="2"/>
  <c r="M3778" i="2"/>
  <c r="N3778" i="2"/>
  <c r="L3779" i="2"/>
  <c r="M3779" i="2"/>
  <c r="N3779" i="2"/>
  <c r="L3780" i="2"/>
  <c r="M3780" i="2"/>
  <c r="L3781" i="2"/>
  <c r="M3781" i="2"/>
  <c r="N3781" i="2"/>
  <c r="L3782" i="2"/>
  <c r="M3782" i="2"/>
  <c r="N3782" i="2"/>
  <c r="L3783" i="2"/>
  <c r="M3783" i="2"/>
  <c r="N3783" i="2"/>
  <c r="L3784" i="2"/>
  <c r="M3784" i="2"/>
  <c r="N3784" i="2"/>
  <c r="L3785" i="2"/>
  <c r="M3785" i="2"/>
  <c r="L3786" i="2"/>
  <c r="M3786" i="2"/>
  <c r="N3786" i="2"/>
  <c r="L3787" i="2"/>
  <c r="M3787" i="2"/>
  <c r="N3787" i="2"/>
  <c r="L3788" i="2"/>
  <c r="M3788" i="2"/>
  <c r="N3788" i="2"/>
  <c r="L3789" i="2"/>
  <c r="M3789" i="2"/>
  <c r="N3789" i="2"/>
  <c r="L3790" i="2"/>
  <c r="M3790" i="2"/>
  <c r="N3790" i="2"/>
  <c r="L3791" i="2"/>
  <c r="M3791" i="2"/>
  <c r="N3791" i="2"/>
  <c r="L3792" i="2"/>
  <c r="M3792" i="2"/>
  <c r="N3792" i="2"/>
  <c r="L3793" i="2"/>
  <c r="M3793" i="2"/>
  <c r="N3793" i="2"/>
  <c r="L3794" i="2"/>
  <c r="M3794" i="2"/>
  <c r="N3794" i="2"/>
  <c r="L3795" i="2"/>
  <c r="M3795" i="2"/>
  <c r="N3795" i="2"/>
  <c r="L3796" i="2"/>
  <c r="M3796" i="2"/>
  <c r="N3796" i="2"/>
  <c r="L3797" i="2"/>
  <c r="M3797" i="2"/>
  <c r="N3797" i="2"/>
  <c r="L3798" i="2"/>
  <c r="M3798" i="2"/>
  <c r="N3798" i="2"/>
  <c r="L3799" i="2"/>
  <c r="M3799" i="2"/>
  <c r="N3799" i="2"/>
  <c r="L3800" i="2"/>
  <c r="M3800" i="2"/>
  <c r="N3800" i="2"/>
  <c r="L3801" i="2"/>
  <c r="M3801" i="2"/>
  <c r="N3801" i="2"/>
  <c r="L3802" i="2"/>
  <c r="M3802" i="2"/>
  <c r="N3802" i="2"/>
  <c r="L3803" i="2"/>
  <c r="M3803" i="2"/>
  <c r="N3803" i="2"/>
  <c r="L3804" i="2"/>
  <c r="M3804" i="2"/>
  <c r="N3804" i="2"/>
  <c r="L3805" i="2"/>
  <c r="M3805" i="2"/>
  <c r="N3805" i="2"/>
  <c r="L3806" i="2"/>
  <c r="M3806" i="2"/>
  <c r="N3806" i="2"/>
  <c r="L3807" i="2"/>
  <c r="M3807" i="2"/>
  <c r="N3807" i="2"/>
  <c r="L3808" i="2"/>
  <c r="M3808" i="2"/>
  <c r="N3808" i="2"/>
  <c r="L3809" i="2"/>
  <c r="M3809" i="2"/>
  <c r="L3810" i="2"/>
  <c r="M3810" i="2"/>
  <c r="L3811" i="2"/>
  <c r="M3811" i="2"/>
  <c r="N3811" i="2"/>
  <c r="L3812" i="2"/>
  <c r="M3812" i="2"/>
  <c r="N3812" i="2"/>
  <c r="L3813" i="2"/>
  <c r="M3813" i="2"/>
  <c r="N3813" i="2"/>
  <c r="L3814" i="2"/>
  <c r="M3814" i="2"/>
  <c r="N3814" i="2"/>
  <c r="L3815" i="2"/>
  <c r="M3815" i="2"/>
  <c r="L3816" i="2"/>
  <c r="M3816" i="2"/>
  <c r="N3816" i="2"/>
  <c r="L3817" i="2"/>
  <c r="M3817" i="2"/>
  <c r="N3817" i="2"/>
  <c r="L3818" i="2"/>
  <c r="M3818" i="2"/>
  <c r="L3819" i="2"/>
  <c r="M3819" i="2"/>
  <c r="N3819" i="2"/>
  <c r="L3820" i="2"/>
  <c r="M3820" i="2"/>
  <c r="N3820" i="2"/>
  <c r="L3821" i="2"/>
  <c r="M3821" i="2"/>
  <c r="N3821" i="2"/>
  <c r="L3822" i="2"/>
  <c r="M3822" i="2"/>
  <c r="N3822" i="2"/>
  <c r="L3823" i="2"/>
  <c r="M3823" i="2"/>
  <c r="N3823" i="2"/>
  <c r="L3824" i="2"/>
  <c r="M3824" i="2"/>
  <c r="N3824" i="2"/>
  <c r="L3825" i="2"/>
  <c r="M3825" i="2"/>
  <c r="N3825" i="2"/>
  <c r="L3826" i="2"/>
  <c r="M3826" i="2"/>
  <c r="L3827" i="2"/>
  <c r="M3827" i="2"/>
  <c r="N3827" i="2"/>
  <c r="L3828" i="2"/>
  <c r="M3828" i="2"/>
  <c r="N3828" i="2"/>
  <c r="L3829" i="2"/>
  <c r="M3829" i="2"/>
  <c r="N3829" i="2"/>
  <c r="L3830" i="2"/>
  <c r="M3830" i="2"/>
  <c r="L3831" i="2"/>
  <c r="M3831" i="2"/>
  <c r="L3832" i="2"/>
  <c r="M3832" i="2"/>
  <c r="N3832" i="2"/>
  <c r="L3833" i="2"/>
  <c r="M3833" i="2"/>
  <c r="N3833" i="2"/>
  <c r="L3834" i="2"/>
  <c r="M3834" i="2"/>
  <c r="N3834" i="2"/>
  <c r="L3835" i="2"/>
  <c r="M3835" i="2"/>
  <c r="N3835" i="2"/>
  <c r="L3836" i="2"/>
  <c r="M3836" i="2"/>
  <c r="N3836" i="2"/>
  <c r="L3837" i="2"/>
  <c r="M3837" i="2"/>
  <c r="N3837" i="2"/>
  <c r="L3838" i="2"/>
  <c r="M3838" i="2"/>
  <c r="N3838" i="2"/>
  <c r="L3839" i="2"/>
  <c r="M3839" i="2"/>
  <c r="L3840" i="2"/>
  <c r="M3840" i="2"/>
  <c r="N3840" i="2"/>
  <c r="L3841" i="2"/>
  <c r="M3841" i="2"/>
  <c r="N3841" i="2"/>
  <c r="L3842" i="2"/>
  <c r="M3842" i="2"/>
  <c r="N3842" i="2"/>
  <c r="L3843" i="2"/>
  <c r="M3843" i="2"/>
  <c r="N3843" i="2"/>
  <c r="L3844" i="2"/>
  <c r="M3844" i="2"/>
  <c r="N3844" i="2"/>
  <c r="L3845" i="2"/>
  <c r="M3845" i="2"/>
  <c r="N3845" i="2"/>
  <c r="L3846" i="2"/>
  <c r="M3846" i="2"/>
  <c r="L3847" i="2"/>
  <c r="M3847" i="2"/>
  <c r="N3847" i="2"/>
  <c r="L3848" i="2"/>
  <c r="M3848" i="2"/>
  <c r="L3849" i="2"/>
  <c r="M3849" i="2"/>
  <c r="N3849" i="2"/>
  <c r="L3850" i="2"/>
  <c r="M3850" i="2"/>
  <c r="N3850" i="2"/>
  <c r="L3851" i="2"/>
  <c r="M3851" i="2"/>
  <c r="N3851" i="2"/>
  <c r="L3852" i="2"/>
  <c r="M3852" i="2"/>
  <c r="N3852" i="2"/>
  <c r="L3853" i="2"/>
  <c r="M3853" i="2"/>
  <c r="N3853" i="2"/>
  <c r="L3854" i="2"/>
  <c r="M3854" i="2"/>
  <c r="N3854" i="2"/>
  <c r="L3855" i="2"/>
  <c r="M3855" i="2"/>
  <c r="N3855" i="2"/>
  <c r="L3856" i="2"/>
  <c r="M3856" i="2"/>
  <c r="N3856" i="2"/>
  <c r="L3857" i="2"/>
  <c r="M3857" i="2"/>
  <c r="N3857" i="2"/>
  <c r="L3858" i="2"/>
  <c r="M3858" i="2"/>
  <c r="N3858" i="2"/>
  <c r="L3859" i="2"/>
  <c r="M3859" i="2"/>
  <c r="N3859" i="2"/>
  <c r="L3860" i="2"/>
  <c r="M3860" i="2"/>
  <c r="N3860" i="2"/>
  <c r="L3861" i="2"/>
  <c r="M3861" i="2"/>
  <c r="N3861" i="2"/>
  <c r="L3862" i="2"/>
  <c r="M3862" i="2"/>
  <c r="N3862" i="2"/>
  <c r="L3863" i="2"/>
  <c r="M3863" i="2"/>
  <c r="N3863" i="2"/>
  <c r="L3864" i="2"/>
  <c r="M3864" i="2"/>
  <c r="N3864" i="2"/>
  <c r="L3865" i="2"/>
  <c r="M3865" i="2"/>
  <c r="N3865" i="2"/>
  <c r="L3866" i="2"/>
  <c r="M3866" i="2"/>
  <c r="N3866" i="2"/>
  <c r="L3867" i="2"/>
  <c r="M3867" i="2"/>
  <c r="L3868" i="2"/>
  <c r="M3868" i="2"/>
  <c r="N3868" i="2"/>
  <c r="L3869" i="2"/>
  <c r="M3869" i="2"/>
  <c r="N3869" i="2"/>
  <c r="L3870" i="2"/>
  <c r="M3870" i="2"/>
  <c r="N3870" i="2"/>
  <c r="L3871" i="2"/>
  <c r="M3871" i="2"/>
  <c r="N3871" i="2"/>
  <c r="L3872" i="2"/>
  <c r="M3872" i="2"/>
  <c r="N3872" i="2"/>
  <c r="L3873" i="2"/>
  <c r="M3873" i="2"/>
  <c r="N3873" i="2"/>
  <c r="L3874" i="2"/>
  <c r="M3874" i="2"/>
  <c r="N3874" i="2"/>
  <c r="L3875" i="2"/>
  <c r="M3875" i="2"/>
  <c r="N3875" i="2"/>
  <c r="L3876" i="2"/>
  <c r="M3876" i="2"/>
  <c r="N3876" i="2"/>
  <c r="L3877" i="2"/>
  <c r="M3877" i="2"/>
  <c r="N3877" i="2"/>
  <c r="L3878" i="2"/>
  <c r="M3878" i="2"/>
  <c r="N3878" i="2"/>
  <c r="L3879" i="2"/>
  <c r="M3879" i="2"/>
  <c r="N3879" i="2"/>
  <c r="L3880" i="2"/>
  <c r="M3880" i="2"/>
  <c r="N3880" i="2"/>
  <c r="L3881" i="2"/>
  <c r="M3881" i="2"/>
  <c r="N3881" i="2"/>
  <c r="L3882" i="2"/>
  <c r="M3882" i="2"/>
  <c r="N3882" i="2"/>
  <c r="L3883" i="2"/>
  <c r="M3883" i="2"/>
  <c r="N3883" i="2"/>
  <c r="L3884" i="2"/>
  <c r="M3884" i="2"/>
  <c r="N3884" i="2"/>
  <c r="L3885" i="2"/>
  <c r="M3885" i="2"/>
  <c r="N3885" i="2"/>
  <c r="L3886" i="2"/>
  <c r="M3886" i="2"/>
  <c r="N3886" i="2"/>
  <c r="L3887" i="2"/>
  <c r="M3887" i="2"/>
  <c r="N3887" i="2"/>
  <c r="L3888" i="2"/>
  <c r="M3888" i="2"/>
  <c r="N3888" i="2"/>
  <c r="L3889" i="2"/>
  <c r="M3889" i="2"/>
  <c r="N3889" i="2"/>
  <c r="L3890" i="2"/>
  <c r="M3890" i="2"/>
  <c r="N3890" i="2"/>
  <c r="L3891" i="2"/>
  <c r="M3891" i="2"/>
  <c r="N3891" i="2"/>
  <c r="L3892" i="2"/>
  <c r="M3892" i="2"/>
  <c r="N3892" i="2"/>
  <c r="L3893" i="2"/>
  <c r="M3893" i="2"/>
  <c r="N3893" i="2"/>
  <c r="L3894" i="2"/>
  <c r="M3894" i="2"/>
  <c r="N3894" i="2"/>
  <c r="L3895" i="2"/>
  <c r="M3895" i="2"/>
  <c r="N3895" i="2"/>
  <c r="L3896" i="2"/>
  <c r="M3896" i="2"/>
  <c r="N3896" i="2"/>
  <c r="L3897" i="2"/>
  <c r="M3897" i="2"/>
  <c r="N3897" i="2"/>
  <c r="L3898" i="2"/>
  <c r="M3898" i="2"/>
  <c r="L3899" i="2"/>
  <c r="M3899" i="2"/>
  <c r="N3899" i="2"/>
  <c r="L3900" i="2"/>
  <c r="M3900" i="2"/>
  <c r="N3900" i="2"/>
  <c r="L3901" i="2"/>
  <c r="M3901" i="2"/>
  <c r="N3901" i="2"/>
  <c r="L3902" i="2"/>
  <c r="M3902" i="2"/>
  <c r="N3902" i="2"/>
  <c r="L3903" i="2"/>
  <c r="M3903" i="2"/>
  <c r="N3903" i="2"/>
  <c r="L3904" i="2"/>
  <c r="M3904" i="2"/>
  <c r="N3904" i="2"/>
  <c r="L3905" i="2"/>
  <c r="M3905" i="2"/>
  <c r="N3905" i="2"/>
  <c r="L3906" i="2"/>
  <c r="M3906" i="2"/>
  <c r="N3906" i="2"/>
  <c r="L3907" i="2"/>
  <c r="M3907" i="2"/>
  <c r="L3908" i="2"/>
  <c r="M3908" i="2"/>
  <c r="N3908" i="2"/>
  <c r="L3909" i="2"/>
  <c r="M3909" i="2"/>
  <c r="L3910" i="2"/>
  <c r="M3910" i="2"/>
  <c r="N3910" i="2"/>
  <c r="L3911" i="2"/>
  <c r="M3911" i="2"/>
  <c r="N3911" i="2"/>
  <c r="L3912" i="2"/>
  <c r="M3912" i="2"/>
  <c r="L3913" i="2"/>
  <c r="M3913" i="2"/>
  <c r="N3913" i="2"/>
  <c r="L3914" i="2"/>
  <c r="M3914" i="2"/>
  <c r="L3915" i="2"/>
  <c r="M3915" i="2"/>
  <c r="N3915" i="2"/>
  <c r="L3916" i="2"/>
  <c r="M3916" i="2"/>
  <c r="L3917" i="2"/>
  <c r="M3917" i="2"/>
  <c r="N3917" i="2"/>
  <c r="L3918" i="2"/>
  <c r="M3918" i="2"/>
  <c r="N3918" i="2"/>
  <c r="L3919" i="2"/>
  <c r="M3919" i="2"/>
  <c r="L3920" i="2"/>
  <c r="M3920" i="2"/>
  <c r="N3920" i="2"/>
  <c r="L3921" i="2"/>
  <c r="M3921" i="2"/>
  <c r="N3921" i="2"/>
  <c r="L3922" i="2"/>
  <c r="M3922" i="2"/>
  <c r="N3922" i="2"/>
  <c r="L3923" i="2"/>
  <c r="M3923" i="2"/>
  <c r="N3923" i="2"/>
  <c r="L3924" i="2"/>
  <c r="M3924" i="2"/>
  <c r="N3924" i="2"/>
  <c r="L3925" i="2"/>
  <c r="M3925" i="2"/>
  <c r="N3925" i="2"/>
  <c r="L3926" i="2"/>
  <c r="M3926" i="2"/>
  <c r="N3926" i="2"/>
  <c r="L3927" i="2"/>
  <c r="M3927" i="2"/>
  <c r="N3927" i="2"/>
  <c r="L3928" i="2"/>
  <c r="M3928" i="2"/>
  <c r="N3928" i="2"/>
  <c r="L3929" i="2"/>
  <c r="M3929" i="2"/>
  <c r="N3929" i="2"/>
  <c r="L3930" i="2"/>
  <c r="M3930" i="2"/>
  <c r="N3930" i="2"/>
  <c r="L3931" i="2"/>
  <c r="M3931" i="2"/>
  <c r="N3931" i="2"/>
  <c r="L3932" i="2"/>
  <c r="M3932" i="2"/>
  <c r="N3932" i="2"/>
  <c r="L3933" i="2"/>
  <c r="M3933" i="2"/>
  <c r="N3933" i="2"/>
  <c r="L3934" i="2"/>
  <c r="M3934" i="2"/>
  <c r="L3935" i="2"/>
  <c r="M3935" i="2"/>
  <c r="N3935" i="2"/>
  <c r="L3936" i="2"/>
  <c r="M3936" i="2"/>
  <c r="N3936" i="2"/>
  <c r="L3937" i="2"/>
  <c r="M3937" i="2"/>
  <c r="N3937" i="2"/>
  <c r="L3938" i="2"/>
  <c r="M3938" i="2"/>
  <c r="N3938" i="2"/>
  <c r="L3939" i="2"/>
  <c r="M3939" i="2"/>
  <c r="L3940" i="2"/>
  <c r="M3940" i="2"/>
  <c r="N3940" i="2"/>
  <c r="L3941" i="2"/>
  <c r="M3941" i="2"/>
  <c r="N3941" i="2"/>
  <c r="L3942" i="2"/>
  <c r="M3942" i="2"/>
  <c r="N3942" i="2"/>
  <c r="L3943" i="2"/>
  <c r="M3943" i="2"/>
  <c r="N3943" i="2"/>
  <c r="L3944" i="2"/>
  <c r="M3944" i="2"/>
  <c r="N3944" i="2"/>
  <c r="L3945" i="2"/>
  <c r="M3945" i="2"/>
  <c r="N3945" i="2"/>
  <c r="L3946" i="2"/>
  <c r="M3946" i="2"/>
  <c r="N3946" i="2"/>
  <c r="L3947" i="2"/>
  <c r="M3947" i="2"/>
  <c r="N3947" i="2"/>
  <c r="L3948" i="2"/>
  <c r="M3948" i="2"/>
  <c r="N3948" i="2"/>
  <c r="L3949" i="2"/>
  <c r="M3949" i="2"/>
  <c r="N3949" i="2"/>
  <c r="L3950" i="2"/>
  <c r="M3950" i="2"/>
  <c r="N3950" i="2"/>
  <c r="L3951" i="2"/>
  <c r="M3951" i="2"/>
  <c r="N3951" i="2"/>
  <c r="L3952" i="2"/>
  <c r="M3952" i="2"/>
  <c r="N3952" i="2"/>
  <c r="L3953" i="2"/>
  <c r="M3953" i="2"/>
  <c r="N3953" i="2"/>
  <c r="L3954" i="2"/>
  <c r="M3954" i="2"/>
  <c r="N3954" i="2"/>
  <c r="L3955" i="2"/>
  <c r="M3955" i="2"/>
  <c r="L3956" i="2"/>
  <c r="M3956" i="2"/>
  <c r="N3956" i="2"/>
  <c r="L3957" i="2"/>
  <c r="M3957" i="2"/>
  <c r="N3957" i="2"/>
  <c r="L3958" i="2"/>
  <c r="M3958" i="2"/>
  <c r="N3958" i="2"/>
  <c r="L3959" i="2"/>
  <c r="M3959" i="2"/>
  <c r="L3960" i="2"/>
  <c r="M3960" i="2"/>
  <c r="N3960" i="2"/>
  <c r="L3961" i="2"/>
  <c r="M3961" i="2"/>
  <c r="N3961" i="2"/>
  <c r="L3962" i="2"/>
  <c r="M3962" i="2"/>
  <c r="N3962" i="2"/>
  <c r="L3963" i="2"/>
  <c r="M3963" i="2"/>
  <c r="N3963" i="2"/>
  <c r="L3964" i="2"/>
  <c r="M3964" i="2"/>
  <c r="L3965" i="2"/>
  <c r="M3965" i="2"/>
  <c r="N3965" i="2"/>
  <c r="L3966" i="2"/>
  <c r="M3966" i="2"/>
  <c r="N3966" i="2"/>
  <c r="L3967" i="2"/>
  <c r="M3967" i="2"/>
  <c r="N3967" i="2"/>
  <c r="L3968" i="2"/>
  <c r="M3968" i="2"/>
  <c r="N3968" i="2"/>
  <c r="L3969" i="2"/>
  <c r="M3969" i="2"/>
  <c r="N3969" i="2"/>
  <c r="L3970" i="2"/>
  <c r="M3970" i="2"/>
  <c r="L3971" i="2"/>
  <c r="M3971" i="2"/>
  <c r="N3971" i="2"/>
  <c r="L3972" i="2"/>
  <c r="M3972" i="2"/>
  <c r="L3973" i="2"/>
  <c r="M3973" i="2"/>
  <c r="N3973" i="2"/>
  <c r="L3974" i="2"/>
  <c r="M3974" i="2"/>
  <c r="N3974" i="2"/>
  <c r="L3975" i="2"/>
  <c r="M3975" i="2"/>
  <c r="N3975" i="2"/>
  <c r="L3976" i="2"/>
  <c r="M3976" i="2"/>
  <c r="N3976" i="2"/>
  <c r="L3977" i="2"/>
  <c r="M3977" i="2"/>
  <c r="N3977" i="2"/>
  <c r="L3978" i="2"/>
  <c r="M3978" i="2"/>
  <c r="N3978" i="2"/>
  <c r="L3979" i="2"/>
  <c r="M3979" i="2"/>
  <c r="N3979" i="2"/>
  <c r="L3980" i="2"/>
  <c r="M3980" i="2"/>
  <c r="N3980" i="2"/>
  <c r="L3981" i="2"/>
  <c r="M3981" i="2"/>
  <c r="N3981" i="2"/>
  <c r="L3982" i="2"/>
  <c r="M3982" i="2"/>
  <c r="N3982" i="2"/>
  <c r="L3983" i="2"/>
  <c r="M3983" i="2"/>
  <c r="N3983" i="2"/>
  <c r="L3984" i="2"/>
  <c r="M3984" i="2"/>
  <c r="N3984" i="2"/>
  <c r="L3985" i="2"/>
  <c r="M3985" i="2"/>
  <c r="N3985" i="2"/>
  <c r="L3986" i="2"/>
  <c r="M3986" i="2"/>
  <c r="N3986" i="2"/>
  <c r="L3987" i="2"/>
  <c r="M3987" i="2"/>
  <c r="N3987" i="2"/>
  <c r="L3988" i="2"/>
  <c r="M3988" i="2"/>
  <c r="N3988" i="2"/>
  <c r="L3989" i="2"/>
  <c r="M3989" i="2"/>
  <c r="N3989" i="2"/>
  <c r="L3990" i="2"/>
  <c r="M3990" i="2"/>
  <c r="N3990" i="2"/>
  <c r="L3991" i="2"/>
  <c r="M3991" i="2"/>
  <c r="N3991" i="2"/>
  <c r="L3992" i="2"/>
  <c r="M3992" i="2"/>
  <c r="N3992" i="2"/>
  <c r="L3993" i="2"/>
  <c r="M3993" i="2"/>
  <c r="N3993" i="2"/>
  <c r="L3994" i="2"/>
  <c r="M3994" i="2"/>
  <c r="N3994" i="2"/>
  <c r="L3995" i="2"/>
  <c r="M3995" i="2"/>
  <c r="N3995" i="2"/>
  <c r="L3996" i="2"/>
  <c r="M3996" i="2"/>
  <c r="L3997" i="2"/>
  <c r="M3997" i="2"/>
  <c r="N3997" i="2"/>
  <c r="L3998" i="2"/>
  <c r="M3998" i="2"/>
  <c r="N3998" i="2"/>
  <c r="L3999" i="2"/>
  <c r="M3999" i="2"/>
  <c r="N3999" i="2"/>
  <c r="L4000" i="2"/>
  <c r="M4000" i="2"/>
  <c r="N4000" i="2"/>
  <c r="L4001" i="2"/>
  <c r="M4001" i="2"/>
  <c r="N4001" i="2"/>
  <c r="L4002" i="2"/>
  <c r="M4002" i="2"/>
  <c r="N4002" i="2"/>
  <c r="L4003" i="2"/>
  <c r="M4003" i="2"/>
  <c r="N4003" i="2"/>
  <c r="L4004" i="2"/>
  <c r="M4004" i="2"/>
  <c r="L4005" i="2"/>
  <c r="M4005" i="2"/>
  <c r="N4005" i="2"/>
  <c r="L4006" i="2"/>
  <c r="M4006" i="2"/>
  <c r="N4006" i="2"/>
  <c r="L4007" i="2"/>
  <c r="M4007" i="2"/>
  <c r="N4007" i="2"/>
  <c r="L4008" i="2"/>
  <c r="M4008" i="2"/>
  <c r="L4009" i="2"/>
  <c r="M4009" i="2"/>
  <c r="N4009" i="2"/>
  <c r="L4010" i="2"/>
  <c r="M4010" i="2"/>
  <c r="N4010" i="2"/>
  <c r="L4011" i="2"/>
  <c r="M4011" i="2"/>
  <c r="N4011" i="2"/>
  <c r="L4012" i="2"/>
  <c r="M4012" i="2"/>
  <c r="N4012" i="2"/>
  <c r="L4013" i="2"/>
  <c r="M4013" i="2"/>
  <c r="N4013" i="2"/>
  <c r="L4014" i="2"/>
  <c r="M4014" i="2"/>
  <c r="N4014" i="2"/>
  <c r="L4015" i="2"/>
  <c r="M4015" i="2"/>
  <c r="N4015" i="2"/>
  <c r="L4016" i="2"/>
  <c r="M4016" i="2"/>
  <c r="N4016" i="2"/>
  <c r="L4017" i="2"/>
  <c r="M4017" i="2"/>
  <c r="N4017" i="2"/>
  <c r="L4018" i="2"/>
  <c r="M4018" i="2"/>
  <c r="N4018" i="2"/>
  <c r="L4019" i="2"/>
  <c r="M4019" i="2"/>
  <c r="N4019" i="2"/>
  <c r="L4020" i="2"/>
  <c r="M4020" i="2"/>
  <c r="N4020" i="2"/>
  <c r="L4021" i="2"/>
  <c r="M4021" i="2"/>
  <c r="N4021" i="2"/>
  <c r="L4022" i="2"/>
  <c r="M4022" i="2"/>
  <c r="N4022" i="2"/>
  <c r="L4023" i="2"/>
  <c r="M4023" i="2"/>
  <c r="N4023" i="2"/>
  <c r="L4024" i="2"/>
  <c r="M4024" i="2"/>
  <c r="N4024" i="2"/>
  <c r="L4025" i="2"/>
  <c r="M4025" i="2"/>
  <c r="N4025" i="2"/>
  <c r="L4026" i="2"/>
  <c r="M4026" i="2"/>
  <c r="N4026" i="2"/>
  <c r="L4027" i="2"/>
  <c r="M4027" i="2"/>
  <c r="N4027" i="2"/>
  <c r="L4028" i="2"/>
  <c r="M4028" i="2"/>
  <c r="N4028" i="2"/>
  <c r="L4029" i="2"/>
  <c r="M4029" i="2"/>
  <c r="N4029" i="2"/>
  <c r="L4030" i="2"/>
  <c r="M4030" i="2"/>
  <c r="L4031" i="2"/>
  <c r="M4031" i="2"/>
  <c r="N4031" i="2"/>
  <c r="L4032" i="2"/>
  <c r="M4032" i="2"/>
  <c r="N4032" i="2"/>
  <c r="L4033" i="2"/>
  <c r="M4033" i="2"/>
  <c r="N4033" i="2"/>
  <c r="L4034" i="2"/>
  <c r="M4034" i="2"/>
  <c r="N4034" i="2"/>
  <c r="L4035" i="2"/>
  <c r="M4035" i="2"/>
  <c r="N4035" i="2"/>
  <c r="L4036" i="2"/>
  <c r="M4036" i="2"/>
  <c r="N4036" i="2"/>
  <c r="L4037" i="2"/>
  <c r="M4037" i="2"/>
  <c r="N4037" i="2"/>
  <c r="L4038" i="2"/>
  <c r="M4038" i="2"/>
  <c r="N4038" i="2"/>
  <c r="L4039" i="2"/>
  <c r="M4039" i="2"/>
  <c r="N4039" i="2"/>
  <c r="L4040" i="2"/>
  <c r="M4040" i="2"/>
  <c r="L4041" i="2"/>
  <c r="M4041" i="2"/>
  <c r="N4041" i="2"/>
  <c r="L4042" i="2"/>
  <c r="M4042" i="2"/>
  <c r="N4042" i="2"/>
  <c r="L4043" i="2"/>
  <c r="M4043" i="2"/>
  <c r="N4043" i="2"/>
  <c r="L4044" i="2"/>
  <c r="M4044" i="2"/>
  <c r="L4045" i="2"/>
  <c r="M4045" i="2"/>
  <c r="N4045" i="2"/>
  <c r="L4046" i="2"/>
  <c r="M4046" i="2"/>
  <c r="N4046" i="2"/>
  <c r="L4047" i="2"/>
  <c r="M4047" i="2"/>
  <c r="N4047" i="2"/>
  <c r="L4048" i="2"/>
  <c r="M4048" i="2"/>
  <c r="L4049" i="2"/>
  <c r="M4049" i="2"/>
  <c r="N4049" i="2"/>
  <c r="L4050" i="2"/>
  <c r="M4050" i="2"/>
  <c r="N4050" i="2"/>
  <c r="L4051" i="2"/>
  <c r="M4051" i="2"/>
  <c r="N4051" i="2"/>
  <c r="L4052" i="2"/>
  <c r="M4052" i="2"/>
  <c r="N4052" i="2"/>
  <c r="L4053" i="2"/>
  <c r="M4053" i="2"/>
  <c r="N4053" i="2"/>
  <c r="L4054" i="2"/>
  <c r="M4054" i="2"/>
  <c r="N4054" i="2"/>
  <c r="L4055" i="2"/>
  <c r="M4055" i="2"/>
  <c r="N4055" i="2"/>
  <c r="L4056" i="2"/>
  <c r="M4056" i="2"/>
  <c r="N4056" i="2"/>
  <c r="L4057" i="2"/>
  <c r="M4057" i="2"/>
  <c r="N4057" i="2"/>
  <c r="L4058" i="2"/>
  <c r="M4058" i="2"/>
  <c r="L4059" i="2"/>
  <c r="M4059" i="2"/>
  <c r="N4059" i="2"/>
  <c r="L4060" i="2"/>
  <c r="M4060" i="2"/>
  <c r="N4060" i="2"/>
  <c r="L4061" i="2"/>
  <c r="M4061" i="2"/>
  <c r="L4062" i="2"/>
  <c r="M4062" i="2"/>
  <c r="N4062" i="2"/>
  <c r="L4063" i="2"/>
  <c r="M4063" i="2"/>
  <c r="N4063" i="2"/>
  <c r="L4064" i="2"/>
  <c r="M4064" i="2"/>
  <c r="N4064" i="2"/>
  <c r="L4065" i="2"/>
  <c r="M4065" i="2"/>
  <c r="N4065" i="2"/>
  <c r="L4066" i="2"/>
  <c r="M4066" i="2"/>
  <c r="N4066" i="2"/>
  <c r="L4067" i="2"/>
  <c r="M4067" i="2"/>
  <c r="N4067" i="2"/>
  <c r="L4068" i="2"/>
  <c r="M4068" i="2"/>
  <c r="N4068" i="2"/>
  <c r="L4069" i="2"/>
  <c r="M4069" i="2"/>
  <c r="L4070" i="2"/>
  <c r="M4070" i="2"/>
  <c r="N4070" i="2"/>
  <c r="L4071" i="2"/>
  <c r="M4071" i="2"/>
  <c r="N4071" i="2"/>
  <c r="L4072" i="2"/>
  <c r="M4072" i="2"/>
  <c r="N4072" i="2"/>
  <c r="L4073" i="2"/>
  <c r="M4073" i="2"/>
  <c r="N4073" i="2"/>
  <c r="L4074" i="2"/>
  <c r="M4074" i="2"/>
  <c r="N4074" i="2"/>
  <c r="L4075" i="2"/>
  <c r="M4075" i="2"/>
  <c r="N4075" i="2"/>
  <c r="L4076" i="2"/>
  <c r="M4076" i="2"/>
  <c r="N4076" i="2"/>
  <c r="L4077" i="2"/>
  <c r="M4077" i="2"/>
  <c r="N4077" i="2"/>
  <c r="L4078" i="2"/>
  <c r="M4078" i="2"/>
  <c r="N4078" i="2"/>
  <c r="L4079" i="2"/>
  <c r="M4079" i="2"/>
  <c r="L4080" i="2"/>
  <c r="M4080" i="2"/>
  <c r="N4080" i="2"/>
  <c r="L4081" i="2"/>
  <c r="M4081" i="2"/>
  <c r="N4081" i="2"/>
  <c r="L4082" i="2"/>
  <c r="M4082" i="2"/>
  <c r="N4082" i="2"/>
  <c r="L4083" i="2"/>
  <c r="M4083" i="2"/>
  <c r="N4083" i="2"/>
  <c r="L4084" i="2"/>
  <c r="M4084" i="2"/>
  <c r="N4084" i="2"/>
  <c r="L4085" i="2"/>
  <c r="M4085" i="2"/>
  <c r="N4085" i="2"/>
  <c r="L4086" i="2"/>
  <c r="M4086" i="2"/>
  <c r="N4086" i="2"/>
  <c r="L4087" i="2"/>
  <c r="M4087" i="2"/>
  <c r="N4087" i="2"/>
  <c r="L4088" i="2"/>
  <c r="M4088" i="2"/>
  <c r="N4088" i="2"/>
  <c r="L4089" i="2"/>
  <c r="M4089" i="2"/>
  <c r="N4089" i="2"/>
  <c r="L4090" i="2"/>
  <c r="M4090" i="2"/>
  <c r="N4090" i="2"/>
  <c r="L4091" i="2"/>
  <c r="M4091" i="2"/>
  <c r="N4091" i="2"/>
  <c r="L4092" i="2"/>
  <c r="M4092" i="2"/>
  <c r="N4092" i="2"/>
  <c r="L4093" i="2"/>
  <c r="M4093" i="2"/>
  <c r="N4093" i="2"/>
  <c r="L4094" i="2"/>
  <c r="M4094" i="2"/>
  <c r="L4095" i="2"/>
  <c r="M4095" i="2"/>
  <c r="L4096" i="2"/>
  <c r="M4096" i="2"/>
  <c r="N4096" i="2"/>
  <c r="L4097" i="2"/>
  <c r="M4097" i="2"/>
  <c r="N4097" i="2"/>
  <c r="L4098" i="2"/>
  <c r="M4098" i="2"/>
  <c r="N4098" i="2"/>
  <c r="L4099" i="2"/>
  <c r="M4099" i="2"/>
  <c r="N4099" i="2"/>
  <c r="L4100" i="2"/>
  <c r="M4100" i="2"/>
  <c r="N4100" i="2"/>
  <c r="L4101" i="2"/>
  <c r="M4101" i="2"/>
  <c r="N4101" i="2"/>
  <c r="L4102" i="2"/>
  <c r="M4102" i="2"/>
  <c r="N4102" i="2"/>
  <c r="L4103" i="2"/>
  <c r="M4103" i="2"/>
  <c r="N4103" i="2"/>
  <c r="L4104" i="2"/>
  <c r="M4104" i="2"/>
  <c r="N4104" i="2"/>
  <c r="L4105" i="2"/>
  <c r="M4105" i="2"/>
  <c r="N4105" i="2"/>
  <c r="L4106" i="2"/>
  <c r="M4106" i="2"/>
  <c r="N4106" i="2"/>
  <c r="L4107" i="2"/>
  <c r="M4107" i="2"/>
  <c r="N4107" i="2"/>
  <c r="L4108" i="2"/>
  <c r="M4108" i="2"/>
  <c r="N4108" i="2"/>
  <c r="L4109" i="2"/>
  <c r="M4109" i="2"/>
  <c r="N4109" i="2"/>
  <c r="L4110" i="2"/>
  <c r="M4110" i="2"/>
  <c r="N4110" i="2"/>
  <c r="L4111" i="2"/>
  <c r="M4111" i="2"/>
  <c r="N4111" i="2"/>
  <c r="L4112" i="2"/>
  <c r="M4112" i="2"/>
  <c r="L4113" i="2"/>
  <c r="M4113" i="2"/>
  <c r="N4113" i="2"/>
  <c r="L4114" i="2"/>
  <c r="M4114" i="2"/>
  <c r="N4114" i="2"/>
  <c r="L4115" i="2"/>
  <c r="M4115" i="2"/>
  <c r="N4115" i="2"/>
  <c r="L4116" i="2"/>
  <c r="M4116" i="2"/>
  <c r="N4116" i="2"/>
  <c r="L4117" i="2"/>
  <c r="M4117" i="2"/>
  <c r="N4117" i="2"/>
  <c r="L4118" i="2"/>
  <c r="M4118" i="2"/>
  <c r="L4119" i="2"/>
  <c r="M4119" i="2"/>
  <c r="N4119" i="2"/>
  <c r="L4120" i="2"/>
  <c r="M4120" i="2"/>
  <c r="N4120" i="2"/>
  <c r="L4121" i="2"/>
  <c r="M4121" i="2"/>
  <c r="N4121" i="2"/>
  <c r="L4122" i="2"/>
  <c r="M4122" i="2"/>
  <c r="L4123" i="2"/>
  <c r="M4123" i="2"/>
  <c r="L4124" i="2"/>
  <c r="M4124" i="2"/>
  <c r="N4124" i="2"/>
  <c r="L4125" i="2"/>
  <c r="M4125" i="2"/>
  <c r="L4126" i="2"/>
  <c r="M4126" i="2"/>
  <c r="N4126" i="2"/>
  <c r="L4127" i="2"/>
  <c r="M4127" i="2"/>
  <c r="L4128" i="2"/>
  <c r="M4128" i="2"/>
  <c r="L4129" i="2"/>
  <c r="M4129" i="2"/>
  <c r="L4130" i="2"/>
  <c r="M4130" i="2"/>
  <c r="N4130" i="2"/>
  <c r="L4131" i="2"/>
  <c r="M4131" i="2"/>
  <c r="N4131" i="2"/>
  <c r="L4132" i="2"/>
  <c r="M4132" i="2"/>
  <c r="N4132" i="2"/>
  <c r="L4133" i="2"/>
  <c r="M4133" i="2"/>
  <c r="L4134" i="2"/>
  <c r="M4134" i="2"/>
  <c r="N4134" i="2"/>
  <c r="L4135" i="2"/>
  <c r="M4135" i="2"/>
  <c r="N4135" i="2"/>
  <c r="L4136" i="2"/>
  <c r="M4136" i="2"/>
  <c r="N4136" i="2"/>
  <c r="L4137" i="2"/>
  <c r="M4137" i="2"/>
  <c r="N4137" i="2"/>
  <c r="L4138" i="2"/>
  <c r="M4138" i="2"/>
  <c r="N4138" i="2"/>
  <c r="L4139" i="2"/>
  <c r="M4139" i="2"/>
  <c r="N4139" i="2"/>
  <c r="L4140" i="2"/>
  <c r="M4140" i="2"/>
  <c r="N4140" i="2"/>
  <c r="L4141" i="2"/>
  <c r="M4141" i="2"/>
  <c r="N4141" i="2"/>
  <c r="L4142" i="2"/>
  <c r="M4142" i="2"/>
  <c r="N4142" i="2"/>
  <c r="L4143" i="2"/>
  <c r="M4143" i="2"/>
  <c r="N4143" i="2"/>
  <c r="L4144" i="2"/>
  <c r="M4144" i="2"/>
  <c r="N4144" i="2"/>
  <c r="L4145" i="2"/>
  <c r="M4145" i="2"/>
  <c r="N4145" i="2"/>
  <c r="L4146" i="2"/>
  <c r="M4146" i="2"/>
  <c r="N4146" i="2"/>
  <c r="L4147" i="2"/>
  <c r="M4147" i="2"/>
  <c r="N4147" i="2"/>
  <c r="L4148" i="2"/>
  <c r="M4148" i="2"/>
  <c r="N4148" i="2"/>
  <c r="L4149" i="2"/>
  <c r="M4149" i="2"/>
  <c r="N4149" i="2"/>
  <c r="L4150" i="2"/>
  <c r="M4150" i="2"/>
  <c r="N4150" i="2"/>
  <c r="L4151" i="2"/>
  <c r="M4151" i="2"/>
  <c r="N4151" i="2"/>
  <c r="L4152" i="2"/>
  <c r="M4152" i="2"/>
  <c r="L4153" i="2"/>
  <c r="M4153" i="2"/>
  <c r="N4153" i="2"/>
  <c r="L4154" i="2"/>
  <c r="M4154" i="2"/>
  <c r="N4154" i="2"/>
  <c r="L4155" i="2"/>
  <c r="M4155" i="2"/>
  <c r="N4155" i="2"/>
  <c r="L4156" i="2"/>
  <c r="M4156" i="2"/>
  <c r="N4156" i="2"/>
  <c r="L4157" i="2"/>
  <c r="M4157" i="2"/>
  <c r="N4157" i="2"/>
  <c r="L4158" i="2"/>
  <c r="M4158" i="2"/>
  <c r="N4158" i="2"/>
  <c r="L4159" i="2"/>
  <c r="M4159" i="2"/>
  <c r="N4159" i="2"/>
  <c r="L4160" i="2"/>
  <c r="M4160" i="2"/>
  <c r="N4160" i="2"/>
  <c r="L4161" i="2"/>
  <c r="M4161" i="2"/>
  <c r="N4161" i="2"/>
  <c r="L4162" i="2"/>
  <c r="M4162" i="2"/>
  <c r="N4162" i="2"/>
  <c r="L4163" i="2"/>
  <c r="M4163" i="2"/>
  <c r="N4163" i="2"/>
  <c r="L4164" i="2"/>
  <c r="M4164" i="2"/>
  <c r="N4164" i="2"/>
  <c r="L4165" i="2"/>
  <c r="M4165" i="2"/>
  <c r="N4165" i="2"/>
  <c r="L4166" i="2"/>
  <c r="M4166" i="2"/>
  <c r="N4166" i="2"/>
  <c r="L4167" i="2"/>
  <c r="M4167" i="2"/>
  <c r="N4167" i="2"/>
  <c r="L4168" i="2"/>
  <c r="M4168" i="2"/>
  <c r="N4168" i="2"/>
  <c r="L4169" i="2"/>
  <c r="M4169" i="2"/>
  <c r="N4169" i="2"/>
  <c r="L4170" i="2"/>
  <c r="M4170" i="2"/>
  <c r="N4170" i="2"/>
  <c r="L4171" i="2"/>
  <c r="M4171" i="2"/>
  <c r="N4171" i="2"/>
  <c r="L4172" i="2"/>
  <c r="M4172" i="2"/>
  <c r="N4172" i="2"/>
  <c r="L4173" i="2"/>
  <c r="M4173" i="2"/>
  <c r="N4173" i="2"/>
  <c r="L4174" i="2"/>
  <c r="M4174" i="2"/>
  <c r="N4174" i="2"/>
  <c r="L4175" i="2"/>
  <c r="M4175" i="2"/>
  <c r="N4175" i="2"/>
  <c r="L4176" i="2"/>
  <c r="M4176" i="2"/>
  <c r="N4176" i="2"/>
  <c r="L4177" i="2"/>
  <c r="M4177" i="2"/>
  <c r="N4177" i="2"/>
  <c r="L4178" i="2"/>
  <c r="M4178" i="2"/>
  <c r="N4178" i="2"/>
  <c r="L4179" i="2"/>
  <c r="M4179" i="2"/>
  <c r="N4179" i="2"/>
  <c r="L4180" i="2"/>
  <c r="M4180" i="2"/>
  <c r="N4180" i="2"/>
  <c r="L4181" i="2"/>
  <c r="M4181" i="2"/>
  <c r="N4181" i="2"/>
  <c r="L4182" i="2"/>
  <c r="M4182" i="2"/>
  <c r="N4182" i="2"/>
  <c r="L4183" i="2"/>
  <c r="M4183" i="2"/>
  <c r="N4183" i="2"/>
  <c r="L4184" i="2"/>
  <c r="M4184" i="2"/>
  <c r="N4184" i="2"/>
  <c r="L4185" i="2"/>
  <c r="M4185" i="2"/>
  <c r="N4185" i="2"/>
  <c r="L4186" i="2"/>
  <c r="M4186" i="2"/>
  <c r="N4186" i="2"/>
  <c r="L4187" i="2"/>
  <c r="M4187" i="2"/>
  <c r="N4187" i="2"/>
  <c r="L4188" i="2"/>
  <c r="M4188" i="2"/>
  <c r="N4188" i="2"/>
  <c r="L4189" i="2"/>
  <c r="M4189" i="2"/>
  <c r="N4189" i="2"/>
  <c r="L4190" i="2"/>
  <c r="M4190" i="2"/>
  <c r="N4190" i="2"/>
  <c r="L4191" i="2"/>
  <c r="M4191" i="2"/>
  <c r="N4191" i="2"/>
  <c r="L4192" i="2"/>
  <c r="M4192" i="2"/>
  <c r="N4192" i="2"/>
  <c r="L4193" i="2"/>
  <c r="M4193" i="2"/>
  <c r="N4193" i="2"/>
  <c r="L4194" i="2"/>
  <c r="M4194" i="2"/>
  <c r="N4194" i="2"/>
  <c r="L4195" i="2"/>
  <c r="M4195" i="2"/>
  <c r="N4195" i="2"/>
  <c r="L4196" i="2"/>
  <c r="M4196" i="2"/>
  <c r="N4196" i="2"/>
  <c r="L4197" i="2"/>
  <c r="M4197" i="2"/>
  <c r="N4197" i="2"/>
  <c r="L4198" i="2"/>
  <c r="M4198" i="2"/>
  <c r="N4198" i="2"/>
  <c r="L4199" i="2"/>
  <c r="M4199" i="2"/>
  <c r="N4199" i="2"/>
  <c r="L4200" i="2"/>
  <c r="M4200" i="2"/>
  <c r="L4201" i="2"/>
  <c r="M4201" i="2"/>
  <c r="N4201" i="2"/>
  <c r="L4202" i="2"/>
  <c r="M4202" i="2"/>
  <c r="L4203" i="2"/>
  <c r="M4203" i="2"/>
  <c r="N4203" i="2"/>
  <c r="L4204" i="2"/>
  <c r="M4204" i="2"/>
  <c r="N4204" i="2"/>
  <c r="L4205" i="2"/>
  <c r="M4205" i="2"/>
  <c r="N4205" i="2"/>
  <c r="L4206" i="2"/>
  <c r="M4206" i="2"/>
  <c r="N4206" i="2"/>
  <c r="L4207" i="2"/>
  <c r="M4207" i="2"/>
  <c r="N4207" i="2"/>
  <c r="L4208" i="2"/>
  <c r="M4208" i="2"/>
  <c r="N4208" i="2"/>
  <c r="L4209" i="2"/>
  <c r="M4209" i="2"/>
  <c r="N4209" i="2"/>
  <c r="L4210" i="2"/>
  <c r="M4210" i="2"/>
  <c r="N4210" i="2"/>
  <c r="L4211" i="2"/>
  <c r="M4211" i="2"/>
  <c r="N4211" i="2"/>
  <c r="L4212" i="2"/>
  <c r="M4212" i="2"/>
  <c r="L4213" i="2"/>
  <c r="M4213" i="2"/>
  <c r="N4213" i="2"/>
  <c r="L4214" i="2"/>
  <c r="M4214" i="2"/>
  <c r="N4214" i="2"/>
  <c r="L4215" i="2"/>
  <c r="M4215" i="2"/>
  <c r="N4215" i="2"/>
  <c r="L4216" i="2"/>
  <c r="M4216" i="2"/>
  <c r="N4216" i="2"/>
  <c r="L4217" i="2"/>
  <c r="M4217" i="2"/>
  <c r="N4217" i="2"/>
  <c r="L4218" i="2"/>
  <c r="M4218" i="2"/>
  <c r="N4218" i="2"/>
  <c r="L4219" i="2"/>
  <c r="M4219" i="2"/>
  <c r="N4219" i="2"/>
  <c r="L4220" i="2"/>
  <c r="M4220" i="2"/>
  <c r="N4220" i="2"/>
  <c r="L4221" i="2"/>
  <c r="M4221" i="2"/>
  <c r="N4221" i="2"/>
  <c r="L4222" i="2"/>
  <c r="M4222" i="2"/>
  <c r="N4222" i="2"/>
  <c r="L4223" i="2"/>
  <c r="M4223" i="2"/>
  <c r="N4223" i="2"/>
  <c r="L4224" i="2"/>
  <c r="M4224" i="2"/>
  <c r="N4224" i="2"/>
  <c r="L4225" i="2"/>
  <c r="M4225" i="2"/>
  <c r="N4225" i="2"/>
  <c r="L4226" i="2"/>
  <c r="M4226" i="2"/>
  <c r="N4226" i="2"/>
  <c r="L4227" i="2"/>
  <c r="M4227" i="2"/>
  <c r="N4227" i="2"/>
  <c r="L4228" i="2"/>
  <c r="M4228" i="2"/>
  <c r="N4228" i="2"/>
  <c r="L4229" i="2"/>
  <c r="M4229" i="2"/>
  <c r="N4229" i="2"/>
  <c r="L4230" i="2"/>
  <c r="M4230" i="2"/>
  <c r="N4230" i="2"/>
  <c r="L4231" i="2"/>
  <c r="M4231" i="2"/>
  <c r="N4231" i="2"/>
  <c r="L4232" i="2"/>
  <c r="M4232" i="2"/>
  <c r="N4232" i="2"/>
  <c r="L4233" i="2"/>
  <c r="M4233" i="2"/>
  <c r="N4233" i="2"/>
  <c r="L4234" i="2"/>
  <c r="M4234" i="2"/>
  <c r="N4234" i="2"/>
  <c r="L4235" i="2"/>
  <c r="M4235" i="2"/>
  <c r="N4235" i="2"/>
  <c r="L4236" i="2"/>
  <c r="M4236" i="2"/>
  <c r="N4236" i="2"/>
  <c r="L4237" i="2"/>
  <c r="M4237" i="2"/>
  <c r="N4237" i="2"/>
  <c r="L4238" i="2"/>
  <c r="M4238" i="2"/>
  <c r="N4238" i="2"/>
  <c r="L4239" i="2"/>
  <c r="M4239" i="2"/>
  <c r="N4239" i="2"/>
  <c r="L4240" i="2"/>
  <c r="M4240" i="2"/>
  <c r="L4241" i="2"/>
  <c r="M4241" i="2"/>
  <c r="N4241" i="2"/>
  <c r="L4242" i="2"/>
  <c r="M4242" i="2"/>
  <c r="N4242" i="2"/>
  <c r="L4243" i="2"/>
  <c r="M4243" i="2"/>
  <c r="N4243" i="2"/>
  <c r="L4244" i="2"/>
  <c r="M4244" i="2"/>
  <c r="N4244" i="2"/>
  <c r="L4245" i="2"/>
  <c r="M4245" i="2"/>
  <c r="N4245" i="2"/>
  <c r="L4246" i="2"/>
  <c r="M4246" i="2"/>
  <c r="N4246" i="2"/>
  <c r="L4247" i="2"/>
  <c r="M4247" i="2"/>
  <c r="N4247" i="2"/>
  <c r="L4248" i="2"/>
  <c r="M4248" i="2"/>
  <c r="N4248" i="2"/>
  <c r="L4249" i="2"/>
  <c r="M4249" i="2"/>
  <c r="N4249" i="2"/>
  <c r="L4250" i="2"/>
  <c r="M4250" i="2"/>
  <c r="L4251" i="2"/>
  <c r="M4251" i="2"/>
  <c r="N4251" i="2"/>
  <c r="L4252" i="2"/>
  <c r="M4252" i="2"/>
  <c r="N4252" i="2"/>
  <c r="L4253" i="2"/>
  <c r="M4253" i="2"/>
  <c r="N4253" i="2"/>
  <c r="L4254" i="2"/>
  <c r="M4254" i="2"/>
  <c r="L4255" i="2"/>
  <c r="M4255" i="2"/>
  <c r="N4255" i="2"/>
  <c r="L4256" i="2"/>
  <c r="M4256" i="2"/>
  <c r="N4256" i="2"/>
  <c r="L4257" i="2"/>
  <c r="M4257" i="2"/>
  <c r="N4257" i="2"/>
  <c r="L4258" i="2"/>
  <c r="M4258" i="2"/>
  <c r="N4258" i="2"/>
  <c r="L4259" i="2"/>
  <c r="M4259" i="2"/>
  <c r="N4259" i="2"/>
  <c r="L4260" i="2"/>
  <c r="M4260" i="2"/>
  <c r="N4260" i="2"/>
  <c r="L4261" i="2"/>
  <c r="M4261" i="2"/>
  <c r="N4261" i="2"/>
  <c r="L4262" i="2"/>
  <c r="M4262" i="2"/>
  <c r="N4262" i="2"/>
  <c r="L4263" i="2"/>
  <c r="M4263" i="2"/>
  <c r="N4263" i="2"/>
  <c r="L4264" i="2"/>
  <c r="M4264" i="2"/>
  <c r="N4264" i="2"/>
  <c r="L4265" i="2"/>
  <c r="M4265" i="2"/>
  <c r="N4265" i="2"/>
  <c r="L4266" i="2"/>
  <c r="M4266" i="2"/>
  <c r="L4267" i="2"/>
  <c r="M4267" i="2"/>
  <c r="N4267" i="2"/>
  <c r="L4268" i="2"/>
  <c r="M4268" i="2"/>
  <c r="L4269" i="2"/>
  <c r="M4269" i="2"/>
  <c r="N4269" i="2"/>
  <c r="L4270" i="2"/>
  <c r="M4270" i="2"/>
  <c r="N4270" i="2"/>
  <c r="L4271" i="2"/>
  <c r="M4271" i="2"/>
  <c r="N4271" i="2"/>
  <c r="L4272" i="2"/>
  <c r="M4272" i="2"/>
  <c r="N4272" i="2"/>
  <c r="L4273" i="2"/>
  <c r="M4273" i="2"/>
  <c r="N4273" i="2"/>
  <c r="L4274" i="2"/>
  <c r="M4274" i="2"/>
  <c r="N4274" i="2"/>
  <c r="L4275" i="2"/>
  <c r="M4275" i="2"/>
  <c r="N4275" i="2"/>
  <c r="L4276" i="2"/>
  <c r="M4276" i="2"/>
  <c r="N4276" i="2"/>
  <c r="L4277" i="2"/>
  <c r="M4277" i="2"/>
  <c r="N4277" i="2"/>
  <c r="L4278" i="2"/>
  <c r="M4278" i="2"/>
  <c r="L4279" i="2"/>
  <c r="M4279" i="2"/>
  <c r="N4279" i="2"/>
  <c r="L4280" i="2"/>
  <c r="M4280" i="2"/>
  <c r="N4280" i="2"/>
  <c r="L4281" i="2"/>
  <c r="M4281" i="2"/>
  <c r="N4281" i="2"/>
  <c r="L4282" i="2"/>
  <c r="M4282" i="2"/>
  <c r="N4282" i="2"/>
  <c r="L4283" i="2"/>
  <c r="M4283" i="2"/>
  <c r="N4283" i="2"/>
  <c r="L4284" i="2"/>
  <c r="M4284" i="2"/>
  <c r="N4284" i="2"/>
  <c r="L4285" i="2"/>
  <c r="M4285" i="2"/>
  <c r="N4285" i="2"/>
  <c r="L4286" i="2"/>
  <c r="M4286" i="2"/>
  <c r="N4286" i="2"/>
  <c r="L4287" i="2"/>
  <c r="M4287" i="2"/>
  <c r="N4287" i="2"/>
  <c r="L4288" i="2"/>
  <c r="M4288" i="2"/>
  <c r="N4288" i="2"/>
  <c r="L4289" i="2"/>
  <c r="M4289" i="2"/>
  <c r="N4289" i="2"/>
  <c r="L4290" i="2"/>
  <c r="M4290" i="2"/>
  <c r="N4290" i="2"/>
  <c r="L4291" i="2"/>
  <c r="M4291" i="2"/>
  <c r="N4291" i="2"/>
  <c r="L4292" i="2"/>
  <c r="M4292" i="2"/>
  <c r="N4292" i="2"/>
  <c r="L4293" i="2"/>
  <c r="M4293" i="2"/>
  <c r="N4293" i="2"/>
  <c r="L4294" i="2"/>
  <c r="M4294" i="2"/>
  <c r="N4294" i="2"/>
  <c r="L4295" i="2"/>
  <c r="M4295" i="2"/>
  <c r="L4296" i="2"/>
  <c r="M4296" i="2"/>
  <c r="N4296" i="2"/>
  <c r="L4297" i="2"/>
  <c r="M4297" i="2"/>
  <c r="N4297" i="2"/>
  <c r="L4298" i="2"/>
  <c r="M4298" i="2"/>
  <c r="L4299" i="2"/>
  <c r="M4299" i="2"/>
  <c r="N4299" i="2"/>
  <c r="L4300" i="2"/>
  <c r="M4300" i="2"/>
  <c r="N4300" i="2"/>
  <c r="L4301" i="2"/>
  <c r="M4301" i="2"/>
  <c r="N4301" i="2"/>
  <c r="L4302" i="2"/>
  <c r="M4302" i="2"/>
  <c r="N4302" i="2"/>
  <c r="L4303" i="2"/>
  <c r="M4303" i="2"/>
  <c r="N4303" i="2"/>
  <c r="L4304" i="2"/>
  <c r="M4304" i="2"/>
  <c r="N4304" i="2"/>
  <c r="L4305" i="2"/>
  <c r="M4305" i="2"/>
  <c r="N4305" i="2"/>
  <c r="L4306" i="2"/>
  <c r="M4306" i="2"/>
  <c r="N4306" i="2"/>
  <c r="L4307" i="2"/>
  <c r="M4307" i="2"/>
  <c r="N4307" i="2"/>
  <c r="L4308" i="2"/>
  <c r="M4308" i="2"/>
  <c r="N4308" i="2"/>
  <c r="L4309" i="2"/>
  <c r="M4309" i="2"/>
  <c r="N4309" i="2"/>
  <c r="L4310" i="2"/>
  <c r="M4310" i="2"/>
  <c r="N4310" i="2"/>
  <c r="L4311" i="2"/>
  <c r="M4311" i="2"/>
  <c r="L4312" i="2"/>
  <c r="M4312" i="2"/>
  <c r="N4312" i="2"/>
  <c r="L4313" i="2"/>
  <c r="M4313" i="2"/>
  <c r="L4314" i="2"/>
  <c r="M4314" i="2"/>
  <c r="N4314" i="2"/>
  <c r="L4315" i="2"/>
  <c r="M4315" i="2"/>
  <c r="N4315" i="2"/>
  <c r="L4316" i="2"/>
  <c r="M4316" i="2"/>
  <c r="N4316" i="2"/>
  <c r="L4317" i="2"/>
  <c r="M4317" i="2"/>
  <c r="N4317" i="2"/>
  <c r="L4318" i="2"/>
  <c r="M4318" i="2"/>
  <c r="N4318" i="2"/>
  <c r="L4319" i="2"/>
  <c r="M4319" i="2"/>
  <c r="N4319" i="2"/>
  <c r="L4320" i="2"/>
  <c r="M4320" i="2"/>
  <c r="N4320" i="2"/>
  <c r="L4321" i="2"/>
  <c r="M4321" i="2"/>
  <c r="N4321" i="2"/>
  <c r="L4322" i="2"/>
  <c r="M4322" i="2"/>
  <c r="N4322" i="2"/>
  <c r="L4323" i="2"/>
  <c r="M4323" i="2"/>
  <c r="N4323" i="2"/>
  <c r="L4324" i="2"/>
  <c r="M4324" i="2"/>
  <c r="N4324" i="2"/>
  <c r="L4325" i="2"/>
  <c r="M4325" i="2"/>
  <c r="N4325" i="2"/>
  <c r="L4326" i="2"/>
  <c r="M4326" i="2"/>
  <c r="N4326" i="2"/>
  <c r="L4327" i="2"/>
  <c r="M4327" i="2"/>
  <c r="N4327" i="2"/>
  <c r="L4328" i="2"/>
  <c r="M4328" i="2"/>
  <c r="N4328" i="2"/>
  <c r="L4329" i="2"/>
  <c r="M4329" i="2"/>
  <c r="N4329" i="2"/>
  <c r="L4330" i="2"/>
  <c r="M4330" i="2"/>
  <c r="N4330" i="2"/>
  <c r="L4331" i="2"/>
  <c r="M4331" i="2"/>
  <c r="L4332" i="2"/>
  <c r="M4332" i="2"/>
  <c r="N4332" i="2"/>
  <c r="L4333" i="2"/>
  <c r="M4333" i="2"/>
  <c r="N4333" i="2"/>
  <c r="L4334" i="2"/>
  <c r="M4334" i="2"/>
  <c r="N4334" i="2"/>
  <c r="L4335" i="2"/>
  <c r="M4335" i="2"/>
  <c r="N4335" i="2"/>
  <c r="L4336" i="2"/>
  <c r="M4336" i="2"/>
  <c r="N4336" i="2"/>
  <c r="L4337" i="2"/>
  <c r="M4337" i="2"/>
  <c r="N4337" i="2"/>
  <c r="L4338" i="2"/>
  <c r="M4338" i="2"/>
  <c r="N4338" i="2"/>
  <c r="L4339" i="2"/>
  <c r="M4339" i="2"/>
  <c r="N4339" i="2"/>
  <c r="L4340" i="2"/>
  <c r="M4340" i="2"/>
  <c r="L4341" i="2"/>
  <c r="M4341" i="2"/>
  <c r="L4342" i="2"/>
  <c r="M4342" i="2"/>
  <c r="N4342" i="2"/>
  <c r="L4343" i="2"/>
  <c r="M4343" i="2"/>
  <c r="N4343" i="2"/>
  <c r="L4344" i="2"/>
  <c r="M4344" i="2"/>
  <c r="N4344" i="2"/>
  <c r="L4345" i="2"/>
  <c r="M4345" i="2"/>
  <c r="N4345" i="2"/>
  <c r="L4346" i="2"/>
  <c r="M4346" i="2"/>
  <c r="N4346" i="2"/>
  <c r="L4347" i="2"/>
  <c r="M4347" i="2"/>
  <c r="N4347" i="2"/>
  <c r="L4348" i="2"/>
  <c r="M4348" i="2"/>
  <c r="N4348" i="2"/>
  <c r="L4349" i="2"/>
  <c r="M4349" i="2"/>
  <c r="N4349" i="2"/>
  <c r="L4350" i="2"/>
  <c r="M4350" i="2"/>
  <c r="N4350" i="2"/>
  <c r="L4351" i="2"/>
  <c r="M4351" i="2"/>
  <c r="N4351" i="2"/>
  <c r="L4352" i="2"/>
  <c r="M4352" i="2"/>
  <c r="N4352" i="2"/>
  <c r="L4353" i="2"/>
  <c r="M4353" i="2"/>
  <c r="N4353" i="2"/>
  <c r="L4354" i="2"/>
  <c r="M4354" i="2"/>
  <c r="N4354" i="2"/>
  <c r="L4355" i="2"/>
  <c r="M4355" i="2"/>
  <c r="N4355" i="2"/>
  <c r="L4356" i="2"/>
  <c r="M4356" i="2"/>
  <c r="N4356" i="2"/>
  <c r="L4357" i="2"/>
  <c r="M4357" i="2"/>
  <c r="N4357" i="2"/>
  <c r="L4358" i="2"/>
  <c r="M4358" i="2"/>
  <c r="N4358" i="2"/>
  <c r="L4359" i="2"/>
  <c r="M4359" i="2"/>
  <c r="N4359" i="2"/>
  <c r="L4360" i="2"/>
  <c r="M4360" i="2"/>
  <c r="N4360" i="2"/>
  <c r="L4361" i="2"/>
  <c r="M4361" i="2"/>
  <c r="N4361" i="2"/>
  <c r="L4362" i="2"/>
  <c r="M4362" i="2"/>
  <c r="N4362" i="2"/>
  <c r="L4363" i="2"/>
  <c r="M4363" i="2"/>
  <c r="N4363" i="2"/>
  <c r="L4364" i="2"/>
  <c r="M4364" i="2"/>
  <c r="N4364" i="2"/>
  <c r="L4365" i="2"/>
  <c r="M4365" i="2"/>
  <c r="N4365" i="2"/>
  <c r="L4366" i="2"/>
  <c r="M4366" i="2"/>
  <c r="N4366" i="2"/>
  <c r="L4367" i="2"/>
  <c r="M4367" i="2"/>
  <c r="N4367" i="2"/>
  <c r="L4368" i="2"/>
  <c r="M4368" i="2"/>
  <c r="N4368" i="2"/>
  <c r="L4369" i="2"/>
  <c r="M4369" i="2"/>
  <c r="N4369" i="2"/>
  <c r="L4370" i="2"/>
  <c r="M4370" i="2"/>
  <c r="N4370" i="2"/>
  <c r="L4371" i="2"/>
  <c r="M4371" i="2"/>
  <c r="N4371" i="2"/>
  <c r="L4372" i="2"/>
  <c r="M4372" i="2"/>
  <c r="N4372" i="2"/>
  <c r="L4373" i="2"/>
  <c r="M4373" i="2"/>
  <c r="L4374" i="2"/>
  <c r="M4374" i="2"/>
  <c r="N4374" i="2"/>
  <c r="L4375" i="2"/>
  <c r="M4375" i="2"/>
  <c r="N4375" i="2"/>
  <c r="L4376" i="2"/>
  <c r="M4376" i="2"/>
  <c r="L4377" i="2"/>
  <c r="M4377" i="2"/>
  <c r="N4377" i="2"/>
  <c r="L4378" i="2"/>
  <c r="M4378" i="2"/>
  <c r="L4379" i="2"/>
  <c r="M4379" i="2"/>
  <c r="N4379" i="2"/>
  <c r="L4380" i="2"/>
  <c r="M4380" i="2"/>
  <c r="L4381" i="2"/>
  <c r="M4381" i="2"/>
  <c r="N4381" i="2"/>
  <c r="L4382" i="2"/>
  <c r="M4382" i="2"/>
  <c r="N4382" i="2"/>
  <c r="L4383" i="2"/>
  <c r="M4383" i="2"/>
  <c r="N4383" i="2"/>
  <c r="L4384" i="2"/>
  <c r="M4384" i="2"/>
  <c r="N4384" i="2"/>
  <c r="L4385" i="2"/>
  <c r="M4385" i="2"/>
  <c r="N4385" i="2"/>
  <c r="L4386" i="2"/>
  <c r="M4386" i="2"/>
  <c r="N4386" i="2"/>
  <c r="L4387" i="2"/>
  <c r="M4387" i="2"/>
  <c r="N4387" i="2"/>
  <c r="L4388" i="2"/>
  <c r="M4388" i="2"/>
  <c r="N4388" i="2"/>
  <c r="L4389" i="2"/>
  <c r="M4389" i="2"/>
  <c r="N4389" i="2"/>
  <c r="L4390" i="2"/>
  <c r="M4390" i="2"/>
  <c r="N4390" i="2"/>
  <c r="L4391" i="2"/>
  <c r="M4391" i="2"/>
  <c r="N4391" i="2"/>
  <c r="L4392" i="2"/>
  <c r="M4392" i="2"/>
  <c r="N4392" i="2"/>
  <c r="L4393" i="2"/>
  <c r="M4393" i="2"/>
  <c r="N4393" i="2"/>
  <c r="L4394" i="2"/>
  <c r="M4394" i="2"/>
  <c r="L4395" i="2"/>
  <c r="M4395" i="2"/>
  <c r="N4395" i="2"/>
  <c r="L4396" i="2"/>
  <c r="M4396" i="2"/>
  <c r="N4396" i="2"/>
  <c r="L4397" i="2"/>
  <c r="M4397" i="2"/>
  <c r="N4397" i="2"/>
  <c r="L4398" i="2"/>
  <c r="M4398" i="2"/>
  <c r="N4398" i="2"/>
  <c r="L4399" i="2"/>
  <c r="M4399" i="2"/>
  <c r="N4399" i="2"/>
  <c r="L4400" i="2"/>
  <c r="M4400" i="2"/>
  <c r="L4401" i="2"/>
  <c r="M4401" i="2"/>
  <c r="L4402" i="2"/>
  <c r="M4402" i="2"/>
  <c r="N4402" i="2"/>
  <c r="L4403" i="2"/>
  <c r="M4403" i="2"/>
  <c r="N4403" i="2"/>
  <c r="L4404" i="2"/>
  <c r="M4404" i="2"/>
  <c r="N4404" i="2"/>
  <c r="L4405" i="2"/>
  <c r="M4405" i="2"/>
  <c r="N4405" i="2"/>
  <c r="L4406" i="2"/>
  <c r="M4406" i="2"/>
  <c r="N4406" i="2"/>
  <c r="L4407" i="2"/>
  <c r="M4407" i="2"/>
  <c r="N4407" i="2"/>
  <c r="L4408" i="2"/>
  <c r="M4408" i="2"/>
  <c r="N4408" i="2"/>
  <c r="L4409" i="2"/>
  <c r="M4409" i="2"/>
  <c r="N4409" i="2"/>
  <c r="L4410" i="2"/>
  <c r="M4410" i="2"/>
  <c r="N4410" i="2"/>
  <c r="L4411" i="2"/>
  <c r="M4411" i="2"/>
  <c r="N4411" i="2"/>
  <c r="L4412" i="2"/>
  <c r="M4412" i="2"/>
  <c r="N4412" i="2"/>
  <c r="L4413" i="2"/>
  <c r="M4413" i="2"/>
  <c r="N4413" i="2"/>
  <c r="L4414" i="2"/>
  <c r="M4414" i="2"/>
  <c r="N4414" i="2"/>
  <c r="L4415" i="2"/>
  <c r="M4415" i="2"/>
  <c r="N4415" i="2"/>
  <c r="L4416" i="2"/>
  <c r="M4416" i="2"/>
  <c r="N4416" i="2"/>
  <c r="L4417" i="2"/>
  <c r="M4417" i="2"/>
  <c r="N4417" i="2"/>
  <c r="L4418" i="2"/>
  <c r="M4418" i="2"/>
  <c r="N4418" i="2"/>
  <c r="L4419" i="2"/>
  <c r="M4419" i="2"/>
  <c r="N4419" i="2"/>
  <c r="L4420" i="2"/>
  <c r="M4420" i="2"/>
  <c r="N4420" i="2"/>
  <c r="L4421" i="2"/>
  <c r="M4421" i="2"/>
  <c r="N4421" i="2"/>
  <c r="L4422" i="2"/>
  <c r="M4422" i="2"/>
  <c r="N4422" i="2"/>
  <c r="L4423" i="2"/>
  <c r="M4423" i="2"/>
  <c r="N4423" i="2"/>
  <c r="L4424" i="2"/>
  <c r="M4424" i="2"/>
  <c r="N4424" i="2"/>
  <c r="L4425" i="2"/>
  <c r="M4425" i="2"/>
  <c r="N4425" i="2"/>
  <c r="L4426" i="2"/>
  <c r="M4426" i="2"/>
  <c r="N4426" i="2"/>
  <c r="L4427" i="2"/>
  <c r="M4427" i="2"/>
  <c r="N4427" i="2"/>
  <c r="L4428" i="2"/>
  <c r="M4428" i="2"/>
  <c r="N4428" i="2"/>
  <c r="L4429" i="2"/>
  <c r="M4429" i="2"/>
  <c r="N4429" i="2"/>
  <c r="L4430" i="2"/>
  <c r="M4430" i="2"/>
  <c r="N4430" i="2"/>
  <c r="L4431" i="2"/>
  <c r="M4431" i="2"/>
  <c r="N4431" i="2"/>
  <c r="L4432" i="2"/>
  <c r="M4432" i="2"/>
  <c r="L4433" i="2"/>
  <c r="M4433" i="2"/>
  <c r="L4434" i="2"/>
  <c r="M4434" i="2"/>
  <c r="N4434" i="2"/>
  <c r="L4435" i="2"/>
  <c r="M4435" i="2"/>
  <c r="N4435" i="2"/>
  <c r="L4436" i="2"/>
  <c r="M4436" i="2"/>
  <c r="L4437" i="2"/>
  <c r="M4437" i="2"/>
  <c r="N4437" i="2"/>
  <c r="L4438" i="2"/>
  <c r="M4438" i="2"/>
  <c r="N4438" i="2"/>
  <c r="L4439" i="2"/>
  <c r="M4439" i="2"/>
  <c r="N4439" i="2"/>
  <c r="L4440" i="2"/>
  <c r="M4440" i="2"/>
  <c r="N4440" i="2"/>
  <c r="L4441" i="2"/>
  <c r="M4441" i="2"/>
  <c r="L4442" i="2"/>
  <c r="M4442" i="2"/>
  <c r="N4442" i="2"/>
  <c r="L4443" i="2"/>
  <c r="M4443" i="2"/>
  <c r="N4443" i="2"/>
  <c r="L4444" i="2"/>
  <c r="M4444" i="2"/>
  <c r="N4444" i="2"/>
  <c r="L4445" i="2"/>
  <c r="M4445" i="2"/>
  <c r="N4445" i="2"/>
  <c r="L4446" i="2"/>
  <c r="M4446" i="2"/>
  <c r="N4446" i="2"/>
  <c r="L4447" i="2"/>
  <c r="M4447" i="2"/>
  <c r="N4447" i="2"/>
  <c r="L4448" i="2"/>
  <c r="M4448" i="2"/>
  <c r="N4448" i="2"/>
  <c r="L4449" i="2"/>
  <c r="M4449" i="2"/>
  <c r="N4449" i="2"/>
  <c r="L4450" i="2"/>
  <c r="M4450" i="2"/>
  <c r="L4451" i="2"/>
  <c r="M4451" i="2"/>
  <c r="N4451" i="2"/>
  <c r="L4452" i="2"/>
  <c r="M4452" i="2"/>
  <c r="N4452" i="2"/>
  <c r="L4453" i="2"/>
  <c r="M4453" i="2"/>
  <c r="N4453" i="2"/>
  <c r="L4454" i="2"/>
  <c r="M4454" i="2"/>
  <c r="N4454" i="2"/>
  <c r="L4455" i="2"/>
  <c r="M4455" i="2"/>
  <c r="N4455" i="2"/>
  <c r="L4456" i="2"/>
  <c r="M4456" i="2"/>
  <c r="N4456" i="2"/>
  <c r="L4457" i="2"/>
  <c r="M4457" i="2"/>
  <c r="N4457" i="2"/>
  <c r="L4458" i="2"/>
  <c r="M4458" i="2"/>
  <c r="N4458" i="2"/>
  <c r="L4459" i="2"/>
  <c r="M4459" i="2"/>
  <c r="N4459" i="2"/>
  <c r="L4460" i="2"/>
  <c r="M4460" i="2"/>
  <c r="N4460" i="2"/>
  <c r="L4461" i="2"/>
  <c r="M4461" i="2"/>
  <c r="N4461" i="2"/>
  <c r="L4462" i="2"/>
  <c r="M4462" i="2"/>
  <c r="N4462" i="2"/>
  <c r="L4463" i="2"/>
  <c r="M4463" i="2"/>
  <c r="N4463" i="2"/>
  <c r="L4464" i="2"/>
  <c r="M4464" i="2"/>
  <c r="N4464" i="2"/>
  <c r="L4465" i="2"/>
  <c r="M4465" i="2"/>
  <c r="N4465" i="2"/>
  <c r="L4466" i="2"/>
  <c r="M4466" i="2"/>
  <c r="L4467" i="2"/>
  <c r="M4467" i="2"/>
  <c r="N4467" i="2"/>
  <c r="L4468" i="2"/>
  <c r="M4468" i="2"/>
  <c r="N4468" i="2"/>
  <c r="L4469" i="2"/>
  <c r="M4469" i="2"/>
  <c r="N4469" i="2"/>
  <c r="L4470" i="2"/>
  <c r="M4470" i="2"/>
  <c r="N4470" i="2"/>
  <c r="L4471" i="2"/>
  <c r="M4471" i="2"/>
  <c r="N4471" i="2"/>
  <c r="L4472" i="2"/>
  <c r="M4472" i="2"/>
  <c r="N4472" i="2"/>
  <c r="L4473" i="2"/>
  <c r="M4473" i="2"/>
  <c r="N4473" i="2"/>
  <c r="L4474" i="2"/>
  <c r="M4474" i="2"/>
  <c r="N4474" i="2"/>
  <c r="L4475" i="2"/>
  <c r="M4475" i="2"/>
  <c r="N4475" i="2"/>
  <c r="L4476" i="2"/>
  <c r="M4476" i="2"/>
  <c r="L4477" i="2"/>
  <c r="M4477" i="2"/>
  <c r="N4477" i="2"/>
  <c r="L4478" i="2"/>
  <c r="M4478" i="2"/>
  <c r="N4478" i="2"/>
  <c r="L4479" i="2"/>
  <c r="M4479" i="2"/>
  <c r="L4480" i="2"/>
  <c r="M4480" i="2"/>
  <c r="N4480" i="2"/>
  <c r="L4481" i="2"/>
  <c r="M4481" i="2"/>
  <c r="N4481" i="2"/>
  <c r="L4482" i="2"/>
  <c r="M4482" i="2"/>
  <c r="N4482" i="2"/>
  <c r="L4483" i="2"/>
  <c r="M4483" i="2"/>
  <c r="N4483" i="2"/>
  <c r="L4484" i="2"/>
  <c r="M4484" i="2"/>
  <c r="N4484" i="2"/>
  <c r="L4485" i="2"/>
  <c r="M4485" i="2"/>
  <c r="N4485" i="2"/>
  <c r="L4486" i="2"/>
  <c r="M4486" i="2"/>
  <c r="N4486" i="2"/>
  <c r="L4487" i="2"/>
  <c r="M4487" i="2"/>
  <c r="N4487" i="2"/>
  <c r="L4488" i="2"/>
  <c r="M4488" i="2"/>
  <c r="N4488" i="2"/>
  <c r="L4489" i="2"/>
  <c r="M4489" i="2"/>
  <c r="N4489" i="2"/>
  <c r="L4490" i="2"/>
  <c r="M4490" i="2"/>
  <c r="N4490" i="2"/>
  <c r="L4491" i="2"/>
  <c r="M4491" i="2"/>
  <c r="N4491" i="2"/>
  <c r="L4492" i="2"/>
  <c r="M4492" i="2"/>
  <c r="N4492" i="2"/>
  <c r="L4493" i="2"/>
  <c r="M4493" i="2"/>
  <c r="L4494" i="2"/>
  <c r="M4494" i="2"/>
  <c r="N4494" i="2"/>
  <c r="L4495" i="2"/>
  <c r="M4495" i="2"/>
  <c r="N4495" i="2"/>
  <c r="L4496" i="2"/>
  <c r="M4496" i="2"/>
  <c r="N4496" i="2"/>
  <c r="L4497" i="2"/>
  <c r="M4497" i="2"/>
  <c r="N4497" i="2"/>
  <c r="L4498" i="2"/>
  <c r="M4498" i="2"/>
  <c r="N4498" i="2"/>
  <c r="L4499" i="2"/>
  <c r="M4499" i="2"/>
  <c r="N4499" i="2"/>
  <c r="L4500" i="2"/>
  <c r="M4500" i="2"/>
  <c r="N4500" i="2"/>
  <c r="L4501" i="2"/>
  <c r="M4501" i="2"/>
  <c r="N4501" i="2"/>
  <c r="L4502" i="2"/>
  <c r="M4502" i="2"/>
  <c r="N4502" i="2"/>
  <c r="L4503" i="2"/>
  <c r="M4503" i="2"/>
  <c r="N4503" i="2"/>
  <c r="L4504" i="2"/>
  <c r="M4504" i="2"/>
  <c r="N4504" i="2"/>
  <c r="L4505" i="2"/>
  <c r="M4505" i="2"/>
  <c r="N4505" i="2"/>
  <c r="L4506" i="2"/>
  <c r="M4506" i="2"/>
  <c r="L4507" i="2"/>
  <c r="M4507" i="2"/>
  <c r="N4507" i="2"/>
  <c r="L4508" i="2"/>
  <c r="M4508" i="2"/>
  <c r="N4508" i="2"/>
  <c r="L4509" i="2"/>
  <c r="M4509" i="2"/>
  <c r="N4509" i="2"/>
  <c r="L4510" i="2"/>
  <c r="M4510" i="2"/>
  <c r="N4510" i="2"/>
  <c r="L4511" i="2"/>
  <c r="M4511" i="2"/>
  <c r="N4511" i="2"/>
  <c r="L4512" i="2"/>
  <c r="M4512" i="2"/>
  <c r="N4512" i="2"/>
  <c r="L4513" i="2"/>
  <c r="M4513" i="2"/>
  <c r="N4513" i="2"/>
  <c r="L4514" i="2"/>
  <c r="M4514" i="2"/>
  <c r="N4514" i="2"/>
  <c r="L4515" i="2"/>
  <c r="M4515" i="2"/>
  <c r="N4515" i="2"/>
  <c r="L4516" i="2"/>
  <c r="M4516" i="2"/>
  <c r="N4516" i="2"/>
  <c r="L4517" i="2"/>
  <c r="M4517" i="2"/>
  <c r="N4517" i="2"/>
  <c r="L4518" i="2"/>
  <c r="M4518" i="2"/>
  <c r="N4518" i="2"/>
  <c r="L4519" i="2"/>
  <c r="M4519" i="2"/>
  <c r="N4519" i="2"/>
  <c r="L4520" i="2"/>
  <c r="M4520" i="2"/>
  <c r="N4520" i="2"/>
  <c r="L4521" i="2"/>
  <c r="M4521" i="2"/>
  <c r="N4521" i="2"/>
  <c r="L4522" i="2"/>
  <c r="M4522" i="2"/>
  <c r="N4522" i="2"/>
  <c r="L4523" i="2"/>
  <c r="M4523" i="2"/>
  <c r="L4524" i="2"/>
  <c r="M4524" i="2"/>
  <c r="N4524" i="2"/>
  <c r="L4525" i="2"/>
  <c r="M4525" i="2"/>
  <c r="N4525" i="2"/>
  <c r="L4526" i="2"/>
  <c r="M4526" i="2"/>
  <c r="N4526" i="2"/>
  <c r="L4527" i="2"/>
  <c r="M4527" i="2"/>
  <c r="N4527" i="2"/>
  <c r="L4528" i="2"/>
  <c r="M4528" i="2"/>
  <c r="N4528" i="2"/>
  <c r="L4529" i="2"/>
  <c r="M4529" i="2"/>
  <c r="N4529" i="2"/>
  <c r="L4530" i="2"/>
  <c r="M4530" i="2"/>
  <c r="N4530" i="2"/>
  <c r="L4531" i="2"/>
  <c r="M4531" i="2"/>
  <c r="N4531" i="2"/>
  <c r="L4532" i="2"/>
  <c r="M4532" i="2"/>
  <c r="N4532" i="2"/>
  <c r="L4533" i="2"/>
  <c r="M4533" i="2"/>
  <c r="N4533" i="2"/>
  <c r="L4534" i="2"/>
  <c r="M4534" i="2"/>
  <c r="N4534" i="2"/>
  <c r="L4535" i="2"/>
  <c r="M4535" i="2"/>
  <c r="L4536" i="2"/>
  <c r="M4536" i="2"/>
  <c r="N4536" i="2"/>
  <c r="L4537" i="2"/>
  <c r="M4537" i="2"/>
  <c r="N4537" i="2"/>
  <c r="L4538" i="2"/>
  <c r="M4538" i="2"/>
  <c r="N4538" i="2"/>
  <c r="L4539" i="2"/>
  <c r="M4539" i="2"/>
  <c r="N4539" i="2"/>
  <c r="L4540" i="2"/>
  <c r="M4540" i="2"/>
  <c r="N4540" i="2"/>
  <c r="L4541" i="2"/>
  <c r="M4541" i="2"/>
  <c r="N4541" i="2"/>
  <c r="L4542" i="2"/>
  <c r="M4542" i="2"/>
  <c r="N4542" i="2"/>
  <c r="L4543" i="2"/>
  <c r="M4543" i="2"/>
  <c r="L4544" i="2"/>
  <c r="M4544" i="2"/>
  <c r="N4544" i="2"/>
  <c r="L4545" i="2"/>
  <c r="M4545" i="2"/>
  <c r="N4545" i="2"/>
  <c r="L4546" i="2"/>
  <c r="M4546" i="2"/>
  <c r="N4546" i="2"/>
  <c r="L4547" i="2"/>
  <c r="M4547" i="2"/>
  <c r="N4547" i="2"/>
  <c r="L4548" i="2"/>
  <c r="M4548" i="2"/>
  <c r="N4548" i="2"/>
  <c r="L4549" i="2"/>
  <c r="M4549" i="2"/>
  <c r="L4550" i="2"/>
  <c r="M4550" i="2"/>
  <c r="N4550" i="2"/>
  <c r="L4551" i="2"/>
  <c r="M4551" i="2"/>
  <c r="N4551" i="2"/>
  <c r="L4552" i="2"/>
  <c r="M4552" i="2"/>
  <c r="N4552" i="2"/>
  <c r="L4553" i="2"/>
  <c r="M4553" i="2"/>
  <c r="N4553" i="2"/>
  <c r="L4554" i="2"/>
  <c r="M4554" i="2"/>
  <c r="N4554" i="2"/>
  <c r="L4555" i="2"/>
  <c r="M4555" i="2"/>
  <c r="N4555" i="2"/>
  <c r="L4556" i="2"/>
  <c r="M4556" i="2"/>
  <c r="N4556" i="2"/>
  <c r="L4557" i="2"/>
  <c r="M4557" i="2"/>
  <c r="N4557" i="2"/>
  <c r="L4558" i="2"/>
  <c r="M4558" i="2"/>
  <c r="L4559" i="2"/>
  <c r="M4559" i="2"/>
  <c r="L4560" i="2"/>
  <c r="M4560" i="2"/>
  <c r="L4561" i="2"/>
  <c r="M4561" i="2"/>
  <c r="N4561" i="2"/>
  <c r="L4562" i="2"/>
  <c r="M4562" i="2"/>
  <c r="N4562" i="2"/>
  <c r="L4563" i="2"/>
  <c r="M4563" i="2"/>
  <c r="N4563" i="2"/>
  <c r="L4564" i="2"/>
  <c r="M4564" i="2"/>
  <c r="N4564" i="2"/>
  <c r="L4565" i="2"/>
  <c r="M4565" i="2"/>
  <c r="N4565" i="2"/>
  <c r="L4566" i="2"/>
  <c r="M4566" i="2"/>
  <c r="N4566" i="2"/>
  <c r="L4567" i="2"/>
  <c r="M4567" i="2"/>
  <c r="N4567" i="2"/>
  <c r="L4568" i="2"/>
  <c r="M4568" i="2"/>
  <c r="L4569" i="2"/>
  <c r="M4569" i="2"/>
  <c r="N4569" i="2"/>
  <c r="L4570" i="2"/>
  <c r="M4570" i="2"/>
  <c r="N4570" i="2"/>
  <c r="L4571" i="2"/>
  <c r="M4571" i="2"/>
  <c r="N4571" i="2"/>
  <c r="L4572" i="2"/>
  <c r="M4572" i="2"/>
  <c r="N4572" i="2"/>
  <c r="L4573" i="2"/>
  <c r="M4573" i="2"/>
  <c r="N4573" i="2"/>
  <c r="L4574" i="2"/>
  <c r="M4574" i="2"/>
  <c r="N4574" i="2"/>
  <c r="L4575" i="2"/>
  <c r="M4575" i="2"/>
  <c r="N4575" i="2"/>
  <c r="L4576" i="2"/>
  <c r="M4576" i="2"/>
  <c r="N4576" i="2"/>
  <c r="L4577" i="2"/>
  <c r="M4577" i="2"/>
  <c r="L4578" i="2"/>
  <c r="M4578" i="2"/>
  <c r="N4578" i="2"/>
  <c r="L4579" i="2"/>
  <c r="M4579" i="2"/>
  <c r="N4579" i="2"/>
  <c r="L4580" i="2"/>
  <c r="M4580" i="2"/>
  <c r="N4580" i="2"/>
  <c r="L4581" i="2"/>
  <c r="M4581" i="2"/>
  <c r="N4581" i="2"/>
  <c r="L4582" i="2"/>
  <c r="M4582" i="2"/>
  <c r="N4582" i="2"/>
  <c r="L4583" i="2"/>
  <c r="M4583" i="2"/>
  <c r="N4583" i="2"/>
  <c r="L4584" i="2"/>
  <c r="M4584" i="2"/>
  <c r="N4584" i="2"/>
  <c r="L4585" i="2"/>
  <c r="M4585" i="2"/>
  <c r="N4585" i="2"/>
  <c r="L4586" i="2"/>
  <c r="M4586" i="2"/>
  <c r="L4587" i="2"/>
  <c r="M4587" i="2"/>
  <c r="N4587" i="2"/>
  <c r="L4588" i="2"/>
  <c r="M4588" i="2"/>
  <c r="N4588" i="2"/>
  <c r="L4589" i="2"/>
  <c r="M4589" i="2"/>
  <c r="N4589" i="2"/>
  <c r="L4590" i="2"/>
  <c r="M4590" i="2"/>
  <c r="N4590" i="2"/>
  <c r="L4591" i="2"/>
  <c r="M4591" i="2"/>
  <c r="N4591" i="2"/>
  <c r="L4592" i="2"/>
  <c r="M4592" i="2"/>
  <c r="N4592" i="2"/>
  <c r="L4593" i="2"/>
  <c r="M4593" i="2"/>
  <c r="N4593" i="2"/>
  <c r="L4594" i="2"/>
  <c r="M4594" i="2"/>
  <c r="N4594" i="2"/>
  <c r="L4595" i="2"/>
  <c r="M4595" i="2"/>
  <c r="N4595" i="2"/>
  <c r="L4596" i="2"/>
  <c r="M4596" i="2"/>
  <c r="L4597" i="2"/>
  <c r="M4597" i="2"/>
  <c r="N4597" i="2"/>
  <c r="L4598" i="2"/>
  <c r="M4598" i="2"/>
  <c r="N4598" i="2"/>
  <c r="L4599" i="2"/>
  <c r="M4599" i="2"/>
  <c r="N4599" i="2"/>
  <c r="L4600" i="2"/>
  <c r="M4600" i="2"/>
  <c r="N4600" i="2"/>
  <c r="L4601" i="2"/>
  <c r="M4601" i="2"/>
  <c r="N4601" i="2"/>
  <c r="L4602" i="2"/>
  <c r="M4602" i="2"/>
  <c r="N4602" i="2"/>
  <c r="L4603" i="2"/>
  <c r="M4603" i="2"/>
  <c r="N4603" i="2"/>
  <c r="L4604" i="2"/>
  <c r="M4604" i="2"/>
  <c r="N4604" i="2"/>
  <c r="L4605" i="2"/>
  <c r="M4605" i="2"/>
  <c r="N4605" i="2"/>
  <c r="L4606" i="2"/>
  <c r="M4606" i="2"/>
  <c r="N4606" i="2"/>
  <c r="L4607" i="2"/>
  <c r="M4607" i="2"/>
  <c r="N4607" i="2"/>
  <c r="L4608" i="2"/>
  <c r="M4608" i="2"/>
  <c r="N4608" i="2"/>
  <c r="L4609" i="2"/>
  <c r="M4609" i="2"/>
  <c r="L4610" i="2"/>
  <c r="M4610" i="2"/>
  <c r="N4610" i="2"/>
  <c r="L4611" i="2"/>
  <c r="M4611" i="2"/>
  <c r="N4611" i="2"/>
  <c r="L4612" i="2"/>
  <c r="M4612" i="2"/>
  <c r="N4612" i="2"/>
  <c r="L4613" i="2"/>
  <c r="M4613" i="2"/>
  <c r="N4613" i="2"/>
  <c r="L4614" i="2"/>
  <c r="M4614" i="2"/>
  <c r="N4614" i="2"/>
  <c r="L4615" i="2"/>
  <c r="M4615" i="2"/>
  <c r="N4615" i="2"/>
  <c r="L4616" i="2"/>
  <c r="M4616" i="2"/>
  <c r="L4617" i="2"/>
  <c r="M4617" i="2"/>
  <c r="N4617" i="2"/>
  <c r="L4618" i="2"/>
  <c r="M4618" i="2"/>
  <c r="N4618" i="2"/>
  <c r="L4619" i="2"/>
  <c r="M4619" i="2"/>
  <c r="N4619" i="2"/>
  <c r="L4620" i="2"/>
  <c r="M4620" i="2"/>
  <c r="N4620" i="2"/>
  <c r="L4621" i="2"/>
  <c r="M4621" i="2"/>
  <c r="N4621" i="2"/>
  <c r="L4622" i="2"/>
  <c r="M4622" i="2"/>
  <c r="N4622" i="2"/>
  <c r="L4623" i="2"/>
  <c r="M4623" i="2"/>
  <c r="N4623" i="2"/>
  <c r="L4624" i="2"/>
  <c r="M4624" i="2"/>
  <c r="N4624" i="2"/>
  <c r="L4625" i="2"/>
  <c r="M4625" i="2"/>
  <c r="N4625" i="2"/>
  <c r="L4626" i="2"/>
  <c r="M4626" i="2"/>
  <c r="N4626" i="2"/>
  <c r="L4627" i="2"/>
  <c r="M4627" i="2"/>
  <c r="N4627" i="2"/>
  <c r="L4628" i="2"/>
  <c r="M4628" i="2"/>
  <c r="L4629" i="2"/>
  <c r="M4629" i="2"/>
  <c r="L4630" i="2"/>
  <c r="M4630" i="2"/>
  <c r="N4630" i="2"/>
  <c r="L4631" i="2"/>
  <c r="M4631" i="2"/>
  <c r="L4632" i="2"/>
  <c r="M4632" i="2"/>
  <c r="N4632" i="2"/>
  <c r="L4633" i="2"/>
  <c r="M4633" i="2"/>
  <c r="N4633" i="2"/>
  <c r="L4634" i="2"/>
  <c r="M4634" i="2"/>
  <c r="N4634" i="2"/>
  <c r="L4635" i="2"/>
  <c r="M4635" i="2"/>
  <c r="N4635" i="2"/>
  <c r="L4636" i="2"/>
  <c r="M4636" i="2"/>
  <c r="N4636" i="2"/>
  <c r="L4637" i="2"/>
  <c r="M4637" i="2"/>
  <c r="N4637" i="2"/>
  <c r="L4638" i="2"/>
  <c r="M4638" i="2"/>
  <c r="N4638" i="2"/>
  <c r="L4639" i="2"/>
  <c r="M4639" i="2"/>
  <c r="N4639" i="2"/>
  <c r="L4640" i="2"/>
  <c r="M4640" i="2"/>
  <c r="N4640" i="2"/>
  <c r="L4641" i="2"/>
  <c r="M4641" i="2"/>
  <c r="N4641" i="2"/>
  <c r="L4642" i="2"/>
  <c r="M4642" i="2"/>
  <c r="N4642" i="2"/>
  <c r="L4643" i="2"/>
  <c r="M4643" i="2"/>
  <c r="N4643" i="2"/>
  <c r="L4644" i="2"/>
  <c r="M4644" i="2"/>
  <c r="L4645" i="2"/>
  <c r="M4645" i="2"/>
  <c r="N4645" i="2"/>
  <c r="L4646" i="2"/>
  <c r="M4646" i="2"/>
  <c r="N4646" i="2"/>
  <c r="L4647" i="2"/>
  <c r="M4647" i="2"/>
  <c r="N4647" i="2"/>
  <c r="L4648" i="2"/>
  <c r="M4648" i="2"/>
  <c r="N4648" i="2"/>
  <c r="L4649" i="2"/>
  <c r="M4649" i="2"/>
  <c r="N4649" i="2"/>
  <c r="L4650" i="2"/>
  <c r="M4650" i="2"/>
  <c r="N4650" i="2"/>
  <c r="L4651" i="2"/>
  <c r="M4651" i="2"/>
  <c r="N4651" i="2"/>
  <c r="L4652" i="2"/>
  <c r="M4652" i="2"/>
  <c r="N4652" i="2"/>
  <c r="L4653" i="2"/>
  <c r="M4653" i="2"/>
  <c r="N4653" i="2"/>
  <c r="L4654" i="2"/>
  <c r="M4654" i="2"/>
  <c r="N4654" i="2"/>
  <c r="L4655" i="2"/>
  <c r="M4655" i="2"/>
  <c r="N4655" i="2"/>
  <c r="L4656" i="2"/>
  <c r="M4656" i="2"/>
  <c r="N4656" i="2"/>
  <c r="L4657" i="2"/>
  <c r="M4657" i="2"/>
  <c r="N4657" i="2"/>
  <c r="L4658" i="2"/>
  <c r="M4658" i="2"/>
  <c r="N4658" i="2"/>
  <c r="L4659" i="2"/>
  <c r="M4659" i="2"/>
  <c r="N4659" i="2"/>
  <c r="L4660" i="2"/>
  <c r="M4660" i="2"/>
  <c r="N4660" i="2"/>
  <c r="L4661" i="2"/>
  <c r="M4661" i="2"/>
  <c r="L4662" i="2"/>
  <c r="M4662" i="2"/>
  <c r="N4662" i="2"/>
  <c r="L4663" i="2"/>
  <c r="M4663" i="2"/>
  <c r="N4663" i="2"/>
  <c r="L4664" i="2"/>
  <c r="M4664" i="2"/>
  <c r="N4664" i="2"/>
  <c r="L4665" i="2"/>
  <c r="M4665" i="2"/>
  <c r="N4665" i="2"/>
  <c r="L4666" i="2"/>
  <c r="M4666" i="2"/>
  <c r="N4666" i="2"/>
  <c r="L4667" i="2"/>
  <c r="M4667" i="2"/>
  <c r="N4667" i="2"/>
  <c r="L4668" i="2"/>
  <c r="M4668" i="2"/>
  <c r="N4668" i="2"/>
  <c r="L4669" i="2"/>
  <c r="M4669" i="2"/>
  <c r="N4669" i="2"/>
  <c r="L4670" i="2"/>
  <c r="M4670" i="2"/>
  <c r="N4670" i="2"/>
  <c r="L4671" i="2"/>
  <c r="M4671" i="2"/>
  <c r="N4671" i="2"/>
  <c r="L4672" i="2"/>
  <c r="M4672" i="2"/>
  <c r="N4672" i="2"/>
  <c r="L4673" i="2"/>
  <c r="M4673" i="2"/>
  <c r="N4673" i="2"/>
  <c r="L4674" i="2"/>
  <c r="M4674" i="2"/>
  <c r="N4674" i="2"/>
  <c r="L4675" i="2"/>
  <c r="M4675" i="2"/>
  <c r="L4676" i="2"/>
  <c r="M4676" i="2"/>
  <c r="N4676" i="2"/>
  <c r="L4677" i="2"/>
  <c r="M4677" i="2"/>
  <c r="N4677" i="2"/>
  <c r="L4678" i="2"/>
  <c r="M4678" i="2"/>
  <c r="N4678" i="2"/>
  <c r="L4679" i="2"/>
  <c r="M4679" i="2"/>
  <c r="N4679" i="2"/>
  <c r="L4680" i="2"/>
  <c r="M4680" i="2"/>
  <c r="N4680" i="2"/>
  <c r="L4681" i="2"/>
  <c r="M4681" i="2"/>
  <c r="N4681" i="2"/>
  <c r="L4682" i="2"/>
  <c r="M4682" i="2"/>
  <c r="L4683" i="2"/>
  <c r="M4683" i="2"/>
  <c r="N4683" i="2"/>
  <c r="L4684" i="2"/>
  <c r="M4684" i="2"/>
  <c r="N4684" i="2"/>
  <c r="L4685" i="2"/>
  <c r="M4685" i="2"/>
  <c r="N4685" i="2"/>
  <c r="L4686" i="2"/>
  <c r="M4686" i="2"/>
  <c r="N4686" i="2"/>
  <c r="L4687" i="2"/>
  <c r="M4687" i="2"/>
  <c r="N4687" i="2"/>
  <c r="L4688" i="2"/>
  <c r="M4688" i="2"/>
  <c r="N4688" i="2"/>
  <c r="L4689" i="2"/>
  <c r="M4689" i="2"/>
  <c r="N4689" i="2"/>
  <c r="L4690" i="2"/>
  <c r="M4690" i="2"/>
  <c r="N4690" i="2"/>
  <c r="L4691" i="2"/>
  <c r="M4691" i="2"/>
  <c r="L4692" i="2"/>
  <c r="M4692" i="2"/>
  <c r="L4693" i="2"/>
  <c r="M4693" i="2"/>
  <c r="N4693" i="2"/>
  <c r="L4694" i="2"/>
  <c r="M4694" i="2"/>
  <c r="N4694" i="2"/>
  <c r="L4695" i="2"/>
  <c r="M4695" i="2"/>
  <c r="N4695" i="2"/>
  <c r="L4696" i="2"/>
  <c r="M4696" i="2"/>
  <c r="N4696" i="2"/>
  <c r="L4697" i="2"/>
  <c r="M4697" i="2"/>
  <c r="N4697" i="2"/>
  <c r="L4698" i="2"/>
  <c r="M4698" i="2"/>
  <c r="N4698" i="2"/>
  <c r="L4699" i="2"/>
  <c r="M4699" i="2"/>
  <c r="N4699" i="2"/>
  <c r="L4700" i="2"/>
  <c r="M4700" i="2"/>
  <c r="N4700" i="2"/>
  <c r="L4701" i="2"/>
  <c r="M4701" i="2"/>
  <c r="N4701" i="2"/>
  <c r="L4702" i="2"/>
  <c r="M4702" i="2"/>
  <c r="N4702" i="2"/>
  <c r="L4703" i="2"/>
  <c r="M4703" i="2"/>
  <c r="N4703" i="2"/>
  <c r="L4704" i="2"/>
  <c r="M4704" i="2"/>
  <c r="N4704" i="2"/>
  <c r="L4705" i="2"/>
  <c r="M4705" i="2"/>
  <c r="N4705" i="2"/>
  <c r="L4706" i="2"/>
  <c r="M4706" i="2"/>
  <c r="N4706" i="2"/>
  <c r="L4707" i="2"/>
  <c r="M4707" i="2"/>
  <c r="N4707" i="2"/>
  <c r="L4708" i="2"/>
  <c r="M4708" i="2"/>
  <c r="L4709" i="2"/>
  <c r="M4709" i="2"/>
  <c r="N4709" i="2"/>
  <c r="L4710" i="2"/>
  <c r="M4710" i="2"/>
  <c r="N4710" i="2"/>
  <c r="L4711" i="2"/>
  <c r="M4711" i="2"/>
  <c r="L4712" i="2"/>
  <c r="M4712" i="2"/>
  <c r="N4712" i="2"/>
  <c r="L4713" i="2"/>
  <c r="M4713" i="2"/>
  <c r="N4713" i="2"/>
  <c r="L4714" i="2"/>
  <c r="M4714" i="2"/>
  <c r="N4714" i="2"/>
  <c r="L4715" i="2"/>
  <c r="M4715" i="2"/>
  <c r="N4715" i="2"/>
  <c r="L4716" i="2"/>
  <c r="M4716" i="2"/>
  <c r="N4716" i="2"/>
  <c r="L4717" i="2"/>
  <c r="M4717" i="2"/>
  <c r="N4717" i="2"/>
  <c r="L4718" i="2"/>
  <c r="M4718" i="2"/>
  <c r="N4718" i="2"/>
  <c r="L4719" i="2"/>
  <c r="M4719" i="2"/>
  <c r="N4719" i="2"/>
  <c r="L4720" i="2"/>
  <c r="M4720" i="2"/>
  <c r="N4720" i="2"/>
  <c r="L4721" i="2"/>
  <c r="M4721" i="2"/>
  <c r="N4721" i="2"/>
  <c r="L4722" i="2"/>
  <c r="M4722" i="2"/>
  <c r="N4722" i="2"/>
  <c r="L4723" i="2"/>
  <c r="M4723" i="2"/>
  <c r="N4723" i="2"/>
  <c r="L4724" i="2"/>
  <c r="M4724" i="2"/>
  <c r="N4724" i="2"/>
  <c r="L4725" i="2"/>
  <c r="M4725" i="2"/>
  <c r="N4725" i="2"/>
  <c r="L4726" i="2"/>
  <c r="M4726" i="2"/>
  <c r="N4726" i="2"/>
  <c r="L4727" i="2"/>
  <c r="M4727" i="2"/>
  <c r="N4727" i="2"/>
  <c r="L4728" i="2"/>
  <c r="M4728" i="2"/>
  <c r="N4728" i="2"/>
  <c r="L4729" i="2"/>
  <c r="M4729" i="2"/>
  <c r="N4729" i="2"/>
  <c r="L4730" i="2"/>
  <c r="M4730" i="2"/>
  <c r="N4730" i="2"/>
  <c r="L4731" i="2"/>
  <c r="M4731" i="2"/>
  <c r="N4731" i="2"/>
  <c r="L4732" i="2"/>
  <c r="M4732" i="2"/>
  <c r="N4732" i="2"/>
  <c r="L4733" i="2"/>
  <c r="M4733" i="2"/>
  <c r="N4733" i="2"/>
  <c r="L4734" i="2"/>
  <c r="M4734" i="2"/>
  <c r="N4734" i="2"/>
  <c r="L4735" i="2"/>
  <c r="M4735" i="2"/>
  <c r="N4735" i="2"/>
  <c r="L4736" i="2"/>
  <c r="M4736" i="2"/>
  <c r="N4736" i="2"/>
  <c r="L4737" i="2"/>
  <c r="M4737" i="2"/>
  <c r="N4737" i="2"/>
  <c r="L4738" i="2"/>
  <c r="M4738" i="2"/>
  <c r="N4738" i="2"/>
  <c r="L4739" i="2"/>
  <c r="M4739" i="2"/>
  <c r="N4739" i="2"/>
  <c r="L4740" i="2"/>
  <c r="M4740" i="2"/>
  <c r="N4740" i="2"/>
  <c r="L4741" i="2"/>
  <c r="M4741" i="2"/>
  <c r="N4741" i="2"/>
  <c r="L4742" i="2"/>
  <c r="M4742" i="2"/>
  <c r="N4742" i="2"/>
  <c r="L4743" i="2"/>
  <c r="M4743" i="2"/>
  <c r="N4743" i="2"/>
  <c r="L4744" i="2"/>
  <c r="M4744" i="2"/>
  <c r="N4744" i="2"/>
  <c r="L4745" i="2"/>
  <c r="M4745" i="2"/>
  <c r="N4745" i="2"/>
  <c r="L4746" i="2"/>
  <c r="M4746" i="2"/>
  <c r="N4746" i="2"/>
  <c r="L4747" i="2"/>
  <c r="M4747" i="2"/>
  <c r="N4747" i="2"/>
  <c r="L4748" i="2"/>
  <c r="M4748" i="2"/>
  <c r="N4748" i="2"/>
  <c r="L4749" i="2"/>
  <c r="M4749" i="2"/>
  <c r="N4749" i="2"/>
  <c r="L4750" i="2"/>
  <c r="M4750" i="2"/>
  <c r="N4750" i="2"/>
  <c r="L4751" i="2"/>
  <c r="M4751" i="2"/>
  <c r="N4751" i="2"/>
  <c r="L4752" i="2"/>
  <c r="M4752" i="2"/>
  <c r="N4752" i="2"/>
  <c r="L4753" i="2"/>
  <c r="M4753" i="2"/>
  <c r="N4753" i="2"/>
  <c r="L4754" i="2"/>
  <c r="M4754" i="2"/>
  <c r="N4754" i="2"/>
  <c r="L4755" i="2"/>
  <c r="M4755" i="2"/>
  <c r="L4756" i="2"/>
  <c r="M4756" i="2"/>
  <c r="L4757" i="2"/>
  <c r="M4757" i="2"/>
  <c r="N4757" i="2"/>
  <c r="L4758" i="2"/>
  <c r="M4758" i="2"/>
  <c r="N4758" i="2"/>
  <c r="L4759" i="2"/>
  <c r="M4759" i="2"/>
  <c r="N4759" i="2"/>
  <c r="L4760" i="2"/>
  <c r="M4760" i="2"/>
  <c r="N4760" i="2"/>
  <c r="L4761" i="2"/>
  <c r="M4761" i="2"/>
  <c r="N4761" i="2"/>
  <c r="L4762" i="2"/>
  <c r="M4762" i="2"/>
  <c r="N4762" i="2"/>
  <c r="L4763" i="2"/>
  <c r="M4763" i="2"/>
  <c r="N4763" i="2"/>
  <c r="L4764" i="2"/>
  <c r="M4764" i="2"/>
  <c r="N4764" i="2"/>
  <c r="L4765" i="2"/>
  <c r="M4765" i="2"/>
  <c r="N4765" i="2"/>
  <c r="L4766" i="2"/>
  <c r="M4766" i="2"/>
  <c r="N4766" i="2"/>
  <c r="L4767" i="2"/>
  <c r="M4767" i="2"/>
  <c r="N4767" i="2"/>
  <c r="L4768" i="2"/>
  <c r="M4768" i="2"/>
  <c r="N4768" i="2"/>
  <c r="L4769" i="2"/>
  <c r="M4769" i="2"/>
  <c r="N4769" i="2"/>
  <c r="L4770" i="2"/>
  <c r="M4770" i="2"/>
  <c r="N4770" i="2"/>
  <c r="L4771" i="2"/>
  <c r="M4771" i="2"/>
  <c r="N4771" i="2"/>
  <c r="L4772" i="2"/>
  <c r="M4772" i="2"/>
  <c r="N4772" i="2"/>
  <c r="L4773" i="2"/>
  <c r="M4773" i="2"/>
  <c r="N4773" i="2"/>
  <c r="L4774" i="2"/>
  <c r="M4774" i="2"/>
  <c r="N4774" i="2"/>
  <c r="L4775" i="2"/>
  <c r="M4775" i="2"/>
  <c r="N4775" i="2"/>
  <c r="L4776" i="2"/>
  <c r="M4776" i="2"/>
  <c r="N4776" i="2"/>
  <c r="L4777" i="2"/>
  <c r="M4777" i="2"/>
  <c r="L4778" i="2"/>
  <c r="M4778" i="2"/>
  <c r="N4778" i="2"/>
  <c r="L4779" i="2"/>
  <c r="M4779" i="2"/>
  <c r="N4779" i="2"/>
  <c r="L4780" i="2"/>
  <c r="M4780" i="2"/>
  <c r="N4780" i="2"/>
  <c r="L4781" i="2"/>
  <c r="M4781" i="2"/>
  <c r="N4781" i="2"/>
  <c r="L4782" i="2"/>
  <c r="M4782" i="2"/>
  <c r="N4782" i="2"/>
  <c r="L4783" i="2"/>
  <c r="M4783" i="2"/>
  <c r="N4783" i="2"/>
  <c r="L4784" i="2"/>
  <c r="M4784" i="2"/>
  <c r="N4784" i="2"/>
  <c r="L4785" i="2"/>
  <c r="M4785" i="2"/>
  <c r="N4785" i="2"/>
  <c r="L4786" i="2"/>
  <c r="M4786" i="2"/>
  <c r="N4786" i="2"/>
  <c r="L4787" i="2"/>
  <c r="M4787" i="2"/>
  <c r="N4787" i="2"/>
  <c r="L4788" i="2"/>
  <c r="M4788" i="2"/>
  <c r="N4788" i="2"/>
  <c r="L4789" i="2"/>
  <c r="M4789" i="2"/>
  <c r="N4789" i="2"/>
  <c r="L4790" i="2"/>
  <c r="M4790" i="2"/>
  <c r="L4791" i="2"/>
  <c r="M4791" i="2"/>
  <c r="N4791" i="2"/>
  <c r="L4792" i="2"/>
  <c r="M4792" i="2"/>
  <c r="N4792" i="2"/>
  <c r="L4793" i="2"/>
  <c r="M4793" i="2"/>
  <c r="N4793" i="2"/>
  <c r="L4794" i="2"/>
  <c r="M4794" i="2"/>
  <c r="N4794" i="2"/>
  <c r="L4795" i="2"/>
  <c r="M4795" i="2"/>
  <c r="N4795" i="2"/>
  <c r="L4796" i="2"/>
  <c r="M4796" i="2"/>
  <c r="N4796" i="2"/>
  <c r="L4797" i="2"/>
  <c r="M4797" i="2"/>
  <c r="N4797" i="2"/>
  <c r="L4798" i="2"/>
  <c r="M4798" i="2"/>
  <c r="N4798" i="2"/>
  <c r="L4799" i="2"/>
  <c r="M4799" i="2"/>
  <c r="N4799" i="2"/>
  <c r="L4800" i="2"/>
  <c r="M4800" i="2"/>
  <c r="N4800" i="2"/>
  <c r="L4801" i="2"/>
  <c r="M4801" i="2"/>
  <c r="N4801" i="2"/>
  <c r="L4802" i="2"/>
  <c r="M4802" i="2"/>
  <c r="N4802" i="2"/>
  <c r="L4803" i="2"/>
  <c r="M4803" i="2"/>
  <c r="N4803" i="2"/>
  <c r="L4804" i="2"/>
  <c r="M4804" i="2"/>
  <c r="N4804" i="2"/>
  <c r="L4805" i="2"/>
  <c r="M4805" i="2"/>
  <c r="N4805" i="2"/>
  <c r="L4806" i="2"/>
  <c r="M4806" i="2"/>
  <c r="N4806" i="2"/>
  <c r="L4807" i="2"/>
  <c r="M4807" i="2"/>
  <c r="N4807" i="2"/>
  <c r="L4808" i="2"/>
  <c r="M4808" i="2"/>
  <c r="N4808" i="2"/>
  <c r="L4809" i="2"/>
  <c r="M4809" i="2"/>
  <c r="N4809" i="2"/>
  <c r="L4810" i="2"/>
  <c r="M4810" i="2"/>
  <c r="N4810" i="2"/>
  <c r="L4811" i="2"/>
  <c r="M4811" i="2"/>
  <c r="N4811" i="2"/>
  <c r="L4812" i="2"/>
  <c r="M4812" i="2"/>
  <c r="N4812" i="2"/>
  <c r="L4813" i="2"/>
  <c r="M4813" i="2"/>
  <c r="N4813" i="2"/>
  <c r="L4814" i="2"/>
  <c r="M4814" i="2"/>
  <c r="L4815" i="2"/>
  <c r="M4815" i="2"/>
  <c r="N4815" i="2"/>
  <c r="L4816" i="2"/>
  <c r="M4816" i="2"/>
  <c r="L4817" i="2"/>
  <c r="M4817" i="2"/>
  <c r="N4817" i="2"/>
  <c r="L4818" i="2"/>
  <c r="M4818" i="2"/>
  <c r="N4818" i="2"/>
  <c r="L4819" i="2"/>
  <c r="M4819" i="2"/>
  <c r="N4819" i="2"/>
  <c r="L4820" i="2"/>
  <c r="M4820" i="2"/>
  <c r="N4820" i="2"/>
  <c r="L4821" i="2"/>
  <c r="M4821" i="2"/>
  <c r="N4821" i="2"/>
  <c r="L4822" i="2"/>
  <c r="M4822" i="2"/>
  <c r="N4822" i="2"/>
  <c r="L4823" i="2"/>
  <c r="M4823" i="2"/>
  <c r="N4823" i="2"/>
  <c r="L4824" i="2"/>
  <c r="M4824" i="2"/>
  <c r="N4824" i="2"/>
  <c r="L4825" i="2"/>
  <c r="M4825" i="2"/>
  <c r="N4825" i="2"/>
  <c r="L4826" i="2"/>
  <c r="M4826" i="2"/>
  <c r="N4826" i="2"/>
  <c r="L4827" i="2"/>
  <c r="M4827" i="2"/>
  <c r="L4828" i="2"/>
  <c r="M4828" i="2"/>
  <c r="L4829" i="2"/>
  <c r="M4829" i="2"/>
  <c r="N4829" i="2"/>
  <c r="L4830" i="2"/>
  <c r="M4830" i="2"/>
  <c r="L4831" i="2"/>
  <c r="M4831" i="2"/>
  <c r="N4831" i="2"/>
  <c r="L4832" i="2"/>
  <c r="M4832" i="2"/>
  <c r="N4832" i="2"/>
  <c r="L4833" i="2"/>
  <c r="M4833" i="2"/>
  <c r="N4833" i="2"/>
  <c r="L4834" i="2"/>
  <c r="M4834" i="2"/>
  <c r="N4834" i="2"/>
  <c r="L4835" i="2"/>
  <c r="M4835" i="2"/>
  <c r="N4835" i="2"/>
  <c r="L4836" i="2"/>
  <c r="M4836" i="2"/>
  <c r="N4836" i="2"/>
  <c r="L4837" i="2"/>
  <c r="M4837" i="2"/>
  <c r="N4837" i="2"/>
  <c r="L4838" i="2"/>
  <c r="M4838" i="2"/>
  <c r="N4838" i="2"/>
  <c r="L4839" i="2"/>
  <c r="M4839" i="2"/>
  <c r="N4839" i="2"/>
  <c r="L4840" i="2"/>
  <c r="M4840" i="2"/>
  <c r="N4840" i="2"/>
  <c r="L4841" i="2"/>
  <c r="M4841" i="2"/>
  <c r="N4841" i="2"/>
  <c r="L4842" i="2"/>
  <c r="M4842" i="2"/>
  <c r="N4842" i="2"/>
  <c r="L4843" i="2"/>
  <c r="M4843" i="2"/>
  <c r="N4843" i="2"/>
  <c r="L4844" i="2"/>
  <c r="M4844" i="2"/>
  <c r="N4844" i="2"/>
  <c r="L4845" i="2"/>
  <c r="M4845" i="2"/>
  <c r="N4845" i="2"/>
  <c r="L4846" i="2"/>
  <c r="M4846" i="2"/>
  <c r="N4846" i="2"/>
  <c r="L4847" i="2"/>
  <c r="M4847" i="2"/>
  <c r="N4847" i="2"/>
  <c r="L4848" i="2"/>
  <c r="M4848" i="2"/>
  <c r="N4848" i="2"/>
  <c r="L4849" i="2"/>
  <c r="M4849" i="2"/>
  <c r="N4849" i="2"/>
  <c r="L4850" i="2"/>
  <c r="M4850" i="2"/>
  <c r="N4850" i="2"/>
  <c r="L4851" i="2"/>
  <c r="M4851" i="2"/>
  <c r="N4851" i="2"/>
  <c r="L4852" i="2"/>
  <c r="M4852" i="2"/>
  <c r="L4853" i="2"/>
  <c r="M4853" i="2"/>
  <c r="N4853" i="2"/>
  <c r="L4854" i="2"/>
  <c r="M4854" i="2"/>
  <c r="N4854" i="2"/>
  <c r="L4855" i="2"/>
  <c r="M4855" i="2"/>
  <c r="N4855" i="2"/>
  <c r="L4856" i="2"/>
  <c r="M4856" i="2"/>
  <c r="N4856" i="2"/>
  <c r="L4857" i="2"/>
  <c r="M4857" i="2"/>
  <c r="N4857" i="2"/>
  <c r="L4858" i="2"/>
  <c r="M4858" i="2"/>
  <c r="N4858" i="2"/>
  <c r="L4859" i="2"/>
  <c r="M4859" i="2"/>
  <c r="L4860" i="2"/>
  <c r="M4860" i="2"/>
  <c r="N4860" i="2"/>
  <c r="L4861" i="2"/>
  <c r="M4861" i="2"/>
  <c r="N4861" i="2"/>
  <c r="L4862" i="2"/>
  <c r="M4862" i="2"/>
  <c r="N4862" i="2"/>
  <c r="L4863" i="2"/>
  <c r="M4863" i="2"/>
  <c r="N4863" i="2"/>
  <c r="L4864" i="2"/>
  <c r="M4864" i="2"/>
  <c r="N4864" i="2"/>
  <c r="L4865" i="2"/>
  <c r="M4865" i="2"/>
  <c r="N4865" i="2"/>
  <c r="L4866" i="2"/>
  <c r="M4866" i="2"/>
  <c r="N4866" i="2"/>
  <c r="L4867" i="2"/>
  <c r="M4867" i="2"/>
  <c r="N4867" i="2"/>
  <c r="L4868" i="2"/>
  <c r="M4868" i="2"/>
  <c r="N4868" i="2"/>
  <c r="L4869" i="2"/>
  <c r="M4869" i="2"/>
  <c r="N4869" i="2"/>
  <c r="L4870" i="2"/>
  <c r="M4870" i="2"/>
  <c r="N4870" i="2"/>
  <c r="L4871" i="2"/>
  <c r="M4871" i="2"/>
  <c r="N4871" i="2"/>
  <c r="L4872" i="2"/>
  <c r="M4872" i="2"/>
  <c r="N4872" i="2"/>
  <c r="L4873" i="2"/>
  <c r="M4873" i="2"/>
  <c r="N4873" i="2"/>
  <c r="L4874" i="2"/>
  <c r="M4874" i="2"/>
  <c r="N4874" i="2"/>
  <c r="L4875" i="2"/>
  <c r="M4875" i="2"/>
  <c r="N4875" i="2"/>
  <c r="L4876" i="2"/>
  <c r="M4876" i="2"/>
  <c r="L4877" i="2"/>
  <c r="M4877" i="2"/>
  <c r="N4877" i="2"/>
  <c r="L4878" i="2"/>
  <c r="M4878" i="2"/>
  <c r="N4878" i="2"/>
  <c r="L4879" i="2"/>
  <c r="M4879" i="2"/>
  <c r="N4879" i="2"/>
  <c r="L4880" i="2"/>
  <c r="M4880" i="2"/>
  <c r="N4880" i="2"/>
  <c r="L4881" i="2"/>
  <c r="M4881" i="2"/>
  <c r="N4881" i="2"/>
  <c r="L4882" i="2"/>
  <c r="M4882" i="2"/>
  <c r="N4882" i="2"/>
  <c r="L4883" i="2"/>
  <c r="M4883" i="2"/>
  <c r="N4883" i="2"/>
  <c r="L4884" i="2"/>
  <c r="M4884" i="2"/>
  <c r="N4884" i="2"/>
  <c r="L4885" i="2"/>
  <c r="M4885" i="2"/>
  <c r="N4885" i="2"/>
  <c r="L4886" i="2"/>
  <c r="M4886" i="2"/>
  <c r="N4886" i="2"/>
  <c r="L4887" i="2"/>
  <c r="M4887" i="2"/>
  <c r="N4887" i="2"/>
  <c r="L4888" i="2"/>
  <c r="M4888" i="2"/>
  <c r="N4888" i="2"/>
  <c r="L4889" i="2"/>
  <c r="M4889" i="2"/>
  <c r="N4889" i="2"/>
  <c r="L4890" i="2"/>
  <c r="M4890" i="2"/>
  <c r="N4890" i="2"/>
  <c r="L4891" i="2"/>
  <c r="M4891" i="2"/>
  <c r="N4891" i="2"/>
  <c r="L4892" i="2"/>
  <c r="M4892" i="2"/>
  <c r="N4892" i="2"/>
  <c r="L4893" i="2"/>
  <c r="M4893" i="2"/>
  <c r="N4893" i="2"/>
  <c r="L4894" i="2"/>
  <c r="M4894" i="2"/>
  <c r="N4894" i="2"/>
  <c r="L4895" i="2"/>
  <c r="M4895" i="2"/>
  <c r="N4895" i="2"/>
  <c r="L4896" i="2"/>
  <c r="M4896" i="2"/>
  <c r="N4896" i="2"/>
  <c r="L4897" i="2"/>
  <c r="M4897" i="2"/>
  <c r="N4897" i="2"/>
  <c r="L4898" i="2"/>
  <c r="M4898" i="2"/>
  <c r="N4898" i="2"/>
  <c r="L4899" i="2"/>
  <c r="M4899" i="2"/>
  <c r="N4899" i="2"/>
  <c r="L4900" i="2"/>
  <c r="M4900" i="2"/>
  <c r="N4900" i="2"/>
  <c r="L4901" i="2"/>
  <c r="M4901" i="2"/>
  <c r="N4901" i="2"/>
  <c r="L4902" i="2"/>
  <c r="M4902" i="2"/>
  <c r="N4902" i="2"/>
  <c r="L4903" i="2"/>
  <c r="M4903" i="2"/>
  <c r="N4903" i="2"/>
  <c r="L4904" i="2"/>
  <c r="M4904" i="2"/>
  <c r="N4904" i="2"/>
  <c r="L4905" i="2"/>
  <c r="M4905" i="2"/>
  <c r="N4905" i="2"/>
  <c r="L4906" i="2"/>
  <c r="M4906" i="2"/>
  <c r="N4906" i="2"/>
  <c r="L4907" i="2"/>
  <c r="M4907" i="2"/>
  <c r="N4907" i="2"/>
  <c r="L4908" i="2"/>
  <c r="M4908" i="2"/>
  <c r="N4908" i="2"/>
  <c r="L4909" i="2"/>
  <c r="M4909" i="2"/>
  <c r="N4909" i="2"/>
  <c r="L4910" i="2"/>
  <c r="M4910" i="2"/>
  <c r="N4910" i="2"/>
  <c r="L4911" i="2"/>
  <c r="M4911" i="2"/>
  <c r="N4911" i="2"/>
  <c r="L4912" i="2"/>
  <c r="M4912" i="2"/>
  <c r="N4912" i="2"/>
  <c r="L4913" i="2"/>
  <c r="M4913" i="2"/>
  <c r="N4913" i="2"/>
  <c r="L4914" i="2"/>
  <c r="M4914" i="2"/>
  <c r="N4914" i="2"/>
  <c r="L4915" i="2"/>
  <c r="M4915" i="2"/>
  <c r="N4915" i="2"/>
  <c r="L4916" i="2"/>
  <c r="M4916" i="2"/>
  <c r="N4916" i="2"/>
  <c r="L4917" i="2"/>
  <c r="M4917" i="2"/>
  <c r="N4917" i="2"/>
  <c r="L4918" i="2"/>
  <c r="M4918" i="2"/>
  <c r="L4919" i="2"/>
  <c r="M4919" i="2"/>
  <c r="N4919" i="2"/>
  <c r="L4920" i="2"/>
  <c r="M4920" i="2"/>
  <c r="N4920" i="2"/>
  <c r="L4921" i="2"/>
  <c r="M4921" i="2"/>
  <c r="N4921" i="2"/>
  <c r="L4922" i="2"/>
  <c r="M4922" i="2"/>
  <c r="N4922" i="2"/>
  <c r="L4923" i="2"/>
  <c r="M4923" i="2"/>
  <c r="N4923" i="2"/>
  <c r="L4924" i="2"/>
  <c r="M4924" i="2"/>
  <c r="N4924" i="2"/>
  <c r="L4925" i="2"/>
  <c r="M4925" i="2"/>
  <c r="N4925" i="2"/>
  <c r="L4926" i="2"/>
  <c r="M4926" i="2"/>
  <c r="N4926" i="2"/>
  <c r="L4927" i="2"/>
  <c r="M4927" i="2"/>
  <c r="N4927" i="2"/>
  <c r="L4928" i="2"/>
  <c r="M4928" i="2"/>
  <c r="N4928" i="2"/>
  <c r="L4929" i="2"/>
  <c r="M4929" i="2"/>
  <c r="N4929" i="2"/>
  <c r="L4930" i="2"/>
  <c r="M4930" i="2"/>
  <c r="N4930" i="2"/>
  <c r="L4931" i="2"/>
  <c r="M4931" i="2"/>
  <c r="N4931" i="2"/>
  <c r="L4932" i="2"/>
  <c r="M4932" i="2"/>
  <c r="N4932" i="2"/>
  <c r="L4933" i="2"/>
  <c r="M4933" i="2"/>
  <c r="N4933" i="2"/>
  <c r="L4934" i="2"/>
  <c r="M4934" i="2"/>
  <c r="N4934" i="2"/>
  <c r="L4935" i="2"/>
  <c r="M4935" i="2"/>
  <c r="N4935" i="2"/>
  <c r="L4936" i="2"/>
  <c r="M4936" i="2"/>
  <c r="N4936" i="2"/>
  <c r="L4937" i="2"/>
  <c r="M4937" i="2"/>
  <c r="N4937" i="2"/>
  <c r="L4938" i="2"/>
  <c r="M4938" i="2"/>
  <c r="N4938" i="2"/>
  <c r="L4939" i="2"/>
  <c r="M4939" i="2"/>
  <c r="N4939" i="2"/>
  <c r="L4940" i="2"/>
  <c r="M4940" i="2"/>
  <c r="N4940" i="2"/>
  <c r="L4941" i="2"/>
  <c r="M4941" i="2"/>
  <c r="N4941" i="2"/>
  <c r="L4942" i="2"/>
  <c r="M4942" i="2"/>
  <c r="N4942" i="2"/>
  <c r="L4943" i="2"/>
  <c r="M4943" i="2"/>
  <c r="N4943" i="2"/>
  <c r="L4944" i="2"/>
  <c r="M4944" i="2"/>
  <c r="N4944" i="2"/>
  <c r="L4945" i="2"/>
  <c r="M4945" i="2"/>
  <c r="N4945" i="2"/>
  <c r="L4946" i="2"/>
  <c r="M4946" i="2"/>
  <c r="N4946" i="2"/>
  <c r="L4947" i="2"/>
  <c r="M4947" i="2"/>
  <c r="N4947" i="2"/>
  <c r="L4948" i="2"/>
  <c r="M4948" i="2"/>
  <c r="N4948" i="2"/>
  <c r="L4949" i="2"/>
  <c r="M4949" i="2"/>
  <c r="N4949" i="2"/>
  <c r="L4950" i="2"/>
  <c r="M4950" i="2"/>
  <c r="N4950" i="2"/>
  <c r="L4951" i="2"/>
  <c r="M4951" i="2"/>
  <c r="N4951" i="2"/>
  <c r="L4952" i="2"/>
  <c r="M4952" i="2"/>
  <c r="N4952" i="2"/>
  <c r="L4953" i="2"/>
  <c r="M4953" i="2"/>
  <c r="N4953" i="2"/>
  <c r="L4954" i="2"/>
  <c r="M4954" i="2"/>
  <c r="N4954" i="2"/>
  <c r="L4955" i="2"/>
  <c r="M4955" i="2"/>
  <c r="N4955" i="2"/>
  <c r="L4956" i="2"/>
  <c r="M4956" i="2"/>
  <c r="N4956" i="2"/>
  <c r="L4957" i="2"/>
  <c r="M4957" i="2"/>
  <c r="N4957" i="2"/>
  <c r="L4958" i="2"/>
  <c r="M4958" i="2"/>
  <c r="N4958" i="2"/>
  <c r="L4959" i="2"/>
  <c r="M4959" i="2"/>
  <c r="N4959" i="2"/>
  <c r="L4960" i="2"/>
  <c r="M4960" i="2"/>
  <c r="N4960" i="2"/>
  <c r="L4961" i="2"/>
  <c r="M4961" i="2"/>
  <c r="L4962" i="2"/>
  <c r="M4962" i="2"/>
  <c r="N4962" i="2"/>
  <c r="L4963" i="2"/>
  <c r="M4963" i="2"/>
  <c r="N4963" i="2"/>
  <c r="L4964" i="2"/>
  <c r="M4964" i="2"/>
  <c r="N4964" i="2"/>
  <c r="L4965" i="2"/>
  <c r="M4965" i="2"/>
  <c r="N4965" i="2"/>
  <c r="L4966" i="2"/>
  <c r="M4966" i="2"/>
  <c r="N4966" i="2"/>
  <c r="L4967" i="2"/>
  <c r="M4967" i="2"/>
  <c r="N4967" i="2"/>
  <c r="L4968" i="2"/>
  <c r="M4968" i="2"/>
  <c r="N4968" i="2"/>
  <c r="L4969" i="2"/>
  <c r="M4969" i="2"/>
  <c r="N4969" i="2"/>
  <c r="L4970" i="2"/>
  <c r="M4970" i="2"/>
  <c r="N4970" i="2"/>
  <c r="L4971" i="2"/>
  <c r="M4971" i="2"/>
  <c r="N4971" i="2"/>
  <c r="L4972" i="2"/>
  <c r="M4972" i="2"/>
  <c r="L4973" i="2"/>
  <c r="M4973" i="2"/>
  <c r="N4973" i="2"/>
  <c r="L4974" i="2"/>
  <c r="M4974" i="2"/>
  <c r="N4974" i="2"/>
  <c r="L4975" i="2"/>
  <c r="M4975" i="2"/>
  <c r="N4975" i="2"/>
  <c r="L4976" i="2"/>
  <c r="M4976" i="2"/>
  <c r="N4976" i="2"/>
  <c r="L4977" i="2"/>
  <c r="M4977" i="2"/>
  <c r="N4977" i="2"/>
  <c r="L4978" i="2"/>
  <c r="M4978" i="2"/>
  <c r="N4978" i="2"/>
  <c r="L4979" i="2"/>
  <c r="M4979" i="2"/>
  <c r="N4979" i="2"/>
  <c r="L4980" i="2"/>
  <c r="M4980" i="2"/>
  <c r="N4980" i="2"/>
  <c r="L4981" i="2"/>
  <c r="M4981" i="2"/>
  <c r="N4981" i="2"/>
  <c r="L4982" i="2"/>
  <c r="M4982" i="2"/>
  <c r="N4982" i="2"/>
  <c r="L4983" i="2"/>
  <c r="M4983" i="2"/>
  <c r="N4983" i="2"/>
  <c r="L4984" i="2"/>
  <c r="M4984" i="2"/>
  <c r="N4984" i="2"/>
  <c r="L4985" i="2"/>
  <c r="M4985" i="2"/>
  <c r="N4985" i="2"/>
  <c r="L4986" i="2"/>
  <c r="M4986" i="2"/>
  <c r="N4986" i="2"/>
  <c r="L4987" i="2"/>
  <c r="M4987" i="2"/>
  <c r="N4987" i="2"/>
  <c r="L4988" i="2"/>
  <c r="M4988" i="2"/>
  <c r="N4988" i="2"/>
  <c r="L4989" i="2"/>
  <c r="M4989" i="2"/>
  <c r="N4989" i="2"/>
  <c r="L4990" i="2"/>
  <c r="M4990" i="2"/>
  <c r="L4991" i="2"/>
  <c r="M4991" i="2"/>
  <c r="N4991" i="2"/>
  <c r="L4992" i="2"/>
  <c r="M4992" i="2"/>
  <c r="N4992" i="2"/>
  <c r="L4993" i="2"/>
  <c r="M4993" i="2"/>
  <c r="N4993" i="2"/>
  <c r="L4994" i="2"/>
  <c r="M4994" i="2"/>
  <c r="N4994" i="2"/>
  <c r="L4995" i="2"/>
  <c r="M4995" i="2"/>
  <c r="N4995" i="2"/>
  <c r="L4996" i="2"/>
  <c r="M4996" i="2"/>
  <c r="N4996" i="2"/>
  <c r="L4997" i="2"/>
  <c r="M4997" i="2"/>
  <c r="N4997" i="2"/>
  <c r="L4998" i="2"/>
  <c r="M4998" i="2"/>
  <c r="N4998" i="2"/>
  <c r="L4999" i="2"/>
  <c r="M4999" i="2"/>
  <c r="L5000" i="2"/>
  <c r="M5000" i="2"/>
  <c r="N5000" i="2"/>
  <c r="L5001" i="2"/>
  <c r="M5001" i="2"/>
  <c r="N5001" i="2"/>
  <c r="L5002" i="2"/>
  <c r="M5002" i="2"/>
  <c r="N5002" i="2"/>
  <c r="L5003" i="2"/>
  <c r="M5003" i="2"/>
  <c r="L5004" i="2"/>
  <c r="M5004" i="2"/>
  <c r="N5004" i="2"/>
  <c r="L5005" i="2"/>
  <c r="M5005" i="2"/>
  <c r="N5005" i="2"/>
  <c r="L5006" i="2"/>
  <c r="M5006" i="2"/>
  <c r="N5006" i="2"/>
  <c r="L5007" i="2"/>
  <c r="M5007" i="2"/>
  <c r="N5007" i="2"/>
  <c r="L5008" i="2"/>
  <c r="M5008" i="2"/>
  <c r="N5008" i="2"/>
  <c r="L5009" i="2"/>
  <c r="M5009" i="2"/>
  <c r="N5009" i="2"/>
  <c r="L5010" i="2"/>
  <c r="M5010" i="2"/>
  <c r="N5010" i="2"/>
  <c r="L5011" i="2"/>
  <c r="M5011" i="2"/>
  <c r="N5011" i="2"/>
  <c r="L5012" i="2"/>
  <c r="M5012" i="2"/>
  <c r="N5012" i="2"/>
  <c r="L5013" i="2"/>
  <c r="M5013" i="2"/>
  <c r="L5014" i="2"/>
  <c r="M5014" i="2"/>
  <c r="N5014" i="2"/>
  <c r="L5015" i="2"/>
  <c r="M5015" i="2"/>
  <c r="N5015" i="2"/>
  <c r="L5016" i="2"/>
  <c r="M5016" i="2"/>
  <c r="N5016" i="2"/>
  <c r="L5017" i="2"/>
  <c r="M5017" i="2"/>
  <c r="N5017" i="2"/>
  <c r="L5018" i="2"/>
  <c r="M5018" i="2"/>
  <c r="N5018" i="2"/>
  <c r="L5019" i="2"/>
  <c r="M5019" i="2"/>
  <c r="N5019" i="2"/>
  <c r="L5020" i="2"/>
  <c r="M5020" i="2"/>
  <c r="N5020" i="2"/>
  <c r="L5021" i="2"/>
  <c r="M5021" i="2"/>
  <c r="N5021" i="2"/>
  <c r="L5022" i="2"/>
  <c r="M5022" i="2"/>
  <c r="N5022" i="2"/>
  <c r="L5023" i="2"/>
  <c r="M5023" i="2"/>
  <c r="N5023" i="2"/>
  <c r="L5024" i="2"/>
  <c r="M5024" i="2"/>
  <c r="L5025" i="2"/>
  <c r="M5025" i="2"/>
  <c r="N5025" i="2"/>
  <c r="L5026" i="2"/>
  <c r="M5026" i="2"/>
  <c r="N5026" i="2"/>
  <c r="L5027" i="2"/>
  <c r="M5027" i="2"/>
  <c r="N5027" i="2"/>
  <c r="L5028" i="2"/>
  <c r="M5028" i="2"/>
  <c r="N5028" i="2"/>
  <c r="L5029" i="2"/>
  <c r="M5029" i="2"/>
  <c r="N5029" i="2"/>
  <c r="L5030" i="2"/>
  <c r="M5030" i="2"/>
  <c r="N5030" i="2"/>
  <c r="L5031" i="2"/>
  <c r="M5031" i="2"/>
  <c r="N5031" i="2"/>
  <c r="L5032" i="2"/>
  <c r="M5032" i="2"/>
  <c r="N5032" i="2"/>
  <c r="L5033" i="2"/>
  <c r="M5033" i="2"/>
  <c r="N5033" i="2"/>
  <c r="L5034" i="2"/>
  <c r="M5034" i="2"/>
  <c r="L5035" i="2"/>
  <c r="M5035" i="2"/>
  <c r="N5035" i="2"/>
  <c r="L5036" i="2"/>
  <c r="M5036" i="2"/>
  <c r="N5036" i="2"/>
  <c r="L5037" i="2"/>
  <c r="M5037" i="2"/>
  <c r="N5037" i="2"/>
  <c r="L5038" i="2"/>
  <c r="M5038" i="2"/>
  <c r="N5038" i="2"/>
  <c r="L5039" i="2"/>
  <c r="M5039" i="2"/>
  <c r="N5039" i="2"/>
  <c r="L5040" i="2"/>
  <c r="M5040" i="2"/>
  <c r="N5040" i="2"/>
  <c r="L5041" i="2"/>
  <c r="M5041" i="2"/>
  <c r="N5041" i="2"/>
  <c r="L5042" i="2"/>
  <c r="M5042" i="2"/>
  <c r="N5042" i="2"/>
  <c r="L5043" i="2"/>
  <c r="M5043" i="2"/>
  <c r="N5043" i="2"/>
  <c r="L5044" i="2"/>
  <c r="M5044" i="2"/>
  <c r="N5044" i="2"/>
  <c r="L5045" i="2"/>
  <c r="M5045" i="2"/>
  <c r="N5045" i="2"/>
  <c r="L5046" i="2"/>
  <c r="M5046" i="2"/>
  <c r="N5046" i="2"/>
  <c r="L5047" i="2"/>
  <c r="M5047" i="2"/>
  <c r="N5047" i="2"/>
  <c r="L5048" i="2"/>
  <c r="M5048" i="2"/>
  <c r="N5048" i="2"/>
  <c r="L5049" i="2"/>
  <c r="M5049" i="2"/>
  <c r="N5049" i="2"/>
  <c r="L5050" i="2"/>
  <c r="M5050" i="2"/>
  <c r="N5050" i="2"/>
  <c r="L5051" i="2"/>
  <c r="M5051" i="2"/>
  <c r="N5051" i="2"/>
  <c r="L5052" i="2"/>
  <c r="M5052" i="2"/>
  <c r="N5052" i="2"/>
  <c r="L5053" i="2"/>
  <c r="M5053" i="2"/>
  <c r="N5053" i="2"/>
  <c r="L5054" i="2"/>
  <c r="M5054" i="2"/>
  <c r="N5054" i="2"/>
  <c r="L5055" i="2"/>
  <c r="M5055" i="2"/>
  <c r="N5055" i="2"/>
  <c r="L5056" i="2"/>
  <c r="M5056" i="2"/>
  <c r="N5056" i="2"/>
  <c r="L5057" i="2"/>
  <c r="M5057" i="2"/>
  <c r="N5057" i="2"/>
  <c r="L5058" i="2"/>
  <c r="M5058" i="2"/>
  <c r="N5058" i="2"/>
  <c r="L5059" i="2"/>
  <c r="M5059" i="2"/>
  <c r="N5059" i="2"/>
  <c r="L5060" i="2"/>
  <c r="M5060" i="2"/>
  <c r="N5060" i="2"/>
  <c r="L5061" i="2"/>
  <c r="M5061" i="2"/>
  <c r="N5061" i="2"/>
  <c r="L5062" i="2"/>
  <c r="M5062" i="2"/>
  <c r="N5062" i="2"/>
  <c r="L5063" i="2"/>
  <c r="M5063" i="2"/>
  <c r="N5063" i="2"/>
  <c r="L5064" i="2"/>
  <c r="M5064" i="2"/>
  <c r="N5064" i="2"/>
  <c r="L5065" i="2"/>
  <c r="M5065" i="2"/>
  <c r="L5066" i="2"/>
  <c r="M5066" i="2"/>
  <c r="N5066" i="2"/>
  <c r="L5067" i="2"/>
  <c r="M5067" i="2"/>
  <c r="N5067" i="2"/>
  <c r="L5068" i="2"/>
  <c r="M5068" i="2"/>
  <c r="N5068" i="2"/>
  <c r="L5069" i="2"/>
  <c r="M5069" i="2"/>
  <c r="N5069" i="2"/>
  <c r="L5070" i="2"/>
  <c r="M5070" i="2"/>
  <c r="N5070" i="2"/>
  <c r="L5071" i="2"/>
  <c r="M5071" i="2"/>
  <c r="N5071" i="2"/>
  <c r="L5072" i="2"/>
  <c r="M5072" i="2"/>
  <c r="N5072" i="2"/>
  <c r="L5073" i="2"/>
  <c r="M5073" i="2"/>
  <c r="L5074" i="2"/>
  <c r="M5074" i="2"/>
  <c r="L5075" i="2"/>
  <c r="M5075" i="2"/>
  <c r="N5075" i="2"/>
  <c r="L5076" i="2"/>
  <c r="M5076" i="2"/>
  <c r="L5077" i="2"/>
  <c r="M5077" i="2"/>
  <c r="N5077" i="2"/>
  <c r="L5078" i="2"/>
  <c r="M5078" i="2"/>
  <c r="N5078" i="2"/>
  <c r="L5079" i="2"/>
  <c r="M5079" i="2"/>
  <c r="L5080" i="2"/>
  <c r="M5080" i="2"/>
  <c r="N5080" i="2"/>
  <c r="L5081" i="2"/>
  <c r="M5081" i="2"/>
  <c r="N5081" i="2"/>
  <c r="L5082" i="2"/>
  <c r="M5082" i="2"/>
  <c r="N5082" i="2"/>
  <c r="L5083" i="2"/>
  <c r="M5083" i="2"/>
  <c r="N5083" i="2"/>
  <c r="L5084" i="2"/>
  <c r="M5084" i="2"/>
  <c r="N5084" i="2"/>
  <c r="L5085" i="2"/>
  <c r="M5085" i="2"/>
  <c r="L5086" i="2"/>
  <c r="M5086" i="2"/>
  <c r="N5086" i="2"/>
  <c r="L5087" i="2"/>
  <c r="M5087" i="2"/>
  <c r="N5087" i="2"/>
  <c r="L5088" i="2"/>
  <c r="M5088" i="2"/>
  <c r="N5088" i="2"/>
  <c r="L5089" i="2"/>
  <c r="M5089" i="2"/>
  <c r="L5090" i="2"/>
  <c r="M5090" i="2"/>
  <c r="N5090" i="2"/>
  <c r="L5091" i="2"/>
  <c r="M5091" i="2"/>
  <c r="L5092" i="2"/>
  <c r="M5092" i="2"/>
  <c r="N5092" i="2"/>
  <c r="L5093" i="2"/>
  <c r="M5093" i="2"/>
  <c r="L5094" i="2"/>
  <c r="M5094" i="2"/>
  <c r="L5095" i="2"/>
  <c r="M5095" i="2"/>
  <c r="L5096" i="2"/>
  <c r="M5096" i="2"/>
  <c r="N5096" i="2"/>
  <c r="L5097" i="2"/>
  <c r="M5097" i="2"/>
  <c r="N5097" i="2"/>
  <c r="L5098" i="2"/>
  <c r="M5098" i="2"/>
  <c r="N5098" i="2"/>
  <c r="L5099" i="2"/>
  <c r="M5099" i="2"/>
  <c r="N5099" i="2"/>
  <c r="L5100" i="2"/>
  <c r="M5100" i="2"/>
  <c r="N5100" i="2"/>
  <c r="L5101" i="2"/>
  <c r="M5101" i="2"/>
  <c r="N5101" i="2"/>
  <c r="L5102" i="2"/>
  <c r="M5102" i="2"/>
  <c r="N5102" i="2"/>
  <c r="L5103" i="2"/>
  <c r="M5103" i="2"/>
  <c r="N5103" i="2"/>
  <c r="L5104" i="2"/>
  <c r="M5104" i="2"/>
  <c r="N5104" i="2"/>
  <c r="L5105" i="2"/>
  <c r="M5105" i="2"/>
  <c r="L5106" i="2"/>
  <c r="M5106" i="2"/>
  <c r="N5106" i="2"/>
  <c r="L5107" i="2"/>
  <c r="M5107" i="2"/>
  <c r="L5108" i="2"/>
  <c r="M5108" i="2"/>
  <c r="N5108" i="2"/>
  <c r="L5109" i="2"/>
  <c r="M5109" i="2"/>
  <c r="N5109" i="2"/>
  <c r="L5110" i="2"/>
  <c r="M5110" i="2"/>
  <c r="N5110" i="2"/>
  <c r="L5111" i="2"/>
  <c r="M5111" i="2"/>
  <c r="N5111" i="2"/>
  <c r="L5112" i="2"/>
  <c r="M5112" i="2"/>
  <c r="L5113" i="2"/>
  <c r="M5113" i="2"/>
  <c r="N5113" i="2"/>
  <c r="L5114" i="2"/>
  <c r="M5114" i="2"/>
  <c r="N5114" i="2"/>
  <c r="L5115" i="2"/>
  <c r="M5115" i="2"/>
  <c r="N5115" i="2"/>
  <c r="L5116" i="2"/>
  <c r="M5116" i="2"/>
  <c r="N5116" i="2"/>
  <c r="L5117" i="2"/>
  <c r="M5117" i="2"/>
  <c r="L5118" i="2"/>
  <c r="M5118" i="2"/>
  <c r="N5118" i="2"/>
  <c r="L5119" i="2"/>
  <c r="M5119" i="2"/>
  <c r="N5119" i="2"/>
  <c r="L5120" i="2"/>
  <c r="M5120" i="2"/>
  <c r="N5120" i="2"/>
  <c r="L5121" i="2"/>
  <c r="M5121" i="2"/>
  <c r="L5122" i="2"/>
  <c r="M5122" i="2"/>
  <c r="N5122" i="2"/>
  <c r="L5123" i="2"/>
  <c r="M5123" i="2"/>
  <c r="N5123" i="2"/>
  <c r="L5124" i="2"/>
  <c r="M5124" i="2"/>
  <c r="N5124" i="2"/>
  <c r="L5125" i="2"/>
  <c r="M5125" i="2"/>
  <c r="N5125" i="2"/>
  <c r="L5126" i="2"/>
  <c r="M5126" i="2"/>
  <c r="N5126" i="2"/>
  <c r="L5127" i="2"/>
  <c r="M5127" i="2"/>
  <c r="N5127" i="2"/>
  <c r="L5128" i="2"/>
  <c r="M5128" i="2"/>
  <c r="N5128" i="2"/>
  <c r="L5129" i="2"/>
  <c r="M5129" i="2"/>
  <c r="N5129" i="2"/>
  <c r="L5130" i="2"/>
  <c r="M5130" i="2"/>
  <c r="N5130" i="2"/>
  <c r="L5131" i="2"/>
  <c r="M5131" i="2"/>
  <c r="N5131" i="2"/>
  <c r="L5132" i="2"/>
  <c r="M5132" i="2"/>
  <c r="N5132" i="2"/>
  <c r="L5133" i="2"/>
  <c r="M5133" i="2"/>
  <c r="N5133" i="2"/>
  <c r="L5134" i="2"/>
  <c r="M5134" i="2"/>
  <c r="N5134" i="2"/>
  <c r="L5135" i="2"/>
  <c r="M5135" i="2"/>
  <c r="N5135" i="2"/>
  <c r="L5136" i="2"/>
  <c r="M5136" i="2"/>
  <c r="N5136" i="2"/>
  <c r="L5137" i="2"/>
  <c r="M5137" i="2"/>
  <c r="N5137" i="2"/>
  <c r="L5138" i="2"/>
  <c r="M5138" i="2"/>
  <c r="N5138" i="2"/>
  <c r="L5139" i="2"/>
  <c r="M5139" i="2"/>
  <c r="N5139" i="2"/>
  <c r="L5140" i="2"/>
  <c r="M5140" i="2"/>
  <c r="N5140" i="2"/>
  <c r="L5141" i="2"/>
  <c r="M5141" i="2"/>
  <c r="N5141" i="2"/>
  <c r="L5142" i="2"/>
  <c r="M5142" i="2"/>
  <c r="N5142" i="2"/>
  <c r="L5143" i="2"/>
  <c r="M5143" i="2"/>
  <c r="N5143" i="2"/>
  <c r="L5144" i="2"/>
  <c r="M5144" i="2"/>
  <c r="N5144" i="2"/>
  <c r="L5145" i="2"/>
  <c r="M5145" i="2"/>
  <c r="N5145" i="2"/>
  <c r="L5146" i="2"/>
  <c r="M5146" i="2"/>
  <c r="N5146" i="2"/>
  <c r="L5147" i="2"/>
  <c r="M5147" i="2"/>
  <c r="N5147" i="2"/>
  <c r="L5148" i="2"/>
  <c r="M5148" i="2"/>
  <c r="N5148" i="2"/>
  <c r="L5149" i="2"/>
  <c r="M5149" i="2"/>
  <c r="N5149" i="2"/>
  <c r="L5150" i="2"/>
  <c r="M5150" i="2"/>
  <c r="N5150" i="2"/>
  <c r="L5151" i="2"/>
  <c r="M5151" i="2"/>
  <c r="N5151" i="2"/>
  <c r="L5152" i="2"/>
  <c r="M5152" i="2"/>
  <c r="N5152" i="2"/>
  <c r="L5153" i="2"/>
  <c r="M5153" i="2"/>
  <c r="N5153" i="2"/>
  <c r="L5154" i="2"/>
  <c r="M5154" i="2"/>
  <c r="N5154" i="2"/>
  <c r="L5155" i="2"/>
  <c r="M5155" i="2"/>
  <c r="L5156" i="2"/>
  <c r="M5156" i="2"/>
  <c r="N5156" i="2"/>
  <c r="L5157" i="2"/>
  <c r="M5157" i="2"/>
  <c r="N5157" i="2"/>
  <c r="L5158" i="2"/>
  <c r="M5158" i="2"/>
  <c r="N5158" i="2"/>
  <c r="L5159" i="2"/>
  <c r="M5159" i="2"/>
  <c r="N5159" i="2"/>
  <c r="L5160" i="2"/>
  <c r="M5160" i="2"/>
  <c r="N5160" i="2"/>
  <c r="L5161" i="2"/>
  <c r="M5161" i="2"/>
  <c r="N5161" i="2"/>
  <c r="L5162" i="2"/>
  <c r="M5162" i="2"/>
  <c r="N5162" i="2"/>
  <c r="L5163" i="2"/>
  <c r="M5163" i="2"/>
  <c r="N5163" i="2"/>
  <c r="L5164" i="2"/>
  <c r="M5164" i="2"/>
  <c r="N5164" i="2"/>
  <c r="L5165" i="2"/>
  <c r="M5165" i="2"/>
  <c r="N5165" i="2"/>
  <c r="L5166" i="2"/>
  <c r="M5166" i="2"/>
  <c r="N5166" i="2"/>
  <c r="L5167" i="2"/>
  <c r="M5167" i="2"/>
  <c r="N5167" i="2"/>
  <c r="L5168" i="2"/>
  <c r="M5168" i="2"/>
  <c r="N5168" i="2"/>
  <c r="L5169" i="2"/>
  <c r="M5169" i="2"/>
  <c r="N5169" i="2"/>
  <c r="L5170" i="2"/>
  <c r="M5170" i="2"/>
  <c r="N5170" i="2"/>
  <c r="L5171" i="2"/>
  <c r="M5171" i="2"/>
  <c r="N5171" i="2"/>
  <c r="L5172" i="2"/>
  <c r="M5172" i="2"/>
  <c r="N5172" i="2"/>
  <c r="L5173" i="2"/>
  <c r="M5173" i="2"/>
  <c r="N5173" i="2"/>
  <c r="L5174" i="2"/>
  <c r="M5174" i="2"/>
  <c r="L5175" i="2"/>
  <c r="M5175" i="2"/>
  <c r="N5175" i="2"/>
  <c r="L5176" i="2"/>
  <c r="M5176" i="2"/>
  <c r="L5177" i="2"/>
  <c r="M5177" i="2"/>
  <c r="N5177" i="2"/>
  <c r="L5178" i="2"/>
  <c r="M5178" i="2"/>
  <c r="N5178" i="2"/>
  <c r="L5179" i="2"/>
  <c r="M5179" i="2"/>
  <c r="N5179" i="2"/>
  <c r="L5180" i="2"/>
  <c r="M5180" i="2"/>
  <c r="N5180" i="2"/>
  <c r="L5181" i="2"/>
  <c r="M5181" i="2"/>
  <c r="N5181" i="2"/>
  <c r="L5182" i="2"/>
  <c r="M5182" i="2"/>
  <c r="L5183" i="2"/>
  <c r="M5183" i="2"/>
  <c r="N5183" i="2"/>
  <c r="L5184" i="2"/>
  <c r="M5184" i="2"/>
  <c r="N5184" i="2"/>
  <c r="L5185" i="2"/>
  <c r="M5185" i="2"/>
  <c r="N5185" i="2"/>
  <c r="L5186" i="2"/>
  <c r="M5186" i="2"/>
  <c r="N5186" i="2"/>
  <c r="L5187" i="2"/>
  <c r="M5187" i="2"/>
  <c r="N5187" i="2"/>
  <c r="L5188" i="2"/>
  <c r="M5188" i="2"/>
  <c r="N5188" i="2"/>
  <c r="L5189" i="2"/>
  <c r="M5189" i="2"/>
  <c r="N5189" i="2"/>
  <c r="L5190" i="2"/>
  <c r="M5190" i="2"/>
  <c r="N5190" i="2"/>
  <c r="L5191" i="2"/>
  <c r="M5191" i="2"/>
  <c r="N5191" i="2"/>
  <c r="L5192" i="2"/>
  <c r="M5192" i="2"/>
  <c r="N5192" i="2"/>
  <c r="L5193" i="2"/>
  <c r="M5193" i="2"/>
  <c r="N5193" i="2"/>
  <c r="L5194" i="2"/>
  <c r="M5194" i="2"/>
  <c r="N5194" i="2"/>
  <c r="L5195" i="2"/>
  <c r="M5195" i="2"/>
  <c r="N5195" i="2"/>
  <c r="L5196" i="2"/>
  <c r="M5196" i="2"/>
  <c r="N5196" i="2"/>
  <c r="L5197" i="2"/>
  <c r="M5197" i="2"/>
  <c r="N5197" i="2"/>
  <c r="L5198" i="2"/>
  <c r="M5198" i="2"/>
  <c r="N5198" i="2"/>
  <c r="L5199" i="2"/>
  <c r="M5199" i="2"/>
  <c r="N5199" i="2"/>
  <c r="L5200" i="2"/>
  <c r="M5200" i="2"/>
  <c r="N5200" i="2"/>
  <c r="L5201" i="2"/>
  <c r="M5201" i="2"/>
  <c r="N5201" i="2"/>
  <c r="L5202" i="2"/>
  <c r="M5202" i="2"/>
  <c r="N5202" i="2"/>
  <c r="L5203" i="2"/>
  <c r="M5203" i="2"/>
  <c r="N5203" i="2"/>
  <c r="L5204" i="2"/>
  <c r="M5204" i="2"/>
  <c r="N5204" i="2"/>
  <c r="L5205" i="2"/>
  <c r="M5205" i="2"/>
  <c r="N5205" i="2"/>
  <c r="L5206" i="2"/>
  <c r="M5206" i="2"/>
  <c r="N5206" i="2"/>
  <c r="L5207" i="2"/>
  <c r="M5207" i="2"/>
  <c r="N5207" i="2"/>
  <c r="L5208" i="2"/>
  <c r="M5208" i="2"/>
  <c r="N5208" i="2"/>
  <c r="L5209" i="2"/>
  <c r="M5209" i="2"/>
  <c r="N5209" i="2"/>
  <c r="L5210" i="2"/>
  <c r="M5210" i="2"/>
  <c r="N5210" i="2"/>
  <c r="L5211" i="2"/>
  <c r="M5211" i="2"/>
  <c r="N5211" i="2"/>
  <c r="L5212" i="2"/>
  <c r="M5212" i="2"/>
  <c r="L5213" i="2"/>
  <c r="M5213" i="2"/>
  <c r="L5214" i="2"/>
  <c r="M5214" i="2"/>
  <c r="N5214" i="2"/>
  <c r="L5215" i="2"/>
  <c r="M5215" i="2"/>
  <c r="N5215" i="2"/>
  <c r="L5216" i="2"/>
  <c r="M5216" i="2"/>
  <c r="N5216" i="2"/>
  <c r="L5217" i="2"/>
  <c r="M5217" i="2"/>
  <c r="N5217" i="2"/>
  <c r="L5218" i="2"/>
  <c r="M5218" i="2"/>
  <c r="N5218" i="2"/>
  <c r="L5219" i="2"/>
  <c r="M5219" i="2"/>
  <c r="N5219" i="2"/>
  <c r="L5220" i="2"/>
  <c r="M5220" i="2"/>
  <c r="N5220" i="2"/>
  <c r="L5221" i="2"/>
  <c r="M5221" i="2"/>
  <c r="N5221" i="2"/>
  <c r="L5222" i="2"/>
  <c r="M5222" i="2"/>
  <c r="L5223" i="2"/>
  <c r="M5223" i="2"/>
  <c r="N5223" i="2"/>
  <c r="L5224" i="2"/>
  <c r="M5224" i="2"/>
  <c r="N5224" i="2"/>
  <c r="L5225" i="2"/>
  <c r="M5225" i="2"/>
  <c r="N5225" i="2"/>
  <c r="L5226" i="2"/>
  <c r="M5226" i="2"/>
  <c r="N5226" i="2"/>
  <c r="L5227" i="2"/>
  <c r="M5227" i="2"/>
  <c r="N5227" i="2"/>
  <c r="L5228" i="2"/>
  <c r="M5228" i="2"/>
  <c r="N5228" i="2"/>
  <c r="L5229" i="2"/>
  <c r="M5229" i="2"/>
  <c r="L5230" i="2"/>
  <c r="M5230" i="2"/>
  <c r="N5230" i="2"/>
  <c r="L5231" i="2"/>
  <c r="M5231" i="2"/>
  <c r="N5231" i="2"/>
  <c r="L5232" i="2"/>
  <c r="M5232" i="2"/>
  <c r="N5232" i="2"/>
  <c r="L5233" i="2"/>
  <c r="M5233" i="2"/>
  <c r="N5233" i="2"/>
  <c r="L5234" i="2"/>
  <c r="M5234" i="2"/>
  <c r="N5234" i="2"/>
  <c r="L5235" i="2"/>
  <c r="M5235" i="2"/>
  <c r="N5235" i="2"/>
  <c r="L5236" i="2"/>
  <c r="M5236" i="2"/>
  <c r="N5236" i="2"/>
  <c r="L5237" i="2"/>
  <c r="M5237" i="2"/>
  <c r="N5237" i="2"/>
  <c r="L5238" i="2"/>
  <c r="M5238" i="2"/>
  <c r="N5238" i="2"/>
  <c r="L5239" i="2"/>
  <c r="M5239" i="2"/>
  <c r="N5239" i="2"/>
  <c r="N3" i="2"/>
  <c r="N4" i="2"/>
  <c r="N5" i="2"/>
  <c r="N6" i="2"/>
  <c r="N7" i="2"/>
  <c r="N8" i="2"/>
  <c r="N9" i="2"/>
  <c r="N12" i="2"/>
  <c r="N13" i="2"/>
  <c r="N14" i="2"/>
  <c r="N16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9" i="2"/>
  <c r="N60" i="2"/>
  <c r="N61" i="2"/>
  <c r="N62" i="2"/>
  <c r="N63" i="2"/>
  <c r="N64" i="2"/>
  <c r="N65" i="2"/>
  <c r="N67" i="2"/>
  <c r="N68" i="2"/>
  <c r="N69" i="2"/>
  <c r="N70" i="2"/>
  <c r="N71" i="2"/>
  <c r="N72" i="2"/>
  <c r="N73" i="2"/>
  <c r="N74" i="2"/>
  <c r="N75" i="2"/>
  <c r="N76" i="2"/>
  <c r="N78" i="2"/>
  <c r="N81" i="2"/>
  <c r="N82" i="2"/>
  <c r="N84" i="2"/>
  <c r="N85" i="2"/>
  <c r="N86" i="2"/>
  <c r="N87" i="2"/>
  <c r="N88" i="2"/>
  <c r="N89" i="2"/>
  <c r="N90" i="2"/>
  <c r="N91" i="2"/>
  <c r="N92" i="2"/>
  <c r="N93" i="2"/>
  <c r="N94" i="2"/>
  <c r="N95" i="2"/>
  <c r="N97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4" i="2"/>
  <c r="N115" i="2"/>
  <c r="N116" i="2"/>
  <c r="N117" i="2"/>
  <c r="N118" i="2"/>
  <c r="N119" i="2"/>
  <c r="N120" i="2"/>
  <c r="N121" i="2"/>
  <c r="N123" i="2"/>
  <c r="N124" i="2"/>
  <c r="N125" i="2"/>
  <c r="N126" i="2"/>
  <c r="N127" i="2"/>
  <c r="N128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5" i="2"/>
  <c r="N146" i="2"/>
  <c r="N148" i="2"/>
  <c r="N150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2" i="2"/>
  <c r="N193" i="2"/>
  <c r="N194" i="2"/>
  <c r="N197" i="2"/>
  <c r="N198" i="2"/>
  <c r="N199" i="2"/>
  <c r="N200" i="2"/>
  <c r="N201" i="2"/>
  <c r="N202" i="2"/>
  <c r="N203" i="2"/>
  <c r="N204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5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3" i="2"/>
  <c r="N314" i="2"/>
  <c r="N315" i="2"/>
  <c r="N316" i="2"/>
  <c r="N317" i="2"/>
  <c r="N318" i="2"/>
  <c r="N319" i="2"/>
  <c r="N320" i="2"/>
  <c r="N321" i="2"/>
  <c r="N322" i="2"/>
  <c r="N324" i="2"/>
  <c r="N325" i="2"/>
  <c r="N326" i="2"/>
  <c r="N328" i="2"/>
  <c r="N329" i="2"/>
  <c r="N331" i="2"/>
  <c r="N332" i="2"/>
  <c r="N333" i="2"/>
  <c r="N334" i="2"/>
  <c r="N335" i="2"/>
  <c r="N336" i="2"/>
  <c r="N338" i="2"/>
  <c r="N339" i="2"/>
  <c r="N340" i="2"/>
  <c r="N341" i="2"/>
  <c r="N342" i="2"/>
  <c r="N343" i="2"/>
  <c r="N345" i="2"/>
  <c r="N346" i="2"/>
  <c r="N347" i="2"/>
  <c r="N348" i="2"/>
  <c r="N349" i="2"/>
  <c r="N350" i="2"/>
  <c r="N351" i="2"/>
  <c r="N353" i="2"/>
  <c r="N355" i="2"/>
  <c r="N356" i="2"/>
  <c r="N357" i="2"/>
  <c r="N358" i="2"/>
  <c r="N359" i="2"/>
  <c r="N360" i="2"/>
  <c r="N361" i="2"/>
  <c r="N362" i="2"/>
  <c r="N363" i="2"/>
  <c r="N364" i="2"/>
  <c r="N366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9" i="2"/>
  <c r="N400" i="2"/>
  <c r="N401" i="2"/>
  <c r="N402" i="2"/>
  <c r="N403" i="2"/>
  <c r="N404" i="2"/>
  <c r="N405" i="2"/>
  <c r="N406" i="2"/>
  <c r="N407" i="2"/>
  <c r="N408" i="2"/>
  <c r="N409" i="2"/>
  <c r="N412" i="2"/>
  <c r="N413" i="2"/>
  <c r="N414" i="2"/>
  <c r="N415" i="2"/>
  <c r="N416" i="2"/>
  <c r="N417" i="2"/>
  <c r="N418" i="2"/>
  <c r="N419" i="2"/>
  <c r="N420" i="2"/>
  <c r="N421" i="2"/>
  <c r="N423" i="2"/>
  <c r="N424" i="2"/>
  <c r="N425" i="2"/>
  <c r="N428" i="2"/>
  <c r="N429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4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2" i="2"/>
  <c r="N543" i="2"/>
  <c r="N544" i="2"/>
  <c r="N545" i="2"/>
  <c r="N546" i="2"/>
  <c r="N547" i="2"/>
  <c r="N548" i="2"/>
  <c r="N549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60" i="2"/>
  <c r="N661" i="2"/>
  <c r="N662" i="2"/>
  <c r="N663" i="2"/>
  <c r="N667" i="2"/>
  <c r="N668" i="2"/>
  <c r="N669" i="2"/>
  <c r="N670" i="2"/>
  <c r="N671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5" i="2"/>
  <c r="N717" i="2"/>
  <c r="N722" i="2"/>
  <c r="N724" i="2"/>
  <c r="N725" i="2"/>
  <c r="N726" i="2"/>
  <c r="N728" i="2"/>
  <c r="N729" i="2"/>
  <c r="N730" i="2"/>
  <c r="N732" i="2"/>
  <c r="N733" i="2"/>
  <c r="N734" i="2"/>
  <c r="N736" i="2"/>
  <c r="N737" i="2"/>
  <c r="N738" i="2"/>
  <c r="N739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1" i="2"/>
  <c r="N762" i="2"/>
  <c r="N763" i="2"/>
  <c r="N765" i="2"/>
  <c r="N766" i="2"/>
  <c r="N767" i="2"/>
  <c r="N768" i="2"/>
  <c r="N771" i="2"/>
  <c r="N772" i="2"/>
  <c r="N773" i="2"/>
  <c r="N774" i="2"/>
  <c r="N775" i="2"/>
  <c r="N776" i="2"/>
  <c r="N778" i="2"/>
  <c r="N779" i="2"/>
  <c r="N780" i="2"/>
  <c r="N781" i="2"/>
  <c r="N782" i="2"/>
  <c r="N784" i="2"/>
  <c r="N785" i="2"/>
  <c r="N786" i="2"/>
  <c r="N787" i="2"/>
  <c r="N788" i="2"/>
  <c r="N789" i="2"/>
  <c r="N790" i="2"/>
  <c r="N791" i="2"/>
  <c r="N792" i="2"/>
  <c r="N793" i="2"/>
  <c r="N795" i="2"/>
  <c r="N798" i="2"/>
  <c r="N799" i="2"/>
  <c r="N800" i="2"/>
  <c r="N801" i="2"/>
  <c r="N802" i="2"/>
  <c r="N803" i="2"/>
  <c r="N804" i="2"/>
  <c r="N805" i="2"/>
  <c r="N806" i="2"/>
  <c r="N807" i="2"/>
  <c r="N809" i="2"/>
  <c r="N810" i="2"/>
  <c r="N811" i="2"/>
  <c r="N812" i="2"/>
  <c r="N813" i="2"/>
  <c r="N814" i="2"/>
  <c r="N815" i="2"/>
  <c r="N817" i="2"/>
  <c r="N818" i="2"/>
  <c r="N819" i="2"/>
  <c r="N820" i="2"/>
  <c r="N821" i="2"/>
  <c r="N822" i="2"/>
  <c r="N823" i="2"/>
  <c r="N824" i="2"/>
  <c r="N825" i="2"/>
  <c r="N826" i="2"/>
  <c r="N827" i="2"/>
  <c r="N829" i="2"/>
  <c r="N830" i="2"/>
  <c r="N831" i="2"/>
  <c r="N832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9" i="2"/>
  <c r="N950" i="2"/>
  <c r="N951" i="2"/>
  <c r="N953" i="2"/>
  <c r="N954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9" i="2"/>
  <c r="N990" i="2"/>
  <c r="N991" i="2"/>
  <c r="N992" i="2"/>
  <c r="N994" i="2"/>
  <c r="N995" i="2"/>
  <c r="N997" i="2"/>
  <c r="N998" i="2"/>
  <c r="N1000" i="2"/>
  <c r="N1001" i="2"/>
  <c r="N1002" i="2"/>
  <c r="N1003" i="2"/>
  <c r="N1004" i="2"/>
  <c r="N1005" i="2"/>
  <c r="N1006" i="2"/>
  <c r="N1007" i="2"/>
  <c r="N1009" i="2"/>
  <c r="N1010" i="2"/>
  <c r="N1011" i="2"/>
  <c r="N1012" i="2"/>
  <c r="N1013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3" i="2"/>
  <c r="N1034" i="2"/>
  <c r="N1035" i="2"/>
  <c r="N1038" i="2"/>
  <c r="N1039" i="2"/>
  <c r="N1040" i="2"/>
  <c r="N1041" i="2"/>
  <c r="N1042" i="2"/>
  <c r="N1043" i="2"/>
  <c r="N1045" i="2"/>
  <c r="N1046" i="2"/>
  <c r="N1047" i="2"/>
  <c r="N1048" i="2"/>
  <c r="N1049" i="2"/>
  <c r="N1050" i="2"/>
  <c r="N1051" i="2"/>
  <c r="N1052" i="2"/>
  <c r="N1054" i="2"/>
  <c r="N1055" i="2"/>
  <c r="N1057" i="2"/>
  <c r="N1059" i="2"/>
  <c r="N1060" i="2"/>
  <c r="N1061" i="2"/>
  <c r="N1062" i="2"/>
  <c r="N1063" i="2"/>
  <c r="N1064" i="2"/>
  <c r="N1065" i="2"/>
  <c r="N1066" i="2"/>
  <c r="N1067" i="2"/>
  <c r="N1068" i="2"/>
  <c r="N1070" i="2"/>
  <c r="N1071" i="2"/>
  <c r="N1072" i="2"/>
  <c r="N1073" i="2"/>
  <c r="N1074" i="2"/>
  <c r="N1075" i="2"/>
  <c r="N1076" i="2"/>
  <c r="N1079" i="2"/>
  <c r="N1080" i="2"/>
  <c r="N1081" i="2"/>
  <c r="N1082" i="2"/>
  <c r="N1083" i="2"/>
  <c r="N1085" i="2"/>
  <c r="N1087" i="2"/>
  <c r="N1088" i="2"/>
  <c r="N1089" i="2"/>
  <c r="N1090" i="2"/>
  <c r="N1091" i="2"/>
  <c r="N1092" i="2"/>
  <c r="N1093" i="2"/>
  <c r="N1094" i="2"/>
  <c r="N1096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4" i="2"/>
  <c r="N1115" i="2"/>
  <c r="N1116" i="2"/>
  <c r="N1118" i="2"/>
  <c r="N1119" i="2"/>
  <c r="N1120" i="2"/>
  <c r="N1121" i="2"/>
  <c r="N1122" i="2"/>
  <c r="N1123" i="2"/>
  <c r="N1124" i="2"/>
  <c r="N1125" i="2"/>
  <c r="N1126" i="2"/>
  <c r="N1127" i="2"/>
  <c r="N1128" i="2"/>
  <c r="N1130" i="2"/>
  <c r="N1131" i="2"/>
  <c r="N1133" i="2"/>
  <c r="N1135" i="2"/>
  <c r="N1136" i="2"/>
  <c r="N1137" i="2"/>
  <c r="N1138" i="2"/>
  <c r="N1140" i="2"/>
  <c r="N1141" i="2"/>
  <c r="N1142" i="2"/>
  <c r="N1143" i="2"/>
  <c r="N1144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2" i="2"/>
  <c r="N1213" i="2"/>
  <c r="N1214" i="2"/>
  <c r="N1215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2" i="2"/>
  <c r="N1233" i="2"/>
  <c r="N1234" i="2"/>
  <c r="N1236" i="2"/>
  <c r="N1237" i="2"/>
  <c r="N1238" i="2"/>
  <c r="N1239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8" i="2"/>
  <c r="N1329" i="2"/>
  <c r="N1330" i="2"/>
  <c r="N1333" i="2"/>
  <c r="N1334" i="2"/>
  <c r="N1335" i="2"/>
  <c r="N1336" i="2"/>
  <c r="N1337" i="2"/>
  <c r="N1338" i="2"/>
  <c r="N1340" i="2"/>
  <c r="N1342" i="2"/>
  <c r="N1343" i="2"/>
  <c r="N1344" i="2"/>
  <c r="N1345" i="2"/>
  <c r="N1348" i="2"/>
  <c r="N1349" i="2"/>
  <c r="N1350" i="2"/>
  <c r="N1352" i="2"/>
  <c r="N1353" i="2"/>
  <c r="N1354" i="2"/>
  <c r="N1355" i="2"/>
  <c r="N1357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6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7" i="2"/>
  <c r="N1398" i="2"/>
  <c r="N1399" i="2"/>
  <c r="N1400" i="2"/>
  <c r="N1402" i="2"/>
  <c r="N1403" i="2"/>
  <c r="N1404" i="2"/>
  <c r="N1405" i="2"/>
  <c r="N1406" i="2"/>
  <c r="N1407" i="2"/>
  <c r="N1409" i="2"/>
  <c r="N1411" i="2"/>
  <c r="N1412" i="2"/>
  <c r="N1414" i="2"/>
  <c r="N1415" i="2"/>
  <c r="N1416" i="2"/>
  <c r="N1417" i="2"/>
  <c r="N1418" i="2"/>
  <c r="N1419" i="2"/>
  <c r="N1420" i="2"/>
  <c r="N1421" i="2"/>
  <c r="N1422" i="2"/>
  <c r="N1423" i="2"/>
  <c r="N1424" i="2"/>
  <c r="N1426" i="2"/>
  <c r="N1427" i="2"/>
  <c r="N1428" i="2"/>
  <c r="N1429" i="2"/>
  <c r="N1430" i="2"/>
  <c r="N1431" i="2"/>
  <c r="N1432" i="2"/>
  <c r="N1434" i="2"/>
  <c r="N1435" i="2"/>
  <c r="N1436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8" i="2"/>
  <c r="N1459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5" i="2"/>
  <c r="N1476" i="2"/>
  <c r="N1477" i="2"/>
  <c r="N1478" i="2"/>
  <c r="N1479" i="2"/>
  <c r="N1480" i="2"/>
  <c r="N1481" i="2"/>
  <c r="N1483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3" i="2"/>
  <c r="N1504" i="2"/>
  <c r="N1506" i="2"/>
  <c r="N1507" i="2"/>
  <c r="N1508" i="2"/>
  <c r="N1509" i="2"/>
  <c r="N1511" i="2"/>
  <c r="N1512" i="2"/>
  <c r="N1513" i="2"/>
  <c r="N1514" i="2"/>
  <c r="N1516" i="2"/>
  <c r="N1517" i="2"/>
  <c r="N1518" i="2"/>
  <c r="N1519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8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5" i="2"/>
  <c r="N1586" i="2"/>
  <c r="N1587" i="2"/>
  <c r="N1588" i="2"/>
  <c r="N1589" i="2"/>
  <c r="N1590" i="2"/>
  <c r="N1592" i="2"/>
  <c r="N1593" i="2"/>
  <c r="N1594" i="2"/>
  <c r="N1595" i="2"/>
  <c r="N1596" i="2"/>
  <c r="N1597" i="2"/>
  <c r="N1598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3" i="2"/>
  <c r="N1624" i="2"/>
  <c r="N1625" i="2"/>
  <c r="N1626" i="2"/>
  <c r="N1627" i="2"/>
  <c r="N1628" i="2"/>
  <c r="N1629" i="2"/>
  <c r="N1631" i="2"/>
  <c r="N1632" i="2"/>
  <c r="N1633" i="2"/>
  <c r="N1634" i="2"/>
  <c r="N1636" i="2"/>
  <c r="N1637" i="2"/>
  <c r="N1638" i="2"/>
  <c r="N1639" i="2"/>
  <c r="N1640" i="2"/>
  <c r="N1641" i="2"/>
  <c r="N1643" i="2"/>
  <c r="N1644" i="2"/>
  <c r="N1645" i="2"/>
  <c r="N1646" i="2"/>
  <c r="N1647" i="2"/>
  <c r="N1650" i="2"/>
  <c r="N1651" i="2"/>
  <c r="N1652" i="2"/>
  <c r="N1653" i="2"/>
  <c r="N1655" i="2"/>
  <c r="N1656" i="2"/>
  <c r="N1658" i="2"/>
  <c r="N1659" i="2"/>
  <c r="N1660" i="2"/>
  <c r="N1661" i="2"/>
  <c r="N1662" i="2"/>
  <c r="N1663" i="2"/>
  <c r="N1664" i="2"/>
  <c r="N1665" i="2"/>
  <c r="N1666" i="2"/>
  <c r="N1667" i="2"/>
  <c r="N1668" i="2"/>
  <c r="N1670" i="2"/>
  <c r="N1671" i="2"/>
  <c r="N1672" i="2"/>
  <c r="N1674" i="2"/>
  <c r="N1675" i="2"/>
  <c r="N1676" i="2"/>
  <c r="N1677" i="2"/>
  <c r="N1678" i="2"/>
  <c r="N1679" i="2"/>
  <c r="N1680" i="2"/>
  <c r="N1681" i="2"/>
  <c r="N1682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9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6" i="2"/>
  <c r="N1717" i="2"/>
  <c r="N1718" i="2"/>
  <c r="N1719" i="2"/>
  <c r="N1720" i="2"/>
  <c r="N1721" i="2"/>
  <c r="N1722" i="2"/>
  <c r="N1723" i="2"/>
  <c r="N1724" i="2"/>
  <c r="N1725" i="2"/>
  <c r="N1726" i="2"/>
  <c r="N1728" i="2"/>
  <c r="N1729" i="2"/>
  <c r="N1730" i="2"/>
  <c r="N1732" i="2"/>
  <c r="N1733" i="2"/>
  <c r="N1734" i="2"/>
  <c r="N1735" i="2"/>
  <c r="N1736" i="2"/>
  <c r="N1737" i="2"/>
  <c r="N1738" i="2"/>
  <c r="N1741" i="2"/>
  <c r="N1742" i="2"/>
  <c r="N1743" i="2"/>
  <c r="N1744" i="2"/>
  <c r="N1745" i="2"/>
  <c r="N1747" i="2"/>
  <c r="N1748" i="2"/>
  <c r="N1749" i="2"/>
  <c r="N1751" i="2"/>
  <c r="N1752" i="2"/>
  <c r="N1753" i="2"/>
  <c r="N1754" i="2"/>
  <c r="N1755" i="2"/>
  <c r="N1757" i="2"/>
  <c r="N1758" i="2"/>
  <c r="N1759" i="2"/>
  <c r="N1760" i="2"/>
  <c r="N1761" i="2"/>
  <c r="N1762" i="2"/>
  <c r="N1763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2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8" i="2"/>
  <c r="N1849" i="2"/>
  <c r="N1851" i="2"/>
  <c r="N1852" i="2"/>
  <c r="N1853" i="2"/>
  <c r="N1855" i="2"/>
  <c r="N1856" i="2"/>
  <c r="N1857" i="2"/>
  <c r="N1858" i="2"/>
  <c r="N1859" i="2"/>
  <c r="N1860" i="2"/>
  <c r="N1861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7" i="2"/>
  <c r="N1878" i="2"/>
  <c r="N1879" i="2"/>
  <c r="N1880" i="2"/>
  <c r="N1881" i="2"/>
  <c r="N1882" i="2"/>
  <c r="N1883" i="2"/>
  <c r="N1884" i="2"/>
  <c r="N1885" i="2"/>
  <c r="N1886" i="2"/>
  <c r="N1887" i="2"/>
  <c r="N1889" i="2"/>
  <c r="N1890" i="2"/>
  <c r="N1891" i="2"/>
  <c r="N1892" i="2"/>
  <c r="N1894" i="2"/>
  <c r="N1895" i="2"/>
  <c r="N1896" i="2"/>
  <c r="N1897" i="2"/>
  <c r="N1898" i="2"/>
  <c r="N1899" i="2"/>
  <c r="N1900" i="2"/>
  <c r="N1901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3" i="2"/>
  <c r="N1925" i="2"/>
  <c r="N1926" i="2"/>
  <c r="N1927" i="2"/>
  <c r="N1928" i="2"/>
  <c r="N1930" i="2"/>
  <c r="N1931" i="2"/>
  <c r="N1932" i="2"/>
  <c r="N1933" i="2"/>
  <c r="N1934" i="2"/>
  <c r="N1935" i="2"/>
  <c r="N1936" i="2"/>
  <c r="N1937" i="2"/>
  <c r="N1938" i="2"/>
  <c r="N1939" i="2"/>
  <c r="N1940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60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8" i="2"/>
  <c r="N1999" i="2"/>
  <c r="N2000" i="2"/>
  <c r="N2002" i="2"/>
  <c r="N2003" i="2"/>
  <c r="N2004" i="2"/>
  <c r="N2006" i="2"/>
  <c r="N2007" i="2"/>
  <c r="N2008" i="2"/>
  <c r="N2009" i="2"/>
  <c r="N2010" i="2"/>
  <c r="N2011" i="2"/>
  <c r="N2012" i="2"/>
  <c r="N2013" i="2"/>
  <c r="N2014" i="2"/>
  <c r="N2015" i="2"/>
  <c r="N2016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6" i="2"/>
  <c r="N2067" i="2"/>
  <c r="N2068" i="2"/>
  <c r="N2069" i="2"/>
  <c r="N2071" i="2"/>
  <c r="N2073" i="2"/>
  <c r="N2075" i="2"/>
  <c r="N2076" i="2"/>
  <c r="N2077" i="2"/>
  <c r="N2078" i="2"/>
  <c r="N2079" i="2"/>
  <c r="N2080" i="2"/>
  <c r="N2081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60" i="2"/>
  <c r="N2161" i="2"/>
  <c r="N2162" i="2"/>
  <c r="N2164" i="2"/>
  <c r="N2165" i="2"/>
  <c r="N2166" i="2"/>
  <c r="N2168" i="2"/>
  <c r="N2170" i="2"/>
  <c r="N2171" i="2"/>
  <c r="N2172" i="2"/>
  <c r="N2173" i="2"/>
  <c r="N2174" i="2"/>
  <c r="N2175" i="2"/>
  <c r="N2177" i="2"/>
  <c r="N2178" i="2"/>
  <c r="N2179" i="2"/>
  <c r="N2180" i="2"/>
  <c r="N2182" i="2"/>
  <c r="N2183" i="2"/>
  <c r="N2184" i="2"/>
  <c r="N2185" i="2"/>
  <c r="N2186" i="2"/>
  <c r="N2187" i="2"/>
  <c r="N2188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5" i="2"/>
  <c r="N2206" i="2"/>
  <c r="N2207" i="2"/>
  <c r="N2208" i="2"/>
  <c r="N2210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2" i="2"/>
  <c r="N2243" i="2"/>
  <c r="N2244" i="2"/>
  <c r="N2245" i="2"/>
  <c r="N2246" i="2"/>
  <c r="N2247" i="2"/>
  <c r="N2248" i="2"/>
  <c r="N2249" i="2"/>
  <c r="N2251" i="2"/>
  <c r="N2252" i="2"/>
  <c r="N2253" i="2"/>
  <c r="N2254" i="2"/>
  <c r="N2255" i="2"/>
  <c r="N2256" i="2"/>
  <c r="N2257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2" i="2"/>
  <c r="N2323" i="2"/>
  <c r="N2324" i="2"/>
  <c r="N2325" i="2"/>
  <c r="N2326" i="2"/>
  <c r="N2327" i="2"/>
  <c r="N2328" i="2"/>
  <c r="N2329" i="2"/>
  <c r="N2330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5" i="2"/>
  <c r="N2366" i="2"/>
  <c r="N2367" i="2"/>
  <c r="N2369" i="2"/>
  <c r="N2370" i="2"/>
  <c r="N2371" i="2"/>
  <c r="N2373" i="2"/>
  <c r="N2374" i="2"/>
  <c r="N2375" i="2"/>
  <c r="N2376" i="2"/>
  <c r="N2377" i="2"/>
  <c r="N2378" i="2"/>
  <c r="N2380" i="2"/>
  <c r="N2381" i="2"/>
  <c r="N2382" i="2"/>
  <c r="N2383" i="2"/>
  <c r="N2384" i="2"/>
  <c r="N2385" i="2"/>
  <c r="N2386" i="2"/>
  <c r="N2387" i="2"/>
  <c r="N2389" i="2"/>
  <c r="N2390" i="2"/>
  <c r="N2391" i="2"/>
  <c r="N2393" i="2"/>
  <c r="N2394" i="2"/>
  <c r="N2395" i="2"/>
  <c r="N2396" i="2"/>
  <c r="N2397" i="2"/>
  <c r="N2398" i="2"/>
  <c r="N2399" i="2"/>
  <c r="N2400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2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3" i="2"/>
  <c r="N2464" i="2"/>
  <c r="N2465" i="2"/>
  <c r="N2466" i="2"/>
  <c r="N2467" i="2"/>
  <c r="N2468" i="2"/>
  <c r="N2469" i="2"/>
  <c r="N2471" i="2"/>
  <c r="N2473" i="2"/>
  <c r="N2475" i="2"/>
  <c r="N2476" i="2"/>
  <c r="N2478" i="2"/>
  <c r="N2480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1" i="2"/>
  <c r="N2513" i="2"/>
  <c r="N2514" i="2"/>
  <c r="N2516" i="2"/>
  <c r="N2517" i="2"/>
  <c r="N2518" i="2"/>
  <c r="N2" i="2"/>
  <c r="J15" i="4"/>
  <c r="N129" i="2" s="1"/>
  <c r="J16" i="4"/>
  <c r="N144" i="2" s="1"/>
  <c r="J17" i="4"/>
  <c r="N141" i="2" s="1"/>
  <c r="J18" i="4"/>
  <c r="N10" i="2" s="1"/>
  <c r="J19" i="4"/>
  <c r="N151" i="2" s="1"/>
  <c r="J20" i="4"/>
  <c r="N15" i="2" s="1"/>
  <c r="J21" i="4"/>
  <c r="N147" i="2" s="1"/>
  <c r="J22" i="4"/>
  <c r="N205" i="2" s="1"/>
  <c r="J23" i="4"/>
  <c r="N296" i="2" s="1"/>
  <c r="J24" i="4"/>
  <c r="N281" i="2" s="1"/>
  <c r="J25" i="4"/>
  <c r="N294" i="2" s="1"/>
  <c r="J26" i="4"/>
  <c r="N196" i="2" s="1"/>
  <c r="J27" i="4"/>
  <c r="N77" i="2" s="1"/>
  <c r="J28" i="4"/>
  <c r="N80" i="2" s="1"/>
  <c r="J29" i="4"/>
  <c r="N252" i="2" s="1"/>
  <c r="J30" i="4"/>
  <c r="N280" i="2" s="1"/>
  <c r="J31" i="4"/>
  <c r="N191" i="2" s="1"/>
  <c r="J32" i="4"/>
  <c r="N253" i="2" s="1"/>
  <c r="J33" i="4"/>
  <c r="N195" i="2" s="1"/>
  <c r="J34" i="4"/>
  <c r="N113" i="2" s="1"/>
  <c r="J35" i="4"/>
  <c r="N149" i="2" s="1"/>
  <c r="J36" i="4"/>
  <c r="N312" i="2" s="1"/>
  <c r="J37" i="4"/>
  <c r="N323" i="2" s="1"/>
  <c r="J38" i="4"/>
  <c r="N231" i="2" s="1"/>
  <c r="J39" i="4"/>
  <c r="N330" i="2" s="1"/>
  <c r="J40" i="4"/>
  <c r="N344" i="2" s="1"/>
  <c r="J41" i="4"/>
  <c r="N398" i="2" s="1"/>
  <c r="J42" i="4"/>
  <c r="N410" i="2" s="1"/>
  <c r="J43" i="4"/>
  <c r="N352" i="2" s="1"/>
  <c r="J44" i="4"/>
  <c r="N354" i="2" s="1"/>
  <c r="J45" i="4"/>
  <c r="N327" i="2" s="1"/>
  <c r="J46" i="4"/>
  <c r="N367" i="2" s="1"/>
  <c r="J47" i="4"/>
  <c r="N337" i="2" s="1"/>
  <c r="J48" i="4"/>
  <c r="N411" i="2" s="1"/>
  <c r="J49" i="4"/>
  <c r="N365" i="2" s="1"/>
  <c r="J50" i="4"/>
  <c r="N426" i="2" s="1"/>
  <c r="J51" i="4"/>
  <c r="N430" i="2" s="1"/>
  <c r="J52" i="4"/>
  <c r="N427" i="2" s="1"/>
  <c r="J53" i="4"/>
  <c r="N422" i="2" s="1"/>
  <c r="J54" i="4"/>
  <c r="N443" i="2" s="1"/>
  <c r="J55" i="4"/>
  <c r="N483" i="2" s="1"/>
  <c r="J56" i="4"/>
  <c r="N486" i="2" s="1"/>
  <c r="J57" i="4"/>
  <c r="N504" i="2" s="1"/>
  <c r="J58" i="4"/>
  <c r="N485" i="2" s="1"/>
  <c r="J59" i="4"/>
  <c r="N541" i="2" s="1"/>
  <c r="J60" i="4"/>
  <c r="N550" i="2" s="1"/>
  <c r="J61" i="4"/>
  <c r="N551" i="2" s="1"/>
  <c r="J62" i="4"/>
  <c r="N598" i="2" s="1"/>
  <c r="J63" i="4"/>
  <c r="N613" i="2" s="1"/>
  <c r="J64" i="4"/>
  <c r="N659" i="2" s="1"/>
  <c r="J65" i="4"/>
  <c r="N672" i="2" s="1"/>
  <c r="J66" i="4"/>
  <c r="N698" i="2" s="1"/>
  <c r="J67" i="4"/>
  <c r="N673" i="2" s="1"/>
  <c r="J68" i="4"/>
  <c r="N664" i="2" s="1"/>
  <c r="J69" i="4"/>
  <c r="N666" i="2" s="1"/>
  <c r="J70" i="4"/>
  <c r="N665" i="2" s="1"/>
  <c r="J71" i="4"/>
  <c r="N718" i="2" s="1"/>
  <c r="J72" i="4"/>
  <c r="N720" i="2" s="1"/>
  <c r="J73" i="4"/>
  <c r="N721" i="2" s="1"/>
  <c r="J74" i="4"/>
  <c r="N719" i="2" s="1"/>
  <c r="J75" i="4"/>
  <c r="N723" i="2" s="1"/>
  <c r="J76" i="4"/>
  <c r="N716" i="2" s="1"/>
  <c r="J77" i="4"/>
  <c r="N714" i="2" s="1"/>
  <c r="J78" i="4"/>
  <c r="N764" i="2" s="1"/>
  <c r="J79" i="4"/>
  <c r="N770" i="2" s="1"/>
  <c r="J80" i="4"/>
  <c r="N740" i="2" s="1"/>
  <c r="J81" i="4"/>
  <c r="N727" i="2" s="1"/>
  <c r="J82" i="4"/>
  <c r="N760" i="2" s="1"/>
  <c r="J83" i="4"/>
  <c r="N731" i="2" s="1"/>
  <c r="J84" i="4"/>
  <c r="N735" i="2" s="1"/>
  <c r="J85" i="4"/>
  <c r="N794" i="2" s="1"/>
  <c r="J86" i="4"/>
  <c r="N797" i="2" s="1"/>
  <c r="J87" i="4"/>
  <c r="N777" i="2" s="1"/>
  <c r="J88" i="4"/>
  <c r="N783" i="2" s="1"/>
  <c r="J89" i="4"/>
  <c r="N796" i="2" s="1"/>
  <c r="J90" i="4"/>
  <c r="N816" i="2" s="1"/>
  <c r="J91" i="4"/>
  <c r="N828" i="2" s="1"/>
  <c r="J92" i="4"/>
  <c r="N808" i="2" s="1"/>
  <c r="J93" i="4"/>
  <c r="N833" i="2" s="1"/>
  <c r="J94" i="4"/>
  <c r="N948" i="2" s="1"/>
  <c r="J95" i="4"/>
  <c r="N907" i="2" s="1"/>
  <c r="J96" i="4"/>
  <c r="N933" i="2" s="1"/>
  <c r="J97" i="4"/>
  <c r="N952" i="2" s="1"/>
  <c r="J98" i="4"/>
  <c r="N932" i="2" s="1"/>
  <c r="J99" i="4"/>
  <c r="N955" i="2" s="1"/>
  <c r="J100" i="4"/>
  <c r="N956" i="2" s="1"/>
  <c r="J101" i="4"/>
  <c r="N988" i="2" s="1"/>
  <c r="J102" i="4"/>
  <c r="N996" i="2" s="1"/>
  <c r="J103" i="4"/>
  <c r="N999" i="2" s="1"/>
  <c r="J104" i="4"/>
  <c r="N1014" i="2" s="1"/>
  <c r="J105" i="4"/>
  <c r="N1032" i="2" s="1"/>
  <c r="J106" i="4"/>
  <c r="N1037" i="2" s="1"/>
  <c r="J107" i="4"/>
  <c r="N993" i="2" s="1"/>
  <c r="J108" i="4"/>
  <c r="N1008" i="2" s="1"/>
  <c r="J109" i="4"/>
  <c r="N1056" i="2" s="1"/>
  <c r="J110" i="4"/>
  <c r="N1053" i="2" s="1"/>
  <c r="J111" i="4"/>
  <c r="N1058" i="2" s="1"/>
  <c r="J112" i="4"/>
  <c r="N769" i="2" s="1"/>
  <c r="J113" i="4"/>
  <c r="N1078" i="2" s="1"/>
  <c r="J114" i="4"/>
  <c r="N1077" i="2" s="1"/>
  <c r="J115" i="4"/>
  <c r="N1095" i="2" s="1"/>
  <c r="J116" i="4"/>
  <c r="N1084" i="2" s="1"/>
  <c r="J117" i="4"/>
  <c r="N1097" i="2" s="1"/>
  <c r="J118" i="4"/>
  <c r="N1044" i="2" s="1"/>
  <c r="J119" i="4"/>
  <c r="N1139" i="2" s="1"/>
  <c r="J120" i="4"/>
  <c r="N1069" i="2" s="1"/>
  <c r="J121" i="4"/>
  <c r="N1117" i="2" s="1"/>
  <c r="J122" i="4"/>
  <c r="N1086" i="2" s="1"/>
  <c r="J123" i="4"/>
  <c r="N1134" i="2" s="1"/>
  <c r="J124" i="4"/>
  <c r="N1132" i="2" s="1"/>
  <c r="J125" i="4"/>
  <c r="N1129" i="2" s="1"/>
  <c r="J126" i="4"/>
  <c r="N1145" i="2" s="1"/>
  <c r="J127" i="4"/>
  <c r="N1113" i="2" s="1"/>
  <c r="J128" i="4"/>
  <c r="N1182" i="2" s="1"/>
  <c r="J129" i="4"/>
  <c r="N1197" i="2" s="1"/>
  <c r="J130" i="4"/>
  <c r="N1036" i="2" s="1"/>
  <c r="J131" i="4"/>
  <c r="N1211" i="2" s="1"/>
  <c r="J132" i="4"/>
  <c r="N1216" i="2" s="1"/>
  <c r="J133" i="4"/>
  <c r="N1290" i="2" s="1"/>
  <c r="J134" i="4"/>
  <c r="N1327" i="2" s="1"/>
  <c r="J135" i="4"/>
  <c r="N1240" i="2" s="1"/>
  <c r="J136" i="4"/>
  <c r="N1235" i="2" s="1"/>
  <c r="J137" i="4"/>
  <c r="N1277" i="2" s="1"/>
  <c r="J138" i="4"/>
  <c r="N1331" i="2" s="1"/>
  <c r="J139" i="4"/>
  <c r="N1332" i="2" s="1"/>
  <c r="J140" i="4"/>
  <c r="N1261" i="2" s="1"/>
  <c r="J141" i="4"/>
  <c r="N1341" i="2" s="1"/>
  <c r="J142" i="4"/>
  <c r="N1339" i="2" s="1"/>
  <c r="J143" i="4"/>
  <c r="N1310" i="2" s="1"/>
  <c r="J144" i="4"/>
  <c r="N1347" i="2" s="1"/>
  <c r="J145" i="4"/>
  <c r="N1351" i="2" s="1"/>
  <c r="J146" i="4"/>
  <c r="N1358" i="2" s="1"/>
  <c r="J147" i="4"/>
  <c r="N1231" i="2" s="1"/>
  <c r="J148" i="4"/>
  <c r="N1375" i="2" s="1"/>
  <c r="J149" i="4"/>
  <c r="N1396" i="2" s="1"/>
  <c r="J150" i="4"/>
  <c r="N1433" i="2" s="1"/>
  <c r="J151" i="4"/>
  <c r="N1437" i="2" s="1"/>
  <c r="J152" i="4"/>
  <c r="N1410" i="2" s="1"/>
  <c r="J153" i="4"/>
  <c r="N1413" i="2" s="1"/>
  <c r="J154" i="4"/>
  <c r="N1401" i="2" s="1"/>
  <c r="J155" i="4"/>
  <c r="N1425" i="2" s="1"/>
  <c r="J156" i="4"/>
  <c r="N1460" i="2" s="1"/>
  <c r="J157" i="4"/>
  <c r="N1457" i="2" s="1"/>
  <c r="J158" i="4"/>
  <c r="N1474" i="2" s="1"/>
  <c r="J159" i="4"/>
  <c r="N1482" i="2" s="1"/>
  <c r="J160" i="4"/>
  <c r="N1484" i="2" s="1"/>
  <c r="J161" i="4"/>
  <c r="N1408" i="2" s="1"/>
  <c r="J162" i="4"/>
  <c r="N1505" i="2" s="1"/>
  <c r="J163" i="4"/>
  <c r="N1510" i="2" s="1"/>
  <c r="J164" i="4"/>
  <c r="N1502" i="2" s="1"/>
  <c r="J165" i="4"/>
  <c r="N1520" i="2" s="1"/>
  <c r="J166" i="4"/>
  <c r="N1515" i="2" s="1"/>
  <c r="J167" i="4"/>
  <c r="N1582" i="2" s="1"/>
  <c r="J168" i="4"/>
  <c r="N1569" i="2" s="1"/>
  <c r="J169" i="4"/>
  <c r="N1584" i="2" s="1"/>
  <c r="J170" i="4"/>
  <c r="N1591" i="2" s="1"/>
  <c r="J171" i="4"/>
  <c r="N1583" i="2" s="1"/>
  <c r="J172" i="4"/>
  <c r="N1599" i="2" s="1"/>
  <c r="J173" i="4"/>
  <c r="N1377" i="2" s="1"/>
  <c r="J174" i="4"/>
  <c r="N1552" i="2" s="1"/>
  <c r="J175" i="4"/>
  <c r="N1630" i="2" s="1"/>
  <c r="J176" i="4"/>
  <c r="N1622" i="2" s="1"/>
  <c r="J177" i="4"/>
  <c r="N1648" i="2" s="1"/>
  <c r="J178" i="4"/>
  <c r="N1657" i="2" s="1"/>
  <c r="J179" i="4"/>
  <c r="N1683" i="2" s="1"/>
  <c r="J180" i="4"/>
  <c r="N1635" i="2" s="1"/>
  <c r="J181" i="4"/>
  <c r="N1654" i="2" s="1"/>
  <c r="J182" i="4"/>
  <c r="N1649" i="2" s="1"/>
  <c r="J183" i="4"/>
  <c r="N1669" i="2" s="1"/>
  <c r="J184" i="4"/>
  <c r="N1642" i="2" s="1"/>
  <c r="J185" i="4"/>
  <c r="N1673" i="2" s="1"/>
  <c r="J186" i="4"/>
  <c r="N1698" i="2" s="1"/>
  <c r="J187" i="4"/>
  <c r="N1700" i="2" s="1"/>
  <c r="J188" i="4"/>
  <c r="N1715" i="2" s="1"/>
  <c r="J189" i="4"/>
  <c r="N1727" i="2" s="1"/>
  <c r="J190" i="4"/>
  <c r="N1356" i="2" s="1"/>
  <c r="J191" i="4"/>
  <c r="N1346" i="2" s="1"/>
  <c r="J192" i="4"/>
  <c r="N1740" i="2" s="1"/>
  <c r="J193" i="4"/>
  <c r="N1731" i="2" s="1"/>
  <c r="J194" i="4"/>
  <c r="N1746" i="2" s="1"/>
  <c r="J195" i="4"/>
  <c r="N1756" i="2" s="1"/>
  <c r="J196" i="4"/>
  <c r="N1567" i="2" s="1"/>
  <c r="J197" i="4"/>
  <c r="N1750" i="2" s="1"/>
  <c r="J198" i="4"/>
  <c r="N1764" i="2" s="1"/>
  <c r="J199" i="4"/>
  <c r="N1739" i="2" s="1"/>
  <c r="J200" i="4"/>
  <c r="N1784" i="2" s="1"/>
  <c r="J201" i="4"/>
  <c r="N1813" i="2" s="1"/>
  <c r="J202" i="4"/>
  <c r="N1811" i="2" s="1"/>
  <c r="J203" i="4"/>
  <c r="N1847" i="2" s="1"/>
  <c r="J204" i="4"/>
  <c r="N1850" i="2" s="1"/>
  <c r="J205" i="4"/>
  <c r="N1888" i="2" s="1"/>
  <c r="J206" i="4"/>
  <c r="N1854" i="2" s="1"/>
  <c r="J207" i="4"/>
  <c r="N1893" i="2" s="1"/>
  <c r="J208" i="4"/>
  <c r="N1902" i="2" s="1"/>
  <c r="J209" i="4"/>
  <c r="N1924" i="2" s="1"/>
  <c r="J210" i="4"/>
  <c r="N1929" i="2" s="1"/>
  <c r="J211" i="4"/>
  <c r="N1876" i="2" s="1"/>
  <c r="J212" i="4"/>
  <c r="N1941" i="2" s="1"/>
  <c r="J213" i="4"/>
  <c r="N1959" i="2" s="1"/>
  <c r="J214" i="4"/>
  <c r="N1961" i="2" s="1"/>
  <c r="J215" i="4"/>
  <c r="N1978" i="2" s="1"/>
  <c r="J216" i="4"/>
  <c r="N1942" i="2" s="1"/>
  <c r="J217" i="4"/>
  <c r="N1997" i="2" s="1"/>
  <c r="J218" i="4"/>
  <c r="N2005" i="2" s="1"/>
  <c r="J219" i="4"/>
  <c r="N2001" i="2" s="1"/>
  <c r="J220" i="4"/>
  <c r="N2017" i="2" s="1"/>
  <c r="J221" i="4"/>
  <c r="N2065" i="2" s="1"/>
  <c r="J222" i="4"/>
  <c r="N2070" i="2" s="1"/>
  <c r="J223" i="4"/>
  <c r="N1922" i="2" s="1"/>
  <c r="J224" i="4"/>
  <c r="N1862" i="2" s="1"/>
  <c r="J225" i="4"/>
  <c r="N2072" i="2" s="1"/>
  <c r="J226" i="4"/>
  <c r="N2082" i="2" s="1"/>
  <c r="J227" i="4"/>
  <c r="N2114" i="2" s="1"/>
  <c r="J228" i="4"/>
  <c r="N2074" i="2" s="1"/>
  <c r="J229" i="4"/>
  <c r="N2159" i="2" s="1"/>
  <c r="J230" i="4"/>
  <c r="N2163" i="2" s="1"/>
  <c r="J231" i="4"/>
  <c r="N2167" i="2" s="1"/>
  <c r="J232" i="4"/>
  <c r="N2169" i="2" s="1"/>
  <c r="J233" i="4"/>
  <c r="N2181" i="2" s="1"/>
  <c r="J234" i="4"/>
  <c r="N2176" i="2" s="1"/>
  <c r="J235" i="4"/>
  <c r="N2189" i="2" s="1"/>
  <c r="J236" i="4"/>
  <c r="N2241" i="2" s="1"/>
  <c r="J237" i="4"/>
  <c r="N2211" i="2" s="1"/>
  <c r="J238" i="4"/>
  <c r="N2204" i="2" s="1"/>
  <c r="J239" i="4"/>
  <c r="N2209" i="2" s="1"/>
  <c r="J240" i="4"/>
  <c r="N2258" i="2" s="1"/>
  <c r="J241" i="4"/>
  <c r="N2250" i="2" s="1"/>
  <c r="J242" i="4"/>
  <c r="N2278" i="2" s="1"/>
  <c r="J243" i="4"/>
  <c r="N2039" i="2" s="1"/>
  <c r="J244" i="4"/>
  <c r="N2224" i="2" s="1"/>
  <c r="J245" i="4"/>
  <c r="N2321" i="2" s="1"/>
  <c r="J246" i="4"/>
  <c r="N2388" i="2" s="1"/>
  <c r="J247" i="4"/>
  <c r="N2470" i="2" s="1"/>
  <c r="J248" i="4"/>
  <c r="N2444" i="2" s="1"/>
  <c r="J249" i="4"/>
  <c r="N2474" i="2" s="1"/>
  <c r="J250" i="4"/>
  <c r="N2477" i="2" s="1"/>
  <c r="J251" i="4"/>
  <c r="N2364" i="2" s="1"/>
  <c r="J252" i="4"/>
  <c r="N2392" i="2" s="1"/>
  <c r="J253" i="4"/>
  <c r="N2472" i="2" s="1"/>
  <c r="J254" i="4"/>
  <c r="N2462" i="2" s="1"/>
  <c r="J255" i="4"/>
  <c r="N2481" i="2" s="1"/>
  <c r="J256" i="4"/>
  <c r="N2372" i="2" s="1"/>
  <c r="J257" i="4"/>
  <c r="N2379" i="2" s="1"/>
  <c r="J258" i="4"/>
  <c r="N2479" i="2" s="1"/>
  <c r="J259" i="4"/>
  <c r="N2401" i="2" s="1"/>
  <c r="J260" i="4"/>
  <c r="N2496" i="2" s="1"/>
  <c r="J261" i="4"/>
  <c r="N2331" i="2" s="1"/>
  <c r="J262" i="4"/>
  <c r="N2402" i="2" s="1"/>
  <c r="J263" i="4"/>
  <c r="N2512" i="2" s="1"/>
  <c r="J264" i="4"/>
  <c r="N2515" i="2" s="1"/>
  <c r="J265" i="4"/>
  <c r="N2519" i="2" s="1"/>
  <c r="J266" i="4"/>
  <c r="N2510" i="2" s="1"/>
  <c r="J267" i="4"/>
  <c r="N2531" i="2" s="1"/>
  <c r="J268" i="4"/>
  <c r="N2574" i="2" s="1"/>
  <c r="J269" i="4"/>
  <c r="N2544" i="2" s="1"/>
  <c r="J270" i="4"/>
  <c r="N2580" i="2" s="1"/>
  <c r="J271" i="4"/>
  <c r="N2581" i="2" s="1"/>
  <c r="J272" i="4"/>
  <c r="N2441" i="2" s="1"/>
  <c r="J273" i="4"/>
  <c r="N2571" i="2" s="1"/>
  <c r="J274" i="4"/>
  <c r="N2545" i="2" s="1"/>
  <c r="J275" i="4"/>
  <c r="N2550" i="2" s="1"/>
  <c r="J276" i="4"/>
  <c r="N2564" i="2" s="1"/>
  <c r="J277" i="4"/>
  <c r="N2596" i="2" s="1"/>
  <c r="J278" i="4"/>
  <c r="N2599" i="2" s="1"/>
  <c r="J279" i="4"/>
  <c r="N2607" i="2" s="1"/>
  <c r="J280" i="4"/>
  <c r="N2605" i="2" s="1"/>
  <c r="J281" i="4"/>
  <c r="N2625" i="2" s="1"/>
  <c r="J282" i="4"/>
  <c r="N2443" i="2" s="1"/>
  <c r="J283" i="4"/>
  <c r="N2653" i="2" s="1"/>
  <c r="J284" i="4"/>
  <c r="N2659" i="2" s="1"/>
  <c r="J285" i="4"/>
  <c r="N2677" i="2" s="1"/>
  <c r="J286" i="4"/>
  <c r="N2663" i="2" s="1"/>
  <c r="J287" i="4"/>
  <c r="N2673" i="2" s="1"/>
  <c r="J288" i="4"/>
  <c r="N2687" i="2" s="1"/>
  <c r="J289" i="4"/>
  <c r="N2558" i="2" s="1"/>
  <c r="J290" i="4"/>
  <c r="N2698" i="2" s="1"/>
  <c r="J291" i="4"/>
  <c r="N2733" i="2" s="1"/>
  <c r="J292" i="4"/>
  <c r="N2740" i="2" s="1"/>
  <c r="J293" i="4"/>
  <c r="N2744" i="2" s="1"/>
  <c r="J294" i="4"/>
  <c r="N2749" i="2" s="1"/>
  <c r="J295" i="4"/>
  <c r="N2723" i="2" s="1"/>
  <c r="J296" i="4"/>
  <c r="N2743" i="2" s="1"/>
  <c r="J297" i="4"/>
  <c r="N2761" i="2" s="1"/>
  <c r="J298" i="4"/>
  <c r="N2777" i="2" s="1"/>
  <c r="J299" i="4"/>
  <c r="N2774" i="2" s="1"/>
  <c r="J300" i="4"/>
  <c r="N2808" i="2" s="1"/>
  <c r="J301" i="4"/>
  <c r="N2816" i="2" s="1"/>
  <c r="J302" i="4"/>
  <c r="N2827" i="2" s="1"/>
  <c r="J303" i="4"/>
  <c r="N2768" i="2" s="1"/>
  <c r="J304" i="4"/>
  <c r="N2583" i="2" s="1"/>
  <c r="J305" i="4"/>
  <c r="N2794" i="2" s="1"/>
  <c r="J306" i="4"/>
  <c r="N2790" i="2" s="1"/>
  <c r="J307" i="4"/>
  <c r="N2368" i="2" s="1"/>
  <c r="J308" i="4"/>
  <c r="N2853" i="2" s="1"/>
  <c r="J309" i="4"/>
  <c r="N2865" i="2" s="1"/>
  <c r="J310" i="4"/>
  <c r="N2839" i="2" s="1"/>
  <c r="J311" i="4"/>
  <c r="N2877" i="2" s="1"/>
  <c r="J312" i="4"/>
  <c r="N2898" i="2" s="1"/>
  <c r="J313" i="4"/>
  <c r="N2926" i="2" s="1"/>
  <c r="J314" i="4"/>
  <c r="N2896" i="2" s="1"/>
  <c r="J315" i="4"/>
  <c r="N2939" i="2" s="1"/>
  <c r="J316" i="4"/>
  <c r="N2958" i="2" s="1"/>
  <c r="J317" i="4"/>
  <c r="N3005" i="2" s="1"/>
  <c r="J318" i="4"/>
  <c r="N3002" i="2" s="1"/>
  <c r="J319" i="4"/>
  <c r="N3007" i="2" s="1"/>
  <c r="J320" i="4"/>
  <c r="N2962" i="2" s="1"/>
  <c r="J321" i="4"/>
  <c r="N2746" i="2" s="1"/>
  <c r="J322" i="4"/>
  <c r="N2770" i="2" s="1"/>
  <c r="J323" i="4"/>
  <c r="N3032" i="2" s="1"/>
  <c r="J324" i="4"/>
  <c r="N2924" i="2" s="1"/>
  <c r="J325" i="4"/>
  <c r="N3067" i="2" s="1"/>
  <c r="J326" i="4"/>
  <c r="N2997" i="2" s="1"/>
  <c r="J327" i="4"/>
  <c r="N3084" i="2" s="1"/>
  <c r="J328" i="4"/>
  <c r="N3087" i="2" s="1"/>
  <c r="J329" i="4"/>
  <c r="N3073" i="2" s="1"/>
  <c r="J330" i="4"/>
  <c r="N3092" i="2" s="1"/>
  <c r="J331" i="4"/>
  <c r="N3088" i="2" s="1"/>
  <c r="J332" i="4"/>
  <c r="N3112" i="2" s="1"/>
  <c r="J333" i="4"/>
  <c r="N3126" i="2" s="1"/>
  <c r="J334" i="4"/>
  <c r="N3208" i="2" s="1"/>
  <c r="J335" i="4"/>
  <c r="N3204" i="2" s="1"/>
  <c r="J336" i="4"/>
  <c r="N3278" i="2" s="1"/>
  <c r="J337" i="4"/>
  <c r="N3168" i="2" s="1"/>
  <c r="J338" i="4"/>
  <c r="N3202" i="2" s="1"/>
  <c r="J339" i="4"/>
  <c r="N3212" i="2" s="1"/>
  <c r="J340" i="4"/>
  <c r="N3184" i="2" s="1"/>
  <c r="J341" i="4"/>
  <c r="N3142" i="2" s="1"/>
  <c r="J342" i="4"/>
  <c r="N3164" i="2" s="1"/>
  <c r="J343" i="4"/>
  <c r="N3213" i="2" s="1"/>
  <c r="J344" i="4"/>
  <c r="N3183" i="2" s="1"/>
  <c r="J345" i="4"/>
  <c r="N3242" i="2" s="1"/>
  <c r="J346" i="4"/>
  <c r="N3271" i="2" s="1"/>
  <c r="J347" i="4"/>
  <c r="N3290" i="2" s="1"/>
  <c r="J348" i="4"/>
  <c r="N3255" i="2" s="1"/>
  <c r="J349" i="4"/>
  <c r="N3250" i="2" s="1"/>
  <c r="J350" i="4"/>
  <c r="N3297" i="2" s="1"/>
  <c r="J351" i="4"/>
  <c r="N3313" i="2" s="1"/>
  <c r="J352" i="4"/>
  <c r="N3231" i="2" s="1"/>
  <c r="J353" i="4"/>
  <c r="N3232" i="2" s="1"/>
  <c r="J354" i="4"/>
  <c r="N3364" i="2" s="1"/>
  <c r="J355" i="4"/>
  <c r="N3335" i="2" s="1"/>
  <c r="J356" i="4"/>
  <c r="N3321" i="2" s="1"/>
  <c r="J357" i="4"/>
  <c r="N3372" i="2" s="1"/>
  <c r="J358" i="4"/>
  <c r="N3377" i="2" s="1"/>
  <c r="J359" i="4"/>
  <c r="N3435" i="2" s="1"/>
  <c r="J360" i="4"/>
  <c r="N3432" i="2" s="1"/>
  <c r="J361" i="4"/>
  <c r="N3378" i="2" s="1"/>
  <c r="J362" i="4"/>
  <c r="N3350" i="2" s="1"/>
  <c r="J363" i="4"/>
  <c r="N3348" i="2" s="1"/>
  <c r="J364" i="4"/>
  <c r="N3451" i="2" s="1"/>
  <c r="J365" i="4"/>
  <c r="N3406" i="2" s="1"/>
  <c r="J366" i="4"/>
  <c r="N3446" i="2" s="1"/>
  <c r="J367" i="4"/>
  <c r="N3476" i="2" s="1"/>
  <c r="J368" i="4"/>
  <c r="N3480" i="2" s="1"/>
  <c r="J369" i="4"/>
  <c r="N3479" i="2" s="1"/>
  <c r="J370" i="4"/>
  <c r="N3495" i="2" s="1"/>
  <c r="J371" i="4"/>
  <c r="N3513" i="2" s="1"/>
  <c r="J372" i="4"/>
  <c r="N3347" i="2" s="1"/>
  <c r="J373" i="4"/>
  <c r="N3349" i="2" s="1"/>
  <c r="J374" i="4"/>
  <c r="N3430" i="2" s="1"/>
  <c r="J375" i="4"/>
  <c r="N3448" i="2" s="1"/>
  <c r="J376" i="4"/>
  <c r="N3524" i="2" s="1"/>
  <c r="J377" i="4"/>
  <c r="N3541" i="2" s="1"/>
  <c r="J378" i="4"/>
  <c r="N3543" i="2" s="1"/>
  <c r="J379" i="4"/>
  <c r="N3544" i="2" s="1"/>
  <c r="J380" i="4"/>
  <c r="N3308" i="2" s="1"/>
  <c r="J381" i="4"/>
  <c r="N3542" i="2" s="1"/>
  <c r="J382" i="4"/>
  <c r="N3310" i="2" s="1"/>
  <c r="J383" i="4"/>
  <c r="N3314" i="2" s="1"/>
  <c r="J384" i="4"/>
  <c r="N3546" i="2" s="1"/>
  <c r="J385" i="4"/>
  <c r="N3626" i="2" s="1"/>
  <c r="J386" i="4"/>
  <c r="N3692" i="2" s="1"/>
  <c r="J387" i="4"/>
  <c r="N3625" i="2" s="1"/>
  <c r="J388" i="4"/>
  <c r="N3470" i="2" s="1"/>
  <c r="J389" i="4"/>
  <c r="N3649" i="2" s="1"/>
  <c r="J390" i="4"/>
  <c r="N3729" i="2" s="1"/>
  <c r="J391" i="4"/>
  <c r="N3471" i="2" s="1"/>
  <c r="J392" i="4"/>
  <c r="N3563" i="2" s="1"/>
  <c r="J393" i="4"/>
  <c r="N3687" i="2" s="1"/>
  <c r="J394" i="4"/>
  <c r="N3726" i="2" s="1"/>
  <c r="J395" i="4"/>
  <c r="N3737" i="2" s="1"/>
  <c r="J396" i="4"/>
  <c r="N3733" i="2" s="1"/>
  <c r="J397" i="4"/>
  <c r="N3691" i="2" s="1"/>
  <c r="J398" i="4"/>
  <c r="N3738" i="2" s="1"/>
  <c r="J399" i="4"/>
  <c r="N3421" i="2" s="1"/>
  <c r="J400" i="4"/>
  <c r="N3598" i="2" s="1"/>
  <c r="J401" i="4"/>
  <c r="N3611" i="2" s="1"/>
  <c r="J402" i="4"/>
  <c r="N3734" i="2" s="1"/>
  <c r="J403" i="4"/>
  <c r="N3662" i="2" s="1"/>
  <c r="J404" i="4"/>
  <c r="N3705" i="2" s="1"/>
  <c r="J405" i="4"/>
  <c r="N3751" i="2" s="1"/>
  <c r="J406" i="4"/>
  <c r="N3652" i="2" s="1"/>
  <c r="J407" i="4"/>
  <c r="N3714" i="2" s="1"/>
  <c r="J408" i="4"/>
  <c r="N3713" i="2" s="1"/>
  <c r="J409" i="4"/>
  <c r="N3764" i="2" s="1"/>
  <c r="J410" i="4"/>
  <c r="N3760" i="2" s="1"/>
  <c r="J411" i="4"/>
  <c r="N3767" i="2" s="1"/>
  <c r="J412" i="4"/>
  <c r="N3604" i="2" s="1"/>
  <c r="J413" i="4"/>
  <c r="N3785" i="2" s="1"/>
  <c r="J414" i="4"/>
  <c r="N3898" i="2" s="1"/>
  <c r="J415" i="4"/>
  <c r="N3815" i="2" s="1"/>
  <c r="J416" i="4"/>
  <c r="N3809" i="2" s="1"/>
  <c r="J417" i="4"/>
  <c r="N3848" i="2" s="1"/>
  <c r="J418" i="4"/>
  <c r="N3839" i="2" s="1"/>
  <c r="J419" i="4"/>
  <c r="N3831" i="2" s="1"/>
  <c r="J420" i="4"/>
  <c r="N3826" i="2" s="1"/>
  <c r="J421" i="4"/>
  <c r="N3909" i="2" s="1"/>
  <c r="J422" i="4"/>
  <c r="N3846" i="2" s="1"/>
  <c r="J423" i="4"/>
  <c r="N3818" i="2" s="1"/>
  <c r="J424" i="4"/>
  <c r="N3867" i="2" s="1"/>
  <c r="J425" i="4"/>
  <c r="N3919" i="2" s="1"/>
  <c r="J426" i="4"/>
  <c r="N3907" i="2" s="1"/>
  <c r="J427" i="4"/>
  <c r="N3914" i="2" s="1"/>
  <c r="J428" i="4"/>
  <c r="N3912" i="2" s="1"/>
  <c r="J429" i="4"/>
  <c r="N3934" i="2" s="1"/>
  <c r="J430" i="4"/>
  <c r="N3780" i="2" s="1"/>
  <c r="J431" i="4"/>
  <c r="N3939" i="2" s="1"/>
  <c r="J432" i="4"/>
  <c r="N3305" i="2" s="1"/>
  <c r="J433" i="4"/>
  <c r="N3306" i="2" s="1"/>
  <c r="J434" i="4"/>
  <c r="N3355" i="2" s="1"/>
  <c r="J435" i="4"/>
  <c r="N3972" i="2" s="1"/>
  <c r="J436" i="4"/>
  <c r="N3996" i="2" s="1"/>
  <c r="J437" i="4"/>
  <c r="N4004" i="2" s="1"/>
  <c r="J438" i="4"/>
  <c r="N3955" i="2" s="1"/>
  <c r="J439" i="4"/>
  <c r="N3959" i="2" s="1"/>
  <c r="J440" i="4"/>
  <c r="N3964" i="2" s="1"/>
  <c r="J441" i="4"/>
  <c r="N3916" i="2" s="1"/>
  <c r="J442" i="4"/>
  <c r="N4008" i="2" s="1"/>
  <c r="J443" i="4"/>
  <c r="N3830" i="2" s="1"/>
  <c r="J444" i="4"/>
  <c r="N4030" i="2" s="1"/>
  <c r="J445" i="4"/>
  <c r="N4040" i="2" s="1"/>
  <c r="J446" i="4"/>
  <c r="N4048" i="2" s="1"/>
  <c r="J447" i="4"/>
  <c r="N4044" i="2" s="1"/>
  <c r="J448" i="4"/>
  <c r="N4058" i="2" s="1"/>
  <c r="J449" i="4"/>
  <c r="N4061" i="2" s="1"/>
  <c r="J450" i="4"/>
  <c r="N4069" i="2" s="1"/>
  <c r="J451" i="4"/>
  <c r="N3773" i="2" s="1"/>
  <c r="J452" i="4"/>
  <c r="N3970" i="2" s="1"/>
  <c r="J453" i="4"/>
  <c r="N4079" i="2" s="1"/>
  <c r="J454" i="4"/>
  <c r="N4095" i="2" s="1"/>
  <c r="J455" i="4"/>
  <c r="N4112" i="2" s="1"/>
  <c r="J456" i="4"/>
  <c r="N4118" i="2" s="1"/>
  <c r="J457" i="4"/>
  <c r="N3810" i="2" s="1"/>
  <c r="J458" i="4"/>
  <c r="N4212" i="2" s="1"/>
  <c r="J459" i="4"/>
  <c r="N4240" i="2" s="1"/>
  <c r="J460" i="4"/>
  <c r="N4122" i="2" s="1"/>
  <c r="J461" i="4"/>
  <c r="N4125" i="2" s="1"/>
  <c r="J462" i="4"/>
  <c r="N4123" i="2" s="1"/>
  <c r="J463" i="4"/>
  <c r="N4152" i="2" s="1"/>
  <c r="J464" i="4"/>
  <c r="N3744" i="2" s="1"/>
  <c r="J465" i="4"/>
  <c r="N4127" i="2" s="1"/>
  <c r="J466" i="4"/>
  <c r="N4128" i="2" s="1"/>
  <c r="J467" i="4"/>
  <c r="N4129" i="2" s="1"/>
  <c r="J468" i="4"/>
  <c r="N4133" i="2" s="1"/>
  <c r="J469" i="4"/>
  <c r="N4200" i="2" s="1"/>
  <c r="J470" i="4"/>
  <c r="N4202" i="2" s="1"/>
  <c r="J471" i="4"/>
  <c r="N4250" i="2" s="1"/>
  <c r="J472" i="4"/>
  <c r="N4254" i="2" s="1"/>
  <c r="J473" i="4"/>
  <c r="N4268" i="2" s="1"/>
  <c r="J474" i="4"/>
  <c r="N4278" i="2" s="1"/>
  <c r="J475" i="4"/>
  <c r="N4266" i="2" s="1"/>
  <c r="J476" i="4"/>
  <c r="N4313" i="2" s="1"/>
  <c r="J477" i="4"/>
  <c r="N4311" i="2" s="1"/>
  <c r="J478" i="4"/>
  <c r="N4378" i="2" s="1"/>
  <c r="J479" i="4"/>
  <c r="N4380" i="2" s="1"/>
  <c r="J480" i="4"/>
  <c r="N4298" i="2" s="1"/>
  <c r="J481" i="4"/>
  <c r="N4331" i="2" s="1"/>
  <c r="J482" i="4"/>
  <c r="N4341" i="2" s="1"/>
  <c r="J483" i="4"/>
  <c r="N4340" i="2" s="1"/>
  <c r="J484" i="4"/>
  <c r="N4373" i="2" s="1"/>
  <c r="J485" i="4"/>
  <c r="N4295" i="2" s="1"/>
  <c r="J486" i="4"/>
  <c r="N4400" i="2" s="1"/>
  <c r="J487" i="4"/>
  <c r="N4394" i="2" s="1"/>
  <c r="J488" i="4"/>
  <c r="N4401" i="2" s="1"/>
  <c r="J489" i="4"/>
  <c r="N4376" i="2" s="1"/>
  <c r="J490" i="4"/>
  <c r="N4432" i="2" s="1"/>
  <c r="J491" i="4"/>
  <c r="N4441" i="2" s="1"/>
  <c r="J492" i="4"/>
  <c r="N4450" i="2" s="1"/>
  <c r="J493" i="4"/>
  <c r="N4436" i="2" s="1"/>
  <c r="J494" i="4"/>
  <c r="N4094" i="2" s="1"/>
  <c r="J495" i="4"/>
  <c r="N4476" i="2" s="1"/>
  <c r="J496" i="4"/>
  <c r="N4479" i="2" s="1"/>
  <c r="J497" i="4"/>
  <c r="N4493" i="2" s="1"/>
  <c r="J498" i="4"/>
  <c r="N4506" i="2" s="1"/>
  <c r="J499" i="4"/>
  <c r="N4535" i="2" s="1"/>
  <c r="J500" i="4"/>
  <c r="N4586" i="2" s="1"/>
  <c r="J501" i="4"/>
  <c r="N4596" i="2" s="1"/>
  <c r="J502" i="4"/>
  <c r="N4558" i="2" s="1"/>
  <c r="J503" i="4"/>
  <c r="N4523" i="2" s="1"/>
  <c r="J504" i="4"/>
  <c r="N4559" i="2" s="1"/>
  <c r="J505" i="4"/>
  <c r="N4543" i="2" s="1"/>
  <c r="J506" i="4"/>
  <c r="N4549" i="2" s="1"/>
  <c r="J507" i="4"/>
  <c r="N4568" i="2" s="1"/>
  <c r="J508" i="4"/>
  <c r="N4577" i="2" s="1"/>
  <c r="J509" i="4"/>
  <c r="N4560" i="2" s="1"/>
  <c r="J510" i="4"/>
  <c r="N4433" i="2" s="1"/>
  <c r="J511" i="4"/>
  <c r="N4466" i="2" s="1"/>
  <c r="J512" i="4"/>
  <c r="N4609" i="2" s="1"/>
  <c r="J513" i="4"/>
  <c r="N4616" i="2" s="1"/>
  <c r="J514" i="4"/>
  <c r="N4629" i="2" s="1"/>
  <c r="J515" i="4"/>
  <c r="N4628" i="2" s="1"/>
  <c r="J516" i="4"/>
  <c r="N4644" i="2" s="1"/>
  <c r="J517" i="4"/>
  <c r="N4661" i="2" s="1"/>
  <c r="J518" i="4"/>
  <c r="N4631" i="2" s="1"/>
  <c r="J519" i="4"/>
  <c r="N4682" i="2" s="1"/>
  <c r="J520" i="4"/>
  <c r="N4675" i="2" s="1"/>
  <c r="J521" i="4"/>
  <c r="N4692" i="2" s="1"/>
  <c r="J522" i="4"/>
  <c r="N4711" i="2" s="1"/>
  <c r="J523" i="4"/>
  <c r="N4708" i="2" s="1"/>
  <c r="J524" i="4"/>
  <c r="N4691" i="2" s="1"/>
  <c r="J525" i="4"/>
  <c r="N4755" i="2" s="1"/>
  <c r="J526" i="4"/>
  <c r="N4777" i="2" s="1"/>
  <c r="J527" i="4"/>
  <c r="N4790" i="2" s="1"/>
  <c r="J528" i="4"/>
  <c r="N4827" i="2" s="1"/>
  <c r="J529" i="4"/>
  <c r="N4814" i="2" s="1"/>
  <c r="J530" i="4"/>
  <c r="N4816" i="2" s="1"/>
  <c r="J531" i="4"/>
  <c r="N4756" i="2" s="1"/>
  <c r="J532" i="4"/>
  <c r="N4828" i="2" s="1"/>
  <c r="J533" i="4"/>
  <c r="N4859" i="2" s="1"/>
  <c r="J534" i="4"/>
  <c r="N4876" i="2" s="1"/>
  <c r="J535" i="4"/>
  <c r="N4918" i="2" s="1"/>
  <c r="J536" i="4"/>
  <c r="N4830" i="2" s="1"/>
  <c r="J537" i="4"/>
  <c r="N4961" i="2" s="1"/>
  <c r="J538" i="4"/>
  <c r="N4972" i="2" s="1"/>
  <c r="J539" i="4"/>
  <c r="N4999" i="2" s="1"/>
  <c r="J540" i="4"/>
  <c r="N5003" i="2" s="1"/>
  <c r="J541" i="4"/>
  <c r="N5034" i="2" s="1"/>
  <c r="J542" i="4"/>
  <c r="N5091" i="2" s="1"/>
  <c r="J543" i="4"/>
  <c r="N5089" i="2" s="1"/>
  <c r="J544" i="4"/>
  <c r="N5095" i="2" s="1"/>
  <c r="J545" i="4"/>
  <c r="N5024" i="2" s="1"/>
  <c r="J546" i="4"/>
  <c r="N5076" i="2" s="1"/>
  <c r="J547" i="4"/>
  <c r="N5107" i="2" s="1"/>
  <c r="J548" i="4"/>
  <c r="N5073" i="2" s="1"/>
  <c r="J549" i="4"/>
  <c r="N5085" i="2" s="1"/>
  <c r="J550" i="4"/>
  <c r="N5094" i="2" s="1"/>
  <c r="J551" i="4"/>
  <c r="N5074" i="2" s="1"/>
  <c r="J552" i="4"/>
  <c r="N5117" i="2" s="1"/>
  <c r="J553" i="4"/>
  <c r="N5105" i="2" s="1"/>
  <c r="J554" i="4"/>
  <c r="N5112" i="2" s="1"/>
  <c r="J555" i="4"/>
  <c r="N4852" i="2" s="1"/>
  <c r="J556" i="4"/>
  <c r="N5155" i="2" s="1"/>
  <c r="J557" i="4"/>
  <c r="N5121" i="2" s="1"/>
  <c r="J558" i="4"/>
  <c r="N5093" i="2" s="1"/>
  <c r="J559" i="4"/>
  <c r="N5176" i="2" s="1"/>
  <c r="J560" i="4"/>
  <c r="N5182" i="2" s="1"/>
  <c r="J561" i="4"/>
  <c r="N5065" i="2" s="1"/>
  <c r="J562" i="4"/>
  <c r="N4990" i="2" s="1"/>
  <c r="J563" i="4"/>
  <c r="N5174" i="2" s="1"/>
  <c r="J564" i="4"/>
  <c r="N5079" i="2" s="1"/>
  <c r="J565" i="4"/>
  <c r="N5213" i="2" s="1"/>
  <c r="J566" i="4"/>
  <c r="N5222" i="2" s="1"/>
  <c r="J567" i="4"/>
  <c r="N5229" i="2" s="1"/>
  <c r="J568" i="4"/>
  <c r="N5013" i="2" s="1"/>
  <c r="J569" i="4"/>
  <c r="N5212" i="2" s="1"/>
  <c r="J3" i="4"/>
  <c r="N11" i="2" s="1"/>
  <c r="J4" i="4"/>
  <c r="N17" i="2" s="1"/>
  <c r="J5" i="4"/>
  <c r="N18" i="2" s="1"/>
  <c r="J6" i="4"/>
  <c r="N56" i="2" s="1"/>
  <c r="J7" i="4"/>
  <c r="N96" i="2" s="1"/>
  <c r="J8" i="4"/>
  <c r="N79" i="2" s="1"/>
  <c r="J9" i="4"/>
  <c r="N98" i="2" s="1"/>
  <c r="J10" i="4"/>
  <c r="N57" i="2" s="1"/>
  <c r="J11" i="4"/>
  <c r="N83" i="2" s="1"/>
  <c r="J12" i="4"/>
  <c r="N66" i="2" s="1"/>
  <c r="J13" i="4"/>
  <c r="N58" i="2" s="1"/>
  <c r="J14" i="4"/>
  <c r="N122" i="2" s="1"/>
  <c r="J2" i="4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/>
  <c r="J2513" i="1"/>
  <c r="K2513" i="1" s="1"/>
  <c r="J2514" i="1"/>
  <c r="K2514" i="1" s="1"/>
  <c r="J2515" i="1"/>
  <c r="K2515" i="1" s="1"/>
  <c r="J2516" i="1"/>
  <c r="K2516" i="1" s="1"/>
  <c r="J2517" i="1"/>
  <c r="K2517" i="1" s="1"/>
  <c r="L1781" i="2" l="1"/>
  <c r="M1781" i="2"/>
  <c r="L1782" i="2"/>
  <c r="M1782" i="2"/>
  <c r="L1783" i="2"/>
  <c r="M1783" i="2"/>
  <c r="L1784" i="2"/>
  <c r="M1784" i="2"/>
  <c r="L1785" i="2"/>
  <c r="M1785" i="2"/>
  <c r="L1786" i="2"/>
  <c r="M1786" i="2"/>
  <c r="L1787" i="2"/>
  <c r="M1787" i="2"/>
  <c r="L1788" i="2"/>
  <c r="M1788" i="2"/>
  <c r="L1789" i="2"/>
  <c r="M1789" i="2"/>
  <c r="L1790" i="2"/>
  <c r="M1790" i="2"/>
  <c r="L1791" i="2"/>
  <c r="M1791" i="2"/>
  <c r="L1792" i="2"/>
  <c r="M1792" i="2"/>
  <c r="L1793" i="2"/>
  <c r="M1793" i="2"/>
  <c r="L1794" i="2"/>
  <c r="M1794" i="2"/>
  <c r="L1795" i="2"/>
  <c r="M1795" i="2"/>
  <c r="L1796" i="2"/>
  <c r="M1796" i="2"/>
  <c r="L1797" i="2"/>
  <c r="M1797" i="2"/>
  <c r="L1798" i="2"/>
  <c r="M1798" i="2"/>
  <c r="L1799" i="2"/>
  <c r="M1799" i="2"/>
  <c r="L1800" i="2"/>
  <c r="M1800" i="2"/>
  <c r="L1801" i="2"/>
  <c r="M1801" i="2"/>
  <c r="L1802" i="2"/>
  <c r="M1802" i="2"/>
  <c r="L1803" i="2"/>
  <c r="M1803" i="2"/>
  <c r="L1804" i="2"/>
  <c r="M1804" i="2"/>
  <c r="L1805" i="2"/>
  <c r="M1805" i="2"/>
  <c r="L1806" i="2"/>
  <c r="M1806" i="2"/>
  <c r="L1807" i="2"/>
  <c r="M1807" i="2"/>
  <c r="L1808" i="2"/>
  <c r="M1808" i="2"/>
  <c r="L1809" i="2"/>
  <c r="M1809" i="2"/>
  <c r="L1810" i="2"/>
  <c r="M1810" i="2"/>
  <c r="L1811" i="2"/>
  <c r="M1811" i="2"/>
  <c r="L1812" i="2"/>
  <c r="M1812" i="2"/>
  <c r="L1813" i="2"/>
  <c r="M1813" i="2"/>
  <c r="L1814" i="2"/>
  <c r="M1814" i="2"/>
  <c r="L1815" i="2"/>
  <c r="M1815" i="2"/>
  <c r="L1816" i="2"/>
  <c r="M1816" i="2"/>
  <c r="L1817" i="2"/>
  <c r="M1817" i="2"/>
  <c r="L1818" i="2"/>
  <c r="M1818" i="2"/>
  <c r="L1819" i="2"/>
  <c r="M1819" i="2"/>
  <c r="L1820" i="2"/>
  <c r="M1820" i="2"/>
  <c r="L1821" i="2"/>
  <c r="M1821" i="2"/>
  <c r="L1822" i="2"/>
  <c r="M1822" i="2"/>
  <c r="L1823" i="2"/>
  <c r="M1823" i="2"/>
  <c r="L1824" i="2"/>
  <c r="M1824" i="2"/>
  <c r="L1825" i="2"/>
  <c r="M1825" i="2"/>
  <c r="L1826" i="2"/>
  <c r="M1826" i="2"/>
  <c r="L1827" i="2"/>
  <c r="M1827" i="2"/>
  <c r="L1828" i="2"/>
  <c r="M1828" i="2"/>
  <c r="L1829" i="2"/>
  <c r="M1829" i="2"/>
  <c r="L1830" i="2"/>
  <c r="M1830" i="2"/>
  <c r="L1831" i="2"/>
  <c r="M1831" i="2"/>
  <c r="L1832" i="2"/>
  <c r="M1832" i="2"/>
  <c r="L1833" i="2"/>
  <c r="M1833" i="2"/>
  <c r="L1834" i="2"/>
  <c r="M1834" i="2"/>
  <c r="L1835" i="2"/>
  <c r="M1835" i="2"/>
  <c r="L1836" i="2"/>
  <c r="M1836" i="2"/>
  <c r="L1837" i="2"/>
  <c r="M1837" i="2"/>
  <c r="L1838" i="2"/>
  <c r="M1838" i="2"/>
  <c r="L1839" i="2"/>
  <c r="M1839" i="2"/>
  <c r="L1840" i="2"/>
  <c r="M1840" i="2"/>
  <c r="L1841" i="2"/>
  <c r="M1841" i="2"/>
  <c r="L1842" i="2"/>
  <c r="M1842" i="2"/>
  <c r="L1843" i="2"/>
  <c r="M1843" i="2"/>
  <c r="L1844" i="2"/>
  <c r="M1844" i="2"/>
  <c r="L1845" i="2"/>
  <c r="M1845" i="2"/>
  <c r="L1846" i="2"/>
  <c r="M1846" i="2"/>
  <c r="L1847" i="2"/>
  <c r="M1847" i="2"/>
  <c r="L1848" i="2"/>
  <c r="M1848" i="2"/>
  <c r="L1849" i="2"/>
  <c r="M1849" i="2"/>
  <c r="L1850" i="2"/>
  <c r="M1850" i="2"/>
  <c r="L1851" i="2"/>
  <c r="M1851" i="2"/>
  <c r="L1852" i="2"/>
  <c r="M1852" i="2"/>
  <c r="L1853" i="2"/>
  <c r="M1853" i="2"/>
  <c r="L1854" i="2"/>
  <c r="M1854" i="2"/>
  <c r="L1855" i="2"/>
  <c r="M1855" i="2"/>
  <c r="L1856" i="2"/>
  <c r="M1856" i="2"/>
  <c r="L1857" i="2"/>
  <c r="M1857" i="2"/>
  <c r="L1858" i="2"/>
  <c r="M1858" i="2"/>
  <c r="L1859" i="2"/>
  <c r="M1859" i="2"/>
  <c r="L1860" i="2"/>
  <c r="M1860" i="2"/>
  <c r="L1861" i="2"/>
  <c r="M1861" i="2"/>
  <c r="L1862" i="2"/>
  <c r="M1862" i="2"/>
  <c r="L1863" i="2"/>
  <c r="M1863" i="2"/>
  <c r="L1864" i="2"/>
  <c r="M1864" i="2"/>
  <c r="L1865" i="2"/>
  <c r="M1865" i="2"/>
  <c r="L1866" i="2"/>
  <c r="M1866" i="2"/>
  <c r="L1867" i="2"/>
  <c r="M1867" i="2"/>
  <c r="L1868" i="2"/>
  <c r="M1868" i="2"/>
  <c r="L1869" i="2"/>
  <c r="M1869" i="2"/>
  <c r="L1870" i="2"/>
  <c r="M1870" i="2"/>
  <c r="L1871" i="2"/>
  <c r="M1871" i="2"/>
  <c r="L1872" i="2"/>
  <c r="M1872" i="2"/>
  <c r="L1873" i="2"/>
  <c r="M1873" i="2"/>
  <c r="L1874" i="2"/>
  <c r="M1874" i="2"/>
  <c r="L1875" i="2"/>
  <c r="M1875" i="2"/>
  <c r="L1876" i="2"/>
  <c r="M1876" i="2"/>
  <c r="L1877" i="2"/>
  <c r="M1877" i="2"/>
  <c r="L1878" i="2"/>
  <c r="M1878" i="2"/>
  <c r="L1879" i="2"/>
  <c r="M1879" i="2"/>
  <c r="L1880" i="2"/>
  <c r="M1880" i="2"/>
  <c r="L1881" i="2"/>
  <c r="M1881" i="2"/>
  <c r="L1882" i="2"/>
  <c r="M1882" i="2"/>
  <c r="L1883" i="2"/>
  <c r="M1883" i="2"/>
  <c r="L1884" i="2"/>
  <c r="M1884" i="2"/>
  <c r="L1885" i="2"/>
  <c r="M1885" i="2"/>
  <c r="L1886" i="2"/>
  <c r="M1886" i="2"/>
  <c r="L1887" i="2"/>
  <c r="M1887" i="2"/>
  <c r="L1888" i="2"/>
  <c r="M1888" i="2"/>
  <c r="L1889" i="2"/>
  <c r="M1889" i="2"/>
  <c r="L1890" i="2"/>
  <c r="M1890" i="2"/>
  <c r="L1891" i="2"/>
  <c r="M1891" i="2"/>
  <c r="L1892" i="2"/>
  <c r="M1892" i="2"/>
  <c r="L1893" i="2"/>
  <c r="M1893" i="2"/>
  <c r="L1894" i="2"/>
  <c r="M1894" i="2"/>
  <c r="L1895" i="2"/>
  <c r="M1895" i="2"/>
  <c r="L1896" i="2"/>
  <c r="M1896" i="2"/>
  <c r="L1897" i="2"/>
  <c r="M1897" i="2"/>
  <c r="L1898" i="2"/>
  <c r="M1898" i="2"/>
  <c r="L1899" i="2"/>
  <c r="M1899" i="2"/>
  <c r="L1900" i="2"/>
  <c r="M1900" i="2"/>
  <c r="L1901" i="2"/>
  <c r="M1901" i="2"/>
  <c r="L1902" i="2"/>
  <c r="M1902" i="2"/>
  <c r="L1903" i="2"/>
  <c r="M1903" i="2"/>
  <c r="L1904" i="2"/>
  <c r="M1904" i="2"/>
  <c r="L1905" i="2"/>
  <c r="M1905" i="2"/>
  <c r="L1906" i="2"/>
  <c r="M1906" i="2"/>
  <c r="L1907" i="2"/>
  <c r="M1907" i="2"/>
  <c r="L1908" i="2"/>
  <c r="M1908" i="2"/>
  <c r="L1909" i="2"/>
  <c r="M1909" i="2"/>
  <c r="L1910" i="2"/>
  <c r="M1910" i="2"/>
  <c r="L1911" i="2"/>
  <c r="M1911" i="2"/>
  <c r="L1912" i="2"/>
  <c r="M1912" i="2"/>
  <c r="L1913" i="2"/>
  <c r="M1913" i="2"/>
  <c r="L1914" i="2"/>
  <c r="M1914" i="2"/>
  <c r="L1915" i="2"/>
  <c r="M1915" i="2"/>
  <c r="L1916" i="2"/>
  <c r="M1916" i="2"/>
  <c r="L1917" i="2"/>
  <c r="M1917" i="2"/>
  <c r="L1918" i="2"/>
  <c r="M1918" i="2"/>
  <c r="L1919" i="2"/>
  <c r="M1919" i="2"/>
  <c r="L1920" i="2"/>
  <c r="M1920" i="2"/>
  <c r="L1921" i="2"/>
  <c r="M1921" i="2"/>
  <c r="L1922" i="2"/>
  <c r="M1922" i="2"/>
  <c r="L1923" i="2"/>
  <c r="M1923" i="2"/>
  <c r="L1924" i="2"/>
  <c r="M1924" i="2"/>
  <c r="L1925" i="2"/>
  <c r="M1925" i="2"/>
  <c r="L1926" i="2"/>
  <c r="M1926" i="2"/>
  <c r="L1927" i="2"/>
  <c r="M1927" i="2"/>
  <c r="L1928" i="2"/>
  <c r="M1928" i="2"/>
  <c r="L1929" i="2"/>
  <c r="M1929" i="2"/>
  <c r="L1930" i="2"/>
  <c r="M1930" i="2"/>
  <c r="L1931" i="2"/>
  <c r="M1931" i="2"/>
  <c r="L1932" i="2"/>
  <c r="M1932" i="2"/>
  <c r="L1933" i="2"/>
  <c r="M1933" i="2"/>
  <c r="L1934" i="2"/>
  <c r="M1934" i="2"/>
  <c r="L1935" i="2"/>
  <c r="M1935" i="2"/>
  <c r="L1936" i="2"/>
  <c r="M1936" i="2"/>
  <c r="L1937" i="2"/>
  <c r="M1937" i="2"/>
  <c r="L1938" i="2"/>
  <c r="M1938" i="2"/>
  <c r="L1939" i="2"/>
  <c r="M1939" i="2"/>
  <c r="L1940" i="2"/>
  <c r="M1940" i="2"/>
  <c r="L1941" i="2"/>
  <c r="M1941" i="2"/>
  <c r="L1942" i="2"/>
  <c r="M1942" i="2"/>
  <c r="L1943" i="2"/>
  <c r="M1943" i="2"/>
  <c r="L1944" i="2"/>
  <c r="M1944" i="2"/>
  <c r="L1945" i="2"/>
  <c r="M1945" i="2"/>
  <c r="L1946" i="2"/>
  <c r="M1946" i="2"/>
  <c r="L1947" i="2"/>
  <c r="M1947" i="2"/>
  <c r="L1948" i="2"/>
  <c r="M1948" i="2"/>
  <c r="L1949" i="2"/>
  <c r="M1949" i="2"/>
  <c r="L1950" i="2"/>
  <c r="M1950" i="2"/>
  <c r="L1951" i="2"/>
  <c r="M1951" i="2"/>
  <c r="L1952" i="2"/>
  <c r="M1952" i="2"/>
  <c r="L1953" i="2"/>
  <c r="M1953" i="2"/>
  <c r="L1954" i="2"/>
  <c r="M1954" i="2"/>
  <c r="L1955" i="2"/>
  <c r="M1955" i="2"/>
  <c r="L1956" i="2"/>
  <c r="M1956" i="2"/>
  <c r="L1957" i="2"/>
  <c r="M1957" i="2"/>
  <c r="L1958" i="2"/>
  <c r="M1958" i="2"/>
  <c r="L1959" i="2"/>
  <c r="M1959" i="2"/>
  <c r="L1960" i="2"/>
  <c r="M1960" i="2"/>
  <c r="L1961" i="2"/>
  <c r="M1961" i="2"/>
  <c r="L1962" i="2"/>
  <c r="M1962" i="2"/>
  <c r="L1963" i="2"/>
  <c r="M1963" i="2"/>
  <c r="L1964" i="2"/>
  <c r="M1964" i="2"/>
  <c r="L1965" i="2"/>
  <c r="M1965" i="2"/>
  <c r="L1966" i="2"/>
  <c r="M1966" i="2"/>
  <c r="L1967" i="2"/>
  <c r="M1967" i="2"/>
  <c r="L1968" i="2"/>
  <c r="M1968" i="2"/>
  <c r="L1969" i="2"/>
  <c r="M1969" i="2"/>
  <c r="L1970" i="2"/>
  <c r="M1970" i="2"/>
  <c r="L1971" i="2"/>
  <c r="M1971" i="2"/>
  <c r="L1972" i="2"/>
  <c r="M1972" i="2"/>
  <c r="L1973" i="2"/>
  <c r="M1973" i="2"/>
  <c r="L1974" i="2"/>
  <c r="M1974" i="2"/>
  <c r="L1975" i="2"/>
  <c r="M1975" i="2"/>
  <c r="L1976" i="2"/>
  <c r="M1976" i="2"/>
  <c r="L1977" i="2"/>
  <c r="M1977" i="2"/>
  <c r="L1978" i="2"/>
  <c r="M1978" i="2"/>
  <c r="L1979" i="2"/>
  <c r="M1979" i="2"/>
  <c r="L1980" i="2"/>
  <c r="M1980" i="2"/>
  <c r="L1981" i="2"/>
  <c r="M1981" i="2"/>
  <c r="L1982" i="2"/>
  <c r="M1982" i="2"/>
  <c r="L1983" i="2"/>
  <c r="M1983" i="2"/>
  <c r="L1984" i="2"/>
  <c r="M1984" i="2"/>
  <c r="L1985" i="2"/>
  <c r="M1985" i="2"/>
  <c r="L1986" i="2"/>
  <c r="M1986" i="2"/>
  <c r="L1987" i="2"/>
  <c r="M1987" i="2"/>
  <c r="L1988" i="2"/>
  <c r="M1988" i="2"/>
  <c r="L1989" i="2"/>
  <c r="M1989" i="2"/>
  <c r="L1990" i="2"/>
  <c r="M1990" i="2"/>
  <c r="L1991" i="2"/>
  <c r="M1991" i="2"/>
  <c r="L1992" i="2"/>
  <c r="M1992" i="2"/>
  <c r="L1993" i="2"/>
  <c r="M1993" i="2"/>
  <c r="L1994" i="2"/>
  <c r="M1994" i="2"/>
  <c r="L1995" i="2"/>
  <c r="M1995" i="2"/>
  <c r="L1996" i="2"/>
  <c r="M1996" i="2"/>
  <c r="L1997" i="2"/>
  <c r="M1997" i="2"/>
  <c r="L1998" i="2"/>
  <c r="M1998" i="2"/>
  <c r="L1999" i="2"/>
  <c r="M1999" i="2"/>
  <c r="L2000" i="2"/>
  <c r="M2000" i="2"/>
  <c r="L2001" i="2"/>
  <c r="M2001" i="2"/>
  <c r="L2002" i="2"/>
  <c r="M2002" i="2"/>
  <c r="L2003" i="2"/>
  <c r="M2003" i="2"/>
  <c r="L2004" i="2"/>
  <c r="M2004" i="2"/>
  <c r="L2005" i="2"/>
  <c r="M2005" i="2"/>
  <c r="L2006" i="2"/>
  <c r="M2006" i="2"/>
  <c r="L2007" i="2"/>
  <c r="M2007" i="2"/>
  <c r="L2008" i="2"/>
  <c r="M2008" i="2"/>
  <c r="L2009" i="2"/>
  <c r="M2009" i="2"/>
  <c r="L2010" i="2"/>
  <c r="M2010" i="2"/>
  <c r="L2011" i="2"/>
  <c r="M2011" i="2"/>
  <c r="L2012" i="2"/>
  <c r="M2012" i="2"/>
  <c r="L2013" i="2"/>
  <c r="M2013" i="2"/>
  <c r="L2014" i="2"/>
  <c r="M2014" i="2"/>
  <c r="L2015" i="2"/>
  <c r="M2015" i="2"/>
  <c r="L2016" i="2"/>
  <c r="M2016" i="2"/>
  <c r="L2017" i="2"/>
  <c r="M2017" i="2"/>
  <c r="L2018" i="2"/>
  <c r="M2018" i="2"/>
  <c r="L2019" i="2"/>
  <c r="M2019" i="2"/>
  <c r="L2020" i="2"/>
  <c r="M2020" i="2"/>
  <c r="L2021" i="2"/>
  <c r="M2021" i="2"/>
  <c r="L2022" i="2"/>
  <c r="M2022" i="2"/>
  <c r="L2023" i="2"/>
  <c r="M2023" i="2"/>
  <c r="L2024" i="2"/>
  <c r="M2024" i="2"/>
  <c r="L2025" i="2"/>
  <c r="M2025" i="2"/>
  <c r="L2026" i="2"/>
  <c r="M2026" i="2"/>
  <c r="L2027" i="2"/>
  <c r="M2027" i="2"/>
  <c r="L2028" i="2"/>
  <c r="M2028" i="2"/>
  <c r="L2029" i="2"/>
  <c r="M2029" i="2"/>
  <c r="L2030" i="2"/>
  <c r="M2030" i="2"/>
  <c r="L2031" i="2"/>
  <c r="M2031" i="2"/>
  <c r="L2032" i="2"/>
  <c r="M2032" i="2"/>
  <c r="L2033" i="2"/>
  <c r="M2033" i="2"/>
  <c r="L2034" i="2"/>
  <c r="M2034" i="2"/>
  <c r="L2035" i="2"/>
  <c r="M2035" i="2"/>
  <c r="L2036" i="2"/>
  <c r="M2036" i="2"/>
  <c r="L2037" i="2"/>
  <c r="M2037" i="2"/>
  <c r="L2038" i="2"/>
  <c r="M2038" i="2"/>
  <c r="L2039" i="2"/>
  <c r="M2039" i="2"/>
  <c r="L2040" i="2"/>
  <c r="M2040" i="2"/>
  <c r="L2041" i="2"/>
  <c r="M2041" i="2"/>
  <c r="L2042" i="2"/>
  <c r="M2042" i="2"/>
  <c r="L2043" i="2"/>
  <c r="M2043" i="2"/>
  <c r="L2044" i="2"/>
  <c r="M2044" i="2"/>
  <c r="L2045" i="2"/>
  <c r="M2045" i="2"/>
  <c r="L2046" i="2"/>
  <c r="M2046" i="2"/>
  <c r="L2047" i="2"/>
  <c r="M2047" i="2"/>
  <c r="L2048" i="2"/>
  <c r="M2048" i="2"/>
  <c r="L2049" i="2"/>
  <c r="M2049" i="2"/>
  <c r="L2050" i="2"/>
  <c r="M2050" i="2"/>
  <c r="L2051" i="2"/>
  <c r="M2051" i="2"/>
  <c r="L2052" i="2"/>
  <c r="M2052" i="2"/>
  <c r="L2053" i="2"/>
  <c r="M2053" i="2"/>
  <c r="L2054" i="2"/>
  <c r="M2054" i="2"/>
  <c r="L2055" i="2"/>
  <c r="M2055" i="2"/>
  <c r="L2056" i="2"/>
  <c r="M2056" i="2"/>
  <c r="L2057" i="2"/>
  <c r="M2057" i="2"/>
  <c r="L2058" i="2"/>
  <c r="M2058" i="2"/>
  <c r="L2059" i="2"/>
  <c r="M2059" i="2"/>
  <c r="L2060" i="2"/>
  <c r="M2060" i="2"/>
  <c r="L2061" i="2"/>
  <c r="M2061" i="2"/>
  <c r="L2062" i="2"/>
  <c r="M2062" i="2"/>
  <c r="L2063" i="2"/>
  <c r="M2063" i="2"/>
  <c r="L2064" i="2"/>
  <c r="M2064" i="2"/>
  <c r="L2065" i="2"/>
  <c r="M2065" i="2"/>
  <c r="L2066" i="2"/>
  <c r="M2066" i="2"/>
  <c r="L2067" i="2"/>
  <c r="M2067" i="2"/>
  <c r="L2068" i="2"/>
  <c r="M2068" i="2"/>
  <c r="L2069" i="2"/>
  <c r="M2069" i="2"/>
  <c r="L2070" i="2"/>
  <c r="M2070" i="2"/>
  <c r="L2071" i="2"/>
  <c r="M2071" i="2"/>
  <c r="L2072" i="2"/>
  <c r="M2072" i="2"/>
  <c r="L2073" i="2"/>
  <c r="M2073" i="2"/>
  <c r="L2074" i="2"/>
  <c r="M2074" i="2"/>
  <c r="L2075" i="2"/>
  <c r="M2075" i="2"/>
  <c r="L2076" i="2"/>
  <c r="M2076" i="2"/>
  <c r="L2077" i="2"/>
  <c r="M2077" i="2"/>
  <c r="L2078" i="2"/>
  <c r="M2078" i="2"/>
  <c r="L2079" i="2"/>
  <c r="M2079" i="2"/>
  <c r="L2080" i="2"/>
  <c r="M2080" i="2"/>
  <c r="L2081" i="2"/>
  <c r="M2081" i="2"/>
  <c r="L2082" i="2"/>
  <c r="M2082" i="2"/>
  <c r="L2083" i="2"/>
  <c r="M2083" i="2"/>
  <c r="L2084" i="2"/>
  <c r="M2084" i="2"/>
  <c r="L2085" i="2"/>
  <c r="M2085" i="2"/>
  <c r="L2086" i="2"/>
  <c r="M2086" i="2"/>
  <c r="L2087" i="2"/>
  <c r="M2087" i="2"/>
  <c r="L2088" i="2"/>
  <c r="M2088" i="2"/>
  <c r="L2089" i="2"/>
  <c r="M2089" i="2"/>
  <c r="L2090" i="2"/>
  <c r="M2090" i="2"/>
  <c r="L2091" i="2"/>
  <c r="M2091" i="2"/>
  <c r="L2092" i="2"/>
  <c r="M2092" i="2"/>
  <c r="L2093" i="2"/>
  <c r="M2093" i="2"/>
  <c r="L2094" i="2"/>
  <c r="M2094" i="2"/>
  <c r="L2095" i="2"/>
  <c r="M2095" i="2"/>
  <c r="L2096" i="2"/>
  <c r="M2096" i="2"/>
  <c r="L2097" i="2"/>
  <c r="M2097" i="2"/>
  <c r="L2098" i="2"/>
  <c r="M2098" i="2"/>
  <c r="L2099" i="2"/>
  <c r="M2099" i="2"/>
  <c r="L2100" i="2"/>
  <c r="M2100" i="2"/>
  <c r="L2101" i="2"/>
  <c r="M2101" i="2"/>
  <c r="L2102" i="2"/>
  <c r="M2102" i="2"/>
  <c r="L2103" i="2"/>
  <c r="M2103" i="2"/>
  <c r="L2104" i="2"/>
  <c r="M2104" i="2"/>
  <c r="L2105" i="2"/>
  <c r="M2105" i="2"/>
  <c r="L2106" i="2"/>
  <c r="M2106" i="2"/>
  <c r="L2107" i="2"/>
  <c r="M2107" i="2"/>
  <c r="L2108" i="2"/>
  <c r="M2108" i="2"/>
  <c r="L2109" i="2"/>
  <c r="M2109" i="2"/>
  <c r="L2110" i="2"/>
  <c r="M2110" i="2"/>
  <c r="L2111" i="2"/>
  <c r="M2111" i="2"/>
  <c r="L2112" i="2"/>
  <c r="M2112" i="2"/>
  <c r="L2113" i="2"/>
  <c r="M2113" i="2"/>
  <c r="L2114" i="2"/>
  <c r="M2114" i="2"/>
  <c r="L2115" i="2"/>
  <c r="M2115" i="2"/>
  <c r="L2116" i="2"/>
  <c r="M2116" i="2"/>
  <c r="L2117" i="2"/>
  <c r="M2117" i="2"/>
  <c r="L2118" i="2"/>
  <c r="M2118" i="2"/>
  <c r="L2119" i="2"/>
  <c r="M2119" i="2"/>
  <c r="L2120" i="2"/>
  <c r="M2120" i="2"/>
  <c r="L2121" i="2"/>
  <c r="M2121" i="2"/>
  <c r="L2122" i="2"/>
  <c r="M2122" i="2"/>
  <c r="L2123" i="2"/>
  <c r="M2123" i="2"/>
  <c r="L2124" i="2"/>
  <c r="M2124" i="2"/>
  <c r="L2125" i="2"/>
  <c r="M2125" i="2"/>
  <c r="L2126" i="2"/>
  <c r="M2126" i="2"/>
  <c r="L2127" i="2"/>
  <c r="M2127" i="2"/>
  <c r="L2128" i="2"/>
  <c r="M2128" i="2"/>
  <c r="L2129" i="2"/>
  <c r="M2129" i="2"/>
  <c r="L2130" i="2"/>
  <c r="M2130" i="2"/>
  <c r="L2131" i="2"/>
  <c r="M2131" i="2"/>
  <c r="L2132" i="2"/>
  <c r="M2132" i="2"/>
  <c r="L2133" i="2"/>
  <c r="M2133" i="2"/>
  <c r="L2134" i="2"/>
  <c r="M2134" i="2"/>
  <c r="L2135" i="2"/>
  <c r="M2135" i="2"/>
  <c r="L2136" i="2"/>
  <c r="M2136" i="2"/>
  <c r="L2137" i="2"/>
  <c r="M2137" i="2"/>
  <c r="L2138" i="2"/>
  <c r="M2138" i="2"/>
  <c r="L2139" i="2"/>
  <c r="M2139" i="2"/>
  <c r="L2140" i="2"/>
  <c r="M2140" i="2"/>
  <c r="L2141" i="2"/>
  <c r="M2141" i="2"/>
  <c r="L2142" i="2"/>
  <c r="M2142" i="2"/>
  <c r="L2143" i="2"/>
  <c r="M2143" i="2"/>
  <c r="L2144" i="2"/>
  <c r="M2144" i="2"/>
  <c r="L2145" i="2"/>
  <c r="M2145" i="2"/>
  <c r="L2146" i="2"/>
  <c r="M2146" i="2"/>
  <c r="L2147" i="2"/>
  <c r="M2147" i="2"/>
  <c r="L2148" i="2"/>
  <c r="M2148" i="2"/>
  <c r="L2149" i="2"/>
  <c r="M2149" i="2"/>
  <c r="L2150" i="2"/>
  <c r="M2150" i="2"/>
  <c r="L2151" i="2"/>
  <c r="M2151" i="2"/>
  <c r="L2152" i="2"/>
  <c r="M2152" i="2"/>
  <c r="L2153" i="2"/>
  <c r="M2153" i="2"/>
  <c r="L2154" i="2"/>
  <c r="M2154" i="2"/>
  <c r="L2155" i="2"/>
  <c r="M2155" i="2"/>
  <c r="L2156" i="2"/>
  <c r="M2156" i="2"/>
  <c r="L2157" i="2"/>
  <c r="M2157" i="2"/>
  <c r="L2158" i="2"/>
  <c r="M2158" i="2"/>
  <c r="L2159" i="2"/>
  <c r="M2159" i="2"/>
  <c r="L2160" i="2"/>
  <c r="M2160" i="2"/>
  <c r="L2161" i="2"/>
  <c r="M2161" i="2"/>
  <c r="L2162" i="2"/>
  <c r="M2162" i="2"/>
  <c r="L2163" i="2"/>
  <c r="M2163" i="2"/>
  <c r="L2164" i="2"/>
  <c r="M2164" i="2"/>
  <c r="L2165" i="2"/>
  <c r="M2165" i="2"/>
  <c r="L2166" i="2"/>
  <c r="M2166" i="2"/>
  <c r="L2167" i="2"/>
  <c r="M2167" i="2"/>
  <c r="L2168" i="2"/>
  <c r="M2168" i="2"/>
  <c r="L2169" i="2"/>
  <c r="M2169" i="2"/>
  <c r="L2170" i="2"/>
  <c r="M2170" i="2"/>
  <c r="L2171" i="2"/>
  <c r="M2171" i="2"/>
  <c r="L2172" i="2"/>
  <c r="M2172" i="2"/>
  <c r="L2173" i="2"/>
  <c r="M2173" i="2"/>
  <c r="L2174" i="2"/>
  <c r="M2174" i="2"/>
  <c r="L2175" i="2"/>
  <c r="M2175" i="2"/>
  <c r="L2176" i="2"/>
  <c r="M2176" i="2"/>
  <c r="L2177" i="2"/>
  <c r="M2177" i="2"/>
  <c r="L2178" i="2"/>
  <c r="M2178" i="2"/>
  <c r="L2179" i="2"/>
  <c r="M2179" i="2"/>
  <c r="L2180" i="2"/>
  <c r="M2180" i="2"/>
  <c r="L2181" i="2"/>
  <c r="M2181" i="2"/>
  <c r="L2182" i="2"/>
  <c r="M2182" i="2"/>
  <c r="L2183" i="2"/>
  <c r="M2183" i="2"/>
  <c r="L2184" i="2"/>
  <c r="M2184" i="2"/>
  <c r="L2185" i="2"/>
  <c r="M2185" i="2"/>
  <c r="L2186" i="2"/>
  <c r="M2186" i="2"/>
  <c r="L2187" i="2"/>
  <c r="M2187" i="2"/>
  <c r="L2188" i="2"/>
  <c r="M2188" i="2"/>
  <c r="L2189" i="2"/>
  <c r="M2189" i="2"/>
  <c r="L2190" i="2"/>
  <c r="M2190" i="2"/>
  <c r="L2191" i="2"/>
  <c r="M2191" i="2"/>
  <c r="L2192" i="2"/>
  <c r="M2192" i="2"/>
  <c r="L2193" i="2"/>
  <c r="M2193" i="2"/>
  <c r="L2194" i="2"/>
  <c r="M2194" i="2"/>
  <c r="L2195" i="2"/>
  <c r="M2195" i="2"/>
  <c r="L2196" i="2"/>
  <c r="M2196" i="2"/>
  <c r="L2197" i="2"/>
  <c r="M2197" i="2"/>
  <c r="L2198" i="2"/>
  <c r="M2198" i="2"/>
  <c r="L2199" i="2"/>
  <c r="M2199" i="2"/>
  <c r="L2200" i="2"/>
  <c r="M2200" i="2"/>
  <c r="L2201" i="2"/>
  <c r="M2201" i="2"/>
  <c r="L2202" i="2"/>
  <c r="M2202" i="2"/>
  <c r="L2203" i="2"/>
  <c r="M2203" i="2"/>
  <c r="L2204" i="2"/>
  <c r="M2204" i="2"/>
  <c r="L2205" i="2"/>
  <c r="M2205" i="2"/>
  <c r="L2206" i="2"/>
  <c r="M2206" i="2"/>
  <c r="L2207" i="2"/>
  <c r="M2207" i="2"/>
  <c r="L2208" i="2"/>
  <c r="M2208" i="2"/>
  <c r="L2209" i="2"/>
  <c r="M2209" i="2"/>
  <c r="L2210" i="2"/>
  <c r="M2210" i="2"/>
  <c r="L2211" i="2"/>
  <c r="M2211" i="2"/>
  <c r="L2212" i="2"/>
  <c r="M2212" i="2"/>
  <c r="L2213" i="2"/>
  <c r="M2213" i="2"/>
  <c r="L2214" i="2"/>
  <c r="M2214" i="2"/>
  <c r="L2215" i="2"/>
  <c r="M2215" i="2"/>
  <c r="L2216" i="2"/>
  <c r="M2216" i="2"/>
  <c r="L2217" i="2"/>
  <c r="M2217" i="2"/>
  <c r="L2218" i="2"/>
  <c r="M2218" i="2"/>
  <c r="L2219" i="2"/>
  <c r="M2219" i="2"/>
  <c r="L2220" i="2"/>
  <c r="M2220" i="2"/>
  <c r="L2221" i="2"/>
  <c r="M2221" i="2"/>
  <c r="L2222" i="2"/>
  <c r="M2222" i="2"/>
  <c r="L2223" i="2"/>
  <c r="M2223" i="2"/>
  <c r="L2224" i="2"/>
  <c r="M2224" i="2"/>
  <c r="L2225" i="2"/>
  <c r="M2225" i="2"/>
  <c r="L2226" i="2"/>
  <c r="M2226" i="2"/>
  <c r="L2227" i="2"/>
  <c r="M2227" i="2"/>
  <c r="L2228" i="2"/>
  <c r="M2228" i="2"/>
  <c r="L2229" i="2"/>
  <c r="M2229" i="2"/>
  <c r="L2230" i="2"/>
  <c r="M2230" i="2"/>
  <c r="L2231" i="2"/>
  <c r="M2231" i="2"/>
  <c r="L2232" i="2"/>
  <c r="M2232" i="2"/>
  <c r="L2233" i="2"/>
  <c r="M2233" i="2"/>
  <c r="L2234" i="2"/>
  <c r="M2234" i="2"/>
  <c r="L2235" i="2"/>
  <c r="M2235" i="2"/>
  <c r="L2236" i="2"/>
  <c r="M2236" i="2"/>
  <c r="L2237" i="2"/>
  <c r="M2237" i="2"/>
  <c r="L2238" i="2"/>
  <c r="M2238" i="2"/>
  <c r="L2239" i="2"/>
  <c r="M2239" i="2"/>
  <c r="L2240" i="2"/>
  <c r="M2240" i="2"/>
  <c r="L2241" i="2"/>
  <c r="M2241" i="2"/>
  <c r="L2242" i="2"/>
  <c r="M2242" i="2"/>
  <c r="L2243" i="2"/>
  <c r="M2243" i="2"/>
  <c r="L2244" i="2"/>
  <c r="M2244" i="2"/>
  <c r="L2245" i="2"/>
  <c r="M2245" i="2"/>
  <c r="L2246" i="2"/>
  <c r="M2246" i="2"/>
  <c r="L2247" i="2"/>
  <c r="M2247" i="2"/>
  <c r="L2248" i="2"/>
  <c r="M2248" i="2"/>
  <c r="L2249" i="2"/>
  <c r="M2249" i="2"/>
  <c r="L2250" i="2"/>
  <c r="M2250" i="2"/>
  <c r="L2251" i="2"/>
  <c r="M2251" i="2"/>
  <c r="L2252" i="2"/>
  <c r="M2252" i="2"/>
  <c r="L2253" i="2"/>
  <c r="M2253" i="2"/>
  <c r="L2254" i="2"/>
  <c r="M2254" i="2"/>
  <c r="L2255" i="2"/>
  <c r="M2255" i="2"/>
  <c r="L2256" i="2"/>
  <c r="M2256" i="2"/>
  <c r="L2257" i="2"/>
  <c r="M2257" i="2"/>
  <c r="L2258" i="2"/>
  <c r="M2258" i="2"/>
  <c r="L2259" i="2"/>
  <c r="M2259" i="2"/>
  <c r="L2260" i="2"/>
  <c r="M2260" i="2"/>
  <c r="L2261" i="2"/>
  <c r="M2261" i="2"/>
  <c r="L2262" i="2"/>
  <c r="M2262" i="2"/>
  <c r="L2263" i="2"/>
  <c r="M2263" i="2"/>
  <c r="L2264" i="2"/>
  <c r="M2264" i="2"/>
  <c r="L2265" i="2"/>
  <c r="M2265" i="2"/>
  <c r="L2266" i="2"/>
  <c r="M2266" i="2"/>
  <c r="L2267" i="2"/>
  <c r="M2267" i="2"/>
  <c r="L2268" i="2"/>
  <c r="M2268" i="2"/>
  <c r="L2269" i="2"/>
  <c r="M2269" i="2"/>
  <c r="L2270" i="2"/>
  <c r="M2270" i="2"/>
  <c r="L2271" i="2"/>
  <c r="M2271" i="2"/>
  <c r="L2272" i="2"/>
  <c r="M2272" i="2"/>
  <c r="L2273" i="2"/>
  <c r="M2273" i="2"/>
  <c r="L2274" i="2"/>
  <c r="M2274" i="2"/>
  <c r="L2275" i="2"/>
  <c r="M2275" i="2"/>
  <c r="L2276" i="2"/>
  <c r="M2276" i="2"/>
  <c r="L2277" i="2"/>
  <c r="M2277" i="2"/>
  <c r="L2278" i="2"/>
  <c r="M2278" i="2"/>
  <c r="L2279" i="2"/>
  <c r="M2279" i="2"/>
  <c r="L2280" i="2"/>
  <c r="M2280" i="2"/>
  <c r="L2281" i="2"/>
  <c r="M2281" i="2"/>
  <c r="L2282" i="2"/>
  <c r="M2282" i="2"/>
  <c r="L2283" i="2"/>
  <c r="M2283" i="2"/>
  <c r="L2284" i="2"/>
  <c r="M2284" i="2"/>
  <c r="L2285" i="2"/>
  <c r="M2285" i="2"/>
  <c r="L2286" i="2"/>
  <c r="M2286" i="2"/>
  <c r="L2287" i="2"/>
  <c r="M2287" i="2"/>
  <c r="L2288" i="2"/>
  <c r="M2288" i="2"/>
  <c r="L2289" i="2"/>
  <c r="M2289" i="2"/>
  <c r="L2290" i="2"/>
  <c r="M2290" i="2"/>
  <c r="L2291" i="2"/>
  <c r="M2291" i="2"/>
  <c r="L2292" i="2"/>
  <c r="M2292" i="2"/>
  <c r="L2293" i="2"/>
  <c r="M2293" i="2"/>
  <c r="L2294" i="2"/>
  <c r="M2294" i="2"/>
  <c r="L2295" i="2"/>
  <c r="M2295" i="2"/>
  <c r="L2296" i="2"/>
  <c r="M2296" i="2"/>
  <c r="L2297" i="2"/>
  <c r="M2297" i="2"/>
  <c r="L2298" i="2"/>
  <c r="M2298" i="2"/>
  <c r="L2299" i="2"/>
  <c r="M2299" i="2"/>
  <c r="L2300" i="2"/>
  <c r="M2300" i="2"/>
  <c r="L2301" i="2"/>
  <c r="M2301" i="2"/>
  <c r="L2302" i="2"/>
  <c r="M2302" i="2"/>
  <c r="L2303" i="2"/>
  <c r="M2303" i="2"/>
  <c r="L2304" i="2"/>
  <c r="M2304" i="2"/>
  <c r="L2305" i="2"/>
  <c r="M2305" i="2"/>
  <c r="L2306" i="2"/>
  <c r="M2306" i="2"/>
  <c r="L2307" i="2"/>
  <c r="M2307" i="2"/>
  <c r="L2308" i="2"/>
  <c r="M2308" i="2"/>
  <c r="L2309" i="2"/>
  <c r="M2309" i="2"/>
  <c r="L2310" i="2"/>
  <c r="M2310" i="2"/>
  <c r="L2311" i="2"/>
  <c r="M2311" i="2"/>
  <c r="L2312" i="2"/>
  <c r="M2312" i="2"/>
  <c r="L2313" i="2"/>
  <c r="M2313" i="2"/>
  <c r="L2314" i="2"/>
  <c r="M2314" i="2"/>
  <c r="L2315" i="2"/>
  <c r="M2315" i="2"/>
  <c r="L2316" i="2"/>
  <c r="M2316" i="2"/>
  <c r="L2317" i="2"/>
  <c r="M2317" i="2"/>
  <c r="L2318" i="2"/>
  <c r="M2318" i="2"/>
  <c r="L2319" i="2"/>
  <c r="M2319" i="2"/>
  <c r="L2320" i="2"/>
  <c r="M2320" i="2"/>
  <c r="L2321" i="2"/>
  <c r="M2321" i="2"/>
  <c r="L2322" i="2"/>
  <c r="M2322" i="2"/>
  <c r="L2323" i="2"/>
  <c r="M2323" i="2"/>
  <c r="L2324" i="2"/>
  <c r="M2324" i="2"/>
  <c r="L2325" i="2"/>
  <c r="M2325" i="2"/>
  <c r="L2326" i="2"/>
  <c r="M2326" i="2"/>
  <c r="L2327" i="2"/>
  <c r="M2327" i="2"/>
  <c r="L2328" i="2"/>
  <c r="M2328" i="2"/>
  <c r="L2329" i="2"/>
  <c r="M2329" i="2"/>
  <c r="L2330" i="2"/>
  <c r="M2330" i="2"/>
  <c r="L2331" i="2"/>
  <c r="M2331" i="2"/>
  <c r="L2332" i="2"/>
  <c r="M2332" i="2"/>
  <c r="L2333" i="2"/>
  <c r="M2333" i="2"/>
  <c r="L2334" i="2"/>
  <c r="M2334" i="2"/>
  <c r="L2335" i="2"/>
  <c r="M2335" i="2"/>
  <c r="L2336" i="2"/>
  <c r="M2336" i="2"/>
  <c r="L2337" i="2"/>
  <c r="M2337" i="2"/>
  <c r="L2338" i="2"/>
  <c r="M2338" i="2"/>
  <c r="L2339" i="2"/>
  <c r="M2339" i="2"/>
  <c r="L2340" i="2"/>
  <c r="M2340" i="2"/>
  <c r="L2341" i="2"/>
  <c r="M2341" i="2"/>
  <c r="L2342" i="2"/>
  <c r="M2342" i="2"/>
  <c r="L2343" i="2"/>
  <c r="M2343" i="2"/>
  <c r="L2344" i="2"/>
  <c r="M2344" i="2"/>
  <c r="L2345" i="2"/>
  <c r="M2345" i="2"/>
  <c r="L2346" i="2"/>
  <c r="M2346" i="2"/>
  <c r="L2347" i="2"/>
  <c r="M2347" i="2"/>
  <c r="L2348" i="2"/>
  <c r="M2348" i="2"/>
  <c r="L2349" i="2"/>
  <c r="M2349" i="2"/>
  <c r="L2350" i="2"/>
  <c r="M2350" i="2"/>
  <c r="L2351" i="2"/>
  <c r="M2351" i="2"/>
  <c r="L2352" i="2"/>
  <c r="M2352" i="2"/>
  <c r="L2353" i="2"/>
  <c r="M2353" i="2"/>
  <c r="L2354" i="2"/>
  <c r="M2354" i="2"/>
  <c r="L2355" i="2"/>
  <c r="M2355" i="2"/>
  <c r="L2356" i="2"/>
  <c r="M2356" i="2"/>
  <c r="L2357" i="2"/>
  <c r="M2357" i="2"/>
  <c r="L2358" i="2"/>
  <c r="M2358" i="2"/>
  <c r="L2359" i="2"/>
  <c r="M2359" i="2"/>
  <c r="L2360" i="2"/>
  <c r="M2360" i="2"/>
  <c r="L2361" i="2"/>
  <c r="M2361" i="2"/>
  <c r="L2362" i="2"/>
  <c r="M2362" i="2"/>
  <c r="L2363" i="2"/>
  <c r="M2363" i="2"/>
  <c r="L2364" i="2"/>
  <c r="M2364" i="2"/>
  <c r="L2365" i="2"/>
  <c r="M2365" i="2"/>
  <c r="L2366" i="2"/>
  <c r="M2366" i="2"/>
  <c r="L2367" i="2"/>
  <c r="M2367" i="2"/>
  <c r="L2368" i="2"/>
  <c r="M2368" i="2"/>
  <c r="L2369" i="2"/>
  <c r="M2369" i="2"/>
  <c r="L2370" i="2"/>
  <c r="M2370" i="2"/>
  <c r="L2371" i="2"/>
  <c r="M2371" i="2"/>
  <c r="L2372" i="2"/>
  <c r="M2372" i="2"/>
  <c r="L2373" i="2"/>
  <c r="M2373" i="2"/>
  <c r="L2374" i="2"/>
  <c r="M2374" i="2"/>
  <c r="L2375" i="2"/>
  <c r="M2375" i="2"/>
  <c r="L2376" i="2"/>
  <c r="M2376" i="2"/>
  <c r="L2377" i="2"/>
  <c r="M2377" i="2"/>
  <c r="L2378" i="2"/>
  <c r="M2378" i="2"/>
  <c r="L2379" i="2"/>
  <c r="M2379" i="2"/>
  <c r="L2380" i="2"/>
  <c r="M2380" i="2"/>
  <c r="L2381" i="2"/>
  <c r="M2381" i="2"/>
  <c r="L2382" i="2"/>
  <c r="M2382" i="2"/>
  <c r="L2383" i="2"/>
  <c r="M2383" i="2"/>
  <c r="L2384" i="2"/>
  <c r="M2384" i="2"/>
  <c r="L2385" i="2"/>
  <c r="M2385" i="2"/>
  <c r="L2386" i="2"/>
  <c r="M2386" i="2"/>
  <c r="L2387" i="2"/>
  <c r="M2387" i="2"/>
  <c r="L2388" i="2"/>
  <c r="M2388" i="2"/>
  <c r="L2389" i="2"/>
  <c r="M2389" i="2"/>
  <c r="L2390" i="2"/>
  <c r="M2390" i="2"/>
  <c r="L2391" i="2"/>
  <c r="M2391" i="2"/>
  <c r="L2392" i="2"/>
  <c r="M2392" i="2"/>
  <c r="L2393" i="2"/>
  <c r="M2393" i="2"/>
  <c r="L2394" i="2"/>
  <c r="M2394" i="2"/>
  <c r="L2395" i="2"/>
  <c r="M2395" i="2"/>
  <c r="L2396" i="2"/>
  <c r="M2396" i="2"/>
  <c r="L2397" i="2"/>
  <c r="M2397" i="2"/>
  <c r="L2398" i="2"/>
  <c r="M2398" i="2"/>
  <c r="L2399" i="2"/>
  <c r="M2399" i="2"/>
  <c r="L2400" i="2"/>
  <c r="M2400" i="2"/>
  <c r="L2401" i="2"/>
  <c r="M2401" i="2"/>
  <c r="L2402" i="2"/>
  <c r="M2402" i="2"/>
  <c r="L2403" i="2"/>
  <c r="M2403" i="2"/>
  <c r="L2404" i="2"/>
  <c r="M2404" i="2"/>
  <c r="L2405" i="2"/>
  <c r="M2405" i="2"/>
  <c r="L2406" i="2"/>
  <c r="M2406" i="2"/>
  <c r="L2407" i="2"/>
  <c r="M2407" i="2"/>
  <c r="L2408" i="2"/>
  <c r="M2408" i="2"/>
  <c r="L2409" i="2"/>
  <c r="M2409" i="2"/>
  <c r="L2410" i="2"/>
  <c r="M2410" i="2"/>
  <c r="L2411" i="2"/>
  <c r="M2411" i="2"/>
  <c r="L2412" i="2"/>
  <c r="M2412" i="2"/>
  <c r="L2413" i="2"/>
  <c r="M2413" i="2"/>
  <c r="L2414" i="2"/>
  <c r="M2414" i="2"/>
  <c r="L2415" i="2"/>
  <c r="M2415" i="2"/>
  <c r="L2416" i="2"/>
  <c r="M2416" i="2"/>
  <c r="L2417" i="2"/>
  <c r="M2417" i="2"/>
  <c r="L2418" i="2"/>
  <c r="M2418" i="2"/>
  <c r="L2419" i="2"/>
  <c r="M2419" i="2"/>
  <c r="L2420" i="2"/>
  <c r="M2420" i="2"/>
  <c r="L2421" i="2"/>
  <c r="M2421" i="2"/>
  <c r="L2422" i="2"/>
  <c r="M2422" i="2"/>
  <c r="L2423" i="2"/>
  <c r="M2423" i="2"/>
  <c r="L2424" i="2"/>
  <c r="M2424" i="2"/>
  <c r="L2425" i="2"/>
  <c r="M2425" i="2"/>
  <c r="L2426" i="2"/>
  <c r="M2426" i="2"/>
  <c r="L2427" i="2"/>
  <c r="M2427" i="2"/>
  <c r="L2428" i="2"/>
  <c r="M2428" i="2"/>
  <c r="L2429" i="2"/>
  <c r="M2429" i="2"/>
  <c r="L2430" i="2"/>
  <c r="M2430" i="2"/>
  <c r="L2431" i="2"/>
  <c r="M2431" i="2"/>
  <c r="L2432" i="2"/>
  <c r="M2432" i="2"/>
  <c r="L2433" i="2"/>
  <c r="M2433" i="2"/>
  <c r="L2434" i="2"/>
  <c r="M2434" i="2"/>
  <c r="L2435" i="2"/>
  <c r="M2435" i="2"/>
  <c r="L2436" i="2"/>
  <c r="M2436" i="2"/>
  <c r="L2437" i="2"/>
  <c r="M2437" i="2"/>
  <c r="L2438" i="2"/>
  <c r="M2438" i="2"/>
  <c r="L2439" i="2"/>
  <c r="M2439" i="2"/>
  <c r="L2440" i="2"/>
  <c r="M2440" i="2"/>
  <c r="L2441" i="2"/>
  <c r="M2441" i="2"/>
  <c r="L2442" i="2"/>
  <c r="M2442" i="2"/>
  <c r="L2443" i="2"/>
  <c r="M2443" i="2"/>
  <c r="L2444" i="2"/>
  <c r="M2444" i="2"/>
  <c r="L2445" i="2"/>
  <c r="M2445" i="2"/>
  <c r="L2446" i="2"/>
  <c r="M2446" i="2"/>
  <c r="L2447" i="2"/>
  <c r="M2447" i="2"/>
  <c r="L2448" i="2"/>
  <c r="M2448" i="2"/>
  <c r="L2449" i="2"/>
  <c r="M2449" i="2"/>
  <c r="L2450" i="2"/>
  <c r="M2450" i="2"/>
  <c r="L2451" i="2"/>
  <c r="M2451" i="2"/>
  <c r="L2452" i="2"/>
  <c r="M2452" i="2"/>
  <c r="L2453" i="2"/>
  <c r="M2453" i="2"/>
  <c r="L2454" i="2"/>
  <c r="M2454" i="2"/>
  <c r="L2455" i="2"/>
  <c r="M2455" i="2"/>
  <c r="L2456" i="2"/>
  <c r="M2456" i="2"/>
  <c r="L2457" i="2"/>
  <c r="M2457" i="2"/>
  <c r="L2458" i="2"/>
  <c r="M2458" i="2"/>
  <c r="L2459" i="2"/>
  <c r="M2459" i="2"/>
  <c r="L2460" i="2"/>
  <c r="M2460" i="2"/>
  <c r="L2461" i="2"/>
  <c r="M2461" i="2"/>
  <c r="L2462" i="2"/>
  <c r="M2462" i="2"/>
  <c r="L2463" i="2"/>
  <c r="M2463" i="2"/>
  <c r="L2464" i="2"/>
  <c r="M2464" i="2"/>
  <c r="L2465" i="2"/>
  <c r="M2465" i="2"/>
  <c r="L2466" i="2"/>
  <c r="M2466" i="2"/>
  <c r="L2467" i="2"/>
  <c r="M2467" i="2"/>
  <c r="L2468" i="2"/>
  <c r="M2468" i="2"/>
  <c r="L2469" i="2"/>
  <c r="M2469" i="2"/>
  <c r="L2470" i="2"/>
  <c r="M2470" i="2"/>
  <c r="L2471" i="2"/>
  <c r="M2471" i="2"/>
  <c r="L2472" i="2"/>
  <c r="M2472" i="2"/>
  <c r="L2473" i="2"/>
  <c r="M2473" i="2"/>
  <c r="L2474" i="2"/>
  <c r="M2474" i="2"/>
  <c r="L2475" i="2"/>
  <c r="M2475" i="2"/>
  <c r="L2476" i="2"/>
  <c r="M2476" i="2"/>
  <c r="L2477" i="2"/>
  <c r="M2477" i="2"/>
  <c r="L2478" i="2"/>
  <c r="M2478" i="2"/>
  <c r="L2479" i="2"/>
  <c r="M2479" i="2"/>
  <c r="L2480" i="2"/>
  <c r="M2480" i="2"/>
  <c r="L2481" i="2"/>
  <c r="M2481" i="2"/>
  <c r="L2482" i="2"/>
  <c r="M2482" i="2"/>
  <c r="L2483" i="2"/>
  <c r="M2483" i="2"/>
  <c r="L2484" i="2"/>
  <c r="M2484" i="2"/>
  <c r="L2485" i="2"/>
  <c r="M2485" i="2"/>
  <c r="L2486" i="2"/>
  <c r="M2486" i="2"/>
  <c r="L2487" i="2"/>
  <c r="M2487" i="2"/>
  <c r="L2488" i="2"/>
  <c r="M2488" i="2"/>
  <c r="L2489" i="2"/>
  <c r="M2489" i="2"/>
  <c r="L2490" i="2"/>
  <c r="M2490" i="2"/>
  <c r="L2491" i="2"/>
  <c r="M2491" i="2"/>
  <c r="L2492" i="2"/>
  <c r="M2492" i="2"/>
  <c r="L2493" i="2"/>
  <c r="M2493" i="2"/>
  <c r="L2494" i="2"/>
  <c r="M2494" i="2"/>
  <c r="L2495" i="2"/>
  <c r="M2495" i="2"/>
  <c r="L2496" i="2"/>
  <c r="M2496" i="2"/>
  <c r="L2497" i="2"/>
  <c r="M2497" i="2"/>
  <c r="L2498" i="2"/>
  <c r="M2498" i="2"/>
  <c r="L2499" i="2"/>
  <c r="M2499" i="2"/>
  <c r="L2500" i="2"/>
  <c r="M2500" i="2"/>
  <c r="L2501" i="2"/>
  <c r="M2501" i="2"/>
  <c r="L2502" i="2"/>
  <c r="M2502" i="2"/>
  <c r="L2503" i="2"/>
  <c r="M2503" i="2"/>
  <c r="L2504" i="2"/>
  <c r="M2504" i="2"/>
  <c r="L2505" i="2"/>
  <c r="M2505" i="2"/>
  <c r="L2506" i="2"/>
  <c r="M2506" i="2"/>
  <c r="L2507" i="2"/>
  <c r="M2507" i="2"/>
  <c r="L2508" i="2"/>
  <c r="M2508" i="2"/>
  <c r="L2509" i="2"/>
  <c r="M2509" i="2"/>
  <c r="L2510" i="2"/>
  <c r="M2510" i="2"/>
  <c r="L2511" i="2"/>
  <c r="M2511" i="2"/>
  <c r="L2512" i="2"/>
  <c r="M2512" i="2"/>
  <c r="L2513" i="2"/>
  <c r="M2513" i="2"/>
  <c r="L2514" i="2"/>
  <c r="M2514" i="2"/>
  <c r="L2515" i="2"/>
  <c r="M2515" i="2"/>
  <c r="L2516" i="2"/>
  <c r="M2516" i="2"/>
  <c r="L2517" i="2"/>
  <c r="M2517" i="2"/>
  <c r="L2518" i="2"/>
  <c r="M2518" i="2"/>
  <c r="L2519" i="2"/>
  <c r="M2519" i="2"/>
  <c r="L3" i="2"/>
  <c r="M3" i="2"/>
  <c r="L4" i="2"/>
  <c r="M4" i="2"/>
  <c r="L5" i="2"/>
  <c r="M5" i="2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L130" i="2"/>
  <c r="M130" i="2"/>
  <c r="L131" i="2"/>
  <c r="M131" i="2"/>
  <c r="L132" i="2"/>
  <c r="M132" i="2"/>
  <c r="L133" i="2"/>
  <c r="M133" i="2"/>
  <c r="L134" i="2"/>
  <c r="M134" i="2"/>
  <c r="L135" i="2"/>
  <c r="M135" i="2"/>
  <c r="L136" i="2"/>
  <c r="M136" i="2"/>
  <c r="L137" i="2"/>
  <c r="M137" i="2"/>
  <c r="L138" i="2"/>
  <c r="M138" i="2"/>
  <c r="L139" i="2"/>
  <c r="M139" i="2"/>
  <c r="L140" i="2"/>
  <c r="M140" i="2"/>
  <c r="L141" i="2"/>
  <c r="M141" i="2"/>
  <c r="L142" i="2"/>
  <c r="M142" i="2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M191" i="2"/>
  <c r="L192" i="2"/>
  <c r="M192" i="2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M201" i="2"/>
  <c r="L202" i="2"/>
  <c r="M202" i="2"/>
  <c r="L203" i="2"/>
  <c r="M203" i="2"/>
  <c r="L204" i="2"/>
  <c r="M204" i="2"/>
  <c r="L205" i="2"/>
  <c r="M205" i="2"/>
  <c r="L206" i="2"/>
  <c r="M206" i="2"/>
  <c r="L207" i="2"/>
  <c r="M207" i="2"/>
  <c r="L208" i="2"/>
  <c r="M208" i="2"/>
  <c r="L209" i="2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M242" i="2"/>
  <c r="L243" i="2"/>
  <c r="M243" i="2"/>
  <c r="L244" i="2"/>
  <c r="M244" i="2"/>
  <c r="L245" i="2"/>
  <c r="M245" i="2"/>
  <c r="L246" i="2"/>
  <c r="M246" i="2"/>
  <c r="L247" i="2"/>
  <c r="M247" i="2"/>
  <c r="L248" i="2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L262" i="2"/>
  <c r="M262" i="2"/>
  <c r="L263" i="2"/>
  <c r="M263" i="2"/>
  <c r="L264" i="2"/>
  <c r="M264" i="2"/>
  <c r="L265" i="2"/>
  <c r="M265" i="2"/>
  <c r="L266" i="2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M274" i="2"/>
  <c r="L275" i="2"/>
  <c r="M275" i="2"/>
  <c r="L276" i="2"/>
  <c r="M276" i="2"/>
  <c r="L277" i="2"/>
  <c r="M277" i="2"/>
  <c r="L278" i="2"/>
  <c r="M278" i="2"/>
  <c r="L279" i="2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M319" i="2"/>
  <c r="L320" i="2"/>
  <c r="M320" i="2"/>
  <c r="L321" i="2"/>
  <c r="M321" i="2"/>
  <c r="L322" i="2"/>
  <c r="M322" i="2"/>
  <c r="L323" i="2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M339" i="2"/>
  <c r="L340" i="2"/>
  <c r="M340" i="2"/>
  <c r="L341" i="2"/>
  <c r="M341" i="2"/>
  <c r="L342" i="2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L369" i="2"/>
  <c r="M369" i="2"/>
  <c r="L370" i="2"/>
  <c r="M370" i="2"/>
  <c r="L371" i="2"/>
  <c r="M371" i="2"/>
  <c r="L372" i="2"/>
  <c r="M372" i="2"/>
  <c r="L373" i="2"/>
  <c r="M373" i="2"/>
  <c r="L374" i="2"/>
  <c r="M374" i="2"/>
  <c r="L375" i="2"/>
  <c r="M375" i="2"/>
  <c r="L376" i="2"/>
  <c r="M376" i="2"/>
  <c r="L377" i="2"/>
  <c r="M377" i="2"/>
  <c r="L378" i="2"/>
  <c r="M378" i="2"/>
  <c r="L379" i="2"/>
  <c r="M379" i="2"/>
  <c r="L380" i="2"/>
  <c r="M380" i="2"/>
  <c r="L381" i="2"/>
  <c r="M381" i="2"/>
  <c r="L382" i="2"/>
  <c r="M382" i="2"/>
  <c r="L383" i="2"/>
  <c r="M383" i="2"/>
  <c r="L384" i="2"/>
  <c r="M384" i="2"/>
  <c r="L385" i="2"/>
  <c r="M385" i="2"/>
  <c r="L386" i="2"/>
  <c r="M386" i="2"/>
  <c r="L387" i="2"/>
  <c r="M387" i="2"/>
  <c r="L388" i="2"/>
  <c r="M388" i="2"/>
  <c r="L389" i="2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M398" i="2"/>
  <c r="L399" i="2"/>
  <c r="M399" i="2"/>
  <c r="L400" i="2"/>
  <c r="M400" i="2"/>
  <c r="L401" i="2"/>
  <c r="M401" i="2"/>
  <c r="L402" i="2"/>
  <c r="M402" i="2"/>
  <c r="L403" i="2"/>
  <c r="M403" i="2"/>
  <c r="L404" i="2"/>
  <c r="M404" i="2"/>
  <c r="L405" i="2"/>
  <c r="M405" i="2"/>
  <c r="L406" i="2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L467" i="2"/>
  <c r="M467" i="2"/>
  <c r="L468" i="2"/>
  <c r="M468" i="2"/>
  <c r="L469" i="2"/>
  <c r="M469" i="2"/>
  <c r="L470" i="2"/>
  <c r="M470" i="2"/>
  <c r="L471" i="2"/>
  <c r="M471" i="2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L480" i="2"/>
  <c r="M480" i="2"/>
  <c r="L481" i="2"/>
  <c r="M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M536" i="2"/>
  <c r="L537" i="2"/>
  <c r="M537" i="2"/>
  <c r="L538" i="2"/>
  <c r="M538" i="2"/>
  <c r="L539" i="2"/>
  <c r="M539" i="2"/>
  <c r="L540" i="2"/>
  <c r="M540" i="2"/>
  <c r="L541" i="2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M557" i="2"/>
  <c r="L558" i="2"/>
  <c r="M558" i="2"/>
  <c r="L559" i="2"/>
  <c r="M559" i="2"/>
  <c r="L560" i="2"/>
  <c r="M560" i="2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L587" i="2"/>
  <c r="M587" i="2"/>
  <c r="L588" i="2"/>
  <c r="M588" i="2"/>
  <c r="L589" i="2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M597" i="2"/>
  <c r="L598" i="2"/>
  <c r="M598" i="2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L628" i="2"/>
  <c r="M628" i="2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L698" i="2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M728" i="2"/>
  <c r="L729" i="2"/>
  <c r="M729" i="2"/>
  <c r="L730" i="2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L750" i="2"/>
  <c r="M750" i="2"/>
  <c r="L751" i="2"/>
  <c r="M751" i="2"/>
  <c r="L752" i="2"/>
  <c r="M752" i="2"/>
  <c r="L753" i="2"/>
  <c r="M753" i="2"/>
  <c r="L754" i="2"/>
  <c r="M754" i="2"/>
  <c r="L755" i="2"/>
  <c r="M755" i="2"/>
  <c r="L756" i="2"/>
  <c r="M756" i="2"/>
  <c r="L757" i="2"/>
  <c r="M757" i="2"/>
  <c r="L758" i="2"/>
  <c r="M758" i="2"/>
  <c r="L759" i="2"/>
  <c r="M759" i="2"/>
  <c r="L760" i="2"/>
  <c r="M760" i="2"/>
  <c r="L761" i="2"/>
  <c r="M761" i="2"/>
  <c r="L762" i="2"/>
  <c r="M762" i="2"/>
  <c r="L763" i="2"/>
  <c r="M763" i="2"/>
  <c r="L764" i="2"/>
  <c r="M764" i="2"/>
  <c r="L765" i="2"/>
  <c r="M765" i="2"/>
  <c r="L766" i="2"/>
  <c r="M766" i="2"/>
  <c r="L767" i="2"/>
  <c r="M767" i="2"/>
  <c r="L768" i="2"/>
  <c r="M768" i="2"/>
  <c r="L769" i="2"/>
  <c r="M769" i="2"/>
  <c r="L770" i="2"/>
  <c r="M770" i="2"/>
  <c r="L771" i="2"/>
  <c r="M771" i="2"/>
  <c r="L772" i="2"/>
  <c r="M772" i="2"/>
  <c r="L773" i="2"/>
  <c r="M773" i="2"/>
  <c r="L774" i="2"/>
  <c r="M774" i="2"/>
  <c r="L775" i="2"/>
  <c r="M775" i="2"/>
  <c r="L776" i="2"/>
  <c r="M776" i="2"/>
  <c r="L777" i="2"/>
  <c r="M777" i="2"/>
  <c r="L778" i="2"/>
  <c r="M778" i="2"/>
  <c r="L779" i="2"/>
  <c r="M779" i="2"/>
  <c r="L780" i="2"/>
  <c r="M780" i="2"/>
  <c r="L781" i="2"/>
  <c r="M781" i="2"/>
  <c r="L782" i="2"/>
  <c r="M782" i="2"/>
  <c r="L783" i="2"/>
  <c r="M783" i="2"/>
  <c r="L784" i="2"/>
  <c r="M784" i="2"/>
  <c r="L785" i="2"/>
  <c r="M785" i="2"/>
  <c r="L786" i="2"/>
  <c r="M786" i="2"/>
  <c r="L787" i="2"/>
  <c r="M787" i="2"/>
  <c r="L788" i="2"/>
  <c r="M788" i="2"/>
  <c r="L789" i="2"/>
  <c r="M789" i="2"/>
  <c r="L790" i="2"/>
  <c r="M790" i="2"/>
  <c r="L791" i="2"/>
  <c r="M791" i="2"/>
  <c r="L792" i="2"/>
  <c r="M792" i="2"/>
  <c r="L793" i="2"/>
  <c r="M793" i="2"/>
  <c r="L794" i="2"/>
  <c r="M794" i="2"/>
  <c r="L795" i="2"/>
  <c r="M795" i="2"/>
  <c r="L796" i="2"/>
  <c r="M796" i="2"/>
  <c r="L797" i="2"/>
  <c r="M797" i="2"/>
  <c r="L798" i="2"/>
  <c r="M798" i="2"/>
  <c r="L799" i="2"/>
  <c r="M799" i="2"/>
  <c r="L800" i="2"/>
  <c r="M800" i="2"/>
  <c r="L801" i="2"/>
  <c r="M801" i="2"/>
  <c r="L802" i="2"/>
  <c r="M802" i="2"/>
  <c r="L803" i="2"/>
  <c r="M803" i="2"/>
  <c r="L804" i="2"/>
  <c r="M804" i="2"/>
  <c r="L805" i="2"/>
  <c r="M805" i="2"/>
  <c r="L806" i="2"/>
  <c r="M806" i="2"/>
  <c r="L807" i="2"/>
  <c r="M807" i="2"/>
  <c r="L808" i="2"/>
  <c r="M808" i="2"/>
  <c r="L809" i="2"/>
  <c r="M809" i="2"/>
  <c r="L810" i="2"/>
  <c r="M810" i="2"/>
  <c r="L811" i="2"/>
  <c r="M811" i="2"/>
  <c r="L812" i="2"/>
  <c r="M812" i="2"/>
  <c r="L813" i="2"/>
  <c r="M813" i="2"/>
  <c r="L814" i="2"/>
  <c r="M814" i="2"/>
  <c r="L815" i="2"/>
  <c r="M815" i="2"/>
  <c r="L816" i="2"/>
  <c r="M816" i="2"/>
  <c r="L817" i="2"/>
  <c r="M817" i="2"/>
  <c r="L818" i="2"/>
  <c r="M818" i="2"/>
  <c r="L819" i="2"/>
  <c r="M819" i="2"/>
  <c r="L820" i="2"/>
  <c r="M820" i="2"/>
  <c r="L821" i="2"/>
  <c r="M821" i="2"/>
  <c r="L822" i="2"/>
  <c r="M822" i="2"/>
  <c r="L823" i="2"/>
  <c r="M823" i="2"/>
  <c r="L824" i="2"/>
  <c r="M824" i="2"/>
  <c r="L825" i="2"/>
  <c r="M825" i="2"/>
  <c r="L826" i="2"/>
  <c r="M826" i="2"/>
  <c r="L827" i="2"/>
  <c r="M827" i="2"/>
  <c r="L828" i="2"/>
  <c r="M828" i="2"/>
  <c r="L829" i="2"/>
  <c r="M829" i="2"/>
  <c r="L830" i="2"/>
  <c r="M830" i="2"/>
  <c r="L831" i="2"/>
  <c r="M831" i="2"/>
  <c r="L832" i="2"/>
  <c r="M832" i="2"/>
  <c r="L833" i="2"/>
  <c r="M833" i="2"/>
  <c r="L834" i="2"/>
  <c r="M834" i="2"/>
  <c r="L835" i="2"/>
  <c r="M835" i="2"/>
  <c r="L836" i="2"/>
  <c r="M836" i="2"/>
  <c r="L837" i="2"/>
  <c r="M837" i="2"/>
  <c r="L838" i="2"/>
  <c r="M838" i="2"/>
  <c r="L839" i="2"/>
  <c r="M839" i="2"/>
  <c r="L840" i="2"/>
  <c r="M840" i="2"/>
  <c r="L841" i="2"/>
  <c r="M841" i="2"/>
  <c r="L842" i="2"/>
  <c r="M842" i="2"/>
  <c r="L843" i="2"/>
  <c r="M843" i="2"/>
  <c r="L844" i="2"/>
  <c r="M844" i="2"/>
  <c r="L845" i="2"/>
  <c r="M845" i="2"/>
  <c r="L846" i="2"/>
  <c r="M846" i="2"/>
  <c r="L847" i="2"/>
  <c r="M847" i="2"/>
  <c r="L848" i="2"/>
  <c r="M848" i="2"/>
  <c r="L849" i="2"/>
  <c r="M849" i="2"/>
  <c r="L850" i="2"/>
  <c r="M850" i="2"/>
  <c r="L851" i="2"/>
  <c r="M851" i="2"/>
  <c r="L852" i="2"/>
  <c r="M852" i="2"/>
  <c r="L853" i="2"/>
  <c r="M853" i="2"/>
  <c r="L854" i="2"/>
  <c r="M854" i="2"/>
  <c r="L855" i="2"/>
  <c r="M855" i="2"/>
  <c r="L856" i="2"/>
  <c r="M856" i="2"/>
  <c r="L857" i="2"/>
  <c r="M857" i="2"/>
  <c r="L858" i="2"/>
  <c r="M858" i="2"/>
  <c r="L859" i="2"/>
  <c r="M859" i="2"/>
  <c r="L860" i="2"/>
  <c r="M860" i="2"/>
  <c r="L861" i="2"/>
  <c r="M861" i="2"/>
  <c r="L862" i="2"/>
  <c r="M862" i="2"/>
  <c r="L863" i="2"/>
  <c r="M863" i="2"/>
  <c r="L864" i="2"/>
  <c r="M864" i="2"/>
  <c r="L865" i="2"/>
  <c r="M865" i="2"/>
  <c r="L866" i="2"/>
  <c r="M866" i="2"/>
  <c r="L867" i="2"/>
  <c r="M867" i="2"/>
  <c r="L868" i="2"/>
  <c r="M868" i="2"/>
  <c r="L869" i="2"/>
  <c r="M869" i="2"/>
  <c r="L870" i="2"/>
  <c r="M870" i="2"/>
  <c r="L871" i="2"/>
  <c r="M871" i="2"/>
  <c r="L872" i="2"/>
  <c r="M872" i="2"/>
  <c r="L873" i="2"/>
  <c r="M873" i="2"/>
  <c r="L874" i="2"/>
  <c r="M874" i="2"/>
  <c r="L875" i="2"/>
  <c r="M875" i="2"/>
  <c r="L876" i="2"/>
  <c r="M876" i="2"/>
  <c r="L877" i="2"/>
  <c r="M877" i="2"/>
  <c r="L878" i="2"/>
  <c r="M878" i="2"/>
  <c r="L879" i="2"/>
  <c r="M879" i="2"/>
  <c r="L880" i="2"/>
  <c r="M880" i="2"/>
  <c r="L881" i="2"/>
  <c r="M881" i="2"/>
  <c r="L882" i="2"/>
  <c r="M882" i="2"/>
  <c r="L883" i="2"/>
  <c r="M883" i="2"/>
  <c r="L884" i="2"/>
  <c r="M884" i="2"/>
  <c r="L885" i="2"/>
  <c r="M885" i="2"/>
  <c r="L886" i="2"/>
  <c r="M886" i="2"/>
  <c r="L887" i="2"/>
  <c r="M887" i="2"/>
  <c r="L888" i="2"/>
  <c r="M888" i="2"/>
  <c r="L889" i="2"/>
  <c r="M889" i="2"/>
  <c r="L890" i="2"/>
  <c r="M890" i="2"/>
  <c r="L891" i="2"/>
  <c r="M891" i="2"/>
  <c r="L892" i="2"/>
  <c r="M892" i="2"/>
  <c r="L893" i="2"/>
  <c r="M893" i="2"/>
  <c r="L894" i="2"/>
  <c r="M894" i="2"/>
  <c r="L895" i="2"/>
  <c r="M895" i="2"/>
  <c r="L896" i="2"/>
  <c r="M896" i="2"/>
  <c r="L897" i="2"/>
  <c r="M897" i="2"/>
  <c r="L898" i="2"/>
  <c r="M898" i="2"/>
  <c r="L899" i="2"/>
  <c r="M899" i="2"/>
  <c r="L900" i="2"/>
  <c r="M900" i="2"/>
  <c r="L901" i="2"/>
  <c r="M901" i="2"/>
  <c r="L902" i="2"/>
  <c r="M902" i="2"/>
  <c r="L903" i="2"/>
  <c r="M903" i="2"/>
  <c r="L904" i="2"/>
  <c r="M904" i="2"/>
  <c r="L905" i="2"/>
  <c r="M905" i="2"/>
  <c r="L906" i="2"/>
  <c r="M906" i="2"/>
  <c r="L907" i="2"/>
  <c r="M907" i="2"/>
  <c r="L908" i="2"/>
  <c r="M908" i="2"/>
  <c r="L909" i="2"/>
  <c r="M909" i="2"/>
  <c r="L910" i="2"/>
  <c r="M910" i="2"/>
  <c r="L911" i="2"/>
  <c r="M911" i="2"/>
  <c r="L912" i="2"/>
  <c r="M912" i="2"/>
  <c r="L913" i="2"/>
  <c r="M913" i="2"/>
  <c r="L914" i="2"/>
  <c r="M914" i="2"/>
  <c r="L915" i="2"/>
  <c r="M915" i="2"/>
  <c r="L916" i="2"/>
  <c r="M916" i="2"/>
  <c r="L917" i="2"/>
  <c r="M917" i="2"/>
  <c r="L918" i="2"/>
  <c r="M918" i="2"/>
  <c r="L919" i="2"/>
  <c r="M919" i="2"/>
  <c r="L920" i="2"/>
  <c r="M920" i="2"/>
  <c r="L921" i="2"/>
  <c r="M921" i="2"/>
  <c r="L922" i="2"/>
  <c r="M922" i="2"/>
  <c r="L923" i="2"/>
  <c r="M923" i="2"/>
  <c r="L924" i="2"/>
  <c r="M924" i="2"/>
  <c r="L925" i="2"/>
  <c r="M925" i="2"/>
  <c r="L926" i="2"/>
  <c r="M926" i="2"/>
  <c r="L927" i="2"/>
  <c r="M927" i="2"/>
  <c r="L928" i="2"/>
  <c r="M928" i="2"/>
  <c r="L929" i="2"/>
  <c r="M929" i="2"/>
  <c r="L930" i="2"/>
  <c r="M930" i="2"/>
  <c r="L931" i="2"/>
  <c r="M931" i="2"/>
  <c r="L932" i="2"/>
  <c r="M932" i="2"/>
  <c r="L933" i="2"/>
  <c r="M933" i="2"/>
  <c r="L934" i="2"/>
  <c r="M934" i="2"/>
  <c r="L935" i="2"/>
  <c r="M935" i="2"/>
  <c r="L936" i="2"/>
  <c r="M936" i="2"/>
  <c r="L937" i="2"/>
  <c r="M937" i="2"/>
  <c r="L938" i="2"/>
  <c r="M938" i="2"/>
  <c r="L939" i="2"/>
  <c r="M939" i="2"/>
  <c r="L940" i="2"/>
  <c r="M940" i="2"/>
  <c r="L941" i="2"/>
  <c r="M941" i="2"/>
  <c r="L942" i="2"/>
  <c r="M942" i="2"/>
  <c r="L943" i="2"/>
  <c r="M943" i="2"/>
  <c r="L944" i="2"/>
  <c r="M944" i="2"/>
  <c r="L945" i="2"/>
  <c r="M945" i="2"/>
  <c r="L946" i="2"/>
  <c r="M946" i="2"/>
  <c r="L947" i="2"/>
  <c r="M947" i="2"/>
  <c r="L948" i="2"/>
  <c r="M948" i="2"/>
  <c r="L949" i="2"/>
  <c r="M949" i="2"/>
  <c r="L950" i="2"/>
  <c r="M950" i="2"/>
  <c r="L951" i="2"/>
  <c r="M951" i="2"/>
  <c r="L952" i="2"/>
  <c r="M952" i="2"/>
  <c r="L953" i="2"/>
  <c r="M953" i="2"/>
  <c r="L954" i="2"/>
  <c r="M954" i="2"/>
  <c r="L955" i="2"/>
  <c r="M955" i="2"/>
  <c r="L956" i="2"/>
  <c r="M956" i="2"/>
  <c r="L957" i="2"/>
  <c r="M957" i="2"/>
  <c r="L958" i="2"/>
  <c r="M958" i="2"/>
  <c r="L959" i="2"/>
  <c r="M959" i="2"/>
  <c r="L960" i="2"/>
  <c r="M960" i="2"/>
  <c r="L961" i="2"/>
  <c r="M961" i="2"/>
  <c r="L962" i="2"/>
  <c r="M962" i="2"/>
  <c r="L963" i="2"/>
  <c r="M963" i="2"/>
  <c r="L964" i="2"/>
  <c r="M964" i="2"/>
  <c r="L965" i="2"/>
  <c r="M965" i="2"/>
  <c r="L966" i="2"/>
  <c r="M966" i="2"/>
  <c r="L967" i="2"/>
  <c r="M967" i="2"/>
  <c r="L968" i="2"/>
  <c r="M968" i="2"/>
  <c r="L969" i="2"/>
  <c r="M969" i="2"/>
  <c r="L970" i="2"/>
  <c r="M970" i="2"/>
  <c r="L971" i="2"/>
  <c r="M971" i="2"/>
  <c r="L972" i="2"/>
  <c r="M972" i="2"/>
  <c r="L973" i="2"/>
  <c r="M973" i="2"/>
  <c r="L974" i="2"/>
  <c r="M974" i="2"/>
  <c r="L975" i="2"/>
  <c r="M975" i="2"/>
  <c r="L976" i="2"/>
  <c r="M976" i="2"/>
  <c r="L977" i="2"/>
  <c r="M977" i="2"/>
  <c r="L978" i="2"/>
  <c r="M978" i="2"/>
  <c r="L979" i="2"/>
  <c r="M979" i="2"/>
  <c r="L980" i="2"/>
  <c r="M980" i="2"/>
  <c r="L981" i="2"/>
  <c r="M981" i="2"/>
  <c r="L982" i="2"/>
  <c r="M982" i="2"/>
  <c r="L983" i="2"/>
  <c r="M983" i="2"/>
  <c r="L984" i="2"/>
  <c r="M984" i="2"/>
  <c r="L985" i="2"/>
  <c r="M985" i="2"/>
  <c r="L986" i="2"/>
  <c r="M986" i="2"/>
  <c r="L987" i="2"/>
  <c r="M987" i="2"/>
  <c r="L988" i="2"/>
  <c r="M988" i="2"/>
  <c r="L989" i="2"/>
  <c r="M989" i="2"/>
  <c r="L990" i="2"/>
  <c r="M990" i="2"/>
  <c r="L991" i="2"/>
  <c r="M991" i="2"/>
  <c r="L992" i="2"/>
  <c r="M992" i="2"/>
  <c r="L993" i="2"/>
  <c r="M993" i="2"/>
  <c r="L994" i="2"/>
  <c r="M994" i="2"/>
  <c r="L995" i="2"/>
  <c r="M995" i="2"/>
  <c r="L996" i="2"/>
  <c r="M996" i="2"/>
  <c r="L997" i="2"/>
  <c r="M997" i="2"/>
  <c r="L998" i="2"/>
  <c r="M998" i="2"/>
  <c r="L999" i="2"/>
  <c r="M999" i="2"/>
  <c r="L1000" i="2"/>
  <c r="M1000" i="2"/>
  <c r="L1001" i="2"/>
  <c r="M1001" i="2"/>
  <c r="L1002" i="2"/>
  <c r="M1002" i="2"/>
  <c r="L1003" i="2"/>
  <c r="M1003" i="2"/>
  <c r="L1004" i="2"/>
  <c r="M1004" i="2"/>
  <c r="L1005" i="2"/>
  <c r="M1005" i="2"/>
  <c r="L1006" i="2"/>
  <c r="M1006" i="2"/>
  <c r="L1007" i="2"/>
  <c r="M1007" i="2"/>
  <c r="L1008" i="2"/>
  <c r="M1008" i="2"/>
  <c r="L1009" i="2"/>
  <c r="M1009" i="2"/>
  <c r="L1010" i="2"/>
  <c r="M1010" i="2"/>
  <c r="L1011" i="2"/>
  <c r="M1011" i="2"/>
  <c r="L1012" i="2"/>
  <c r="M1012" i="2"/>
  <c r="L1013" i="2"/>
  <c r="M1013" i="2"/>
  <c r="L1014" i="2"/>
  <c r="M1014" i="2"/>
  <c r="L1015" i="2"/>
  <c r="M1015" i="2"/>
  <c r="L1016" i="2"/>
  <c r="M1016" i="2"/>
  <c r="L1017" i="2"/>
  <c r="M1017" i="2"/>
  <c r="L1018" i="2"/>
  <c r="M1018" i="2"/>
  <c r="L1019" i="2"/>
  <c r="M1019" i="2"/>
  <c r="L1020" i="2"/>
  <c r="M1020" i="2"/>
  <c r="L1021" i="2"/>
  <c r="M1021" i="2"/>
  <c r="L1022" i="2"/>
  <c r="M1022" i="2"/>
  <c r="L1023" i="2"/>
  <c r="M1023" i="2"/>
  <c r="L1024" i="2"/>
  <c r="M1024" i="2"/>
  <c r="L1025" i="2"/>
  <c r="M1025" i="2"/>
  <c r="L1026" i="2"/>
  <c r="M1026" i="2"/>
  <c r="L1027" i="2"/>
  <c r="M1027" i="2"/>
  <c r="L1028" i="2"/>
  <c r="M1028" i="2"/>
  <c r="L1029" i="2"/>
  <c r="M1029" i="2"/>
  <c r="L1030" i="2"/>
  <c r="M1030" i="2"/>
  <c r="L1031" i="2"/>
  <c r="M1031" i="2"/>
  <c r="L1032" i="2"/>
  <c r="M1032" i="2"/>
  <c r="L1033" i="2"/>
  <c r="M1033" i="2"/>
  <c r="L1034" i="2"/>
  <c r="M1034" i="2"/>
  <c r="L1035" i="2"/>
  <c r="M1035" i="2"/>
  <c r="L1036" i="2"/>
  <c r="M1036" i="2"/>
  <c r="L1037" i="2"/>
  <c r="M1037" i="2"/>
  <c r="L1038" i="2"/>
  <c r="M1038" i="2"/>
  <c r="L1039" i="2"/>
  <c r="M1039" i="2"/>
  <c r="L1040" i="2"/>
  <c r="M1040" i="2"/>
  <c r="L1041" i="2"/>
  <c r="M1041" i="2"/>
  <c r="L1042" i="2"/>
  <c r="M1042" i="2"/>
  <c r="L1043" i="2"/>
  <c r="M1043" i="2"/>
  <c r="L1044" i="2"/>
  <c r="M1044" i="2"/>
  <c r="L1045" i="2"/>
  <c r="M1045" i="2"/>
  <c r="L1046" i="2"/>
  <c r="M1046" i="2"/>
  <c r="L1047" i="2"/>
  <c r="M1047" i="2"/>
  <c r="L1048" i="2"/>
  <c r="M1048" i="2"/>
  <c r="L1049" i="2"/>
  <c r="M1049" i="2"/>
  <c r="L1050" i="2"/>
  <c r="M1050" i="2"/>
  <c r="L1051" i="2"/>
  <c r="M1051" i="2"/>
  <c r="L1052" i="2"/>
  <c r="M1052" i="2"/>
  <c r="L1053" i="2"/>
  <c r="M1053" i="2"/>
  <c r="L1054" i="2"/>
  <c r="M1054" i="2"/>
  <c r="L1055" i="2"/>
  <c r="M1055" i="2"/>
  <c r="L1056" i="2"/>
  <c r="M1056" i="2"/>
  <c r="L1057" i="2"/>
  <c r="M1057" i="2"/>
  <c r="L1058" i="2"/>
  <c r="M1058" i="2"/>
  <c r="L1059" i="2"/>
  <c r="M1059" i="2"/>
  <c r="L1060" i="2"/>
  <c r="M1060" i="2"/>
  <c r="L1061" i="2"/>
  <c r="M1061" i="2"/>
  <c r="L1062" i="2"/>
  <c r="M1062" i="2"/>
  <c r="L1063" i="2"/>
  <c r="M1063" i="2"/>
  <c r="L1064" i="2"/>
  <c r="M1064" i="2"/>
  <c r="L1065" i="2"/>
  <c r="M1065" i="2"/>
  <c r="L1066" i="2"/>
  <c r="M1066" i="2"/>
  <c r="L1067" i="2"/>
  <c r="M1067" i="2"/>
  <c r="L1068" i="2"/>
  <c r="M1068" i="2"/>
  <c r="L1069" i="2"/>
  <c r="M1069" i="2"/>
  <c r="L1070" i="2"/>
  <c r="M1070" i="2"/>
  <c r="L1071" i="2"/>
  <c r="M1071" i="2"/>
  <c r="L1072" i="2"/>
  <c r="M1072" i="2"/>
  <c r="L1073" i="2"/>
  <c r="M1073" i="2"/>
  <c r="L1074" i="2"/>
  <c r="M1074" i="2"/>
  <c r="L1075" i="2"/>
  <c r="M1075" i="2"/>
  <c r="L1076" i="2"/>
  <c r="M1076" i="2"/>
  <c r="L1077" i="2"/>
  <c r="M1077" i="2"/>
  <c r="L1078" i="2"/>
  <c r="M1078" i="2"/>
  <c r="L1079" i="2"/>
  <c r="M1079" i="2"/>
  <c r="L1080" i="2"/>
  <c r="M1080" i="2"/>
  <c r="L1081" i="2"/>
  <c r="M1081" i="2"/>
  <c r="L1082" i="2"/>
  <c r="M1082" i="2"/>
  <c r="L1083" i="2"/>
  <c r="M1083" i="2"/>
  <c r="L1084" i="2"/>
  <c r="M1084" i="2"/>
  <c r="L1085" i="2"/>
  <c r="M1085" i="2"/>
  <c r="L1086" i="2"/>
  <c r="M1086" i="2"/>
  <c r="L1087" i="2"/>
  <c r="M1087" i="2"/>
  <c r="L1088" i="2"/>
  <c r="M1088" i="2"/>
  <c r="L1089" i="2"/>
  <c r="M1089" i="2"/>
  <c r="L1090" i="2"/>
  <c r="M1090" i="2"/>
  <c r="L1091" i="2"/>
  <c r="M1091" i="2"/>
  <c r="L1092" i="2"/>
  <c r="M1092" i="2"/>
  <c r="L1093" i="2"/>
  <c r="M1093" i="2"/>
  <c r="L1094" i="2"/>
  <c r="M1094" i="2"/>
  <c r="L1095" i="2"/>
  <c r="M1095" i="2"/>
  <c r="L1096" i="2"/>
  <c r="M1096" i="2"/>
  <c r="L1097" i="2"/>
  <c r="M1097" i="2"/>
  <c r="L1098" i="2"/>
  <c r="M1098" i="2"/>
  <c r="L1099" i="2"/>
  <c r="M1099" i="2"/>
  <c r="L1100" i="2"/>
  <c r="M1100" i="2"/>
  <c r="L1101" i="2"/>
  <c r="M1101" i="2"/>
  <c r="L1102" i="2"/>
  <c r="M1102" i="2"/>
  <c r="L1103" i="2"/>
  <c r="M1103" i="2"/>
  <c r="L1104" i="2"/>
  <c r="M1104" i="2"/>
  <c r="L1105" i="2"/>
  <c r="M1105" i="2"/>
  <c r="L1106" i="2"/>
  <c r="M1106" i="2"/>
  <c r="L1107" i="2"/>
  <c r="M1107" i="2"/>
  <c r="L1108" i="2"/>
  <c r="M1108" i="2"/>
  <c r="L1109" i="2"/>
  <c r="M1109" i="2"/>
  <c r="L1110" i="2"/>
  <c r="M1110" i="2"/>
  <c r="L1111" i="2"/>
  <c r="M1111" i="2"/>
  <c r="L1112" i="2"/>
  <c r="M1112" i="2"/>
  <c r="L1113" i="2"/>
  <c r="M1113" i="2"/>
  <c r="L1114" i="2"/>
  <c r="M1114" i="2"/>
  <c r="L1115" i="2"/>
  <c r="M1115" i="2"/>
  <c r="L1116" i="2"/>
  <c r="M1116" i="2"/>
  <c r="L1117" i="2"/>
  <c r="M1117" i="2"/>
  <c r="L1118" i="2"/>
  <c r="M1118" i="2"/>
  <c r="L1119" i="2"/>
  <c r="M1119" i="2"/>
  <c r="L1120" i="2"/>
  <c r="M1120" i="2"/>
  <c r="L1121" i="2"/>
  <c r="M1121" i="2"/>
  <c r="L1122" i="2"/>
  <c r="M1122" i="2"/>
  <c r="L1123" i="2"/>
  <c r="M1123" i="2"/>
  <c r="L1124" i="2"/>
  <c r="M1124" i="2"/>
  <c r="L1125" i="2"/>
  <c r="M1125" i="2"/>
  <c r="L1126" i="2"/>
  <c r="M1126" i="2"/>
  <c r="L1127" i="2"/>
  <c r="M1127" i="2"/>
  <c r="L1128" i="2"/>
  <c r="M1128" i="2"/>
  <c r="L1129" i="2"/>
  <c r="M1129" i="2"/>
  <c r="L1130" i="2"/>
  <c r="M1130" i="2"/>
  <c r="L1131" i="2"/>
  <c r="M1131" i="2"/>
  <c r="L1132" i="2"/>
  <c r="M1132" i="2"/>
  <c r="L1133" i="2"/>
  <c r="M1133" i="2"/>
  <c r="L1134" i="2"/>
  <c r="M1134" i="2"/>
  <c r="L1135" i="2"/>
  <c r="M1135" i="2"/>
  <c r="L1136" i="2"/>
  <c r="M1136" i="2"/>
  <c r="L1137" i="2"/>
  <c r="M1137" i="2"/>
  <c r="L1138" i="2"/>
  <c r="M1138" i="2"/>
  <c r="L1139" i="2"/>
  <c r="M1139" i="2"/>
  <c r="L1140" i="2"/>
  <c r="M1140" i="2"/>
  <c r="L1141" i="2"/>
  <c r="M1141" i="2"/>
  <c r="L1142" i="2"/>
  <c r="M1142" i="2"/>
  <c r="L1143" i="2"/>
  <c r="M1143" i="2"/>
  <c r="L1144" i="2"/>
  <c r="M1144" i="2"/>
  <c r="L1145" i="2"/>
  <c r="M1145" i="2"/>
  <c r="L1146" i="2"/>
  <c r="M1146" i="2"/>
  <c r="L1147" i="2"/>
  <c r="M1147" i="2"/>
  <c r="L1148" i="2"/>
  <c r="M1148" i="2"/>
  <c r="L1149" i="2"/>
  <c r="M1149" i="2"/>
  <c r="L1150" i="2"/>
  <c r="M1150" i="2"/>
  <c r="L1151" i="2"/>
  <c r="M1151" i="2"/>
  <c r="L1152" i="2"/>
  <c r="M1152" i="2"/>
  <c r="L1153" i="2"/>
  <c r="M1153" i="2"/>
  <c r="L1154" i="2"/>
  <c r="M1154" i="2"/>
  <c r="L1155" i="2"/>
  <c r="M1155" i="2"/>
  <c r="L1156" i="2"/>
  <c r="M1156" i="2"/>
  <c r="L1157" i="2"/>
  <c r="M1157" i="2"/>
  <c r="L1158" i="2"/>
  <c r="M1158" i="2"/>
  <c r="L1159" i="2"/>
  <c r="M1159" i="2"/>
  <c r="L1160" i="2"/>
  <c r="M1160" i="2"/>
  <c r="L1161" i="2"/>
  <c r="M1161" i="2"/>
  <c r="L1162" i="2"/>
  <c r="M1162" i="2"/>
  <c r="L1163" i="2"/>
  <c r="M1163" i="2"/>
  <c r="L1164" i="2"/>
  <c r="M1164" i="2"/>
  <c r="L1165" i="2"/>
  <c r="M1165" i="2"/>
  <c r="L1166" i="2"/>
  <c r="M1166" i="2"/>
  <c r="L1167" i="2"/>
  <c r="M1167" i="2"/>
  <c r="L1168" i="2"/>
  <c r="M1168" i="2"/>
  <c r="L1169" i="2"/>
  <c r="M1169" i="2"/>
  <c r="L1170" i="2"/>
  <c r="M1170" i="2"/>
  <c r="L1171" i="2"/>
  <c r="M1171" i="2"/>
  <c r="L1172" i="2"/>
  <c r="M1172" i="2"/>
  <c r="L1173" i="2"/>
  <c r="M1173" i="2"/>
  <c r="L1174" i="2"/>
  <c r="M1174" i="2"/>
  <c r="L1175" i="2"/>
  <c r="M1175" i="2"/>
  <c r="L1176" i="2"/>
  <c r="M1176" i="2"/>
  <c r="L1177" i="2"/>
  <c r="M1177" i="2"/>
  <c r="L1178" i="2"/>
  <c r="M1178" i="2"/>
  <c r="L1179" i="2"/>
  <c r="M1179" i="2"/>
  <c r="L1180" i="2"/>
  <c r="M1180" i="2"/>
  <c r="L1181" i="2"/>
  <c r="M1181" i="2"/>
  <c r="L1182" i="2"/>
  <c r="M1182" i="2"/>
  <c r="L1183" i="2"/>
  <c r="M1183" i="2"/>
  <c r="L1184" i="2"/>
  <c r="M1184" i="2"/>
  <c r="L1185" i="2"/>
  <c r="M1185" i="2"/>
  <c r="L1186" i="2"/>
  <c r="M1186" i="2"/>
  <c r="L1187" i="2"/>
  <c r="M1187" i="2"/>
  <c r="L1188" i="2"/>
  <c r="M1188" i="2"/>
  <c r="L1189" i="2"/>
  <c r="M1189" i="2"/>
  <c r="L1190" i="2"/>
  <c r="M1190" i="2"/>
  <c r="L1191" i="2"/>
  <c r="M1191" i="2"/>
  <c r="L1192" i="2"/>
  <c r="M1192" i="2"/>
  <c r="L1193" i="2"/>
  <c r="M1193" i="2"/>
  <c r="L1194" i="2"/>
  <c r="M1194" i="2"/>
  <c r="L1195" i="2"/>
  <c r="M1195" i="2"/>
  <c r="L1196" i="2"/>
  <c r="M1196" i="2"/>
  <c r="L1197" i="2"/>
  <c r="M1197" i="2"/>
  <c r="L1198" i="2"/>
  <c r="M1198" i="2"/>
  <c r="L1199" i="2"/>
  <c r="M1199" i="2"/>
  <c r="L1200" i="2"/>
  <c r="M1200" i="2"/>
  <c r="L1201" i="2"/>
  <c r="M1201" i="2"/>
  <c r="L1202" i="2"/>
  <c r="M1202" i="2"/>
  <c r="L1203" i="2"/>
  <c r="M1203" i="2"/>
  <c r="L1204" i="2"/>
  <c r="M1204" i="2"/>
  <c r="L1205" i="2"/>
  <c r="M1205" i="2"/>
  <c r="L1206" i="2"/>
  <c r="M1206" i="2"/>
  <c r="L1207" i="2"/>
  <c r="M1207" i="2"/>
  <c r="L1208" i="2"/>
  <c r="M1208" i="2"/>
  <c r="L1209" i="2"/>
  <c r="M1209" i="2"/>
  <c r="L1210" i="2"/>
  <c r="M1210" i="2"/>
  <c r="L1211" i="2"/>
  <c r="M1211" i="2"/>
  <c r="L1212" i="2"/>
  <c r="M1212" i="2"/>
  <c r="L1213" i="2"/>
  <c r="M1213" i="2"/>
  <c r="L1214" i="2"/>
  <c r="M1214" i="2"/>
  <c r="L1215" i="2"/>
  <c r="M1215" i="2"/>
  <c r="L1216" i="2"/>
  <c r="M1216" i="2"/>
  <c r="L1217" i="2"/>
  <c r="M1217" i="2"/>
  <c r="L1218" i="2"/>
  <c r="M1218" i="2"/>
  <c r="L1219" i="2"/>
  <c r="M1219" i="2"/>
  <c r="L1220" i="2"/>
  <c r="M1220" i="2"/>
  <c r="L1221" i="2"/>
  <c r="M1221" i="2"/>
  <c r="L1222" i="2"/>
  <c r="M1222" i="2"/>
  <c r="L1223" i="2"/>
  <c r="M1223" i="2"/>
  <c r="L1224" i="2"/>
  <c r="M1224" i="2"/>
  <c r="L1225" i="2"/>
  <c r="M1225" i="2"/>
  <c r="L1226" i="2"/>
  <c r="M1226" i="2"/>
  <c r="L1227" i="2"/>
  <c r="M1227" i="2"/>
  <c r="L1228" i="2"/>
  <c r="M1228" i="2"/>
  <c r="L1229" i="2"/>
  <c r="M1229" i="2"/>
  <c r="L1230" i="2"/>
  <c r="M1230" i="2"/>
  <c r="L1231" i="2"/>
  <c r="M1231" i="2"/>
  <c r="L1232" i="2"/>
  <c r="M1232" i="2"/>
  <c r="L1233" i="2"/>
  <c r="M1233" i="2"/>
  <c r="L1234" i="2"/>
  <c r="M1234" i="2"/>
  <c r="L1235" i="2"/>
  <c r="M1235" i="2"/>
  <c r="L1236" i="2"/>
  <c r="M1236" i="2"/>
  <c r="L1237" i="2"/>
  <c r="M1237" i="2"/>
  <c r="L1238" i="2"/>
  <c r="M1238" i="2"/>
  <c r="L1239" i="2"/>
  <c r="M1239" i="2"/>
  <c r="L1240" i="2"/>
  <c r="M1240" i="2"/>
  <c r="L1241" i="2"/>
  <c r="M1241" i="2"/>
  <c r="L1242" i="2"/>
  <c r="M1242" i="2"/>
  <c r="L1243" i="2"/>
  <c r="M1243" i="2"/>
  <c r="L1244" i="2"/>
  <c r="M1244" i="2"/>
  <c r="L1245" i="2"/>
  <c r="M1245" i="2"/>
  <c r="L1246" i="2"/>
  <c r="M1246" i="2"/>
  <c r="L1247" i="2"/>
  <c r="M1247" i="2"/>
  <c r="L1248" i="2"/>
  <c r="M1248" i="2"/>
  <c r="L1249" i="2"/>
  <c r="M1249" i="2"/>
  <c r="L1250" i="2"/>
  <c r="M1250" i="2"/>
  <c r="L1251" i="2"/>
  <c r="M1251" i="2"/>
  <c r="L1252" i="2"/>
  <c r="M1252" i="2"/>
  <c r="L1253" i="2"/>
  <c r="M1253" i="2"/>
  <c r="L1254" i="2"/>
  <c r="M1254" i="2"/>
  <c r="L1255" i="2"/>
  <c r="M1255" i="2"/>
  <c r="L1256" i="2"/>
  <c r="M1256" i="2"/>
  <c r="L1257" i="2"/>
  <c r="M1257" i="2"/>
  <c r="L1258" i="2"/>
  <c r="M1258" i="2"/>
  <c r="L1259" i="2"/>
  <c r="M1259" i="2"/>
  <c r="L1260" i="2"/>
  <c r="M1260" i="2"/>
  <c r="L1261" i="2"/>
  <c r="M1261" i="2"/>
  <c r="L1262" i="2"/>
  <c r="M1262" i="2"/>
  <c r="L1263" i="2"/>
  <c r="M1263" i="2"/>
  <c r="L1264" i="2"/>
  <c r="M1264" i="2"/>
  <c r="L1265" i="2"/>
  <c r="M1265" i="2"/>
  <c r="L1266" i="2"/>
  <c r="M1266" i="2"/>
  <c r="L1267" i="2"/>
  <c r="M1267" i="2"/>
  <c r="L1268" i="2"/>
  <c r="M1268" i="2"/>
  <c r="L1269" i="2"/>
  <c r="M1269" i="2"/>
  <c r="L1270" i="2"/>
  <c r="M1270" i="2"/>
  <c r="L1271" i="2"/>
  <c r="M1271" i="2"/>
  <c r="L1272" i="2"/>
  <c r="M1272" i="2"/>
  <c r="L1273" i="2"/>
  <c r="M1273" i="2"/>
  <c r="L1274" i="2"/>
  <c r="M1274" i="2"/>
  <c r="L1275" i="2"/>
  <c r="M1275" i="2"/>
  <c r="L1276" i="2"/>
  <c r="M1276" i="2"/>
  <c r="L1277" i="2"/>
  <c r="M1277" i="2"/>
  <c r="L1278" i="2"/>
  <c r="M1278" i="2"/>
  <c r="L1279" i="2"/>
  <c r="M1279" i="2"/>
  <c r="L1280" i="2"/>
  <c r="M1280" i="2"/>
  <c r="L1281" i="2"/>
  <c r="M1281" i="2"/>
  <c r="L1282" i="2"/>
  <c r="M1282" i="2"/>
  <c r="L1283" i="2"/>
  <c r="M1283" i="2"/>
  <c r="L1284" i="2"/>
  <c r="M1284" i="2"/>
  <c r="L1285" i="2"/>
  <c r="M1285" i="2"/>
  <c r="L1286" i="2"/>
  <c r="M1286" i="2"/>
  <c r="L1287" i="2"/>
  <c r="M1287" i="2"/>
  <c r="L1288" i="2"/>
  <c r="M1288" i="2"/>
  <c r="L1289" i="2"/>
  <c r="M1289" i="2"/>
  <c r="L1290" i="2"/>
  <c r="M1290" i="2"/>
  <c r="L1291" i="2"/>
  <c r="M1291" i="2"/>
  <c r="L1292" i="2"/>
  <c r="M1292" i="2"/>
  <c r="L1293" i="2"/>
  <c r="M1293" i="2"/>
  <c r="L1294" i="2"/>
  <c r="M1294" i="2"/>
  <c r="L1295" i="2"/>
  <c r="M1295" i="2"/>
  <c r="L1296" i="2"/>
  <c r="M1296" i="2"/>
  <c r="L1297" i="2"/>
  <c r="M1297" i="2"/>
  <c r="L1298" i="2"/>
  <c r="M1298" i="2"/>
  <c r="L1299" i="2"/>
  <c r="M1299" i="2"/>
  <c r="L1300" i="2"/>
  <c r="M1300" i="2"/>
  <c r="L1301" i="2"/>
  <c r="M1301" i="2"/>
  <c r="L1302" i="2"/>
  <c r="M1302" i="2"/>
  <c r="L1303" i="2"/>
  <c r="M1303" i="2"/>
  <c r="L1304" i="2"/>
  <c r="M1304" i="2"/>
  <c r="L1305" i="2"/>
  <c r="M1305" i="2"/>
  <c r="L1306" i="2"/>
  <c r="M1306" i="2"/>
  <c r="L1307" i="2"/>
  <c r="M1307" i="2"/>
  <c r="L1308" i="2"/>
  <c r="M1308" i="2"/>
  <c r="L1309" i="2"/>
  <c r="M1309" i="2"/>
  <c r="L1310" i="2"/>
  <c r="M1310" i="2"/>
  <c r="L1311" i="2"/>
  <c r="M1311" i="2"/>
  <c r="L1312" i="2"/>
  <c r="M1312" i="2"/>
  <c r="L1313" i="2"/>
  <c r="M1313" i="2"/>
  <c r="L1314" i="2"/>
  <c r="M1314" i="2"/>
  <c r="L1315" i="2"/>
  <c r="M1315" i="2"/>
  <c r="L1316" i="2"/>
  <c r="M1316" i="2"/>
  <c r="L1317" i="2"/>
  <c r="M1317" i="2"/>
  <c r="L1318" i="2"/>
  <c r="M1318" i="2"/>
  <c r="L1319" i="2"/>
  <c r="M1319" i="2"/>
  <c r="L1320" i="2"/>
  <c r="M1320" i="2"/>
  <c r="L1321" i="2"/>
  <c r="M1321" i="2"/>
  <c r="L1322" i="2"/>
  <c r="M1322" i="2"/>
  <c r="L1323" i="2"/>
  <c r="M1323" i="2"/>
  <c r="L1324" i="2"/>
  <c r="M1324" i="2"/>
  <c r="L1325" i="2"/>
  <c r="M1325" i="2"/>
  <c r="L1326" i="2"/>
  <c r="M1326" i="2"/>
  <c r="L1327" i="2"/>
  <c r="M1327" i="2"/>
  <c r="L1328" i="2"/>
  <c r="M1328" i="2"/>
  <c r="L1329" i="2"/>
  <c r="M1329" i="2"/>
  <c r="L1330" i="2"/>
  <c r="M1330" i="2"/>
  <c r="L1331" i="2"/>
  <c r="M1331" i="2"/>
  <c r="L1332" i="2"/>
  <c r="M1332" i="2"/>
  <c r="L1333" i="2"/>
  <c r="M1333" i="2"/>
  <c r="L1334" i="2"/>
  <c r="M1334" i="2"/>
  <c r="L1335" i="2"/>
  <c r="M1335" i="2"/>
  <c r="L1336" i="2"/>
  <c r="M1336" i="2"/>
  <c r="L1337" i="2"/>
  <c r="M1337" i="2"/>
  <c r="L1338" i="2"/>
  <c r="M1338" i="2"/>
  <c r="L1339" i="2"/>
  <c r="M1339" i="2"/>
  <c r="L1340" i="2"/>
  <c r="M1340" i="2"/>
  <c r="L1341" i="2"/>
  <c r="M1341" i="2"/>
  <c r="L1342" i="2"/>
  <c r="M1342" i="2"/>
  <c r="L1343" i="2"/>
  <c r="M1343" i="2"/>
  <c r="L1344" i="2"/>
  <c r="M1344" i="2"/>
  <c r="L1345" i="2"/>
  <c r="M1345" i="2"/>
  <c r="L1346" i="2"/>
  <c r="M1346" i="2"/>
  <c r="L1347" i="2"/>
  <c r="M1347" i="2"/>
  <c r="L1348" i="2"/>
  <c r="M1348" i="2"/>
  <c r="L1349" i="2"/>
  <c r="M1349" i="2"/>
  <c r="L1350" i="2"/>
  <c r="M1350" i="2"/>
  <c r="L1351" i="2"/>
  <c r="M1351" i="2"/>
  <c r="L1352" i="2"/>
  <c r="M1352" i="2"/>
  <c r="L1353" i="2"/>
  <c r="M1353" i="2"/>
  <c r="L1354" i="2"/>
  <c r="M1354" i="2"/>
  <c r="L1355" i="2"/>
  <c r="M1355" i="2"/>
  <c r="L1356" i="2"/>
  <c r="M1356" i="2"/>
  <c r="L1357" i="2"/>
  <c r="M1357" i="2"/>
  <c r="L1358" i="2"/>
  <c r="M1358" i="2"/>
  <c r="L1359" i="2"/>
  <c r="M1359" i="2"/>
  <c r="L1360" i="2"/>
  <c r="M1360" i="2"/>
  <c r="L1361" i="2"/>
  <c r="M1361" i="2"/>
  <c r="L1362" i="2"/>
  <c r="M1362" i="2"/>
  <c r="L1363" i="2"/>
  <c r="M1363" i="2"/>
  <c r="L1364" i="2"/>
  <c r="M1364" i="2"/>
  <c r="L1365" i="2"/>
  <c r="M1365" i="2"/>
  <c r="L1366" i="2"/>
  <c r="M1366" i="2"/>
  <c r="L1367" i="2"/>
  <c r="M1367" i="2"/>
  <c r="L1368" i="2"/>
  <c r="M1368" i="2"/>
  <c r="L1369" i="2"/>
  <c r="M1369" i="2"/>
  <c r="L1370" i="2"/>
  <c r="M1370" i="2"/>
  <c r="L1371" i="2"/>
  <c r="M1371" i="2"/>
  <c r="L1372" i="2"/>
  <c r="M1372" i="2"/>
  <c r="L1373" i="2"/>
  <c r="M1373" i="2"/>
  <c r="L1374" i="2"/>
  <c r="M1374" i="2"/>
  <c r="L1375" i="2"/>
  <c r="M1375" i="2"/>
  <c r="L1376" i="2"/>
  <c r="M1376" i="2"/>
  <c r="L1377" i="2"/>
  <c r="M1377" i="2"/>
  <c r="L1378" i="2"/>
  <c r="M1378" i="2"/>
  <c r="L1379" i="2"/>
  <c r="M1379" i="2"/>
  <c r="L1380" i="2"/>
  <c r="M1380" i="2"/>
  <c r="L1381" i="2"/>
  <c r="M1381" i="2"/>
  <c r="L1382" i="2"/>
  <c r="M1382" i="2"/>
  <c r="L1383" i="2"/>
  <c r="M1383" i="2"/>
  <c r="L1384" i="2"/>
  <c r="M1384" i="2"/>
  <c r="L1385" i="2"/>
  <c r="M1385" i="2"/>
  <c r="L1386" i="2"/>
  <c r="M1386" i="2"/>
  <c r="L1387" i="2"/>
  <c r="M1387" i="2"/>
  <c r="L1388" i="2"/>
  <c r="M1388" i="2"/>
  <c r="L1389" i="2"/>
  <c r="M1389" i="2"/>
  <c r="L1390" i="2"/>
  <c r="M1390" i="2"/>
  <c r="L1391" i="2"/>
  <c r="M1391" i="2"/>
  <c r="L1392" i="2"/>
  <c r="M1392" i="2"/>
  <c r="L1393" i="2"/>
  <c r="M1393" i="2"/>
  <c r="L1394" i="2"/>
  <c r="M1394" i="2"/>
  <c r="L1395" i="2"/>
  <c r="M1395" i="2"/>
  <c r="L1396" i="2"/>
  <c r="M1396" i="2"/>
  <c r="L1397" i="2"/>
  <c r="M1397" i="2"/>
  <c r="L1398" i="2"/>
  <c r="M1398" i="2"/>
  <c r="L1399" i="2"/>
  <c r="M1399" i="2"/>
  <c r="L1400" i="2"/>
  <c r="M1400" i="2"/>
  <c r="L1401" i="2"/>
  <c r="M1401" i="2"/>
  <c r="L1402" i="2"/>
  <c r="M1402" i="2"/>
  <c r="L1403" i="2"/>
  <c r="M1403" i="2"/>
  <c r="L1404" i="2"/>
  <c r="M1404" i="2"/>
  <c r="L1405" i="2"/>
  <c r="M1405" i="2"/>
  <c r="L1406" i="2"/>
  <c r="M1406" i="2"/>
  <c r="L1407" i="2"/>
  <c r="M1407" i="2"/>
  <c r="L1408" i="2"/>
  <c r="M1408" i="2"/>
  <c r="L1409" i="2"/>
  <c r="M1409" i="2"/>
  <c r="L1410" i="2"/>
  <c r="M1410" i="2"/>
  <c r="L1411" i="2"/>
  <c r="M1411" i="2"/>
  <c r="L1412" i="2"/>
  <c r="M1412" i="2"/>
  <c r="L1413" i="2"/>
  <c r="M1413" i="2"/>
  <c r="L1414" i="2"/>
  <c r="M1414" i="2"/>
  <c r="L1415" i="2"/>
  <c r="M1415" i="2"/>
  <c r="L1416" i="2"/>
  <c r="M1416" i="2"/>
  <c r="L1417" i="2"/>
  <c r="M1417" i="2"/>
  <c r="L1418" i="2"/>
  <c r="M1418" i="2"/>
  <c r="L1419" i="2"/>
  <c r="M1419" i="2"/>
  <c r="L1420" i="2"/>
  <c r="M1420" i="2"/>
  <c r="L1421" i="2"/>
  <c r="M1421" i="2"/>
  <c r="L1422" i="2"/>
  <c r="M1422" i="2"/>
  <c r="L1423" i="2"/>
  <c r="M1423" i="2"/>
  <c r="L1424" i="2"/>
  <c r="M1424" i="2"/>
  <c r="L1425" i="2"/>
  <c r="M1425" i="2"/>
  <c r="L1426" i="2"/>
  <c r="M1426" i="2"/>
  <c r="L1427" i="2"/>
  <c r="M1427" i="2"/>
  <c r="L1428" i="2"/>
  <c r="M1428" i="2"/>
  <c r="L1429" i="2"/>
  <c r="M1429" i="2"/>
  <c r="L1430" i="2"/>
  <c r="M1430" i="2"/>
  <c r="L1431" i="2"/>
  <c r="M1431" i="2"/>
  <c r="L1432" i="2"/>
  <c r="M1432" i="2"/>
  <c r="L1433" i="2"/>
  <c r="M1433" i="2"/>
  <c r="L1434" i="2"/>
  <c r="M1434" i="2"/>
  <c r="L1435" i="2"/>
  <c r="M1435" i="2"/>
  <c r="L1436" i="2"/>
  <c r="M1436" i="2"/>
  <c r="L1437" i="2"/>
  <c r="M1437" i="2"/>
  <c r="L1438" i="2"/>
  <c r="M1438" i="2"/>
  <c r="L1439" i="2"/>
  <c r="M1439" i="2"/>
  <c r="L1440" i="2"/>
  <c r="M1440" i="2"/>
  <c r="L1441" i="2"/>
  <c r="M1441" i="2"/>
  <c r="L1442" i="2"/>
  <c r="M1442" i="2"/>
  <c r="L1443" i="2"/>
  <c r="M1443" i="2"/>
  <c r="L1444" i="2"/>
  <c r="M1444" i="2"/>
  <c r="L1445" i="2"/>
  <c r="M1445" i="2"/>
  <c r="L1446" i="2"/>
  <c r="M1446" i="2"/>
  <c r="L1447" i="2"/>
  <c r="M1447" i="2"/>
  <c r="L1448" i="2"/>
  <c r="M1448" i="2"/>
  <c r="L1449" i="2"/>
  <c r="M1449" i="2"/>
  <c r="L1450" i="2"/>
  <c r="M1450" i="2"/>
  <c r="L1451" i="2"/>
  <c r="M1451" i="2"/>
  <c r="L1452" i="2"/>
  <c r="M1452" i="2"/>
  <c r="L1453" i="2"/>
  <c r="M1453" i="2"/>
  <c r="L1454" i="2"/>
  <c r="M1454" i="2"/>
  <c r="L1455" i="2"/>
  <c r="M1455" i="2"/>
  <c r="L1456" i="2"/>
  <c r="M1456" i="2"/>
  <c r="L1457" i="2"/>
  <c r="M1457" i="2"/>
  <c r="L1458" i="2"/>
  <c r="M1458" i="2"/>
  <c r="L1459" i="2"/>
  <c r="M1459" i="2"/>
  <c r="L1460" i="2"/>
  <c r="M1460" i="2"/>
  <c r="L1461" i="2"/>
  <c r="M1461" i="2"/>
  <c r="L1462" i="2"/>
  <c r="M1462" i="2"/>
  <c r="L1463" i="2"/>
  <c r="M1463" i="2"/>
  <c r="L1464" i="2"/>
  <c r="M1464" i="2"/>
  <c r="L1465" i="2"/>
  <c r="M1465" i="2"/>
  <c r="L1466" i="2"/>
  <c r="M1466" i="2"/>
  <c r="L1467" i="2"/>
  <c r="M1467" i="2"/>
  <c r="L1468" i="2"/>
  <c r="M1468" i="2"/>
  <c r="L1469" i="2"/>
  <c r="M1469" i="2"/>
  <c r="L1470" i="2"/>
  <c r="M1470" i="2"/>
  <c r="L1471" i="2"/>
  <c r="M1471" i="2"/>
  <c r="L1472" i="2"/>
  <c r="M1472" i="2"/>
  <c r="L1473" i="2"/>
  <c r="M1473" i="2"/>
  <c r="L1474" i="2"/>
  <c r="M1474" i="2"/>
  <c r="L1475" i="2"/>
  <c r="M1475" i="2"/>
  <c r="L1476" i="2"/>
  <c r="M1476" i="2"/>
  <c r="L1477" i="2"/>
  <c r="M1477" i="2"/>
  <c r="L1478" i="2"/>
  <c r="M1478" i="2"/>
  <c r="L1479" i="2"/>
  <c r="M1479" i="2"/>
  <c r="L1480" i="2"/>
  <c r="M1480" i="2"/>
  <c r="L1481" i="2"/>
  <c r="M1481" i="2"/>
  <c r="L1482" i="2"/>
  <c r="M1482" i="2"/>
  <c r="L1483" i="2"/>
  <c r="M1483" i="2"/>
  <c r="L1484" i="2"/>
  <c r="M1484" i="2"/>
  <c r="L1485" i="2"/>
  <c r="M1485" i="2"/>
  <c r="L1486" i="2"/>
  <c r="M1486" i="2"/>
  <c r="L1487" i="2"/>
  <c r="M1487" i="2"/>
  <c r="L1488" i="2"/>
  <c r="M1488" i="2"/>
  <c r="L1489" i="2"/>
  <c r="M1489" i="2"/>
  <c r="L1490" i="2"/>
  <c r="M1490" i="2"/>
  <c r="L1491" i="2"/>
  <c r="M1491" i="2"/>
  <c r="L1492" i="2"/>
  <c r="M1492" i="2"/>
  <c r="L1493" i="2"/>
  <c r="M1493" i="2"/>
  <c r="L1494" i="2"/>
  <c r="M1494" i="2"/>
  <c r="L1495" i="2"/>
  <c r="M1495" i="2"/>
  <c r="L1496" i="2"/>
  <c r="M1496" i="2"/>
  <c r="L1497" i="2"/>
  <c r="M1497" i="2"/>
  <c r="L1498" i="2"/>
  <c r="M1498" i="2"/>
  <c r="L1499" i="2"/>
  <c r="M1499" i="2"/>
  <c r="L1500" i="2"/>
  <c r="M1500" i="2"/>
  <c r="L1501" i="2"/>
  <c r="M1501" i="2"/>
  <c r="L1502" i="2"/>
  <c r="M1502" i="2"/>
  <c r="L1503" i="2"/>
  <c r="M1503" i="2"/>
  <c r="L1504" i="2"/>
  <c r="M1504" i="2"/>
  <c r="L1505" i="2"/>
  <c r="M1505" i="2"/>
  <c r="L1506" i="2"/>
  <c r="M1506" i="2"/>
  <c r="L1507" i="2"/>
  <c r="M1507" i="2"/>
  <c r="L1508" i="2"/>
  <c r="M1508" i="2"/>
  <c r="L1509" i="2"/>
  <c r="M1509" i="2"/>
  <c r="L1510" i="2"/>
  <c r="M1510" i="2"/>
  <c r="L1511" i="2"/>
  <c r="M1511" i="2"/>
  <c r="L1512" i="2"/>
  <c r="M1512" i="2"/>
  <c r="L1513" i="2"/>
  <c r="M1513" i="2"/>
  <c r="L1514" i="2"/>
  <c r="M1514" i="2"/>
  <c r="L1515" i="2"/>
  <c r="M1515" i="2"/>
  <c r="L1516" i="2"/>
  <c r="M1516" i="2"/>
  <c r="L1517" i="2"/>
  <c r="M1517" i="2"/>
  <c r="L1518" i="2"/>
  <c r="M1518" i="2"/>
  <c r="L1519" i="2"/>
  <c r="M1519" i="2"/>
  <c r="L1520" i="2"/>
  <c r="M1520" i="2"/>
  <c r="L1521" i="2"/>
  <c r="M1521" i="2"/>
  <c r="L1522" i="2"/>
  <c r="M1522" i="2"/>
  <c r="L1523" i="2"/>
  <c r="M1523" i="2"/>
  <c r="L1524" i="2"/>
  <c r="M1524" i="2"/>
  <c r="L1525" i="2"/>
  <c r="M1525" i="2"/>
  <c r="L1526" i="2"/>
  <c r="M1526" i="2"/>
  <c r="L1527" i="2"/>
  <c r="M1527" i="2"/>
  <c r="L1528" i="2"/>
  <c r="M1528" i="2"/>
  <c r="L1529" i="2"/>
  <c r="M1529" i="2"/>
  <c r="L1530" i="2"/>
  <c r="M1530" i="2"/>
  <c r="L1531" i="2"/>
  <c r="M1531" i="2"/>
  <c r="L1532" i="2"/>
  <c r="M1532" i="2"/>
  <c r="L1533" i="2"/>
  <c r="M1533" i="2"/>
  <c r="L1534" i="2"/>
  <c r="M1534" i="2"/>
  <c r="L1535" i="2"/>
  <c r="M1535" i="2"/>
  <c r="L1536" i="2"/>
  <c r="M1536" i="2"/>
  <c r="L1537" i="2"/>
  <c r="M1537" i="2"/>
  <c r="L1538" i="2"/>
  <c r="M1538" i="2"/>
  <c r="L1539" i="2"/>
  <c r="M1539" i="2"/>
  <c r="L1540" i="2"/>
  <c r="M1540" i="2"/>
  <c r="L1541" i="2"/>
  <c r="M1541" i="2"/>
  <c r="L1542" i="2"/>
  <c r="M1542" i="2"/>
  <c r="L1543" i="2"/>
  <c r="M1543" i="2"/>
  <c r="L1544" i="2"/>
  <c r="M1544" i="2"/>
  <c r="L1545" i="2"/>
  <c r="M1545" i="2"/>
  <c r="L1546" i="2"/>
  <c r="M1546" i="2"/>
  <c r="L1547" i="2"/>
  <c r="M1547" i="2"/>
  <c r="L1548" i="2"/>
  <c r="M1548" i="2"/>
  <c r="L1549" i="2"/>
  <c r="M1549" i="2"/>
  <c r="L1550" i="2"/>
  <c r="M1550" i="2"/>
  <c r="L1551" i="2"/>
  <c r="M1551" i="2"/>
  <c r="L1552" i="2"/>
  <c r="M1552" i="2"/>
  <c r="L1553" i="2"/>
  <c r="M1553" i="2"/>
  <c r="L1554" i="2"/>
  <c r="M1554" i="2"/>
  <c r="L1555" i="2"/>
  <c r="M1555" i="2"/>
  <c r="L1556" i="2"/>
  <c r="M1556" i="2"/>
  <c r="L1557" i="2"/>
  <c r="M1557" i="2"/>
  <c r="L1558" i="2"/>
  <c r="M1558" i="2"/>
  <c r="L1559" i="2"/>
  <c r="M1559" i="2"/>
  <c r="L1560" i="2"/>
  <c r="M1560" i="2"/>
  <c r="L1561" i="2"/>
  <c r="M1561" i="2"/>
  <c r="L1562" i="2"/>
  <c r="M1562" i="2"/>
  <c r="L1563" i="2"/>
  <c r="M1563" i="2"/>
  <c r="L1564" i="2"/>
  <c r="M1564" i="2"/>
  <c r="L1565" i="2"/>
  <c r="M1565" i="2"/>
  <c r="L1566" i="2"/>
  <c r="M1566" i="2"/>
  <c r="L1567" i="2"/>
  <c r="M1567" i="2"/>
  <c r="L1568" i="2"/>
  <c r="M1568" i="2"/>
  <c r="L1569" i="2"/>
  <c r="M1569" i="2"/>
  <c r="L1570" i="2"/>
  <c r="M1570" i="2"/>
  <c r="L1571" i="2"/>
  <c r="M1571" i="2"/>
  <c r="L1572" i="2"/>
  <c r="M1572" i="2"/>
  <c r="L1573" i="2"/>
  <c r="M1573" i="2"/>
  <c r="L1574" i="2"/>
  <c r="M1574" i="2"/>
  <c r="L1575" i="2"/>
  <c r="M1575" i="2"/>
  <c r="L1576" i="2"/>
  <c r="M1576" i="2"/>
  <c r="L1577" i="2"/>
  <c r="M1577" i="2"/>
  <c r="L1578" i="2"/>
  <c r="M1578" i="2"/>
  <c r="L1579" i="2"/>
  <c r="M1579" i="2"/>
  <c r="L1580" i="2"/>
  <c r="M1580" i="2"/>
  <c r="L1581" i="2"/>
  <c r="M1581" i="2"/>
  <c r="L1582" i="2"/>
  <c r="M1582" i="2"/>
  <c r="L1583" i="2"/>
  <c r="M1583" i="2"/>
  <c r="L1584" i="2"/>
  <c r="M1584" i="2"/>
  <c r="L1585" i="2"/>
  <c r="M1585" i="2"/>
  <c r="L1586" i="2"/>
  <c r="M1586" i="2"/>
  <c r="L1587" i="2"/>
  <c r="M1587" i="2"/>
  <c r="L1588" i="2"/>
  <c r="M1588" i="2"/>
  <c r="L1589" i="2"/>
  <c r="M1589" i="2"/>
  <c r="L1590" i="2"/>
  <c r="M1590" i="2"/>
  <c r="L1591" i="2"/>
  <c r="M1591" i="2"/>
  <c r="L1592" i="2"/>
  <c r="M1592" i="2"/>
  <c r="L1593" i="2"/>
  <c r="M1593" i="2"/>
  <c r="L1594" i="2"/>
  <c r="M1594" i="2"/>
  <c r="L1595" i="2"/>
  <c r="M1595" i="2"/>
  <c r="L1596" i="2"/>
  <c r="M1596" i="2"/>
  <c r="L1597" i="2"/>
  <c r="M1597" i="2"/>
  <c r="L1598" i="2"/>
  <c r="M1598" i="2"/>
  <c r="L1599" i="2"/>
  <c r="M1599" i="2"/>
  <c r="L1600" i="2"/>
  <c r="M1600" i="2"/>
  <c r="L1601" i="2"/>
  <c r="M1601" i="2"/>
  <c r="L1602" i="2"/>
  <c r="M1602" i="2"/>
  <c r="L1603" i="2"/>
  <c r="M1603" i="2"/>
  <c r="L1604" i="2"/>
  <c r="M1604" i="2"/>
  <c r="L1605" i="2"/>
  <c r="M1605" i="2"/>
  <c r="L1606" i="2"/>
  <c r="M1606" i="2"/>
  <c r="L1607" i="2"/>
  <c r="M1607" i="2"/>
  <c r="L1608" i="2"/>
  <c r="M1608" i="2"/>
  <c r="L1609" i="2"/>
  <c r="M1609" i="2"/>
  <c r="L1610" i="2"/>
  <c r="M1610" i="2"/>
  <c r="L1611" i="2"/>
  <c r="M1611" i="2"/>
  <c r="L1612" i="2"/>
  <c r="M1612" i="2"/>
  <c r="L1613" i="2"/>
  <c r="M1613" i="2"/>
  <c r="L1614" i="2"/>
  <c r="M1614" i="2"/>
  <c r="L1615" i="2"/>
  <c r="M1615" i="2"/>
  <c r="L1616" i="2"/>
  <c r="M1616" i="2"/>
  <c r="L1617" i="2"/>
  <c r="M1617" i="2"/>
  <c r="L1618" i="2"/>
  <c r="M1618" i="2"/>
  <c r="L1619" i="2"/>
  <c r="M1619" i="2"/>
  <c r="L1620" i="2"/>
  <c r="M1620" i="2"/>
  <c r="L1621" i="2"/>
  <c r="M1621" i="2"/>
  <c r="L1622" i="2"/>
  <c r="M1622" i="2"/>
  <c r="L1623" i="2"/>
  <c r="M1623" i="2"/>
  <c r="L1624" i="2"/>
  <c r="M1624" i="2"/>
  <c r="L1625" i="2"/>
  <c r="M1625" i="2"/>
  <c r="L1626" i="2"/>
  <c r="M1626" i="2"/>
  <c r="L1627" i="2"/>
  <c r="M1627" i="2"/>
  <c r="L1628" i="2"/>
  <c r="M1628" i="2"/>
  <c r="L1629" i="2"/>
  <c r="M1629" i="2"/>
  <c r="L1630" i="2"/>
  <c r="M1630" i="2"/>
  <c r="L1631" i="2"/>
  <c r="M1631" i="2"/>
  <c r="L1632" i="2"/>
  <c r="M1632" i="2"/>
  <c r="L1633" i="2"/>
  <c r="M1633" i="2"/>
  <c r="L1634" i="2"/>
  <c r="M1634" i="2"/>
  <c r="L1635" i="2"/>
  <c r="M1635" i="2"/>
  <c r="L1636" i="2"/>
  <c r="M1636" i="2"/>
  <c r="L1637" i="2"/>
  <c r="M1637" i="2"/>
  <c r="L1638" i="2"/>
  <c r="M1638" i="2"/>
  <c r="L1639" i="2"/>
  <c r="M1639" i="2"/>
  <c r="L1640" i="2"/>
  <c r="M1640" i="2"/>
  <c r="L1641" i="2"/>
  <c r="M1641" i="2"/>
  <c r="L1642" i="2"/>
  <c r="M1642" i="2"/>
  <c r="L1643" i="2"/>
  <c r="M1643" i="2"/>
  <c r="L1644" i="2"/>
  <c r="M1644" i="2"/>
  <c r="L1645" i="2"/>
  <c r="M1645" i="2"/>
  <c r="L1646" i="2"/>
  <c r="M1646" i="2"/>
  <c r="L1647" i="2"/>
  <c r="M1647" i="2"/>
  <c r="L1648" i="2"/>
  <c r="M1648" i="2"/>
  <c r="L1649" i="2"/>
  <c r="M1649" i="2"/>
  <c r="L1650" i="2"/>
  <c r="M1650" i="2"/>
  <c r="L1651" i="2"/>
  <c r="M1651" i="2"/>
  <c r="L1652" i="2"/>
  <c r="M1652" i="2"/>
  <c r="L1653" i="2"/>
  <c r="M1653" i="2"/>
  <c r="L1654" i="2"/>
  <c r="M1654" i="2"/>
  <c r="L1655" i="2"/>
  <c r="M1655" i="2"/>
  <c r="L1656" i="2"/>
  <c r="M1656" i="2"/>
  <c r="L1657" i="2"/>
  <c r="M1657" i="2"/>
  <c r="L1658" i="2"/>
  <c r="M1658" i="2"/>
  <c r="L1659" i="2"/>
  <c r="M1659" i="2"/>
  <c r="L1660" i="2"/>
  <c r="M1660" i="2"/>
  <c r="L1661" i="2"/>
  <c r="M1661" i="2"/>
  <c r="L1662" i="2"/>
  <c r="M1662" i="2"/>
  <c r="L1663" i="2"/>
  <c r="M1663" i="2"/>
  <c r="L1664" i="2"/>
  <c r="M1664" i="2"/>
  <c r="L1665" i="2"/>
  <c r="M1665" i="2"/>
  <c r="L1666" i="2"/>
  <c r="M1666" i="2"/>
  <c r="L1667" i="2"/>
  <c r="M1667" i="2"/>
  <c r="L1668" i="2"/>
  <c r="M1668" i="2"/>
  <c r="L1669" i="2"/>
  <c r="M1669" i="2"/>
  <c r="L1670" i="2"/>
  <c r="M1670" i="2"/>
  <c r="L1671" i="2"/>
  <c r="M1671" i="2"/>
  <c r="L1672" i="2"/>
  <c r="M1672" i="2"/>
  <c r="L1673" i="2"/>
  <c r="M1673" i="2"/>
  <c r="L1674" i="2"/>
  <c r="M1674" i="2"/>
  <c r="L1675" i="2"/>
  <c r="M1675" i="2"/>
  <c r="L1676" i="2"/>
  <c r="M1676" i="2"/>
  <c r="L1677" i="2"/>
  <c r="M1677" i="2"/>
  <c r="L1678" i="2"/>
  <c r="M1678" i="2"/>
  <c r="L1679" i="2"/>
  <c r="M1679" i="2"/>
  <c r="L1680" i="2"/>
  <c r="M1680" i="2"/>
  <c r="L1681" i="2"/>
  <c r="M1681" i="2"/>
  <c r="L1682" i="2"/>
  <c r="M1682" i="2"/>
  <c r="L1683" i="2"/>
  <c r="M1683" i="2"/>
  <c r="L1684" i="2"/>
  <c r="M1684" i="2"/>
  <c r="L1685" i="2"/>
  <c r="M1685" i="2"/>
  <c r="L1686" i="2"/>
  <c r="M1686" i="2"/>
  <c r="L1687" i="2"/>
  <c r="M1687" i="2"/>
  <c r="L1688" i="2"/>
  <c r="M1688" i="2"/>
  <c r="L1689" i="2"/>
  <c r="M1689" i="2"/>
  <c r="L1690" i="2"/>
  <c r="M1690" i="2"/>
  <c r="L1691" i="2"/>
  <c r="M1691" i="2"/>
  <c r="L1692" i="2"/>
  <c r="M1692" i="2"/>
  <c r="L1693" i="2"/>
  <c r="M1693" i="2"/>
  <c r="L1694" i="2"/>
  <c r="M1694" i="2"/>
  <c r="L1695" i="2"/>
  <c r="M1695" i="2"/>
  <c r="L1696" i="2"/>
  <c r="M1696" i="2"/>
  <c r="L1697" i="2"/>
  <c r="M1697" i="2"/>
  <c r="L1698" i="2"/>
  <c r="M1698" i="2"/>
  <c r="L1699" i="2"/>
  <c r="M1699" i="2"/>
  <c r="L1700" i="2"/>
  <c r="M1700" i="2"/>
  <c r="L1701" i="2"/>
  <c r="M1701" i="2"/>
  <c r="L1702" i="2"/>
  <c r="M1702" i="2"/>
  <c r="L1703" i="2"/>
  <c r="M1703" i="2"/>
  <c r="L1704" i="2"/>
  <c r="M1704" i="2"/>
  <c r="L1705" i="2"/>
  <c r="M1705" i="2"/>
  <c r="L1706" i="2"/>
  <c r="M1706" i="2"/>
  <c r="L1707" i="2"/>
  <c r="M1707" i="2"/>
  <c r="L1708" i="2"/>
  <c r="M1708" i="2"/>
  <c r="L1709" i="2"/>
  <c r="M1709" i="2"/>
  <c r="L1710" i="2"/>
  <c r="M1710" i="2"/>
  <c r="L1711" i="2"/>
  <c r="M1711" i="2"/>
  <c r="L1712" i="2"/>
  <c r="M1712" i="2"/>
  <c r="L1713" i="2"/>
  <c r="M1713" i="2"/>
  <c r="L1714" i="2"/>
  <c r="M1714" i="2"/>
  <c r="L1715" i="2"/>
  <c r="M1715" i="2"/>
  <c r="L1716" i="2"/>
  <c r="M1716" i="2"/>
  <c r="L1717" i="2"/>
  <c r="M1717" i="2"/>
  <c r="L1718" i="2"/>
  <c r="M1718" i="2"/>
  <c r="L1719" i="2"/>
  <c r="M1719" i="2"/>
  <c r="L1720" i="2"/>
  <c r="M1720" i="2"/>
  <c r="L1721" i="2"/>
  <c r="M1721" i="2"/>
  <c r="L1722" i="2"/>
  <c r="M1722" i="2"/>
  <c r="L1723" i="2"/>
  <c r="M1723" i="2"/>
  <c r="L1724" i="2"/>
  <c r="M1724" i="2"/>
  <c r="L1725" i="2"/>
  <c r="M1725" i="2"/>
  <c r="L1726" i="2"/>
  <c r="M1726" i="2"/>
  <c r="L1727" i="2"/>
  <c r="M1727" i="2"/>
  <c r="L1728" i="2"/>
  <c r="M1728" i="2"/>
  <c r="L1729" i="2"/>
  <c r="M1729" i="2"/>
  <c r="L1730" i="2"/>
  <c r="M1730" i="2"/>
  <c r="L1731" i="2"/>
  <c r="M1731" i="2"/>
  <c r="L1732" i="2"/>
  <c r="M1732" i="2"/>
  <c r="L1733" i="2"/>
  <c r="M1733" i="2"/>
  <c r="L1734" i="2"/>
  <c r="M1734" i="2"/>
  <c r="L1735" i="2"/>
  <c r="M1735" i="2"/>
  <c r="L1736" i="2"/>
  <c r="M1736" i="2"/>
  <c r="L1737" i="2"/>
  <c r="M1737" i="2"/>
  <c r="L1738" i="2"/>
  <c r="M1738" i="2"/>
  <c r="L1739" i="2"/>
  <c r="M1739" i="2"/>
  <c r="L1740" i="2"/>
  <c r="M1740" i="2"/>
  <c r="L1741" i="2"/>
  <c r="M1741" i="2"/>
  <c r="L1742" i="2"/>
  <c r="M1742" i="2"/>
  <c r="L1743" i="2"/>
  <c r="M1743" i="2"/>
  <c r="L1744" i="2"/>
  <c r="M1744" i="2"/>
  <c r="L1745" i="2"/>
  <c r="M1745" i="2"/>
  <c r="L1746" i="2"/>
  <c r="M1746" i="2"/>
  <c r="L1747" i="2"/>
  <c r="M1747" i="2"/>
  <c r="L1748" i="2"/>
  <c r="M1748" i="2"/>
  <c r="L1749" i="2"/>
  <c r="M1749" i="2"/>
  <c r="L1750" i="2"/>
  <c r="M1750" i="2"/>
  <c r="L1751" i="2"/>
  <c r="M1751" i="2"/>
  <c r="L1752" i="2"/>
  <c r="M1752" i="2"/>
  <c r="L1753" i="2"/>
  <c r="M1753" i="2"/>
  <c r="L1754" i="2"/>
  <c r="M1754" i="2"/>
  <c r="L1755" i="2"/>
  <c r="M1755" i="2"/>
  <c r="L1756" i="2"/>
  <c r="M1756" i="2"/>
  <c r="L1757" i="2"/>
  <c r="M1757" i="2"/>
  <c r="L1758" i="2"/>
  <c r="M1758" i="2"/>
  <c r="L1759" i="2"/>
  <c r="M1759" i="2"/>
  <c r="L1760" i="2"/>
  <c r="M1760" i="2"/>
  <c r="L1761" i="2"/>
  <c r="M1761" i="2"/>
  <c r="L1762" i="2"/>
  <c r="M1762" i="2"/>
  <c r="L1763" i="2"/>
  <c r="M1763" i="2"/>
  <c r="L1764" i="2"/>
  <c r="M1764" i="2"/>
  <c r="L1765" i="2"/>
  <c r="M1765" i="2"/>
  <c r="L1766" i="2"/>
  <c r="M1766" i="2"/>
  <c r="L1767" i="2"/>
  <c r="M1767" i="2"/>
  <c r="L1768" i="2"/>
  <c r="M1768" i="2"/>
  <c r="L1769" i="2"/>
  <c r="M1769" i="2"/>
  <c r="L1770" i="2"/>
  <c r="M1770" i="2"/>
  <c r="L1771" i="2"/>
  <c r="M1771" i="2"/>
  <c r="L1772" i="2"/>
  <c r="M1772" i="2"/>
  <c r="L1773" i="2"/>
  <c r="M1773" i="2"/>
  <c r="L1774" i="2"/>
  <c r="M1774" i="2"/>
  <c r="L1775" i="2"/>
  <c r="M1775" i="2"/>
  <c r="L1776" i="2"/>
  <c r="M1776" i="2"/>
  <c r="L1777" i="2"/>
  <c r="M1777" i="2"/>
  <c r="L1778" i="2"/>
  <c r="M1778" i="2"/>
  <c r="L1779" i="2"/>
  <c r="M1779" i="2"/>
  <c r="L1780" i="2"/>
  <c r="M1780" i="2"/>
  <c r="M2" i="2" l="1"/>
  <c r="L2" i="2"/>
  <c r="J2" i="1"/>
  <c r="K2" i="1" s="1"/>
</calcChain>
</file>

<file path=xl/sharedStrings.xml><?xml version="1.0" encoding="utf-8"?>
<sst xmlns="http://schemas.openxmlformats.org/spreadsheetml/2006/main" count="92320" uniqueCount="36376">
  <si>
    <t>交易时间</t>
  </si>
  <si>
    <t>预存ID</t>
  </si>
  <si>
    <t>第三方交易ID</t>
  </si>
  <si>
    <t>病人编号</t>
  </si>
  <si>
    <t>病人姓名</t>
  </si>
  <si>
    <t>金额</t>
  </si>
  <si>
    <t>渠道</t>
  </si>
  <si>
    <t>机器</t>
  </si>
  <si>
    <t>状态</t>
  </si>
  <si>
    <t>自助机广发025</t>
  </si>
  <si>
    <t>1</t>
  </si>
  <si>
    <t>摘要</t>
  </si>
  <si>
    <t/>
  </si>
  <si>
    <t>王勇</t>
  </si>
  <si>
    <t>信用卡系统内清算款项（往来账专户）</t>
  </si>
  <si>
    <t>中国建设银行信用卡中心存放款项户</t>
  </si>
  <si>
    <t>6236683970000106775</t>
  </si>
  <si>
    <t>杨丽芬</t>
  </si>
  <si>
    <t>李艳</t>
  </si>
  <si>
    <t>李燕</t>
  </si>
  <si>
    <t>刘燕</t>
  </si>
  <si>
    <t>自助机广发020</t>
  </si>
  <si>
    <t>自助机广发003</t>
  </si>
  <si>
    <t>9</t>
  </si>
  <si>
    <t>自助机广发007</t>
  </si>
  <si>
    <t>自助机广发029</t>
  </si>
  <si>
    <t>自助机广发004</t>
  </si>
  <si>
    <t>自助机广发030</t>
  </si>
  <si>
    <t>自助机广发002</t>
  </si>
  <si>
    <t>自助机广发021</t>
  </si>
  <si>
    <t>自助机广发015</t>
  </si>
  <si>
    <t>自助机广发008</t>
  </si>
  <si>
    <t>自助机广发018</t>
  </si>
  <si>
    <t>自助机广发034</t>
  </si>
  <si>
    <t>自助机广发032</t>
  </si>
  <si>
    <t>自助机广发005</t>
  </si>
  <si>
    <t>自助机广发039</t>
  </si>
  <si>
    <t>自助机广发013</t>
  </si>
  <si>
    <t>自助机广发009</t>
  </si>
  <si>
    <t>自助机广发037</t>
  </si>
  <si>
    <t>自助机广发001</t>
  </si>
  <si>
    <t>自助机招商025</t>
  </si>
  <si>
    <t>自助机广发040</t>
  </si>
  <si>
    <t>自助机广发011</t>
  </si>
  <si>
    <t>自助机广发038</t>
  </si>
  <si>
    <t>自助机招商018</t>
  </si>
  <si>
    <t>自助机广发027</t>
  </si>
  <si>
    <t>自助机招商024</t>
  </si>
  <si>
    <t>王琪</t>
  </si>
  <si>
    <t>1000212850</t>
  </si>
  <si>
    <t>戴春龙</t>
  </si>
  <si>
    <t>自助机广发006</t>
  </si>
  <si>
    <t xml:space="preserve"> </t>
  </si>
  <si>
    <t>张丽</t>
  </si>
  <si>
    <t>王丽萍</t>
  </si>
  <si>
    <t>自助机招商035</t>
  </si>
  <si>
    <t>自助机招商016</t>
  </si>
  <si>
    <t>自助机招商034</t>
  </si>
  <si>
    <t>自助机招商022</t>
  </si>
  <si>
    <t>何金友</t>
  </si>
  <si>
    <t>自助机招商026</t>
  </si>
  <si>
    <t>姚梅</t>
  </si>
  <si>
    <t>王燕</t>
  </si>
  <si>
    <t>陈艳</t>
  </si>
  <si>
    <t>自助机招商020</t>
  </si>
  <si>
    <t>李娜</t>
  </si>
  <si>
    <t>1000246557</t>
  </si>
  <si>
    <t>陈奎</t>
  </si>
  <si>
    <t>5011253068</t>
  </si>
  <si>
    <t>楚艳</t>
  </si>
  <si>
    <t>自助机招商009</t>
  </si>
  <si>
    <t>李波</t>
  </si>
  <si>
    <t>自助机招商021</t>
  </si>
  <si>
    <t>曹阳</t>
  </si>
  <si>
    <t>自助机招商030</t>
  </si>
  <si>
    <t>杨文芳</t>
  </si>
  <si>
    <t>刘娟</t>
  </si>
  <si>
    <t>自助机招商039</t>
  </si>
  <si>
    <t>自助机招商029</t>
  </si>
  <si>
    <t>自助机招商015</t>
  </si>
  <si>
    <t>央几</t>
  </si>
  <si>
    <t>自助机招商036</t>
  </si>
  <si>
    <t>周艳</t>
  </si>
  <si>
    <t>王琼</t>
  </si>
  <si>
    <t>1000097678</t>
  </si>
  <si>
    <t>李洪</t>
  </si>
  <si>
    <t>第三方交易流水</t>
  </si>
  <si>
    <t>结算状态</t>
  </si>
  <si>
    <t>订单状态</t>
  </si>
  <si>
    <t>SETTLE_NO</t>
  </si>
  <si>
    <t>PAYER_ACCOUNT</t>
  </si>
  <si>
    <t>7</t>
  </si>
  <si>
    <t>0</t>
  </si>
  <si>
    <t>8</t>
  </si>
  <si>
    <t>A</t>
  </si>
  <si>
    <t>6226898010094474</t>
  </si>
  <si>
    <t>6</t>
  </si>
  <si>
    <t>6228481938616952370</t>
  </si>
  <si>
    <t>6231900000110608987</t>
  </si>
  <si>
    <t>6228483978158136477</t>
  </si>
  <si>
    <t>6223691682837624</t>
  </si>
  <si>
    <t>结算单号</t>
  </si>
  <si>
    <t>交易流水</t>
  </si>
  <si>
    <t>交易日期</t>
  </si>
  <si>
    <t>交易类型</t>
  </si>
  <si>
    <t>账户</t>
  </si>
  <si>
    <t>''</t>
  </si>
  <si>
    <t>自助机金额</t>
    <phoneticPr fontId="1" type="noConversion"/>
  </si>
  <si>
    <t>是否平台</t>
    <phoneticPr fontId="1" type="noConversion"/>
  </si>
  <si>
    <t>HIS退</t>
    <phoneticPr fontId="1" type="noConversion"/>
  </si>
  <si>
    <t>银行退</t>
    <phoneticPr fontId="1" type="noConversion"/>
  </si>
  <si>
    <t>退汇标志</t>
    <phoneticPr fontId="1" type="noConversion"/>
  </si>
  <si>
    <t>网银退汇</t>
  </si>
  <si>
    <t>银行时间</t>
    <phoneticPr fontId="1" type="noConversion"/>
  </si>
  <si>
    <t>0308</t>
  </si>
  <si>
    <t>自助机招商023</t>
  </si>
  <si>
    <t>自助机招商028</t>
  </si>
  <si>
    <t>自助机招商005</t>
  </si>
  <si>
    <t>自助机招商038</t>
  </si>
  <si>
    <t>自助机招商017</t>
  </si>
  <si>
    <t>自助机招商032</t>
  </si>
  <si>
    <t>自助机招商011</t>
  </si>
  <si>
    <t>自助机招商001</t>
  </si>
  <si>
    <t>自助机招商031</t>
  </si>
  <si>
    <t>自助机招商010</t>
  </si>
  <si>
    <t>自助机招商007</t>
  </si>
  <si>
    <t>李丽萍</t>
  </si>
  <si>
    <t>自助机招商013</t>
  </si>
  <si>
    <t>自助机招商003</t>
  </si>
  <si>
    <t>刘红</t>
  </si>
  <si>
    <t>李兰仙</t>
  </si>
  <si>
    <t>自助机招商008</t>
  </si>
  <si>
    <t>自助机招商002</t>
  </si>
  <si>
    <t>自助机招商040</t>
  </si>
  <si>
    <t>自助机招商033</t>
  </si>
  <si>
    <t>自助机招商014</t>
  </si>
  <si>
    <t>自助机招商006</t>
  </si>
  <si>
    <t>1000106471</t>
  </si>
  <si>
    <t>王明凤</t>
  </si>
  <si>
    <t>5010408707</t>
  </si>
  <si>
    <t>李八一</t>
  </si>
  <si>
    <t>5329-2925010406</t>
  </si>
  <si>
    <t>时军梅</t>
  </si>
  <si>
    <t>自助机招商037</t>
  </si>
  <si>
    <t>1000017896</t>
  </si>
  <si>
    <t>刘娅</t>
  </si>
  <si>
    <t>杨梅</t>
  </si>
  <si>
    <t>自助机招商027</t>
  </si>
  <si>
    <t>1000176203</t>
  </si>
  <si>
    <t>黄明</t>
  </si>
  <si>
    <t>自助机招商004</t>
  </si>
  <si>
    <t>钟继新</t>
  </si>
  <si>
    <t>自助机招商012</t>
  </si>
  <si>
    <t>王娟</t>
  </si>
  <si>
    <t>1000206419</t>
  </si>
  <si>
    <t>张关花</t>
  </si>
  <si>
    <t>自助机招商019</t>
  </si>
  <si>
    <t>1000169933</t>
  </si>
  <si>
    <t>结伙你尾</t>
  </si>
  <si>
    <t>1000213867</t>
  </si>
  <si>
    <t>朱云芬</t>
  </si>
  <si>
    <t>李桂华</t>
  </si>
  <si>
    <t>杨红梅</t>
  </si>
  <si>
    <t>1000205953</t>
  </si>
  <si>
    <t>黄天艳</t>
  </si>
  <si>
    <t>李丹</t>
  </si>
  <si>
    <t>1000122884</t>
  </si>
  <si>
    <t>杨凤华</t>
  </si>
  <si>
    <t>1000221631</t>
  </si>
  <si>
    <t>蔡朝芬</t>
  </si>
  <si>
    <t>1000150266</t>
  </si>
  <si>
    <t>侯莉</t>
  </si>
  <si>
    <t>李进</t>
  </si>
  <si>
    <t>李勇</t>
  </si>
  <si>
    <t>5327-2728011353</t>
  </si>
  <si>
    <t>胡昌苏</t>
  </si>
  <si>
    <t>1000136707</t>
  </si>
  <si>
    <t>黄蓉</t>
  </si>
  <si>
    <t>王炳忠</t>
  </si>
  <si>
    <t>1000201133</t>
  </si>
  <si>
    <t>袁萍彦</t>
  </si>
  <si>
    <t>0103255547</t>
  </si>
  <si>
    <t>马嘉</t>
  </si>
  <si>
    <t>1000164277</t>
  </si>
  <si>
    <t>马云红</t>
  </si>
  <si>
    <t>张媛</t>
  </si>
  <si>
    <t>1000235262</t>
  </si>
  <si>
    <t>朱麦花</t>
  </si>
  <si>
    <t>1000238716</t>
  </si>
  <si>
    <t>岳欢欢</t>
  </si>
  <si>
    <t>1000083465</t>
  </si>
  <si>
    <t>丁丹</t>
  </si>
  <si>
    <t>1000079633</t>
  </si>
  <si>
    <t>饶盈</t>
  </si>
  <si>
    <t>5010613308</t>
  </si>
  <si>
    <t>万雪梅</t>
  </si>
  <si>
    <t>李芳</t>
  </si>
  <si>
    <t>1000207273</t>
  </si>
  <si>
    <t>杨国花</t>
  </si>
  <si>
    <t>5303-0301082749</t>
  </si>
  <si>
    <t>王文龙</t>
  </si>
  <si>
    <t>1000241283</t>
  </si>
  <si>
    <t>赵占兴</t>
  </si>
  <si>
    <t>1000184717</t>
  </si>
  <si>
    <t>李娟</t>
  </si>
  <si>
    <t>1000185472</t>
  </si>
  <si>
    <t>段学祥</t>
  </si>
  <si>
    <t>张萍</t>
  </si>
  <si>
    <t>1000025216</t>
  </si>
  <si>
    <t>杨继萍</t>
  </si>
  <si>
    <t>1000241997</t>
  </si>
  <si>
    <t>梁志苹</t>
  </si>
  <si>
    <t>1000245245</t>
  </si>
  <si>
    <t>许平东</t>
  </si>
  <si>
    <t>5011589049</t>
  </si>
  <si>
    <t>陈国玉</t>
  </si>
  <si>
    <t>张丽琼</t>
  </si>
  <si>
    <t>5303-5035793044</t>
  </si>
  <si>
    <t>1000153069</t>
  </si>
  <si>
    <t>曹忠巧</t>
  </si>
  <si>
    <t>杨云</t>
  </si>
  <si>
    <t>5303-5031029182</t>
  </si>
  <si>
    <t>敖成龙</t>
  </si>
  <si>
    <t>1000123170</t>
  </si>
  <si>
    <t>邓吉艳</t>
  </si>
  <si>
    <t>李霞</t>
  </si>
  <si>
    <t>5306-0627018626</t>
  </si>
  <si>
    <t>安自祥</t>
  </si>
  <si>
    <t>张桂兰</t>
  </si>
  <si>
    <t>普小卢</t>
  </si>
  <si>
    <t>保会贤</t>
  </si>
  <si>
    <t>1000214496</t>
  </si>
  <si>
    <t>王美</t>
  </si>
  <si>
    <t>1000127300</t>
  </si>
  <si>
    <t>张小书</t>
  </si>
  <si>
    <t>1000135248</t>
  </si>
  <si>
    <t>欧延凤</t>
  </si>
  <si>
    <t>1000053884</t>
  </si>
  <si>
    <t>吴克凤</t>
  </si>
  <si>
    <t>5306-0627000299</t>
  </si>
  <si>
    <t>常卫群</t>
  </si>
  <si>
    <t>5330-3000009684</t>
  </si>
  <si>
    <t>杨晓波</t>
  </si>
  <si>
    <t>5014973493</t>
  </si>
  <si>
    <t>雷益芬</t>
  </si>
  <si>
    <t>刘艳</t>
  </si>
  <si>
    <t>1000249318</t>
  </si>
  <si>
    <t>薛东方</t>
  </si>
  <si>
    <t>李爱玲</t>
  </si>
  <si>
    <t>1000012467</t>
  </si>
  <si>
    <t>张小珍</t>
  </si>
  <si>
    <t>1000109561</t>
  </si>
  <si>
    <t>陈彩丽</t>
  </si>
  <si>
    <t>王文</t>
  </si>
  <si>
    <t>5323-2300313655</t>
  </si>
  <si>
    <t>李树林</t>
  </si>
  <si>
    <t>1000138073</t>
  </si>
  <si>
    <t>耿齐能</t>
  </si>
  <si>
    <t>5303-5030395967</t>
  </si>
  <si>
    <t>殷小书</t>
  </si>
  <si>
    <t>0101287657</t>
  </si>
  <si>
    <t>段丽华</t>
  </si>
  <si>
    <t>1000248423</t>
  </si>
  <si>
    <t>张菊仙</t>
  </si>
  <si>
    <t>5011158574</t>
  </si>
  <si>
    <t>陆翠仙</t>
  </si>
  <si>
    <t>5334-5341060376</t>
  </si>
  <si>
    <t>1000261979</t>
  </si>
  <si>
    <t>费鹏斌</t>
  </si>
  <si>
    <t>李建国</t>
  </si>
  <si>
    <t>蔡敏</t>
  </si>
  <si>
    <t>李春林</t>
  </si>
  <si>
    <t>李峰</t>
  </si>
  <si>
    <t>5307-0723000289</t>
  </si>
  <si>
    <t>刘淑英</t>
  </si>
  <si>
    <t>5015693118</t>
  </si>
  <si>
    <t>陈道金</t>
  </si>
  <si>
    <t>5303-5030100045</t>
  </si>
  <si>
    <t>黄浩林</t>
  </si>
  <si>
    <t>杨雪</t>
  </si>
  <si>
    <t>1000128537</t>
  </si>
  <si>
    <t>和本祥</t>
  </si>
  <si>
    <t>徐伟</t>
  </si>
  <si>
    <t>5010696698</t>
  </si>
  <si>
    <t>李昆仙</t>
  </si>
  <si>
    <t>1000043285</t>
  </si>
  <si>
    <t>平红丽</t>
  </si>
  <si>
    <t>5326-2627027936</t>
  </si>
  <si>
    <t>陆莲英</t>
  </si>
  <si>
    <t>1000209706</t>
  </si>
  <si>
    <t>唐国芳</t>
  </si>
  <si>
    <t>1000265838</t>
  </si>
  <si>
    <t>李红艳</t>
  </si>
  <si>
    <t>5300-5001139902</t>
  </si>
  <si>
    <t>李书宇</t>
  </si>
  <si>
    <t>1000253885</t>
  </si>
  <si>
    <t>张学英</t>
  </si>
  <si>
    <t>赵燕梅</t>
  </si>
  <si>
    <t>5329-2931002258</t>
  </si>
  <si>
    <t>李庆和</t>
  </si>
  <si>
    <t>1000270580</t>
  </si>
  <si>
    <t>曾正艳</t>
  </si>
  <si>
    <t>杨华</t>
  </si>
  <si>
    <t>1000278312</t>
  </si>
  <si>
    <t>李石狗</t>
  </si>
  <si>
    <t>1000106309</t>
  </si>
  <si>
    <t>张亚男</t>
  </si>
  <si>
    <t>1000040035</t>
  </si>
  <si>
    <t>李雪梅</t>
  </si>
  <si>
    <t>李飞</t>
  </si>
  <si>
    <t>1000172196</t>
  </si>
  <si>
    <t>汪云春</t>
  </si>
  <si>
    <t>邓俊松</t>
  </si>
  <si>
    <t>1000041525</t>
  </si>
  <si>
    <t>邓英飞</t>
  </si>
  <si>
    <t>李桂芝</t>
  </si>
  <si>
    <t>5010916555</t>
  </si>
  <si>
    <t>凡菜吉</t>
  </si>
  <si>
    <t>0111121692</t>
  </si>
  <si>
    <t>傅业宣</t>
  </si>
  <si>
    <t>5304-0422042090</t>
  </si>
  <si>
    <t>雷自友</t>
  </si>
  <si>
    <t>马金平</t>
  </si>
  <si>
    <t>1000284238</t>
  </si>
  <si>
    <t>唐渝钦</t>
  </si>
  <si>
    <t>陈凤仙</t>
  </si>
  <si>
    <t>1000284294</t>
  </si>
  <si>
    <t>马红莲</t>
  </si>
  <si>
    <t>李丽</t>
  </si>
  <si>
    <t>6259960056289788</t>
  </si>
  <si>
    <t>6231900000145248684</t>
  </si>
  <si>
    <t>6217003860013431349</t>
  </si>
  <si>
    <t>6228480860570602216</t>
  </si>
  <si>
    <t>6217001450005259981</t>
  </si>
  <si>
    <t>5149585356489410</t>
  </si>
  <si>
    <t>5442430050725476</t>
  </si>
  <si>
    <t>6221550332582091</t>
  </si>
  <si>
    <t>6231900000071688259</t>
  </si>
  <si>
    <t>6217003940002054151</t>
  </si>
  <si>
    <t>6227003910240013755</t>
  </si>
  <si>
    <t>6230911099049765412</t>
  </si>
  <si>
    <t>6228483861021776911</t>
  </si>
  <si>
    <t>6231900000029861016</t>
  </si>
  <si>
    <t>6217003860012339709</t>
  </si>
  <si>
    <t>6212262402030191197</t>
  </si>
  <si>
    <t>6225758312029381</t>
  </si>
  <si>
    <t>6217996840003315131</t>
  </si>
  <si>
    <t>6222022409000814823</t>
  </si>
  <si>
    <t>6228480868667311971</t>
  </si>
  <si>
    <t>6228480868636239071</t>
  </si>
  <si>
    <t>6214858714152253</t>
  </si>
  <si>
    <t>6217852700000743367</t>
  </si>
  <si>
    <t>6221682812008121</t>
  </si>
  <si>
    <t>6231900000013291238</t>
  </si>
  <si>
    <t>1000244552</t>
  </si>
  <si>
    <t>王思燕</t>
  </si>
  <si>
    <t>62230829003744848</t>
  </si>
  <si>
    <t>6212262505005865890</t>
  </si>
  <si>
    <t>4392260807930654</t>
  </si>
  <si>
    <t>6231900000132216454</t>
  </si>
  <si>
    <t>6217007170003763354</t>
  </si>
  <si>
    <t>6217232410000708334</t>
  </si>
  <si>
    <t>6217003890003841314</t>
  </si>
  <si>
    <t>6231900000047105818</t>
  </si>
  <si>
    <t>6225768748798418</t>
  </si>
  <si>
    <t>6210082029032753</t>
  </si>
  <si>
    <t>6228483868166082971</t>
  </si>
  <si>
    <t>5189050003323778</t>
  </si>
  <si>
    <t>6223691532201070</t>
  </si>
  <si>
    <t>6231900000007672476</t>
  </si>
  <si>
    <t>6221682093969975</t>
  </si>
  <si>
    <t>6214858713065332</t>
  </si>
  <si>
    <t>6210178002018237561</t>
  </si>
  <si>
    <t>6214838714753839</t>
  </si>
  <si>
    <t>6222530599981441</t>
  </si>
  <si>
    <t>62230827006543670</t>
  </si>
  <si>
    <t>6228483340532798219</t>
  </si>
  <si>
    <t>6217003910004527942</t>
  </si>
  <si>
    <t>6282880066104754</t>
  </si>
  <si>
    <t>6228480868679187070</t>
  </si>
  <si>
    <t>6217790001103623589</t>
  </si>
  <si>
    <t>6259064193161586</t>
  </si>
  <si>
    <t>6217996100068061538</t>
  </si>
  <si>
    <t>6226300712217792</t>
  </si>
  <si>
    <t>6217997300061414796</t>
  </si>
  <si>
    <t>6231900000137191926</t>
  </si>
  <si>
    <t>6225750011818438</t>
  </si>
  <si>
    <t>6227525300714441</t>
  </si>
  <si>
    <t>6225758211062335</t>
  </si>
  <si>
    <t>6222082505000562416</t>
  </si>
  <si>
    <t>6214663860255110</t>
  </si>
  <si>
    <t>6214838710475759</t>
  </si>
  <si>
    <t>6228483960138553815</t>
  </si>
  <si>
    <t>6217003900004887289</t>
  </si>
  <si>
    <t>6225768681723704</t>
  </si>
  <si>
    <t>6227007171570294707</t>
  </si>
  <si>
    <t>6231900000047617390</t>
  </si>
  <si>
    <t>6282318800335657</t>
  </si>
  <si>
    <t>6217003860029627575</t>
  </si>
  <si>
    <t>6223691571111933</t>
  </si>
  <si>
    <t>6222807161031029407</t>
  </si>
  <si>
    <t>6222285506820840</t>
  </si>
  <si>
    <t>6228481938596494872</t>
  </si>
  <si>
    <t>6228483978589287071</t>
  </si>
  <si>
    <t>6212262502026073885</t>
  </si>
  <si>
    <t>6231900000011381700</t>
  </si>
  <si>
    <t>6217003860030382046</t>
  </si>
  <si>
    <t>4895920317454113</t>
  </si>
  <si>
    <t>4392258380336950</t>
  </si>
  <si>
    <t>6259960184121291</t>
  </si>
  <si>
    <t>6226098711286335</t>
  </si>
  <si>
    <t>62230827006042236</t>
  </si>
  <si>
    <t>交易日</t>
  </si>
  <si>
    <t>起息日</t>
  </si>
  <si>
    <t>贷方金额</t>
  </si>
  <si>
    <t>业务参考号</t>
  </si>
  <si>
    <t>业务摘要</t>
  </si>
  <si>
    <t>收/付方名称</t>
  </si>
  <si>
    <t>收/付方帐号</t>
  </si>
  <si>
    <t>支付平台退票</t>
  </si>
  <si>
    <t>310613640156217011010900038</t>
  </si>
  <si>
    <t>164406</t>
  </si>
  <si>
    <t>084710</t>
  </si>
  <si>
    <t>9511660001000755</t>
  </si>
  <si>
    <t>085814</t>
  </si>
  <si>
    <t>142535</t>
  </si>
  <si>
    <t>143517</t>
  </si>
  <si>
    <t>患者何金友自助机退款9273.09 元！</t>
  </si>
  <si>
    <t>原预存ID</t>
  </si>
  <si>
    <t>银行卡号</t>
  </si>
  <si>
    <t>1000243567</t>
  </si>
  <si>
    <t>6231900000052021512</t>
  </si>
  <si>
    <t>5306-0624007453</t>
  </si>
  <si>
    <t>6223691723756221</t>
  </si>
  <si>
    <t>1000278587</t>
  </si>
  <si>
    <t>6210178002041026619</t>
  </si>
  <si>
    <t>1000275014</t>
  </si>
  <si>
    <t>6223691473689655</t>
  </si>
  <si>
    <t>1000262259</t>
  </si>
  <si>
    <t>6231900000059731550</t>
  </si>
  <si>
    <t>0102288595</t>
  </si>
  <si>
    <t>622908473462267918</t>
  </si>
  <si>
    <t>5326-2625010046</t>
  </si>
  <si>
    <t>6228484141158144616</t>
  </si>
  <si>
    <t>5012276436</t>
  </si>
  <si>
    <t>6231900000031711092</t>
  </si>
  <si>
    <t>1000001714</t>
  </si>
  <si>
    <t>6223691425322249</t>
  </si>
  <si>
    <t>5010508239</t>
  </si>
  <si>
    <t>6231900000057041374</t>
  </si>
  <si>
    <t>5010767686</t>
  </si>
  <si>
    <t>6217003860008790113</t>
  </si>
  <si>
    <t>张丽娟</t>
  </si>
  <si>
    <t>张银</t>
  </si>
  <si>
    <t>何万群</t>
  </si>
  <si>
    <t>1000265764</t>
  </si>
  <si>
    <t>张家瑞</t>
  </si>
  <si>
    <t>杨燕</t>
  </si>
  <si>
    <t>1000206035</t>
  </si>
  <si>
    <t>马正香</t>
  </si>
  <si>
    <t>1000025571</t>
  </si>
  <si>
    <t>杨仕花</t>
  </si>
  <si>
    <t>高丽</t>
  </si>
  <si>
    <t>1000279587</t>
  </si>
  <si>
    <t>杨文高</t>
  </si>
  <si>
    <t>1000277369</t>
  </si>
  <si>
    <t>廖秀华</t>
  </si>
  <si>
    <t>孙艳华</t>
  </si>
  <si>
    <t>黄梅</t>
  </si>
  <si>
    <t>张燕</t>
  </si>
  <si>
    <t>1000289758</t>
  </si>
  <si>
    <t>徐会情</t>
  </si>
  <si>
    <t>陶改珍</t>
  </si>
  <si>
    <t>刘芳</t>
  </si>
  <si>
    <t>王文丽</t>
  </si>
  <si>
    <t>1000117903</t>
  </si>
  <si>
    <t>刘晓燕</t>
  </si>
  <si>
    <t>自助机广发019</t>
  </si>
  <si>
    <t>龙啟万</t>
  </si>
  <si>
    <t>李竹芹</t>
  </si>
  <si>
    <t>杨晓梅</t>
  </si>
  <si>
    <t>1000280902</t>
  </si>
  <si>
    <t>杨智华</t>
  </si>
  <si>
    <t>1000033244</t>
  </si>
  <si>
    <t>李福鑫</t>
  </si>
  <si>
    <t>1000253298</t>
  </si>
  <si>
    <t>肖可</t>
  </si>
  <si>
    <t>张玉圆</t>
  </si>
  <si>
    <t>自助机广发031</t>
  </si>
  <si>
    <t>1000164555</t>
  </si>
  <si>
    <t>章德本</t>
  </si>
  <si>
    <t>张耀文</t>
  </si>
  <si>
    <t>王子卫</t>
  </si>
  <si>
    <t>1000228004</t>
  </si>
  <si>
    <t>刘艳春</t>
  </si>
  <si>
    <t>王正林</t>
  </si>
  <si>
    <t>1000169877</t>
  </si>
  <si>
    <t>肖浩</t>
  </si>
  <si>
    <t>1000098603</t>
  </si>
  <si>
    <t>邹爱</t>
  </si>
  <si>
    <t>张红艳</t>
  </si>
  <si>
    <t>马立常</t>
  </si>
  <si>
    <t>5306-0602009290</t>
  </si>
  <si>
    <t>尤婷</t>
  </si>
  <si>
    <t>自助机广发016</t>
  </si>
  <si>
    <t>李毅</t>
  </si>
  <si>
    <t>陈丽娟</t>
  </si>
  <si>
    <t>马雪梅</t>
  </si>
  <si>
    <t>自助机广发033</t>
  </si>
  <si>
    <t>1000016688</t>
  </si>
  <si>
    <t>邵华</t>
  </si>
  <si>
    <t>曾永竹</t>
  </si>
  <si>
    <t>0101007948</t>
  </si>
  <si>
    <t>华秀</t>
  </si>
  <si>
    <t>1000013141</t>
  </si>
  <si>
    <t>陈丽秋</t>
  </si>
  <si>
    <t>李若英</t>
  </si>
  <si>
    <t>石洪波</t>
  </si>
  <si>
    <t>杨满德</t>
  </si>
  <si>
    <t>0153008918</t>
  </si>
  <si>
    <t>顾元春</t>
  </si>
  <si>
    <t>1000292862</t>
  </si>
  <si>
    <t>蒋小芬</t>
  </si>
  <si>
    <t>陈海燕</t>
  </si>
  <si>
    <t>张娇</t>
  </si>
  <si>
    <t>陈家菊</t>
  </si>
  <si>
    <t>5335-3521009105</t>
  </si>
  <si>
    <t>周日灿</t>
  </si>
  <si>
    <t>5307-0701027730</t>
  </si>
  <si>
    <t>雷丽方</t>
  </si>
  <si>
    <t>1000222713</t>
  </si>
  <si>
    <t>李达书</t>
  </si>
  <si>
    <t>宋泽惠</t>
  </si>
  <si>
    <t>1000209577</t>
  </si>
  <si>
    <t>梁富瑜</t>
  </si>
  <si>
    <t>0103220707</t>
  </si>
  <si>
    <t>张建英</t>
  </si>
  <si>
    <t>张兰英</t>
  </si>
  <si>
    <t>1000306617</t>
  </si>
  <si>
    <t>孟怀凤</t>
  </si>
  <si>
    <t>0103106609</t>
  </si>
  <si>
    <t>李素梅</t>
  </si>
  <si>
    <t>2017-09-01 07:51:48</t>
  </si>
  <si>
    <t>1016204549</t>
  </si>
  <si>
    <t>1000145021</t>
  </si>
  <si>
    <t>李进才</t>
  </si>
  <si>
    <t>2017-09-01 07:55:39</t>
  </si>
  <si>
    <t>1016208760</t>
  </si>
  <si>
    <t>1000246344</t>
  </si>
  <si>
    <t>和国华</t>
  </si>
  <si>
    <t>2017-09-01 08:02:13</t>
  </si>
  <si>
    <t>1016211460</t>
  </si>
  <si>
    <t>0112288460</t>
  </si>
  <si>
    <t>赵莉</t>
  </si>
  <si>
    <t>2017-09-01 08:26:34</t>
  </si>
  <si>
    <t>1016238931</t>
  </si>
  <si>
    <t>1000034899</t>
  </si>
  <si>
    <t>秦太花</t>
  </si>
  <si>
    <t>2017-09-01 08:39:25</t>
  </si>
  <si>
    <t>1016258574</t>
  </si>
  <si>
    <t>1000064133</t>
  </si>
  <si>
    <t>汤海欧</t>
  </si>
  <si>
    <t>2017-09-01 08:39:29</t>
  </si>
  <si>
    <t>1016258751</t>
  </si>
  <si>
    <t>2017-09-01 08:45:55</t>
  </si>
  <si>
    <t>1016265763</t>
  </si>
  <si>
    <t>5011288395</t>
  </si>
  <si>
    <t>李思颖</t>
  </si>
  <si>
    <t>2017-09-01 08:46:55</t>
  </si>
  <si>
    <t>1016266191</t>
  </si>
  <si>
    <t>1000058370</t>
  </si>
  <si>
    <t>刘侠</t>
  </si>
  <si>
    <t>2017-09-01 08:59:28</t>
  </si>
  <si>
    <t>1016275445</t>
  </si>
  <si>
    <t>1000278649</t>
  </si>
  <si>
    <t>支小百</t>
  </si>
  <si>
    <t>2017-09-01 09:09:40</t>
  </si>
  <si>
    <t>1000277991</t>
  </si>
  <si>
    <t>赵义</t>
  </si>
  <si>
    <t>2017-09-01 09:09:53</t>
  </si>
  <si>
    <t>1016286932</t>
  </si>
  <si>
    <t>1000056501</t>
  </si>
  <si>
    <t>冯良伟</t>
  </si>
  <si>
    <t>2017-09-01 09:19:28</t>
  </si>
  <si>
    <t>1016299430</t>
  </si>
  <si>
    <t>1000165071</t>
  </si>
  <si>
    <t>罗兆谱</t>
  </si>
  <si>
    <t>2017-09-01 09:22:29</t>
  </si>
  <si>
    <t>1016302796</t>
  </si>
  <si>
    <t>1000306053</t>
  </si>
  <si>
    <t>胡鹏</t>
  </si>
  <si>
    <t>2017-09-01 09:25:05</t>
  </si>
  <si>
    <t>1016306273</t>
  </si>
  <si>
    <t>1000303358</t>
  </si>
  <si>
    <t>程有喜</t>
  </si>
  <si>
    <t>2017-09-01 09:27:18</t>
  </si>
  <si>
    <t>1016308290</t>
  </si>
  <si>
    <t>1000307293</t>
  </si>
  <si>
    <t>肖兰</t>
  </si>
  <si>
    <t>2017-09-01 09:27:59</t>
  </si>
  <si>
    <t>1000095478</t>
  </si>
  <si>
    <t>王天彩</t>
  </si>
  <si>
    <t>2017-09-01 09:29:38</t>
  </si>
  <si>
    <t>1000085398</t>
  </si>
  <si>
    <t>黄桂玉</t>
  </si>
  <si>
    <t>2017-09-01 09:30:43</t>
  </si>
  <si>
    <t>1016315540</t>
  </si>
  <si>
    <t>1000304955</t>
  </si>
  <si>
    <t>2017-09-01 09:32:37</t>
  </si>
  <si>
    <t>1016318279</t>
  </si>
  <si>
    <t>2017-09-01 09:36:48</t>
  </si>
  <si>
    <t>1016325690</t>
  </si>
  <si>
    <t>1000304996</t>
  </si>
  <si>
    <t>王婷</t>
  </si>
  <si>
    <t>2017-09-01 09:40:15</t>
  </si>
  <si>
    <t>1016330048</t>
  </si>
  <si>
    <t>1000137953</t>
  </si>
  <si>
    <t>熊德清</t>
  </si>
  <si>
    <t>2017-09-01 09:41:34</t>
  </si>
  <si>
    <t>1016332110</t>
  </si>
  <si>
    <t>2017-09-01 09:50:43</t>
  </si>
  <si>
    <t>1016345915</t>
  </si>
  <si>
    <t>1000011400</t>
  </si>
  <si>
    <t>2017-09-01 09:53:16</t>
  </si>
  <si>
    <t>1016349727</t>
  </si>
  <si>
    <t>1000306686</t>
  </si>
  <si>
    <t>何照兴</t>
  </si>
  <si>
    <t>2017-09-01 10:01:34</t>
  </si>
  <si>
    <t>1016369150</t>
  </si>
  <si>
    <t>5304-0427050975</t>
  </si>
  <si>
    <t>2017-09-01 10:05:25</t>
  </si>
  <si>
    <t>1016378601</t>
  </si>
  <si>
    <t>1000293885</t>
  </si>
  <si>
    <t>马珊</t>
  </si>
  <si>
    <t>2017-09-01 10:10:15</t>
  </si>
  <si>
    <t>1016391873</t>
  </si>
  <si>
    <t>1000283441</t>
  </si>
  <si>
    <t>吴吉云</t>
  </si>
  <si>
    <t>2017-09-01 10:13:28</t>
  </si>
  <si>
    <t>1016401398</t>
  </si>
  <si>
    <t>1000306954</t>
  </si>
  <si>
    <t>李凤玲</t>
  </si>
  <si>
    <t>2017-09-01 10:14:37</t>
  </si>
  <si>
    <t>1016405055</t>
  </si>
  <si>
    <t>2017-09-01 10:15:22</t>
  </si>
  <si>
    <t>1016407355</t>
  </si>
  <si>
    <t>1000307704</t>
  </si>
  <si>
    <t>杨娟</t>
  </si>
  <si>
    <t>2017-09-01 10:15:27</t>
  </si>
  <si>
    <t>1016407764</t>
  </si>
  <si>
    <t>5326-2627007728</t>
  </si>
  <si>
    <t>魏锋莉</t>
  </si>
  <si>
    <t>2017-09-01 10:16:13</t>
  </si>
  <si>
    <t>1016409846</t>
  </si>
  <si>
    <t>0103093500</t>
  </si>
  <si>
    <t>沈荣仙</t>
  </si>
  <si>
    <t>2017-09-01 10:17:16</t>
  </si>
  <si>
    <t>1016413269</t>
  </si>
  <si>
    <t>1000251946</t>
  </si>
  <si>
    <t>朱明英</t>
  </si>
  <si>
    <t>2017-09-01 10:19:49</t>
  </si>
  <si>
    <t>1016421083</t>
  </si>
  <si>
    <t>1000255338</t>
  </si>
  <si>
    <t>董国华</t>
  </si>
  <si>
    <t>2017-09-01 10:32:00</t>
  </si>
  <si>
    <t>1016454049</t>
  </si>
  <si>
    <t>1000255933</t>
  </si>
  <si>
    <t>2017-09-01 10:32:57</t>
  </si>
  <si>
    <t>1016456170</t>
  </si>
  <si>
    <t>2017-09-01 10:35:39</t>
  </si>
  <si>
    <t>1016462167</t>
  </si>
  <si>
    <t>5303-5035372408</t>
  </si>
  <si>
    <t>尹林莉</t>
  </si>
  <si>
    <t>2017-09-01 10:38:31</t>
  </si>
  <si>
    <t>1016469268</t>
  </si>
  <si>
    <t>1000297181</t>
  </si>
  <si>
    <t>毛代华</t>
  </si>
  <si>
    <t>2017-09-01 10:50:56</t>
  </si>
  <si>
    <t>1016496300</t>
  </si>
  <si>
    <t>1000237232</t>
  </si>
  <si>
    <t>玉嫩坎</t>
  </si>
  <si>
    <t>2017-09-01 10:52:26</t>
  </si>
  <si>
    <t>1016499898</t>
  </si>
  <si>
    <t>5323-5230408166</t>
  </si>
  <si>
    <t>廖燕</t>
  </si>
  <si>
    <t>2017-09-01 10:58:15</t>
  </si>
  <si>
    <t>1016511688</t>
  </si>
  <si>
    <t>5306-0622011004</t>
  </si>
  <si>
    <t>唐友珍</t>
  </si>
  <si>
    <t>2017-09-01 10:58:45</t>
  </si>
  <si>
    <t>1016512961</t>
  </si>
  <si>
    <t>1000055855</t>
  </si>
  <si>
    <t>杨正良</t>
  </si>
  <si>
    <t>2017-09-01 11:00:32</t>
  </si>
  <si>
    <t>1016518324</t>
  </si>
  <si>
    <t>1000283941</t>
  </si>
  <si>
    <t>严圆圆</t>
  </si>
  <si>
    <t>2017-09-01 11:06:41</t>
  </si>
  <si>
    <t>1016530175</t>
  </si>
  <si>
    <t>5334-3400045624</t>
  </si>
  <si>
    <t>永着茸</t>
  </si>
  <si>
    <t>2017-09-01 11:07:43</t>
  </si>
  <si>
    <t>1016532234</t>
  </si>
  <si>
    <t>0111007659</t>
  </si>
  <si>
    <t>陈树荣</t>
  </si>
  <si>
    <t>2017-09-01 11:13:01</t>
  </si>
  <si>
    <t>1016541187</t>
  </si>
  <si>
    <t>1000056736</t>
  </si>
  <si>
    <t>张义评</t>
  </si>
  <si>
    <t>2017-09-01 11:14:14</t>
  </si>
  <si>
    <t>1016543673</t>
  </si>
  <si>
    <t>1000225454</t>
  </si>
  <si>
    <t>黄佑彬</t>
  </si>
  <si>
    <t>2017-09-01 11:14:29</t>
  </si>
  <si>
    <t>1016544202</t>
  </si>
  <si>
    <t>1000171117</t>
  </si>
  <si>
    <t>刘世义</t>
  </si>
  <si>
    <t>2017-09-01 11:16:35</t>
  </si>
  <si>
    <t>1016547768</t>
  </si>
  <si>
    <t>2017-09-01 11:20:06</t>
  </si>
  <si>
    <t>1016553440</t>
  </si>
  <si>
    <t>1000239298</t>
  </si>
  <si>
    <t>张世萍</t>
  </si>
  <si>
    <t>2017-09-01 11:21:19</t>
  </si>
  <si>
    <t>1016555308</t>
  </si>
  <si>
    <t>1000305187</t>
  </si>
  <si>
    <t>符丽梅</t>
  </si>
  <si>
    <t>2017-09-01 11:26:20</t>
  </si>
  <si>
    <t>1016562804</t>
  </si>
  <si>
    <t>1000262995</t>
  </si>
  <si>
    <t>李长仙</t>
  </si>
  <si>
    <t>2017-09-01 11:28:14</t>
  </si>
  <si>
    <t>1016565415</t>
  </si>
  <si>
    <t>0103053255</t>
  </si>
  <si>
    <t>怀寿华</t>
  </si>
  <si>
    <t>2017-09-01 11:32:06</t>
  </si>
  <si>
    <t>1016570701</t>
  </si>
  <si>
    <t>1000290541</t>
  </si>
  <si>
    <t>徐强</t>
  </si>
  <si>
    <t>2017-09-01 11:32:17</t>
  </si>
  <si>
    <t>1000210098</t>
  </si>
  <si>
    <t>马兆坤</t>
  </si>
  <si>
    <t>2017-09-01 11:35:28</t>
  </si>
  <si>
    <t>1000304205</t>
  </si>
  <si>
    <t>罗如英</t>
  </si>
  <si>
    <t>2017-09-01 11:35:36</t>
  </si>
  <si>
    <t>1000303075</t>
  </si>
  <si>
    <t>王朝霞</t>
  </si>
  <si>
    <t>2017-09-01 11:38:07</t>
  </si>
  <si>
    <t>1016579597</t>
  </si>
  <si>
    <t>0103099847</t>
  </si>
  <si>
    <t>杨路明</t>
  </si>
  <si>
    <t>2017-09-01 11:39:58</t>
  </si>
  <si>
    <t>1016583283</t>
  </si>
  <si>
    <t>2017-09-01 11:41:34</t>
  </si>
  <si>
    <t>1016585245</t>
  </si>
  <si>
    <t>5300-5000946606</t>
  </si>
  <si>
    <t>李元松</t>
  </si>
  <si>
    <t>2017-09-01 11:42:59</t>
  </si>
  <si>
    <t>1016587175</t>
  </si>
  <si>
    <t>5300-0000172297</t>
  </si>
  <si>
    <t>李艳萍</t>
  </si>
  <si>
    <t>2017-09-01 11:50:19</t>
  </si>
  <si>
    <t>1016597286</t>
  </si>
  <si>
    <t>1000096479</t>
  </si>
  <si>
    <t>陶荣溶</t>
  </si>
  <si>
    <t>2017-09-01 11:52:39</t>
  </si>
  <si>
    <t>1016599766</t>
  </si>
  <si>
    <t>1000134044</t>
  </si>
  <si>
    <t>王艳萍</t>
  </si>
  <si>
    <t>2017-09-01 11:54:56</t>
  </si>
  <si>
    <t>1016603428</t>
  </si>
  <si>
    <t>5327-2701020427</t>
  </si>
  <si>
    <t>吴蓉</t>
  </si>
  <si>
    <t>2017-09-01 11:56:15</t>
  </si>
  <si>
    <t>1000307422</t>
  </si>
  <si>
    <t>吴桂珍</t>
  </si>
  <si>
    <t>2017-09-01 11:56:26</t>
  </si>
  <si>
    <t>1016605747</t>
  </si>
  <si>
    <t>1000193818</t>
  </si>
  <si>
    <t>姚周同</t>
  </si>
  <si>
    <t>2017-09-01 11:57:36</t>
  </si>
  <si>
    <t>1016607567</t>
  </si>
  <si>
    <t>2017-09-01 11:58:09</t>
  </si>
  <si>
    <t>1016608376</t>
  </si>
  <si>
    <t>1000143696</t>
  </si>
  <si>
    <t>孙云飞</t>
  </si>
  <si>
    <t>2017-09-01 12:01:40</t>
  </si>
  <si>
    <t>1016613453</t>
  </si>
  <si>
    <t>0102069791</t>
  </si>
  <si>
    <t>杨顺科</t>
  </si>
  <si>
    <t>2017-09-01 12:10:42</t>
  </si>
  <si>
    <t>1016623962</t>
  </si>
  <si>
    <t>5010307516</t>
  </si>
  <si>
    <t>赵飞宇</t>
  </si>
  <si>
    <t>2017-09-01 12:11:16</t>
  </si>
  <si>
    <t>1016624424</t>
  </si>
  <si>
    <t>5010606602</t>
  </si>
  <si>
    <t>欧阳欣雨</t>
  </si>
  <si>
    <t>2017-09-01 12:14:02</t>
  </si>
  <si>
    <t>1016627239</t>
  </si>
  <si>
    <t>5304-5040367479</t>
  </si>
  <si>
    <t>李忠贤</t>
  </si>
  <si>
    <t>2017-09-01 12:15:50</t>
  </si>
  <si>
    <t>1016628465</t>
  </si>
  <si>
    <t>0111150963</t>
  </si>
  <si>
    <t>王月芳</t>
  </si>
  <si>
    <t>2017-09-01 12:18:28</t>
  </si>
  <si>
    <t>1016630184</t>
  </si>
  <si>
    <t>1000306920</t>
  </si>
  <si>
    <t>杨辉</t>
  </si>
  <si>
    <t>2017-09-01 12:18:38</t>
  </si>
  <si>
    <t>1016630324</t>
  </si>
  <si>
    <t>5329-2901006866</t>
  </si>
  <si>
    <t>苏仕凤</t>
  </si>
  <si>
    <t>2017-09-01 12:20:52</t>
  </si>
  <si>
    <t>1016632243</t>
  </si>
  <si>
    <t>5303-0323005296</t>
  </si>
  <si>
    <t>李莲芝</t>
  </si>
  <si>
    <t>2017-09-01 12:21:53</t>
  </si>
  <si>
    <t>1016633177</t>
  </si>
  <si>
    <t>1000028492</t>
  </si>
  <si>
    <t>2017-09-01 12:26:38</t>
  </si>
  <si>
    <t>1000297727</t>
  </si>
  <si>
    <t>苏静</t>
  </si>
  <si>
    <t>2017-09-01 12:27:51</t>
  </si>
  <si>
    <t>1016638191</t>
  </si>
  <si>
    <t>2017-09-01 12:28:47</t>
  </si>
  <si>
    <t>1016639087</t>
  </si>
  <si>
    <t>1000303828</t>
  </si>
  <si>
    <t>赵琼娥</t>
  </si>
  <si>
    <t>2017-09-01 12:30:19</t>
  </si>
  <si>
    <t>1016640480</t>
  </si>
  <si>
    <t>5303-5030992387</t>
  </si>
  <si>
    <t>2017-09-01 12:34:28</t>
  </si>
  <si>
    <t>1000040411</t>
  </si>
  <si>
    <t>桃宏坤</t>
  </si>
  <si>
    <t>2017-09-01 12:35:30</t>
  </si>
  <si>
    <t>1016645517</t>
  </si>
  <si>
    <t>1000292967</t>
  </si>
  <si>
    <t>封宏福</t>
  </si>
  <si>
    <t>2017-09-01 12:36:53</t>
  </si>
  <si>
    <t>1016646579</t>
  </si>
  <si>
    <t>1000040404</t>
  </si>
  <si>
    <t>桃子蕊</t>
  </si>
  <si>
    <t>2017-09-01 12:36:57</t>
  </si>
  <si>
    <t>1016646615</t>
  </si>
  <si>
    <t>0156002652</t>
  </si>
  <si>
    <t>吴联福</t>
  </si>
  <si>
    <t>2017-09-01 12:38:45</t>
  </si>
  <si>
    <t>1016648036</t>
  </si>
  <si>
    <t>1000063853</t>
  </si>
  <si>
    <t>黄娟娟</t>
  </si>
  <si>
    <t>2017-09-01 12:39:42</t>
  </si>
  <si>
    <t>1016648787</t>
  </si>
  <si>
    <t>1000268697</t>
  </si>
  <si>
    <t>申时芳</t>
  </si>
  <si>
    <t>2017-09-01 12:40:53</t>
  </si>
  <si>
    <t>1016649981</t>
  </si>
  <si>
    <t>0112296613</t>
  </si>
  <si>
    <t>黄姗姗</t>
  </si>
  <si>
    <t>2017-09-01 12:41:05</t>
  </si>
  <si>
    <t>1016650175</t>
  </si>
  <si>
    <t>1000300221</t>
  </si>
  <si>
    <t>陈丽艳</t>
  </si>
  <si>
    <t>2017-09-01 12:45:43</t>
  </si>
  <si>
    <t>1016654806</t>
  </si>
  <si>
    <t>1000278878</t>
  </si>
  <si>
    <t>陶明仙</t>
  </si>
  <si>
    <t>2017-09-01 12:54:37</t>
  </si>
  <si>
    <t>1016661455</t>
  </si>
  <si>
    <t>1000257367</t>
  </si>
  <si>
    <t>2017-09-01 12:55:46</t>
  </si>
  <si>
    <t>1016662550</t>
  </si>
  <si>
    <t>1000040297</t>
  </si>
  <si>
    <t>杨薇源</t>
  </si>
  <si>
    <t>2017-09-01 12:58:15</t>
  </si>
  <si>
    <t>1016664337</t>
  </si>
  <si>
    <t>2017-09-01 13:00:53</t>
  </si>
  <si>
    <t>1016666218</t>
  </si>
  <si>
    <t>1000273746</t>
  </si>
  <si>
    <t>字坚强</t>
  </si>
  <si>
    <t>2017-09-01 13:08:16</t>
  </si>
  <si>
    <t>1000283800</t>
  </si>
  <si>
    <t>胡玉巧</t>
  </si>
  <si>
    <t>2017-09-01 13:40:47</t>
  </si>
  <si>
    <t>1016719068</t>
  </si>
  <si>
    <t>1000306999</t>
  </si>
  <si>
    <t>宋德萍</t>
  </si>
  <si>
    <t>2017-09-01 13:48:03</t>
  </si>
  <si>
    <t>1000095469</t>
  </si>
  <si>
    <t>杨树花</t>
  </si>
  <si>
    <t>2017-09-01 14:10:50</t>
  </si>
  <si>
    <t>1016779152</t>
  </si>
  <si>
    <t>1000308320</t>
  </si>
  <si>
    <t>杨孝恩</t>
  </si>
  <si>
    <t>2017-09-01 14:12:18</t>
  </si>
  <si>
    <t>1016783287</t>
  </si>
  <si>
    <t>0103252311</t>
  </si>
  <si>
    <t>2017-09-01 14:25:43</t>
  </si>
  <si>
    <t>1016819255</t>
  </si>
  <si>
    <t>1000219136</t>
  </si>
  <si>
    <t>郭志会</t>
  </si>
  <si>
    <t>2017-09-01 14:28:09</t>
  </si>
  <si>
    <t>1016825182</t>
  </si>
  <si>
    <t>1000152509</t>
  </si>
  <si>
    <t>李朝萍</t>
  </si>
  <si>
    <t>2017-09-01 14:30:41</t>
  </si>
  <si>
    <t>1016832460</t>
  </si>
  <si>
    <t>1000296646</t>
  </si>
  <si>
    <t>吕联祝</t>
  </si>
  <si>
    <t>2017-09-01 14:33:39</t>
  </si>
  <si>
    <t>1016839224</t>
  </si>
  <si>
    <t>2017-09-01 14:35:38</t>
  </si>
  <si>
    <t>1016845429</t>
  </si>
  <si>
    <t>1000306236</t>
  </si>
  <si>
    <t>李素英</t>
  </si>
  <si>
    <t>2017-09-01 14:36:56</t>
  </si>
  <si>
    <t>1016849080</t>
  </si>
  <si>
    <t>1000238542</t>
  </si>
  <si>
    <t>冯德珠</t>
  </si>
  <si>
    <t>2017-09-01 14:40:26</t>
  </si>
  <si>
    <t>1016858937</t>
  </si>
  <si>
    <t>5300-0000331090</t>
  </si>
  <si>
    <t>姚育强</t>
  </si>
  <si>
    <t>2017-09-01 14:41:17</t>
  </si>
  <si>
    <t>1016861324</t>
  </si>
  <si>
    <t>1000262688</t>
  </si>
  <si>
    <t>黄艳</t>
  </si>
  <si>
    <t>2017-09-01 14:43:42</t>
  </si>
  <si>
    <t>1016867611</t>
  </si>
  <si>
    <t>1000197136</t>
  </si>
  <si>
    <t>杨本技</t>
  </si>
  <si>
    <t>2017-09-01 14:45:17</t>
  </si>
  <si>
    <t>1016871907</t>
  </si>
  <si>
    <t>5327-2723019035</t>
  </si>
  <si>
    <t>曹世昌</t>
  </si>
  <si>
    <t>2017-09-01 14:49:34</t>
  </si>
  <si>
    <t>1016882161</t>
  </si>
  <si>
    <t>5303-5033056644</t>
  </si>
  <si>
    <t>王吉林</t>
  </si>
  <si>
    <t>2017-09-01 14:54:14</t>
  </si>
  <si>
    <t>1016895824</t>
  </si>
  <si>
    <t>1000155258</t>
  </si>
  <si>
    <t>白玛永宗</t>
  </si>
  <si>
    <t>2017-09-01 14:55:38</t>
  </si>
  <si>
    <t>1016899490</t>
  </si>
  <si>
    <t>0126005001</t>
  </si>
  <si>
    <t>李培忠</t>
  </si>
  <si>
    <t>2017-09-01 14:57:08</t>
  </si>
  <si>
    <t>1016902537</t>
  </si>
  <si>
    <t>1000306647</t>
  </si>
  <si>
    <t>刘江春</t>
  </si>
  <si>
    <t>2017-09-01 14:57:57</t>
  </si>
  <si>
    <t>1016904371</t>
  </si>
  <si>
    <t>5306-0628000593</t>
  </si>
  <si>
    <t>崔明海</t>
  </si>
  <si>
    <t>2017-09-01 15:06:42</t>
  </si>
  <si>
    <t>1016928001</t>
  </si>
  <si>
    <t>5329-2901196334</t>
  </si>
  <si>
    <t>孙琦</t>
  </si>
  <si>
    <t>2017-09-01 15:15:32</t>
  </si>
  <si>
    <t>1016956397</t>
  </si>
  <si>
    <t>5306-0625006738</t>
  </si>
  <si>
    <t>冉光春</t>
  </si>
  <si>
    <t>2017-09-01 15:18:29</t>
  </si>
  <si>
    <t>1016967058</t>
  </si>
  <si>
    <t>5334-3422001882</t>
  </si>
  <si>
    <t>李文菊</t>
  </si>
  <si>
    <t>2017-09-01 15:25:30</t>
  </si>
  <si>
    <t>1016987910</t>
  </si>
  <si>
    <t>5012218124</t>
  </si>
  <si>
    <t>2017-09-01 15:26:02</t>
  </si>
  <si>
    <t>1016989800</t>
  </si>
  <si>
    <t>1000142950</t>
  </si>
  <si>
    <t>吴维飞</t>
  </si>
  <si>
    <t>2017-09-01 15:26:35</t>
  </si>
  <si>
    <t>1016991025</t>
  </si>
  <si>
    <t>1000178755</t>
  </si>
  <si>
    <t>叶成普</t>
  </si>
  <si>
    <t>2017-09-01 15:27:23</t>
  </si>
  <si>
    <t>1000259767</t>
  </si>
  <si>
    <t>李忠娥</t>
  </si>
  <si>
    <t>2017-09-01 15:27:58</t>
  </si>
  <si>
    <t>SR17090100035299</t>
  </si>
  <si>
    <t>2017-09-01 15:28:02</t>
  </si>
  <si>
    <t>1016995638</t>
  </si>
  <si>
    <t>1000307787</t>
  </si>
  <si>
    <t>石庆界</t>
  </si>
  <si>
    <t>2017-09-01 15:28:15</t>
  </si>
  <si>
    <t>1016996132</t>
  </si>
  <si>
    <t>1000304657</t>
  </si>
  <si>
    <t>夏羚雅</t>
  </si>
  <si>
    <t>2017-09-01 15:29:13</t>
  </si>
  <si>
    <t>1016999650</t>
  </si>
  <si>
    <t>5306-0627023934</t>
  </si>
  <si>
    <t>程莉丽</t>
  </si>
  <si>
    <t>2017-09-01 15:30:05</t>
  </si>
  <si>
    <t>SR17090100035304</t>
  </si>
  <si>
    <t>2017-09-01 15:30:07</t>
  </si>
  <si>
    <t>1017001584</t>
  </si>
  <si>
    <t>1000308253</t>
  </si>
  <si>
    <t>尹春梅</t>
  </si>
  <si>
    <t>2017-09-01 15:34:06</t>
  </si>
  <si>
    <t>5306-0625003450</t>
  </si>
  <si>
    <t>刘明敏</t>
  </si>
  <si>
    <t>2017-09-01 15:34:54</t>
  </si>
  <si>
    <t>1017015866</t>
  </si>
  <si>
    <t>1000294455</t>
  </si>
  <si>
    <t>和娟</t>
  </si>
  <si>
    <t>2017-09-01 15:39:28</t>
  </si>
  <si>
    <t>1017027457</t>
  </si>
  <si>
    <t>2017-09-01 15:42:09</t>
  </si>
  <si>
    <t>1017035962</t>
  </si>
  <si>
    <t>2017-09-01 15:42:33</t>
  </si>
  <si>
    <t>1017036847</t>
  </si>
  <si>
    <t>1000073575</t>
  </si>
  <si>
    <t>和丽莹</t>
  </si>
  <si>
    <t>2017-09-01 15:46:07</t>
  </si>
  <si>
    <t>1017051186</t>
  </si>
  <si>
    <t>1000278540</t>
  </si>
  <si>
    <t>杨天明</t>
  </si>
  <si>
    <t>2017-09-01 15:47:06</t>
  </si>
  <si>
    <t>1017054261</t>
  </si>
  <si>
    <t>2017-09-01 15:47:25</t>
  </si>
  <si>
    <t>1017054908</t>
  </si>
  <si>
    <t>1000251294</t>
  </si>
  <si>
    <t>杨楠</t>
  </si>
  <si>
    <t>2017-09-01 15:48:01</t>
  </si>
  <si>
    <t>1017056878</t>
  </si>
  <si>
    <t>2017-09-01 15:53:08</t>
  </si>
  <si>
    <t>1017069461</t>
  </si>
  <si>
    <t>1000085455</t>
  </si>
  <si>
    <t>刘林</t>
  </si>
  <si>
    <t>2017-09-01 15:54:00</t>
  </si>
  <si>
    <t>1017072664</t>
  </si>
  <si>
    <t>0125026914</t>
  </si>
  <si>
    <t>陈玥吉</t>
  </si>
  <si>
    <t>2017-09-01 15:55:51</t>
  </si>
  <si>
    <t>1017078618</t>
  </si>
  <si>
    <t>5306-0622004454</t>
  </si>
  <si>
    <t>蒙乡聪</t>
  </si>
  <si>
    <t>2017-09-01 16:00:33</t>
  </si>
  <si>
    <t>5335-3521025908</t>
  </si>
  <si>
    <t>王振华</t>
  </si>
  <si>
    <t>2017-09-01 16:04:31</t>
  </si>
  <si>
    <t>1017100071</t>
  </si>
  <si>
    <t>5328-5280006973</t>
  </si>
  <si>
    <t>张云莲</t>
  </si>
  <si>
    <t>2017-09-01 16:08:44</t>
  </si>
  <si>
    <t>1017115503</t>
  </si>
  <si>
    <t>5304-5040127346</t>
  </si>
  <si>
    <t>陆悦希</t>
  </si>
  <si>
    <t>2017-09-01 16:11:16</t>
  </si>
  <si>
    <t>1000208456</t>
  </si>
  <si>
    <t>吴泽芬</t>
  </si>
  <si>
    <t>2017-09-01 16:15:32</t>
  </si>
  <si>
    <t>1017137121</t>
  </si>
  <si>
    <t>1000139461</t>
  </si>
  <si>
    <t>章德象</t>
  </si>
  <si>
    <t>2017-09-01 16:20:01</t>
  </si>
  <si>
    <t>1017148643</t>
  </si>
  <si>
    <t>1000303359</t>
  </si>
  <si>
    <t>郭幸凤</t>
  </si>
  <si>
    <t>2017-09-01 16:26:53</t>
  </si>
  <si>
    <t>1000296650</t>
  </si>
  <si>
    <t>何书祥</t>
  </si>
  <si>
    <t>2017-09-01 16:32:25</t>
  </si>
  <si>
    <t>1017180599</t>
  </si>
  <si>
    <t>1000296687</t>
  </si>
  <si>
    <t>梅楚蕊</t>
  </si>
  <si>
    <t>2017-09-01 16:41:55</t>
  </si>
  <si>
    <t>1017202534</t>
  </si>
  <si>
    <t>1000036454</t>
  </si>
  <si>
    <t>陶粉梅</t>
  </si>
  <si>
    <t>2017-09-01 16:46:14</t>
  </si>
  <si>
    <t>1017212406</t>
  </si>
  <si>
    <t>5013531795</t>
  </si>
  <si>
    <t>杨艳妃</t>
  </si>
  <si>
    <t>2017-09-01 16:56:21</t>
  </si>
  <si>
    <t>5303-5034985348</t>
  </si>
  <si>
    <t>范琼丽</t>
  </si>
  <si>
    <t>2017-09-01 16:57:15</t>
  </si>
  <si>
    <t>1017232628</t>
  </si>
  <si>
    <t>1000275964</t>
  </si>
  <si>
    <t>蒋聪玉</t>
  </si>
  <si>
    <t>2017-09-01 16:57:46</t>
  </si>
  <si>
    <t>1017233453</t>
  </si>
  <si>
    <t>2017-09-01 16:58:09</t>
  </si>
  <si>
    <t>1017234024</t>
  </si>
  <si>
    <t>5304-5043910576</t>
  </si>
  <si>
    <t>张倩</t>
  </si>
  <si>
    <t>2017-09-01 17:02:58</t>
  </si>
  <si>
    <t>1017241860</t>
  </si>
  <si>
    <t>1000204407</t>
  </si>
  <si>
    <t>韦丽</t>
  </si>
  <si>
    <t>2017-09-01 17:05:34</t>
  </si>
  <si>
    <t>1017246694</t>
  </si>
  <si>
    <t>1000307871</t>
  </si>
  <si>
    <t>石菊梅</t>
  </si>
  <si>
    <t>2017-09-01 17:16:23</t>
  </si>
  <si>
    <t>1017265446</t>
  </si>
  <si>
    <t>005793</t>
  </si>
  <si>
    <t>张宝书</t>
  </si>
  <si>
    <t>2017-09-01 17:17:43</t>
  </si>
  <si>
    <t>1017267852</t>
  </si>
  <si>
    <t>1000292811</t>
  </si>
  <si>
    <t>周兴快</t>
  </si>
  <si>
    <t>2017-09-01 17:25:14</t>
  </si>
  <si>
    <t>1017279896</t>
  </si>
  <si>
    <t>0128024023</t>
  </si>
  <si>
    <t>王明翠</t>
  </si>
  <si>
    <t>2017-09-01 17:28:45</t>
  </si>
  <si>
    <t>1017285520</t>
  </si>
  <si>
    <t>1000307099</t>
  </si>
  <si>
    <t>周荣</t>
  </si>
  <si>
    <t>2017-09-01 17:34:29</t>
  </si>
  <si>
    <t>1017295057</t>
  </si>
  <si>
    <t>1000265658</t>
  </si>
  <si>
    <t>谢家萍</t>
  </si>
  <si>
    <t>2017-09-01 17:35:05</t>
  </si>
  <si>
    <t>1017296269</t>
  </si>
  <si>
    <t>0101317897</t>
  </si>
  <si>
    <t>陶登奎</t>
  </si>
  <si>
    <t>2017-09-01 17:36:02</t>
  </si>
  <si>
    <t>1017297994</t>
  </si>
  <si>
    <t>2017-09-01 17:36:16</t>
  </si>
  <si>
    <t>1017298388</t>
  </si>
  <si>
    <t>5307-0724008216</t>
  </si>
  <si>
    <t>二千旦史</t>
  </si>
  <si>
    <t>2017-09-01 17:36:45</t>
  </si>
  <si>
    <t>1017299168</t>
  </si>
  <si>
    <t>2017-09-01 17:38:10</t>
  </si>
  <si>
    <t>1017300923</t>
  </si>
  <si>
    <t>2017-09-01 17:42:27</t>
  </si>
  <si>
    <t>1017307008</t>
  </si>
  <si>
    <t>1000308591</t>
  </si>
  <si>
    <t>葛红萍</t>
  </si>
  <si>
    <t>2017-09-01 17:43:06</t>
  </si>
  <si>
    <t>1017307724</t>
  </si>
  <si>
    <t>2017-09-01 17:45:35</t>
  </si>
  <si>
    <t>1017311872</t>
  </si>
  <si>
    <t>1000051650</t>
  </si>
  <si>
    <t>张鹏</t>
  </si>
  <si>
    <t>2017-09-01 17:47:28</t>
  </si>
  <si>
    <t>1017314756</t>
  </si>
  <si>
    <t>5303-5035614737</t>
  </si>
  <si>
    <t>代会平</t>
  </si>
  <si>
    <t>2017-09-01 19:22:08</t>
  </si>
  <si>
    <t>1017399224</t>
  </si>
  <si>
    <t>2017-09-01 19:28:45</t>
  </si>
  <si>
    <t>1017402672</t>
  </si>
  <si>
    <t>1000306071</t>
  </si>
  <si>
    <t>钟万有</t>
  </si>
  <si>
    <t>2017-09-01 21:06:04</t>
  </si>
  <si>
    <t>1017449111</t>
  </si>
  <si>
    <t>1000302589</t>
  </si>
  <si>
    <t>赵英凤</t>
  </si>
  <si>
    <t>6231900000083852166</t>
  </si>
  <si>
    <t>6231900000038885691</t>
  </si>
  <si>
    <t>6228930001038462259</t>
  </si>
  <si>
    <t>6228930001137462770</t>
  </si>
  <si>
    <t>6217987020000031673</t>
  </si>
  <si>
    <t>6228480868047584776</t>
  </si>
  <si>
    <t>6223691225765639</t>
  </si>
  <si>
    <t>6217997300061375252</t>
  </si>
  <si>
    <t>6217562700002039732</t>
  </si>
  <si>
    <t>6223691615127937</t>
  </si>
  <si>
    <t>6231900000056525773</t>
  </si>
  <si>
    <t>6215582515000026782</t>
  </si>
  <si>
    <t>6283174240764934</t>
  </si>
  <si>
    <t>6223691706063330</t>
  </si>
  <si>
    <t>6228483868407655171</t>
  </si>
  <si>
    <t>4563512700115108655</t>
  </si>
  <si>
    <t>6228930001037229733</t>
  </si>
  <si>
    <t>6231900000136319387</t>
  </si>
  <si>
    <t>oW5L1wVv19jDiWdDQiqTDSFwOl54</t>
  </si>
  <si>
    <t>6236683860003145195</t>
  </si>
  <si>
    <t>6217852700002594354</t>
  </si>
  <si>
    <t>6225768610685826</t>
  </si>
  <si>
    <t>6214858713680627</t>
  </si>
  <si>
    <t>6228482898590892670</t>
  </si>
  <si>
    <t>6228480078179034075</t>
  </si>
  <si>
    <t>6228480861076830517</t>
  </si>
  <si>
    <t>6228930001051171613</t>
  </si>
  <si>
    <t>5187108107360211</t>
  </si>
  <si>
    <t>6210178002015405658</t>
  </si>
  <si>
    <t>6212262507001682881</t>
  </si>
  <si>
    <t>6228481198119532373</t>
  </si>
  <si>
    <t>6214600180009172490</t>
  </si>
  <si>
    <t>6228930001111051037</t>
  </si>
  <si>
    <t>4392258709797262</t>
  </si>
  <si>
    <t>SR17083100034924</t>
  </si>
  <si>
    <t>6217997300028727546</t>
  </si>
  <si>
    <t>SR17090100034941</t>
  </si>
  <si>
    <t>6228483338598593672</t>
  </si>
  <si>
    <t>SR17090100034942</t>
  </si>
  <si>
    <t>6223691440600801</t>
  </si>
  <si>
    <t>SR17090100034944</t>
  </si>
  <si>
    <t>6282660001664793</t>
  </si>
  <si>
    <t>SR17090100034945</t>
  </si>
  <si>
    <t>6223691172361515</t>
  </si>
  <si>
    <t>SR17090100034951</t>
  </si>
  <si>
    <t>SR17090100034952</t>
  </si>
  <si>
    <t>SR17090100034953</t>
  </si>
  <si>
    <t>6214157311800406335</t>
  </si>
  <si>
    <t>SR17090100034954</t>
  </si>
  <si>
    <t>5183773445464688</t>
  </si>
  <si>
    <t>SR17090100034962</t>
  </si>
  <si>
    <t>1016286623</t>
  </si>
  <si>
    <t>SR17090100034965</t>
  </si>
  <si>
    <t>6225768786348167</t>
  </si>
  <si>
    <t>SR17090100034966</t>
  </si>
  <si>
    <t>6228453866006952060</t>
  </si>
  <si>
    <t>SR17090100034970</t>
  </si>
  <si>
    <t>6228484148471348675</t>
  </si>
  <si>
    <t>SR17090100034973</t>
  </si>
  <si>
    <t>6217232502001097236</t>
  </si>
  <si>
    <t>SR17090100034975</t>
  </si>
  <si>
    <t>6222280025217933</t>
  </si>
  <si>
    <t>SR17090100034979</t>
  </si>
  <si>
    <t>6222350012457360</t>
  </si>
  <si>
    <t>1016309127</t>
  </si>
  <si>
    <t>SR17090100034980</t>
  </si>
  <si>
    <t>6228463976006061768</t>
  </si>
  <si>
    <t>1016313403</t>
  </si>
  <si>
    <t>SR17090100034983</t>
  </si>
  <si>
    <t>SR17090100034985</t>
  </si>
  <si>
    <t>6217003860011063524</t>
  </si>
  <si>
    <t>SR17090100034986</t>
  </si>
  <si>
    <t>SR17090100034991</t>
  </si>
  <si>
    <t>6231900020011675513</t>
  </si>
  <si>
    <t>SR17090100034993</t>
  </si>
  <si>
    <t>6231900000030800367</t>
  </si>
  <si>
    <t>SR17090100034994</t>
  </si>
  <si>
    <t>6283882211005455</t>
  </si>
  <si>
    <t>SR17090100034999</t>
  </si>
  <si>
    <t>6228483318262471975</t>
  </si>
  <si>
    <t>SR17090100035001</t>
  </si>
  <si>
    <t>6223691191125230</t>
  </si>
  <si>
    <t>SR17090100035006</t>
  </si>
  <si>
    <t>SR17090100035011</t>
  </si>
  <si>
    <t>6217852700012489876</t>
  </si>
  <si>
    <t>SR17090100035019</t>
  </si>
  <si>
    <t>6231900000105861971</t>
  </si>
  <si>
    <t>SR17090100035024</t>
  </si>
  <si>
    <t>4392258782043998</t>
  </si>
  <si>
    <t>SR17090100035025</t>
  </si>
  <si>
    <t>SR17090100035026</t>
  </si>
  <si>
    <t>6212262502023277208</t>
  </si>
  <si>
    <t>SR17090100035027</t>
  </si>
  <si>
    <t>6259588673227863</t>
  </si>
  <si>
    <t>SR17090100035028</t>
  </si>
  <si>
    <t>6259654240226414</t>
  </si>
  <si>
    <t>SR17090100035034</t>
  </si>
  <si>
    <t>5240947160011988</t>
  </si>
  <si>
    <t>SR17090100035038</t>
  </si>
  <si>
    <t>6228480868634664874</t>
  </si>
  <si>
    <t>SR17090100035050</t>
  </si>
  <si>
    <t>6224698196240103</t>
  </si>
  <si>
    <t>SR17090100035056</t>
  </si>
  <si>
    <t>SR17090100035058</t>
  </si>
  <si>
    <t>6226011026065013</t>
  </si>
  <si>
    <t>SR17090100035063</t>
  </si>
  <si>
    <t>6217996840000146638</t>
  </si>
  <si>
    <t>SR17090100035074</t>
  </si>
  <si>
    <t>6230667631003617662</t>
  </si>
  <si>
    <t>SR17090100035076</t>
  </si>
  <si>
    <t>6223690890258839</t>
  </si>
  <si>
    <t>SR17090100035082</t>
  </si>
  <si>
    <t>6212262502012874064</t>
  </si>
  <si>
    <t>SR17090100035083</t>
  </si>
  <si>
    <t>6217232409000276490</t>
  </si>
  <si>
    <t>SR17090100035085</t>
  </si>
  <si>
    <t>6231900000085073001</t>
  </si>
  <si>
    <t>SR17090100035092</t>
  </si>
  <si>
    <t>6231900000093961932</t>
  </si>
  <si>
    <t>SR17090100035093</t>
  </si>
  <si>
    <t>6222082502008444507</t>
  </si>
  <si>
    <t>SR17090100035098</t>
  </si>
  <si>
    <t>6221550785617386</t>
  </si>
  <si>
    <t>SR17090100035100</t>
  </si>
  <si>
    <t>6217003860013517808</t>
  </si>
  <si>
    <t>SR17090100035101</t>
  </si>
  <si>
    <t>6228930001159150451</t>
  </si>
  <si>
    <t>SR17090100035104</t>
  </si>
  <si>
    <t>SR17090100035106</t>
  </si>
  <si>
    <t>6217001010003606169</t>
  </si>
  <si>
    <t>SR17090100035107</t>
  </si>
  <si>
    <t>6217232505000672297</t>
  </si>
  <si>
    <t>SR17090100035116</t>
  </si>
  <si>
    <t>6222082502006054365</t>
  </si>
  <si>
    <t>SR17090100035121</t>
  </si>
  <si>
    <t>4340613860211995</t>
  </si>
  <si>
    <t>SR17090100035128</t>
  </si>
  <si>
    <t>6223690734885151</t>
  </si>
  <si>
    <t>1016571017</t>
  </si>
  <si>
    <t>SR17090100035129</t>
  </si>
  <si>
    <t>6223692132527302</t>
  </si>
  <si>
    <t>1016576186</t>
  </si>
  <si>
    <t>SR17090100035133</t>
  </si>
  <si>
    <t>6228480128561509877</t>
  </si>
  <si>
    <t>1016576398</t>
  </si>
  <si>
    <t>SR17090100035135</t>
  </si>
  <si>
    <t>6224698214338103</t>
  </si>
  <si>
    <t>SR17090100035140</t>
  </si>
  <si>
    <t>6222082515000071334</t>
  </si>
  <si>
    <t>SR17090100035143</t>
  </si>
  <si>
    <t>SR17090100035145</t>
  </si>
  <si>
    <t>6217003950004778020</t>
  </si>
  <si>
    <t>SR17090100035147</t>
  </si>
  <si>
    <t>6227601717865025</t>
  </si>
  <si>
    <t>SR17090100035157</t>
  </si>
  <si>
    <t>6212262409000277492</t>
  </si>
  <si>
    <t>SR17090100035159</t>
  </si>
  <si>
    <t>6228480868193975075</t>
  </si>
  <si>
    <t>SR17090100035162</t>
  </si>
  <si>
    <t>6217852700010457420</t>
  </si>
  <si>
    <t>1016605427</t>
  </si>
  <si>
    <t>SR17090100035165</t>
  </si>
  <si>
    <t>4392250806140868</t>
  </si>
  <si>
    <t>SR17090100035167</t>
  </si>
  <si>
    <t>6228360054335626</t>
  </si>
  <si>
    <t>SR17090100035168</t>
  </si>
  <si>
    <t>SR17090100035169</t>
  </si>
  <si>
    <t>6210178002002041318</t>
  </si>
  <si>
    <t>SR17090100035171</t>
  </si>
  <si>
    <t>6217003860004164024</t>
  </si>
  <si>
    <t>SR17090100035179</t>
  </si>
  <si>
    <t>6212262502002250333</t>
  </si>
  <si>
    <t>SR17090100035180</t>
  </si>
  <si>
    <t>6212262502021865236</t>
  </si>
  <si>
    <t>SR17090100035182</t>
  </si>
  <si>
    <t>4380888021381421</t>
  </si>
  <si>
    <t>SR17090100035183</t>
  </si>
  <si>
    <t>6227003860070013229</t>
  </si>
  <si>
    <t>SR17090100035185</t>
  </si>
  <si>
    <t>6226011035570300</t>
  </si>
  <si>
    <t>SR17090100035186</t>
  </si>
  <si>
    <t>6227525300813441</t>
  </si>
  <si>
    <t>SR17090100035187</t>
  </si>
  <si>
    <t>6221682402311828</t>
  </si>
  <si>
    <t>SR17090100035188</t>
  </si>
  <si>
    <t>1016637259</t>
  </si>
  <si>
    <t>SR17090100035192</t>
  </si>
  <si>
    <t>6231900000076365168</t>
  </si>
  <si>
    <t>SR17090100035193</t>
  </si>
  <si>
    <t>SR17090100035194</t>
  </si>
  <si>
    <t>6236683890001165762</t>
  </si>
  <si>
    <t>SR17090100035195</t>
  </si>
  <si>
    <t>6258020445321742</t>
  </si>
  <si>
    <t>1016644335</t>
  </si>
  <si>
    <t>SR17090100035197</t>
  </si>
  <si>
    <t>6228480866157003165</t>
  </si>
  <si>
    <t>SR17090100035198</t>
  </si>
  <si>
    <t>6222082410002367098</t>
  </si>
  <si>
    <t>SR17090100035199</t>
  </si>
  <si>
    <t>SR17090100035200</t>
  </si>
  <si>
    <t>6231900000054541475</t>
  </si>
  <si>
    <t>SR17090100035203</t>
  </si>
  <si>
    <t>6217731902416516</t>
  </si>
  <si>
    <t>SR17090100035204</t>
  </si>
  <si>
    <t>6231900000079576100</t>
  </si>
  <si>
    <t>SR17090100035205</t>
  </si>
  <si>
    <t>6214838716975398</t>
  </si>
  <si>
    <t>SR17090100035206</t>
  </si>
  <si>
    <t>6210178002006596390</t>
  </si>
  <si>
    <t>SR17090100035209</t>
  </si>
  <si>
    <t>6231900000095192064</t>
  </si>
  <si>
    <t>SR17090100035210</t>
  </si>
  <si>
    <t>SR17090100035211</t>
  </si>
  <si>
    <t>6228480866160120162</t>
  </si>
  <si>
    <t>SR17090100035212</t>
  </si>
  <si>
    <t>SR17090100035213</t>
  </si>
  <si>
    <t>6228483308587887377</t>
  </si>
  <si>
    <t>1016671744</t>
  </si>
  <si>
    <t>SR17090100035214</t>
  </si>
  <si>
    <t>6223691131403770</t>
  </si>
  <si>
    <t>SR17090100035224</t>
  </si>
  <si>
    <t>6236681460005728189</t>
  </si>
  <si>
    <t>1016734183</t>
  </si>
  <si>
    <t>SR17090100035229</t>
  </si>
  <si>
    <t>6231900000010574701</t>
  </si>
  <si>
    <t>SR17090100035233</t>
  </si>
  <si>
    <t>6217007170006035800</t>
  </si>
  <si>
    <t>SR17090100035236</t>
  </si>
  <si>
    <t>6222082502007971856</t>
  </si>
  <si>
    <t>SR17090100035242</t>
  </si>
  <si>
    <t>6217003860026306934</t>
  </si>
  <si>
    <t>SR17090100035243</t>
  </si>
  <si>
    <t>6217232409000556610</t>
  </si>
  <si>
    <t>SR17090100035247</t>
  </si>
  <si>
    <t>6228450860015528915</t>
  </si>
  <si>
    <t>SR17090100035248</t>
  </si>
  <si>
    <t>SR17090100035249</t>
  </si>
  <si>
    <t>SR17090100035250</t>
  </si>
  <si>
    <t>6223691333609000</t>
  </si>
  <si>
    <t>SR17090100035254</t>
  </si>
  <si>
    <t>5527426438758989</t>
  </si>
  <si>
    <t>SR17090100035256</t>
  </si>
  <si>
    <t>6228483868394794272</t>
  </si>
  <si>
    <t>SR17090100035261</t>
  </si>
  <si>
    <t>6217562700003000691</t>
  </si>
  <si>
    <t>SR17090100035264</t>
  </si>
  <si>
    <t>6228483310676685118</t>
  </si>
  <si>
    <t>SR17090100035269</t>
  </si>
  <si>
    <t>6223691372168124</t>
  </si>
  <si>
    <t>SR17090100035271</t>
  </si>
  <si>
    <t>6212262514000395796</t>
  </si>
  <si>
    <t>SR17090100035275</t>
  </si>
  <si>
    <t>6214157312902324400</t>
  </si>
  <si>
    <t>SR17090100035276</t>
  </si>
  <si>
    <t>4391880081096699</t>
  </si>
  <si>
    <t>SR17090100035277</t>
  </si>
  <si>
    <t>6228480868425555075</t>
  </si>
  <si>
    <t>SR17090100035280</t>
  </si>
  <si>
    <t>6212262512001814096</t>
  </si>
  <si>
    <t>SR17090100035286</t>
  </si>
  <si>
    <t>6259960047203971</t>
  </si>
  <si>
    <t>SR17090100035287</t>
  </si>
  <si>
    <t>6228484168147490172</t>
  </si>
  <si>
    <t>SR17090100035293</t>
  </si>
  <si>
    <t>6217862700001102959</t>
  </si>
  <si>
    <t>SR17090100035294</t>
  </si>
  <si>
    <t>6231900000055983825</t>
  </si>
  <si>
    <t>SR17090100035296</t>
  </si>
  <si>
    <t>6223692109754210</t>
  </si>
  <si>
    <t>1016993661</t>
  </si>
  <si>
    <t>SR17090100035297</t>
  </si>
  <si>
    <t>6228483868592890278</t>
  </si>
  <si>
    <t>SR17090100035300</t>
  </si>
  <si>
    <t>6251916006106520</t>
  </si>
  <si>
    <t>SR17090100035301</t>
  </si>
  <si>
    <t>5187100017394521</t>
  </si>
  <si>
    <t>SR17090100035303</t>
  </si>
  <si>
    <t>6217987300002225956</t>
  </si>
  <si>
    <t>SR17090100035305</t>
  </si>
  <si>
    <t>6231900000093273429</t>
  </si>
  <si>
    <t>1017014174</t>
  </si>
  <si>
    <t>SR17090100035309</t>
  </si>
  <si>
    <t>6212262504001326965</t>
  </si>
  <si>
    <t>SR17090100035311</t>
  </si>
  <si>
    <t>6231900000059345773</t>
  </si>
  <si>
    <t>SR17090100035315</t>
  </si>
  <si>
    <t>SR17090100035317</t>
  </si>
  <si>
    <t>SR17090100035318</t>
  </si>
  <si>
    <t>6217997300023245411</t>
  </si>
  <si>
    <t>SR17090100035322</t>
  </si>
  <si>
    <t>4041170058637772</t>
  </si>
  <si>
    <t>SR17090100035324</t>
  </si>
  <si>
    <t>SR17090100035325</t>
  </si>
  <si>
    <t>6231900000124877271</t>
  </si>
  <si>
    <t>SR17090100035326</t>
  </si>
  <si>
    <t>SR17090100035330</t>
  </si>
  <si>
    <t>6217852700017168491</t>
  </si>
  <si>
    <t>SR17090100035332</t>
  </si>
  <si>
    <t>6228480868633372172</t>
  </si>
  <si>
    <t>SR17090100035337</t>
  </si>
  <si>
    <t>6231900000049229244</t>
  </si>
  <si>
    <t>1017091310</t>
  </si>
  <si>
    <t>SR17090100035343</t>
  </si>
  <si>
    <t>6259960247916752</t>
  </si>
  <si>
    <t>SR17090100035349</t>
  </si>
  <si>
    <t>6228483330781657018</t>
  </si>
  <si>
    <t>SR17090100035353</t>
  </si>
  <si>
    <t>6228481928600891577</t>
  </si>
  <si>
    <t>1017123865</t>
  </si>
  <si>
    <t>SR17090100035355</t>
  </si>
  <si>
    <t>6228482898608719675</t>
  </si>
  <si>
    <t>SR17090100035357</t>
  </si>
  <si>
    <t>6217790001107838936</t>
  </si>
  <si>
    <t>SR17090100035361</t>
  </si>
  <si>
    <t>6223691641817964</t>
  </si>
  <si>
    <t>1017166536</t>
  </si>
  <si>
    <t>SR17090100035365</t>
  </si>
  <si>
    <t>6228930001051145682</t>
  </si>
  <si>
    <t>SR17090100035369</t>
  </si>
  <si>
    <t>6223692355378805</t>
  </si>
  <si>
    <t>SR17090100035374</t>
  </si>
  <si>
    <t>6217997300013074086</t>
  </si>
  <si>
    <t>SR17090100035376</t>
  </si>
  <si>
    <t>6217003860014622508</t>
  </si>
  <si>
    <t>1017231024</t>
  </si>
  <si>
    <t>SR17090100035385</t>
  </si>
  <si>
    <t>6231900000126803135</t>
  </si>
  <si>
    <t>SR17090100035386</t>
  </si>
  <si>
    <t>370286080398578</t>
  </si>
  <si>
    <t>SR17090100035388</t>
  </si>
  <si>
    <t>SR17090100035389</t>
  </si>
  <si>
    <t>6231900020009585286</t>
  </si>
  <si>
    <t>SR17090100035393</t>
  </si>
  <si>
    <t>6212262404004018299</t>
  </si>
  <si>
    <t>SR17090100035395</t>
  </si>
  <si>
    <t>6214838771074723</t>
  </si>
  <si>
    <t>SR17090100035401</t>
  </si>
  <si>
    <t>6212262502011915330</t>
  </si>
  <si>
    <t>SR17090100035402</t>
  </si>
  <si>
    <t>6228483868591287278</t>
  </si>
  <si>
    <t>SR17090100035407</t>
  </si>
  <si>
    <t>6223690958891893</t>
  </si>
  <si>
    <t>SR17090100035408</t>
  </si>
  <si>
    <t>6222620590005176429</t>
  </si>
  <si>
    <t>SR17090100035412</t>
  </si>
  <si>
    <t>6231900000130301191</t>
  </si>
  <si>
    <t>SR17090100035413</t>
  </si>
  <si>
    <t>6283174241233566</t>
  </si>
  <si>
    <t>SR17090100035414</t>
  </si>
  <si>
    <t>4581230599882869</t>
  </si>
  <si>
    <t>SR17090100035415</t>
  </si>
  <si>
    <t>6228483971170727712</t>
  </si>
  <si>
    <t>SR17090100035416</t>
  </si>
  <si>
    <t>SR17090100035419</t>
  </si>
  <si>
    <t>SR17090100035422</t>
  </si>
  <si>
    <t>6230580000117111513</t>
  </si>
  <si>
    <t>SR17090100035423</t>
  </si>
  <si>
    <t>SR17090100035425</t>
  </si>
  <si>
    <t>6228481931090386611</t>
  </si>
  <si>
    <t>SR17090100035427</t>
  </si>
  <si>
    <t>6228481938590621678</t>
  </si>
  <si>
    <t>SR17090100035435</t>
  </si>
  <si>
    <t>SR17090100035436</t>
  </si>
  <si>
    <t>6223691576825412</t>
  </si>
  <si>
    <t>SR17090100035438</t>
  </si>
  <si>
    <t>6228930001079039115</t>
  </si>
  <si>
    <t>20170901</t>
  </si>
  <si>
    <t>084736</t>
  </si>
  <si>
    <t>085143</t>
  </si>
  <si>
    <t>患者刘秀花自助机退款92.5 元！</t>
  </si>
  <si>
    <t>093046</t>
  </si>
  <si>
    <t>患者赵义自助机退款1006.62 元！</t>
  </si>
  <si>
    <t>093748</t>
  </si>
  <si>
    <t>患者王天彩自助机退款650 元！</t>
  </si>
  <si>
    <t>093759</t>
  </si>
  <si>
    <t>患者黄桂玉自助机退款470 元！</t>
  </si>
  <si>
    <t>113534</t>
  </si>
  <si>
    <t>患者马兆坤自助机退款334 元！</t>
  </si>
  <si>
    <t>141215</t>
  </si>
  <si>
    <t>患者胡玉巧自助机退款817.69 元！</t>
  </si>
  <si>
    <t>141255</t>
  </si>
  <si>
    <t>患者苏静自助机退款1500.92 元！</t>
  </si>
  <si>
    <t>141301</t>
  </si>
  <si>
    <t>患者杨树花自助机退款396.06 元！</t>
  </si>
  <si>
    <t>141658</t>
  </si>
  <si>
    <t>患者罗如英自助机退款46 元！</t>
  </si>
  <si>
    <t>141736</t>
  </si>
  <si>
    <t>患者桃宏坤自助机退款406.98 元！</t>
  </si>
  <si>
    <t>141810</t>
  </si>
  <si>
    <t>患者吴桂珍自助机退款93.2 元！</t>
  </si>
  <si>
    <t>151235</t>
  </si>
  <si>
    <t>患者王朝霞自助机退款705 元！</t>
  </si>
  <si>
    <t>153517</t>
  </si>
  <si>
    <t>患者李忠娥自助机退款5000 元！</t>
  </si>
  <si>
    <t>154457</t>
  </si>
  <si>
    <t>患者刘明敏自助机退款2084.68 元！</t>
  </si>
  <si>
    <t>162618</t>
  </si>
  <si>
    <t>患者吴泽芬自助机退款10030 元！</t>
  </si>
  <si>
    <t>162839</t>
  </si>
  <si>
    <t>患者王振华自助机退款304.28 元！</t>
  </si>
  <si>
    <t>163534</t>
  </si>
  <si>
    <t>患者支小百自助机退款33.45 元！</t>
  </si>
  <si>
    <t>165906</t>
  </si>
  <si>
    <t>患者范琼丽自助机退款5403.84 元！</t>
  </si>
  <si>
    <t>170137</t>
  </si>
  <si>
    <t>患者程有喜自助机退款14.22 元！</t>
  </si>
  <si>
    <t>170459</t>
  </si>
  <si>
    <t>患者何书祥自助机退款169 元！</t>
  </si>
  <si>
    <t>1000172464</t>
  </si>
  <si>
    <t>6231900000069079941</t>
  </si>
  <si>
    <t>SR17090200035563</t>
  </si>
  <si>
    <t>1000310827</t>
  </si>
  <si>
    <t>6231900000135084461</t>
  </si>
  <si>
    <t>SR17090400035856</t>
  </si>
  <si>
    <t>1000297098</t>
  </si>
  <si>
    <t>6223691533077388</t>
  </si>
  <si>
    <t>SR17090300035811</t>
  </si>
  <si>
    <t>1000294510</t>
  </si>
  <si>
    <t>6217003860032426056</t>
  </si>
  <si>
    <t>SR17090400035941</t>
  </si>
  <si>
    <t>1000280065</t>
  </si>
  <si>
    <t>6223691932339611</t>
  </si>
  <si>
    <t>SR17090400035992</t>
  </si>
  <si>
    <t>1000002027</t>
  </si>
  <si>
    <t>6217003860034348126</t>
  </si>
  <si>
    <t>SR17090400036006</t>
  </si>
  <si>
    <t>1000312093</t>
  </si>
  <si>
    <t>6212262505000402665</t>
  </si>
  <si>
    <t>SR17090400036020</t>
  </si>
  <si>
    <t>5330-3023026655</t>
  </si>
  <si>
    <t>6224698061422109</t>
  </si>
  <si>
    <t>SR17090400036052</t>
  </si>
  <si>
    <t>1000155240</t>
  </si>
  <si>
    <t>6231900000121749234</t>
  </si>
  <si>
    <t>SR17090400036075</t>
  </si>
  <si>
    <t>1000309574</t>
  </si>
  <si>
    <t>6222620590005211309</t>
  </si>
  <si>
    <t>SR17090400036087</t>
  </si>
  <si>
    <t>1000094482</t>
  </si>
  <si>
    <t>6215683100008802886</t>
  </si>
  <si>
    <t>SR17090400036089</t>
  </si>
  <si>
    <t>5010210522</t>
  </si>
  <si>
    <t>6225757502154520</t>
  </si>
  <si>
    <t>SR17090400036114</t>
  </si>
  <si>
    <t>1000265332</t>
  </si>
  <si>
    <t>6217852700017083641</t>
  </si>
  <si>
    <t>SR17090400036111</t>
  </si>
  <si>
    <t>1000310691</t>
  </si>
  <si>
    <t>6231900000012529273</t>
  </si>
  <si>
    <t>SR17090300035849</t>
  </si>
  <si>
    <t>1000204233</t>
  </si>
  <si>
    <t>6231900000076225495</t>
  </si>
  <si>
    <t>SR17090400036203</t>
  </si>
  <si>
    <t>1000282286</t>
  </si>
  <si>
    <t>6223691195018084</t>
  </si>
  <si>
    <t>SR17090400036226</t>
  </si>
  <si>
    <t>1000007189</t>
  </si>
  <si>
    <t>6227003920070168371</t>
  </si>
  <si>
    <t>SR17090400036228</t>
  </si>
  <si>
    <t>1000164022</t>
  </si>
  <si>
    <t>6225758210137336</t>
  </si>
  <si>
    <t>SR17090400036265</t>
  </si>
  <si>
    <t>1000042141</t>
  </si>
  <si>
    <t>6231900000131168748</t>
  </si>
  <si>
    <t>SR17090400036280</t>
  </si>
  <si>
    <t>0111105984</t>
  </si>
  <si>
    <t>5187180802583850</t>
  </si>
  <si>
    <t>SR17090400036281</t>
  </si>
  <si>
    <t>SR17090400036312</t>
  </si>
  <si>
    <t>SR17090500036486</t>
  </si>
  <si>
    <t>1000153737</t>
  </si>
  <si>
    <t>6214852112114916</t>
  </si>
  <si>
    <t>SR17090500036494</t>
  </si>
  <si>
    <t>1000221375</t>
  </si>
  <si>
    <t>6223690928707955</t>
  </si>
  <si>
    <t>SR17090500036493</t>
  </si>
  <si>
    <t>5306-0626001954</t>
  </si>
  <si>
    <t>6212262502012450980</t>
  </si>
  <si>
    <t>SR17090500036532</t>
  </si>
  <si>
    <t>1000228444</t>
  </si>
  <si>
    <t>6231900021706590934</t>
  </si>
  <si>
    <t>SR17090500036661</t>
  </si>
  <si>
    <t>5014999818</t>
  </si>
  <si>
    <t>4392250805315701</t>
  </si>
  <si>
    <t>SR17090500036695</t>
  </si>
  <si>
    <t>2901132136</t>
  </si>
  <si>
    <t>4581240591189155</t>
  </si>
  <si>
    <t>SR17090500036700</t>
  </si>
  <si>
    <t>1000242681</t>
  </si>
  <si>
    <t>6210178002025731069</t>
  </si>
  <si>
    <t>SR17090500036824</t>
  </si>
  <si>
    <t>1000292314</t>
  </si>
  <si>
    <t>6231900000034287249</t>
  </si>
  <si>
    <t>SR17090500036854</t>
  </si>
  <si>
    <t>5325-2531010741</t>
  </si>
  <si>
    <t>6222530590127259</t>
  </si>
  <si>
    <t>SR17090600037038</t>
  </si>
  <si>
    <t>SR17090600037040</t>
  </si>
  <si>
    <t>SR17090600037039</t>
  </si>
  <si>
    <t>1000095692</t>
  </si>
  <si>
    <t>6228483310959764010</t>
  </si>
  <si>
    <t>SR17090600037055</t>
  </si>
  <si>
    <t>1000309466</t>
  </si>
  <si>
    <t>6226621301866537</t>
  </si>
  <si>
    <t>SR17090600037061</t>
  </si>
  <si>
    <t>5010815912</t>
  </si>
  <si>
    <t>6217003860021624810</t>
  </si>
  <si>
    <t>SR17090600037387</t>
  </si>
  <si>
    <t>2017-09-06 16:28:08</t>
  </si>
  <si>
    <t>1000316431</t>
  </si>
  <si>
    <t>6228480868047593579</t>
  </si>
  <si>
    <t>SR17090600037124</t>
  </si>
  <si>
    <t>1000310139</t>
  </si>
  <si>
    <t>6217007170005210370</t>
  </si>
  <si>
    <t>SR17090600037180</t>
  </si>
  <si>
    <t>1000307214</t>
  </si>
  <si>
    <t>6217852700006003279</t>
  </si>
  <si>
    <t>SR17090600037182</t>
  </si>
  <si>
    <t>1000301050</t>
  </si>
  <si>
    <t>6225970047595202</t>
  </si>
  <si>
    <t>SR17090600037197</t>
  </si>
  <si>
    <t>SR17090600037193</t>
  </si>
  <si>
    <t>5303-0301044511</t>
  </si>
  <si>
    <t>4340623860002443</t>
  </si>
  <si>
    <t>SR17090600037190</t>
  </si>
  <si>
    <t>0122039089</t>
  </si>
  <si>
    <t>6228460866001708260</t>
  </si>
  <si>
    <t>SR17090600037201</t>
  </si>
  <si>
    <t>1000316157</t>
  </si>
  <si>
    <t>SR17090600037203</t>
  </si>
  <si>
    <t>1000316108</t>
  </si>
  <si>
    <t>6283881891408476</t>
  </si>
  <si>
    <t>SR17090600037214</t>
  </si>
  <si>
    <t>0111263705</t>
  </si>
  <si>
    <t>5187187005686737</t>
  </si>
  <si>
    <t>SR17090600037227</t>
  </si>
  <si>
    <t>2017-09-06 17:48:15</t>
  </si>
  <si>
    <t>1000213114</t>
  </si>
  <si>
    <t>6217232505000497216</t>
  </si>
  <si>
    <t>SR17090600037240</t>
  </si>
  <si>
    <t>1000312354</t>
  </si>
  <si>
    <t>6228483318587481675</t>
  </si>
  <si>
    <t>SR17090600037259</t>
  </si>
  <si>
    <t>5303-5030188876</t>
  </si>
  <si>
    <t>6228481938298414475</t>
  </si>
  <si>
    <t>SR17090600037299</t>
  </si>
  <si>
    <t>1000277857</t>
  </si>
  <si>
    <t>6231900020003963133</t>
  </si>
  <si>
    <t>SR17090500037022</t>
  </si>
  <si>
    <t>5304-5040222178</t>
  </si>
  <si>
    <t>6231900020002778599</t>
  </si>
  <si>
    <t>SR17090600037310</t>
  </si>
  <si>
    <t>5300-5000926801</t>
  </si>
  <si>
    <t>6231900000001675178</t>
  </si>
  <si>
    <t>SR17090600037326</t>
  </si>
  <si>
    <t>5303-0323018089</t>
  </si>
  <si>
    <t>6236683890001155805</t>
  </si>
  <si>
    <t>SR17090600037362</t>
  </si>
  <si>
    <t>6258590011209489</t>
  </si>
  <si>
    <t>SR17090600037430</t>
  </si>
  <si>
    <t>1000056405</t>
  </si>
  <si>
    <t>6212262502004700236</t>
  </si>
  <si>
    <t>SR17090600037427</t>
  </si>
  <si>
    <t>SR17090600037432</t>
  </si>
  <si>
    <t>0101023178</t>
  </si>
  <si>
    <t>6013822700105881302</t>
  </si>
  <si>
    <t>SR17090600037488</t>
  </si>
  <si>
    <t>SR17090600037519</t>
  </si>
  <si>
    <t>1000315768</t>
  </si>
  <si>
    <t>6259065287228371</t>
  </si>
  <si>
    <t>SR17090600037549</t>
  </si>
  <si>
    <t>0112109945</t>
  </si>
  <si>
    <t>6217003860017368612</t>
  </si>
  <si>
    <t>SR17090700037816</t>
  </si>
  <si>
    <t>1000283717</t>
  </si>
  <si>
    <t>4392260009088491</t>
  </si>
  <si>
    <t>SR17090700037866</t>
  </si>
  <si>
    <t>5303-5034181499</t>
  </si>
  <si>
    <t>6217003860032868430</t>
  </si>
  <si>
    <t>SR17090700037870</t>
  </si>
  <si>
    <t>5334-5341039418</t>
  </si>
  <si>
    <t>6231900000086741457</t>
  </si>
  <si>
    <t>SR17090700037906</t>
  </si>
  <si>
    <t>1000305967</t>
  </si>
  <si>
    <t>6222350073729814</t>
  </si>
  <si>
    <t>SR17090700037913</t>
  </si>
  <si>
    <t>1000154945</t>
  </si>
  <si>
    <t>6231900000033701844</t>
  </si>
  <si>
    <t>SR17090700037910</t>
  </si>
  <si>
    <t>6258881000697119</t>
  </si>
  <si>
    <t>SR17090700037915</t>
  </si>
  <si>
    <t>1000319828</t>
  </si>
  <si>
    <t>6223691230641205</t>
  </si>
  <si>
    <t>SR17090700038012</t>
  </si>
  <si>
    <t>5304-5044208201</t>
  </si>
  <si>
    <t>6228431929000051318</t>
  </si>
  <si>
    <t>SR17090700038035</t>
  </si>
  <si>
    <t>1000135583</t>
  </si>
  <si>
    <t>6228483868591477879</t>
  </si>
  <si>
    <t>SR17090700038045</t>
  </si>
  <si>
    <t>SR17090700038083</t>
  </si>
  <si>
    <t>1000176146</t>
  </si>
  <si>
    <t>SR17090700038172</t>
  </si>
  <si>
    <t>1000309975</t>
  </si>
  <si>
    <t>6210178002024281579</t>
  </si>
  <si>
    <t>SR17090700038187</t>
  </si>
  <si>
    <t>1000312802</t>
  </si>
  <si>
    <t>6217902700004361729</t>
  </si>
  <si>
    <t>SR17090800038206</t>
  </si>
  <si>
    <t>1000321164</t>
  </si>
  <si>
    <t>6258590050756341</t>
  </si>
  <si>
    <t>SR17090800038234</t>
  </si>
  <si>
    <t>SR17090800038256</t>
  </si>
  <si>
    <t>1000104661</t>
  </si>
  <si>
    <t>6217003860021873151</t>
  </si>
  <si>
    <t>SR17090800038270</t>
  </si>
  <si>
    <t>5011547054</t>
  </si>
  <si>
    <t>4033920017354475</t>
  </si>
  <si>
    <t>SR17090800038292</t>
  </si>
  <si>
    <t>SR17090800038317</t>
  </si>
  <si>
    <t>SR17090800038320</t>
  </si>
  <si>
    <t>5013565378</t>
  </si>
  <si>
    <t>6217003860023939398</t>
  </si>
  <si>
    <t>SR17090800038336</t>
  </si>
  <si>
    <t>0112122031</t>
  </si>
  <si>
    <t>6216912200444910</t>
  </si>
  <si>
    <t>SR17090800038342</t>
  </si>
  <si>
    <t>1000286151</t>
  </si>
  <si>
    <t>6231900000024651479</t>
  </si>
  <si>
    <t>SR17090800038364</t>
  </si>
  <si>
    <t>1000002727</t>
  </si>
  <si>
    <t>6228483348458899176</t>
  </si>
  <si>
    <t>SR17090800038371</t>
  </si>
  <si>
    <t>1000311233</t>
  </si>
  <si>
    <t>6227007171570275102</t>
  </si>
  <si>
    <t>SR17090800038423</t>
  </si>
  <si>
    <t>1000248653</t>
  </si>
  <si>
    <t>6228480868429239775</t>
  </si>
  <si>
    <t>SR17090800038440</t>
  </si>
  <si>
    <t>SR17090800038467</t>
  </si>
  <si>
    <t>0111250110</t>
  </si>
  <si>
    <t>5268550471000752</t>
  </si>
  <si>
    <t>SR17090800038473</t>
  </si>
  <si>
    <t>1000295859</t>
  </si>
  <si>
    <t>6212262502028430083</t>
  </si>
  <si>
    <t>SR17090800038478</t>
  </si>
  <si>
    <t>1000123933</t>
  </si>
  <si>
    <t>6231900000095212268</t>
  </si>
  <si>
    <t>SR17090800038490</t>
  </si>
  <si>
    <t>1000321259</t>
  </si>
  <si>
    <t>6225757559803292</t>
  </si>
  <si>
    <t>SR17090800038510</t>
  </si>
  <si>
    <t>5015511720</t>
  </si>
  <si>
    <t>6214838717110441</t>
  </si>
  <si>
    <t>SR17090800038601</t>
  </si>
  <si>
    <t>1000225741</t>
  </si>
  <si>
    <t>6231900000057030484</t>
  </si>
  <si>
    <t>SR17090800038649</t>
  </si>
  <si>
    <t>1000305072</t>
  </si>
  <si>
    <t>6231900000013975236</t>
  </si>
  <si>
    <t>SR17090800038718</t>
  </si>
  <si>
    <t>5303-5035932425</t>
  </si>
  <si>
    <t>6223692108186612</t>
  </si>
  <si>
    <t>SR17090800038734</t>
  </si>
  <si>
    <t>2017-09-02 06:21:24</t>
  </si>
  <si>
    <t>1017540941</t>
  </si>
  <si>
    <t>1000308815</t>
  </si>
  <si>
    <t>吴静</t>
  </si>
  <si>
    <t>2017-09-02 07:29:12</t>
  </si>
  <si>
    <t>1017551793</t>
  </si>
  <si>
    <t>1000171134</t>
  </si>
  <si>
    <t>张莉雪</t>
  </si>
  <si>
    <t>2017-09-02 08:07:18</t>
  </si>
  <si>
    <t>1017559416</t>
  </si>
  <si>
    <t>1000293546</t>
  </si>
  <si>
    <t>吕祖雷</t>
  </si>
  <si>
    <t>2017-09-02 08:21:26</t>
  </si>
  <si>
    <t>1017564272</t>
  </si>
  <si>
    <t>5303-0381010053</t>
  </si>
  <si>
    <t>蔡昌恒</t>
  </si>
  <si>
    <t>2017-09-02 08:24:53</t>
  </si>
  <si>
    <t>1017565612</t>
  </si>
  <si>
    <t>1000185597</t>
  </si>
  <si>
    <t>彭艳</t>
  </si>
  <si>
    <t>2017-09-02 08:32:23</t>
  </si>
  <si>
    <t>1017568604</t>
  </si>
  <si>
    <t>1000308927</t>
  </si>
  <si>
    <t>李晓美</t>
  </si>
  <si>
    <t>2017-09-02 08:44:49</t>
  </si>
  <si>
    <t>1017573679</t>
  </si>
  <si>
    <t>2017-09-02 08:51:18</t>
  </si>
  <si>
    <t>1017575967</t>
  </si>
  <si>
    <t>2017-09-02 08:53:58</t>
  </si>
  <si>
    <t>1017577009</t>
  </si>
  <si>
    <t>2017-09-02 08:54:50</t>
  </si>
  <si>
    <t>1017577488</t>
  </si>
  <si>
    <t>5010669868</t>
  </si>
  <si>
    <t>赵苡成</t>
  </si>
  <si>
    <t>2017-09-02 09:15:54</t>
  </si>
  <si>
    <t>1017589854</t>
  </si>
  <si>
    <t>5304-0402106588</t>
  </si>
  <si>
    <t>任琼仙</t>
  </si>
  <si>
    <t>2017-09-02 09:24:29</t>
  </si>
  <si>
    <t>1017597569</t>
  </si>
  <si>
    <t>2017-09-02 09:31:59</t>
  </si>
  <si>
    <t>1017606835</t>
  </si>
  <si>
    <t>2017-09-02 09:45:29</t>
  </si>
  <si>
    <t>1017619013</t>
  </si>
  <si>
    <t>5011265737</t>
  </si>
  <si>
    <t>何树才</t>
  </si>
  <si>
    <t>2017-09-02 09:47:41</t>
  </si>
  <si>
    <t>1017620665</t>
  </si>
  <si>
    <t>1000275171</t>
  </si>
  <si>
    <t>任德进</t>
  </si>
  <si>
    <t>2017-09-02 09:48:52</t>
  </si>
  <si>
    <t>1017621506</t>
  </si>
  <si>
    <t>2017-09-02 09:55:23</t>
  </si>
  <si>
    <t>1017625572</t>
  </si>
  <si>
    <t>2017-09-02 10:07:19</t>
  </si>
  <si>
    <t>1017635429</t>
  </si>
  <si>
    <t>5300-0000108543</t>
  </si>
  <si>
    <t>倪云华</t>
  </si>
  <si>
    <t>2017-09-02 10:19:56</t>
  </si>
  <si>
    <t>1017646821</t>
  </si>
  <si>
    <t>5014734196</t>
  </si>
  <si>
    <t>邵桂芬</t>
  </si>
  <si>
    <t>2017-09-02 10:21:42</t>
  </si>
  <si>
    <t>1017648376</t>
  </si>
  <si>
    <t>1000277098</t>
  </si>
  <si>
    <t>韩啸</t>
  </si>
  <si>
    <t>2017-09-02 10:25:13</t>
  </si>
  <si>
    <t>1017652711</t>
  </si>
  <si>
    <t>1000309293</t>
  </si>
  <si>
    <t>陈凤银</t>
  </si>
  <si>
    <t>2017-09-02 10:27:14</t>
  </si>
  <si>
    <t>1017655148</t>
  </si>
  <si>
    <t>1000309441</t>
  </si>
  <si>
    <t>吴红庆</t>
  </si>
  <si>
    <t>2017-09-02 10:32:31</t>
  </si>
  <si>
    <t>1017660963</t>
  </si>
  <si>
    <t>1000302125</t>
  </si>
  <si>
    <t>白贵兰</t>
  </si>
  <si>
    <t>2017-09-02 10:33:16</t>
  </si>
  <si>
    <t>1017661824</t>
  </si>
  <si>
    <t>0102515708</t>
  </si>
  <si>
    <t>王婧</t>
  </si>
  <si>
    <t>2017-09-02 10:34:49</t>
  </si>
  <si>
    <t>1017663437</t>
  </si>
  <si>
    <t>5307-0702005375</t>
  </si>
  <si>
    <t>陈万红</t>
  </si>
  <si>
    <t>2017-09-02 10:55:05</t>
  </si>
  <si>
    <t>1017683636</t>
  </si>
  <si>
    <t>0154036414</t>
  </si>
  <si>
    <t>陈倩</t>
  </si>
  <si>
    <t>2017-09-02 11:05:45</t>
  </si>
  <si>
    <t>1017690522</t>
  </si>
  <si>
    <t>1000302238</t>
  </si>
  <si>
    <t>陆发专</t>
  </si>
  <si>
    <t>2017-09-02 11:06:11</t>
  </si>
  <si>
    <t>1017690714</t>
  </si>
  <si>
    <t>0102136474</t>
  </si>
  <si>
    <t>张俊英</t>
  </si>
  <si>
    <t>2017-09-02 11:18:55</t>
  </si>
  <si>
    <t>1017699594</t>
  </si>
  <si>
    <t>5330-5301904781</t>
  </si>
  <si>
    <t>2017-09-02 11:19:39</t>
  </si>
  <si>
    <t>1017700156</t>
  </si>
  <si>
    <t>1000296449</t>
  </si>
  <si>
    <t>梁多敏</t>
  </si>
  <si>
    <t>2017-09-02 11:27:50</t>
  </si>
  <si>
    <t>1017704851</t>
  </si>
  <si>
    <t>1000306082</t>
  </si>
  <si>
    <t>汪糯英</t>
  </si>
  <si>
    <t>2017-09-02 11:29:10</t>
  </si>
  <si>
    <t>余廷岗</t>
  </si>
  <si>
    <t>2017-09-02 11:43:45</t>
  </si>
  <si>
    <t>1017714038</t>
  </si>
  <si>
    <t>5300-5000194964</t>
  </si>
  <si>
    <t>张瑞</t>
  </si>
  <si>
    <t>2017-09-02 12:31:34</t>
  </si>
  <si>
    <t>1017743249</t>
  </si>
  <si>
    <t>1000303058</t>
  </si>
  <si>
    <t>丁习梅</t>
  </si>
  <si>
    <t>2017-09-02 13:17:55</t>
  </si>
  <si>
    <t>1017767386</t>
  </si>
  <si>
    <t>1000307496</t>
  </si>
  <si>
    <t>蒋鹏程</t>
  </si>
  <si>
    <t>2017-09-02 13:37:32</t>
  </si>
  <si>
    <t>1017776649</t>
  </si>
  <si>
    <t>1000299320</t>
  </si>
  <si>
    <t>江然</t>
  </si>
  <si>
    <t>2017-09-02 13:41:05</t>
  </si>
  <si>
    <t>1017778466</t>
  </si>
  <si>
    <t>1000173370</t>
  </si>
  <si>
    <t>郑二阳</t>
  </si>
  <si>
    <t>2017-09-02 13:44:56</t>
  </si>
  <si>
    <t>1017780253</t>
  </si>
  <si>
    <t>1000072778</t>
  </si>
  <si>
    <t>韩绍晶</t>
  </si>
  <si>
    <t>2017-09-02 13:49:29</t>
  </si>
  <si>
    <t>1017782032</t>
  </si>
  <si>
    <t>5303-5030647235</t>
  </si>
  <si>
    <t>范娇</t>
  </si>
  <si>
    <t>2017-09-02 13:53:32</t>
  </si>
  <si>
    <t>1017783806</t>
  </si>
  <si>
    <t>1000117308</t>
  </si>
  <si>
    <t>杨四海</t>
  </si>
  <si>
    <t>2017-09-02 13:58:58</t>
  </si>
  <si>
    <t>1017786554</t>
  </si>
  <si>
    <t>1000031060</t>
  </si>
  <si>
    <t>唐新平</t>
  </si>
  <si>
    <t>1017786537</t>
  </si>
  <si>
    <t>5306-0627015312</t>
  </si>
  <si>
    <t>雷艳秋</t>
  </si>
  <si>
    <t>2017-09-02 14:00:05</t>
  </si>
  <si>
    <t>1017787017</t>
  </si>
  <si>
    <t>1000028479</t>
  </si>
  <si>
    <t>罗菊</t>
  </si>
  <si>
    <t>2017-09-02 14:01:49</t>
  </si>
  <si>
    <t>1017787927</t>
  </si>
  <si>
    <t>2017-09-02 14:02:27</t>
  </si>
  <si>
    <t>1017788113</t>
  </si>
  <si>
    <t>1000124009</t>
  </si>
  <si>
    <t>王明远</t>
  </si>
  <si>
    <t>2017-09-02 14:21:14</t>
  </si>
  <si>
    <t>1017797314</t>
  </si>
  <si>
    <t>1000030650</t>
  </si>
  <si>
    <t>王新林</t>
  </si>
  <si>
    <t>2017-09-02 14:27:18</t>
  </si>
  <si>
    <t>1017800475</t>
  </si>
  <si>
    <t>1000008886</t>
  </si>
  <si>
    <t>白如鸿</t>
  </si>
  <si>
    <t>2017-09-02 14:30:21</t>
  </si>
  <si>
    <t>1017802377</t>
  </si>
  <si>
    <t>1000267401</t>
  </si>
  <si>
    <t>杨树荣</t>
  </si>
  <si>
    <t>2017-09-02 14:44:55</t>
  </si>
  <si>
    <t>1017809469</t>
  </si>
  <si>
    <t>0112345225</t>
  </si>
  <si>
    <t>李嘉茹</t>
  </si>
  <si>
    <t>2017-09-02 14:49:14</t>
  </si>
  <si>
    <t>1017811461</t>
  </si>
  <si>
    <t>1000309392</t>
  </si>
  <si>
    <t>安进芬</t>
  </si>
  <si>
    <t>2017-09-02 14:50:06</t>
  </si>
  <si>
    <t>1017811781</t>
  </si>
  <si>
    <t>5011335878</t>
  </si>
  <si>
    <t>杨兰英</t>
  </si>
  <si>
    <t>2017-09-02 14:58:51</t>
  </si>
  <si>
    <t>1017818601</t>
  </si>
  <si>
    <t>5304-6042090208</t>
  </si>
  <si>
    <t>马玉莲</t>
  </si>
  <si>
    <t>2017-09-02 15:01:41</t>
  </si>
  <si>
    <t>1017820921</t>
  </si>
  <si>
    <t>2017-09-02 15:02:50</t>
  </si>
  <si>
    <t>1017821863</t>
  </si>
  <si>
    <t>2017-09-02 15:10:17</t>
  </si>
  <si>
    <t>1017828940</t>
  </si>
  <si>
    <t>1000309755</t>
  </si>
  <si>
    <t>赵瑞芳</t>
  </si>
  <si>
    <t>2017-09-02 15:21:22</t>
  </si>
  <si>
    <t>1017835839</t>
  </si>
  <si>
    <t>1000152135</t>
  </si>
  <si>
    <t>漆小娟</t>
  </si>
  <si>
    <t>2017-09-02 15:34:27</t>
  </si>
  <si>
    <t>1017846193</t>
  </si>
  <si>
    <t>1000309955</t>
  </si>
  <si>
    <t>谢云仙</t>
  </si>
  <si>
    <t>2017-09-02 15:46:29</t>
  </si>
  <si>
    <t>1000298707</t>
  </si>
  <si>
    <t>李媛华</t>
  </si>
  <si>
    <t>2017-09-02 15:47:44</t>
  </si>
  <si>
    <t>1017856227</t>
  </si>
  <si>
    <t>1000069474</t>
  </si>
  <si>
    <t>徐宗岳</t>
  </si>
  <si>
    <t>2017-09-02 15:49:03</t>
  </si>
  <si>
    <t>1017857162</t>
  </si>
  <si>
    <t>1000309328</t>
  </si>
  <si>
    <t>黄禧祥</t>
  </si>
  <si>
    <t>2017-09-02 16:03:20</t>
  </si>
  <si>
    <t>1017864273</t>
  </si>
  <si>
    <t>1000309985</t>
  </si>
  <si>
    <t>张又丹</t>
  </si>
  <si>
    <t>2017-09-02 16:06:57</t>
  </si>
  <si>
    <t>1017867188</t>
  </si>
  <si>
    <t>2017-09-02 16:12:08</t>
  </si>
  <si>
    <t>1017871020</t>
  </si>
  <si>
    <t>1000024220</t>
  </si>
  <si>
    <t>向叶</t>
  </si>
  <si>
    <t>2017-09-02 16:23:57</t>
  </si>
  <si>
    <t>1017877946</t>
  </si>
  <si>
    <t>5329-2925001735</t>
  </si>
  <si>
    <t>李文红</t>
  </si>
  <si>
    <t>2017-09-02 16:28:50</t>
  </si>
  <si>
    <t>1017880381</t>
  </si>
  <si>
    <t>1000308350</t>
  </si>
  <si>
    <t>宋美红</t>
  </si>
  <si>
    <t>2017-09-02 16:39:41</t>
  </si>
  <si>
    <t>1017884636</t>
  </si>
  <si>
    <t>1000144232</t>
  </si>
  <si>
    <t>文欧</t>
  </si>
  <si>
    <t>2017-09-02 16:46:09</t>
  </si>
  <si>
    <t>1017888081</t>
  </si>
  <si>
    <t>1000309684</t>
  </si>
  <si>
    <t>董小芹</t>
  </si>
  <si>
    <t>2017-09-02 16:46:33</t>
  </si>
  <si>
    <t>1017888531</t>
  </si>
  <si>
    <t>1000309568</t>
  </si>
  <si>
    <t>毕光进</t>
  </si>
  <si>
    <t>2017-09-02 16:47:21</t>
  </si>
  <si>
    <t>1017889041</t>
  </si>
  <si>
    <t>2017-09-02 16:47:32</t>
  </si>
  <si>
    <t>1017889203</t>
  </si>
  <si>
    <t>5300-0000014407</t>
  </si>
  <si>
    <t>杨和</t>
  </si>
  <si>
    <t>2017-09-02 16:55:59</t>
  </si>
  <si>
    <t>1017894031</t>
  </si>
  <si>
    <t>1000309960</t>
  </si>
  <si>
    <t>杨学武</t>
  </si>
  <si>
    <t>2017-09-02 16:58:24</t>
  </si>
  <si>
    <t>1017895006</t>
  </si>
  <si>
    <t>1000309337</t>
  </si>
  <si>
    <t>谢竹芬</t>
  </si>
  <si>
    <t>2017-09-02 17:00:58</t>
  </si>
  <si>
    <t>1017896127</t>
  </si>
  <si>
    <t>1000299800</t>
  </si>
  <si>
    <t>李华芬</t>
  </si>
  <si>
    <t>2017-09-02 17:02:06</t>
  </si>
  <si>
    <t>1017896571</t>
  </si>
  <si>
    <t>1000138336</t>
  </si>
  <si>
    <t>张来果</t>
  </si>
  <si>
    <t>2017-09-02 17:02:48</t>
  </si>
  <si>
    <t>1017896743</t>
  </si>
  <si>
    <t>2017-09-02 17:05:32</t>
  </si>
  <si>
    <t>1017898465</t>
  </si>
  <si>
    <t>5012274067</t>
  </si>
  <si>
    <t>匡晟</t>
  </si>
  <si>
    <t>2017-09-02 17:17:18</t>
  </si>
  <si>
    <t>2017-09-02 17:19:02</t>
  </si>
  <si>
    <t>SR17090200035731</t>
  </si>
  <si>
    <t>2017-09-02 17:36:09</t>
  </si>
  <si>
    <t>1017912258</t>
  </si>
  <si>
    <t>1000308935</t>
  </si>
  <si>
    <t>唐兰</t>
  </si>
  <si>
    <t>2017-09-02 17:42:00</t>
  </si>
  <si>
    <t>1000105179</t>
  </si>
  <si>
    <t>武孔军</t>
  </si>
  <si>
    <t>2017-09-02 17:50:33</t>
  </si>
  <si>
    <t>SR17090200035741</t>
  </si>
  <si>
    <t>2017-09-02 19:17:10</t>
  </si>
  <si>
    <t>1017952278</t>
  </si>
  <si>
    <t>0128011593</t>
  </si>
  <si>
    <t>赵芳</t>
  </si>
  <si>
    <t>2017-09-02 21:36:15</t>
  </si>
  <si>
    <t>1017995011</t>
  </si>
  <si>
    <t>2017-09-02 21:43:17</t>
  </si>
  <si>
    <t>1017996920</t>
  </si>
  <si>
    <t>5331-3123010236</t>
  </si>
  <si>
    <t>李炳红</t>
  </si>
  <si>
    <t>2017-09-02 23:17:26</t>
  </si>
  <si>
    <t>1018018151</t>
  </si>
  <si>
    <t>1000137686</t>
  </si>
  <si>
    <t>吴雪</t>
  </si>
  <si>
    <t>2017-09-03 07:39:29</t>
  </si>
  <si>
    <t>1018061929</t>
  </si>
  <si>
    <t>1000264326</t>
  </si>
  <si>
    <t>涂云</t>
  </si>
  <si>
    <t>2017-09-03 08:21:13</t>
  </si>
  <si>
    <t>1018069819</t>
  </si>
  <si>
    <t>2017-09-03 08:53:22</t>
  </si>
  <si>
    <t>1018078969</t>
  </si>
  <si>
    <t>1000144689</t>
  </si>
  <si>
    <t>白老五</t>
  </si>
  <si>
    <t>2017-09-03 09:50:49</t>
  </si>
  <si>
    <t>1018112656</t>
  </si>
  <si>
    <t>5300-0000049402</t>
  </si>
  <si>
    <t>王明恒</t>
  </si>
  <si>
    <t>2017-09-03 10:03:34</t>
  </si>
  <si>
    <t>1018121481</t>
  </si>
  <si>
    <t>0112028850</t>
  </si>
  <si>
    <t>梁孟德</t>
  </si>
  <si>
    <t>2017-09-03 10:14:09</t>
  </si>
  <si>
    <t>1018130857</t>
  </si>
  <si>
    <t>5010094193</t>
  </si>
  <si>
    <t>高颢月</t>
  </si>
  <si>
    <t>2017-09-03 10:15:33</t>
  </si>
  <si>
    <t>1018132169</t>
  </si>
  <si>
    <t>0111033890</t>
  </si>
  <si>
    <t>吴润芝</t>
  </si>
  <si>
    <t>2017-09-03 10:16:50</t>
  </si>
  <si>
    <t>1018133411</t>
  </si>
  <si>
    <t>2017-09-03 10:38:44</t>
  </si>
  <si>
    <t>1018150347</t>
  </si>
  <si>
    <t>1000309598</t>
  </si>
  <si>
    <t>李秀桂</t>
  </si>
  <si>
    <t>2017-09-03 10:39:27</t>
  </si>
  <si>
    <t>1018150980</t>
  </si>
  <si>
    <t>1000289309</t>
  </si>
  <si>
    <t>康文信</t>
  </si>
  <si>
    <t>2017-09-03 11:14:24</t>
  </si>
  <si>
    <t>1018176758</t>
  </si>
  <si>
    <t>1000072413</t>
  </si>
  <si>
    <t>陈美玲</t>
  </si>
  <si>
    <t>2017-09-03 11:19:03</t>
  </si>
  <si>
    <t>1018180341</t>
  </si>
  <si>
    <t>0181069056</t>
  </si>
  <si>
    <t>王鸿畴</t>
  </si>
  <si>
    <t>2017-09-03 11:30:56</t>
  </si>
  <si>
    <t>1018186843</t>
  </si>
  <si>
    <t>2017-09-03 11:36:21</t>
  </si>
  <si>
    <t>1018189637</t>
  </si>
  <si>
    <t>5331-3100015493</t>
  </si>
  <si>
    <t>陈贵梅</t>
  </si>
  <si>
    <t>2017-09-03 11:42:01</t>
  </si>
  <si>
    <t>1018193191</t>
  </si>
  <si>
    <t>1000123515</t>
  </si>
  <si>
    <t>梁龙梅</t>
  </si>
  <si>
    <t>2017-09-03 11:43:47</t>
  </si>
  <si>
    <t>1018194490</t>
  </si>
  <si>
    <t>1000123523</t>
  </si>
  <si>
    <t>王定传</t>
  </si>
  <si>
    <t>2017-09-03 11:46:59</t>
  </si>
  <si>
    <t>1018196369</t>
  </si>
  <si>
    <t>2017-09-03 12:23:18</t>
  </si>
  <si>
    <t>1018217835</t>
  </si>
  <si>
    <t>2017-09-03 12:51:59</t>
  </si>
  <si>
    <t>1018231140</t>
  </si>
  <si>
    <t>1000310437</t>
  </si>
  <si>
    <t>罗启陆</t>
  </si>
  <si>
    <t>2017-09-03 13:37:12</t>
  </si>
  <si>
    <t>1018254149</t>
  </si>
  <si>
    <t>5303-0301014402</t>
  </si>
  <si>
    <t>杜微</t>
  </si>
  <si>
    <t>2017-09-03 13:38:49</t>
  </si>
  <si>
    <t>1018255087</t>
  </si>
  <si>
    <t>1000310426</t>
  </si>
  <si>
    <t>毕同灏</t>
  </si>
  <si>
    <t>2017-09-03 13:40:49</t>
  </si>
  <si>
    <t>1018255977</t>
  </si>
  <si>
    <t>1000296969</t>
  </si>
  <si>
    <t>葛华纲</t>
  </si>
  <si>
    <t>2017-09-03 13:47:12</t>
  </si>
  <si>
    <t>王登莲</t>
  </si>
  <si>
    <t>2017-09-03 14:02:00</t>
  </si>
  <si>
    <t>1018264951</t>
  </si>
  <si>
    <t>5326-2600011385</t>
  </si>
  <si>
    <t>杨金贵</t>
  </si>
  <si>
    <t>2017-09-03 14:07:57</t>
  </si>
  <si>
    <t>1018268101</t>
  </si>
  <si>
    <t>2017-09-03 14:28:42</t>
  </si>
  <si>
    <t>1018281901</t>
  </si>
  <si>
    <t>1000107262</t>
  </si>
  <si>
    <t>杜泉艳</t>
  </si>
  <si>
    <t>2017-09-03 14:30:13</t>
  </si>
  <si>
    <t>1018282935</t>
  </si>
  <si>
    <t>2017-09-03 15:10:05</t>
  </si>
  <si>
    <t>1018303715</t>
  </si>
  <si>
    <t>5303-5031415538</t>
  </si>
  <si>
    <t>太华云</t>
  </si>
  <si>
    <t>2017-09-03 15:11:40</t>
  </si>
  <si>
    <t>1018304576</t>
  </si>
  <si>
    <t>1000295597</t>
  </si>
  <si>
    <t>2017-09-03 15:55:09</t>
  </si>
  <si>
    <t>1018325491</t>
  </si>
  <si>
    <t>1000310438</t>
  </si>
  <si>
    <t>张洹瑞</t>
  </si>
  <si>
    <t>2017-09-03 16:00:01</t>
  </si>
  <si>
    <t>1018327573</t>
  </si>
  <si>
    <t>1000308721</t>
  </si>
  <si>
    <t>张志锋</t>
  </si>
  <si>
    <t>2017-09-03 16:01:21</t>
  </si>
  <si>
    <t>1018328067</t>
  </si>
  <si>
    <t>0103064887</t>
  </si>
  <si>
    <t>张玉贵</t>
  </si>
  <si>
    <t>2017-09-03 16:58:15</t>
  </si>
  <si>
    <t>1018354143</t>
  </si>
  <si>
    <t>1000286796</t>
  </si>
  <si>
    <t>陈会玲</t>
  </si>
  <si>
    <t>2017-09-03 18:00:14</t>
  </si>
  <si>
    <t>1018382549</t>
  </si>
  <si>
    <t>1000216800</t>
  </si>
  <si>
    <t>张吉会</t>
  </si>
  <si>
    <t>2017-09-03 18:32:52</t>
  </si>
  <si>
    <t>1018396105</t>
  </si>
  <si>
    <t>1000275131</t>
  </si>
  <si>
    <t>李丽分</t>
  </si>
  <si>
    <t>2017-09-03 20:33:43</t>
  </si>
  <si>
    <t>唐吉娴</t>
  </si>
  <si>
    <t>2017-09-04 05:08:17</t>
  </si>
  <si>
    <t>1018518614</t>
  </si>
  <si>
    <t>1000310781</t>
  </si>
  <si>
    <t>熊克祥</t>
  </si>
  <si>
    <t>2017-09-04 05:31:14</t>
  </si>
  <si>
    <t>何典跃</t>
  </si>
  <si>
    <t>2017-09-04 07:41:37</t>
  </si>
  <si>
    <t>1018568021</t>
  </si>
  <si>
    <t>1000182798</t>
  </si>
  <si>
    <t>邱雨</t>
  </si>
  <si>
    <t>2017-09-04 08:16:02</t>
  </si>
  <si>
    <t>1018592043</t>
  </si>
  <si>
    <t>2017-09-04 08:25:18</t>
  </si>
  <si>
    <t>1018603714</t>
  </si>
  <si>
    <t>1000063106</t>
  </si>
  <si>
    <t>2017-09-04 08:35:12</t>
  </si>
  <si>
    <t>1018612753</t>
  </si>
  <si>
    <t>1000157468</t>
  </si>
  <si>
    <t>钱晓云</t>
  </si>
  <si>
    <t>2017-09-04 08:37:55</t>
  </si>
  <si>
    <t>1018616426</t>
  </si>
  <si>
    <t>1000115370</t>
  </si>
  <si>
    <t>田亚锦</t>
  </si>
  <si>
    <t>2017-09-04 08:46:05</t>
  </si>
  <si>
    <t>1018626832</t>
  </si>
  <si>
    <t>1000311141</t>
  </si>
  <si>
    <t>朱海</t>
  </si>
  <si>
    <t>2017-09-04 08:56:50</t>
  </si>
  <si>
    <t>1018645686</t>
  </si>
  <si>
    <t>1000297836</t>
  </si>
  <si>
    <t>赵文勇</t>
  </si>
  <si>
    <t>2017-09-04 08:57:16</t>
  </si>
  <si>
    <t>1018646186</t>
  </si>
  <si>
    <t>2017-09-04 09:20:30</t>
  </si>
  <si>
    <t>1018677992</t>
  </si>
  <si>
    <t>1000240192</t>
  </si>
  <si>
    <t>魏绍丽</t>
  </si>
  <si>
    <t>2017-09-04 09:37:00</t>
  </si>
  <si>
    <t>1018705452</t>
  </si>
  <si>
    <t>2017-09-04 10:04:22</t>
  </si>
  <si>
    <t>1018789285</t>
  </si>
  <si>
    <t>1000311067</t>
  </si>
  <si>
    <t>周全发</t>
  </si>
  <si>
    <t>2017-09-04 10:06:53</t>
  </si>
  <si>
    <t>1018796726</t>
  </si>
  <si>
    <t>1000311555</t>
  </si>
  <si>
    <t>帅永平</t>
  </si>
  <si>
    <t>2017-09-04 10:08:53</t>
  </si>
  <si>
    <t>1018801826</t>
  </si>
  <si>
    <t>1000141951</t>
  </si>
  <si>
    <t>蒋宗相</t>
  </si>
  <si>
    <t>2017-09-04 10:10:15</t>
  </si>
  <si>
    <t>1018805363</t>
  </si>
  <si>
    <t>1000154088</t>
  </si>
  <si>
    <t>张柱发</t>
  </si>
  <si>
    <t>2017-09-04 10:10:26</t>
  </si>
  <si>
    <t>杨亚琴</t>
  </si>
  <si>
    <t>2017-09-04 10:11:43</t>
  </si>
  <si>
    <t>1018809062</t>
  </si>
  <si>
    <t>1000310928</t>
  </si>
  <si>
    <t>李云梅</t>
  </si>
  <si>
    <t>2017-09-04 10:16:13</t>
  </si>
  <si>
    <t>SR17090400035951</t>
  </si>
  <si>
    <t>2017-09-04 10:18:45</t>
  </si>
  <si>
    <t>1018831619</t>
  </si>
  <si>
    <t>5328-2823680762</t>
  </si>
  <si>
    <t>2017-09-04 10:23:38</t>
  </si>
  <si>
    <t>1018848605</t>
  </si>
  <si>
    <t>2017-09-04 10:31:35</t>
  </si>
  <si>
    <t>1018877909</t>
  </si>
  <si>
    <t>1000268804</t>
  </si>
  <si>
    <t>李进红</t>
  </si>
  <si>
    <t>2017-09-04 10:32:33</t>
  </si>
  <si>
    <t>1018881015</t>
  </si>
  <si>
    <t>1000028669</t>
  </si>
  <si>
    <t>2017-09-04 10:43:04</t>
  </si>
  <si>
    <t>1018915327</t>
  </si>
  <si>
    <t>1000311621</t>
  </si>
  <si>
    <t>景安云</t>
  </si>
  <si>
    <t>2017-09-04 10:46:26</t>
  </si>
  <si>
    <t>1018927038</t>
  </si>
  <si>
    <t>1000299854</t>
  </si>
  <si>
    <t>温源权</t>
  </si>
  <si>
    <t>2017-09-04 10:49:35</t>
  </si>
  <si>
    <t>1018937527</t>
  </si>
  <si>
    <t>1000109500</t>
  </si>
  <si>
    <t>邓声琼</t>
  </si>
  <si>
    <t>2017-09-04 10:56:44</t>
  </si>
  <si>
    <t>1018961219</t>
  </si>
  <si>
    <t>5012550803</t>
  </si>
  <si>
    <t>李彩芬</t>
  </si>
  <si>
    <t>2017-09-04 10:58:05</t>
  </si>
  <si>
    <t>全明仙</t>
  </si>
  <si>
    <t>2017-09-04 10:58:40</t>
  </si>
  <si>
    <t>1018968104</t>
  </si>
  <si>
    <t>0111018524</t>
  </si>
  <si>
    <t>杨利昆</t>
  </si>
  <si>
    <t>2017-09-04 10:58:45</t>
  </si>
  <si>
    <t>1018968332</t>
  </si>
  <si>
    <t>1000028794</t>
  </si>
  <si>
    <t>王开选</t>
  </si>
  <si>
    <t>2017-09-04 10:59:23</t>
  </si>
  <si>
    <t>1018970549</t>
  </si>
  <si>
    <t>1000053190</t>
  </si>
  <si>
    <t>保明超</t>
  </si>
  <si>
    <t>2017-09-04 11:05:29</t>
  </si>
  <si>
    <t>王廷会</t>
  </si>
  <si>
    <t>2017-09-04 11:08:15</t>
  </si>
  <si>
    <t>1018991453</t>
  </si>
  <si>
    <t>2017-09-04 11:14:30</t>
  </si>
  <si>
    <t>1019005211</t>
  </si>
  <si>
    <t>1000183374</t>
  </si>
  <si>
    <t>何元东</t>
  </si>
  <si>
    <t>2017-09-04 11:23:31</t>
  </si>
  <si>
    <t>兰小霞</t>
  </si>
  <si>
    <t>2017-09-04 11:23:57</t>
  </si>
  <si>
    <t>1019025017</t>
  </si>
  <si>
    <t>5303-5034949873</t>
  </si>
  <si>
    <t>2017-09-04 11:32:11</t>
  </si>
  <si>
    <t>1019041166</t>
  </si>
  <si>
    <t>5300-0000134698</t>
  </si>
  <si>
    <t>刘永平</t>
  </si>
  <si>
    <t>2017-09-04 11:35:54</t>
  </si>
  <si>
    <t>1019048925</t>
  </si>
  <si>
    <t>1000311164</t>
  </si>
  <si>
    <t>谭加会</t>
  </si>
  <si>
    <t>2017-09-04 11:44:20</t>
  </si>
  <si>
    <t>1019063786</t>
  </si>
  <si>
    <t>1000311044</t>
  </si>
  <si>
    <t>费明香</t>
  </si>
  <si>
    <t>2017-09-04 11:46:26</t>
  </si>
  <si>
    <t>1019067111</t>
  </si>
  <si>
    <t>1000310986</t>
  </si>
  <si>
    <t>陈兵</t>
  </si>
  <si>
    <t>2017-09-04 11:46:44</t>
  </si>
  <si>
    <t>1019067557</t>
  </si>
  <si>
    <t>1000311263</t>
  </si>
  <si>
    <t>许莹</t>
  </si>
  <si>
    <t>2017-09-04 11:53:07</t>
  </si>
  <si>
    <t>张家仁</t>
  </si>
  <si>
    <t>2017-09-04 11:59:26</t>
  </si>
  <si>
    <t>1019088794</t>
  </si>
  <si>
    <t>1000268758</t>
  </si>
  <si>
    <t>方丽</t>
  </si>
  <si>
    <t>2017-09-04 12:00:49</t>
  </si>
  <si>
    <t>1019090912</t>
  </si>
  <si>
    <t>1000248215</t>
  </si>
  <si>
    <t>吴丽</t>
  </si>
  <si>
    <t>2017-09-04 12:04:43</t>
  </si>
  <si>
    <t>1019095868</t>
  </si>
  <si>
    <t>5014916881</t>
  </si>
  <si>
    <t>马家琴</t>
  </si>
  <si>
    <t>2017-09-04 12:06:29</t>
  </si>
  <si>
    <t>1019097899</t>
  </si>
  <si>
    <t>1000094360</t>
  </si>
  <si>
    <t>梁生</t>
  </si>
  <si>
    <t>2017-09-04 12:07:12</t>
  </si>
  <si>
    <t>1019098608</t>
  </si>
  <si>
    <t>1000023315</t>
  </si>
  <si>
    <t>王昕</t>
  </si>
  <si>
    <t>2017-09-04 12:09:09</t>
  </si>
  <si>
    <t>1019101248</t>
  </si>
  <si>
    <t>1000302050</t>
  </si>
  <si>
    <t>徐悦</t>
  </si>
  <si>
    <t>2017-09-04 12:15:41</t>
  </si>
  <si>
    <t>周忠才</t>
  </si>
  <si>
    <t>2017-09-04 12:19:51</t>
  </si>
  <si>
    <t>1019115909</t>
  </si>
  <si>
    <t>5013312255</t>
  </si>
  <si>
    <t>罗玉妃</t>
  </si>
  <si>
    <t>2017-09-04 12:21:43</t>
  </si>
  <si>
    <t>1019118867</t>
  </si>
  <si>
    <t>1000303567</t>
  </si>
  <si>
    <t>孔令凯</t>
  </si>
  <si>
    <t>2017-09-04 12:22:26</t>
  </si>
  <si>
    <t>1019119470</t>
  </si>
  <si>
    <t>2017-09-04 12:24:26</t>
  </si>
  <si>
    <t>1019122574</t>
  </si>
  <si>
    <t>1000089739</t>
  </si>
  <si>
    <t>陆大朝</t>
  </si>
  <si>
    <t>2017-09-04 12:24:28</t>
  </si>
  <si>
    <t>1019122609</t>
  </si>
  <si>
    <t>2017-09-04 12:31:46</t>
  </si>
  <si>
    <t>1019130904</t>
  </si>
  <si>
    <t>1000286146</t>
  </si>
  <si>
    <t>肖世琪</t>
  </si>
  <si>
    <t>2017-09-04 12:31:57</t>
  </si>
  <si>
    <t>1019131023</t>
  </si>
  <si>
    <t>5303-0301105217</t>
  </si>
  <si>
    <t>龚发美</t>
  </si>
  <si>
    <t>2017-09-04 12:32:14</t>
  </si>
  <si>
    <t>刘佳</t>
  </si>
  <si>
    <t>2017-09-04 12:34:46</t>
  </si>
  <si>
    <t>1019133701</t>
  </si>
  <si>
    <t>2017-09-04 12:35:24</t>
  </si>
  <si>
    <t>吴晓东</t>
  </si>
  <si>
    <t>2017-09-04 12:41:12</t>
  </si>
  <si>
    <t>1019139265</t>
  </si>
  <si>
    <t>0102153002</t>
  </si>
  <si>
    <t>沐惠仙</t>
  </si>
  <si>
    <t>2017-09-04 12:43:45</t>
  </si>
  <si>
    <t>1019141735</t>
  </si>
  <si>
    <t>1000120083</t>
  </si>
  <si>
    <t>陆金怀</t>
  </si>
  <si>
    <t>2017-09-04 12:47:02</t>
  </si>
  <si>
    <t>1019145551</t>
  </si>
  <si>
    <t>1000234370</t>
  </si>
  <si>
    <t>朱泓燕</t>
  </si>
  <si>
    <t>2017-09-04 12:53:14</t>
  </si>
  <si>
    <t>1019152081</t>
  </si>
  <si>
    <t>1000131190</t>
  </si>
  <si>
    <t>张绍金</t>
  </si>
  <si>
    <t>2017-09-04 12:58:29</t>
  </si>
  <si>
    <t>1019157024</t>
  </si>
  <si>
    <t>5012334652</t>
  </si>
  <si>
    <t>祝玉华</t>
  </si>
  <si>
    <t>2017-09-04 12:59:38</t>
  </si>
  <si>
    <t>1019158246</t>
  </si>
  <si>
    <t>1000307410</t>
  </si>
  <si>
    <t>黎德</t>
  </si>
  <si>
    <t>2017-09-04 12:59:51</t>
  </si>
  <si>
    <t>1019158387</t>
  </si>
  <si>
    <t>2017-09-04 13:00:06</t>
  </si>
  <si>
    <t>1019158613</t>
  </si>
  <si>
    <t>1000303767</t>
  </si>
  <si>
    <t>胡龙</t>
  </si>
  <si>
    <t>2017-09-04 13:02:15</t>
  </si>
  <si>
    <t>1019160489</t>
  </si>
  <si>
    <t>0112146100</t>
  </si>
  <si>
    <t>赵家胜</t>
  </si>
  <si>
    <t>2017-09-04 13:03:49</t>
  </si>
  <si>
    <t>1019162205</t>
  </si>
  <si>
    <t>5334-3422003128</t>
  </si>
  <si>
    <t>李长发</t>
  </si>
  <si>
    <t>2017-09-04 13:04:16</t>
  </si>
  <si>
    <t>龚吉锐</t>
  </si>
  <si>
    <t>2017-09-04 13:04:28</t>
  </si>
  <si>
    <t>1019162765</t>
  </si>
  <si>
    <t>5300-5001087424</t>
  </si>
  <si>
    <t>赵晨</t>
  </si>
  <si>
    <t>2017-09-04 13:06:32</t>
  </si>
  <si>
    <t>2017-09-04 13:08:00</t>
  </si>
  <si>
    <t>1019166527</t>
  </si>
  <si>
    <t>1000114414</t>
  </si>
  <si>
    <t>胡蓉</t>
  </si>
  <si>
    <t>2017-09-04 13:08:06</t>
  </si>
  <si>
    <t>1019166601</t>
  </si>
  <si>
    <t>2017-09-04 13:09:23</t>
  </si>
  <si>
    <t>1019168335</t>
  </si>
  <si>
    <t>5303-5034882281</t>
  </si>
  <si>
    <t>张二群</t>
  </si>
  <si>
    <t>2017-09-04 13:14:55</t>
  </si>
  <si>
    <t>1019177480</t>
  </si>
  <si>
    <t>1000249298</t>
  </si>
  <si>
    <t>苏莉娇</t>
  </si>
  <si>
    <t>2017-09-04 13:17:26</t>
  </si>
  <si>
    <t>1019181547</t>
  </si>
  <si>
    <t>5012807061</t>
  </si>
  <si>
    <t>程永平</t>
  </si>
  <si>
    <t>2017-09-04 13:24:06</t>
  </si>
  <si>
    <t>1019196453</t>
  </si>
  <si>
    <t>2017-09-04 13:24:45</t>
  </si>
  <si>
    <t>1019197758</t>
  </si>
  <si>
    <t>0112155359</t>
  </si>
  <si>
    <t>邹国高</t>
  </si>
  <si>
    <t>2017-09-04 13:26:16</t>
  </si>
  <si>
    <t>1019200155</t>
  </si>
  <si>
    <t>0122032717</t>
  </si>
  <si>
    <t>徐曼</t>
  </si>
  <si>
    <t>2017-09-04 13:29:48</t>
  </si>
  <si>
    <t>1019206275</t>
  </si>
  <si>
    <t>2017-09-04 13:30:27</t>
  </si>
  <si>
    <t>1019207583</t>
  </si>
  <si>
    <t>1000060217</t>
  </si>
  <si>
    <t>唐本继</t>
  </si>
  <si>
    <t>2017-09-04 13:40:14</t>
  </si>
  <si>
    <t>1019224091</t>
  </si>
  <si>
    <t>5303-5031422010</t>
  </si>
  <si>
    <t>孙翠琼</t>
  </si>
  <si>
    <t>2017-09-04 13:44:46</t>
  </si>
  <si>
    <t>1019233614</t>
  </si>
  <si>
    <t>1000286580</t>
  </si>
  <si>
    <t>陈荟美</t>
  </si>
  <si>
    <t>2017-09-04 13:54:54</t>
  </si>
  <si>
    <t>1019253318</t>
  </si>
  <si>
    <t>5327-2724008002</t>
  </si>
  <si>
    <t>李茜</t>
  </si>
  <si>
    <t>2017-09-04 14:02:00</t>
  </si>
  <si>
    <t>1019266366</t>
  </si>
  <si>
    <t>1000077020</t>
  </si>
  <si>
    <t>文勇</t>
  </si>
  <si>
    <t>2017-09-04 14:06:22</t>
  </si>
  <si>
    <t>1019273722</t>
  </si>
  <si>
    <t>1000282257</t>
  </si>
  <si>
    <t>代荣春</t>
  </si>
  <si>
    <t>2017-09-04 14:06:45</t>
  </si>
  <si>
    <t>1019274255</t>
  </si>
  <si>
    <t>2017-09-04 14:12:13</t>
  </si>
  <si>
    <t>1019283225</t>
  </si>
  <si>
    <t>5303-5030136604</t>
  </si>
  <si>
    <t>王顺</t>
  </si>
  <si>
    <t>2017-09-04 14:17:12</t>
  </si>
  <si>
    <t>1019293661</t>
  </si>
  <si>
    <t>1000250815</t>
  </si>
  <si>
    <t>胡国华</t>
  </si>
  <si>
    <t>2017-09-04 14:22:33</t>
  </si>
  <si>
    <t>1019303088</t>
  </si>
  <si>
    <t>1000311853</t>
  </si>
  <si>
    <t>陈益秀</t>
  </si>
  <si>
    <t>2017-09-04 14:23:11</t>
  </si>
  <si>
    <t>1019304291</t>
  </si>
  <si>
    <t>5300-0000430535</t>
  </si>
  <si>
    <t>2017-09-04 14:28:17</t>
  </si>
  <si>
    <t>1019318488</t>
  </si>
  <si>
    <t>5306-0621008078</t>
  </si>
  <si>
    <t>马仲平</t>
  </si>
  <si>
    <t>2017-09-04 14:34:42</t>
  </si>
  <si>
    <t>1019337463</t>
  </si>
  <si>
    <t>1000294007</t>
  </si>
  <si>
    <t>尹正辉</t>
  </si>
  <si>
    <t>2017-09-04 14:38:04</t>
  </si>
  <si>
    <t>1019345637</t>
  </si>
  <si>
    <t>1000311430</t>
  </si>
  <si>
    <t>王海颖</t>
  </si>
  <si>
    <t>2017-09-04 14:40:17</t>
  </si>
  <si>
    <t>1019352160</t>
  </si>
  <si>
    <t>1000307327</t>
  </si>
  <si>
    <t>李永芬</t>
  </si>
  <si>
    <t>2017-09-04 14:41:14</t>
  </si>
  <si>
    <t>1019354524</t>
  </si>
  <si>
    <t>5329-2928005858</t>
  </si>
  <si>
    <t>孙玉祥</t>
  </si>
  <si>
    <t>2017-09-04 14:42:15</t>
  </si>
  <si>
    <t>1019357106</t>
  </si>
  <si>
    <t>2017-09-04 14:44:29</t>
  </si>
  <si>
    <t>1019364330</t>
  </si>
  <si>
    <t>5325-2501029707</t>
  </si>
  <si>
    <t>杜永贵</t>
  </si>
  <si>
    <t>2017-09-04 14:46:01</t>
  </si>
  <si>
    <t>1019368175</t>
  </si>
  <si>
    <t>0181113281</t>
  </si>
  <si>
    <t>张钰婕</t>
  </si>
  <si>
    <t>2017-09-04 14:49:30</t>
  </si>
  <si>
    <t>1019377861</t>
  </si>
  <si>
    <t>1000308490</t>
  </si>
  <si>
    <t>蔡林灰</t>
  </si>
  <si>
    <t>2017-09-04 14:51:42</t>
  </si>
  <si>
    <t>1019382759</t>
  </si>
  <si>
    <t>1000291135</t>
  </si>
  <si>
    <t>张形珍</t>
  </si>
  <si>
    <t>2017-09-04 14:57:34</t>
  </si>
  <si>
    <t>周青</t>
  </si>
  <si>
    <t>2017-09-04 14:59:40</t>
  </si>
  <si>
    <t>1019405438</t>
  </si>
  <si>
    <t>1000016186</t>
  </si>
  <si>
    <t>周林</t>
  </si>
  <si>
    <t>2017-09-04 15:00:50</t>
  </si>
  <si>
    <t>1019410563</t>
  </si>
  <si>
    <t>2017-09-04 15:01:29</t>
  </si>
  <si>
    <t>1019412287</t>
  </si>
  <si>
    <t>2017-09-04 15:02:03</t>
  </si>
  <si>
    <t>1019414750</t>
  </si>
  <si>
    <t>1000163856</t>
  </si>
  <si>
    <t>徐东华</t>
  </si>
  <si>
    <t>2017-09-04 15:02:47</t>
  </si>
  <si>
    <t>1019417292</t>
  </si>
  <si>
    <t>2017-09-04 15:03:02</t>
  </si>
  <si>
    <t>1019417861</t>
  </si>
  <si>
    <t>2017-09-04 15:03:33</t>
  </si>
  <si>
    <t>1019420132</t>
  </si>
  <si>
    <t>1000308848</t>
  </si>
  <si>
    <t>刘明英</t>
  </si>
  <si>
    <t>2017-09-04 15:05:20</t>
  </si>
  <si>
    <t>1019427929</t>
  </si>
  <si>
    <t>1000198811</t>
  </si>
  <si>
    <t>赵贵英</t>
  </si>
  <si>
    <t>1019427788</t>
  </si>
  <si>
    <t>2017-09-04 15:05:41</t>
  </si>
  <si>
    <t>1019428941</t>
  </si>
  <si>
    <t>1000030745</t>
  </si>
  <si>
    <t>郭代雄</t>
  </si>
  <si>
    <t>2017-09-04 15:05:56</t>
  </si>
  <si>
    <t>1019429592</t>
  </si>
  <si>
    <t>1000082367</t>
  </si>
  <si>
    <t>朱兴娥</t>
  </si>
  <si>
    <t>2017-09-04 15:08:48</t>
  </si>
  <si>
    <t>肖叶杆</t>
  </si>
  <si>
    <t>2017-09-04 15:10:43</t>
  </si>
  <si>
    <t>陆良祥</t>
  </si>
  <si>
    <t>2017-09-04 15:13:03</t>
  </si>
  <si>
    <t>1019455669</t>
  </si>
  <si>
    <t>1000311115</t>
  </si>
  <si>
    <t>何丽菊</t>
  </si>
  <si>
    <t>2017-09-04 15:13:43</t>
  </si>
  <si>
    <t>1019458993</t>
  </si>
  <si>
    <t>1000074973</t>
  </si>
  <si>
    <t>冯木群</t>
  </si>
  <si>
    <t>2017-09-04 15:16:08</t>
  </si>
  <si>
    <t>1019467571</t>
  </si>
  <si>
    <t>1000312950</t>
  </si>
  <si>
    <t>熊世开</t>
  </si>
  <si>
    <t>2017-09-04 15:17:13</t>
  </si>
  <si>
    <t>1019472138</t>
  </si>
  <si>
    <t>2017-09-04 15:18:03</t>
  </si>
  <si>
    <t>1019475306</t>
  </si>
  <si>
    <t>1000312951</t>
  </si>
  <si>
    <t>胡汝建</t>
  </si>
  <si>
    <t>2017-09-04 15:22:18</t>
  </si>
  <si>
    <t>1019490341</t>
  </si>
  <si>
    <t>0112163107</t>
  </si>
  <si>
    <t>陈璞</t>
  </si>
  <si>
    <t>2017-09-04 15:24:25</t>
  </si>
  <si>
    <t>1019498246</t>
  </si>
  <si>
    <t>1000212498</t>
  </si>
  <si>
    <t>罗彩霞</t>
  </si>
  <si>
    <t>2017-09-04 15:27:32</t>
  </si>
  <si>
    <t>1019509661</t>
  </si>
  <si>
    <t>1000266743</t>
  </si>
  <si>
    <t>曹世连</t>
  </si>
  <si>
    <t>2017-09-04 15:29:48</t>
  </si>
  <si>
    <t>1019516699</t>
  </si>
  <si>
    <t>2017-09-04 15:31:51</t>
  </si>
  <si>
    <t>1019525034</t>
  </si>
  <si>
    <t>1000098707</t>
  </si>
  <si>
    <t>周明彩</t>
  </si>
  <si>
    <t>2017-09-04 15:33:01</t>
  </si>
  <si>
    <t>付正翠</t>
  </si>
  <si>
    <t>2017-09-04 15:34:08</t>
  </si>
  <si>
    <t>1019534053</t>
  </si>
  <si>
    <t>1000307177</t>
  </si>
  <si>
    <t>达瓦拉姆</t>
  </si>
  <si>
    <t>2017-09-04 15:36:12</t>
  </si>
  <si>
    <t>1019541374</t>
  </si>
  <si>
    <t>1000272493</t>
  </si>
  <si>
    <t>殷正会</t>
  </si>
  <si>
    <t>2017-09-04 15:37:37</t>
  </si>
  <si>
    <t>1019548158</t>
  </si>
  <si>
    <t>2017-09-04 15:45:26</t>
  </si>
  <si>
    <t>赵建萍</t>
  </si>
  <si>
    <t>2017-09-04 15:47:48</t>
  </si>
  <si>
    <t>苏逵</t>
  </si>
  <si>
    <t>2017-09-04 15:48:09</t>
  </si>
  <si>
    <t>1019589804</t>
  </si>
  <si>
    <t>1000311656</t>
  </si>
  <si>
    <t>2017-09-04 15:55:38</t>
  </si>
  <si>
    <t>1019620276</t>
  </si>
  <si>
    <t>5326-2623173394</t>
  </si>
  <si>
    <t>关天发</t>
  </si>
  <si>
    <t>2017-09-04 16:12:40</t>
  </si>
  <si>
    <t>2017-09-04 16:15:18</t>
  </si>
  <si>
    <t>1019687972</t>
  </si>
  <si>
    <t>2017-09-04 16:15:26</t>
  </si>
  <si>
    <t>1019688406</t>
  </si>
  <si>
    <t>5327-2701025100</t>
  </si>
  <si>
    <t>刘青林</t>
  </si>
  <si>
    <t>2017-09-04 16:20:12</t>
  </si>
  <si>
    <t>1019702311</t>
  </si>
  <si>
    <t>2017-09-04 16:25:01</t>
  </si>
  <si>
    <t>1019716839</t>
  </si>
  <si>
    <t>5307-0722011532</t>
  </si>
  <si>
    <t>子文超</t>
  </si>
  <si>
    <t>2017-09-04 16:31:28</t>
  </si>
  <si>
    <t>1019744314</t>
  </si>
  <si>
    <t>5013901487</t>
  </si>
  <si>
    <t>钟顺娴</t>
  </si>
  <si>
    <t>2017-09-04 16:35:30</t>
  </si>
  <si>
    <t>1019761063</t>
  </si>
  <si>
    <t>5010698537</t>
  </si>
  <si>
    <t>魏琼芬</t>
  </si>
  <si>
    <t>2017-09-04 16:41:06</t>
  </si>
  <si>
    <t>1019781733</t>
  </si>
  <si>
    <t>1000312014</t>
  </si>
  <si>
    <t>张艳有</t>
  </si>
  <si>
    <t>2017-09-04 16:45:29</t>
  </si>
  <si>
    <t>1019798693</t>
  </si>
  <si>
    <t>1000292471</t>
  </si>
  <si>
    <t>罗年琴</t>
  </si>
  <si>
    <t>2017-09-04 16:47:05</t>
  </si>
  <si>
    <t>1019804980</t>
  </si>
  <si>
    <t>5013451878</t>
  </si>
  <si>
    <t>吕春山</t>
  </si>
  <si>
    <t>2017-09-04 16:48:35</t>
  </si>
  <si>
    <t>1019810233</t>
  </si>
  <si>
    <t>5303-5030899660</t>
  </si>
  <si>
    <t>许萌</t>
  </si>
  <si>
    <t>2017-09-04 16:51:18</t>
  </si>
  <si>
    <t>1019817699</t>
  </si>
  <si>
    <t>1000268558</t>
  </si>
  <si>
    <t>宋诗菊</t>
  </si>
  <si>
    <t>2017-09-04 16:52:20</t>
  </si>
  <si>
    <t>1019820532</t>
  </si>
  <si>
    <t>1000294378</t>
  </si>
  <si>
    <t>王学草</t>
  </si>
  <si>
    <t>2017-09-04 16:54:09</t>
  </si>
  <si>
    <t>1019825853</t>
  </si>
  <si>
    <t>1000229373</t>
  </si>
  <si>
    <t>李华秀</t>
  </si>
  <si>
    <t>2017-09-04 16:55:27</t>
  </si>
  <si>
    <t>1019829664</t>
  </si>
  <si>
    <t>2017-09-04 17:04:44</t>
  </si>
  <si>
    <t>1019856197</t>
  </si>
  <si>
    <t>5303-5030605313</t>
  </si>
  <si>
    <t>黄丽琼</t>
  </si>
  <si>
    <t>2017-09-04 17:05:10</t>
  </si>
  <si>
    <t>1019857385</t>
  </si>
  <si>
    <t>5014617933</t>
  </si>
  <si>
    <t>金正粉</t>
  </si>
  <si>
    <t>2017-09-04 17:16:49</t>
  </si>
  <si>
    <t>1019888941</t>
  </si>
  <si>
    <t>5303-5034317199</t>
  </si>
  <si>
    <t>浦粉琼</t>
  </si>
  <si>
    <t>2017-09-04 17:23:11</t>
  </si>
  <si>
    <t>1019902686</t>
  </si>
  <si>
    <t>1000310758</t>
  </si>
  <si>
    <t>李晋凤</t>
  </si>
  <si>
    <t>2017-09-04 17:23:46</t>
  </si>
  <si>
    <t>1019903683</t>
  </si>
  <si>
    <t>1000310149</t>
  </si>
  <si>
    <t>杨希英</t>
  </si>
  <si>
    <t>2017-09-04 17:26:51</t>
  </si>
  <si>
    <t>1019910910</t>
  </si>
  <si>
    <t>5327-2723000599</t>
  </si>
  <si>
    <t>朱梅</t>
  </si>
  <si>
    <t>2017-09-04 17:31:49</t>
  </si>
  <si>
    <t>1019918818</t>
  </si>
  <si>
    <t>1000127121</t>
  </si>
  <si>
    <t>张香梅</t>
  </si>
  <si>
    <t>2017-09-04 17:54:57</t>
  </si>
  <si>
    <t>1019957594</t>
  </si>
  <si>
    <t>1000304591</t>
  </si>
  <si>
    <t>许乔华</t>
  </si>
  <si>
    <t>2017-09-04 17:59:19</t>
  </si>
  <si>
    <t>1019965158</t>
  </si>
  <si>
    <t>5300-5000910260</t>
  </si>
  <si>
    <t>李华伟</t>
  </si>
  <si>
    <t>2017-09-04 18:28:27</t>
  </si>
  <si>
    <t>1019993970</t>
  </si>
  <si>
    <t>5014053669</t>
  </si>
  <si>
    <t>杜国升</t>
  </si>
  <si>
    <t>2017-09-04 18:43:03</t>
  </si>
  <si>
    <t>1020003632</t>
  </si>
  <si>
    <t>0103113511</t>
  </si>
  <si>
    <t>贺秀英</t>
  </si>
  <si>
    <t>2017-09-04 19:52:02</t>
  </si>
  <si>
    <t>1020053090</t>
  </si>
  <si>
    <t>1000303199</t>
  </si>
  <si>
    <t>孙家华</t>
  </si>
  <si>
    <t>2017-09-04 19:55:59</t>
  </si>
  <si>
    <t>1020054792</t>
  </si>
  <si>
    <t>2017-09-04 20:05:40</t>
  </si>
  <si>
    <t>1020060087</t>
  </si>
  <si>
    <t>2017-09-04 20:27:59</t>
  </si>
  <si>
    <t>1020071373</t>
  </si>
  <si>
    <t>1000311420</t>
  </si>
  <si>
    <t>李国兴</t>
  </si>
  <si>
    <t>2017-09-05 07:50:02</t>
  </si>
  <si>
    <t>1020232158</t>
  </si>
  <si>
    <t>2017-09-05 07:51:12</t>
  </si>
  <si>
    <t>1020233543</t>
  </si>
  <si>
    <t>1000123445</t>
  </si>
  <si>
    <t>赵丽平</t>
  </si>
  <si>
    <t>2017-09-05 07:51:13</t>
  </si>
  <si>
    <t>1020233624</t>
  </si>
  <si>
    <t>1000292496</t>
  </si>
  <si>
    <t>和全光</t>
  </si>
  <si>
    <t>2017-09-05 08:12:25</t>
  </si>
  <si>
    <t>1020247279</t>
  </si>
  <si>
    <t>1000041116</t>
  </si>
  <si>
    <t>赵存华</t>
  </si>
  <si>
    <t>2017-09-05 08:33:01</t>
  </si>
  <si>
    <t>1020266531</t>
  </si>
  <si>
    <t>1000132282</t>
  </si>
  <si>
    <t>顾亚仙</t>
  </si>
  <si>
    <t>2017-09-05 08:44:10</t>
  </si>
  <si>
    <t>1020280088</t>
  </si>
  <si>
    <t>1000304628</t>
  </si>
  <si>
    <t>韦文飞</t>
  </si>
  <si>
    <t>2017-09-05 08:45:41</t>
  </si>
  <si>
    <t>1020281096</t>
  </si>
  <si>
    <t>1000304601</t>
  </si>
  <si>
    <t>韦文芬</t>
  </si>
  <si>
    <t>2017-09-05 08:48:09</t>
  </si>
  <si>
    <t>1020282593</t>
  </si>
  <si>
    <t>1000310911</t>
  </si>
  <si>
    <t>吴艺岑</t>
  </si>
  <si>
    <t>2017-09-05 08:59:09</t>
  </si>
  <si>
    <t>1020291449</t>
  </si>
  <si>
    <t>1000082901</t>
  </si>
  <si>
    <t>田敏</t>
  </si>
  <si>
    <t>2017-09-05 08:59:17</t>
  </si>
  <si>
    <t>1020291585</t>
  </si>
  <si>
    <t>1000313742</t>
  </si>
  <si>
    <t>熊明</t>
  </si>
  <si>
    <t>2017-09-05 09:09:31</t>
  </si>
  <si>
    <t>1020302761</t>
  </si>
  <si>
    <t>1000078678</t>
  </si>
  <si>
    <t>王瑞</t>
  </si>
  <si>
    <t>2017-09-05 09:17:33</t>
  </si>
  <si>
    <t>1020312082</t>
  </si>
  <si>
    <t>2017-09-05 09:20:14</t>
  </si>
  <si>
    <t>1020315736</t>
  </si>
  <si>
    <t>1000305571</t>
  </si>
  <si>
    <t>冯颖</t>
  </si>
  <si>
    <t>2017-09-05 09:23:11</t>
  </si>
  <si>
    <t>1020320550</t>
  </si>
  <si>
    <t>1000313808</t>
  </si>
  <si>
    <t>苏金海</t>
  </si>
  <si>
    <t>2017-09-05 09:24:51</t>
  </si>
  <si>
    <t>1020323033</t>
  </si>
  <si>
    <t>2017-09-05 09:33:24</t>
  </si>
  <si>
    <t>1020336188</t>
  </si>
  <si>
    <t>1000312188</t>
  </si>
  <si>
    <t>吴广渝</t>
  </si>
  <si>
    <t>2017-09-05 09:34:24</t>
  </si>
  <si>
    <t>1020337811</t>
  </si>
  <si>
    <t>1000313829</t>
  </si>
  <si>
    <t>黄建梅</t>
  </si>
  <si>
    <t>2017-09-05 09:36:06</t>
  </si>
  <si>
    <t>1020341179</t>
  </si>
  <si>
    <t>1000115002</t>
  </si>
  <si>
    <t>董淑英</t>
  </si>
  <si>
    <t>2017-09-05 09:36:46</t>
  </si>
  <si>
    <t>1020342969</t>
  </si>
  <si>
    <t>2017-09-05 09:47:02</t>
  </si>
  <si>
    <t>1020362840</t>
  </si>
  <si>
    <t>1000313828</t>
  </si>
  <si>
    <t>郑涛</t>
  </si>
  <si>
    <t>2017-09-05 09:48:56</t>
  </si>
  <si>
    <t>1020368238</t>
  </si>
  <si>
    <t>2017-09-05 09:50:30</t>
  </si>
  <si>
    <t>1020373572</t>
  </si>
  <si>
    <t>1000314039</t>
  </si>
  <si>
    <t>张梦</t>
  </si>
  <si>
    <t>2017-09-05 09:54:24</t>
  </si>
  <si>
    <t>1020385157</t>
  </si>
  <si>
    <t>1000314628</t>
  </si>
  <si>
    <t>苏帅</t>
  </si>
  <si>
    <t>2017-09-05 09:57:21</t>
  </si>
  <si>
    <t>2017-09-05 09:59:28</t>
  </si>
  <si>
    <t>1020398937</t>
  </si>
  <si>
    <t>5012747114</t>
  </si>
  <si>
    <t>宋斌</t>
  </si>
  <si>
    <t>2017-09-05 10:04:58</t>
  </si>
  <si>
    <t>李然抒</t>
  </si>
  <si>
    <t>2017-09-05 10:05:34</t>
  </si>
  <si>
    <t>游德顺</t>
  </si>
  <si>
    <t>2017-09-05 10:12:05</t>
  </si>
  <si>
    <t>1020433029</t>
  </si>
  <si>
    <t>1000313623</t>
  </si>
  <si>
    <t>李映飞</t>
  </si>
  <si>
    <t>2017-09-05 10:13:40</t>
  </si>
  <si>
    <t>1020437824</t>
  </si>
  <si>
    <t>5327-5270214141</t>
  </si>
  <si>
    <t>许蓉</t>
  </si>
  <si>
    <t>2017-09-05 10:13:41</t>
  </si>
  <si>
    <t>1020437953</t>
  </si>
  <si>
    <t>1000304461</t>
  </si>
  <si>
    <t>杜富平</t>
  </si>
  <si>
    <t>2017-09-05 10:13:44</t>
  </si>
  <si>
    <t>1020438055</t>
  </si>
  <si>
    <t>0101222738</t>
  </si>
  <si>
    <t>孟凡鹏</t>
  </si>
  <si>
    <t>2017-09-05 10:14:53</t>
  </si>
  <si>
    <t>1020442312</t>
  </si>
  <si>
    <t>0102189596</t>
  </si>
  <si>
    <t>李德政</t>
  </si>
  <si>
    <t>2017-09-05 10:16:24</t>
  </si>
  <si>
    <t>1020447570</t>
  </si>
  <si>
    <t>1000303922</t>
  </si>
  <si>
    <t>周开英</t>
  </si>
  <si>
    <t>2017-09-05 10:19:26</t>
  </si>
  <si>
    <t>1020456153</t>
  </si>
  <si>
    <t>5330-3025046517</t>
  </si>
  <si>
    <t>何素情</t>
  </si>
  <si>
    <t>2017-09-05 10:20:32</t>
  </si>
  <si>
    <t>1020459829</t>
  </si>
  <si>
    <t>1000308211</t>
  </si>
  <si>
    <t>董德翼</t>
  </si>
  <si>
    <t>2017-09-05 10:22:07</t>
  </si>
  <si>
    <t>1020464374</t>
  </si>
  <si>
    <t>5331-3100001437</t>
  </si>
  <si>
    <t>李春华</t>
  </si>
  <si>
    <t>2017-09-05 10:23:56</t>
  </si>
  <si>
    <t>1020469503</t>
  </si>
  <si>
    <t>0102306848</t>
  </si>
  <si>
    <t>朱峻影</t>
  </si>
  <si>
    <t>2017-09-05 10:25:11</t>
  </si>
  <si>
    <t>1020472696</t>
  </si>
  <si>
    <t>1000311332</t>
  </si>
  <si>
    <t>杨花</t>
  </si>
  <si>
    <t>2017-09-05 10:25:40</t>
  </si>
  <si>
    <t>1020474064</t>
  </si>
  <si>
    <t>1000040519</t>
  </si>
  <si>
    <t>付汉碧</t>
  </si>
  <si>
    <t>2017-09-05 10:26:33</t>
  </si>
  <si>
    <t>1020476250</t>
  </si>
  <si>
    <t>1000308277</t>
  </si>
  <si>
    <t>戚伟伟</t>
  </si>
  <si>
    <t>2017-09-05 10:26:44</t>
  </si>
  <si>
    <t>1020476560</t>
  </si>
  <si>
    <t>1000165696</t>
  </si>
  <si>
    <t>石永胜</t>
  </si>
  <si>
    <t>2017-09-05 10:27:39</t>
  </si>
  <si>
    <t>1020478728</t>
  </si>
  <si>
    <t>1000308274</t>
  </si>
  <si>
    <t>李朝海</t>
  </si>
  <si>
    <t>2017-09-05 10:30:51</t>
  </si>
  <si>
    <t>1020486943</t>
  </si>
  <si>
    <t>2017-09-05 10:32:28</t>
  </si>
  <si>
    <t>1020491785</t>
  </si>
  <si>
    <t>2017-09-05 10:33:52</t>
  </si>
  <si>
    <t>张啟英</t>
  </si>
  <si>
    <t>2017-09-05 10:34:07</t>
  </si>
  <si>
    <t>1020495566</t>
  </si>
  <si>
    <t>0102107053</t>
  </si>
  <si>
    <t>梁国金</t>
  </si>
  <si>
    <t>2017-09-05 10:39:07</t>
  </si>
  <si>
    <t>1020506190</t>
  </si>
  <si>
    <t>1000293961</t>
  </si>
  <si>
    <t>朱士明</t>
  </si>
  <si>
    <t>2017-09-05 10:44:44</t>
  </si>
  <si>
    <t>1020518156</t>
  </si>
  <si>
    <t>1000035108</t>
  </si>
  <si>
    <t>项峰</t>
  </si>
  <si>
    <t>2017-09-05 10:44:56</t>
  </si>
  <si>
    <t>1020518502</t>
  </si>
  <si>
    <t>1000304708</t>
  </si>
  <si>
    <t>龙少文</t>
  </si>
  <si>
    <t>2017-09-05 10:46:34</t>
  </si>
  <si>
    <t>1020521566</t>
  </si>
  <si>
    <t>1000270026</t>
  </si>
  <si>
    <t>刘超贤</t>
  </si>
  <si>
    <t>2017-09-05 10:54:03</t>
  </si>
  <si>
    <t>1020536475</t>
  </si>
  <si>
    <t>1000314569</t>
  </si>
  <si>
    <t>陈晶慧</t>
  </si>
  <si>
    <t>2017-09-05 10:54:05</t>
  </si>
  <si>
    <t>1020536550</t>
  </si>
  <si>
    <t>1000306984</t>
  </si>
  <si>
    <t>龚波</t>
  </si>
  <si>
    <t>2017-09-05 10:55:38</t>
  </si>
  <si>
    <t>1020539545</t>
  </si>
  <si>
    <t>1000100986</t>
  </si>
  <si>
    <t>包黎</t>
  </si>
  <si>
    <t>2017-09-05 10:56:43</t>
  </si>
  <si>
    <t>1020542430</t>
  </si>
  <si>
    <t>1000045686</t>
  </si>
  <si>
    <t>杨嘎拉姆</t>
  </si>
  <si>
    <t>2017-09-05 10:57:41</t>
  </si>
  <si>
    <t>1020543983</t>
  </si>
  <si>
    <t>5303-0328001910</t>
  </si>
  <si>
    <t>付孝忠</t>
  </si>
  <si>
    <t>2017-09-05 10:58:55</t>
  </si>
  <si>
    <t>1020545849</t>
  </si>
  <si>
    <t>1000116323</t>
  </si>
  <si>
    <t>柯予馨</t>
  </si>
  <si>
    <t>2017-09-05 10:59:52</t>
  </si>
  <si>
    <t>1020547882</t>
  </si>
  <si>
    <t>0103105560</t>
  </si>
  <si>
    <t>刘竹英</t>
  </si>
  <si>
    <t>2017-09-05 11:00:45</t>
  </si>
  <si>
    <t>1020549430</t>
  </si>
  <si>
    <t>5012233838</t>
  </si>
  <si>
    <t>束金会</t>
  </si>
  <si>
    <t>2017-09-05 11:05:33</t>
  </si>
  <si>
    <t>1020558821</t>
  </si>
  <si>
    <t>2017-09-05 11:06:56</t>
  </si>
  <si>
    <t>1020561315</t>
  </si>
  <si>
    <t>1000288540</t>
  </si>
  <si>
    <t>何宇</t>
  </si>
  <si>
    <t>2017-09-05 11:07:00</t>
  </si>
  <si>
    <t>1020561469</t>
  </si>
  <si>
    <t>1000304945</t>
  </si>
  <si>
    <t>杨锦茵</t>
  </si>
  <si>
    <t>2017-09-05 11:08:32</t>
  </si>
  <si>
    <t>1020564037</t>
  </si>
  <si>
    <t>1000171501</t>
  </si>
  <si>
    <t>丁玲松</t>
  </si>
  <si>
    <t>2017-09-05 11:09:19</t>
  </si>
  <si>
    <t>1020565671</t>
  </si>
  <si>
    <t>1000296794</t>
  </si>
  <si>
    <t>李娅</t>
  </si>
  <si>
    <t>2017-09-05 11:13:15</t>
  </si>
  <si>
    <t>1020574705</t>
  </si>
  <si>
    <t>1000311569</t>
  </si>
  <si>
    <t>张晓敏</t>
  </si>
  <si>
    <t>2017-09-05 11:14:26</t>
  </si>
  <si>
    <t>1020577331</t>
  </si>
  <si>
    <t>0111057244</t>
  </si>
  <si>
    <t>许克祥</t>
  </si>
  <si>
    <t>2017-09-05 11:18:22</t>
  </si>
  <si>
    <t>1020583982</t>
  </si>
  <si>
    <t>1000292012</t>
  </si>
  <si>
    <t>张凤芝</t>
  </si>
  <si>
    <t>2017-09-05 11:22:27</t>
  </si>
  <si>
    <t>1020591926</t>
  </si>
  <si>
    <t>1000084918</t>
  </si>
  <si>
    <t>2017-09-05 11:22:50</t>
  </si>
  <si>
    <t>1020592585</t>
  </si>
  <si>
    <t>1000314844</t>
  </si>
  <si>
    <t>李幼华</t>
  </si>
  <si>
    <t>2017-09-05 11:24:16</t>
  </si>
  <si>
    <t>1020596139</t>
  </si>
  <si>
    <t>1000314845</t>
  </si>
  <si>
    <t>李老三</t>
  </si>
  <si>
    <t>2017-09-05 11:25:12</t>
  </si>
  <si>
    <t>1020599208</t>
  </si>
  <si>
    <t>1000173657</t>
  </si>
  <si>
    <t>骆缘</t>
  </si>
  <si>
    <t>2017-09-05 11:26:18</t>
  </si>
  <si>
    <t>1020602214</t>
  </si>
  <si>
    <t>1000286503</t>
  </si>
  <si>
    <t>赵树棋</t>
  </si>
  <si>
    <t>2017-09-05 11:27:28</t>
  </si>
  <si>
    <t>1020605021</t>
  </si>
  <si>
    <t>1000036718</t>
  </si>
  <si>
    <t>吴绍书</t>
  </si>
  <si>
    <t>2017-09-05 11:28:20</t>
  </si>
  <si>
    <t>1020607350</t>
  </si>
  <si>
    <t>1000095087</t>
  </si>
  <si>
    <t>2017-09-05 11:35:07</t>
  </si>
  <si>
    <t>1020621534</t>
  </si>
  <si>
    <t>5325-5251018789</t>
  </si>
  <si>
    <t>赵兴欣</t>
  </si>
  <si>
    <t>2017-09-05 11:35:19</t>
  </si>
  <si>
    <t>1020622023</t>
  </si>
  <si>
    <t>5304-0422000715</t>
  </si>
  <si>
    <t>龚顾荣</t>
  </si>
  <si>
    <t>2017-09-05 11:38:10</t>
  </si>
  <si>
    <t>1020626668</t>
  </si>
  <si>
    <t>1000019522</t>
  </si>
  <si>
    <t>吾布芝玛</t>
  </si>
  <si>
    <t>2017-09-05 11:40:13</t>
  </si>
  <si>
    <t>1020630385</t>
  </si>
  <si>
    <t>0112298146</t>
  </si>
  <si>
    <t>唐磊</t>
  </si>
  <si>
    <t>2017-09-05 11:43:18</t>
  </si>
  <si>
    <t>1020635505</t>
  </si>
  <si>
    <t>1000304394</t>
  </si>
  <si>
    <t>李培福</t>
  </si>
  <si>
    <t>2017-09-05 11:48:23</t>
  </si>
  <si>
    <t>1020644080</t>
  </si>
  <si>
    <t>1000247376</t>
  </si>
  <si>
    <t>代玮清</t>
  </si>
  <si>
    <t>自助机广发023</t>
  </si>
  <si>
    <t>2017-09-05 11:53:37</t>
  </si>
  <si>
    <t>1020650771</t>
  </si>
  <si>
    <t>0102261828</t>
  </si>
  <si>
    <t>蔡雯</t>
  </si>
  <si>
    <t>2017-09-05 11:53:42</t>
  </si>
  <si>
    <t>1020650872</t>
  </si>
  <si>
    <t>5300-0000033751</t>
  </si>
  <si>
    <t>2017-09-05 12:08:55</t>
  </si>
  <si>
    <t>朱永平</t>
  </si>
  <si>
    <t>2017-09-05 12:11:16</t>
  </si>
  <si>
    <t>1020668324</t>
  </si>
  <si>
    <t>5323-2331054213</t>
  </si>
  <si>
    <t>王丽菊</t>
  </si>
  <si>
    <t>2017-09-05 12:21:35</t>
  </si>
  <si>
    <t>1020678599</t>
  </si>
  <si>
    <t>1000295905</t>
  </si>
  <si>
    <t>崔桂兰</t>
  </si>
  <si>
    <t>2017-09-05 12:24:23</t>
  </si>
  <si>
    <t>1020682216</t>
  </si>
  <si>
    <t>1000278916</t>
  </si>
  <si>
    <t>李红梅</t>
  </si>
  <si>
    <t>2017-09-05 12:32:13</t>
  </si>
  <si>
    <t>1020690441</t>
  </si>
  <si>
    <t>1000050078</t>
  </si>
  <si>
    <t>鲁俊凤</t>
  </si>
  <si>
    <t>2017-09-05 12:44:11</t>
  </si>
  <si>
    <t>1020702131</t>
  </si>
  <si>
    <t>1000034207</t>
  </si>
  <si>
    <t>韦顺友</t>
  </si>
  <si>
    <t>2017-09-05 12:47:48</t>
  </si>
  <si>
    <t>1020705307</t>
  </si>
  <si>
    <t>2017-09-05 12:49:21</t>
  </si>
  <si>
    <t>1020706869</t>
  </si>
  <si>
    <t>5303-0326037586</t>
  </si>
  <si>
    <t>肖忠泽</t>
  </si>
  <si>
    <t>2017-09-05 12:54:15</t>
  </si>
  <si>
    <t>1020712289</t>
  </si>
  <si>
    <t>1000116461</t>
  </si>
  <si>
    <t>李忠海</t>
  </si>
  <si>
    <t>2017-09-05 12:55:46</t>
  </si>
  <si>
    <t>王宝</t>
  </si>
  <si>
    <t>2017-09-05 12:58:11</t>
  </si>
  <si>
    <t>李月红</t>
  </si>
  <si>
    <t>2017-09-05 13:01:08</t>
  </si>
  <si>
    <t>1020722717</t>
  </si>
  <si>
    <t>1000300424</t>
  </si>
  <si>
    <t>叶翠娥</t>
  </si>
  <si>
    <t>2017-09-05 13:04:04</t>
  </si>
  <si>
    <t>1020727517</t>
  </si>
  <si>
    <t>5303-5032158149</t>
  </si>
  <si>
    <t>王留平</t>
  </si>
  <si>
    <t>2017-09-05 13:06:54</t>
  </si>
  <si>
    <t>1020731011</t>
  </si>
  <si>
    <t>0154025004</t>
  </si>
  <si>
    <t>鲁茸江初</t>
  </si>
  <si>
    <t>2017-09-05 13:09:22</t>
  </si>
  <si>
    <t>1020733791</t>
  </si>
  <si>
    <t>5012148985</t>
  </si>
  <si>
    <t>金会芝</t>
  </si>
  <si>
    <t>2017-09-05 13:13:19</t>
  </si>
  <si>
    <t>1020741464</t>
  </si>
  <si>
    <t>5303-5034171196</t>
  </si>
  <si>
    <t>李在龙</t>
  </si>
  <si>
    <t>2017-09-05 13:27:02</t>
  </si>
  <si>
    <t>1020770668</t>
  </si>
  <si>
    <t>5303-5031336923</t>
  </si>
  <si>
    <t>张芬琼</t>
  </si>
  <si>
    <t>2017-09-05 13:30:11</t>
  </si>
  <si>
    <t>1020777188</t>
  </si>
  <si>
    <t>1000158394</t>
  </si>
  <si>
    <t>杨星</t>
  </si>
  <si>
    <t>2017-09-05 13:30:13</t>
  </si>
  <si>
    <t>1020777242</t>
  </si>
  <si>
    <t>5327-2722019030</t>
  </si>
  <si>
    <t>王天清</t>
  </si>
  <si>
    <t>2017-09-05 13:37:35</t>
  </si>
  <si>
    <t>1020792288</t>
  </si>
  <si>
    <t>5330-5301838911</t>
  </si>
  <si>
    <t>代德志</t>
  </si>
  <si>
    <t>2017-09-05 13:40:37</t>
  </si>
  <si>
    <t>1020798566</t>
  </si>
  <si>
    <t>1000299702</t>
  </si>
  <si>
    <t>杨庆荣</t>
  </si>
  <si>
    <t>2017-09-05 13:49:57</t>
  </si>
  <si>
    <t>1020818572</t>
  </si>
  <si>
    <t>5303-5030276954</t>
  </si>
  <si>
    <t>陈云</t>
  </si>
  <si>
    <t>2017-09-05 13:56:20</t>
  </si>
  <si>
    <t>1020832735</t>
  </si>
  <si>
    <t>1000247698</t>
  </si>
  <si>
    <t>康亚茜</t>
  </si>
  <si>
    <t>2017-09-05 13:59:40</t>
  </si>
  <si>
    <t>1020840385</t>
  </si>
  <si>
    <t>5303-5033299701</t>
  </si>
  <si>
    <t>陈益兵</t>
  </si>
  <si>
    <t>2017-09-05 13:59:52</t>
  </si>
  <si>
    <t>1020841141</t>
  </si>
  <si>
    <t>5303-5033988938</t>
  </si>
  <si>
    <t>管石兰</t>
  </si>
  <si>
    <t>2017-09-05 14:01:52</t>
  </si>
  <si>
    <t>1020845976</t>
  </si>
  <si>
    <t>1000286794</t>
  </si>
  <si>
    <t>曾菊花</t>
  </si>
  <si>
    <t>2017-09-05 14:05:29</t>
  </si>
  <si>
    <t>1020854615</t>
  </si>
  <si>
    <t>0102058180</t>
  </si>
  <si>
    <t>黄照文</t>
  </si>
  <si>
    <t>2017-09-05 14:06:05</t>
  </si>
  <si>
    <t>1020855955</t>
  </si>
  <si>
    <t>1000278011</t>
  </si>
  <si>
    <t>2017-09-05 14:17:47</t>
  </si>
  <si>
    <t>1020886805</t>
  </si>
  <si>
    <t>5307-0723009725</t>
  </si>
  <si>
    <t>2017-09-05 14:20:49</t>
  </si>
  <si>
    <t>1020896180</t>
  </si>
  <si>
    <t>5010425969</t>
  </si>
  <si>
    <t>范思丹</t>
  </si>
  <si>
    <t>2017-09-05 14:23:32</t>
  </si>
  <si>
    <t>1020902924</t>
  </si>
  <si>
    <t>1000273199</t>
  </si>
  <si>
    <t>董明焕</t>
  </si>
  <si>
    <t>2017-09-05 14:32:30</t>
  </si>
  <si>
    <t>1020928021</t>
  </si>
  <si>
    <t>1000310889</t>
  </si>
  <si>
    <t>纪有惠</t>
  </si>
  <si>
    <t>2017-09-05 14:34:57</t>
  </si>
  <si>
    <t>1020933611</t>
  </si>
  <si>
    <t>1000230164</t>
  </si>
  <si>
    <t>朱明华</t>
  </si>
  <si>
    <t>2017-09-05 14:35:28</t>
  </si>
  <si>
    <t>1020935373</t>
  </si>
  <si>
    <t>1000102779</t>
  </si>
  <si>
    <t>杨舒伊</t>
  </si>
  <si>
    <t>2017-09-05 14:36:01</t>
  </si>
  <si>
    <t>1020936487</t>
  </si>
  <si>
    <t>2017-09-05 14:36:30</t>
  </si>
  <si>
    <t>1020937365</t>
  </si>
  <si>
    <t>1000310518</t>
  </si>
  <si>
    <t>张坤凤</t>
  </si>
  <si>
    <t>2017-09-05 14:38:05</t>
  </si>
  <si>
    <t>1020941520</t>
  </si>
  <si>
    <t>1000310516</t>
  </si>
  <si>
    <t>梁永艳</t>
  </si>
  <si>
    <t>2017-09-05 14:38:21</t>
  </si>
  <si>
    <t>1020942294</t>
  </si>
  <si>
    <t>5300-0000135373</t>
  </si>
  <si>
    <t>李海艳</t>
  </si>
  <si>
    <t>2017-09-05 14:51:04</t>
  </si>
  <si>
    <t>1020981700</t>
  </si>
  <si>
    <t>1000170905</t>
  </si>
  <si>
    <t>2017-09-05 14:55:11</t>
  </si>
  <si>
    <t>1020995327</t>
  </si>
  <si>
    <t>1000267104</t>
  </si>
  <si>
    <t>和桥芳</t>
  </si>
  <si>
    <t>2017-09-05 14:57:29</t>
  </si>
  <si>
    <t>1021001304</t>
  </si>
  <si>
    <t>1000311918</t>
  </si>
  <si>
    <t>朱晓龙</t>
  </si>
  <si>
    <t>2017-09-05 14:58:49</t>
  </si>
  <si>
    <t>1021004992</t>
  </si>
  <si>
    <t>1000226141</t>
  </si>
  <si>
    <t>梁玉萍</t>
  </si>
  <si>
    <t>2017-09-05 14:58:59</t>
  </si>
  <si>
    <t>1021005349</t>
  </si>
  <si>
    <t>1000299961</t>
  </si>
  <si>
    <t>2017-09-05 14:59:07</t>
  </si>
  <si>
    <t>1021005744</t>
  </si>
  <si>
    <t>2017-09-05 15:00:06</t>
  </si>
  <si>
    <t>1021008945</t>
  </si>
  <si>
    <t>2017-09-05 15:02:03</t>
  </si>
  <si>
    <t>1021015058</t>
  </si>
  <si>
    <t>1000183829</t>
  </si>
  <si>
    <t>罗晓燕</t>
  </si>
  <si>
    <t>2017-09-05 15:02:26</t>
  </si>
  <si>
    <t>1021015990</t>
  </si>
  <si>
    <t>0103053982</t>
  </si>
  <si>
    <t>常国荣</t>
  </si>
  <si>
    <t>2017-09-05 15:08:59</t>
  </si>
  <si>
    <t>1021041690</t>
  </si>
  <si>
    <t>2017-09-05 15:10:07</t>
  </si>
  <si>
    <t>1021045884</t>
  </si>
  <si>
    <t>1000291091</t>
  </si>
  <si>
    <t>余愿敏</t>
  </si>
  <si>
    <t>2017-09-05 15:10:44</t>
  </si>
  <si>
    <t>1021047249</t>
  </si>
  <si>
    <t>5307-0702010947</t>
  </si>
  <si>
    <t>杨长康</t>
  </si>
  <si>
    <t>2017-09-05 15:12:23</t>
  </si>
  <si>
    <t>1021053091</t>
  </si>
  <si>
    <t>0128020293</t>
  </si>
  <si>
    <t>汤金明</t>
  </si>
  <si>
    <t>2017-09-05 15:16:47</t>
  </si>
  <si>
    <t>1021070824</t>
  </si>
  <si>
    <t>2017-09-05 15:21:00</t>
  </si>
  <si>
    <t>1021084421</t>
  </si>
  <si>
    <t>5303-0301062139</t>
  </si>
  <si>
    <t>时彪</t>
  </si>
  <si>
    <t>2017-09-05 15:22:01</t>
  </si>
  <si>
    <t>1021089260</t>
  </si>
  <si>
    <t>1000315500</t>
  </si>
  <si>
    <t>吴雨</t>
  </si>
  <si>
    <t>2017-09-05 15:22:27</t>
  </si>
  <si>
    <t>1021090762</t>
  </si>
  <si>
    <t>5327-2701004385</t>
  </si>
  <si>
    <t>刘虹利</t>
  </si>
  <si>
    <t>2017-09-05 15:26:46</t>
  </si>
  <si>
    <t>1021107189</t>
  </si>
  <si>
    <t>2017-09-05 15:26:55</t>
  </si>
  <si>
    <t>1021107652</t>
  </si>
  <si>
    <t>1000013806</t>
  </si>
  <si>
    <t>周珊珊</t>
  </si>
  <si>
    <t>2017-09-05 15:27:34</t>
  </si>
  <si>
    <t>毕龙玉</t>
  </si>
  <si>
    <t>2017-09-05 15:29:08</t>
  </si>
  <si>
    <t>1021116901</t>
  </si>
  <si>
    <t>5330-3023016443</t>
  </si>
  <si>
    <t>饶林</t>
  </si>
  <si>
    <t>2017-09-05 15:29:10</t>
  </si>
  <si>
    <t>1021117024</t>
  </si>
  <si>
    <t>5326-2600253002</t>
  </si>
  <si>
    <t>陈雪琼</t>
  </si>
  <si>
    <t>2017-09-05 15:31:27</t>
  </si>
  <si>
    <t>1021125411</t>
  </si>
  <si>
    <t>1000314893</t>
  </si>
  <si>
    <t>邓玉莲</t>
  </si>
  <si>
    <t>2017-09-05 15:32:40</t>
  </si>
  <si>
    <t>1021129167</t>
  </si>
  <si>
    <t>2017-09-05 15:34:25</t>
  </si>
  <si>
    <t>1021134808</t>
  </si>
  <si>
    <t>1000313907</t>
  </si>
  <si>
    <t>赵振庭</t>
  </si>
  <si>
    <t>2017-09-05 15:36:34</t>
  </si>
  <si>
    <t>1021143249</t>
  </si>
  <si>
    <t>1000072775</t>
  </si>
  <si>
    <t>李洁云</t>
  </si>
  <si>
    <t>2017-09-05 15:37:07</t>
  </si>
  <si>
    <t>1021144550</t>
  </si>
  <si>
    <t>1000088731</t>
  </si>
  <si>
    <t>陈熙</t>
  </si>
  <si>
    <t>2017-09-05 15:38:22</t>
  </si>
  <si>
    <t>1021148388</t>
  </si>
  <si>
    <t>2017-09-05 15:39:39</t>
  </si>
  <si>
    <t>1021153238</t>
  </si>
  <si>
    <t>2017-09-05 15:39:41</t>
  </si>
  <si>
    <t>1021153385</t>
  </si>
  <si>
    <t>1000313936</t>
  </si>
  <si>
    <t>杨跃兰</t>
  </si>
  <si>
    <t>2017-09-05 15:40:54</t>
  </si>
  <si>
    <t>1021157544</t>
  </si>
  <si>
    <t>2017-09-05 15:41:16</t>
  </si>
  <si>
    <t>1021158608</t>
  </si>
  <si>
    <t>5327-2723023397</t>
  </si>
  <si>
    <t>黄林玉</t>
  </si>
  <si>
    <t>2017-09-05 15:45:58</t>
  </si>
  <si>
    <t>1021173668</t>
  </si>
  <si>
    <t>1000001742</t>
  </si>
  <si>
    <t>王媛</t>
  </si>
  <si>
    <t>2017-09-05 15:46:53</t>
  </si>
  <si>
    <t>1021178478</t>
  </si>
  <si>
    <t>5303-5032677659</t>
  </si>
  <si>
    <t>孔菊芬</t>
  </si>
  <si>
    <t>2017-09-05 15:47:42</t>
  </si>
  <si>
    <t>申时敏</t>
  </si>
  <si>
    <t>2017-09-05 15:52:41</t>
  </si>
  <si>
    <t>1021195885</t>
  </si>
  <si>
    <t>1000197349</t>
  </si>
  <si>
    <t>杨春雨</t>
  </si>
  <si>
    <t>2017-09-05 15:53:39</t>
  </si>
  <si>
    <t>1021199861</t>
  </si>
  <si>
    <t>2017-09-05 15:55:33</t>
  </si>
  <si>
    <t>1021207207</t>
  </si>
  <si>
    <t>1000304506</t>
  </si>
  <si>
    <t>李东</t>
  </si>
  <si>
    <t>2017-09-05 15:56:34</t>
  </si>
  <si>
    <t>1021211715</t>
  </si>
  <si>
    <t>0111197983</t>
  </si>
  <si>
    <t>2017-09-05 15:57:48</t>
  </si>
  <si>
    <t>1021215741</t>
  </si>
  <si>
    <t>1000168231</t>
  </si>
  <si>
    <t>解静</t>
  </si>
  <si>
    <t>2017-09-05 15:58:51</t>
  </si>
  <si>
    <t>1021218998</t>
  </si>
  <si>
    <t>5330-3023010851</t>
  </si>
  <si>
    <t>尹恒兰</t>
  </si>
  <si>
    <t>2017-09-05 16:00:00</t>
  </si>
  <si>
    <t>1021222403</t>
  </si>
  <si>
    <t>1000311467</t>
  </si>
  <si>
    <t>张翠萍</t>
  </si>
  <si>
    <t>2017-09-05 16:05:45</t>
  </si>
  <si>
    <t>1021236893</t>
  </si>
  <si>
    <t>1000313962</t>
  </si>
  <si>
    <t>2017-09-05 16:07:42</t>
  </si>
  <si>
    <t>1021242076</t>
  </si>
  <si>
    <t>2017-09-05 16:08:01</t>
  </si>
  <si>
    <t>1021242791</t>
  </si>
  <si>
    <t>1000310701</t>
  </si>
  <si>
    <t>赵柳房</t>
  </si>
  <si>
    <t>2017-09-05 16:10:00</t>
  </si>
  <si>
    <t>1021247515</t>
  </si>
  <si>
    <t>1000018023</t>
  </si>
  <si>
    <t>谢辉</t>
  </si>
  <si>
    <t>2017-09-05 16:13:04</t>
  </si>
  <si>
    <t>1021255433</t>
  </si>
  <si>
    <t>1000303786</t>
  </si>
  <si>
    <t>蒋丽花</t>
  </si>
  <si>
    <t>2017-09-05 16:13:32</t>
  </si>
  <si>
    <t>1021256759</t>
  </si>
  <si>
    <t>5330-3000000386</t>
  </si>
  <si>
    <t>谷忠勇</t>
  </si>
  <si>
    <t>2017-09-05 16:21:02</t>
  </si>
  <si>
    <t>1021275010</t>
  </si>
  <si>
    <t>0102111953</t>
  </si>
  <si>
    <t>汤树梅</t>
  </si>
  <si>
    <t>2017-09-05 16:23:42</t>
  </si>
  <si>
    <t>1021282762</t>
  </si>
  <si>
    <t>0153027036</t>
  </si>
  <si>
    <t>崔竣碧</t>
  </si>
  <si>
    <t>2017-09-05 16:24:57</t>
  </si>
  <si>
    <t>1021286621</t>
  </si>
  <si>
    <t>1000208842</t>
  </si>
  <si>
    <t>陈丽丽</t>
  </si>
  <si>
    <t>2017-09-05 16:30:35</t>
  </si>
  <si>
    <t>1021300392</t>
  </si>
  <si>
    <t>1000314243</t>
  </si>
  <si>
    <t>胡琼仙</t>
  </si>
  <si>
    <t>2017-09-05 16:30:42</t>
  </si>
  <si>
    <t>1021300655</t>
  </si>
  <si>
    <t>1000012855</t>
  </si>
  <si>
    <t>黄振凡</t>
  </si>
  <si>
    <t>2017-09-05 16:36:07</t>
  </si>
  <si>
    <t>1021311926</t>
  </si>
  <si>
    <t>1000011904</t>
  </si>
  <si>
    <t>曲丽菲</t>
  </si>
  <si>
    <t>2017-09-05 16:36:48</t>
  </si>
  <si>
    <t>1021313131</t>
  </si>
  <si>
    <t>2017-09-05 16:54:39</t>
  </si>
  <si>
    <t>1021349858</t>
  </si>
  <si>
    <t>1000310142</t>
  </si>
  <si>
    <t>喻竹堂</t>
  </si>
  <si>
    <t>2017-09-05 16:55:36</t>
  </si>
  <si>
    <t>1021351927</t>
  </si>
  <si>
    <t>1000285525</t>
  </si>
  <si>
    <t>孔琼会</t>
  </si>
  <si>
    <t>2017-09-05 16:56:21</t>
  </si>
  <si>
    <t>1021353877</t>
  </si>
  <si>
    <t>1000151939</t>
  </si>
  <si>
    <t>张美莲</t>
  </si>
  <si>
    <t>2017-09-05 17:01:25</t>
  </si>
  <si>
    <t>1021363472</t>
  </si>
  <si>
    <t>5327-2726015292</t>
  </si>
  <si>
    <t>郭子祯</t>
  </si>
  <si>
    <t>2017-09-05 17:01:39</t>
  </si>
  <si>
    <t>1021363905</t>
  </si>
  <si>
    <t>5334-3400043270</t>
  </si>
  <si>
    <t>赵晓霜</t>
  </si>
  <si>
    <t>2017-09-05 17:02:46</t>
  </si>
  <si>
    <t>1021365936</t>
  </si>
  <si>
    <t>1000313792</t>
  </si>
  <si>
    <t>岳晴</t>
  </si>
  <si>
    <t>2017-09-05 17:06:29</t>
  </si>
  <si>
    <t>1021371820</t>
  </si>
  <si>
    <t>1000313885</t>
  </si>
  <si>
    <t>李双福</t>
  </si>
  <si>
    <t>2017-09-05 17:07:16</t>
  </si>
  <si>
    <t>1021373182</t>
  </si>
  <si>
    <t>2017-09-05 17:09:22</t>
  </si>
  <si>
    <t>1021376542</t>
  </si>
  <si>
    <t>1000075948</t>
  </si>
  <si>
    <t>欧阳兴乔</t>
  </si>
  <si>
    <t>2017-09-05 17:10:01</t>
  </si>
  <si>
    <t>1021377520</t>
  </si>
  <si>
    <t>5300-0000181581</t>
  </si>
  <si>
    <t>张玮</t>
  </si>
  <si>
    <t>2017-09-05 17:11:41</t>
  </si>
  <si>
    <t>1021379959</t>
  </si>
  <si>
    <t>1000294204</t>
  </si>
  <si>
    <t>2017-09-05 17:11:51</t>
  </si>
  <si>
    <t>1021380197</t>
  </si>
  <si>
    <t>1000229837</t>
  </si>
  <si>
    <t>张美琼</t>
  </si>
  <si>
    <t>2017-09-05 17:15:33</t>
  </si>
  <si>
    <t>1021387761</t>
  </si>
  <si>
    <t>1000313875</t>
  </si>
  <si>
    <t>2017-09-05 17:17:25</t>
  </si>
  <si>
    <t>1021390929</t>
  </si>
  <si>
    <t>5300-0000243446</t>
  </si>
  <si>
    <t>李金武</t>
  </si>
  <si>
    <t>2017-09-05 17:18:50</t>
  </si>
  <si>
    <t>1021394476</t>
  </si>
  <si>
    <t>1000293356</t>
  </si>
  <si>
    <t>2017-09-05 17:20:18</t>
  </si>
  <si>
    <t>1021397340</t>
  </si>
  <si>
    <t>1000186862</t>
  </si>
  <si>
    <t>朱楠</t>
  </si>
  <si>
    <t>2017-09-05 17:20:43</t>
  </si>
  <si>
    <t>1021398889</t>
  </si>
  <si>
    <t>2017-09-05 17:21:57</t>
  </si>
  <si>
    <t>1021400537</t>
  </si>
  <si>
    <t>1000186875</t>
  </si>
  <si>
    <t>鲁刚转</t>
  </si>
  <si>
    <t>2017-09-05 17:23:03</t>
  </si>
  <si>
    <t>1021401922</t>
  </si>
  <si>
    <t>5012878870</t>
  </si>
  <si>
    <t>戚丽萍</t>
  </si>
  <si>
    <t>2017-09-05 17:27:59</t>
  </si>
  <si>
    <t>1021407976</t>
  </si>
  <si>
    <t>1000315515</t>
  </si>
  <si>
    <t>倪啟明</t>
  </si>
  <si>
    <t>2017-09-05 17:38:08</t>
  </si>
  <si>
    <t>1021419154</t>
  </si>
  <si>
    <t>1000315258</t>
  </si>
  <si>
    <t>姚梅玲</t>
  </si>
  <si>
    <t>2017-09-05 18:26:28</t>
  </si>
  <si>
    <t>1021461861</t>
  </si>
  <si>
    <t>1000283258</t>
  </si>
  <si>
    <t>布开艳</t>
  </si>
  <si>
    <t>2017-09-05 18:57:28</t>
  </si>
  <si>
    <t>1021479233</t>
  </si>
  <si>
    <t>5303-5033607287</t>
  </si>
  <si>
    <t>张应白</t>
  </si>
  <si>
    <t>2017-09-05 18:58:36</t>
  </si>
  <si>
    <t>1021480071</t>
  </si>
  <si>
    <t>2017-09-05 18:59:45</t>
  </si>
  <si>
    <t>1021480870</t>
  </si>
  <si>
    <t>2017-09-05 19:40:05</t>
  </si>
  <si>
    <t>陈美坤</t>
  </si>
  <si>
    <t>2017-09-05 23:40:38</t>
  </si>
  <si>
    <t>1021577644</t>
  </si>
  <si>
    <t>1000095076</t>
  </si>
  <si>
    <t>张克兰</t>
  </si>
  <si>
    <t>2017-09-06 08:02:37</t>
  </si>
  <si>
    <t>1021698006</t>
  </si>
  <si>
    <t>1000316125</t>
  </si>
  <si>
    <t>胡国龙</t>
  </si>
  <si>
    <t>2017-09-06 08:20:53</t>
  </si>
  <si>
    <t>1021713767</t>
  </si>
  <si>
    <t>0000099070</t>
  </si>
  <si>
    <t>刘亚莉</t>
  </si>
  <si>
    <t>2017-09-06 08:24:05</t>
  </si>
  <si>
    <t>1021715300</t>
  </si>
  <si>
    <t>1000060564</t>
  </si>
  <si>
    <t>尹晓梅</t>
  </si>
  <si>
    <t>2017-09-06 08:38:17</t>
  </si>
  <si>
    <t>黄晟焜</t>
  </si>
  <si>
    <t>2017-09-06 08:39:35</t>
  </si>
  <si>
    <t>2017-09-06 08:40:40</t>
  </si>
  <si>
    <t>2017-09-06 08:46:52</t>
  </si>
  <si>
    <t>1021738515</t>
  </si>
  <si>
    <t>2017-09-06 08:56:43</t>
  </si>
  <si>
    <t>1021746152</t>
  </si>
  <si>
    <t>1000087618</t>
  </si>
  <si>
    <t>张成会</t>
  </si>
  <si>
    <t>2017-09-06 09:09:14</t>
  </si>
  <si>
    <t>1021759504</t>
  </si>
  <si>
    <t>2017-09-06 09:10:26</t>
  </si>
  <si>
    <t>1021761140</t>
  </si>
  <si>
    <t>1000095661</t>
  </si>
  <si>
    <t>2017-09-06 09:11:42</t>
  </si>
  <si>
    <t>1021762853</t>
  </si>
  <si>
    <t>2017-09-06 09:12:57</t>
  </si>
  <si>
    <t>王国明</t>
  </si>
  <si>
    <t>2017-09-06 09:25:33</t>
  </si>
  <si>
    <t>包继则</t>
  </si>
  <si>
    <t>2017-09-06 09:25:34</t>
  </si>
  <si>
    <t>1021782030</t>
  </si>
  <si>
    <t>1000315475</t>
  </si>
  <si>
    <t>黄晓梅</t>
  </si>
  <si>
    <t>2017-09-06 09:31:37</t>
  </si>
  <si>
    <t>1021791535</t>
  </si>
  <si>
    <t>1000058186</t>
  </si>
  <si>
    <t>许自娟</t>
  </si>
  <si>
    <t>2017-09-06 09:47:11</t>
  </si>
  <si>
    <t>1021817783</t>
  </si>
  <si>
    <t>1000299362</t>
  </si>
  <si>
    <t>杨例霞</t>
  </si>
  <si>
    <t>2017-09-06 09:48:19</t>
  </si>
  <si>
    <t>1021819915</t>
  </si>
  <si>
    <t>0101052376</t>
  </si>
  <si>
    <t>王卉琼</t>
  </si>
  <si>
    <t>2017-09-06 09:52:17</t>
  </si>
  <si>
    <t>1021828157</t>
  </si>
  <si>
    <t>0103375011</t>
  </si>
  <si>
    <t>汪应洪</t>
  </si>
  <si>
    <t>2017-09-06 09:56:45</t>
  </si>
  <si>
    <t>1021837388</t>
  </si>
  <si>
    <t>2017-09-06 10:00:21</t>
  </si>
  <si>
    <t>1021843874</t>
  </si>
  <si>
    <t>1000143239</t>
  </si>
  <si>
    <t>2017-09-06 10:00:22</t>
  </si>
  <si>
    <t>1021843966</t>
  </si>
  <si>
    <t>5300-0000097880</t>
  </si>
  <si>
    <t>戴碧萍</t>
  </si>
  <si>
    <t>2017-09-06 10:02:57</t>
  </si>
  <si>
    <t>1021847953</t>
  </si>
  <si>
    <t>1000086599</t>
  </si>
  <si>
    <t>贾强</t>
  </si>
  <si>
    <t>2017-09-06 10:05:22</t>
  </si>
  <si>
    <t>1021854309</t>
  </si>
  <si>
    <t>1000303920</t>
  </si>
  <si>
    <t>毛英明</t>
  </si>
  <si>
    <t>2017-09-06 10:08:02</t>
  </si>
  <si>
    <t>1021860665</t>
  </si>
  <si>
    <t>1000175701</t>
  </si>
  <si>
    <t>邱艳</t>
  </si>
  <si>
    <t>2017-09-06 10:09:14</t>
  </si>
  <si>
    <t>1021865161</t>
  </si>
  <si>
    <t>1000284021</t>
  </si>
  <si>
    <t>杨金兰</t>
  </si>
  <si>
    <t>2017-09-06 10:11:07</t>
  </si>
  <si>
    <t>1021872084</t>
  </si>
  <si>
    <t>1000229371</t>
  </si>
  <si>
    <t>毕金仙</t>
  </si>
  <si>
    <t>2017-09-06 10:11:13</t>
  </si>
  <si>
    <t>1021872353</t>
  </si>
  <si>
    <t>1000036168</t>
  </si>
  <si>
    <t>李思雨</t>
  </si>
  <si>
    <t>2017-09-06 10:13:41</t>
  </si>
  <si>
    <t>1021881851</t>
  </si>
  <si>
    <t>2017-09-06 10:14:43</t>
  </si>
  <si>
    <t>1021885207</t>
  </si>
  <si>
    <t>1000316310</t>
  </si>
  <si>
    <t>李兰慧</t>
  </si>
  <si>
    <t>2017-09-06 10:17:17</t>
  </si>
  <si>
    <t>1021893586</t>
  </si>
  <si>
    <t>0103068071</t>
  </si>
  <si>
    <t>王天佐</t>
  </si>
  <si>
    <t>2017-09-06 10:17:36</t>
  </si>
  <si>
    <t>1021894578</t>
  </si>
  <si>
    <t>2017-09-06 10:18:44</t>
  </si>
  <si>
    <t>1021898288</t>
  </si>
  <si>
    <t>2017-09-06 10:19:08</t>
  </si>
  <si>
    <t>1021899865</t>
  </si>
  <si>
    <t>5304-0423011024</t>
  </si>
  <si>
    <t>吴长春</t>
  </si>
  <si>
    <t>2017-09-06 10:22:46</t>
  </si>
  <si>
    <t>1021912359</t>
  </si>
  <si>
    <t>5011352706</t>
  </si>
  <si>
    <t>杨朝平</t>
  </si>
  <si>
    <t>2017-09-06 10:23:08</t>
  </si>
  <si>
    <t>1021913693</t>
  </si>
  <si>
    <t>1000155060</t>
  </si>
  <si>
    <t>杨青</t>
  </si>
  <si>
    <t>2017-09-06 10:24:24</t>
  </si>
  <si>
    <t>1021917749</t>
  </si>
  <si>
    <t>1000316452</t>
  </si>
  <si>
    <t>熊燕妮</t>
  </si>
  <si>
    <t>2017-09-06 10:24:40</t>
  </si>
  <si>
    <t>1021918481</t>
  </si>
  <si>
    <t>1000096929</t>
  </si>
  <si>
    <t>赖银丽</t>
  </si>
  <si>
    <t>2017-09-06 10:27:02</t>
  </si>
  <si>
    <t>李文会</t>
  </si>
  <si>
    <t>2017-09-06 10:30:52</t>
  </si>
  <si>
    <t>1021935388</t>
  </si>
  <si>
    <t>1000282661</t>
  </si>
  <si>
    <t>岳绍先</t>
  </si>
  <si>
    <t>2017-09-06 10:35:35</t>
  </si>
  <si>
    <t>1021950322</t>
  </si>
  <si>
    <t>1000281759</t>
  </si>
  <si>
    <t>龚潇毅</t>
  </si>
  <si>
    <t>2017-09-06 10:38:02</t>
  </si>
  <si>
    <t>1021956553</t>
  </si>
  <si>
    <t>1000304813</t>
  </si>
  <si>
    <t>邵素芬</t>
  </si>
  <si>
    <t>2017-09-06 10:41:56</t>
  </si>
  <si>
    <t>1021966705</t>
  </si>
  <si>
    <t>1000297797</t>
  </si>
  <si>
    <t>付修翠</t>
  </si>
  <si>
    <t>2017-09-06 10:46:12</t>
  </si>
  <si>
    <t>1021977468</t>
  </si>
  <si>
    <t>0111264317</t>
  </si>
  <si>
    <t>伏梦娇</t>
  </si>
  <si>
    <t>2017-09-06 10:52:40</t>
  </si>
  <si>
    <t>1021994941</t>
  </si>
  <si>
    <t>1000090827</t>
  </si>
  <si>
    <t>姜溪</t>
  </si>
  <si>
    <t>2017-09-06 10:53:03</t>
  </si>
  <si>
    <t>1021995694</t>
  </si>
  <si>
    <t>1000031089</t>
  </si>
  <si>
    <t>吕梅芳</t>
  </si>
  <si>
    <t>2017-09-06 10:55:02</t>
  </si>
  <si>
    <t>1022000898</t>
  </si>
  <si>
    <t>5300-0000222833</t>
  </si>
  <si>
    <t>李秀英</t>
  </si>
  <si>
    <t>2017-09-06 10:55:11</t>
  </si>
  <si>
    <t>1022001425</t>
  </si>
  <si>
    <t>1000314299</t>
  </si>
  <si>
    <t>姚正本</t>
  </si>
  <si>
    <t>2017-09-06 10:56:54</t>
  </si>
  <si>
    <t>1022004851</t>
  </si>
  <si>
    <t>1000038608</t>
  </si>
  <si>
    <t>李成会</t>
  </si>
  <si>
    <t>2017-09-06 10:57:02</t>
  </si>
  <si>
    <t>1022005095</t>
  </si>
  <si>
    <t>1000285522</t>
  </si>
  <si>
    <t>李春正</t>
  </si>
  <si>
    <t>2017-09-06 10:57:12</t>
  </si>
  <si>
    <t>1022005428</t>
  </si>
  <si>
    <t>5012718951</t>
  </si>
  <si>
    <t>李晓芬</t>
  </si>
  <si>
    <t>2017-09-06 11:02:02</t>
  </si>
  <si>
    <t>1022017933</t>
  </si>
  <si>
    <t>5306-0601009602</t>
  </si>
  <si>
    <t>刘福红</t>
  </si>
  <si>
    <t>2017-09-06 11:03:00</t>
  </si>
  <si>
    <t>1022019644</t>
  </si>
  <si>
    <t>0103023819</t>
  </si>
  <si>
    <t>戴霄</t>
  </si>
  <si>
    <t>2017-09-06 11:04:33</t>
  </si>
  <si>
    <t>1022023649</t>
  </si>
  <si>
    <t>1000292927</t>
  </si>
  <si>
    <t>朱朝利</t>
  </si>
  <si>
    <t>2017-09-06 11:06:39</t>
  </si>
  <si>
    <t>耿加华</t>
  </si>
  <si>
    <t>2017-09-06 11:07:16</t>
  </si>
  <si>
    <t>1022030000</t>
  </si>
  <si>
    <t>1000122665</t>
  </si>
  <si>
    <t>和树芝</t>
  </si>
  <si>
    <t>2017-09-06 11:07:51</t>
  </si>
  <si>
    <t>李伟</t>
  </si>
  <si>
    <t>2017-09-06 11:13:14</t>
  </si>
  <si>
    <t>1022042919</t>
  </si>
  <si>
    <t>1000316135</t>
  </si>
  <si>
    <t>曾葵</t>
  </si>
  <si>
    <t>2017-09-06 11:13:49</t>
  </si>
  <si>
    <t>王诚</t>
  </si>
  <si>
    <t>2017-09-06 11:15:36</t>
  </si>
  <si>
    <t>李素贞</t>
  </si>
  <si>
    <t>2017-09-06 11:17:10</t>
  </si>
  <si>
    <t>2017-09-06 11:18:20</t>
  </si>
  <si>
    <t>阮红伟</t>
  </si>
  <si>
    <t>2017-09-06 11:18:47</t>
  </si>
  <si>
    <t>1022054464</t>
  </si>
  <si>
    <t>2017-09-06 11:20:17</t>
  </si>
  <si>
    <t>于赛</t>
  </si>
  <si>
    <t>2017-09-06 11:20:23</t>
  </si>
  <si>
    <t>1022057199</t>
  </si>
  <si>
    <t>1000268251</t>
  </si>
  <si>
    <t>邵秋凤</t>
  </si>
  <si>
    <t>2017-09-06 11:21:07</t>
  </si>
  <si>
    <t>1022058747</t>
  </si>
  <si>
    <t>2017-09-06 11:21:15</t>
  </si>
  <si>
    <t>1022059012</t>
  </si>
  <si>
    <t>1000311249</t>
  </si>
  <si>
    <t>谢爱娜</t>
  </si>
  <si>
    <t>2017-09-06 11:25:28</t>
  </si>
  <si>
    <t>胡君</t>
  </si>
  <si>
    <t>2017-09-06 11:29:14</t>
  </si>
  <si>
    <t>1022075786</t>
  </si>
  <si>
    <t>5010488271</t>
  </si>
  <si>
    <t>毛加禄</t>
  </si>
  <si>
    <t>2017-09-06 11:30:30</t>
  </si>
  <si>
    <t>1022078392</t>
  </si>
  <si>
    <t>0129015794</t>
  </si>
  <si>
    <t>毛明友</t>
  </si>
  <si>
    <t>2017-09-06 11:31:25</t>
  </si>
  <si>
    <t>1022080040</t>
  </si>
  <si>
    <t>1000304711</t>
  </si>
  <si>
    <t>曾爱平</t>
  </si>
  <si>
    <t>2017-09-06 11:31:41</t>
  </si>
  <si>
    <t>张绍围</t>
  </si>
  <si>
    <t>2017-09-06 11:33:06</t>
  </si>
  <si>
    <t>1022083349</t>
  </si>
  <si>
    <t>1000297448</t>
  </si>
  <si>
    <t>吴光有</t>
  </si>
  <si>
    <t>2017-09-06 11:37:50</t>
  </si>
  <si>
    <t>1022092520</t>
  </si>
  <si>
    <t>1000287276</t>
  </si>
  <si>
    <t>谭蕊</t>
  </si>
  <si>
    <t>2017-09-06 11:38:10</t>
  </si>
  <si>
    <t>1022093192</t>
  </si>
  <si>
    <t>5010404560</t>
  </si>
  <si>
    <t>王明珠</t>
  </si>
  <si>
    <t>2017-09-06 11:46:30</t>
  </si>
  <si>
    <t>王兴华</t>
  </si>
  <si>
    <t>2017-09-06 11:50:26</t>
  </si>
  <si>
    <t>1022113585</t>
  </si>
  <si>
    <t>1000297485</t>
  </si>
  <si>
    <t>龚小黑</t>
  </si>
  <si>
    <t>2017-09-06 11:53:45</t>
  </si>
  <si>
    <t>1022118654</t>
  </si>
  <si>
    <t>1000241574</t>
  </si>
  <si>
    <t>何天禄</t>
  </si>
  <si>
    <t>2017-09-06 11:55:28</t>
  </si>
  <si>
    <t>1022121608</t>
  </si>
  <si>
    <t>1000316333</t>
  </si>
  <si>
    <t>王伟</t>
  </si>
  <si>
    <t>2017-09-06 11:56:38</t>
  </si>
  <si>
    <t>1022123323</t>
  </si>
  <si>
    <t>1000316041</t>
  </si>
  <si>
    <t>殷国琴</t>
  </si>
  <si>
    <t>2017-09-06 12:04:01</t>
  </si>
  <si>
    <t>张帆</t>
  </si>
  <si>
    <t>2017-09-06 12:04:08</t>
  </si>
  <si>
    <t>1022133848</t>
  </si>
  <si>
    <t>1000216924</t>
  </si>
  <si>
    <t>罗仕菊</t>
  </si>
  <si>
    <t>2017-09-06 12:08:04</t>
  </si>
  <si>
    <t>1022140291</t>
  </si>
  <si>
    <t>1000297283</t>
  </si>
  <si>
    <t>白鸽</t>
  </si>
  <si>
    <t>2017-09-06 12:09:48</t>
  </si>
  <si>
    <t>1022143240</t>
  </si>
  <si>
    <t>5300-0000130564</t>
  </si>
  <si>
    <t>谢国清</t>
  </si>
  <si>
    <t>2017-09-06 12:13:11</t>
  </si>
  <si>
    <t>1022147933</t>
  </si>
  <si>
    <t>5333-3300008135</t>
  </si>
  <si>
    <t>何丽</t>
  </si>
  <si>
    <t>2017-09-06 12:13:50</t>
  </si>
  <si>
    <t>1022149394</t>
  </si>
  <si>
    <t>1000111294</t>
  </si>
  <si>
    <t>吕劲丹</t>
  </si>
  <si>
    <t>2017-09-06 12:15:47</t>
  </si>
  <si>
    <t>1022151567</t>
  </si>
  <si>
    <t>0111229987</t>
  </si>
  <si>
    <t>郭家平</t>
  </si>
  <si>
    <t>2017-09-06 12:18:02</t>
  </si>
  <si>
    <t>1022153219</t>
  </si>
  <si>
    <t>0103001803</t>
  </si>
  <si>
    <t>熊丽华</t>
  </si>
  <si>
    <t>2017-09-06 12:32:07</t>
  </si>
  <si>
    <t>1022173854</t>
  </si>
  <si>
    <t>5010800772</t>
  </si>
  <si>
    <t>张春艳</t>
  </si>
  <si>
    <t>2017-09-06 12:33:16</t>
  </si>
  <si>
    <t>1022175593</t>
  </si>
  <si>
    <t>1000312946</t>
  </si>
  <si>
    <t>杨妹</t>
  </si>
  <si>
    <t>2017-09-06 12:38:55</t>
  </si>
  <si>
    <t>1022182787</t>
  </si>
  <si>
    <t>5013386666</t>
  </si>
  <si>
    <t>姜学华</t>
  </si>
  <si>
    <t>2017-09-06 12:39:07</t>
  </si>
  <si>
    <t>1022183299</t>
  </si>
  <si>
    <t>5300-0000016738</t>
  </si>
  <si>
    <t>叶秀珍</t>
  </si>
  <si>
    <t>2017-09-06 12:50:43</t>
  </si>
  <si>
    <t>1022198975</t>
  </si>
  <si>
    <t>1000305007</t>
  </si>
  <si>
    <t>殷孟江</t>
  </si>
  <si>
    <t>2017-09-06 12:58:12</t>
  </si>
  <si>
    <t>1022208595</t>
  </si>
  <si>
    <t>5015656288</t>
  </si>
  <si>
    <t>王多会</t>
  </si>
  <si>
    <t>2017-09-06 12:58:39</t>
  </si>
  <si>
    <t>1022209546</t>
  </si>
  <si>
    <t>0111300938</t>
  </si>
  <si>
    <t>蒋晓云</t>
  </si>
  <si>
    <t>2017-09-06 13:00:58</t>
  </si>
  <si>
    <t>1022212891</t>
  </si>
  <si>
    <t>0111069778</t>
  </si>
  <si>
    <t>皮永久</t>
  </si>
  <si>
    <t>2017-09-06 13:06:14</t>
  </si>
  <si>
    <t>1022221733</t>
  </si>
  <si>
    <t>1000294686</t>
  </si>
  <si>
    <t>王维华</t>
  </si>
  <si>
    <t>2017-09-06 13:08:07</t>
  </si>
  <si>
    <t>1022225654</t>
  </si>
  <si>
    <t>1000239320</t>
  </si>
  <si>
    <t>马关莉</t>
  </si>
  <si>
    <t>2017-09-06 13:08:40</t>
  </si>
  <si>
    <t>1022227371</t>
  </si>
  <si>
    <t>2017-09-06 13:09:18</t>
  </si>
  <si>
    <t>1022228158</t>
  </si>
  <si>
    <t>0127051815</t>
  </si>
  <si>
    <t>杨桂芬</t>
  </si>
  <si>
    <t>2017-09-06 13:10:54</t>
  </si>
  <si>
    <t>向东三</t>
  </si>
  <si>
    <t>2017-09-06 13:13:19</t>
  </si>
  <si>
    <t>1022235603</t>
  </si>
  <si>
    <t>5014901182</t>
  </si>
  <si>
    <t>刘朴云</t>
  </si>
  <si>
    <t>2017-09-06 13:34:29</t>
  </si>
  <si>
    <t>1022276308</t>
  </si>
  <si>
    <t>1000059338</t>
  </si>
  <si>
    <t>2017-09-06 13:35:30</t>
  </si>
  <si>
    <t>1022278520</t>
  </si>
  <si>
    <t>0101094512</t>
  </si>
  <si>
    <t>李玫芳</t>
  </si>
  <si>
    <t>2017-09-06 13:41:32</t>
  </si>
  <si>
    <t>蔡永华</t>
  </si>
  <si>
    <t>2017-09-06 13:42:55</t>
  </si>
  <si>
    <t>1022294179</t>
  </si>
  <si>
    <t>1000294267</t>
  </si>
  <si>
    <t>林先春</t>
  </si>
  <si>
    <t>2017-09-06 13:57:16</t>
  </si>
  <si>
    <t>1022326377</t>
  </si>
  <si>
    <t>1000147643</t>
  </si>
  <si>
    <t>许三旗</t>
  </si>
  <si>
    <t>2017-09-06 13:57:25</t>
  </si>
  <si>
    <t>1022326608</t>
  </si>
  <si>
    <t>0111137253</t>
  </si>
  <si>
    <t>王建华</t>
  </si>
  <si>
    <t>2017-09-06 14:12:23</t>
  </si>
  <si>
    <t>1022362537</t>
  </si>
  <si>
    <t>5334-3421003208</t>
  </si>
  <si>
    <t>喻国英</t>
  </si>
  <si>
    <t>2017-09-06 14:14:01</t>
  </si>
  <si>
    <t>1022366974</t>
  </si>
  <si>
    <t>2017-09-06 14:17:45</t>
  </si>
  <si>
    <t>字一豪</t>
  </si>
  <si>
    <t>2017-09-06 14:33:05</t>
  </si>
  <si>
    <t>1022414976</t>
  </si>
  <si>
    <t>1000287830</t>
  </si>
  <si>
    <t>高莉</t>
  </si>
  <si>
    <t>2017-09-06 14:33:25</t>
  </si>
  <si>
    <t>1022415645</t>
  </si>
  <si>
    <t>1000171569</t>
  </si>
  <si>
    <t>彭世杰</t>
  </si>
  <si>
    <t>2017-09-06 14:34:31</t>
  </si>
  <si>
    <t>1022418619</t>
  </si>
  <si>
    <t>1000016158</t>
  </si>
  <si>
    <t>杨碧娇</t>
  </si>
  <si>
    <t>2017-09-06 14:41:19</t>
  </si>
  <si>
    <t>1022440091</t>
  </si>
  <si>
    <t>5010691268</t>
  </si>
  <si>
    <t>段琼芳</t>
  </si>
  <si>
    <t>2017-09-06 14:41:22</t>
  </si>
  <si>
    <t>1022440249</t>
  </si>
  <si>
    <t>0102258812</t>
  </si>
  <si>
    <t>张桂芳</t>
  </si>
  <si>
    <t>2017-09-06 14:49:26</t>
  </si>
  <si>
    <t>1022464072</t>
  </si>
  <si>
    <t>1000112498</t>
  </si>
  <si>
    <t>邱杨</t>
  </si>
  <si>
    <t>2017-09-06 14:50:50</t>
  </si>
  <si>
    <t>邵青</t>
  </si>
  <si>
    <t>2017-09-06 14:51:08</t>
  </si>
  <si>
    <t>1022468562</t>
  </si>
  <si>
    <t>1000031340</t>
  </si>
  <si>
    <t>2017-09-06 14:51:12</t>
  </si>
  <si>
    <t>1022468611</t>
  </si>
  <si>
    <t>1000112699</t>
  </si>
  <si>
    <t>张志位</t>
  </si>
  <si>
    <t>2017-09-06 14:54:06</t>
  </si>
  <si>
    <t>1022478381</t>
  </si>
  <si>
    <t>1000269350</t>
  </si>
  <si>
    <t>马力</t>
  </si>
  <si>
    <t>2017-09-06 15:06:15</t>
  </si>
  <si>
    <t>1022526150</t>
  </si>
  <si>
    <t>1000310601</t>
  </si>
  <si>
    <t>白桂芝</t>
  </si>
  <si>
    <t>2017-09-06 15:07:15</t>
  </si>
  <si>
    <t>1022529934</t>
  </si>
  <si>
    <t>2017-09-06 15:10:00</t>
  </si>
  <si>
    <t>李淑琼</t>
  </si>
  <si>
    <t>2017-09-06 15:12:02</t>
  </si>
  <si>
    <t>1022542671</t>
  </si>
  <si>
    <t>2017-09-06 15:13:05</t>
  </si>
  <si>
    <t>1022545699</t>
  </si>
  <si>
    <t>2017-09-06 15:15:49</t>
  </si>
  <si>
    <t>1022554736</t>
  </si>
  <si>
    <t>1000314524</t>
  </si>
  <si>
    <t>熊江</t>
  </si>
  <si>
    <t>2017-09-06 15:17:58</t>
  </si>
  <si>
    <t>1022561174</t>
  </si>
  <si>
    <t>1000316836</t>
  </si>
  <si>
    <t>徐淑菁</t>
  </si>
  <si>
    <t>2017-09-06 15:18:58</t>
  </si>
  <si>
    <t>1022564419</t>
  </si>
  <si>
    <t>5300-0000800114</t>
  </si>
  <si>
    <t>马玉琳</t>
  </si>
  <si>
    <t>2017-09-06 15:23:56</t>
  </si>
  <si>
    <t>1022579676</t>
  </si>
  <si>
    <t>5335-3523017862</t>
  </si>
  <si>
    <t>吴兴文</t>
  </si>
  <si>
    <t>2017-09-06 15:23:58</t>
  </si>
  <si>
    <t>1022579774</t>
  </si>
  <si>
    <t>0103008849</t>
  </si>
  <si>
    <t>唐先菊</t>
  </si>
  <si>
    <t>2017-09-06 15:25:03</t>
  </si>
  <si>
    <t>1022584110</t>
  </si>
  <si>
    <t>1000270490</t>
  </si>
  <si>
    <t>卢建飞</t>
  </si>
  <si>
    <t>2017-09-06 15:27:25</t>
  </si>
  <si>
    <t>1022591280</t>
  </si>
  <si>
    <t>1000226781</t>
  </si>
  <si>
    <t>吴宵</t>
  </si>
  <si>
    <t>2017-09-06 15:31:45</t>
  </si>
  <si>
    <t>1022602746</t>
  </si>
  <si>
    <t>1000310222</t>
  </si>
  <si>
    <t>赵寒梅</t>
  </si>
  <si>
    <t>2017-09-06 15:40:07</t>
  </si>
  <si>
    <t>李艾达</t>
  </si>
  <si>
    <t>2017-09-06 15:41:09</t>
  </si>
  <si>
    <t>1022628941</t>
  </si>
  <si>
    <t>1000198065</t>
  </si>
  <si>
    <t>李言力之长女</t>
  </si>
  <si>
    <t>2017-09-06 15:42:03</t>
  </si>
  <si>
    <t>2017-09-06 15:42:46</t>
  </si>
  <si>
    <t>2017-09-06 15:43:27</t>
  </si>
  <si>
    <t>1022634306</t>
  </si>
  <si>
    <t>1000296234</t>
  </si>
  <si>
    <t>温昌艳</t>
  </si>
  <si>
    <t>2017-09-06 15:48:35</t>
  </si>
  <si>
    <t>1022647416</t>
  </si>
  <si>
    <t>1000317471</t>
  </si>
  <si>
    <t>王大美</t>
  </si>
  <si>
    <t>2017-09-06 15:54:05</t>
  </si>
  <si>
    <t>1022660277</t>
  </si>
  <si>
    <t>1000306289</t>
  </si>
  <si>
    <t>陈明全</t>
  </si>
  <si>
    <t>2017-09-06 15:55:42</t>
  </si>
  <si>
    <t>1022665650</t>
  </si>
  <si>
    <t>1000233195</t>
  </si>
  <si>
    <t>陆青山</t>
  </si>
  <si>
    <t>2017-09-06 16:02:23</t>
  </si>
  <si>
    <t>1022682336</t>
  </si>
  <si>
    <t>0102157474</t>
  </si>
  <si>
    <t>马弋</t>
  </si>
  <si>
    <t>2017-09-06 16:03:03</t>
  </si>
  <si>
    <t>1022684365</t>
  </si>
  <si>
    <t>1000314795</t>
  </si>
  <si>
    <t>和万伟</t>
  </si>
  <si>
    <t>2017-09-06 16:05:03</t>
  </si>
  <si>
    <t>1022689263</t>
  </si>
  <si>
    <t>1000267558</t>
  </si>
  <si>
    <t>王天防</t>
  </si>
  <si>
    <t>2017-09-06 16:14:03</t>
  </si>
  <si>
    <t>1022710307</t>
  </si>
  <si>
    <t>2017-09-06 16:19:29</t>
  </si>
  <si>
    <t>1022723611</t>
  </si>
  <si>
    <t>5303-5033494317</t>
  </si>
  <si>
    <t>杨柱美</t>
  </si>
  <si>
    <t>2017-09-06 16:21:39</t>
  </si>
  <si>
    <t>1022727416</t>
  </si>
  <si>
    <t>1000270022</t>
  </si>
  <si>
    <t>陈宗先</t>
  </si>
  <si>
    <t>2017-09-06 16:24:27</t>
  </si>
  <si>
    <t>任继尧</t>
  </si>
  <si>
    <t>2017-09-06 16:26:45</t>
  </si>
  <si>
    <t>1022738259</t>
  </si>
  <si>
    <t>1000305965</t>
  </si>
  <si>
    <t>2017-09-06 16:27:29</t>
  </si>
  <si>
    <t>1022739399</t>
  </si>
  <si>
    <t>1022740455</t>
  </si>
  <si>
    <t>0111191294</t>
  </si>
  <si>
    <t>陈智娟</t>
  </si>
  <si>
    <t>2017-09-06 16:28:20</t>
  </si>
  <si>
    <t>1022740955</t>
  </si>
  <si>
    <t>2017-09-06 16:28:56</t>
  </si>
  <si>
    <t>1022742102</t>
  </si>
  <si>
    <t>1000315077</t>
  </si>
  <si>
    <t>杨银堂</t>
  </si>
  <si>
    <t>2017-09-06 16:30:36</t>
  </si>
  <si>
    <t>1022745539</t>
  </si>
  <si>
    <t>5330-5303113935</t>
  </si>
  <si>
    <t>杨鸭艳</t>
  </si>
  <si>
    <t>2017-09-06 16:42:23</t>
  </si>
  <si>
    <t>1022773907</t>
  </si>
  <si>
    <t>1000289343</t>
  </si>
  <si>
    <t>秦中兰</t>
  </si>
  <si>
    <t>2017-09-06 16:45:50</t>
  </si>
  <si>
    <t>2017-09-06 16:47:28</t>
  </si>
  <si>
    <t>1022784001</t>
  </si>
  <si>
    <t>1000069393</t>
  </si>
  <si>
    <t>李艳春</t>
  </si>
  <si>
    <t>2017-09-06 16:47:32</t>
  </si>
  <si>
    <t>1022784092</t>
  </si>
  <si>
    <t>0102243438</t>
  </si>
  <si>
    <t>吴东华</t>
  </si>
  <si>
    <t>2017-09-06 16:51:48</t>
  </si>
  <si>
    <t>1022792691</t>
  </si>
  <si>
    <t>1000315587</t>
  </si>
  <si>
    <t>2017-09-06 16:59:33</t>
  </si>
  <si>
    <t>1022808356</t>
  </si>
  <si>
    <t>1000297256</t>
  </si>
  <si>
    <t>张智源</t>
  </si>
  <si>
    <t>2017-09-06 17:00:05</t>
  </si>
  <si>
    <t>1022809352</t>
  </si>
  <si>
    <t>0102137752</t>
  </si>
  <si>
    <t>王传玉</t>
  </si>
  <si>
    <t>2017-09-06 17:00:38</t>
  </si>
  <si>
    <t>1022810256</t>
  </si>
  <si>
    <t>1000311175</t>
  </si>
  <si>
    <t>王丽霞</t>
  </si>
  <si>
    <t>2017-09-06 17:00:56</t>
  </si>
  <si>
    <t>1022810613</t>
  </si>
  <si>
    <t>1000316999</t>
  </si>
  <si>
    <t>2017-09-06 17:05:05</t>
  </si>
  <si>
    <t>1022819275</t>
  </si>
  <si>
    <t>1000267941</t>
  </si>
  <si>
    <t>2017-09-06 17:05:27</t>
  </si>
  <si>
    <t>1022820106</t>
  </si>
  <si>
    <t>1000270718</t>
  </si>
  <si>
    <t>李树云</t>
  </si>
  <si>
    <t>2017-09-06 17:07:45</t>
  </si>
  <si>
    <t>1022824113</t>
  </si>
  <si>
    <t>2017-09-06 17:13:59</t>
  </si>
  <si>
    <t>1022835538</t>
  </si>
  <si>
    <t>1000259102</t>
  </si>
  <si>
    <t>张凤凰</t>
  </si>
  <si>
    <t>2017-09-06 17:14:34</t>
  </si>
  <si>
    <t>徐亚波</t>
  </si>
  <si>
    <t>2017-09-06 17:14:58</t>
  </si>
  <si>
    <t>1022837686</t>
  </si>
  <si>
    <t>0102134467</t>
  </si>
  <si>
    <t>龙肖</t>
  </si>
  <si>
    <t>2017-09-06 17:16:49</t>
  </si>
  <si>
    <t>1022840490</t>
  </si>
  <si>
    <t>1000313363</t>
  </si>
  <si>
    <t>范桂花</t>
  </si>
  <si>
    <t>2017-09-06 17:22:28</t>
  </si>
  <si>
    <t>1022848795</t>
  </si>
  <si>
    <t>2017-09-06 17:31:37</t>
  </si>
  <si>
    <t>1022862200</t>
  </si>
  <si>
    <t>5012646701</t>
  </si>
  <si>
    <t>杨云丽</t>
  </si>
  <si>
    <t>2017-09-06 17:32:10</t>
  </si>
  <si>
    <t>1022862962</t>
  </si>
  <si>
    <t>2017-09-06 17:32:21</t>
  </si>
  <si>
    <t>1022863142</t>
  </si>
  <si>
    <t>1000305671</t>
  </si>
  <si>
    <t>田春红</t>
  </si>
  <si>
    <t>2017-09-06 17:32:45</t>
  </si>
  <si>
    <t>1022863571</t>
  </si>
  <si>
    <t>5326-2623162407</t>
  </si>
  <si>
    <t>郑自祥</t>
  </si>
  <si>
    <t>2017-09-06 17:40:34</t>
  </si>
  <si>
    <t>1022872845</t>
  </si>
  <si>
    <t>2017-09-06 17:40:58</t>
  </si>
  <si>
    <t>1022873216</t>
  </si>
  <si>
    <t>0122012338</t>
  </si>
  <si>
    <t>申明义</t>
  </si>
  <si>
    <t>2017-09-06 17:46:24</t>
  </si>
  <si>
    <t>1022878569</t>
  </si>
  <si>
    <t>1000315353</t>
  </si>
  <si>
    <t>2017-09-06 17:48:28</t>
  </si>
  <si>
    <t>1022881180</t>
  </si>
  <si>
    <t>1000301074</t>
  </si>
  <si>
    <t>高宗伦</t>
  </si>
  <si>
    <t>2017-09-06 17:55:05</t>
  </si>
  <si>
    <t>1022888823</t>
  </si>
  <si>
    <t>1000139545</t>
  </si>
  <si>
    <t>黄开辉</t>
  </si>
  <si>
    <t>2017-09-06 18:24:45</t>
  </si>
  <si>
    <t>1022912799</t>
  </si>
  <si>
    <t>5306-0630006165</t>
  </si>
  <si>
    <t>刘大荣</t>
  </si>
  <si>
    <t>2017-09-06 18:43:18</t>
  </si>
  <si>
    <t>1022923627</t>
  </si>
  <si>
    <t>1000318189</t>
  </si>
  <si>
    <t>岳斌</t>
  </si>
  <si>
    <t>2017-09-06 19:07:07</t>
  </si>
  <si>
    <t>1022937913</t>
  </si>
  <si>
    <t>1000025811</t>
  </si>
  <si>
    <t>李方</t>
  </si>
  <si>
    <t>2017-09-06 19:17:01</t>
  </si>
  <si>
    <t>1022944421</t>
  </si>
  <si>
    <t>1000206079</t>
  </si>
  <si>
    <t>黄琼</t>
  </si>
  <si>
    <t>2017-09-06 19:58:24</t>
  </si>
  <si>
    <t>1022964934</t>
  </si>
  <si>
    <t>5300-0000016394</t>
  </si>
  <si>
    <t>宁建</t>
  </si>
  <si>
    <t>2017-09-06 19:59:24</t>
  </si>
  <si>
    <t>1022965393</t>
  </si>
  <si>
    <t>1000318234</t>
  </si>
  <si>
    <t>何纹</t>
  </si>
  <si>
    <t>2017-09-06 20:00:25</t>
  </si>
  <si>
    <t>1022965728</t>
  </si>
  <si>
    <t>2017-09-06 20:01:37</t>
  </si>
  <si>
    <t>1022966773</t>
  </si>
  <si>
    <t>2017-09-06 20:02:36</t>
  </si>
  <si>
    <t>1022967813</t>
  </si>
  <si>
    <t>2017-09-06 20:23:28</t>
  </si>
  <si>
    <t>1022979753</t>
  </si>
  <si>
    <t>1000313654</t>
  </si>
  <si>
    <t>林洛奇</t>
  </si>
  <si>
    <t>2017-09-06 20:45:48</t>
  </si>
  <si>
    <t>1022991990</t>
  </si>
  <si>
    <t>1000317919</t>
  </si>
  <si>
    <t>刘雅婷</t>
  </si>
  <si>
    <t>2017-09-06 20:59:56</t>
  </si>
  <si>
    <t>1022998024</t>
  </si>
  <si>
    <t>2017-09-06 21:35:51</t>
  </si>
  <si>
    <t>1023011623</t>
  </si>
  <si>
    <t>1000318295</t>
  </si>
  <si>
    <t>邓翔予</t>
  </si>
  <si>
    <t>2017-09-07 00:13:01</t>
  </si>
  <si>
    <t>1023071072</t>
  </si>
  <si>
    <t>1000318243</t>
  </si>
  <si>
    <t>伊淑芳</t>
  </si>
  <si>
    <t>2017-09-07 06:09:00</t>
  </si>
  <si>
    <t>1023165322</t>
  </si>
  <si>
    <t>1000315745</t>
  </si>
  <si>
    <t>胡代荣</t>
  </si>
  <si>
    <t>2017-09-07 07:50:01</t>
  </si>
  <si>
    <t>1023242687</t>
  </si>
  <si>
    <t>1000035134</t>
  </si>
  <si>
    <t>刘逵</t>
  </si>
  <si>
    <t>2017-09-07 08:19:32</t>
  </si>
  <si>
    <t>1023275176</t>
  </si>
  <si>
    <t>2017-09-07 08:25:59</t>
  </si>
  <si>
    <t>1023279600</t>
  </si>
  <si>
    <t>1000318582</t>
  </si>
  <si>
    <t>陈思佑</t>
  </si>
  <si>
    <t>2017-09-07 08:38:10</t>
  </si>
  <si>
    <t>1023294608</t>
  </si>
  <si>
    <t>1000024622</t>
  </si>
  <si>
    <t>陈龙巧</t>
  </si>
  <si>
    <t>2017-09-07 09:12:19</t>
  </si>
  <si>
    <t>1023339165</t>
  </si>
  <si>
    <t>1000034887</t>
  </si>
  <si>
    <t>俞飞林</t>
  </si>
  <si>
    <t>2017-09-07 09:16:30</t>
  </si>
  <si>
    <t>1023345918</t>
  </si>
  <si>
    <t>2017-09-07 09:20:56</t>
  </si>
  <si>
    <t>1023352913</t>
  </si>
  <si>
    <t>1000314593</t>
  </si>
  <si>
    <t>张赫烜</t>
  </si>
  <si>
    <t>2017-09-07 09:24:00</t>
  </si>
  <si>
    <t>1023359398</t>
  </si>
  <si>
    <t>1000005121</t>
  </si>
  <si>
    <t>2017-09-07 09:26:38</t>
  </si>
  <si>
    <t>1023364279</t>
  </si>
  <si>
    <t>5323-2327001159</t>
  </si>
  <si>
    <t>卢彩琼</t>
  </si>
  <si>
    <t>2017-09-07 09:39:56</t>
  </si>
  <si>
    <t>1023392149</t>
  </si>
  <si>
    <t>1000161861</t>
  </si>
  <si>
    <t>白海荣</t>
  </si>
  <si>
    <t>2017-09-07 09:56:28</t>
  </si>
  <si>
    <t>1023444746</t>
  </si>
  <si>
    <t>5300-0000166977</t>
  </si>
  <si>
    <t>刘瑞仁</t>
  </si>
  <si>
    <t>2017-09-07 10:07:51</t>
  </si>
  <si>
    <t>1023480057</t>
  </si>
  <si>
    <t>0103077921</t>
  </si>
  <si>
    <t>欧阳丽翔</t>
  </si>
  <si>
    <t>2017-09-07 10:09:25</t>
  </si>
  <si>
    <t>1023485407</t>
  </si>
  <si>
    <t>5303-5034171871</t>
  </si>
  <si>
    <t>袁石花</t>
  </si>
  <si>
    <t>2017-09-07 10:11:07</t>
  </si>
  <si>
    <t>1023490453</t>
  </si>
  <si>
    <t>1000248874</t>
  </si>
  <si>
    <t>雍凤英</t>
  </si>
  <si>
    <t>2017-09-07 10:19:19</t>
  </si>
  <si>
    <t>1023515650</t>
  </si>
  <si>
    <t>2017-09-07 10:22:26</t>
  </si>
  <si>
    <t>1023524670</t>
  </si>
  <si>
    <t>1000315933</t>
  </si>
  <si>
    <t>周丽萍</t>
  </si>
  <si>
    <t>2017-09-07 10:23:24</t>
  </si>
  <si>
    <t>1023527342</t>
  </si>
  <si>
    <t>1000163941</t>
  </si>
  <si>
    <t>张官华</t>
  </si>
  <si>
    <t>2017-09-07 10:32:27</t>
  </si>
  <si>
    <t>1023556624</t>
  </si>
  <si>
    <t>5304-5043975759</t>
  </si>
  <si>
    <t>陶惠芬</t>
  </si>
  <si>
    <t>2017-09-07 10:34:17</t>
  </si>
  <si>
    <t>1023562095</t>
  </si>
  <si>
    <t>1000271081</t>
  </si>
  <si>
    <t>赵正华</t>
  </si>
  <si>
    <t>2017-09-07 10:36:02</t>
  </si>
  <si>
    <t>1023566283</t>
  </si>
  <si>
    <t>1000294846</t>
  </si>
  <si>
    <t>吴强强</t>
  </si>
  <si>
    <t>2017-09-07 10:37:18</t>
  </si>
  <si>
    <t>1023569125</t>
  </si>
  <si>
    <t>2017-09-07 10:39:44</t>
  </si>
  <si>
    <t>1023575679</t>
  </si>
  <si>
    <t>1000315508</t>
  </si>
  <si>
    <t>孙旭东</t>
  </si>
  <si>
    <t>2017-09-07 10:50:27</t>
  </si>
  <si>
    <t>1023601527</t>
  </si>
  <si>
    <t>2017-09-07 10:52:33</t>
  </si>
  <si>
    <t>1023607392</t>
  </si>
  <si>
    <t>1000318571</t>
  </si>
  <si>
    <t>苗喜艳</t>
  </si>
  <si>
    <t>2017-09-07 10:53:46</t>
  </si>
  <si>
    <t>1023610249</t>
  </si>
  <si>
    <t>0103127115</t>
  </si>
  <si>
    <t>王春红</t>
  </si>
  <si>
    <t>2017-09-07 10:55:04</t>
  </si>
  <si>
    <t>1023615154</t>
  </si>
  <si>
    <t>2017-09-07 11:09:39</t>
  </si>
  <si>
    <t>1023654923</t>
  </si>
  <si>
    <t>2017-09-07 11:11:51</t>
  </si>
  <si>
    <t>1023663222</t>
  </si>
  <si>
    <t>1000290758</t>
  </si>
  <si>
    <t>李小凤</t>
  </si>
  <si>
    <t>2017-09-07 11:13:45</t>
  </si>
  <si>
    <t>1023667782</t>
  </si>
  <si>
    <t>1000317107</t>
  </si>
  <si>
    <t>杨咪香</t>
  </si>
  <si>
    <t>2017-09-07 11:14:48</t>
  </si>
  <si>
    <t>1023670357</t>
  </si>
  <si>
    <t>1000089873</t>
  </si>
  <si>
    <t>徐文丽</t>
  </si>
  <si>
    <t>2017-09-07 11:19:27</t>
  </si>
  <si>
    <t>1023683464</t>
  </si>
  <si>
    <t>1000315605</t>
  </si>
  <si>
    <t>余朝亮</t>
  </si>
  <si>
    <t>2017-09-07 11:20:48</t>
  </si>
  <si>
    <t>1023687569</t>
  </si>
  <si>
    <t>5335-3527013367</t>
  </si>
  <si>
    <t>刘华</t>
  </si>
  <si>
    <t>2017-09-07 11:21:29</t>
  </si>
  <si>
    <t>1023689492</t>
  </si>
  <si>
    <t>5304-0425007418</t>
  </si>
  <si>
    <t>欧正毅</t>
  </si>
  <si>
    <t>2017-09-07 11:23:06</t>
  </si>
  <si>
    <t>1023693382</t>
  </si>
  <si>
    <t>1000313357</t>
  </si>
  <si>
    <t>曾萍</t>
  </si>
  <si>
    <t>2017-09-07 11:23:36</t>
  </si>
  <si>
    <t>1023694681</t>
  </si>
  <si>
    <t>0103037302</t>
  </si>
  <si>
    <t>张珍玲</t>
  </si>
  <si>
    <t>2017-09-07 11:24:23</t>
  </si>
  <si>
    <t>1023697229</t>
  </si>
  <si>
    <t>1000278792</t>
  </si>
  <si>
    <t>解德金</t>
  </si>
  <si>
    <t>2017-09-07 11:26:40</t>
  </si>
  <si>
    <t>1023704083</t>
  </si>
  <si>
    <t>1000302909</t>
  </si>
  <si>
    <t>丁德才</t>
  </si>
  <si>
    <t>2017-09-07 11:26:56</t>
  </si>
  <si>
    <t>1023704924</t>
  </si>
  <si>
    <t>0102288663</t>
  </si>
  <si>
    <t>郭子进</t>
  </si>
  <si>
    <t>2017-09-07 11:28:17</t>
  </si>
  <si>
    <t>1023708982</t>
  </si>
  <si>
    <t>1000311117</t>
  </si>
  <si>
    <t>曾德明</t>
  </si>
  <si>
    <t>2017-09-07 11:29:28</t>
  </si>
  <si>
    <t>1023713275</t>
  </si>
  <si>
    <t>2017-09-07 11:30:11</t>
  </si>
  <si>
    <t>1023715514</t>
  </si>
  <si>
    <t>1000288518</t>
  </si>
  <si>
    <t>刀利良</t>
  </si>
  <si>
    <t>2017-09-07 11:30:23</t>
  </si>
  <si>
    <t>1023716204</t>
  </si>
  <si>
    <t>2017-09-07 11:34:21</t>
  </si>
  <si>
    <t>1023728653</t>
  </si>
  <si>
    <t>5303-0322028194</t>
  </si>
  <si>
    <t>潘双洋</t>
  </si>
  <si>
    <t>2017-09-07 11:36:14</t>
  </si>
  <si>
    <t>1023733644</t>
  </si>
  <si>
    <t>1000277036</t>
  </si>
  <si>
    <t>张继玲</t>
  </si>
  <si>
    <t>2017-09-07 11:36:21</t>
  </si>
  <si>
    <t>1023733804</t>
  </si>
  <si>
    <t>1000287262</t>
  </si>
  <si>
    <t>玉温地</t>
  </si>
  <si>
    <t>2017-09-07 11:41:56</t>
  </si>
  <si>
    <t>1023750717</t>
  </si>
  <si>
    <t>5300-0000060314</t>
  </si>
  <si>
    <t>熊兰仙</t>
  </si>
  <si>
    <t>2017-09-07 11:42:36</t>
  </si>
  <si>
    <t>1023753077</t>
  </si>
  <si>
    <t>1000225489</t>
  </si>
  <si>
    <t>钟瑞华</t>
  </si>
  <si>
    <t>2017-09-07 11:42:53</t>
  </si>
  <si>
    <t>1023753639</t>
  </si>
  <si>
    <t>1000296624</t>
  </si>
  <si>
    <t>邓承辉</t>
  </si>
  <si>
    <t>2017-09-07 11:44:59</t>
  </si>
  <si>
    <t>1023758118</t>
  </si>
  <si>
    <t>5010552816</t>
  </si>
  <si>
    <t>冯红琼</t>
  </si>
  <si>
    <t>2017-09-07 11:46:05</t>
  </si>
  <si>
    <t>1023760327</t>
  </si>
  <si>
    <t>1000319119</t>
  </si>
  <si>
    <t>李玉沙</t>
  </si>
  <si>
    <t>2017-09-07 11:46:09</t>
  </si>
  <si>
    <t>1023760446</t>
  </si>
  <si>
    <t>1000248134</t>
  </si>
  <si>
    <t>魏列群</t>
  </si>
  <si>
    <t>2017-09-07 11:46:19</t>
  </si>
  <si>
    <t>沈才贵</t>
  </si>
  <si>
    <t>2017-09-07 11:50:37</t>
  </si>
  <si>
    <t>1023769405</t>
  </si>
  <si>
    <t>1000316933</t>
  </si>
  <si>
    <t>周志祥</t>
  </si>
  <si>
    <t>2017-09-07 11:52:11</t>
  </si>
  <si>
    <t>1023772673</t>
  </si>
  <si>
    <t>5304-0422009824</t>
  </si>
  <si>
    <t>顾天华</t>
  </si>
  <si>
    <t>2017-09-07 11:52:54</t>
  </si>
  <si>
    <t>1023773486</t>
  </si>
  <si>
    <t>1000162190</t>
  </si>
  <si>
    <t>胡开仙</t>
  </si>
  <si>
    <t>2017-09-07 11:53:10</t>
  </si>
  <si>
    <t>1023774157</t>
  </si>
  <si>
    <t>2017-09-07 11:53:39</t>
  </si>
  <si>
    <t>1023775737</t>
  </si>
  <si>
    <t>0102198123</t>
  </si>
  <si>
    <t>贾新华</t>
  </si>
  <si>
    <t>2017-09-07 11:55:25</t>
  </si>
  <si>
    <t>1023781772</t>
  </si>
  <si>
    <t>0112293804</t>
  </si>
  <si>
    <t>2017-09-07 11:55:52</t>
  </si>
  <si>
    <t>1023782580</t>
  </si>
  <si>
    <t>1000317081</t>
  </si>
  <si>
    <t>李振美</t>
  </si>
  <si>
    <t>2017-09-07 12:04:26</t>
  </si>
  <si>
    <t>1023801231</t>
  </si>
  <si>
    <t>1000286869</t>
  </si>
  <si>
    <t>冯英</t>
  </si>
  <si>
    <t>2017-09-07 12:06:03</t>
  </si>
  <si>
    <t>1023804861</t>
  </si>
  <si>
    <t>1000300044</t>
  </si>
  <si>
    <t>陈禹含</t>
  </si>
  <si>
    <t>2017-09-07 12:07:52</t>
  </si>
  <si>
    <t>1023809554</t>
  </si>
  <si>
    <t>5331-5310035933</t>
  </si>
  <si>
    <t>何瑞兰</t>
  </si>
  <si>
    <t>2017-09-07 12:10:23</t>
  </si>
  <si>
    <t>1023814947</t>
  </si>
  <si>
    <t>1000302889</t>
  </si>
  <si>
    <t>石春元</t>
  </si>
  <si>
    <t>2017-09-07 12:11:54</t>
  </si>
  <si>
    <t>1023818436</t>
  </si>
  <si>
    <t>1000311859</t>
  </si>
  <si>
    <t>阮松燕</t>
  </si>
  <si>
    <t>2017-09-07 12:17:07</t>
  </si>
  <si>
    <t>1023829450</t>
  </si>
  <si>
    <t>1000264313</t>
  </si>
  <si>
    <t>李月华</t>
  </si>
  <si>
    <t>2017-09-07 12:17:30</t>
  </si>
  <si>
    <t>1023830688</t>
  </si>
  <si>
    <t>5303-5032085387</t>
  </si>
  <si>
    <t>李雷</t>
  </si>
  <si>
    <t>2017-09-07 12:17:31</t>
  </si>
  <si>
    <t>1023830645</t>
  </si>
  <si>
    <t>1000304673</t>
  </si>
  <si>
    <t>张信福</t>
  </si>
  <si>
    <t>2017-09-07 12:20:36</t>
  </si>
  <si>
    <t>1023835713</t>
  </si>
  <si>
    <t>1000306957</t>
  </si>
  <si>
    <t>陈刚</t>
  </si>
  <si>
    <t>2017-09-07 12:20:47</t>
  </si>
  <si>
    <t>1023835811</t>
  </si>
  <si>
    <t>1000278879</t>
  </si>
  <si>
    <t>代云</t>
  </si>
  <si>
    <t>2017-09-07 12:22:16</t>
  </si>
  <si>
    <t>1023838314</t>
  </si>
  <si>
    <t>5334-3423008384</t>
  </si>
  <si>
    <t>李跃先</t>
  </si>
  <si>
    <t>2017-09-07 12:25:48</t>
  </si>
  <si>
    <t>1023844773</t>
  </si>
  <si>
    <t>1000306887</t>
  </si>
  <si>
    <t>成中友</t>
  </si>
  <si>
    <t>2017-09-07 12:27:01</t>
  </si>
  <si>
    <t>1023846835</t>
  </si>
  <si>
    <t>2017-09-07 12:29:05</t>
  </si>
  <si>
    <t>1023850500</t>
  </si>
  <si>
    <t>1000108095</t>
  </si>
  <si>
    <t>杨会琼</t>
  </si>
  <si>
    <t>2017-09-07 12:29:32</t>
  </si>
  <si>
    <t>1023851066</t>
  </si>
  <si>
    <t>1000301366</t>
  </si>
  <si>
    <t>李树仙</t>
  </si>
  <si>
    <t>2017-09-07 12:32:50</t>
  </si>
  <si>
    <t>1023855874</t>
  </si>
  <si>
    <t>5015165557</t>
  </si>
  <si>
    <t>付芮嘉</t>
  </si>
  <si>
    <t>2017-09-07 12:45:53</t>
  </si>
  <si>
    <t>1023876189</t>
  </si>
  <si>
    <t>0000020118</t>
  </si>
  <si>
    <t>杨国祥</t>
  </si>
  <si>
    <t>2017-09-07 12:47:15</t>
  </si>
  <si>
    <t>赵文秀</t>
  </si>
  <si>
    <t>2017-09-07 12:52:04</t>
  </si>
  <si>
    <t>刘琼娥</t>
  </si>
  <si>
    <t>2017-09-07 12:55:33</t>
  </si>
  <si>
    <t>1023890756</t>
  </si>
  <si>
    <t>1000222714</t>
  </si>
  <si>
    <t>卢美君</t>
  </si>
  <si>
    <t>2017-09-07 12:57:07</t>
  </si>
  <si>
    <t>1023893202</t>
  </si>
  <si>
    <t>5303-5032222472</t>
  </si>
  <si>
    <t>马菊玲</t>
  </si>
  <si>
    <t>2017-09-07 12:59:28</t>
  </si>
  <si>
    <t>1023897438</t>
  </si>
  <si>
    <t>1000147092</t>
  </si>
  <si>
    <t>2017-09-07 13:06:40</t>
  </si>
  <si>
    <t>1023908595</t>
  </si>
  <si>
    <t>5303-0302005067</t>
  </si>
  <si>
    <t>左婷婷</t>
  </si>
  <si>
    <t>2017-09-07 13:11:09</t>
  </si>
  <si>
    <t>1023916285</t>
  </si>
  <si>
    <t>5333-3321006277</t>
  </si>
  <si>
    <t>黄成勇</t>
  </si>
  <si>
    <t>2017-09-07 13:13:02</t>
  </si>
  <si>
    <t>1023919296</t>
  </si>
  <si>
    <t>1000299661</t>
  </si>
  <si>
    <t>尹健平</t>
  </si>
  <si>
    <t>2017-09-07 13:13:35</t>
  </si>
  <si>
    <t>1023920642</t>
  </si>
  <si>
    <t>1000291547</t>
  </si>
  <si>
    <t>2017-09-07 13:15:49</t>
  </si>
  <si>
    <t>1023925383</t>
  </si>
  <si>
    <t>1000245278</t>
  </si>
  <si>
    <t>浦竹先</t>
  </si>
  <si>
    <t>2017-09-07 13:15:58</t>
  </si>
  <si>
    <t>1023925519</t>
  </si>
  <si>
    <t>1000260767</t>
  </si>
  <si>
    <t>王永米</t>
  </si>
  <si>
    <t>2017-09-07 13:23:08</t>
  </si>
  <si>
    <t>1023938586</t>
  </si>
  <si>
    <t>5330-3001038479</t>
  </si>
  <si>
    <t>张玉云</t>
  </si>
  <si>
    <t>2017-09-07 13:24:35</t>
  </si>
  <si>
    <t>1023941764</t>
  </si>
  <si>
    <t>5303-0324000456</t>
  </si>
  <si>
    <t>2017-09-07 13:26:54</t>
  </si>
  <si>
    <t>1023946535</t>
  </si>
  <si>
    <t>2017-09-07 13:44:55</t>
  </si>
  <si>
    <t>1023981853</t>
  </si>
  <si>
    <t>5304-0401086869</t>
  </si>
  <si>
    <t>吉江梅</t>
  </si>
  <si>
    <t>2017-09-07 13:48:22</t>
  </si>
  <si>
    <t>1023989337</t>
  </si>
  <si>
    <t>1000312599</t>
  </si>
  <si>
    <t>王光香</t>
  </si>
  <si>
    <t>2017-09-07 13:56:17</t>
  </si>
  <si>
    <t>陈宇</t>
  </si>
  <si>
    <t>2017-09-07 13:57:46</t>
  </si>
  <si>
    <t>1024009133</t>
  </si>
  <si>
    <t>1000281033</t>
  </si>
  <si>
    <t>安明树</t>
  </si>
  <si>
    <t>2017-09-07 14:02:38</t>
  </si>
  <si>
    <t>1024021574</t>
  </si>
  <si>
    <t>2017-09-07 14:02:50</t>
  </si>
  <si>
    <t>1024022165</t>
  </si>
  <si>
    <t>1000315117</t>
  </si>
  <si>
    <t>余丽</t>
  </si>
  <si>
    <t>2017-09-07 14:10:20</t>
  </si>
  <si>
    <t>杨加宝</t>
  </si>
  <si>
    <t>2017-09-07 14:11:28</t>
  </si>
  <si>
    <t>1024042353</t>
  </si>
  <si>
    <t>1000016069</t>
  </si>
  <si>
    <t>邓铃波</t>
  </si>
  <si>
    <t>2017-09-07 14:12:14</t>
  </si>
  <si>
    <t>1024043410</t>
  </si>
  <si>
    <t>0102256246</t>
  </si>
  <si>
    <t>陈锡和</t>
  </si>
  <si>
    <t>2017-09-07 14:12:37</t>
  </si>
  <si>
    <t>訾云兰</t>
  </si>
  <si>
    <t>2017-09-07 14:14:24</t>
  </si>
  <si>
    <t>2017-09-07 14:19:52</t>
  </si>
  <si>
    <t>1024062847</t>
  </si>
  <si>
    <t>0111263354</t>
  </si>
  <si>
    <t>冯彦</t>
  </si>
  <si>
    <t>2017-09-07 14:22:59</t>
  </si>
  <si>
    <t>1024069784</t>
  </si>
  <si>
    <t>1000319829</t>
  </si>
  <si>
    <t>李世泽</t>
  </si>
  <si>
    <t>2017-09-07 14:28:55</t>
  </si>
  <si>
    <t>1024084321</t>
  </si>
  <si>
    <t>5300-0000427679</t>
  </si>
  <si>
    <t>赵艳波</t>
  </si>
  <si>
    <t>2017-09-07 14:31:04</t>
  </si>
  <si>
    <t>1024089978</t>
  </si>
  <si>
    <t>5303-0323002397</t>
  </si>
  <si>
    <t>陈海平</t>
  </si>
  <si>
    <t>2017-09-07 14:31:28</t>
  </si>
  <si>
    <t>1024090886</t>
  </si>
  <si>
    <t>5304-5044004164</t>
  </si>
  <si>
    <t>李卜芬</t>
  </si>
  <si>
    <t>2017-09-07 14:35:36</t>
  </si>
  <si>
    <t>1024100926</t>
  </si>
  <si>
    <t>1000297588</t>
  </si>
  <si>
    <t>2017-09-07 14:44:45</t>
  </si>
  <si>
    <t>1024123578</t>
  </si>
  <si>
    <t>5303-5035056470</t>
  </si>
  <si>
    <t>范正坤</t>
  </si>
  <si>
    <t>2017-09-07 14:54:13</t>
  </si>
  <si>
    <t>1024147477</t>
  </si>
  <si>
    <t>1000297260</t>
  </si>
  <si>
    <t>普德艳</t>
  </si>
  <si>
    <t>2017-09-07 14:55:00</t>
  </si>
  <si>
    <t>1024150604</t>
  </si>
  <si>
    <t>1000304684</t>
  </si>
  <si>
    <t>杨小牛</t>
  </si>
  <si>
    <t>2017-09-07 14:55:43</t>
  </si>
  <si>
    <t>1024152562</t>
  </si>
  <si>
    <t>1000319594</t>
  </si>
  <si>
    <t>杨晓月</t>
  </si>
  <si>
    <t>2017-09-07 14:56:44</t>
  </si>
  <si>
    <t>1024155349</t>
  </si>
  <si>
    <t>1000011547</t>
  </si>
  <si>
    <t>周冀</t>
  </si>
  <si>
    <t>2017-09-07 14:59:57</t>
  </si>
  <si>
    <t>1024162881</t>
  </si>
  <si>
    <t>0102662737</t>
  </si>
  <si>
    <t>丛文博</t>
  </si>
  <si>
    <t>2017-09-07 15:01:32</t>
  </si>
  <si>
    <t>1024166099</t>
  </si>
  <si>
    <t>1000184201</t>
  </si>
  <si>
    <t>崔凤梅</t>
  </si>
  <si>
    <t>2017-09-07 15:03:25</t>
  </si>
  <si>
    <t>1024170378</t>
  </si>
  <si>
    <t>1000184764</t>
  </si>
  <si>
    <t>徐显桥</t>
  </si>
  <si>
    <t>2017-09-07 15:03:29</t>
  </si>
  <si>
    <t>1024170486</t>
  </si>
  <si>
    <t>5303-5032188674</t>
  </si>
  <si>
    <t>2017-09-07 15:04:03</t>
  </si>
  <si>
    <t>1024172060</t>
  </si>
  <si>
    <t>5010868436</t>
  </si>
  <si>
    <t>倪兴丽</t>
  </si>
  <si>
    <t>2017-09-07 15:04:53</t>
  </si>
  <si>
    <t>1024174225</t>
  </si>
  <si>
    <t>0112133551</t>
  </si>
  <si>
    <t>袁井艳</t>
  </si>
  <si>
    <t>2017-09-07 15:11:46</t>
  </si>
  <si>
    <t>1024192828</t>
  </si>
  <si>
    <t>5330-3001043151</t>
  </si>
  <si>
    <t>李萍</t>
  </si>
  <si>
    <t>2017-09-07 15:12:43</t>
  </si>
  <si>
    <t>1024195643</t>
  </si>
  <si>
    <t>2017-09-07 15:13:58</t>
  </si>
  <si>
    <t>1024200156</t>
  </si>
  <si>
    <t>5330-3022042844</t>
  </si>
  <si>
    <t>刘源</t>
  </si>
  <si>
    <t>2017-09-07 15:15:38</t>
  </si>
  <si>
    <t>1024204636</t>
  </si>
  <si>
    <t>0102331863</t>
  </si>
  <si>
    <t>欧雪霁</t>
  </si>
  <si>
    <t>2017-09-07 15:16:47</t>
  </si>
  <si>
    <t>1024207635</t>
  </si>
  <si>
    <t>2017-09-07 15:17:55</t>
  </si>
  <si>
    <t>1024210343</t>
  </si>
  <si>
    <t>5325-2531007240</t>
  </si>
  <si>
    <t>2017-09-07 15:21:40</t>
  </si>
  <si>
    <t>1024218639</t>
  </si>
  <si>
    <t>1000311862</t>
  </si>
  <si>
    <t>张无忧</t>
  </si>
  <si>
    <t>2017-09-07 15:27:06</t>
  </si>
  <si>
    <t>1024231762</t>
  </si>
  <si>
    <t>5010712850</t>
  </si>
  <si>
    <t>周蓝英</t>
  </si>
  <si>
    <t>2017-09-07 15:27:39</t>
  </si>
  <si>
    <t>1024233161</t>
  </si>
  <si>
    <t>1000292438</t>
  </si>
  <si>
    <t>何照攀</t>
  </si>
  <si>
    <t>2017-09-07 15:27:50</t>
  </si>
  <si>
    <t>1024233481</t>
  </si>
  <si>
    <t>2017-09-07 15:28:36</t>
  </si>
  <si>
    <t>1024235576</t>
  </si>
  <si>
    <t>2017-09-07 15:29:11</t>
  </si>
  <si>
    <t>1024237034</t>
  </si>
  <si>
    <t>2017-09-07 15:29:37</t>
  </si>
  <si>
    <t>1024238260</t>
  </si>
  <si>
    <t>2017-09-07 15:32:06</t>
  </si>
  <si>
    <t>1024244813</t>
  </si>
  <si>
    <t>0111035804</t>
  </si>
  <si>
    <t>纪玉芝</t>
  </si>
  <si>
    <t>2017-09-07 15:35:43</t>
  </si>
  <si>
    <t>郑文玉</t>
  </si>
  <si>
    <t>2017-09-07 15:37:30</t>
  </si>
  <si>
    <t>1024257284</t>
  </si>
  <si>
    <t>1000316185</t>
  </si>
  <si>
    <t>溥琦</t>
  </si>
  <si>
    <t>2017-09-07 15:37:42</t>
  </si>
  <si>
    <t>1024257664</t>
  </si>
  <si>
    <t>1000303968</t>
  </si>
  <si>
    <t>支小兴</t>
  </si>
  <si>
    <t>2017-09-07 15:38:22</t>
  </si>
  <si>
    <t>1024259999</t>
  </si>
  <si>
    <t>1000219491</t>
  </si>
  <si>
    <t>李松明</t>
  </si>
  <si>
    <t>2017-09-07 15:38:32</t>
  </si>
  <si>
    <t>1024260563</t>
  </si>
  <si>
    <t>2017-09-07 15:39:00</t>
  </si>
  <si>
    <t>1024261477</t>
  </si>
  <si>
    <t>1000223849</t>
  </si>
  <si>
    <t>徐菊会</t>
  </si>
  <si>
    <t>2017-09-07 15:41:35</t>
  </si>
  <si>
    <t>1024268017</t>
  </si>
  <si>
    <t>1000216485</t>
  </si>
  <si>
    <t>杨蓉</t>
  </si>
  <si>
    <t>2017-09-07 15:42:03</t>
  </si>
  <si>
    <t>1024268974</t>
  </si>
  <si>
    <t>1000238327</t>
  </si>
  <si>
    <t>胡循红</t>
  </si>
  <si>
    <t>2017-09-07 15:45:48</t>
  </si>
  <si>
    <t>马琼英</t>
  </si>
  <si>
    <t>2017-09-07 15:46:15</t>
  </si>
  <si>
    <t>1024281368</t>
  </si>
  <si>
    <t>1000318242</t>
  </si>
  <si>
    <t>毛志亮</t>
  </si>
  <si>
    <t>2017-09-07 15:47:43</t>
  </si>
  <si>
    <t>1024285143</t>
  </si>
  <si>
    <t>1000319719</t>
  </si>
  <si>
    <t>路五莉</t>
  </si>
  <si>
    <t>2017-09-07 15:51:36</t>
  </si>
  <si>
    <t>陈卉</t>
  </si>
  <si>
    <t>2017-09-07 15:53:04</t>
  </si>
  <si>
    <t>1024302227</t>
  </si>
  <si>
    <t>1000135593</t>
  </si>
  <si>
    <t>王全</t>
  </si>
  <si>
    <t>2017-09-07 15:54:52</t>
  </si>
  <si>
    <t>1024307986</t>
  </si>
  <si>
    <t>1000296761</t>
  </si>
  <si>
    <t>范天华</t>
  </si>
  <si>
    <t>2017-09-07 15:57:24</t>
  </si>
  <si>
    <t>1024313967</t>
  </si>
  <si>
    <t>0101051429</t>
  </si>
  <si>
    <t>鄢正阳</t>
  </si>
  <si>
    <t>2017-09-07 15:58:14</t>
  </si>
  <si>
    <t>1024316050</t>
  </si>
  <si>
    <t>1000007337</t>
  </si>
  <si>
    <t>万玲</t>
  </si>
  <si>
    <t>2017-09-07 16:00:51</t>
  </si>
  <si>
    <t>1024322812</t>
  </si>
  <si>
    <t>1000048620</t>
  </si>
  <si>
    <t>郝永生</t>
  </si>
  <si>
    <t>2017-09-07 16:06:24</t>
  </si>
  <si>
    <t>1024336979</t>
  </si>
  <si>
    <t>1000269031</t>
  </si>
  <si>
    <t>刘艳玲</t>
  </si>
  <si>
    <t>2017-09-07 16:07:53</t>
  </si>
  <si>
    <t>1024340550</t>
  </si>
  <si>
    <t>1000250639</t>
  </si>
  <si>
    <t>熊明翠</t>
  </si>
  <si>
    <t>2017-09-07 16:07:55</t>
  </si>
  <si>
    <t>1024340680</t>
  </si>
  <si>
    <t>0111278394</t>
  </si>
  <si>
    <t>虎雍</t>
  </si>
  <si>
    <t>2017-09-07 16:13:06</t>
  </si>
  <si>
    <t>1024355065</t>
  </si>
  <si>
    <t>2017-09-07 16:18:39</t>
  </si>
  <si>
    <t>1024370493</t>
  </si>
  <si>
    <t>1000019933</t>
  </si>
  <si>
    <t>赵倩</t>
  </si>
  <si>
    <t>2017-09-07 16:25:26</t>
  </si>
  <si>
    <t>1024386034</t>
  </si>
  <si>
    <t>2017-09-07 16:26:17</t>
  </si>
  <si>
    <t>1024387501</t>
  </si>
  <si>
    <t>2017-09-07 16:26:18</t>
  </si>
  <si>
    <t>1024387563</t>
  </si>
  <si>
    <t>5329-2901010343</t>
  </si>
  <si>
    <t>杨滇鹤</t>
  </si>
  <si>
    <t>2017-09-07 16:26:39</t>
  </si>
  <si>
    <t>1024388031</t>
  </si>
  <si>
    <t>1000024668</t>
  </si>
  <si>
    <t>丁开府</t>
  </si>
  <si>
    <t>2017-09-07 16:27:36</t>
  </si>
  <si>
    <t>2017-09-07 16:28:46</t>
  </si>
  <si>
    <t>1024391983</t>
  </si>
  <si>
    <t>5015733110</t>
  </si>
  <si>
    <t>黄千骅</t>
  </si>
  <si>
    <t>2017-09-07 16:29:39</t>
  </si>
  <si>
    <t>1024394266</t>
  </si>
  <si>
    <t>2017-09-07 16:30:43</t>
  </si>
  <si>
    <t>1024396921</t>
  </si>
  <si>
    <t>2017-09-07 16:38:06</t>
  </si>
  <si>
    <t>1024413456</t>
  </si>
  <si>
    <t>1000320291</t>
  </si>
  <si>
    <t>姚爱莲</t>
  </si>
  <si>
    <t>2017-09-07 16:39:11</t>
  </si>
  <si>
    <t>1024415840</t>
  </si>
  <si>
    <t>0103129856</t>
  </si>
  <si>
    <t>刘佳萍</t>
  </si>
  <si>
    <t>2017-09-07 16:45:02</t>
  </si>
  <si>
    <t>1024426894</t>
  </si>
  <si>
    <t>2017-09-07 16:46:48</t>
  </si>
  <si>
    <t>1024430122</t>
  </si>
  <si>
    <t>5306-0626008264</t>
  </si>
  <si>
    <t>高静</t>
  </si>
  <si>
    <t>2017-09-07 16:59:55</t>
  </si>
  <si>
    <t>1024455962</t>
  </si>
  <si>
    <t>5013826683</t>
  </si>
  <si>
    <t>张浩</t>
  </si>
  <si>
    <t>2017-09-07 17:04:37</t>
  </si>
  <si>
    <t>1024464130</t>
  </si>
  <si>
    <t>0102648519</t>
  </si>
  <si>
    <t>2017-09-07 17:06:10</t>
  </si>
  <si>
    <t>1024467195</t>
  </si>
  <si>
    <t>1000250554</t>
  </si>
  <si>
    <t>鲁国芬</t>
  </si>
  <si>
    <t>2017-09-07 17:11:48</t>
  </si>
  <si>
    <t>1024477424</t>
  </si>
  <si>
    <t>1000313638</t>
  </si>
  <si>
    <t>郑勇强</t>
  </si>
  <si>
    <t>2017-09-07 17:14:19</t>
  </si>
  <si>
    <t>1024482784</t>
  </si>
  <si>
    <t>1000271255</t>
  </si>
  <si>
    <t>胡汝凤</t>
  </si>
  <si>
    <t>2017-09-07 17:17:41</t>
  </si>
  <si>
    <t>1024487856</t>
  </si>
  <si>
    <t>2017-09-07 17:36:18</t>
  </si>
  <si>
    <t>1024517527</t>
  </si>
  <si>
    <t>5303-5032453958</t>
  </si>
  <si>
    <t>牛芬</t>
  </si>
  <si>
    <t>2017-09-07 17:48:56</t>
  </si>
  <si>
    <t>1024533220</t>
  </si>
  <si>
    <t>1000316070</t>
  </si>
  <si>
    <t>田美竹</t>
  </si>
  <si>
    <t>2017-09-07 17:52:55</t>
  </si>
  <si>
    <t>1024537377</t>
  </si>
  <si>
    <t>1000318958</t>
  </si>
  <si>
    <t>袁冬琼</t>
  </si>
  <si>
    <t>2017-09-07 17:53:16</t>
  </si>
  <si>
    <t>1024537717</t>
  </si>
  <si>
    <t>5300-0000304246</t>
  </si>
  <si>
    <t>董菲</t>
  </si>
  <si>
    <t>2017-09-07 17:54:24</t>
  </si>
  <si>
    <t>仇得星</t>
  </si>
  <si>
    <t>2017-09-07 18:01:23</t>
  </si>
  <si>
    <t>1024545208</t>
  </si>
  <si>
    <t>1000317558</t>
  </si>
  <si>
    <t>赵飞</t>
  </si>
  <si>
    <t>2017-09-07 18:07:49</t>
  </si>
  <si>
    <t>1024551115</t>
  </si>
  <si>
    <t>1000309105</t>
  </si>
  <si>
    <t>周剑努</t>
  </si>
  <si>
    <t>2017-09-07 18:15:57</t>
  </si>
  <si>
    <t>1024558078</t>
  </si>
  <si>
    <t>1000307731</t>
  </si>
  <si>
    <t>曾南南</t>
  </si>
  <si>
    <t>2017-09-07 18:31:00</t>
  </si>
  <si>
    <t>1024568513</t>
  </si>
  <si>
    <t>1000317495</t>
  </si>
  <si>
    <t>鄢周良</t>
  </si>
  <si>
    <t>2017-09-07 18:44:57</t>
  </si>
  <si>
    <t>陈斌</t>
  </si>
  <si>
    <t>2017-09-07 19:05:35</t>
  </si>
  <si>
    <t>1024594038</t>
  </si>
  <si>
    <t>1000243268</t>
  </si>
  <si>
    <t>姜德才</t>
  </si>
  <si>
    <t>2017-09-07 19:18:01</t>
  </si>
  <si>
    <t>1024600111</t>
  </si>
  <si>
    <t>5013182829</t>
  </si>
  <si>
    <t>朱丽珊</t>
  </si>
  <si>
    <t>2017-09-07 19:26:57</t>
  </si>
  <si>
    <t>1024604699</t>
  </si>
  <si>
    <t>2017-09-07 20:24:49</t>
  </si>
  <si>
    <t>1024636137</t>
  </si>
  <si>
    <t>2017-09-07 21:19:00</t>
  </si>
  <si>
    <t>1024661677</t>
  </si>
  <si>
    <t>5327-2724003160</t>
  </si>
  <si>
    <t>周煜</t>
  </si>
  <si>
    <t>2017-09-08 08:00:10</t>
  </si>
  <si>
    <t>1024819369</t>
  </si>
  <si>
    <t>0102533265</t>
  </si>
  <si>
    <t>吉文杰</t>
  </si>
  <si>
    <t>2017-09-08 08:24:31</t>
  </si>
  <si>
    <t>范华</t>
  </si>
  <si>
    <t>2017-09-08 08:25:40</t>
  </si>
  <si>
    <t>1024837583</t>
  </si>
  <si>
    <t>5303-0322030365</t>
  </si>
  <si>
    <t>袁淑风</t>
  </si>
  <si>
    <t>2017-09-08 08:43:18</t>
  </si>
  <si>
    <t>1024859667</t>
  </si>
  <si>
    <t>2017-09-08 08:46:14</t>
  </si>
  <si>
    <t>1024863113</t>
  </si>
  <si>
    <t>2017-09-08 08:51:40</t>
  </si>
  <si>
    <t>1024867188</t>
  </si>
  <si>
    <t>5013784734</t>
  </si>
  <si>
    <t>柏家仙</t>
  </si>
  <si>
    <t>2017-09-08 09:07:07</t>
  </si>
  <si>
    <t>1024882854</t>
  </si>
  <si>
    <t>1000081542</t>
  </si>
  <si>
    <t>刘祥会</t>
  </si>
  <si>
    <t>2017-09-08 09:07:28</t>
  </si>
  <si>
    <t>1024883427</t>
  </si>
  <si>
    <t>1000128217</t>
  </si>
  <si>
    <t>马小匠</t>
  </si>
  <si>
    <t>2017-09-08 09:10:37</t>
  </si>
  <si>
    <t>1024888326</t>
  </si>
  <si>
    <t>1000214642</t>
  </si>
  <si>
    <t>甘进美</t>
  </si>
  <si>
    <t>2017-09-08 09:11:43</t>
  </si>
  <si>
    <t>1024889795</t>
  </si>
  <si>
    <t>1000287668</t>
  </si>
  <si>
    <t>马红丽</t>
  </si>
  <si>
    <t>2017-09-08 09:12:10</t>
  </si>
  <si>
    <t>廖永燕</t>
  </si>
  <si>
    <t>2017-09-08 09:29:54</t>
  </si>
  <si>
    <t>1024919508</t>
  </si>
  <si>
    <t>0127049172</t>
  </si>
  <si>
    <t>李存喧</t>
  </si>
  <si>
    <t>2017-09-08 09:33:46</t>
  </si>
  <si>
    <t>1024926913</t>
  </si>
  <si>
    <t>1000316882</t>
  </si>
  <si>
    <t>李丕贵</t>
  </si>
  <si>
    <t>2017-09-08 09:40:21</t>
  </si>
  <si>
    <t>2017-09-08 09:45:44</t>
  </si>
  <si>
    <t>1024954169</t>
  </si>
  <si>
    <t>1000320855</t>
  </si>
  <si>
    <t>李粉</t>
  </si>
  <si>
    <t>2017-09-08 10:00:54</t>
  </si>
  <si>
    <t>钱玟宇</t>
  </si>
  <si>
    <t>2017-09-08 10:00:58</t>
  </si>
  <si>
    <t>1025005465</t>
  </si>
  <si>
    <t>1000318897</t>
  </si>
  <si>
    <t>魏兴丽</t>
  </si>
  <si>
    <t>2017-09-08 10:02:37</t>
  </si>
  <si>
    <t>1025010218</t>
  </si>
  <si>
    <t>1000231926</t>
  </si>
  <si>
    <t>董建波</t>
  </si>
  <si>
    <t>2017-09-08 10:02:47</t>
  </si>
  <si>
    <t>1025010685</t>
  </si>
  <si>
    <t>1000314557</t>
  </si>
  <si>
    <t>范兴旺</t>
  </si>
  <si>
    <t>2017-09-08 10:03:10</t>
  </si>
  <si>
    <t>1025011899</t>
  </si>
  <si>
    <t>2017-09-08 10:08:17</t>
  </si>
  <si>
    <t>1025029075</t>
  </si>
  <si>
    <t>1000253647</t>
  </si>
  <si>
    <t>王桃江</t>
  </si>
  <si>
    <t>2017-09-08 10:11:30</t>
  </si>
  <si>
    <t>1025040012</t>
  </si>
  <si>
    <t>1000319004</t>
  </si>
  <si>
    <t>李春艳</t>
  </si>
  <si>
    <t>2017-09-08 10:15:54</t>
  </si>
  <si>
    <t>1025056088</t>
  </si>
  <si>
    <t>1000167312</t>
  </si>
  <si>
    <t>万明</t>
  </si>
  <si>
    <t>2017-09-08 10:20:44</t>
  </si>
  <si>
    <t>1025075437</t>
  </si>
  <si>
    <t>1000161245</t>
  </si>
  <si>
    <t>贺攀</t>
  </si>
  <si>
    <t>2017-09-08 10:26:07</t>
  </si>
  <si>
    <t>1025090035</t>
  </si>
  <si>
    <t>1000320624</t>
  </si>
  <si>
    <t>钱光凤</t>
  </si>
  <si>
    <t>2017-09-08 10:26:26</t>
  </si>
  <si>
    <t>1025090648</t>
  </si>
  <si>
    <t>1000021656</t>
  </si>
  <si>
    <t>曾伟柏</t>
  </si>
  <si>
    <t>2017-09-08 10:27:18</t>
  </si>
  <si>
    <t>姜芬堂</t>
  </si>
  <si>
    <t>2017-09-08 10:29:47</t>
  </si>
  <si>
    <t>1025101639</t>
  </si>
  <si>
    <t>2017-09-08 10:31:28</t>
  </si>
  <si>
    <t>1025106684</t>
  </si>
  <si>
    <t>1000084281</t>
  </si>
  <si>
    <t>吕亚娟</t>
  </si>
  <si>
    <t>2017-09-08 10:36:09</t>
  </si>
  <si>
    <t>1025119571</t>
  </si>
  <si>
    <t>1000137705</t>
  </si>
  <si>
    <t>樊忠平</t>
  </si>
  <si>
    <t>2017-09-08 10:38:03</t>
  </si>
  <si>
    <t>1025123981</t>
  </si>
  <si>
    <t>1000318639</t>
  </si>
  <si>
    <t>周丽莎</t>
  </si>
  <si>
    <t>2017-09-08 10:39:26</t>
  </si>
  <si>
    <t>1025128339</t>
  </si>
  <si>
    <t>1000040370</t>
  </si>
  <si>
    <t>肖信</t>
  </si>
  <si>
    <t>2017-09-08 10:39:37</t>
  </si>
  <si>
    <t>1025128938</t>
  </si>
  <si>
    <t>1000126020</t>
  </si>
  <si>
    <t>覃庆芬</t>
  </si>
  <si>
    <t>2017-09-08 10:42:38</t>
  </si>
  <si>
    <t>1025136741</t>
  </si>
  <si>
    <t>1000320273</t>
  </si>
  <si>
    <t>吴祖辉</t>
  </si>
  <si>
    <t>2017-09-08 10:43:50</t>
  </si>
  <si>
    <t>2017-09-08 10:44:33</t>
  </si>
  <si>
    <t>2017-09-08 10:47:27</t>
  </si>
  <si>
    <t>1025149959</t>
  </si>
  <si>
    <t>1000310888</t>
  </si>
  <si>
    <t>孔祥希</t>
  </si>
  <si>
    <t>2017-09-08 10:47:52</t>
  </si>
  <si>
    <t>1025150985</t>
  </si>
  <si>
    <t>2017-09-08 10:49:50</t>
  </si>
  <si>
    <t>1025157030</t>
  </si>
  <si>
    <t>5010471749</t>
  </si>
  <si>
    <t>胡才祥</t>
  </si>
  <si>
    <t>2017-09-08 10:49:52</t>
  </si>
  <si>
    <t>1025157144</t>
  </si>
  <si>
    <t>2017-09-08 10:51:55</t>
  </si>
  <si>
    <t>1025162346</t>
  </si>
  <si>
    <t>1000102335</t>
  </si>
  <si>
    <t>刘敏</t>
  </si>
  <si>
    <t>2017-09-08 10:52:42</t>
  </si>
  <si>
    <t>陈丽颖</t>
  </si>
  <si>
    <t>2017-09-08 10:59:36</t>
  </si>
  <si>
    <t>1025184744</t>
  </si>
  <si>
    <t>0112012291</t>
  </si>
  <si>
    <t>童新华</t>
  </si>
  <si>
    <t>2017-09-08 11:01:34</t>
  </si>
  <si>
    <t>1025189278</t>
  </si>
  <si>
    <t>0102215168</t>
  </si>
  <si>
    <t>樊昆</t>
  </si>
  <si>
    <t>2017-09-08 11:01:36</t>
  </si>
  <si>
    <t>吴黎娟</t>
  </si>
  <si>
    <t>2017-09-08 11:02:09</t>
  </si>
  <si>
    <t>1025190552</t>
  </si>
  <si>
    <t>0102055898</t>
  </si>
  <si>
    <t>马俊苍</t>
  </si>
  <si>
    <t>2017-09-08 11:02:34</t>
  </si>
  <si>
    <t>1025191585</t>
  </si>
  <si>
    <t>1000292236</t>
  </si>
  <si>
    <t>龙俊美</t>
  </si>
  <si>
    <t>2017-09-08 11:07:16</t>
  </si>
  <si>
    <t>1025201774</t>
  </si>
  <si>
    <t>5012453338</t>
  </si>
  <si>
    <t>余艳航</t>
  </si>
  <si>
    <t>2017-09-08 11:08:32</t>
  </si>
  <si>
    <t>1025204467</t>
  </si>
  <si>
    <t>1000021795</t>
  </si>
  <si>
    <t>白鹇</t>
  </si>
  <si>
    <t>2017-09-08 11:09:15</t>
  </si>
  <si>
    <t>1025206035</t>
  </si>
  <si>
    <t>0102172773</t>
  </si>
  <si>
    <t>2017-09-08 11:13:23</t>
  </si>
  <si>
    <t>1025214689</t>
  </si>
  <si>
    <t>1000321464</t>
  </si>
  <si>
    <t>吴晓文</t>
  </si>
  <si>
    <t>2017-09-08 11:15:26</t>
  </si>
  <si>
    <t>1025219664</t>
  </si>
  <si>
    <t>1000313526</t>
  </si>
  <si>
    <t>龙媛</t>
  </si>
  <si>
    <t>2017-09-08 11:20:10</t>
  </si>
  <si>
    <t>董立娟</t>
  </si>
  <si>
    <t>2017-09-08 11:21:17</t>
  </si>
  <si>
    <t>1025231755</t>
  </si>
  <si>
    <t>5303-5030791675</t>
  </si>
  <si>
    <t>2017-09-08 11:23:48</t>
  </si>
  <si>
    <t>怒红富</t>
  </si>
  <si>
    <t>2017-09-08 11:28:42</t>
  </si>
  <si>
    <t>1025249900</t>
  </si>
  <si>
    <t>1000319983</t>
  </si>
  <si>
    <t>陈露</t>
  </si>
  <si>
    <t>2017-09-08 11:28:57</t>
  </si>
  <si>
    <t>1025250399</t>
  </si>
  <si>
    <t>0101224755</t>
  </si>
  <si>
    <t>李成龙</t>
  </si>
  <si>
    <t>2017-09-08 11:35:16</t>
  </si>
  <si>
    <t>1025263484</t>
  </si>
  <si>
    <t>1000225321</t>
  </si>
  <si>
    <t>赵保良</t>
  </si>
  <si>
    <t>2017-09-08 11:41:19</t>
  </si>
  <si>
    <t>1025283173</t>
  </si>
  <si>
    <t>5335-3527007685</t>
  </si>
  <si>
    <t>邓顺花</t>
  </si>
  <si>
    <t>2017-09-08 11:45:59</t>
  </si>
  <si>
    <t>1025294972</t>
  </si>
  <si>
    <t>5306-0621008490</t>
  </si>
  <si>
    <t>赛富波</t>
  </si>
  <si>
    <t>2017-09-08 11:49:45</t>
  </si>
  <si>
    <t>1025303268</t>
  </si>
  <si>
    <t>1000311729</t>
  </si>
  <si>
    <t>2017-09-08 11:52:42</t>
  </si>
  <si>
    <t>1025309474</t>
  </si>
  <si>
    <t>1000312216</t>
  </si>
  <si>
    <t>张金育</t>
  </si>
  <si>
    <t>2017-09-08 11:55:09</t>
  </si>
  <si>
    <t>1025313397</t>
  </si>
  <si>
    <t>1000319375</t>
  </si>
  <si>
    <t>刘居民</t>
  </si>
  <si>
    <t>2017-09-08 11:56:09</t>
  </si>
  <si>
    <t>1025314904</t>
  </si>
  <si>
    <t>2017-09-08 11:57:11</t>
  </si>
  <si>
    <t>1025316210</t>
  </si>
  <si>
    <t>5010452250</t>
  </si>
  <si>
    <t>孙斌</t>
  </si>
  <si>
    <t>2017-09-08 11:57:14</t>
  </si>
  <si>
    <t>1025316258</t>
  </si>
  <si>
    <t>1000293430</t>
  </si>
  <si>
    <t>汤恩秀</t>
  </si>
  <si>
    <t>2017-09-08 12:03:19</t>
  </si>
  <si>
    <t>1025327440</t>
  </si>
  <si>
    <t>1000290362</t>
  </si>
  <si>
    <t>刘继海</t>
  </si>
  <si>
    <t>2017-09-08 12:06:38</t>
  </si>
  <si>
    <t>1025332188</t>
  </si>
  <si>
    <t>0102138013</t>
  </si>
  <si>
    <t>曾柒英</t>
  </si>
  <si>
    <t>2017-09-08 12:07:21</t>
  </si>
  <si>
    <t>1025333315</t>
  </si>
  <si>
    <t>5325-2526021938</t>
  </si>
  <si>
    <t>梁红</t>
  </si>
  <si>
    <t>2017-09-08 12:07:22</t>
  </si>
  <si>
    <t>1025333366</t>
  </si>
  <si>
    <t>2017-09-08 12:10:01</t>
  </si>
  <si>
    <t>赵迪</t>
  </si>
  <si>
    <t>2017-09-08 12:10:22</t>
  </si>
  <si>
    <t>1025337580</t>
  </si>
  <si>
    <t>1000114789</t>
  </si>
  <si>
    <t>张才忠</t>
  </si>
  <si>
    <t>2017-09-08 12:19:17</t>
  </si>
  <si>
    <t>1025354739</t>
  </si>
  <si>
    <t>5303-5033786948</t>
  </si>
  <si>
    <t>丁德斌</t>
  </si>
  <si>
    <t>2017-09-08 12:34:58</t>
  </si>
  <si>
    <t>1025379038</t>
  </si>
  <si>
    <t>5012399303</t>
  </si>
  <si>
    <t>年兆梅</t>
  </si>
  <si>
    <t>2017-09-08 12:38:33</t>
  </si>
  <si>
    <t>刘丽娜</t>
  </si>
  <si>
    <t>2017-09-08 12:39:15</t>
  </si>
  <si>
    <t>1025385947</t>
  </si>
  <si>
    <t>1000306839</t>
  </si>
  <si>
    <t>娜勒仕</t>
  </si>
  <si>
    <t>2017-09-08 12:40:15</t>
  </si>
  <si>
    <t>1025387597</t>
  </si>
  <si>
    <t>1000308960</t>
  </si>
  <si>
    <t>刘在珍</t>
  </si>
  <si>
    <t>2017-09-08 12:41:32</t>
  </si>
  <si>
    <t>1025389813</t>
  </si>
  <si>
    <t>5328-2800013464</t>
  </si>
  <si>
    <t>唐利忠</t>
  </si>
  <si>
    <t>2017-09-08 12:54:28</t>
  </si>
  <si>
    <t>1025411493</t>
  </si>
  <si>
    <t>1000292856</t>
  </si>
  <si>
    <t>胡佳</t>
  </si>
  <si>
    <t>2017-09-08 12:58:08</t>
  </si>
  <si>
    <t>1025416494</t>
  </si>
  <si>
    <t>5331-5310069171</t>
  </si>
  <si>
    <t>谢桂和</t>
  </si>
  <si>
    <t>2017-09-08 12:58:20</t>
  </si>
  <si>
    <t>1025416936</t>
  </si>
  <si>
    <t>0103225161</t>
  </si>
  <si>
    <t>严洋</t>
  </si>
  <si>
    <t>2017-09-08 12:58:32</t>
  </si>
  <si>
    <t>1025417578</t>
  </si>
  <si>
    <t>1000269304</t>
  </si>
  <si>
    <t>舒换飞</t>
  </si>
  <si>
    <t>2017-09-08 13:01:13</t>
  </si>
  <si>
    <t>1025421297</t>
  </si>
  <si>
    <t>1000092128</t>
  </si>
  <si>
    <t>付伍生</t>
  </si>
  <si>
    <t>2017-09-08 13:03:21</t>
  </si>
  <si>
    <t>1025424679</t>
  </si>
  <si>
    <t>1000296929</t>
  </si>
  <si>
    <t>杨佳福</t>
  </si>
  <si>
    <t>2017-09-08 13:06:37</t>
  </si>
  <si>
    <t>1025431949</t>
  </si>
  <si>
    <t>5303-0301065634</t>
  </si>
  <si>
    <t>普丽萍</t>
  </si>
  <si>
    <t>2017-09-08 13:24:41</t>
  </si>
  <si>
    <t>2017-09-08 13:24:45</t>
  </si>
  <si>
    <t>1025470596</t>
  </si>
  <si>
    <t>1000312750</t>
  </si>
  <si>
    <t>叶云成</t>
  </si>
  <si>
    <t>2017-09-08 13:26:32</t>
  </si>
  <si>
    <t>1025474035</t>
  </si>
  <si>
    <t>0122013767</t>
  </si>
  <si>
    <t>杨家贵</t>
  </si>
  <si>
    <t>2017-09-08 13:28:43</t>
  </si>
  <si>
    <t>孙成贵</t>
  </si>
  <si>
    <t>2017-09-08 13:28:55</t>
  </si>
  <si>
    <t>1025478628</t>
  </si>
  <si>
    <t>1000310644</t>
  </si>
  <si>
    <t>蔡定强</t>
  </si>
  <si>
    <t>2017-09-08 13:34:29</t>
  </si>
  <si>
    <t>1025489912</t>
  </si>
  <si>
    <t>1000108719</t>
  </si>
  <si>
    <t>何武</t>
  </si>
  <si>
    <t>2017-09-08 13:34:52</t>
  </si>
  <si>
    <t>朱里波</t>
  </si>
  <si>
    <t>2017-09-08 13:40:06</t>
  </si>
  <si>
    <t>1025501098</t>
  </si>
  <si>
    <t>1000253954</t>
  </si>
  <si>
    <t>胡山存</t>
  </si>
  <si>
    <t>2017-09-08 13:41:05</t>
  </si>
  <si>
    <t>1025503266</t>
  </si>
  <si>
    <t>1000253909</t>
  </si>
  <si>
    <t>张爱喜</t>
  </si>
  <si>
    <t>2017-09-08 13:41:26</t>
  </si>
  <si>
    <t>1025503775</t>
  </si>
  <si>
    <t>1000076382</t>
  </si>
  <si>
    <t>杨昌友</t>
  </si>
  <si>
    <t>2017-09-08 13:42:35</t>
  </si>
  <si>
    <t>1025506480</t>
  </si>
  <si>
    <t>1000123940</t>
  </si>
  <si>
    <t>毕新笼</t>
  </si>
  <si>
    <t>2017-09-08 13:46:10</t>
  </si>
  <si>
    <t>李沐霜</t>
  </si>
  <si>
    <t>2017-09-08 13:55:29</t>
  </si>
  <si>
    <t>1025538201</t>
  </si>
  <si>
    <t>0103000422</t>
  </si>
  <si>
    <t>常冠花</t>
  </si>
  <si>
    <t>2017-09-08 14:04:39</t>
  </si>
  <si>
    <t>1025559764</t>
  </si>
  <si>
    <t>1000321115</t>
  </si>
  <si>
    <t>马智强</t>
  </si>
  <si>
    <t>2017-09-08 14:05:08</t>
  </si>
  <si>
    <t>1025560885</t>
  </si>
  <si>
    <t>5325-2524082116</t>
  </si>
  <si>
    <t>谭燕</t>
  </si>
  <si>
    <t>2017-09-08 14:07:47</t>
  </si>
  <si>
    <t>1025566868</t>
  </si>
  <si>
    <t>1000320069</t>
  </si>
  <si>
    <t>赵亚萍</t>
  </si>
  <si>
    <t>2017-09-08 14:08:23</t>
  </si>
  <si>
    <t>1025568580</t>
  </si>
  <si>
    <t>1000210124</t>
  </si>
  <si>
    <t>杨福美</t>
  </si>
  <si>
    <t>2017-09-08 14:09:55</t>
  </si>
  <si>
    <t>2017-09-08 14:10:10</t>
  </si>
  <si>
    <t>1025573790</t>
  </si>
  <si>
    <t>5304-6042099966</t>
  </si>
  <si>
    <t>业云春</t>
  </si>
  <si>
    <t>2017-09-08 14:12:05</t>
  </si>
  <si>
    <t>1025578801</t>
  </si>
  <si>
    <t>5013379517</t>
  </si>
  <si>
    <t>刘美英</t>
  </si>
  <si>
    <t>2017-09-08 14:13:01</t>
  </si>
  <si>
    <t>1025581425</t>
  </si>
  <si>
    <t>1000178173</t>
  </si>
  <si>
    <t>王留帅</t>
  </si>
  <si>
    <t>2017-09-08 14:14:37</t>
  </si>
  <si>
    <t>1025585921</t>
  </si>
  <si>
    <t>0103097659</t>
  </si>
  <si>
    <t>2017-09-08 14:15:26</t>
  </si>
  <si>
    <t>1025587536</t>
  </si>
  <si>
    <t>0113001556</t>
  </si>
  <si>
    <t>赵辉存</t>
  </si>
  <si>
    <t>2017-09-08 14:16:10</t>
  </si>
  <si>
    <t>1025589737</t>
  </si>
  <si>
    <t>1000189324</t>
  </si>
  <si>
    <t>卢思丽</t>
  </si>
  <si>
    <t>2017-09-08 14:16:13</t>
  </si>
  <si>
    <t>1025589941</t>
  </si>
  <si>
    <t>2017-09-08 14:19:02</t>
  </si>
  <si>
    <t>1025596561</t>
  </si>
  <si>
    <t>1000156778</t>
  </si>
  <si>
    <t>陈振华</t>
  </si>
  <si>
    <t>2017-09-08 14:19:55</t>
  </si>
  <si>
    <t>1025599743</t>
  </si>
  <si>
    <t>1000303875</t>
  </si>
  <si>
    <t>范泽香</t>
  </si>
  <si>
    <t>2017-09-08 14:20:56</t>
  </si>
  <si>
    <t>1025602064</t>
  </si>
  <si>
    <t>1000238286</t>
  </si>
  <si>
    <t>黄敏</t>
  </si>
  <si>
    <t>2017-09-08 14:21:19</t>
  </si>
  <si>
    <t>1025603262</t>
  </si>
  <si>
    <t>5011113467</t>
  </si>
  <si>
    <t>杨福仙</t>
  </si>
  <si>
    <t>2017-09-08 14:21:32</t>
  </si>
  <si>
    <t>1025603689</t>
  </si>
  <si>
    <t>1000228063</t>
  </si>
  <si>
    <t>张婧祎</t>
  </si>
  <si>
    <t>2017-09-08 14:24:16</t>
  </si>
  <si>
    <t>1025610994</t>
  </si>
  <si>
    <t>1000231890</t>
  </si>
  <si>
    <t>董玉芬</t>
  </si>
  <si>
    <t>2017-09-08 14:24:19</t>
  </si>
  <si>
    <t>1025611157</t>
  </si>
  <si>
    <t>1000126168</t>
  </si>
  <si>
    <t>罗文兰</t>
  </si>
  <si>
    <t>2017-09-08 14:25:10</t>
  </si>
  <si>
    <t>1025613094</t>
  </si>
  <si>
    <t>2017-09-08 14:30:20</t>
  </si>
  <si>
    <t>1025627822</t>
  </si>
  <si>
    <t>5303-5030271677</t>
  </si>
  <si>
    <t>赵久江</t>
  </si>
  <si>
    <t>2017-09-08 14:31:34</t>
  </si>
  <si>
    <t>1025631069</t>
  </si>
  <si>
    <t>5328-2822007135</t>
  </si>
  <si>
    <t>苏文琼</t>
  </si>
  <si>
    <t>2017-09-08 14:33:50</t>
  </si>
  <si>
    <t>1025636772</t>
  </si>
  <si>
    <t>5300-0000059896</t>
  </si>
  <si>
    <t>朱云仙</t>
  </si>
  <si>
    <t>2017-09-08 14:35:24</t>
  </si>
  <si>
    <t>1025641597</t>
  </si>
  <si>
    <t>0128015142</t>
  </si>
  <si>
    <t>张波</t>
  </si>
  <si>
    <t>2017-09-08 14:37:03</t>
  </si>
  <si>
    <t>1025646510</t>
  </si>
  <si>
    <t>5327-2724007521</t>
  </si>
  <si>
    <t>周挺</t>
  </si>
  <si>
    <t>2017-09-08 14:38:31</t>
  </si>
  <si>
    <t>1025650555</t>
  </si>
  <si>
    <t>0102655316</t>
  </si>
  <si>
    <t>刘显跃</t>
  </si>
  <si>
    <t>2017-09-08 14:42:59</t>
  </si>
  <si>
    <t>1025666424</t>
  </si>
  <si>
    <t>2017-09-08 14:45:13</t>
  </si>
  <si>
    <t>1025674252</t>
  </si>
  <si>
    <t>2017-09-08 14:45:53</t>
  </si>
  <si>
    <t>1025676426</t>
  </si>
  <si>
    <t>0111107219</t>
  </si>
  <si>
    <t>王琦</t>
  </si>
  <si>
    <t>2017-09-08 14:54:33</t>
  </si>
  <si>
    <t>1025698172</t>
  </si>
  <si>
    <t>5327-2724017016</t>
  </si>
  <si>
    <t>李晓光</t>
  </si>
  <si>
    <t>2017-09-08 14:55:54</t>
  </si>
  <si>
    <t>1025700962</t>
  </si>
  <si>
    <t>1000259137</t>
  </si>
  <si>
    <t>陈成</t>
  </si>
  <si>
    <t>2017-09-08 15:06:17</t>
  </si>
  <si>
    <t>1025728348</t>
  </si>
  <si>
    <t>5329-2924006646</t>
  </si>
  <si>
    <t>杨玉莲</t>
  </si>
  <si>
    <t>2017-09-08 15:08:56</t>
  </si>
  <si>
    <t>1025735063</t>
  </si>
  <si>
    <t>1000090492</t>
  </si>
  <si>
    <t>梁飞</t>
  </si>
  <si>
    <t>2017-09-08 15:11:35</t>
  </si>
  <si>
    <t>1025742062</t>
  </si>
  <si>
    <t>1000156753</t>
  </si>
  <si>
    <t>邓梅</t>
  </si>
  <si>
    <t>2017-09-08 15:15:46</t>
  </si>
  <si>
    <t>1025755511</t>
  </si>
  <si>
    <t>5304-6041917689</t>
  </si>
  <si>
    <t>李自英</t>
  </si>
  <si>
    <t>2017-09-08 15:17:47</t>
  </si>
  <si>
    <t>1025761612</t>
  </si>
  <si>
    <t>5325-2526015854</t>
  </si>
  <si>
    <t>雷玉芝</t>
  </si>
  <si>
    <t>2017-09-08 15:20:10</t>
  </si>
  <si>
    <t>1025767972</t>
  </si>
  <si>
    <t>5300-0000115798</t>
  </si>
  <si>
    <t>何成贵</t>
  </si>
  <si>
    <t>2017-09-08 15:20:16</t>
  </si>
  <si>
    <t>1025768161</t>
  </si>
  <si>
    <t>1000315504</t>
  </si>
  <si>
    <t>沈陈姣</t>
  </si>
  <si>
    <t>2017-09-08 15:21:25</t>
  </si>
  <si>
    <t>1025771303</t>
  </si>
  <si>
    <t>2017-09-08 15:22:49</t>
  </si>
  <si>
    <t>1025776790</t>
  </si>
  <si>
    <t>1000096901</t>
  </si>
  <si>
    <t>张洁</t>
  </si>
  <si>
    <t>2017-09-08 15:24:12</t>
  </si>
  <si>
    <t>1025781240</t>
  </si>
  <si>
    <t>0155022497</t>
  </si>
  <si>
    <t>矣树琼</t>
  </si>
  <si>
    <t>2017-09-08 15:24:59</t>
  </si>
  <si>
    <t>佴云翠</t>
  </si>
  <si>
    <t>2017-09-08 15:25:08</t>
  </si>
  <si>
    <t>1025785655</t>
  </si>
  <si>
    <t>1000258422</t>
  </si>
  <si>
    <t>2017-09-08 15:25:09</t>
  </si>
  <si>
    <t>1025785547</t>
  </si>
  <si>
    <t>1000260228</t>
  </si>
  <si>
    <t>马佳</t>
  </si>
  <si>
    <t>2017-09-08 15:27:27</t>
  </si>
  <si>
    <t>1025793125</t>
  </si>
  <si>
    <t>1000298505</t>
  </si>
  <si>
    <t>余莉之女</t>
  </si>
  <si>
    <t>2017-09-08 15:32:13</t>
  </si>
  <si>
    <t>1025805355</t>
  </si>
  <si>
    <t>1000267061</t>
  </si>
  <si>
    <t>赵龙祥</t>
  </si>
  <si>
    <t>2017-09-08 15:32:26</t>
  </si>
  <si>
    <t>1025805769</t>
  </si>
  <si>
    <t>0103184153</t>
  </si>
  <si>
    <t>韩玲</t>
  </si>
  <si>
    <t>2017-09-08 15:39:31</t>
  </si>
  <si>
    <t>1025829150</t>
  </si>
  <si>
    <t>5300-0000815678</t>
  </si>
  <si>
    <t>杨晓云</t>
  </si>
  <si>
    <t>2017-09-08 15:43:46</t>
  </si>
  <si>
    <t>1025844457</t>
  </si>
  <si>
    <t>1000036967</t>
  </si>
  <si>
    <t>杨静波</t>
  </si>
  <si>
    <t>1025844357</t>
  </si>
  <si>
    <t>5300-0000016745</t>
  </si>
  <si>
    <t>谭家华</t>
  </si>
  <si>
    <t>2017-09-08 15:44:29</t>
  </si>
  <si>
    <t>1025846503</t>
  </si>
  <si>
    <t>1000022115</t>
  </si>
  <si>
    <t>龙吉会</t>
  </si>
  <si>
    <t>2017-09-08 15:47:21</t>
  </si>
  <si>
    <t>1025856546</t>
  </si>
  <si>
    <t>5303-5035405105</t>
  </si>
  <si>
    <t>向敏</t>
  </si>
  <si>
    <t>2017-09-08 15:48:18</t>
  </si>
  <si>
    <t>1025859214</t>
  </si>
  <si>
    <t>1000284203</t>
  </si>
  <si>
    <t>高飞</t>
  </si>
  <si>
    <t>2017-09-08 15:50:22</t>
  </si>
  <si>
    <t>1025864918</t>
  </si>
  <si>
    <t>1000298094</t>
  </si>
  <si>
    <t>王能必</t>
  </si>
  <si>
    <t>2017-09-08 15:53:07</t>
  </si>
  <si>
    <t>1025873213</t>
  </si>
  <si>
    <t>5303-5030963609</t>
  </si>
  <si>
    <t>王金香</t>
  </si>
  <si>
    <t>2017-09-08 15:54:52</t>
  </si>
  <si>
    <t>1025879021</t>
  </si>
  <si>
    <t>2017-09-08 15:57:17</t>
  </si>
  <si>
    <t>王汝香</t>
  </si>
  <si>
    <t>2017-09-08 15:57:24</t>
  </si>
  <si>
    <t>1025888782</t>
  </si>
  <si>
    <t>1000019507</t>
  </si>
  <si>
    <t>高彩霞</t>
  </si>
  <si>
    <t>2017-09-08 15:58:44</t>
  </si>
  <si>
    <t>1025897348</t>
  </si>
  <si>
    <t>1000026699</t>
  </si>
  <si>
    <t>刘路生</t>
  </si>
  <si>
    <t>2017-09-08 16:01:22</t>
  </si>
  <si>
    <t>1025905754</t>
  </si>
  <si>
    <t>5323-2300004253</t>
  </si>
  <si>
    <t>姚丽</t>
  </si>
  <si>
    <t>2017-09-08 16:05:12</t>
  </si>
  <si>
    <t>1025915695</t>
  </si>
  <si>
    <t>0126007319</t>
  </si>
  <si>
    <t>赵志岗</t>
  </si>
  <si>
    <t>2017-09-08 16:08:42</t>
  </si>
  <si>
    <t>1025924714</t>
  </si>
  <si>
    <t>5012310020</t>
  </si>
  <si>
    <t>岳现立</t>
  </si>
  <si>
    <t>2017-09-08 16:10:41</t>
  </si>
  <si>
    <t>1025930013</t>
  </si>
  <si>
    <t>1000129474</t>
  </si>
  <si>
    <t>赵树华</t>
  </si>
  <si>
    <t>2017-09-08 16:12:32</t>
  </si>
  <si>
    <t>1025935165</t>
  </si>
  <si>
    <t>5323-2300207961</t>
  </si>
  <si>
    <t>周光凯</t>
  </si>
  <si>
    <t>2017-09-08 16:18:06</t>
  </si>
  <si>
    <t>1025951084</t>
  </si>
  <si>
    <t>2017-09-08 16:19:14</t>
  </si>
  <si>
    <t>1025955549</t>
  </si>
  <si>
    <t>5303-5031712174</t>
  </si>
  <si>
    <t>张学进</t>
  </si>
  <si>
    <t>2017-09-08 16:27:25</t>
  </si>
  <si>
    <t>1025985001</t>
  </si>
  <si>
    <t>2017-09-08 16:27:55</t>
  </si>
  <si>
    <t>1025985982</t>
  </si>
  <si>
    <t>1000272855</t>
  </si>
  <si>
    <t>陈诸章</t>
  </si>
  <si>
    <t>2017-09-08 16:31:00</t>
  </si>
  <si>
    <t>1025993347</t>
  </si>
  <si>
    <t>5333-3325002964</t>
  </si>
  <si>
    <t>张星曙</t>
  </si>
  <si>
    <t>2017-09-08 16:40:10</t>
  </si>
  <si>
    <t>1026017752</t>
  </si>
  <si>
    <t>1000303646</t>
  </si>
  <si>
    <t>邬语欣</t>
  </si>
  <si>
    <t>2017-09-08 16:50:45</t>
  </si>
  <si>
    <t>马春琴</t>
  </si>
  <si>
    <t>2017-09-08 16:52:29</t>
  </si>
  <si>
    <t>1026048428</t>
  </si>
  <si>
    <t>0102220341</t>
  </si>
  <si>
    <t>刘媛</t>
  </si>
  <si>
    <t>2017-09-08 16:57:05</t>
  </si>
  <si>
    <t>1026058897</t>
  </si>
  <si>
    <t>1000321295</t>
  </si>
  <si>
    <t>杨乔荣</t>
  </si>
  <si>
    <t>2017-09-08 16:59:28</t>
  </si>
  <si>
    <t>1026063772</t>
  </si>
  <si>
    <t>5328-2823694568</t>
  </si>
  <si>
    <t>陈登莲</t>
  </si>
  <si>
    <t>2017-09-08 17:04:53</t>
  </si>
  <si>
    <t>1026076166</t>
  </si>
  <si>
    <t>5303-5033880802</t>
  </si>
  <si>
    <t>白美书</t>
  </si>
  <si>
    <t>2017-09-08 17:09:43</t>
  </si>
  <si>
    <t>2017-09-08 17:11:17</t>
  </si>
  <si>
    <t>1026090039</t>
  </si>
  <si>
    <t>1000305162</t>
  </si>
  <si>
    <t>赵志萍</t>
  </si>
  <si>
    <t>2017-09-08 17:12:24</t>
  </si>
  <si>
    <t>1026091943</t>
  </si>
  <si>
    <t>1000318411</t>
  </si>
  <si>
    <t>万桂华</t>
  </si>
  <si>
    <t>2017-09-08 17:16:32</t>
  </si>
  <si>
    <t>1026099173</t>
  </si>
  <si>
    <t>5329-2931011076</t>
  </si>
  <si>
    <t>2017-09-08 17:17:33</t>
  </si>
  <si>
    <t>1026100513</t>
  </si>
  <si>
    <t>1000174429</t>
  </si>
  <si>
    <t>段芸楠</t>
  </si>
  <si>
    <t>2017-09-08 17:23:01</t>
  </si>
  <si>
    <t>1026109267</t>
  </si>
  <si>
    <t>5014419161</t>
  </si>
  <si>
    <t>张彭翠</t>
  </si>
  <si>
    <t>2017-09-08 18:07:18</t>
  </si>
  <si>
    <t>1026176337</t>
  </si>
  <si>
    <t>0121063060</t>
  </si>
  <si>
    <t>吴永鸿</t>
  </si>
  <si>
    <t>2017-09-08 18:08:44</t>
  </si>
  <si>
    <t>1026177920</t>
  </si>
  <si>
    <t>2017-09-08 18:10:14</t>
  </si>
  <si>
    <t>1026179792</t>
  </si>
  <si>
    <t>1000315871</t>
  </si>
  <si>
    <t>邓书文</t>
  </si>
  <si>
    <t>2017-09-08 18:16:38</t>
  </si>
  <si>
    <t>1026188105</t>
  </si>
  <si>
    <t>1000319854</t>
  </si>
  <si>
    <t>李祥桂</t>
  </si>
  <si>
    <t>2017-09-08 18:21:59</t>
  </si>
  <si>
    <t>1026193241</t>
  </si>
  <si>
    <t>1000319850</t>
  </si>
  <si>
    <t>何光萍</t>
  </si>
  <si>
    <t>2017-09-08 18:34:11</t>
  </si>
  <si>
    <t>1026204015</t>
  </si>
  <si>
    <t>1000320371</t>
  </si>
  <si>
    <t>王德国</t>
  </si>
  <si>
    <t>2017-09-08 19:04:33</t>
  </si>
  <si>
    <t>1026223855</t>
  </si>
  <si>
    <t>1000046941</t>
  </si>
  <si>
    <t>阮馨仪</t>
  </si>
  <si>
    <t>2017-09-08 19:11:36</t>
  </si>
  <si>
    <t>1026227701</t>
  </si>
  <si>
    <t>1000308688</t>
  </si>
  <si>
    <t>李海琼</t>
  </si>
  <si>
    <t>2017-09-08 19:13:09</t>
  </si>
  <si>
    <t>1026228479</t>
  </si>
  <si>
    <t>2017-09-08 19:23:45</t>
  </si>
  <si>
    <t>1026234614</t>
  </si>
  <si>
    <t>1000288496</t>
  </si>
  <si>
    <t>张乔玉</t>
  </si>
  <si>
    <t>2017-09-08 19:29:54</t>
  </si>
  <si>
    <t>1026237777</t>
  </si>
  <si>
    <t>5304-5043976240</t>
  </si>
  <si>
    <t>2017-09-08 19:49:15</t>
  </si>
  <si>
    <t>1026246718</t>
  </si>
  <si>
    <t>1000013058</t>
  </si>
  <si>
    <t>杨丽</t>
  </si>
  <si>
    <t>2017-09-08 20:35:26</t>
  </si>
  <si>
    <t>1026267564</t>
  </si>
  <si>
    <t>1000322595</t>
  </si>
  <si>
    <t>孟丽萍</t>
  </si>
  <si>
    <t>2017-09-08 20:38:01</t>
  </si>
  <si>
    <t>1026268959</t>
  </si>
  <si>
    <t>5306-0601054171</t>
  </si>
  <si>
    <t>周洪昭</t>
  </si>
  <si>
    <t>2017-09-08 21:00:31</t>
  </si>
  <si>
    <t>1026277881</t>
  </si>
  <si>
    <t>0111068445</t>
  </si>
  <si>
    <t>马保留</t>
  </si>
  <si>
    <t>2017-09-09 05:00:30</t>
  </si>
  <si>
    <t>1026357515</t>
  </si>
  <si>
    <t>1000322694</t>
  </si>
  <si>
    <t>2017-09-09 07:33:07</t>
  </si>
  <si>
    <t>1026374405</t>
  </si>
  <si>
    <t>1000198697</t>
  </si>
  <si>
    <t>杨芳</t>
  </si>
  <si>
    <t>2017-09-09 08:21:49</t>
  </si>
  <si>
    <t>1026386346</t>
  </si>
  <si>
    <t>2017-09-09 08:40:35</t>
  </si>
  <si>
    <t>1026393346</t>
  </si>
  <si>
    <t>2017-09-09 08:47:48</t>
  </si>
  <si>
    <t>1026396101</t>
  </si>
  <si>
    <t>1000166349</t>
  </si>
  <si>
    <t>周文亮</t>
  </si>
  <si>
    <t>2017-09-09 08:49:48</t>
  </si>
  <si>
    <t>1026396839</t>
  </si>
  <si>
    <t>2017-09-09 09:04:41</t>
  </si>
  <si>
    <t>1026402618</t>
  </si>
  <si>
    <t>1000193029</t>
  </si>
  <si>
    <t>赏丽</t>
  </si>
  <si>
    <t>2017-09-09 09:10:48</t>
  </si>
  <si>
    <t>1026406262</t>
  </si>
  <si>
    <t>2017-09-09 09:10:58</t>
  </si>
  <si>
    <t>1026406328</t>
  </si>
  <si>
    <t>0102111493</t>
  </si>
  <si>
    <t>陈俊洁</t>
  </si>
  <si>
    <t>2017-09-09 09:23:05</t>
  </si>
  <si>
    <t>1026414361</t>
  </si>
  <si>
    <t>1000025209</t>
  </si>
  <si>
    <t>马长毛</t>
  </si>
  <si>
    <t>2017-09-09 09:28:53</t>
  </si>
  <si>
    <t>1026418695</t>
  </si>
  <si>
    <t>1000322298</t>
  </si>
  <si>
    <t>牛政明</t>
  </si>
  <si>
    <t>2017-09-09 09:34:46</t>
  </si>
  <si>
    <t>1026423515</t>
  </si>
  <si>
    <t>2017-09-09 09:41:58</t>
  </si>
  <si>
    <t>1026429439</t>
  </si>
  <si>
    <t>1000319195</t>
  </si>
  <si>
    <t>车银芹</t>
  </si>
  <si>
    <t>2017-09-09 09:48:05</t>
  </si>
  <si>
    <t>1026434515</t>
  </si>
  <si>
    <t>1000316198</t>
  </si>
  <si>
    <t>朱月艳</t>
  </si>
  <si>
    <t>2017-09-09 09:55:59</t>
  </si>
  <si>
    <t>1026441643</t>
  </si>
  <si>
    <t>0102635813</t>
  </si>
  <si>
    <t>谭双智</t>
  </si>
  <si>
    <t>2017-09-09 10:09:29</t>
  </si>
  <si>
    <t>1026456018</t>
  </si>
  <si>
    <t>1000125901</t>
  </si>
  <si>
    <t>和振云</t>
  </si>
  <si>
    <t>2017-09-09 10:10:50</t>
  </si>
  <si>
    <t>1026457605</t>
  </si>
  <si>
    <t>2017-09-09 10:13:26</t>
  </si>
  <si>
    <t>1026461678</t>
  </si>
  <si>
    <t>1000125758</t>
  </si>
  <si>
    <t>牛占魁</t>
  </si>
  <si>
    <t>2017-09-09 10:20:21</t>
  </si>
  <si>
    <t>1026467001</t>
  </si>
  <si>
    <t>0154027867</t>
  </si>
  <si>
    <t>万有良</t>
  </si>
  <si>
    <t>2017-09-09 10:46:35</t>
  </si>
  <si>
    <t>1026490020</t>
  </si>
  <si>
    <t>1000186806</t>
  </si>
  <si>
    <t>李兴美</t>
  </si>
  <si>
    <t>2017-09-09 10:46:36</t>
  </si>
  <si>
    <t>1026490058</t>
  </si>
  <si>
    <t>1000319127</t>
  </si>
  <si>
    <t>申赛芬</t>
  </si>
  <si>
    <t>2017-09-09 11:00:57</t>
  </si>
  <si>
    <t>1026501309</t>
  </si>
  <si>
    <t>1000323391</t>
  </si>
  <si>
    <t>孙载虎</t>
  </si>
  <si>
    <t>2017-09-09 11:08:13</t>
  </si>
  <si>
    <t>1026505675</t>
  </si>
  <si>
    <t>1000295027</t>
  </si>
  <si>
    <t>张贵凤</t>
  </si>
  <si>
    <t>2017-09-09 11:13:47</t>
  </si>
  <si>
    <t>1026508879</t>
  </si>
  <si>
    <t>1000258334</t>
  </si>
  <si>
    <t>2017-09-09 11:15:46</t>
  </si>
  <si>
    <t>1026510202</t>
  </si>
  <si>
    <t>2017-09-09 11:22:46</t>
  </si>
  <si>
    <t>1026514248</t>
  </si>
  <si>
    <t>5010520982</t>
  </si>
  <si>
    <t>李杨承熙</t>
  </si>
  <si>
    <t>2017-09-09 11:25:47</t>
  </si>
  <si>
    <t>1026516204</t>
  </si>
  <si>
    <t>1000323267</t>
  </si>
  <si>
    <t>张榆晗</t>
  </si>
  <si>
    <t>2017-09-09 11:26:36</t>
  </si>
  <si>
    <t>1026516685</t>
  </si>
  <si>
    <t>1000131273</t>
  </si>
  <si>
    <t>董荣蚕</t>
  </si>
  <si>
    <t>2017-09-09 11:33:15</t>
  </si>
  <si>
    <t>1026522365</t>
  </si>
  <si>
    <t>2017-09-09 11:38:18</t>
  </si>
  <si>
    <t>1026526266</t>
  </si>
  <si>
    <t>2017-09-09 11:39:18</t>
  </si>
  <si>
    <t>1026527248</t>
  </si>
  <si>
    <t>5303-0301177801</t>
  </si>
  <si>
    <t>孙鑫</t>
  </si>
  <si>
    <t>2017-09-09 12:28:30</t>
  </si>
  <si>
    <t>1026558454</t>
  </si>
  <si>
    <t>2017-09-09 12:45:07</t>
  </si>
  <si>
    <t>1026565986</t>
  </si>
  <si>
    <t>5303-5034652053</t>
  </si>
  <si>
    <t>2017-09-09 13:31:35</t>
  </si>
  <si>
    <t>1026591685</t>
  </si>
  <si>
    <t>5333-3300007179</t>
  </si>
  <si>
    <t>蒲作萍</t>
  </si>
  <si>
    <t>2017-09-09 13:48:34</t>
  </si>
  <si>
    <t>1026599425</t>
  </si>
  <si>
    <t>1000312190</t>
  </si>
  <si>
    <t>李保双</t>
  </si>
  <si>
    <t>2017-09-09 13:50:36</t>
  </si>
  <si>
    <t>1026600263</t>
  </si>
  <si>
    <t>1000313321</t>
  </si>
  <si>
    <t>田玉琴</t>
  </si>
  <si>
    <t>2017-09-09 13:52:42</t>
  </si>
  <si>
    <t>1026601144</t>
  </si>
  <si>
    <t>1000164635</t>
  </si>
  <si>
    <t>陈德胜</t>
  </si>
  <si>
    <t>2017-09-09 13:59:27</t>
  </si>
  <si>
    <t>1026604301</t>
  </si>
  <si>
    <t>0102219652</t>
  </si>
  <si>
    <t>黄跃萍</t>
  </si>
  <si>
    <t>2017-09-09 14:00:22</t>
  </si>
  <si>
    <t>1026604672</t>
  </si>
  <si>
    <t>1000027094</t>
  </si>
  <si>
    <t>飘思</t>
  </si>
  <si>
    <t>2017-09-09 14:00:47</t>
  </si>
  <si>
    <t>1026604887</t>
  </si>
  <si>
    <t>2017-09-09 14:19:14</t>
  </si>
  <si>
    <t>1026615068</t>
  </si>
  <si>
    <t>1000302851</t>
  </si>
  <si>
    <t>王院雄</t>
  </si>
  <si>
    <t>2017-09-09 14:27:41</t>
  </si>
  <si>
    <t>1026620791</t>
  </si>
  <si>
    <t>1000187986</t>
  </si>
  <si>
    <t>吴秀香</t>
  </si>
  <si>
    <t>2017-09-09 14:58:46</t>
  </si>
  <si>
    <t>1026638374</t>
  </si>
  <si>
    <t>1000322684</t>
  </si>
  <si>
    <t>余平</t>
  </si>
  <si>
    <t>2017-09-09 14:59:21</t>
  </si>
  <si>
    <t>1026638645</t>
  </si>
  <si>
    <t>1000042012</t>
  </si>
  <si>
    <t>周露</t>
  </si>
  <si>
    <t>2017-09-09 15:02:21</t>
  </si>
  <si>
    <t>1026640362</t>
  </si>
  <si>
    <t>1000153461</t>
  </si>
  <si>
    <t>王应清</t>
  </si>
  <si>
    <t>2017-09-09 15:20:05</t>
  </si>
  <si>
    <t>1026653048</t>
  </si>
  <si>
    <t>0102586320</t>
  </si>
  <si>
    <t>朱明芳</t>
  </si>
  <si>
    <t>2017-09-09 15:24:29</t>
  </si>
  <si>
    <t>1026656624</t>
  </si>
  <si>
    <t>5304-5040240002</t>
  </si>
  <si>
    <t>孙敏</t>
  </si>
  <si>
    <t>2017-09-09 15:25:53</t>
  </si>
  <si>
    <t>1026657524</t>
  </si>
  <si>
    <t>1000315928</t>
  </si>
  <si>
    <t>2017-09-09 15:36:02</t>
  </si>
  <si>
    <t>1026666383</t>
  </si>
  <si>
    <t>1000156733</t>
  </si>
  <si>
    <t>张朝菊</t>
  </si>
  <si>
    <t>2017-09-09 15:48:08</t>
  </si>
  <si>
    <t>1026674764</t>
  </si>
  <si>
    <t>1000323498</t>
  </si>
  <si>
    <t>余美</t>
  </si>
  <si>
    <t>2017-09-09 15:58:52</t>
  </si>
  <si>
    <t>1026681426</t>
  </si>
  <si>
    <t>1000322901</t>
  </si>
  <si>
    <t>赵立镕</t>
  </si>
  <si>
    <t>2017-09-09 15:59:44</t>
  </si>
  <si>
    <t>1026682037</t>
  </si>
  <si>
    <t>1000315878</t>
  </si>
  <si>
    <t>胡萍</t>
  </si>
  <si>
    <t>2017-09-09 16:01:15</t>
  </si>
  <si>
    <t>1026682691</t>
  </si>
  <si>
    <t>2017-09-09 16:22:07</t>
  </si>
  <si>
    <t>1000163859</t>
  </si>
  <si>
    <t>兰万艳</t>
  </si>
  <si>
    <t>2017-09-09 16:43:55</t>
  </si>
  <si>
    <t>1026711837</t>
  </si>
  <si>
    <t>5323-2329002618</t>
  </si>
  <si>
    <t>王永康</t>
  </si>
  <si>
    <t>2017-09-09 17:23:52</t>
  </si>
  <si>
    <t>1026735164</t>
  </si>
  <si>
    <t>2017-09-09 17:25:02</t>
  </si>
  <si>
    <t>1026735810</t>
  </si>
  <si>
    <t>2017-09-09 19:32:27</t>
  </si>
  <si>
    <t>1026796864</t>
  </si>
  <si>
    <t>2017-09-09 22:19:19</t>
  </si>
  <si>
    <t>1026861215</t>
  </si>
  <si>
    <t>1000323634</t>
  </si>
  <si>
    <t>罗颖之长子</t>
  </si>
  <si>
    <t>2017-09-09 23:35:44</t>
  </si>
  <si>
    <t>1026879775</t>
  </si>
  <si>
    <t>1000082715</t>
  </si>
  <si>
    <t>余文君</t>
  </si>
  <si>
    <t>2017-09-10 09:11:35</t>
  </si>
  <si>
    <t>1026960916</t>
  </si>
  <si>
    <t>1000043732</t>
  </si>
  <si>
    <t>邱仲远</t>
  </si>
  <si>
    <t>2017-09-10 09:24:22</t>
  </si>
  <si>
    <t>1026969585</t>
  </si>
  <si>
    <t>1000101594</t>
  </si>
  <si>
    <t>陈井洪</t>
  </si>
  <si>
    <t>2017-09-10 09:26:21</t>
  </si>
  <si>
    <t>1026971065</t>
  </si>
  <si>
    <t>1000122871</t>
  </si>
  <si>
    <t>罗文成</t>
  </si>
  <si>
    <t>2017-09-10 09:38:09</t>
  </si>
  <si>
    <t>1026981404</t>
  </si>
  <si>
    <t>1000172942</t>
  </si>
  <si>
    <t>2017-09-10 10:10:28</t>
  </si>
  <si>
    <t>1027006053</t>
  </si>
  <si>
    <t>0112139095</t>
  </si>
  <si>
    <t>周锡瑞</t>
  </si>
  <si>
    <t>2017-09-10 10:41:09</t>
  </si>
  <si>
    <t>1027029237</t>
  </si>
  <si>
    <t>1000149044</t>
  </si>
  <si>
    <t>陶琛</t>
  </si>
  <si>
    <t>2017-09-10 10:54:27</t>
  </si>
  <si>
    <t>1027037187</t>
  </si>
  <si>
    <t>1000236333</t>
  </si>
  <si>
    <t>张京辉</t>
  </si>
  <si>
    <t>2017-09-10 10:55:56</t>
  </si>
  <si>
    <t>1027038076</t>
  </si>
  <si>
    <t>5303-0301066419</t>
  </si>
  <si>
    <t>赵廷良</t>
  </si>
  <si>
    <t>2017-09-10 11:19:42</t>
  </si>
  <si>
    <t>1027053772</t>
  </si>
  <si>
    <t>1000095138</t>
  </si>
  <si>
    <t>喻文玲</t>
  </si>
  <si>
    <t>2017-09-10 11:20:04</t>
  </si>
  <si>
    <t>1027053963</t>
  </si>
  <si>
    <t>2017-09-10 11:43:13</t>
  </si>
  <si>
    <t>1027071451</t>
  </si>
  <si>
    <t>5011093749</t>
  </si>
  <si>
    <t>聂秀莲</t>
  </si>
  <si>
    <t>2017-09-10 11:54:22</t>
  </si>
  <si>
    <t>1027080508</t>
  </si>
  <si>
    <t>1000140432</t>
  </si>
  <si>
    <t>杨黄璐娜</t>
  </si>
  <si>
    <t>2017-09-10 12:03:36</t>
  </si>
  <si>
    <t>1027085898</t>
  </si>
  <si>
    <t>1000311603</t>
  </si>
  <si>
    <t>陶雪梅</t>
  </si>
  <si>
    <t>2017-09-10 12:29:12</t>
  </si>
  <si>
    <t>1027104787</t>
  </si>
  <si>
    <t>1000323960</t>
  </si>
  <si>
    <t>胡德美</t>
  </si>
  <si>
    <t>2017-09-10 12:38:11</t>
  </si>
  <si>
    <t>1027112113</t>
  </si>
  <si>
    <t>2017-09-10 12:45:52</t>
  </si>
  <si>
    <t>1027116280</t>
  </si>
  <si>
    <t>5013162341</t>
  </si>
  <si>
    <t>张兴梅</t>
  </si>
  <si>
    <t>2017-09-10 12:47:49</t>
  </si>
  <si>
    <t>1027117161</t>
  </si>
  <si>
    <t>1000301662</t>
  </si>
  <si>
    <t>2017-09-10 12:53:14</t>
  </si>
  <si>
    <t>1027119976</t>
  </si>
  <si>
    <t>1000021812</t>
  </si>
  <si>
    <t>刘琴仙</t>
  </si>
  <si>
    <t>2017-09-10 13:19:19</t>
  </si>
  <si>
    <t>1027135592</t>
  </si>
  <si>
    <t>1000134931</t>
  </si>
  <si>
    <t>戴纪成</t>
  </si>
  <si>
    <t>2017-09-10 13:24:05</t>
  </si>
  <si>
    <t>1027138511</t>
  </si>
  <si>
    <t>1000116257</t>
  </si>
  <si>
    <t>赵琴</t>
  </si>
  <si>
    <t>2017-09-10 13:24:23</t>
  </si>
  <si>
    <t>1027138668</t>
  </si>
  <si>
    <t>0103401640</t>
  </si>
  <si>
    <t>2017-09-10 14:06:45</t>
  </si>
  <si>
    <t>1027172918</t>
  </si>
  <si>
    <t>1000111629</t>
  </si>
  <si>
    <t>2017-09-10 14:38:46</t>
  </si>
  <si>
    <t>1027196763</t>
  </si>
  <si>
    <t>1000286327</t>
  </si>
  <si>
    <t>王兴松</t>
  </si>
  <si>
    <t>2017-09-10 14:49:46</t>
  </si>
  <si>
    <t>1027204357</t>
  </si>
  <si>
    <t>1000159197</t>
  </si>
  <si>
    <t>杨富兰</t>
  </si>
  <si>
    <t>2017-09-10 15:10:52</t>
  </si>
  <si>
    <t>1027220088</t>
  </si>
  <si>
    <t>2017-09-10 15:22:02</t>
  </si>
  <si>
    <t>1027229744</t>
  </si>
  <si>
    <t>1000324425</t>
  </si>
  <si>
    <t>尹倩</t>
  </si>
  <si>
    <t>2017-09-10 15:26:29</t>
  </si>
  <si>
    <t>1027232432</t>
  </si>
  <si>
    <t>1000319404</t>
  </si>
  <si>
    <t>严姗</t>
  </si>
  <si>
    <t>2017-09-10 15:35:23</t>
  </si>
  <si>
    <t>1027239506</t>
  </si>
  <si>
    <t>1000075268</t>
  </si>
  <si>
    <t>傅继仁</t>
  </si>
  <si>
    <t>2017-09-10 15:49:40</t>
  </si>
  <si>
    <t>1027248591</t>
  </si>
  <si>
    <t>5011945209</t>
  </si>
  <si>
    <t>双相冒</t>
  </si>
  <si>
    <t>2017-09-10 15:52:12</t>
  </si>
  <si>
    <t>1027249807</t>
  </si>
  <si>
    <t>2017-09-10 16:47:01</t>
  </si>
  <si>
    <t>1000313578</t>
  </si>
  <si>
    <t>钏兴辉</t>
  </si>
  <si>
    <t>2017-09-10 17:27:55</t>
  </si>
  <si>
    <t>1027307137</t>
  </si>
  <si>
    <t>5303-0381039651</t>
  </si>
  <si>
    <t>2017-09-10 18:21:50</t>
  </si>
  <si>
    <t>1027335177</t>
  </si>
  <si>
    <t>1000322399</t>
  </si>
  <si>
    <t>林凤钦</t>
  </si>
  <si>
    <t>2017-09-10 18:26:40</t>
  </si>
  <si>
    <t>1027337175</t>
  </si>
  <si>
    <t>2017-09-10 20:25:15</t>
  </si>
  <si>
    <t>1027380535</t>
  </si>
  <si>
    <t>2017-09-10 20:26:40</t>
  </si>
  <si>
    <t>1027380922</t>
  </si>
  <si>
    <t>2017-09-10 20:46:34</t>
  </si>
  <si>
    <t>1027390222</t>
  </si>
  <si>
    <t>0126012031</t>
  </si>
  <si>
    <t>朱晓涛</t>
  </si>
  <si>
    <t>2017-09-11 06:34:35</t>
  </si>
  <si>
    <t>1027486881</t>
  </si>
  <si>
    <t>1000053497</t>
  </si>
  <si>
    <t>李仙仙</t>
  </si>
  <si>
    <t>2017-09-11 07:13:52</t>
  </si>
  <si>
    <t>1027497631</t>
  </si>
  <si>
    <t>1000078135</t>
  </si>
  <si>
    <t>左荣</t>
  </si>
  <si>
    <t>2017-09-11 07:16:16</t>
  </si>
  <si>
    <t>1027500511</t>
  </si>
  <si>
    <t>2017-09-11 08:35:52</t>
  </si>
  <si>
    <t>1027585334</t>
  </si>
  <si>
    <t>1000056686</t>
  </si>
  <si>
    <t>何胜翠</t>
  </si>
  <si>
    <t>2017-09-11 08:37:08</t>
  </si>
  <si>
    <t>1027585839</t>
  </si>
  <si>
    <t>2017-09-11 08:38:08</t>
  </si>
  <si>
    <t>1000051114</t>
  </si>
  <si>
    <t>杨础迫</t>
  </si>
  <si>
    <t>2017-09-11 08:39:44</t>
  </si>
  <si>
    <t>1027587995</t>
  </si>
  <si>
    <t>1000104970</t>
  </si>
  <si>
    <t>张学文</t>
  </si>
  <si>
    <t>2017-09-11 08:47:16</t>
  </si>
  <si>
    <t>2017-09-11 08:48:43</t>
  </si>
  <si>
    <t>1027593649</t>
  </si>
  <si>
    <t>1000266373</t>
  </si>
  <si>
    <t>段莲够</t>
  </si>
  <si>
    <t>2017-09-11 08:53:45</t>
  </si>
  <si>
    <t>1027599587</t>
  </si>
  <si>
    <t>1000325387</t>
  </si>
  <si>
    <t>柳宏敏</t>
  </si>
  <si>
    <t>2017-09-11 09:10:51</t>
  </si>
  <si>
    <t>1027626562</t>
  </si>
  <si>
    <t>1000022229</t>
  </si>
  <si>
    <t>杨成体</t>
  </si>
  <si>
    <t>2017-09-11 09:14:04</t>
  </si>
  <si>
    <t>1027633079</t>
  </si>
  <si>
    <t>1000322779</t>
  </si>
  <si>
    <t>匡苏祺</t>
  </si>
  <si>
    <t>2017-09-11 09:14:19</t>
  </si>
  <si>
    <t>1027633597</t>
  </si>
  <si>
    <t>1000322181</t>
  </si>
  <si>
    <t>杨忠雪</t>
  </si>
  <si>
    <t>2017-09-11 09:31:12</t>
  </si>
  <si>
    <t>1000268274</t>
  </si>
  <si>
    <t>罗寿荣</t>
  </si>
  <si>
    <t>2017-09-11 09:32:11</t>
  </si>
  <si>
    <t>1027668125</t>
  </si>
  <si>
    <t>1000208139</t>
  </si>
  <si>
    <t>2017-09-11 09:33:51</t>
  </si>
  <si>
    <t>1027672585</t>
  </si>
  <si>
    <t>1000077118</t>
  </si>
  <si>
    <t>周丰</t>
  </si>
  <si>
    <t>2017-09-11 09:36:25</t>
  </si>
  <si>
    <t>1027678556</t>
  </si>
  <si>
    <t>1000324862</t>
  </si>
  <si>
    <t>吴学武</t>
  </si>
  <si>
    <t>2017-09-11 09:45:13</t>
  </si>
  <si>
    <t>1000320579</t>
  </si>
  <si>
    <t>陈登芬</t>
  </si>
  <si>
    <t>2017-09-11 09:47:31</t>
  </si>
  <si>
    <t>1027701029</t>
  </si>
  <si>
    <t>5323-5230109314</t>
  </si>
  <si>
    <t>唐月琼</t>
  </si>
  <si>
    <t>2017-09-11 09:56:17</t>
  </si>
  <si>
    <t>1027726102</t>
  </si>
  <si>
    <t>1000319211</t>
  </si>
  <si>
    <t>杨树兰</t>
  </si>
  <si>
    <t>2017-09-11 09:58:42</t>
  </si>
  <si>
    <t>1027736111</t>
  </si>
  <si>
    <t>1000316055</t>
  </si>
  <si>
    <t>梅小娇</t>
  </si>
  <si>
    <t>2017-09-11 10:12:48</t>
  </si>
  <si>
    <t>1027783296</t>
  </si>
  <si>
    <t>5300-0000096472</t>
  </si>
  <si>
    <t>黄金保</t>
  </si>
  <si>
    <t>2017-09-11 10:16:00</t>
  </si>
  <si>
    <t>1027794683</t>
  </si>
  <si>
    <t>2017-09-11 10:21:06</t>
  </si>
  <si>
    <t>1027813066</t>
  </si>
  <si>
    <t>1000325677</t>
  </si>
  <si>
    <t>张昌萍</t>
  </si>
  <si>
    <t>2017-09-11 10:28:54</t>
  </si>
  <si>
    <t>1000162491</t>
  </si>
  <si>
    <t>范会花</t>
  </si>
  <si>
    <t>2017-09-11 10:34:18</t>
  </si>
  <si>
    <t>1027861069</t>
  </si>
  <si>
    <t>1000325451</t>
  </si>
  <si>
    <t>肖利刚</t>
  </si>
  <si>
    <t>2017-09-11 10:36:59</t>
  </si>
  <si>
    <t>1027872028</t>
  </si>
  <si>
    <t>0111100606</t>
  </si>
  <si>
    <t>朱晓飞</t>
  </si>
  <si>
    <t>2017-09-11 10:44:45</t>
  </si>
  <si>
    <t>1027902382</t>
  </si>
  <si>
    <t>2017-09-11 10:46:12</t>
  </si>
  <si>
    <t>1027907972</t>
  </si>
  <si>
    <t>1000237250</t>
  </si>
  <si>
    <t>陶虹</t>
  </si>
  <si>
    <t>2017-09-11 10:49:48</t>
  </si>
  <si>
    <t>1027921595</t>
  </si>
  <si>
    <t>5013420008</t>
  </si>
  <si>
    <t>陶志元</t>
  </si>
  <si>
    <t>2017-09-11 10:51:57</t>
  </si>
  <si>
    <t>1027930441</t>
  </si>
  <si>
    <t>1000143381</t>
  </si>
  <si>
    <t>罗忠荣</t>
  </si>
  <si>
    <t>2017-09-11 10:52:13</t>
  </si>
  <si>
    <t>1027931339</t>
  </si>
  <si>
    <t>2017-09-11 10:54:09</t>
  </si>
  <si>
    <t>1027940095</t>
  </si>
  <si>
    <t>1000055981</t>
  </si>
  <si>
    <t>刀晓艳</t>
  </si>
  <si>
    <t>2017-09-11 10:59:31</t>
  </si>
  <si>
    <t>1027960166</t>
  </si>
  <si>
    <t>2017-09-11 11:02:37</t>
  </si>
  <si>
    <t>1027970434</t>
  </si>
  <si>
    <t>0181054125</t>
  </si>
  <si>
    <t>2017-09-11 11:03:18</t>
  </si>
  <si>
    <t>1027972708</t>
  </si>
  <si>
    <t>5300-0000122294</t>
  </si>
  <si>
    <t>彭安民</t>
  </si>
  <si>
    <t>2017-09-11 11:04:17</t>
  </si>
  <si>
    <t>1027976504</t>
  </si>
  <si>
    <t>0000199909</t>
  </si>
  <si>
    <t>姚建华</t>
  </si>
  <si>
    <t>2017-09-11 11:06:06</t>
  </si>
  <si>
    <t>1027983188</t>
  </si>
  <si>
    <t>5300-0000427710</t>
  </si>
  <si>
    <t>胡静洲</t>
  </si>
  <si>
    <t>2017-09-11 11:07:40</t>
  </si>
  <si>
    <t>1027989197</t>
  </si>
  <si>
    <t>1000302259</t>
  </si>
  <si>
    <t>马金和</t>
  </si>
  <si>
    <t>2017-09-11 11:11:15</t>
  </si>
  <si>
    <t>1028001568</t>
  </si>
  <si>
    <t>1000315836</t>
  </si>
  <si>
    <t>段亚芬</t>
  </si>
  <si>
    <t>2017-09-11 11:11:23</t>
  </si>
  <si>
    <t>1028001930</t>
  </si>
  <si>
    <t>1000324272</t>
  </si>
  <si>
    <t>陈永丽</t>
  </si>
  <si>
    <t>2017-09-11 11:22:15</t>
  </si>
  <si>
    <t>2017-09-11 11:24:06</t>
  </si>
  <si>
    <t>1028037702</t>
  </si>
  <si>
    <t>1000034875</t>
  </si>
  <si>
    <t>王再艳</t>
  </si>
  <si>
    <t>2017-09-11 11:24:17</t>
  </si>
  <si>
    <t>0101075187</t>
  </si>
  <si>
    <t>雷建华</t>
  </si>
  <si>
    <t>2017-09-11 11:30:10</t>
  </si>
  <si>
    <t>1028053972</t>
  </si>
  <si>
    <t>5010972926</t>
  </si>
  <si>
    <t>昌黎英</t>
  </si>
  <si>
    <t>2017-09-11 11:34:07</t>
  </si>
  <si>
    <t>1028062195</t>
  </si>
  <si>
    <t>0102246869</t>
  </si>
  <si>
    <t>杨秀兰</t>
  </si>
  <si>
    <t>2017-09-11 11:34:13</t>
  </si>
  <si>
    <t>1028062413</t>
  </si>
  <si>
    <t>5330-5302477857</t>
  </si>
  <si>
    <t>黄正军</t>
  </si>
  <si>
    <t>2017-09-11 11:40:59</t>
  </si>
  <si>
    <t>1028076902</t>
  </si>
  <si>
    <t>0153018229</t>
  </si>
  <si>
    <t>包广超</t>
  </si>
  <si>
    <t>2017-09-11 11:42:34</t>
  </si>
  <si>
    <t>1028080296</t>
  </si>
  <si>
    <t>1000250253</t>
  </si>
  <si>
    <t>解优</t>
  </si>
  <si>
    <t>2017-09-11 11:42:41</t>
  </si>
  <si>
    <t>1028080562</t>
  </si>
  <si>
    <t>5329-2927002212</t>
  </si>
  <si>
    <t>梁树云</t>
  </si>
  <si>
    <t>2017-09-11 11:42:52</t>
  </si>
  <si>
    <t>1028080848</t>
  </si>
  <si>
    <t>2017-09-11 11:44:55</t>
  </si>
  <si>
    <t>1028084999</t>
  </si>
  <si>
    <t>1000238470</t>
  </si>
  <si>
    <t>张秋丽</t>
  </si>
  <si>
    <t>2017-09-11 11:45:52</t>
  </si>
  <si>
    <t>1028086457</t>
  </si>
  <si>
    <t>0101001326</t>
  </si>
  <si>
    <t>郑锡豹</t>
  </si>
  <si>
    <t>2017-09-11 11:48:37</t>
  </si>
  <si>
    <t>1028091352</t>
  </si>
  <si>
    <t>0102470499</t>
  </si>
  <si>
    <t>王和刚</t>
  </si>
  <si>
    <t>2017-09-11 11:51:38</t>
  </si>
  <si>
    <t>1028096225</t>
  </si>
  <si>
    <t>2017-09-11 11:53:49</t>
  </si>
  <si>
    <t>1028099124</t>
  </si>
  <si>
    <t>0181081050</t>
  </si>
  <si>
    <t>2017-09-11 11:55:52</t>
  </si>
  <si>
    <t>1028102514</t>
  </si>
  <si>
    <t>5300-5001229565</t>
  </si>
  <si>
    <t>孟晓佳</t>
  </si>
  <si>
    <t>2017-09-11 11:57:20</t>
  </si>
  <si>
    <t>1028104378</t>
  </si>
  <si>
    <t>1000218622</t>
  </si>
  <si>
    <t>向仁香</t>
  </si>
  <si>
    <t>2017-09-11 11:57:51</t>
  </si>
  <si>
    <t>1028104869</t>
  </si>
  <si>
    <t>0103108757</t>
  </si>
  <si>
    <t>徐建英</t>
  </si>
  <si>
    <t>2017-09-11 11:59:08</t>
  </si>
  <si>
    <t>1028106743</t>
  </si>
  <si>
    <t>1000314228</t>
  </si>
  <si>
    <t>王应莲</t>
  </si>
  <si>
    <t>2017-09-11 11:59:34</t>
  </si>
  <si>
    <t>1028107602</t>
  </si>
  <si>
    <t>1000296324</t>
  </si>
  <si>
    <t>朱啟雨</t>
  </si>
  <si>
    <t>2017-09-11 12:00:33</t>
  </si>
  <si>
    <t>1028108920</t>
  </si>
  <si>
    <t>0102134358</t>
  </si>
  <si>
    <t>马德贵</t>
  </si>
  <si>
    <t>2017-09-11 12:01:09</t>
  </si>
  <si>
    <t>1000296325</t>
  </si>
  <si>
    <t>2017-09-11 12:02:22</t>
  </si>
  <si>
    <t>1028110913</t>
  </si>
  <si>
    <t>1000299095</t>
  </si>
  <si>
    <t>李朝阳</t>
  </si>
  <si>
    <t>2017-09-11 12:03:51</t>
  </si>
  <si>
    <t>1028112885</t>
  </si>
  <si>
    <t>0102201197</t>
  </si>
  <si>
    <t>李盛昌</t>
  </si>
  <si>
    <t>2017-09-11 12:04:28</t>
  </si>
  <si>
    <t>1028113717</t>
  </si>
  <si>
    <t>1000115215</t>
  </si>
  <si>
    <t>普云松</t>
  </si>
  <si>
    <t>2017-09-11 12:04:42</t>
  </si>
  <si>
    <t>1028113890</t>
  </si>
  <si>
    <t>5300-0000063348</t>
  </si>
  <si>
    <t>赵尔宝</t>
  </si>
  <si>
    <t>2017-09-11 12:05:29</t>
  </si>
  <si>
    <t>1000170509</t>
  </si>
  <si>
    <t>2017-09-11 12:07:02</t>
  </si>
  <si>
    <t>1028116657</t>
  </si>
  <si>
    <t>1000115224</t>
  </si>
  <si>
    <t>毕嘉玲</t>
  </si>
  <si>
    <t>2017-09-11 12:10:23</t>
  </si>
  <si>
    <t>1028121411</t>
  </si>
  <si>
    <t>2017-09-11 12:18:11</t>
  </si>
  <si>
    <t>1028134638</t>
  </si>
  <si>
    <t>5304-5045156353</t>
  </si>
  <si>
    <t>魏江萍</t>
  </si>
  <si>
    <t>2017-09-11 12:18:51</t>
  </si>
  <si>
    <t>1028135420</t>
  </si>
  <si>
    <t>1000288314</t>
  </si>
  <si>
    <t>杨金湘</t>
  </si>
  <si>
    <t>2017-09-11 12:21:16</t>
  </si>
  <si>
    <t>1028138691</t>
  </si>
  <si>
    <t>1000326494</t>
  </si>
  <si>
    <t>张秀凤</t>
  </si>
  <si>
    <t>2017-09-11 12:23:13</t>
  </si>
  <si>
    <t>1028141592</t>
  </si>
  <si>
    <t>5300-5001108056</t>
  </si>
  <si>
    <t>韩辰</t>
  </si>
  <si>
    <t>2017-09-11 12:24:02</t>
  </si>
  <si>
    <t>1000163360</t>
  </si>
  <si>
    <t>李荣祥</t>
  </si>
  <si>
    <t>2017-09-11 12:25:05</t>
  </si>
  <si>
    <t>1028144410</t>
  </si>
  <si>
    <t>1000278603</t>
  </si>
  <si>
    <t>杨璐熙</t>
  </si>
  <si>
    <t>2017-09-11 12:28:46</t>
  </si>
  <si>
    <t>1000284489</t>
  </si>
  <si>
    <t>朱绍国</t>
  </si>
  <si>
    <t>2017-09-11 12:30:22</t>
  </si>
  <si>
    <t>1028151956</t>
  </si>
  <si>
    <t>1000314854</t>
  </si>
  <si>
    <t>普晓媛</t>
  </si>
  <si>
    <t>2017-09-11 12:31:48</t>
  </si>
  <si>
    <t>1028153737</t>
  </si>
  <si>
    <t>5015055890</t>
  </si>
  <si>
    <t>王兴梅</t>
  </si>
  <si>
    <t>2017-09-11 12:34:47</t>
  </si>
  <si>
    <t>5303-5032895338</t>
  </si>
  <si>
    <t>沈玲仙</t>
  </si>
  <si>
    <t>2017-09-11 12:36:21</t>
  </si>
  <si>
    <t>1028159525</t>
  </si>
  <si>
    <t>5300-0000081524</t>
  </si>
  <si>
    <t>和钧秋</t>
  </si>
  <si>
    <t>2017-09-11 12:38:04</t>
  </si>
  <si>
    <t>1028161660</t>
  </si>
  <si>
    <t>2017-09-11 12:39:08</t>
  </si>
  <si>
    <t>1028163202</t>
  </si>
  <si>
    <t>5306-5060937626</t>
  </si>
  <si>
    <t>徐华</t>
  </si>
  <si>
    <t>2017-09-11 12:40:53</t>
  </si>
  <si>
    <t>1028165311</t>
  </si>
  <si>
    <t>5303-5032434716</t>
  </si>
  <si>
    <t>吴兴菊</t>
  </si>
  <si>
    <t>2017-09-11 12:49:48</t>
  </si>
  <si>
    <t>1028176648</t>
  </si>
  <si>
    <t>5307-0722015201</t>
  </si>
  <si>
    <t>杨汉芹</t>
  </si>
  <si>
    <t>2017-09-11 12:50:25</t>
  </si>
  <si>
    <t>1028177586</t>
  </si>
  <si>
    <t>5303-5031492470</t>
  </si>
  <si>
    <t>姚菊芬</t>
  </si>
  <si>
    <t>2017-09-11 12:51:09</t>
  </si>
  <si>
    <t>1028178602</t>
  </si>
  <si>
    <t>1000124923</t>
  </si>
  <si>
    <t>李子云</t>
  </si>
  <si>
    <t>2017-09-11 12:52:30</t>
  </si>
  <si>
    <t>1028180312</t>
  </si>
  <si>
    <t>2017-09-11 12:53:15</t>
  </si>
  <si>
    <t>1028181286</t>
  </si>
  <si>
    <t>1000165332</t>
  </si>
  <si>
    <t>杨堡验</t>
  </si>
  <si>
    <t>2017-09-11 12:55:04</t>
  </si>
  <si>
    <t>1028183807</t>
  </si>
  <si>
    <t>1000275381</t>
  </si>
  <si>
    <t>王涛</t>
  </si>
  <si>
    <t>2017-09-11 12:57:27</t>
  </si>
  <si>
    <t>1028188372</t>
  </si>
  <si>
    <t>1000298155</t>
  </si>
  <si>
    <t>王珍品</t>
  </si>
  <si>
    <t>2017-09-11 12:58:28</t>
  </si>
  <si>
    <t>5333-3325000409</t>
  </si>
  <si>
    <t>和丽环</t>
  </si>
  <si>
    <t>2017-09-11 12:59:39</t>
  </si>
  <si>
    <t>1028192017</t>
  </si>
  <si>
    <t>1000312715</t>
  </si>
  <si>
    <t>夏应国</t>
  </si>
  <si>
    <t>2017-09-11 13:06:58</t>
  </si>
  <si>
    <t>1028203412</t>
  </si>
  <si>
    <t>1000246478</t>
  </si>
  <si>
    <t>段家锋</t>
  </si>
  <si>
    <t>2017-09-11 13:07:54</t>
  </si>
  <si>
    <t>1028204847</t>
  </si>
  <si>
    <t>1000310665</t>
  </si>
  <si>
    <t>沙星</t>
  </si>
  <si>
    <t>2017-09-11 13:10:50</t>
  </si>
  <si>
    <t>1028208585</t>
  </si>
  <si>
    <t>2017-09-11 13:13:31</t>
  </si>
  <si>
    <t>1028212704</t>
  </si>
  <si>
    <t>5323-2326006427</t>
  </si>
  <si>
    <t>李开新</t>
  </si>
  <si>
    <t>2017-09-11 13:14:19</t>
  </si>
  <si>
    <t>1028214582</t>
  </si>
  <si>
    <t>5011317932</t>
  </si>
  <si>
    <t>王克凤</t>
  </si>
  <si>
    <t>2017-09-11 13:14:37</t>
  </si>
  <si>
    <t>1028215116</t>
  </si>
  <si>
    <t>5304-5043726993</t>
  </si>
  <si>
    <t>王云柱</t>
  </si>
  <si>
    <t>2017-09-11 13:16:18</t>
  </si>
  <si>
    <t>1000278317</t>
  </si>
  <si>
    <t>郭彩凤</t>
  </si>
  <si>
    <t>2017-09-11 13:24:51</t>
  </si>
  <si>
    <t>1028230250</t>
  </si>
  <si>
    <t>1000166179</t>
  </si>
  <si>
    <t>任仲花</t>
  </si>
  <si>
    <t>2017-09-11 13:25:00</t>
  </si>
  <si>
    <t>1028230395</t>
  </si>
  <si>
    <t>5014528696</t>
  </si>
  <si>
    <t>蒋汝珍</t>
  </si>
  <si>
    <t>2017-09-11 13:31:25</t>
  </si>
  <si>
    <t>1028240264</t>
  </si>
  <si>
    <t>1000305374</t>
  </si>
  <si>
    <t>陶铭成</t>
  </si>
  <si>
    <t>2017-09-11 13:35:57</t>
  </si>
  <si>
    <t>1000308832</t>
  </si>
  <si>
    <t>杜建军</t>
  </si>
  <si>
    <t>2017-09-11 13:37:35</t>
  </si>
  <si>
    <t>1028252302</t>
  </si>
  <si>
    <t>1000153148</t>
  </si>
  <si>
    <t>白小宝</t>
  </si>
  <si>
    <t>2017-09-11 13:37:45</t>
  </si>
  <si>
    <t>1028252473</t>
  </si>
  <si>
    <t>5303-5034086490</t>
  </si>
  <si>
    <t>杨光平</t>
  </si>
  <si>
    <t>2017-09-11 13:38:15</t>
  </si>
  <si>
    <t>1028253382</t>
  </si>
  <si>
    <t>2017-09-11 13:39:50</t>
  </si>
  <si>
    <t>1028256740</t>
  </si>
  <si>
    <t>1000164815</t>
  </si>
  <si>
    <t>张国英</t>
  </si>
  <si>
    <t>2017-09-11 13:39:51</t>
  </si>
  <si>
    <t>1028256915</t>
  </si>
  <si>
    <t>2017-09-11 13:40:11</t>
  </si>
  <si>
    <t>1028258522</t>
  </si>
  <si>
    <t>2017-09-11 13:40:40</t>
  </si>
  <si>
    <t>1028259785</t>
  </si>
  <si>
    <t>5325-2526014211</t>
  </si>
  <si>
    <t>王桐仙</t>
  </si>
  <si>
    <t>2017-09-11 13:41:22</t>
  </si>
  <si>
    <t>1028260991</t>
  </si>
  <si>
    <t>0103083890</t>
  </si>
  <si>
    <t>何秀</t>
  </si>
  <si>
    <t>2017-09-11 13:42:30</t>
  </si>
  <si>
    <t>1028262497</t>
  </si>
  <si>
    <t>1000232786</t>
  </si>
  <si>
    <t>杨才</t>
  </si>
  <si>
    <t>2017-09-11 13:49:47</t>
  </si>
  <si>
    <t>1028274852</t>
  </si>
  <si>
    <t>5335-5350056260</t>
  </si>
  <si>
    <t>罗成信</t>
  </si>
  <si>
    <t>2017-09-11 13:50:00</t>
  </si>
  <si>
    <t>1028275113</t>
  </si>
  <si>
    <t>1000209242</t>
  </si>
  <si>
    <t>向国辉</t>
  </si>
  <si>
    <t>2017-09-11 13:50:44</t>
  </si>
  <si>
    <t>1028276349</t>
  </si>
  <si>
    <t>0101052073</t>
  </si>
  <si>
    <t>曹显海</t>
  </si>
  <si>
    <t>2017-09-11 13:54:33</t>
  </si>
  <si>
    <t>1028282401</t>
  </si>
  <si>
    <t>1000312341</t>
  </si>
  <si>
    <t>李凤芹</t>
  </si>
  <si>
    <t>2017-09-11 13:55:08</t>
  </si>
  <si>
    <t>1028284215</t>
  </si>
  <si>
    <t>5325-2528001977</t>
  </si>
  <si>
    <t>吴文祥</t>
  </si>
  <si>
    <t>2017-09-11 13:57:24</t>
  </si>
  <si>
    <t>1028289144</t>
  </si>
  <si>
    <t>2017-09-11 13:58:54</t>
  </si>
  <si>
    <t>1028292538</t>
  </si>
  <si>
    <t>2017-09-11 14:03:10</t>
  </si>
  <si>
    <t>1028301101</t>
  </si>
  <si>
    <t>0121074523</t>
  </si>
  <si>
    <t>王洁</t>
  </si>
  <si>
    <t>2017-09-11 14:03:16</t>
  </si>
  <si>
    <t>1028301479</t>
  </si>
  <si>
    <t>1000187891</t>
  </si>
  <si>
    <t>刘海清</t>
  </si>
  <si>
    <t>2017-09-11 14:05:15</t>
  </si>
  <si>
    <t>1028305511</t>
  </si>
  <si>
    <t>1000266107</t>
  </si>
  <si>
    <t>郑瑞</t>
  </si>
  <si>
    <t>2017-09-11 14:08:04</t>
  </si>
  <si>
    <t>1000295579</t>
  </si>
  <si>
    <t>李丽英</t>
  </si>
  <si>
    <t>2017-09-11 14:09:13</t>
  </si>
  <si>
    <t>1028313106</t>
  </si>
  <si>
    <t>2017-09-11 14:09:47</t>
  </si>
  <si>
    <t>1028314315</t>
  </si>
  <si>
    <t>2017-09-11 14:11:27</t>
  </si>
  <si>
    <t>1000089440</t>
  </si>
  <si>
    <t>戴碧柔</t>
  </si>
  <si>
    <t>2017-09-11 14:11:28</t>
  </si>
  <si>
    <t>1028317829</t>
  </si>
  <si>
    <t>1000264880</t>
  </si>
  <si>
    <t>央祖</t>
  </si>
  <si>
    <t>2017-09-11 14:18:11</t>
  </si>
  <si>
    <t>1028333737</t>
  </si>
  <si>
    <t>5325-2526026073</t>
  </si>
  <si>
    <t>段傲菊</t>
  </si>
  <si>
    <t>2017-09-11 14:21:44</t>
  </si>
  <si>
    <t>1028341947</t>
  </si>
  <si>
    <t>5013524636</t>
  </si>
  <si>
    <t>李艳忠</t>
  </si>
  <si>
    <t>2017-09-11 14:23:01</t>
  </si>
  <si>
    <t>1028345252</t>
  </si>
  <si>
    <t>1000307768</t>
  </si>
  <si>
    <t>龙朝进</t>
  </si>
  <si>
    <t>2017-09-11 14:24:20</t>
  </si>
  <si>
    <t>1028348177</t>
  </si>
  <si>
    <t>0121061022</t>
  </si>
  <si>
    <t>张萌</t>
  </si>
  <si>
    <t>2017-09-11 14:26:18</t>
  </si>
  <si>
    <t>1028352756</t>
  </si>
  <si>
    <t>1000307498</t>
  </si>
  <si>
    <t>玉叫香</t>
  </si>
  <si>
    <t>2017-09-11 14:32:39</t>
  </si>
  <si>
    <t>1028371693</t>
  </si>
  <si>
    <t>5303-5035856894</t>
  </si>
  <si>
    <t>张忆帆</t>
  </si>
  <si>
    <t>2017-09-11 14:32:48</t>
  </si>
  <si>
    <t>1028372012</t>
  </si>
  <si>
    <t>1000281299</t>
  </si>
  <si>
    <t>徐榆</t>
  </si>
  <si>
    <t>2017-09-11 14:33:16</t>
  </si>
  <si>
    <t>1028373263</t>
  </si>
  <si>
    <t>2017-09-11 14:34:32</t>
  </si>
  <si>
    <t>1028378726</t>
  </si>
  <si>
    <t>1000326024</t>
  </si>
  <si>
    <t>陈富文</t>
  </si>
  <si>
    <t>2017-09-11 14:37:18</t>
  </si>
  <si>
    <t>1028386200</t>
  </si>
  <si>
    <t>1000032835</t>
  </si>
  <si>
    <t>普朝文</t>
  </si>
  <si>
    <t>2017-09-11 14:39:13</t>
  </si>
  <si>
    <t>1028390979</t>
  </si>
  <si>
    <t>1000298030</t>
  </si>
  <si>
    <t>2017-09-11 14:42:17</t>
  </si>
  <si>
    <t>1028399751</t>
  </si>
  <si>
    <t>1000319944</t>
  </si>
  <si>
    <t>张克兰之长女</t>
  </si>
  <si>
    <t>2017-09-11 14:45:03</t>
  </si>
  <si>
    <t>1000047203</t>
  </si>
  <si>
    <t>邓江菊</t>
  </si>
  <si>
    <t>2017-09-11 14:45:24</t>
  </si>
  <si>
    <t>1028409371</t>
  </si>
  <si>
    <t>5303-5035743254</t>
  </si>
  <si>
    <t>何定祥</t>
  </si>
  <si>
    <t>2017-09-11 14:45:54</t>
  </si>
  <si>
    <t>1028410407</t>
  </si>
  <si>
    <t>0127059996</t>
  </si>
  <si>
    <t>赵洪</t>
  </si>
  <si>
    <t>2017-09-11 14:46:11</t>
  </si>
  <si>
    <t>1028411414</t>
  </si>
  <si>
    <t>1000121916</t>
  </si>
  <si>
    <t>倪玲</t>
  </si>
  <si>
    <t>2017-09-11 14:48:54</t>
  </si>
  <si>
    <t>1028420281</t>
  </si>
  <si>
    <t>0113033108</t>
  </si>
  <si>
    <t>李成明</t>
  </si>
  <si>
    <t>2017-09-11 14:49:23</t>
  </si>
  <si>
    <t>1028422261</t>
  </si>
  <si>
    <t>0111195136</t>
  </si>
  <si>
    <t>王晔</t>
  </si>
  <si>
    <t>2017-09-11 14:51:12</t>
  </si>
  <si>
    <t>1028427892</t>
  </si>
  <si>
    <t>5304-0426044797</t>
  </si>
  <si>
    <t>伍国宇</t>
  </si>
  <si>
    <t>2017-09-11 14:54:16</t>
  </si>
  <si>
    <t>1028435505</t>
  </si>
  <si>
    <t>1000115714</t>
  </si>
  <si>
    <t>王玉霞</t>
  </si>
  <si>
    <t>2017-09-11 14:55:49</t>
  </si>
  <si>
    <t>1000108450</t>
  </si>
  <si>
    <t>王霞</t>
  </si>
  <si>
    <t>2017-09-11 14:56:23</t>
  </si>
  <si>
    <t>1028441177</t>
  </si>
  <si>
    <t>5326-2627011081</t>
  </si>
  <si>
    <t>蒋凤玲</t>
  </si>
  <si>
    <t>2017-09-11 14:57:41</t>
  </si>
  <si>
    <t>5325-2530017401</t>
  </si>
  <si>
    <t>2017-09-11 15:05:23</t>
  </si>
  <si>
    <t>1028469889</t>
  </si>
  <si>
    <t>1000309628</t>
  </si>
  <si>
    <t>缪伟和</t>
  </si>
  <si>
    <t>2017-09-11 15:05:27</t>
  </si>
  <si>
    <t>1028470049</t>
  </si>
  <si>
    <t>1000327086</t>
  </si>
  <si>
    <t>凃志伟</t>
  </si>
  <si>
    <t>2017-09-11 15:06:13</t>
  </si>
  <si>
    <t>1028473087</t>
  </si>
  <si>
    <t>2017-09-11 15:06:35</t>
  </si>
  <si>
    <t>1028473994</t>
  </si>
  <si>
    <t>1000284979</t>
  </si>
  <si>
    <t>梁荣</t>
  </si>
  <si>
    <t>2017-09-11 15:06:45</t>
  </si>
  <si>
    <t>1028474445</t>
  </si>
  <si>
    <t>0101254430</t>
  </si>
  <si>
    <t>颜树珍</t>
  </si>
  <si>
    <t>2017-09-11 15:06:52</t>
  </si>
  <si>
    <t>1028474823</t>
  </si>
  <si>
    <t>1000117593</t>
  </si>
  <si>
    <t>张瑜</t>
  </si>
  <si>
    <t>2017-09-11 15:08:08</t>
  </si>
  <si>
    <t>1028478508</t>
  </si>
  <si>
    <t>5304-0421040566</t>
  </si>
  <si>
    <t>罗婷</t>
  </si>
  <si>
    <t>2017-09-11 15:14:15</t>
  </si>
  <si>
    <t>1028496722</t>
  </si>
  <si>
    <t>0112111804</t>
  </si>
  <si>
    <t>王开元</t>
  </si>
  <si>
    <t>2017-09-11 15:15:20</t>
  </si>
  <si>
    <t>1028500924</t>
  </si>
  <si>
    <t>2017-09-11 15:17:57</t>
  </si>
  <si>
    <t>1028508236</t>
  </si>
  <si>
    <t>1000053057</t>
  </si>
  <si>
    <t>吴诚豪</t>
  </si>
  <si>
    <t>2017-09-11 15:20:04</t>
  </si>
  <si>
    <t>1028514926</t>
  </si>
  <si>
    <t>2017-09-11 15:20:28</t>
  </si>
  <si>
    <t>1028515822</t>
  </si>
  <si>
    <t>2017-09-11 15:23:35</t>
  </si>
  <si>
    <t>1028527059</t>
  </si>
  <si>
    <t>1000311981</t>
  </si>
  <si>
    <t>李德志</t>
  </si>
  <si>
    <t>2017-09-11 15:25:36</t>
  </si>
  <si>
    <t>1028534975</t>
  </si>
  <si>
    <t>5013628843</t>
  </si>
  <si>
    <t>梁航浩</t>
  </si>
  <si>
    <t>2017-09-11 15:31:53</t>
  </si>
  <si>
    <t>1028563490</t>
  </si>
  <si>
    <t>1000147025</t>
  </si>
  <si>
    <t>赵胤涵</t>
  </si>
  <si>
    <t>2017-09-11 15:34:21</t>
  </si>
  <si>
    <t>1028572948</t>
  </si>
  <si>
    <t>5300-0000022935</t>
  </si>
  <si>
    <t>袁保存</t>
  </si>
  <si>
    <t>2017-09-11 15:34:25</t>
  </si>
  <si>
    <t>1028573119</t>
  </si>
  <si>
    <t>0101303935</t>
  </si>
  <si>
    <t>赵雪延</t>
  </si>
  <si>
    <t>2017-09-11 15:34:40</t>
  </si>
  <si>
    <t>1000116178</t>
  </si>
  <si>
    <t>王登凯</t>
  </si>
  <si>
    <t>2017-09-11 15:38:31</t>
  </si>
  <si>
    <t>1028587092</t>
  </si>
  <si>
    <t>1000246873</t>
  </si>
  <si>
    <t>任德会</t>
  </si>
  <si>
    <t>2017-09-11 15:42:24</t>
  </si>
  <si>
    <t>1028600930</t>
  </si>
  <si>
    <t>0102654506</t>
  </si>
  <si>
    <t>李春杰</t>
  </si>
  <si>
    <t>2017-09-11 15:46:11</t>
  </si>
  <si>
    <t>5010092770</t>
  </si>
  <si>
    <t>樊若雨</t>
  </si>
  <si>
    <t>2017-09-11 15:47:18</t>
  </si>
  <si>
    <t>1028618236</t>
  </si>
  <si>
    <t>5327-2725017251</t>
  </si>
  <si>
    <t>石秀玲</t>
  </si>
  <si>
    <t>2017-09-11 15:52:50</t>
  </si>
  <si>
    <t>1028636935</t>
  </si>
  <si>
    <t>1000232418</t>
  </si>
  <si>
    <t>王兰兰</t>
  </si>
  <si>
    <t>2017-09-11 15:58:14</t>
  </si>
  <si>
    <t>1028655550</t>
  </si>
  <si>
    <t>1000310484</t>
  </si>
  <si>
    <t>龚孝燕</t>
  </si>
  <si>
    <t>2017-09-11 15:59:53</t>
  </si>
  <si>
    <t>1028662729</t>
  </si>
  <si>
    <t>2017-09-11 16:01:48</t>
  </si>
  <si>
    <t>0121065263</t>
  </si>
  <si>
    <t>吴建波</t>
  </si>
  <si>
    <t>2017-09-11 16:02:23</t>
  </si>
  <si>
    <t>1028670108</t>
  </si>
  <si>
    <t>0102193128</t>
  </si>
  <si>
    <t>徐光明</t>
  </si>
  <si>
    <t>2017-09-11 16:03:19</t>
  </si>
  <si>
    <t>1028673426</t>
  </si>
  <si>
    <t>1000066728</t>
  </si>
  <si>
    <t>李相思</t>
  </si>
  <si>
    <t>2017-09-11 16:03:29</t>
  </si>
  <si>
    <t>1028674003</t>
  </si>
  <si>
    <t>1000325426</t>
  </si>
  <si>
    <t>保金花</t>
  </si>
  <si>
    <t>2017-09-11 16:03:47</t>
  </si>
  <si>
    <t>1028674728</t>
  </si>
  <si>
    <t>1000223552</t>
  </si>
  <si>
    <t>李世兰</t>
  </si>
  <si>
    <t>2017-09-11 16:18:16</t>
  </si>
  <si>
    <t>1000308558</t>
  </si>
  <si>
    <t>余卫云</t>
  </si>
  <si>
    <t>2017-09-11 16:19:06</t>
  </si>
  <si>
    <t>1028724698</t>
  </si>
  <si>
    <t>1000247612</t>
  </si>
  <si>
    <t>林早阳</t>
  </si>
  <si>
    <t>2017-09-11 16:20:17</t>
  </si>
  <si>
    <t>1028728526</t>
  </si>
  <si>
    <t>5300-0000161736</t>
  </si>
  <si>
    <t>陈治天</t>
  </si>
  <si>
    <t>2017-09-11 16:20:24</t>
  </si>
  <si>
    <t>1028728873</t>
  </si>
  <si>
    <t>1000314662</t>
  </si>
  <si>
    <t>张加幸</t>
  </si>
  <si>
    <t>2017-09-11 16:20:27</t>
  </si>
  <si>
    <t>1028728784</t>
  </si>
  <si>
    <t>2017-09-11 16:21:20</t>
  </si>
  <si>
    <t>1028731638</t>
  </si>
  <si>
    <t>1000310826</t>
  </si>
  <si>
    <t>蒋妙江</t>
  </si>
  <si>
    <t>2017-09-11 16:22:31</t>
  </si>
  <si>
    <t>1028735037</t>
  </si>
  <si>
    <t>0102669933</t>
  </si>
  <si>
    <t>王凤</t>
  </si>
  <si>
    <t>2017-09-11 16:24:02</t>
  </si>
  <si>
    <t>1028740213</t>
  </si>
  <si>
    <t>1000156161</t>
  </si>
  <si>
    <t>蔡鑫</t>
  </si>
  <si>
    <t>2017-09-11 16:26:08</t>
  </si>
  <si>
    <t>1028747049</t>
  </si>
  <si>
    <t>1000292805</t>
  </si>
  <si>
    <t>张新</t>
  </si>
  <si>
    <t>2017-09-11 16:27:18</t>
  </si>
  <si>
    <t>1028751004</t>
  </si>
  <si>
    <t>1000077359</t>
  </si>
  <si>
    <t>李加玉</t>
  </si>
  <si>
    <t>2017-09-11 16:27:25</t>
  </si>
  <si>
    <t>1028751267</t>
  </si>
  <si>
    <t>5333-3324002875</t>
  </si>
  <si>
    <t>周相芳</t>
  </si>
  <si>
    <t>2017-09-11 16:28:42</t>
  </si>
  <si>
    <t>1028756660</t>
  </si>
  <si>
    <t>5333-3300007948</t>
  </si>
  <si>
    <t>李斌</t>
  </si>
  <si>
    <t>2017-09-11 16:28:49</t>
  </si>
  <si>
    <t>1028757070</t>
  </si>
  <si>
    <t>5013453444</t>
  </si>
  <si>
    <t>杨玉娇</t>
  </si>
  <si>
    <t>2017-09-11 16:29:16</t>
  </si>
  <si>
    <t>1028759154</t>
  </si>
  <si>
    <t>1000038051</t>
  </si>
  <si>
    <t>赵叶保</t>
  </si>
  <si>
    <t>2017-09-11 16:33:56</t>
  </si>
  <si>
    <t>1028776241</t>
  </si>
  <si>
    <t>2017-09-11 16:34:17</t>
  </si>
  <si>
    <t>1028777426</t>
  </si>
  <si>
    <t>0122002566</t>
  </si>
  <si>
    <t>朱本长</t>
  </si>
  <si>
    <t>2017-09-11 16:37:40</t>
  </si>
  <si>
    <t>1028788293</t>
  </si>
  <si>
    <t>5303-5032365950</t>
  </si>
  <si>
    <t>2017-09-11 16:37:57</t>
  </si>
  <si>
    <t>1028788636</t>
  </si>
  <si>
    <t>1000324267</t>
  </si>
  <si>
    <t>普香妮</t>
  </si>
  <si>
    <t>2017-09-11 16:38:58</t>
  </si>
  <si>
    <t>1028795056</t>
  </si>
  <si>
    <t>2017-09-11 16:39:07</t>
  </si>
  <si>
    <t>1028795715</t>
  </si>
  <si>
    <t>2017-09-11 16:39:33</t>
  </si>
  <si>
    <t>1028797491</t>
  </si>
  <si>
    <t>1000078638</t>
  </si>
  <si>
    <t>唐世娇</t>
  </si>
  <si>
    <t>2017-09-11 16:40:01</t>
  </si>
  <si>
    <t>1028798707</t>
  </si>
  <si>
    <t>2017-09-11 16:40:24</t>
  </si>
  <si>
    <t>1028800426</t>
  </si>
  <si>
    <t>1000208106</t>
  </si>
  <si>
    <t>吴红莲</t>
  </si>
  <si>
    <t>2017-09-11 16:40:52</t>
  </si>
  <si>
    <t>1028801988</t>
  </si>
  <si>
    <t>5327-2700020417</t>
  </si>
  <si>
    <t>陈宝珠</t>
  </si>
  <si>
    <t>2017-09-11 16:41:19</t>
  </si>
  <si>
    <t>1028803114</t>
  </si>
  <si>
    <t>2017-09-11 16:42:52</t>
  </si>
  <si>
    <t>1028807773</t>
  </si>
  <si>
    <t>1000306523</t>
  </si>
  <si>
    <t>叶星宇</t>
  </si>
  <si>
    <t>2017-09-11 16:43:22</t>
  </si>
  <si>
    <t>1028809352</t>
  </si>
  <si>
    <t>0111066309</t>
  </si>
  <si>
    <t>陈代贵</t>
  </si>
  <si>
    <t>2017-09-11 16:43:56</t>
  </si>
  <si>
    <t>1028811265</t>
  </si>
  <si>
    <t>2017-09-11 16:44:52</t>
  </si>
  <si>
    <t>1028814074</t>
  </si>
  <si>
    <t>2017-09-11 16:45:05</t>
  </si>
  <si>
    <t>1028815073</t>
  </si>
  <si>
    <t>1000323487</t>
  </si>
  <si>
    <t>李风明</t>
  </si>
  <si>
    <t>2017-09-11 16:46:11</t>
  </si>
  <si>
    <t>1028817905</t>
  </si>
  <si>
    <t>1000311720</t>
  </si>
  <si>
    <t>刘洪明</t>
  </si>
  <si>
    <t>2017-09-11 16:46:39</t>
  </si>
  <si>
    <t>1028819979</t>
  </si>
  <si>
    <t>1000311000</t>
  </si>
  <si>
    <t>黄继梅</t>
  </si>
  <si>
    <t>2017-09-11 16:46:51</t>
  </si>
  <si>
    <t>1028820541</t>
  </si>
  <si>
    <t>0125015597</t>
  </si>
  <si>
    <t>严洪梅</t>
  </si>
  <si>
    <t>2017-09-11 16:48:07</t>
  </si>
  <si>
    <t>1028824259</t>
  </si>
  <si>
    <t>1000082937</t>
  </si>
  <si>
    <t>卢芳</t>
  </si>
  <si>
    <t>2017-09-11 16:48:09</t>
  </si>
  <si>
    <t>1028824574</t>
  </si>
  <si>
    <t>0112063429</t>
  </si>
  <si>
    <t>李鄂英</t>
  </si>
  <si>
    <t>2017-09-11 16:52:58</t>
  </si>
  <si>
    <t>1028841313</t>
  </si>
  <si>
    <t>1000298724</t>
  </si>
  <si>
    <t>邓家美</t>
  </si>
  <si>
    <t>2017-09-11 16:58:34</t>
  </si>
  <si>
    <t>1028864320</t>
  </si>
  <si>
    <t>2017-09-11 17:01:21</t>
  </si>
  <si>
    <t>1028875125</t>
  </si>
  <si>
    <t>1000216132</t>
  </si>
  <si>
    <t>赵菊芬</t>
  </si>
  <si>
    <t>2017-09-11 17:04:03</t>
  </si>
  <si>
    <t>1028884283</t>
  </si>
  <si>
    <t>0103165596</t>
  </si>
  <si>
    <t>刘睿娟</t>
  </si>
  <si>
    <t>2017-09-11 17:04:29</t>
  </si>
  <si>
    <t>1028887897</t>
  </si>
  <si>
    <t>5306-0630009202</t>
  </si>
  <si>
    <t>晏福忠</t>
  </si>
  <si>
    <t>2017-09-11 17:04:33</t>
  </si>
  <si>
    <t>1028888067</t>
  </si>
  <si>
    <t>2017-09-11 17:05:05</t>
  </si>
  <si>
    <t>1028889680</t>
  </si>
  <si>
    <t>1000322184</t>
  </si>
  <si>
    <t>方成剑</t>
  </si>
  <si>
    <t>2017-09-11 17:06:08</t>
  </si>
  <si>
    <t>1028893654</t>
  </si>
  <si>
    <t>1000302625</t>
  </si>
  <si>
    <t>李绍忠</t>
  </si>
  <si>
    <t>2017-09-11 17:11:01</t>
  </si>
  <si>
    <t>1028910344</t>
  </si>
  <si>
    <t>0111040119</t>
  </si>
  <si>
    <t>廖木兰</t>
  </si>
  <si>
    <t>2017-09-11 17:16:56</t>
  </si>
  <si>
    <t>1028923976</t>
  </si>
  <si>
    <t>0181108051</t>
  </si>
  <si>
    <t>朱忠彬</t>
  </si>
  <si>
    <t>2017-09-11 17:25:46</t>
  </si>
  <si>
    <t>1028940265</t>
  </si>
  <si>
    <t>1000264352</t>
  </si>
  <si>
    <t>柏加招</t>
  </si>
  <si>
    <t>2017-09-11 17:27:02</t>
  </si>
  <si>
    <t>1028943860</t>
  </si>
  <si>
    <t>1000327080</t>
  </si>
  <si>
    <t>马太权</t>
  </si>
  <si>
    <t>2017-09-11 17:29:24</t>
  </si>
  <si>
    <t>1028952299</t>
  </si>
  <si>
    <t>1000320015</t>
  </si>
  <si>
    <t>董旭</t>
  </si>
  <si>
    <t>2017-09-11 17:35:45</t>
  </si>
  <si>
    <t>1028971233</t>
  </si>
  <si>
    <t>1000236609</t>
  </si>
  <si>
    <t>席艳梅</t>
  </si>
  <si>
    <t>2017-09-11 17:36:11</t>
  </si>
  <si>
    <t>1028971998</t>
  </si>
  <si>
    <t>1000242401</t>
  </si>
  <si>
    <t>赵剑波</t>
  </si>
  <si>
    <t>2017-09-11 17:39:19</t>
  </si>
  <si>
    <t>1028978094</t>
  </si>
  <si>
    <t>5300-0000124255</t>
  </si>
  <si>
    <t>那灿芬</t>
  </si>
  <si>
    <t>2017-09-11 17:41:05</t>
  </si>
  <si>
    <t>1028983404</t>
  </si>
  <si>
    <t>1000324614</t>
  </si>
  <si>
    <t>姚远昌</t>
  </si>
  <si>
    <t>2017-09-11 17:50:38</t>
  </si>
  <si>
    <t>2017-09-11 18:08:36</t>
  </si>
  <si>
    <t>1029047052</t>
  </si>
  <si>
    <t>0000099679</t>
  </si>
  <si>
    <t>蒋冬勤</t>
  </si>
  <si>
    <t>2017-09-11 18:20:13</t>
  </si>
  <si>
    <t>1029072133</t>
  </si>
  <si>
    <t>5306-0624003385</t>
  </si>
  <si>
    <t>赵丽仙</t>
  </si>
  <si>
    <t>2017-09-11 18:20:36</t>
  </si>
  <si>
    <t>1029073168</t>
  </si>
  <si>
    <t>5326-2626018236</t>
  </si>
  <si>
    <t>王宇洁</t>
  </si>
  <si>
    <t>2017-09-11 18:29:24</t>
  </si>
  <si>
    <t>1029086235</t>
  </si>
  <si>
    <t>1000324690</t>
  </si>
  <si>
    <t>马红赛</t>
  </si>
  <si>
    <t>2017-09-11 18:38:44</t>
  </si>
  <si>
    <t>1029095746</t>
  </si>
  <si>
    <t>1000327310</t>
  </si>
  <si>
    <t>施翠菊</t>
  </si>
  <si>
    <t>2017-09-11 19:07:54</t>
  </si>
  <si>
    <t>1029118461</t>
  </si>
  <si>
    <t>5014170042</t>
  </si>
  <si>
    <t>李加兰</t>
  </si>
  <si>
    <t>2017-09-11 21:09:37</t>
  </si>
  <si>
    <t>1029176684</t>
  </si>
  <si>
    <t>0102140760</t>
  </si>
  <si>
    <t>王永平</t>
  </si>
  <si>
    <t>2017-09-11 21:38:03</t>
  </si>
  <si>
    <t>1029186899</t>
  </si>
  <si>
    <t>1000323979</t>
  </si>
  <si>
    <t>段明海</t>
  </si>
  <si>
    <t>2017-09-11 23:10:11</t>
  </si>
  <si>
    <t>1029214829</t>
  </si>
  <si>
    <t>1000327784</t>
  </si>
  <si>
    <t>吴燕青之次子</t>
  </si>
  <si>
    <t>2017-09-11 23:11:16</t>
  </si>
  <si>
    <t>1029214989</t>
  </si>
  <si>
    <t>1000327782</t>
  </si>
  <si>
    <t>吴燕青之子</t>
  </si>
  <si>
    <t>2017-09-12 01:05:18</t>
  </si>
  <si>
    <t>1029235221</t>
  </si>
  <si>
    <t>1000327884</t>
  </si>
  <si>
    <t>孙琳嫣</t>
  </si>
  <si>
    <t>2017-09-12 07:19:46</t>
  </si>
  <si>
    <t>1029291934</t>
  </si>
  <si>
    <t>1000268524</t>
  </si>
  <si>
    <t>魏齐龙</t>
  </si>
  <si>
    <t>2017-09-12 07:35:24</t>
  </si>
  <si>
    <t>1029314728</t>
  </si>
  <si>
    <t>1000148277</t>
  </si>
  <si>
    <t>王久金</t>
  </si>
  <si>
    <t>2017-09-12 07:49:29</t>
  </si>
  <si>
    <t>1029331268</t>
  </si>
  <si>
    <t>5325-2527003303</t>
  </si>
  <si>
    <t>刘荣华</t>
  </si>
  <si>
    <t>2017-09-12 07:52:32</t>
  </si>
  <si>
    <t>1000187316</t>
  </si>
  <si>
    <t>李文进</t>
  </si>
  <si>
    <t>2017-09-12 08:11:59</t>
  </si>
  <si>
    <t>2017-09-12 08:29:18</t>
  </si>
  <si>
    <t>2017-09-12 08:41:02</t>
  </si>
  <si>
    <t>1029384553</t>
  </si>
  <si>
    <t>1000227270</t>
  </si>
  <si>
    <t>罗老二</t>
  </si>
  <si>
    <t>2017-09-12 08:47:27</t>
  </si>
  <si>
    <t>1029390530</t>
  </si>
  <si>
    <t>1000092667</t>
  </si>
  <si>
    <t>李玉梅</t>
  </si>
  <si>
    <t>2017-09-12 08:55:08</t>
  </si>
  <si>
    <t>1029396358</t>
  </si>
  <si>
    <t>5300-0000775138</t>
  </si>
  <si>
    <t>蒋莉平</t>
  </si>
  <si>
    <t>2017-09-12 09:08:04</t>
  </si>
  <si>
    <t>1029409816</t>
  </si>
  <si>
    <t>1000313894</t>
  </si>
  <si>
    <t>张凤霖</t>
  </si>
  <si>
    <t>2017-09-12 09:08:38</t>
  </si>
  <si>
    <t>1029410827</t>
  </si>
  <si>
    <t>2017-09-12 09:08:41</t>
  </si>
  <si>
    <t>1029410947</t>
  </si>
  <si>
    <t>1000304789</t>
  </si>
  <si>
    <t>徐香琼</t>
  </si>
  <si>
    <t>2017-09-12 09:10:56</t>
  </si>
  <si>
    <t>1000083087</t>
  </si>
  <si>
    <t>江建秋</t>
  </si>
  <si>
    <t>2017-09-12 09:13:29</t>
  </si>
  <si>
    <t>1029416749</t>
  </si>
  <si>
    <t>1000325780</t>
  </si>
  <si>
    <t>2017-09-12 09:15:58</t>
  </si>
  <si>
    <t>1029419808</t>
  </si>
  <si>
    <t>1000325134</t>
  </si>
  <si>
    <t>王四艳</t>
  </si>
  <si>
    <t>2017-09-12 09:18:06</t>
  </si>
  <si>
    <t>1029422083</t>
  </si>
  <si>
    <t>2017-09-12 09:27:25</t>
  </si>
  <si>
    <t>1029434946</t>
  </si>
  <si>
    <t>2017-09-12 09:34:45</t>
  </si>
  <si>
    <t>1029447116</t>
  </si>
  <si>
    <t>1000318992</t>
  </si>
  <si>
    <t>陈文祥</t>
  </si>
  <si>
    <t>2017-09-12 09:38:55</t>
  </si>
  <si>
    <t>1029454714</t>
  </si>
  <si>
    <t>1000172314</t>
  </si>
  <si>
    <t>赵浪洁</t>
  </si>
  <si>
    <t>2017-09-12 09:39:42</t>
  </si>
  <si>
    <t>1029455875</t>
  </si>
  <si>
    <t>2017-09-12 09:41:31</t>
  </si>
  <si>
    <t>1000117409</t>
  </si>
  <si>
    <t>李老伍</t>
  </si>
  <si>
    <t>2017-09-12 09:42:20</t>
  </si>
  <si>
    <t>1029459978</t>
  </si>
  <si>
    <t>2017-09-12 09:42:47</t>
  </si>
  <si>
    <t>1029460622</t>
  </si>
  <si>
    <t>1000117413</t>
  </si>
  <si>
    <t>白彩秀</t>
  </si>
  <si>
    <t>2017-09-12 09:52:01</t>
  </si>
  <si>
    <t>1029485295</t>
  </si>
  <si>
    <t>1000325430</t>
  </si>
  <si>
    <t>黄廷贵</t>
  </si>
  <si>
    <t>2017-09-12 10:08:21</t>
  </si>
  <si>
    <t>1029532573</t>
  </si>
  <si>
    <t>1000313830</t>
  </si>
  <si>
    <t>汪全富</t>
  </si>
  <si>
    <t>2017-09-12 10:21:43</t>
  </si>
  <si>
    <t>1029575902</t>
  </si>
  <si>
    <t>0102530209</t>
  </si>
  <si>
    <t>施志玲</t>
  </si>
  <si>
    <t>2017-09-12 10:26:45</t>
  </si>
  <si>
    <t>1029589904</t>
  </si>
  <si>
    <t>1000309488</t>
  </si>
  <si>
    <t>曾文珍</t>
  </si>
  <si>
    <t>2017-09-12 10:34:39</t>
  </si>
  <si>
    <t>1029611210</t>
  </si>
  <si>
    <t>1000320182</t>
  </si>
  <si>
    <t>龙小丹</t>
  </si>
  <si>
    <t>2017-09-12 10:37:09</t>
  </si>
  <si>
    <t>1029617483</t>
  </si>
  <si>
    <t>5333-3323003692</t>
  </si>
  <si>
    <t>张学礼</t>
  </si>
  <si>
    <t>2017-09-12 10:40:25</t>
  </si>
  <si>
    <t>1029625518</t>
  </si>
  <si>
    <t>1000307869</t>
  </si>
  <si>
    <t>和学英</t>
  </si>
  <si>
    <t>2017-09-12 10:40:27</t>
  </si>
  <si>
    <t>1029625585</t>
  </si>
  <si>
    <t>1000324554</t>
  </si>
  <si>
    <t>张文华</t>
  </si>
  <si>
    <t>2017-09-12 10:41:10</t>
  </si>
  <si>
    <t>1029627000</t>
  </si>
  <si>
    <t>2017-09-12 10:42:05</t>
  </si>
  <si>
    <t>1029628807</t>
  </si>
  <si>
    <t>1000328442</t>
  </si>
  <si>
    <t>尹丽平</t>
  </si>
  <si>
    <t>2017-09-12 10:46:30</t>
  </si>
  <si>
    <t>1029639468</t>
  </si>
  <si>
    <t>0111014923</t>
  </si>
  <si>
    <t>厉芳</t>
  </si>
  <si>
    <t>2017-09-12 10:47:01</t>
  </si>
  <si>
    <t>1029641146</t>
  </si>
  <si>
    <t>1000322492</t>
  </si>
  <si>
    <t>聂均</t>
  </si>
  <si>
    <t>2017-09-12 10:48:11</t>
  </si>
  <si>
    <t>1029646953</t>
  </si>
  <si>
    <t>1000329163</t>
  </si>
  <si>
    <t>张红孝</t>
  </si>
  <si>
    <t>2017-09-12 10:51:46</t>
  </si>
  <si>
    <t>1029655822</t>
  </si>
  <si>
    <t>5303-0322006097</t>
  </si>
  <si>
    <t>常所成</t>
  </si>
  <si>
    <t>2017-09-12 11:02:42</t>
  </si>
  <si>
    <t>1029684202</t>
  </si>
  <si>
    <t>1000146587</t>
  </si>
  <si>
    <t>程春明</t>
  </si>
  <si>
    <t>2017-09-12 11:03:32</t>
  </si>
  <si>
    <t>1029686484</t>
  </si>
  <si>
    <t>5013777260</t>
  </si>
  <si>
    <t>刘有发</t>
  </si>
  <si>
    <t>2017-09-12 11:04:34</t>
  </si>
  <si>
    <t>1029688939</t>
  </si>
  <si>
    <t>1000143953</t>
  </si>
  <si>
    <t>李家铃</t>
  </si>
  <si>
    <t>2017-09-12 11:08:10</t>
  </si>
  <si>
    <t>1029699618</t>
  </si>
  <si>
    <t>1000300304</t>
  </si>
  <si>
    <t>周则南</t>
  </si>
  <si>
    <t>2017-09-12 11:09:57</t>
  </si>
  <si>
    <t>1029704650</t>
  </si>
  <si>
    <t>2017-09-12 11:12:02</t>
  </si>
  <si>
    <t>1029709252</t>
  </si>
  <si>
    <t>1000310606</t>
  </si>
  <si>
    <t>陈建和</t>
  </si>
  <si>
    <t>2017-09-12 11:15:42</t>
  </si>
  <si>
    <t>1000306848</t>
  </si>
  <si>
    <t>罗祥银</t>
  </si>
  <si>
    <t>2017-09-12 11:17:04</t>
  </si>
  <si>
    <t>1029723875</t>
  </si>
  <si>
    <t>0121056063</t>
  </si>
  <si>
    <t>陈织</t>
  </si>
  <si>
    <t>2017-09-12 11:18:16</t>
  </si>
  <si>
    <t>1029726159</t>
  </si>
  <si>
    <t>2017-09-12 11:19:51</t>
  </si>
  <si>
    <t>1029729836</t>
  </si>
  <si>
    <t>1000326324</t>
  </si>
  <si>
    <t>昆明杰昌昊科技有限公</t>
  </si>
  <si>
    <t>2017-09-12 11:21:32</t>
  </si>
  <si>
    <t>1029733267</t>
  </si>
  <si>
    <t>1000018167</t>
  </si>
  <si>
    <t>吕粉玉</t>
  </si>
  <si>
    <t>2017-09-12 11:21:39</t>
  </si>
  <si>
    <t>1029733627</t>
  </si>
  <si>
    <t>0103089395</t>
  </si>
  <si>
    <t>任淑媛</t>
  </si>
  <si>
    <t>2017-09-12 11:23:41</t>
  </si>
  <si>
    <t>1029737677</t>
  </si>
  <si>
    <t>1000326318</t>
  </si>
  <si>
    <t>昆明烜晔科技有限公司</t>
  </si>
  <si>
    <t>2017-09-12 11:24:24</t>
  </si>
  <si>
    <t>1029739279</t>
  </si>
  <si>
    <t>1000170398</t>
  </si>
  <si>
    <t>孙光兰</t>
  </si>
  <si>
    <t>2017-09-12 11:25:16</t>
  </si>
  <si>
    <t>0129017826</t>
  </si>
  <si>
    <t>张贵祥</t>
  </si>
  <si>
    <t>2017-09-12 11:30:01</t>
  </si>
  <si>
    <t>1029753320</t>
  </si>
  <si>
    <t>1000071169</t>
  </si>
  <si>
    <t>谢云燕</t>
  </si>
  <si>
    <t>2017-09-12 11:37:05</t>
  </si>
  <si>
    <t>1029772722</t>
  </si>
  <si>
    <t>1000328672</t>
  </si>
  <si>
    <t>自赋昌</t>
  </si>
  <si>
    <t>2017-09-12 11:37:41</t>
  </si>
  <si>
    <t>1029773807</t>
  </si>
  <si>
    <t>1000324823</t>
  </si>
  <si>
    <t>马仙粉</t>
  </si>
  <si>
    <t>2017-09-12 11:40:14</t>
  </si>
  <si>
    <t>1029781135</t>
  </si>
  <si>
    <t>5325-2524004538</t>
  </si>
  <si>
    <t>胡跃进</t>
  </si>
  <si>
    <t>2017-09-12 11:40:44</t>
  </si>
  <si>
    <t>1000181830</t>
  </si>
  <si>
    <t>申家珍</t>
  </si>
  <si>
    <t>2017-09-12 11:46:23</t>
  </si>
  <si>
    <t>1029793737</t>
  </si>
  <si>
    <t>5306-0601029164</t>
  </si>
  <si>
    <t>张楠</t>
  </si>
  <si>
    <t>2017-09-12 11:51:22</t>
  </si>
  <si>
    <t>1029803133</t>
  </si>
  <si>
    <t>1000303869</t>
  </si>
  <si>
    <t>陈大发</t>
  </si>
  <si>
    <t>2017-09-12 11:57:51</t>
  </si>
  <si>
    <t>1029814569</t>
  </si>
  <si>
    <t>5323-2326022720</t>
  </si>
  <si>
    <t>许文勇</t>
  </si>
  <si>
    <t>2017-09-12 11:58:42</t>
  </si>
  <si>
    <t>1029815018</t>
  </si>
  <si>
    <t>2017-09-12 12:00:55</t>
  </si>
  <si>
    <t>1029818211</t>
  </si>
  <si>
    <t>1000299206</t>
  </si>
  <si>
    <t>扬兴玉</t>
  </si>
  <si>
    <t>2017-09-12 12:01:58</t>
  </si>
  <si>
    <t>1029819415</t>
  </si>
  <si>
    <t>5010587132</t>
  </si>
  <si>
    <t>昌桂英</t>
  </si>
  <si>
    <t>2017-09-12 12:04:27</t>
  </si>
  <si>
    <t>0101027411</t>
  </si>
  <si>
    <t>史荣美</t>
  </si>
  <si>
    <t>2017-09-12 12:05:03</t>
  </si>
  <si>
    <t>1029822900</t>
  </si>
  <si>
    <t>1000105622</t>
  </si>
  <si>
    <t>周连芝</t>
  </si>
  <si>
    <t>2017-09-12 12:06:59</t>
  </si>
  <si>
    <t>1029824854</t>
  </si>
  <si>
    <t>1000017085</t>
  </si>
  <si>
    <t>龙燕</t>
  </si>
  <si>
    <t>2017-09-12 12:07:11</t>
  </si>
  <si>
    <t>1029825038</t>
  </si>
  <si>
    <t>2017-09-12 12:13:09</t>
  </si>
  <si>
    <t>1029831140</t>
  </si>
  <si>
    <t>5300-0000113820</t>
  </si>
  <si>
    <t>许敏恕</t>
  </si>
  <si>
    <t>2017-09-12 12:14:08</t>
  </si>
  <si>
    <t>1029832947</t>
  </si>
  <si>
    <t>5303-0381072269</t>
  </si>
  <si>
    <t>陈孝年</t>
  </si>
  <si>
    <t>2017-09-12 12:15:13</t>
  </si>
  <si>
    <t>1000325753</t>
  </si>
  <si>
    <t>王应兰</t>
  </si>
  <si>
    <t>2017-09-12 12:15:45</t>
  </si>
  <si>
    <t>5013183492</t>
  </si>
  <si>
    <t>高继兵</t>
  </si>
  <si>
    <t>2017-09-12 12:23:38</t>
  </si>
  <si>
    <t>1029841322</t>
  </si>
  <si>
    <t>0155000038</t>
  </si>
  <si>
    <t>张森</t>
  </si>
  <si>
    <t>2017-09-12 12:25:39</t>
  </si>
  <si>
    <t>1029843266</t>
  </si>
  <si>
    <t>1000329507</t>
  </si>
  <si>
    <t>邓瑞</t>
  </si>
  <si>
    <t>1029843298</t>
  </si>
  <si>
    <t>1000266591</t>
  </si>
  <si>
    <t>田国艳</t>
  </si>
  <si>
    <t>2017-09-12 12:26:19</t>
  </si>
  <si>
    <t>1029843732</t>
  </si>
  <si>
    <t>0103353966</t>
  </si>
  <si>
    <t>唐晔</t>
  </si>
  <si>
    <t>2017-09-12 12:27:18</t>
  </si>
  <si>
    <t>5303-5030047693</t>
  </si>
  <si>
    <t>黄云娣</t>
  </si>
  <si>
    <t>2017-09-12 12:28:50</t>
  </si>
  <si>
    <t>1029846089</t>
  </si>
  <si>
    <t>5303-5033145262</t>
  </si>
  <si>
    <t>周国建</t>
  </si>
  <si>
    <t>2017-09-12 12:30:25</t>
  </si>
  <si>
    <t>1029847436</t>
  </si>
  <si>
    <t>5012031905</t>
  </si>
  <si>
    <t>谭加丽</t>
  </si>
  <si>
    <t>2017-09-12 12:30:37</t>
  </si>
  <si>
    <t>1000301658</t>
  </si>
  <si>
    <t>2017-09-12 12:32:53</t>
  </si>
  <si>
    <t>1029849457</t>
  </si>
  <si>
    <t>1000311090</t>
  </si>
  <si>
    <t>2017-09-12 12:35:59</t>
  </si>
  <si>
    <t>1029852233</t>
  </si>
  <si>
    <t>5306-0622012560</t>
  </si>
  <si>
    <t>周安宏</t>
  </si>
  <si>
    <t>2017-09-12 12:36:07</t>
  </si>
  <si>
    <t>1029852314</t>
  </si>
  <si>
    <t>0102209060</t>
  </si>
  <si>
    <t>凌红春</t>
  </si>
  <si>
    <t>2017-09-12 12:43:25</t>
  </si>
  <si>
    <t>1029858352</t>
  </si>
  <si>
    <t>5329-2926001134</t>
  </si>
  <si>
    <t>盛利萍</t>
  </si>
  <si>
    <t>2017-09-12 12:47:31</t>
  </si>
  <si>
    <t>1029862295</t>
  </si>
  <si>
    <t>5012692881</t>
  </si>
  <si>
    <t>李义</t>
  </si>
  <si>
    <t>2017-09-12 12:52:33</t>
  </si>
  <si>
    <t>1029866476</t>
  </si>
  <si>
    <t>5327-2723009807</t>
  </si>
  <si>
    <t>段润琼</t>
  </si>
  <si>
    <t>2017-09-12 12:55:22</t>
  </si>
  <si>
    <t>1029869160</t>
  </si>
  <si>
    <t>1000305103</t>
  </si>
  <si>
    <t>刘灵春</t>
  </si>
  <si>
    <t>2017-09-12 12:55:57</t>
  </si>
  <si>
    <t>1029869514</t>
  </si>
  <si>
    <t>5303-0325005403</t>
  </si>
  <si>
    <t>耿留芬</t>
  </si>
  <si>
    <t>2017-09-12 12:56:05</t>
  </si>
  <si>
    <t>1029869643</t>
  </si>
  <si>
    <t>5300-5000927186</t>
  </si>
  <si>
    <t>陈亚锋</t>
  </si>
  <si>
    <t>2017-09-12 12:56:30</t>
  </si>
  <si>
    <t>1029869999</t>
  </si>
  <si>
    <t>5325-2524018941</t>
  </si>
  <si>
    <t>程燕</t>
  </si>
  <si>
    <t>2017-09-12 12:57:33</t>
  </si>
  <si>
    <t>1029870796</t>
  </si>
  <si>
    <t>2017-09-12 12:57:53</t>
  </si>
  <si>
    <t>5334-3422002349</t>
  </si>
  <si>
    <t>周春美</t>
  </si>
  <si>
    <t>2017-09-12 12:58:28</t>
  </si>
  <si>
    <t>1029871505</t>
  </si>
  <si>
    <t>2017-09-12 13:01:16</t>
  </si>
  <si>
    <t>1029873809</t>
  </si>
  <si>
    <t>1000295784</t>
  </si>
  <si>
    <t>赵文祥</t>
  </si>
  <si>
    <t>2017-09-12 13:01:36</t>
  </si>
  <si>
    <t>1029874022</t>
  </si>
  <si>
    <t>5330-3000003304</t>
  </si>
  <si>
    <t>刘纯武</t>
  </si>
  <si>
    <t>2017-09-12 13:03:24</t>
  </si>
  <si>
    <t>1000114269</t>
  </si>
  <si>
    <t>周化芬</t>
  </si>
  <si>
    <t>2017-09-12 13:07:11</t>
  </si>
  <si>
    <t>1029878856</t>
  </si>
  <si>
    <t>1000328195</t>
  </si>
  <si>
    <t>吴兴胜</t>
  </si>
  <si>
    <t>2017-09-12 13:08:34</t>
  </si>
  <si>
    <t>1029880476</t>
  </si>
  <si>
    <t>1000311535</t>
  </si>
  <si>
    <t>熊炳泽</t>
  </si>
  <si>
    <t>2017-09-12 13:14:39</t>
  </si>
  <si>
    <t>1029887212</t>
  </si>
  <si>
    <t>1000322538</t>
  </si>
  <si>
    <t>和向勇</t>
  </si>
  <si>
    <t>2017-09-12 13:15:45</t>
  </si>
  <si>
    <t>1029888109</t>
  </si>
  <si>
    <t>5327-2722009091</t>
  </si>
  <si>
    <t>杨宏亮</t>
  </si>
  <si>
    <t>2017-09-12 13:20:12</t>
  </si>
  <si>
    <t>1029893024</t>
  </si>
  <si>
    <t>5325-2502040900</t>
  </si>
  <si>
    <t>吴桂仙</t>
  </si>
  <si>
    <t>2017-09-12 13:21:18</t>
  </si>
  <si>
    <t>1029894146</t>
  </si>
  <si>
    <t>5014639970</t>
  </si>
  <si>
    <t>普丽琴</t>
  </si>
  <si>
    <t>2017-09-12 13:22:21</t>
  </si>
  <si>
    <t>1029895255</t>
  </si>
  <si>
    <t>2017-09-12 13:27:59</t>
  </si>
  <si>
    <t>1029902429</t>
  </si>
  <si>
    <t>1000312741</t>
  </si>
  <si>
    <t>李田逸</t>
  </si>
  <si>
    <t>2017-09-12 13:29:17</t>
  </si>
  <si>
    <t>1029904402</t>
  </si>
  <si>
    <t>5300-0000149643</t>
  </si>
  <si>
    <t>阳萍英</t>
  </si>
  <si>
    <t>2017-09-12 13:29:44</t>
  </si>
  <si>
    <t>1000295478</t>
  </si>
  <si>
    <t>杨汝光</t>
  </si>
  <si>
    <t>2017-09-12 13:30:44</t>
  </si>
  <si>
    <t>1029906360</t>
  </si>
  <si>
    <t>2017-09-12 13:36:19</t>
  </si>
  <si>
    <t>1029913979</t>
  </si>
  <si>
    <t>1000317273</t>
  </si>
  <si>
    <t>段彬</t>
  </si>
  <si>
    <t>2017-09-12 13:37:44</t>
  </si>
  <si>
    <t>1029916483</t>
  </si>
  <si>
    <t>1000308131</t>
  </si>
  <si>
    <t>周有明</t>
  </si>
  <si>
    <t>2017-09-12 13:38:57</t>
  </si>
  <si>
    <t>1029918258</t>
  </si>
  <si>
    <t>1000269763</t>
  </si>
  <si>
    <t>何兰香</t>
  </si>
  <si>
    <t>2017-09-12 13:43:02</t>
  </si>
  <si>
    <t>1029925603</t>
  </si>
  <si>
    <t>1000306978</t>
  </si>
  <si>
    <t>陈成铸</t>
  </si>
  <si>
    <t>2017-09-12 13:45:00</t>
  </si>
  <si>
    <t>1029929584</t>
  </si>
  <si>
    <t>1000315250</t>
  </si>
  <si>
    <t>余保英</t>
  </si>
  <si>
    <t>2017-09-12 13:58:39</t>
  </si>
  <si>
    <t>1029957412</t>
  </si>
  <si>
    <t>0113001732</t>
  </si>
  <si>
    <t>杨玉润</t>
  </si>
  <si>
    <t>2017-09-12 13:59:29</t>
  </si>
  <si>
    <t>1029959282</t>
  </si>
  <si>
    <t>1000265502</t>
  </si>
  <si>
    <t>张紫妍</t>
  </si>
  <si>
    <t>2017-09-12 14:04:31</t>
  </si>
  <si>
    <t>1029969417</t>
  </si>
  <si>
    <t>5300-0000014838</t>
  </si>
  <si>
    <t>黄晓晖</t>
  </si>
  <si>
    <t>2017-09-12 14:07:40</t>
  </si>
  <si>
    <t>1029976198</t>
  </si>
  <si>
    <t>1000180191</t>
  </si>
  <si>
    <t>2017-09-12 14:14:48</t>
  </si>
  <si>
    <t>1029997643</t>
  </si>
  <si>
    <t>5303-5031798634</t>
  </si>
  <si>
    <t>保寿德</t>
  </si>
  <si>
    <t>2017-09-12 14:15:33</t>
  </si>
  <si>
    <t>1029999580</t>
  </si>
  <si>
    <t>1000258086</t>
  </si>
  <si>
    <t>郭明贵</t>
  </si>
  <si>
    <t>2017-09-12 14:19:05</t>
  </si>
  <si>
    <t>1030008856</t>
  </si>
  <si>
    <t>5306-0622009238</t>
  </si>
  <si>
    <t>罗坤华</t>
  </si>
  <si>
    <t>2017-09-12 14:23:33</t>
  </si>
  <si>
    <t>1030019523</t>
  </si>
  <si>
    <t>5327-2729029420</t>
  </si>
  <si>
    <t>钟文杰</t>
  </si>
  <si>
    <t>2017-09-12 14:26:41</t>
  </si>
  <si>
    <t>1000316951</t>
  </si>
  <si>
    <t>潘志会</t>
  </si>
  <si>
    <t>2017-09-12 14:35:49</t>
  </si>
  <si>
    <t>1030053871</t>
  </si>
  <si>
    <t>1000297115</t>
  </si>
  <si>
    <t>张孟燕</t>
  </si>
  <si>
    <t>2017-09-12 14:38:41</t>
  </si>
  <si>
    <t>2017-09-12 14:46:03</t>
  </si>
  <si>
    <t>1030078566</t>
  </si>
  <si>
    <t>1000319425</t>
  </si>
  <si>
    <t>袁节</t>
  </si>
  <si>
    <t>2017-09-12 14:46:37</t>
  </si>
  <si>
    <t>1030080607</t>
  </si>
  <si>
    <t>5323-2301006244</t>
  </si>
  <si>
    <t>何桂芬</t>
  </si>
  <si>
    <t>2017-09-12 14:52:36</t>
  </si>
  <si>
    <t>1030099148</t>
  </si>
  <si>
    <t>1000252527</t>
  </si>
  <si>
    <t>杨麻喳</t>
  </si>
  <si>
    <t>2017-09-12 14:53:47</t>
  </si>
  <si>
    <t>1030102941</t>
  </si>
  <si>
    <t>5331-3100007903</t>
  </si>
  <si>
    <t>李景镛</t>
  </si>
  <si>
    <t>2017-09-12 14:54:23</t>
  </si>
  <si>
    <t>1030105321</t>
  </si>
  <si>
    <t>5326-2622020596</t>
  </si>
  <si>
    <t>2017-09-12 14:57:33</t>
  </si>
  <si>
    <t>1030114246</t>
  </si>
  <si>
    <t>1000318268</t>
  </si>
  <si>
    <t>罗俊浩</t>
  </si>
  <si>
    <t>2017-09-12 14:58:17</t>
  </si>
  <si>
    <t>1030116633</t>
  </si>
  <si>
    <t>1000199248</t>
  </si>
  <si>
    <t>宋友荣</t>
  </si>
  <si>
    <t>2017-09-12 14:59:16</t>
  </si>
  <si>
    <t>1030120052</t>
  </si>
  <si>
    <t>1000316541</t>
  </si>
  <si>
    <t>张光林</t>
  </si>
  <si>
    <t>2017-09-12 15:00:39</t>
  </si>
  <si>
    <t>1030124336</t>
  </si>
  <si>
    <t>1000199261</t>
  </si>
  <si>
    <t>吴福艳</t>
  </si>
  <si>
    <t>2017-09-12 15:02:29</t>
  </si>
  <si>
    <t>1030129758</t>
  </si>
  <si>
    <t>5300-0000149938</t>
  </si>
  <si>
    <t>张茂芝</t>
  </si>
  <si>
    <t>2017-09-12 15:04:04</t>
  </si>
  <si>
    <t>1030134913</t>
  </si>
  <si>
    <t>1000317401</t>
  </si>
  <si>
    <t>万红霞</t>
  </si>
  <si>
    <t>2017-09-12 15:04:05</t>
  </si>
  <si>
    <t>1030135175</t>
  </si>
  <si>
    <t>1000325598</t>
  </si>
  <si>
    <t>王卓</t>
  </si>
  <si>
    <t>2017-09-12 15:04:28</t>
  </si>
  <si>
    <t>1030136887</t>
  </si>
  <si>
    <t>1000094363</t>
  </si>
  <si>
    <t>石正春</t>
  </si>
  <si>
    <t>2017-09-12 15:04:40</t>
  </si>
  <si>
    <t>1030137708</t>
  </si>
  <si>
    <t>1000154905</t>
  </si>
  <si>
    <t>卖的</t>
  </si>
  <si>
    <t>2017-09-12 15:05:32</t>
  </si>
  <si>
    <t>1000030492</t>
  </si>
  <si>
    <t>玉香应</t>
  </si>
  <si>
    <t>2017-09-12 15:06:14</t>
  </si>
  <si>
    <t>1030142813</t>
  </si>
  <si>
    <t>1000094362</t>
  </si>
  <si>
    <t>徐应成</t>
  </si>
  <si>
    <t>2017-09-12 15:06:45</t>
  </si>
  <si>
    <t>1030144539</t>
  </si>
  <si>
    <t>2017-09-12 15:07:15</t>
  </si>
  <si>
    <t>1030146407</t>
  </si>
  <si>
    <t>1000030470</t>
  </si>
  <si>
    <t>岩坎香</t>
  </si>
  <si>
    <t>2017-09-12 15:09:16</t>
  </si>
  <si>
    <t>1030153713</t>
  </si>
  <si>
    <t>1000301047</t>
  </si>
  <si>
    <t>王春天</t>
  </si>
  <si>
    <t>2017-09-12 15:11:30</t>
  </si>
  <si>
    <t>1030159405</t>
  </si>
  <si>
    <t>2017-09-12 15:14:19</t>
  </si>
  <si>
    <t>1030168000</t>
  </si>
  <si>
    <t>5307-0701008078</t>
  </si>
  <si>
    <t>张虹</t>
  </si>
  <si>
    <t>2017-09-12 15:14:58</t>
  </si>
  <si>
    <t>1030169460</t>
  </si>
  <si>
    <t>2017-09-12 15:15:32</t>
  </si>
  <si>
    <t>1030171020</t>
  </si>
  <si>
    <t>1000320491</t>
  </si>
  <si>
    <t>郭小爱</t>
  </si>
  <si>
    <t>2017-09-12 15:15:36</t>
  </si>
  <si>
    <t>1030171249</t>
  </si>
  <si>
    <t>2017-09-12 15:16:22</t>
  </si>
  <si>
    <t>1030173862</t>
  </si>
  <si>
    <t>2017-09-12 15:16:25</t>
  </si>
  <si>
    <t>1030174019</t>
  </si>
  <si>
    <t>1000158717</t>
  </si>
  <si>
    <t>卯声凤</t>
  </si>
  <si>
    <t>2017-09-12 15:16:32</t>
  </si>
  <si>
    <t>1000237650</t>
  </si>
  <si>
    <t>2017-09-12 15:19:37</t>
  </si>
  <si>
    <t>1030184679</t>
  </si>
  <si>
    <t>1000286251</t>
  </si>
  <si>
    <t>刘光碧</t>
  </si>
  <si>
    <t>2017-09-12 15:21:49</t>
  </si>
  <si>
    <t>1030191243</t>
  </si>
  <si>
    <t>2017-09-12 15:23:02</t>
  </si>
  <si>
    <t>1030194879</t>
  </si>
  <si>
    <t>1000249669</t>
  </si>
  <si>
    <t>2017-09-12 15:25:59</t>
  </si>
  <si>
    <t>1000308395</t>
  </si>
  <si>
    <t>任丹</t>
  </si>
  <si>
    <t>2017-09-12 15:29:43</t>
  </si>
  <si>
    <t>1030213336</t>
  </si>
  <si>
    <t>1000281487</t>
  </si>
  <si>
    <t>和国春</t>
  </si>
  <si>
    <t>2017-09-12 15:31:02</t>
  </si>
  <si>
    <t>1030217084</t>
  </si>
  <si>
    <t>1000293063</t>
  </si>
  <si>
    <t>赵祖娥</t>
  </si>
  <si>
    <t>2017-09-12 15:32:48</t>
  </si>
  <si>
    <t>1030222034</t>
  </si>
  <si>
    <t>1000327023</t>
  </si>
  <si>
    <t>周易明</t>
  </si>
  <si>
    <t>2017-09-12 15:33:15</t>
  </si>
  <si>
    <t>1030223482</t>
  </si>
  <si>
    <t>5329-2923016075</t>
  </si>
  <si>
    <t>曹胜永</t>
  </si>
  <si>
    <t>2017-09-12 15:33:33</t>
  </si>
  <si>
    <t>1030224393</t>
  </si>
  <si>
    <t>1000320282</t>
  </si>
  <si>
    <t>彭全福</t>
  </si>
  <si>
    <t>2017-09-12 15:36:30</t>
  </si>
  <si>
    <t>1030232425</t>
  </si>
  <si>
    <t>1000284494</t>
  </si>
  <si>
    <t>黄霞莲</t>
  </si>
  <si>
    <t>2017-09-12 15:38:33</t>
  </si>
  <si>
    <t>1030238946</t>
  </si>
  <si>
    <t>1000210701</t>
  </si>
  <si>
    <t>赵美芳</t>
  </si>
  <si>
    <t>2017-09-12 15:39:34</t>
  </si>
  <si>
    <t>5303-5032302647</t>
  </si>
  <si>
    <t>王老三</t>
  </si>
  <si>
    <t>2017-09-12 15:46:19</t>
  </si>
  <si>
    <t>1000327084</t>
  </si>
  <si>
    <t>毛星华</t>
  </si>
  <si>
    <t>2017-09-12 15:50:01</t>
  </si>
  <si>
    <t>1030276763</t>
  </si>
  <si>
    <t>1000304779</t>
  </si>
  <si>
    <t>马敏粉</t>
  </si>
  <si>
    <t>2017-09-12 15:51:43</t>
  </si>
  <si>
    <t>1030281867</t>
  </si>
  <si>
    <t>5304-0428045017</t>
  </si>
  <si>
    <t>2017-09-12 15:51:47</t>
  </si>
  <si>
    <t>1030282018</t>
  </si>
  <si>
    <t>1000326972</t>
  </si>
  <si>
    <t>马世香</t>
  </si>
  <si>
    <t>2017-09-12 15:52:57</t>
  </si>
  <si>
    <t>1030284709</t>
  </si>
  <si>
    <t>1000204307</t>
  </si>
  <si>
    <t>娜门</t>
  </si>
  <si>
    <t>2017-09-12 16:03:28</t>
  </si>
  <si>
    <t>1030317009</t>
  </si>
  <si>
    <t>2017-09-12 16:12:04</t>
  </si>
  <si>
    <t>1000329491</t>
  </si>
  <si>
    <t>袁浪</t>
  </si>
  <si>
    <t>2017-09-12 16:15:44</t>
  </si>
  <si>
    <t>1030356394</t>
  </si>
  <si>
    <t>5010074493</t>
  </si>
  <si>
    <t>郭祖华</t>
  </si>
  <si>
    <t>2017-09-12 16:19:55</t>
  </si>
  <si>
    <t>1030369618</t>
  </si>
  <si>
    <t>1000230758</t>
  </si>
  <si>
    <t>唐建勇</t>
  </si>
  <si>
    <t>2017-09-12 16:28:32</t>
  </si>
  <si>
    <t>1030395298</t>
  </si>
  <si>
    <t>5300-0000009521</t>
  </si>
  <si>
    <t>朱俊松</t>
  </si>
  <si>
    <t>2017-09-12 16:28:56</t>
  </si>
  <si>
    <t>5010420424</t>
  </si>
  <si>
    <t>金瑞祥</t>
  </si>
  <si>
    <t>2017-09-12 16:29:39</t>
  </si>
  <si>
    <t>1030399274</t>
  </si>
  <si>
    <t>5303-5035149423</t>
  </si>
  <si>
    <t>2017-09-12 16:31:41</t>
  </si>
  <si>
    <t>1030404106</t>
  </si>
  <si>
    <t>0102268286</t>
  </si>
  <si>
    <t>查新元</t>
  </si>
  <si>
    <t>2017-09-12 16:32:43</t>
  </si>
  <si>
    <t>1030406277</t>
  </si>
  <si>
    <t>1000223722</t>
  </si>
  <si>
    <t>郭国妹</t>
  </si>
  <si>
    <t>2017-09-12 16:39:16</t>
  </si>
  <si>
    <t>1030421428</t>
  </si>
  <si>
    <t>1000325317</t>
  </si>
  <si>
    <t>高美珍</t>
  </si>
  <si>
    <t>2017-09-12 16:41:38</t>
  </si>
  <si>
    <t>1030424949</t>
  </si>
  <si>
    <t>5330-3024002461</t>
  </si>
  <si>
    <t>2017-09-12 16:43:53</t>
  </si>
  <si>
    <t>1000308244</t>
  </si>
  <si>
    <t>马红艳</t>
  </si>
  <si>
    <t>2017-09-12 16:45:50</t>
  </si>
  <si>
    <t>1030433491</t>
  </si>
  <si>
    <t>5323-2301043973</t>
  </si>
  <si>
    <t>张有翠</t>
  </si>
  <si>
    <t>2017-09-12 16:51:19</t>
  </si>
  <si>
    <t>1030443581</t>
  </si>
  <si>
    <t>5328-2801206976</t>
  </si>
  <si>
    <t>罗岚</t>
  </si>
  <si>
    <t>2017-09-12 16:55:05</t>
  </si>
  <si>
    <t>1030451995</t>
  </si>
  <si>
    <t>1000328047</t>
  </si>
  <si>
    <t>丁布昌</t>
  </si>
  <si>
    <t>2017-09-12 16:56:43</t>
  </si>
  <si>
    <t>1030454898</t>
  </si>
  <si>
    <t>1000329426</t>
  </si>
  <si>
    <t>范磊</t>
  </si>
  <si>
    <t>2017-09-12 17:00:12</t>
  </si>
  <si>
    <t>1030462672</t>
  </si>
  <si>
    <t>2017-09-12 17:04:18</t>
  </si>
  <si>
    <t>1030470470</t>
  </si>
  <si>
    <t>2017-09-12 17:06:58</t>
  </si>
  <si>
    <t>1030474941</t>
  </si>
  <si>
    <t>1000329988</t>
  </si>
  <si>
    <t>李正权</t>
  </si>
  <si>
    <t>2017-09-12 17:10:57</t>
  </si>
  <si>
    <t>1000314333</t>
  </si>
  <si>
    <t>卓云霞</t>
  </si>
  <si>
    <t>2017-09-12 17:12:45</t>
  </si>
  <si>
    <t>1030485251</t>
  </si>
  <si>
    <t>5303-0321001667</t>
  </si>
  <si>
    <t>邹自云</t>
  </si>
  <si>
    <t>2017-09-12 17:17:53</t>
  </si>
  <si>
    <t>1030493203</t>
  </si>
  <si>
    <t>1000329672</t>
  </si>
  <si>
    <t>赵能</t>
  </si>
  <si>
    <t>2017-09-12 17:18:39</t>
  </si>
  <si>
    <t>1030494921</t>
  </si>
  <si>
    <t>5304-5040289241</t>
  </si>
  <si>
    <t>代龙开</t>
  </si>
  <si>
    <t>2017-09-12 17:21:24</t>
  </si>
  <si>
    <t>1030498080</t>
  </si>
  <si>
    <t>1000262940</t>
  </si>
  <si>
    <t>安国庆</t>
  </si>
  <si>
    <t>2017-09-12 17:21:52</t>
  </si>
  <si>
    <t>1030498597</t>
  </si>
  <si>
    <t>5303-5033215159</t>
  </si>
  <si>
    <t>林小花</t>
  </si>
  <si>
    <t>2017-09-12 17:25:26</t>
  </si>
  <si>
    <t>1030503650</t>
  </si>
  <si>
    <t>2017-09-12 17:29:28</t>
  </si>
  <si>
    <t>1030509951</t>
  </si>
  <si>
    <t>1000323833</t>
  </si>
  <si>
    <t>田海伟</t>
  </si>
  <si>
    <t>2017-09-12 17:32:14</t>
  </si>
  <si>
    <t>1030514585</t>
  </si>
  <si>
    <t>1000296850</t>
  </si>
  <si>
    <t>农立巧</t>
  </si>
  <si>
    <t>2017-09-12 17:32:53</t>
  </si>
  <si>
    <t>1030515358</t>
  </si>
  <si>
    <t>1000185481</t>
  </si>
  <si>
    <t>雷豇</t>
  </si>
  <si>
    <t>2017-09-12 17:47:09</t>
  </si>
  <si>
    <t>1030531885</t>
  </si>
  <si>
    <t>1000231917</t>
  </si>
  <si>
    <t>赵永仙</t>
  </si>
  <si>
    <t>2017-09-12 17:48:05</t>
  </si>
  <si>
    <t>1030532968</t>
  </si>
  <si>
    <t>1000005494</t>
  </si>
  <si>
    <t>赵香美</t>
  </si>
  <si>
    <t>2017-09-12 17:49:18</t>
  </si>
  <si>
    <t>1030534309</t>
  </si>
  <si>
    <t>1000205394</t>
  </si>
  <si>
    <t>王淑英</t>
  </si>
  <si>
    <t>2017-09-12 18:01:15</t>
  </si>
  <si>
    <t>1030547173</t>
  </si>
  <si>
    <t>5323-5231434969</t>
  </si>
  <si>
    <t>2017-09-12 18:20:56</t>
  </si>
  <si>
    <t>1030565772</t>
  </si>
  <si>
    <t>1000302404</t>
  </si>
  <si>
    <t>王柱华</t>
  </si>
  <si>
    <t>2017-09-12 18:42:45</t>
  </si>
  <si>
    <t>1030581288</t>
  </si>
  <si>
    <t>5306-0628004648</t>
  </si>
  <si>
    <t>胡元龙</t>
  </si>
  <si>
    <t>2017-09-12 18:48:04</t>
  </si>
  <si>
    <t>1030584273</t>
  </si>
  <si>
    <t>5326-2623402800</t>
  </si>
  <si>
    <t>陶凤花</t>
  </si>
  <si>
    <t>2017-09-12 20:49:47</t>
  </si>
  <si>
    <t>1030636417</t>
  </si>
  <si>
    <t>1000330271</t>
  </si>
  <si>
    <t>王斐</t>
  </si>
  <si>
    <t>2017-09-12 21:20:47</t>
  </si>
  <si>
    <t>1030647400</t>
  </si>
  <si>
    <t>2017-09-13 08:20:40</t>
  </si>
  <si>
    <t>1030801108</t>
  </si>
  <si>
    <t>1000099014</t>
  </si>
  <si>
    <t>李东俊</t>
  </si>
  <si>
    <t>2017-09-13 08:48:31</t>
  </si>
  <si>
    <t>1000330678</t>
  </si>
  <si>
    <t>刘历粉</t>
  </si>
  <si>
    <t>2017-09-13 08:57:36</t>
  </si>
  <si>
    <t>1030844226</t>
  </si>
  <si>
    <t>1000323344</t>
  </si>
  <si>
    <t>陈政元</t>
  </si>
  <si>
    <t>2017-09-13 09:00:56</t>
  </si>
  <si>
    <t>1030847025</t>
  </si>
  <si>
    <t>1000325215</t>
  </si>
  <si>
    <t>褚忠柱</t>
  </si>
  <si>
    <t>2017-09-13 09:04:56</t>
  </si>
  <si>
    <t>1030850645</t>
  </si>
  <si>
    <t>1000138609</t>
  </si>
  <si>
    <t>2017-09-13 09:05:24</t>
  </si>
  <si>
    <t>1030851010</t>
  </si>
  <si>
    <t>5300-0000165527</t>
  </si>
  <si>
    <t>黄旭娟</t>
  </si>
  <si>
    <t>2017-09-13 09:12:57</t>
  </si>
  <si>
    <t>1030859511</t>
  </si>
  <si>
    <t>0111229500</t>
  </si>
  <si>
    <t>蔡礼强</t>
  </si>
  <si>
    <t>2017-09-13 09:13:50</t>
  </si>
  <si>
    <t>1030860617</t>
  </si>
  <si>
    <t>5011205479</t>
  </si>
  <si>
    <t>李云茂</t>
  </si>
  <si>
    <t>2017-09-13 09:15:42</t>
  </si>
  <si>
    <t>1030862873</t>
  </si>
  <si>
    <t>0153033781</t>
  </si>
  <si>
    <t>向玉</t>
  </si>
  <si>
    <t>2017-09-13 09:20:54</t>
  </si>
  <si>
    <t>1030869053</t>
  </si>
  <si>
    <t>1000329103</t>
  </si>
  <si>
    <t>叶梅</t>
  </si>
  <si>
    <t>2017-09-13 09:21:04</t>
  </si>
  <si>
    <t>1030869236</t>
  </si>
  <si>
    <t>1000330657</t>
  </si>
  <si>
    <t>王裕榕</t>
  </si>
  <si>
    <t>2017-09-13 09:24:33</t>
  </si>
  <si>
    <t>1030873806</t>
  </si>
  <si>
    <t>1000330268</t>
  </si>
  <si>
    <t>何乜成</t>
  </si>
  <si>
    <t>2017-09-13 09:28:34</t>
  </si>
  <si>
    <t>1030879280</t>
  </si>
  <si>
    <t>1000088126</t>
  </si>
  <si>
    <t>苏小娟</t>
  </si>
  <si>
    <t>2017-09-13 09:36:46</t>
  </si>
  <si>
    <t>1030893208</t>
  </si>
  <si>
    <t>1000331138</t>
  </si>
  <si>
    <t>纪勇</t>
  </si>
  <si>
    <t>2017-09-13 09:38:54</t>
  </si>
  <si>
    <t>1030896089</t>
  </si>
  <si>
    <t>1000331237</t>
  </si>
  <si>
    <t>周文秀</t>
  </si>
  <si>
    <t>2017-09-13 09:42:58</t>
  </si>
  <si>
    <t>1030902724</t>
  </si>
  <si>
    <t>0181084073</t>
  </si>
  <si>
    <t>刘莉莉</t>
  </si>
  <si>
    <t>2017-09-13 09:46:24</t>
  </si>
  <si>
    <t>1030908207</t>
  </si>
  <si>
    <t>5303-0328115410</t>
  </si>
  <si>
    <t>袁奇富</t>
  </si>
  <si>
    <t>2017-09-13 09:49:44</t>
  </si>
  <si>
    <t>1030915047</t>
  </si>
  <si>
    <t>5012417654</t>
  </si>
  <si>
    <t>李发洪</t>
  </si>
  <si>
    <t>2017-09-13 09:51:06</t>
  </si>
  <si>
    <t>1030918426</t>
  </si>
  <si>
    <t>0102064560</t>
  </si>
  <si>
    <t>邓安秀</t>
  </si>
  <si>
    <t>2017-09-13 09:56:32</t>
  </si>
  <si>
    <t>1030930212</t>
  </si>
  <si>
    <t>1000243290</t>
  </si>
  <si>
    <t>普维娜</t>
  </si>
  <si>
    <t>2017-09-13 10:05:22</t>
  </si>
  <si>
    <t>1030954564</t>
  </si>
  <si>
    <t>1000302045</t>
  </si>
  <si>
    <t>赵宁</t>
  </si>
  <si>
    <t>2017-09-13 10:05:35</t>
  </si>
  <si>
    <t>1030954884</t>
  </si>
  <si>
    <t>2017-09-13 10:12:17</t>
  </si>
  <si>
    <t>1030979569</t>
  </si>
  <si>
    <t>5010417014</t>
  </si>
  <si>
    <t>张缘</t>
  </si>
  <si>
    <t>2017-09-13 10:17:21</t>
  </si>
  <si>
    <t>1030997370</t>
  </si>
  <si>
    <t>1000328411</t>
  </si>
  <si>
    <t>周柏珍</t>
  </si>
  <si>
    <t>2017-09-13 10:19:23</t>
  </si>
  <si>
    <t>1031003644</t>
  </si>
  <si>
    <t>1000331151</t>
  </si>
  <si>
    <t>陆奕如</t>
  </si>
  <si>
    <t>2017-09-13 10:19:38</t>
  </si>
  <si>
    <t>1031004069</t>
  </si>
  <si>
    <t>0102299273</t>
  </si>
  <si>
    <t>杜冬昀</t>
  </si>
  <si>
    <t>2017-09-13 10:21:27</t>
  </si>
  <si>
    <t>1031009574</t>
  </si>
  <si>
    <t>5300-0000031653</t>
  </si>
  <si>
    <t>龚媛</t>
  </si>
  <si>
    <t>2017-09-13 10:22:38</t>
  </si>
  <si>
    <t>1031013116</t>
  </si>
  <si>
    <t>0111185195</t>
  </si>
  <si>
    <t>王锦秀</t>
  </si>
  <si>
    <t>2017-09-13 10:24:25</t>
  </si>
  <si>
    <t>2017-09-13 10:24:51</t>
  </si>
  <si>
    <t>1031020254</t>
  </si>
  <si>
    <t>5010554796</t>
  </si>
  <si>
    <t>叶寿</t>
  </si>
  <si>
    <t>2017-09-13 10:31:26</t>
  </si>
  <si>
    <t>2017-09-13 10:32:36</t>
  </si>
  <si>
    <t>1031044038</t>
  </si>
  <si>
    <t>5303-5031301716</t>
  </si>
  <si>
    <t>张春美</t>
  </si>
  <si>
    <t>2017-09-13 10:36:04</t>
  </si>
  <si>
    <t>1031054649</t>
  </si>
  <si>
    <t>1000320756</t>
  </si>
  <si>
    <t>陈白娥</t>
  </si>
  <si>
    <t>2017-09-13 10:42:32</t>
  </si>
  <si>
    <t>1031069707</t>
  </si>
  <si>
    <t>2017-09-13 10:43:54</t>
  </si>
  <si>
    <t>1031072725</t>
  </si>
  <si>
    <t>1000311518</t>
  </si>
  <si>
    <t>何崇碧</t>
  </si>
  <si>
    <t>2017-09-13 10:50:15</t>
  </si>
  <si>
    <t>1031087106</t>
  </si>
  <si>
    <t>2017-09-13 10:58:11</t>
  </si>
  <si>
    <t>1031104922</t>
  </si>
  <si>
    <t>0101274950</t>
  </si>
  <si>
    <t>2017-09-13 10:58:30</t>
  </si>
  <si>
    <t>1031105552</t>
  </si>
  <si>
    <t>5303-0322008864</t>
  </si>
  <si>
    <t>2017-09-13 11:01:27</t>
  </si>
  <si>
    <t>1031112137</t>
  </si>
  <si>
    <t>5010553430</t>
  </si>
  <si>
    <t>刘来</t>
  </si>
  <si>
    <t>2017-09-13 11:01:47</t>
  </si>
  <si>
    <t>1031112840</t>
  </si>
  <si>
    <t>1000290712</t>
  </si>
  <si>
    <t>周燕玲</t>
  </si>
  <si>
    <t>2017-09-13 11:03:33</t>
  </si>
  <si>
    <t>1031116255</t>
  </si>
  <si>
    <t>2017-09-13 11:10:11</t>
  </si>
  <si>
    <t>1031132068</t>
  </si>
  <si>
    <t>1000331744</t>
  </si>
  <si>
    <t>李海峰</t>
  </si>
  <si>
    <t>2017-09-13 11:10:30</t>
  </si>
  <si>
    <t>1031134012</t>
  </si>
  <si>
    <t>0103051470</t>
  </si>
  <si>
    <t>葛珠英</t>
  </si>
  <si>
    <t>2017-09-13 11:13:03</t>
  </si>
  <si>
    <t>1031138802</t>
  </si>
  <si>
    <t>5304-5040125343</t>
  </si>
  <si>
    <t>姚永安</t>
  </si>
  <si>
    <t>2017-09-13 11:13:55</t>
  </si>
  <si>
    <t>1031141331</t>
  </si>
  <si>
    <t>1000325618</t>
  </si>
  <si>
    <t>王延良</t>
  </si>
  <si>
    <t>2017-09-13 11:17:08</t>
  </si>
  <si>
    <t>1031149093</t>
  </si>
  <si>
    <t>5328-2822010270</t>
  </si>
  <si>
    <t>刘永胜</t>
  </si>
  <si>
    <t>2017-09-13 11:22:59</t>
  </si>
  <si>
    <t>1031162667</t>
  </si>
  <si>
    <t>5327-2722018920</t>
  </si>
  <si>
    <t>2017-09-13 11:23:09</t>
  </si>
  <si>
    <t>1031163067</t>
  </si>
  <si>
    <t>1000202019</t>
  </si>
  <si>
    <t>顾华妃</t>
  </si>
  <si>
    <t>2017-09-13 11:28:30</t>
  </si>
  <si>
    <t>1031173461</t>
  </si>
  <si>
    <t>1000331211</t>
  </si>
  <si>
    <t>刘玉兰</t>
  </si>
  <si>
    <t>2017-09-13 11:29:48</t>
  </si>
  <si>
    <t>1031175925</t>
  </si>
  <si>
    <t>0103052695</t>
  </si>
  <si>
    <t>2017-09-13 11:31:25</t>
  </si>
  <si>
    <t>1031178832</t>
  </si>
  <si>
    <t>1000330327</t>
  </si>
  <si>
    <t>张金发</t>
  </si>
  <si>
    <t>2017-09-13 11:34:40</t>
  </si>
  <si>
    <t>1031184360</t>
  </si>
  <si>
    <t>5330-3023015823</t>
  </si>
  <si>
    <t>王家增</t>
  </si>
  <si>
    <t>2017-09-13 11:39:13</t>
  </si>
  <si>
    <t>1031193065</t>
  </si>
  <si>
    <t>0113014763</t>
  </si>
  <si>
    <t>吕家兰</t>
  </si>
  <si>
    <t>2017-09-13 11:44:29</t>
  </si>
  <si>
    <t>1031202125</t>
  </si>
  <si>
    <t>1000329544</t>
  </si>
  <si>
    <t>周粉琼</t>
  </si>
  <si>
    <t>2017-09-13 11:45:57</t>
  </si>
  <si>
    <t>1031204203</t>
  </si>
  <si>
    <t>0181053835</t>
  </si>
  <si>
    <t>张永香</t>
  </si>
  <si>
    <t>2017-09-13 11:47:21</t>
  </si>
  <si>
    <t>1031206836</t>
  </si>
  <si>
    <t>5010439861</t>
  </si>
  <si>
    <t>罗燕</t>
  </si>
  <si>
    <t>2017-09-13 11:51:23</t>
  </si>
  <si>
    <t>1031213020</t>
  </si>
  <si>
    <t>1000235687</t>
  </si>
  <si>
    <t>杨平勇</t>
  </si>
  <si>
    <t>2017-09-13 11:55:05</t>
  </si>
  <si>
    <t>1031217608</t>
  </si>
  <si>
    <t>2017-09-13 11:58:44</t>
  </si>
  <si>
    <t>1031221930</t>
  </si>
  <si>
    <t>5303-5031019822</t>
  </si>
  <si>
    <t>夏让奎</t>
  </si>
  <si>
    <t>2017-09-13 11:59:41</t>
  </si>
  <si>
    <t>1031223161</t>
  </si>
  <si>
    <t>5330-5302785807</t>
  </si>
  <si>
    <t>段文彩</t>
  </si>
  <si>
    <t>2017-09-13 12:00:28</t>
  </si>
  <si>
    <t>1031224188</t>
  </si>
  <si>
    <t>5011627134</t>
  </si>
  <si>
    <t>王顺英</t>
  </si>
  <si>
    <t>2017-09-13 12:01:31</t>
  </si>
  <si>
    <t>1031225435</t>
  </si>
  <si>
    <t>1000315601</t>
  </si>
  <si>
    <t>施丽梅</t>
  </si>
  <si>
    <t>2017-09-13 12:08:11</t>
  </si>
  <si>
    <t>1031232147</t>
  </si>
  <si>
    <t>1000039077</t>
  </si>
  <si>
    <t>罗秀书</t>
  </si>
  <si>
    <t>2017-09-13 12:22:53</t>
  </si>
  <si>
    <t>1031250909</t>
  </si>
  <si>
    <t>5014386323</t>
  </si>
  <si>
    <t>吕晓芳</t>
  </si>
  <si>
    <t>2017-09-13 12:24:25</t>
  </si>
  <si>
    <t>5303-5034107235</t>
  </si>
  <si>
    <t>朱照竹</t>
  </si>
  <si>
    <t>2017-09-13 12:25:15</t>
  </si>
  <si>
    <t>1031253025</t>
  </si>
  <si>
    <t>5013683913</t>
  </si>
  <si>
    <t>李德祥</t>
  </si>
  <si>
    <t>2017-09-13 12:27:25</t>
  </si>
  <si>
    <t>1031255073</t>
  </si>
  <si>
    <t>5304-5043915553</t>
  </si>
  <si>
    <t>李翠梅</t>
  </si>
  <si>
    <t>2017-09-13 12:28:02</t>
  </si>
  <si>
    <t>1000325531</t>
  </si>
  <si>
    <t>童芳艳</t>
  </si>
  <si>
    <t>2017-09-13 12:30:27</t>
  </si>
  <si>
    <t>1031257720</t>
  </si>
  <si>
    <t>5010563271</t>
  </si>
  <si>
    <t>曹辉</t>
  </si>
  <si>
    <t>2017-09-13 12:38:21</t>
  </si>
  <si>
    <t>1031263600</t>
  </si>
  <si>
    <t>1000318185</t>
  </si>
  <si>
    <t>吴云蕊</t>
  </si>
  <si>
    <t>2017-09-13 12:38:43</t>
  </si>
  <si>
    <t>1031264022</t>
  </si>
  <si>
    <t>1000136040</t>
  </si>
  <si>
    <t>和振新</t>
  </si>
  <si>
    <t>2017-09-13 12:38:55</t>
  </si>
  <si>
    <t>1000324777</t>
  </si>
  <si>
    <t>和尚权</t>
  </si>
  <si>
    <t>2017-09-13 12:41:27</t>
  </si>
  <si>
    <t>1031266133</t>
  </si>
  <si>
    <t>0101070708</t>
  </si>
  <si>
    <t>吴海华</t>
  </si>
  <si>
    <t>2017-09-13 12:42:44</t>
  </si>
  <si>
    <t>1031267139</t>
  </si>
  <si>
    <t>2017-09-13 12:47:46</t>
  </si>
  <si>
    <t>1031271084</t>
  </si>
  <si>
    <t>5333-5330027598</t>
  </si>
  <si>
    <t>2017-09-13 12:48:00</t>
  </si>
  <si>
    <t>1031271205</t>
  </si>
  <si>
    <t>1000210793</t>
  </si>
  <si>
    <t>2017-09-13 12:48:19</t>
  </si>
  <si>
    <t>1031271616</t>
  </si>
  <si>
    <t>1000312443</t>
  </si>
  <si>
    <t>和志花</t>
  </si>
  <si>
    <t>2017-09-13 12:52:23</t>
  </si>
  <si>
    <t>1031275118</t>
  </si>
  <si>
    <t>5327-2722002689</t>
  </si>
  <si>
    <t>李江浩</t>
  </si>
  <si>
    <t>2017-09-13 12:54:44</t>
  </si>
  <si>
    <t>1031277279</t>
  </si>
  <si>
    <t>2017-09-13 12:56:46</t>
  </si>
  <si>
    <t>1031278664</t>
  </si>
  <si>
    <t>5303-0324000238</t>
  </si>
  <si>
    <t>包崇华</t>
  </si>
  <si>
    <t>2017-09-13 12:56:51</t>
  </si>
  <si>
    <t>1031278701</t>
  </si>
  <si>
    <t>5330-5301846669</t>
  </si>
  <si>
    <t>张连恒</t>
  </si>
  <si>
    <t>2017-09-13 12:58:39</t>
  </si>
  <si>
    <t>1031280046</t>
  </si>
  <si>
    <t>5304-6041438296</t>
  </si>
  <si>
    <t>李继芬</t>
  </si>
  <si>
    <t>2017-09-13 13:01:11</t>
  </si>
  <si>
    <t>1031282602</t>
  </si>
  <si>
    <t>1000305020</t>
  </si>
  <si>
    <t>2017-09-13 13:03:41</t>
  </si>
  <si>
    <t>1031286219</t>
  </si>
  <si>
    <t>1000298497</t>
  </si>
  <si>
    <t>麻树云</t>
  </si>
  <si>
    <t>2017-09-13 13:09:30</t>
  </si>
  <si>
    <t>1031291679</t>
  </si>
  <si>
    <t>1000311832</t>
  </si>
  <si>
    <t>毕学宗</t>
  </si>
  <si>
    <t>2017-09-13 13:14:35</t>
  </si>
  <si>
    <t>1031297281</t>
  </si>
  <si>
    <t>5013308007</t>
  </si>
  <si>
    <t>尹选金</t>
  </si>
  <si>
    <t>2017-09-13 13:14:45</t>
  </si>
  <si>
    <t>1031297495</t>
  </si>
  <si>
    <t>5300-0000797127</t>
  </si>
  <si>
    <t>2017-09-13 13:16:51</t>
  </si>
  <si>
    <t>1031299743</t>
  </si>
  <si>
    <t>5323-2326008769</t>
  </si>
  <si>
    <t>王菊芬</t>
  </si>
  <si>
    <t>2017-09-13 13:17:22</t>
  </si>
  <si>
    <t>1031300169</t>
  </si>
  <si>
    <t>2017-09-13 13:18:54</t>
  </si>
  <si>
    <t>1031301947</t>
  </si>
  <si>
    <t>0112130952</t>
  </si>
  <si>
    <t>徐德昆</t>
  </si>
  <si>
    <t>2017-09-13 13:20:02</t>
  </si>
  <si>
    <t>1031303321</t>
  </si>
  <si>
    <t>2017-09-13 13:25:26</t>
  </si>
  <si>
    <t>1031309970</t>
  </si>
  <si>
    <t>1000231563</t>
  </si>
  <si>
    <t>王蔚华</t>
  </si>
  <si>
    <t>2017-09-13 13:28:36</t>
  </si>
  <si>
    <t>1031313081</t>
  </si>
  <si>
    <t>2017-09-13 13:30:45</t>
  </si>
  <si>
    <t>5303-5030257684</t>
  </si>
  <si>
    <t>徐小林</t>
  </si>
  <si>
    <t>2017-09-13 13:31:37</t>
  </si>
  <si>
    <t>1031316865</t>
  </si>
  <si>
    <t>1000301122</t>
  </si>
  <si>
    <t>张益</t>
  </si>
  <si>
    <t>2017-09-13 13:37:36</t>
  </si>
  <si>
    <t>1031324587</t>
  </si>
  <si>
    <t>5014736939</t>
  </si>
  <si>
    <t>杨忠英</t>
  </si>
  <si>
    <t>2017-09-13 13:40:03</t>
  </si>
  <si>
    <t>1031327856</t>
  </si>
  <si>
    <t>5303-5034924068</t>
  </si>
  <si>
    <t>念洗芬</t>
  </si>
  <si>
    <t>2017-09-13 13:41:33</t>
  </si>
  <si>
    <t>1031329694</t>
  </si>
  <si>
    <t>5303-5034412016</t>
  </si>
  <si>
    <t>赵乐</t>
  </si>
  <si>
    <t>2017-09-13 13:43:17</t>
  </si>
  <si>
    <t>1031332090</t>
  </si>
  <si>
    <t>1000317628</t>
  </si>
  <si>
    <t>李舒之子</t>
  </si>
  <si>
    <t>2017-09-13 13:50:43</t>
  </si>
  <si>
    <t>1031345772</t>
  </si>
  <si>
    <t>1000325563</t>
  </si>
  <si>
    <t>黄清高</t>
  </si>
  <si>
    <t>2017-09-13 13:55:38</t>
  </si>
  <si>
    <t>1031353916</t>
  </si>
  <si>
    <t>1000289412</t>
  </si>
  <si>
    <t>单秋萍</t>
  </si>
  <si>
    <t>2017-09-13 13:57:48</t>
  </si>
  <si>
    <t>1031357868</t>
  </si>
  <si>
    <t>1000319029</t>
  </si>
  <si>
    <t>董永金</t>
  </si>
  <si>
    <t>2017-09-13 14:04:58</t>
  </si>
  <si>
    <t>1031374010</t>
  </si>
  <si>
    <t>2017-09-13 14:12:05</t>
  </si>
  <si>
    <t>1031391429</t>
  </si>
  <si>
    <t>1000330524</t>
  </si>
  <si>
    <t>董璐诚</t>
  </si>
  <si>
    <t>2017-09-13 14:12:12</t>
  </si>
  <si>
    <t>1031391904</t>
  </si>
  <si>
    <t>1000090985</t>
  </si>
  <si>
    <t>沙艳韦</t>
  </si>
  <si>
    <t>2017-09-13 14:22:35</t>
  </si>
  <si>
    <t>1000311075</t>
  </si>
  <si>
    <t>李志刚</t>
  </si>
  <si>
    <t>2017-09-13 14:23:27</t>
  </si>
  <si>
    <t>1031418948</t>
  </si>
  <si>
    <t>1000302363</t>
  </si>
  <si>
    <t>潘光琳</t>
  </si>
  <si>
    <t>2017-09-13 14:33:37</t>
  </si>
  <si>
    <t>1031447016</t>
  </si>
  <si>
    <t>5304-6042097438</t>
  </si>
  <si>
    <t>张丽珍</t>
  </si>
  <si>
    <t>2017-09-13 14:40:13</t>
  </si>
  <si>
    <t>1031462636</t>
  </si>
  <si>
    <t>1000085273</t>
  </si>
  <si>
    <t>邹弦</t>
  </si>
  <si>
    <t>2017-09-13 14:41:43</t>
  </si>
  <si>
    <t>1031466608</t>
  </si>
  <si>
    <t>1000317484</t>
  </si>
  <si>
    <t>初秋莹</t>
  </si>
  <si>
    <t>2017-09-13 14:55:29</t>
  </si>
  <si>
    <t>1000315738</t>
  </si>
  <si>
    <t>窦国艳</t>
  </si>
  <si>
    <t>2017-09-13 14:57:57</t>
  </si>
  <si>
    <t>1031512614</t>
  </si>
  <si>
    <t>1000261634</t>
  </si>
  <si>
    <t>王永宴</t>
  </si>
  <si>
    <t>2017-09-13 14:59:06</t>
  </si>
  <si>
    <t>1031516604</t>
  </si>
  <si>
    <t>5331-3123000447</t>
  </si>
  <si>
    <t>杨晗</t>
  </si>
  <si>
    <t>2017-09-13 14:59:36</t>
  </si>
  <si>
    <t>1031519068</t>
  </si>
  <si>
    <t>1000313682</t>
  </si>
  <si>
    <t>古清燕</t>
  </si>
  <si>
    <t>2017-09-13 15:08:23</t>
  </si>
  <si>
    <t>1031545396</t>
  </si>
  <si>
    <t>1000310966</t>
  </si>
  <si>
    <t>胡悦</t>
  </si>
  <si>
    <t>2017-09-13 15:10:18</t>
  </si>
  <si>
    <t>1031551441</t>
  </si>
  <si>
    <t>1000195178</t>
  </si>
  <si>
    <t>蒙调芬</t>
  </si>
  <si>
    <t>2017-09-13 15:11:33</t>
  </si>
  <si>
    <t>1031555189</t>
  </si>
  <si>
    <t>2017-09-13 15:13:45</t>
  </si>
  <si>
    <t>1031561382</t>
  </si>
  <si>
    <t>1000268774</t>
  </si>
  <si>
    <t>赵杰芸</t>
  </si>
  <si>
    <t>2017-09-13 15:18:47</t>
  </si>
  <si>
    <t>1031576879</t>
  </si>
  <si>
    <t>0154002186</t>
  </si>
  <si>
    <t>2017-09-13 15:19:25</t>
  </si>
  <si>
    <t>1000319703</t>
  </si>
  <si>
    <t>杨秀萍之女</t>
  </si>
  <si>
    <t>2017-09-13 15:22:04</t>
  </si>
  <si>
    <t>1031586643</t>
  </si>
  <si>
    <t>1000330998</t>
  </si>
  <si>
    <t>朱元娇</t>
  </si>
  <si>
    <t>2017-09-13 15:22:49</t>
  </si>
  <si>
    <t>1031588244</t>
  </si>
  <si>
    <t>5304-0423008953</t>
  </si>
  <si>
    <t>詹琼芬</t>
  </si>
  <si>
    <t>2017-09-13 15:26:47</t>
  </si>
  <si>
    <t>1031604305</t>
  </si>
  <si>
    <t>5330-5301840120</t>
  </si>
  <si>
    <t>沈金仙</t>
  </si>
  <si>
    <t>2017-09-13 15:28:23</t>
  </si>
  <si>
    <t>1031609592</t>
  </si>
  <si>
    <t>2017-09-13 15:28:31</t>
  </si>
  <si>
    <t>1031610030</t>
  </si>
  <si>
    <t>1000318815</t>
  </si>
  <si>
    <t>张春琇</t>
  </si>
  <si>
    <t>2017-09-13 15:29:23</t>
  </si>
  <si>
    <t>1031612657</t>
  </si>
  <si>
    <t>5326-2627029236</t>
  </si>
  <si>
    <t>戈秋菊</t>
  </si>
  <si>
    <t>2017-09-13 15:32:13</t>
  </si>
  <si>
    <t>1031623666</t>
  </si>
  <si>
    <t>1000330526</t>
  </si>
  <si>
    <t>董桂诚</t>
  </si>
  <si>
    <t>2017-09-13 15:34:37</t>
  </si>
  <si>
    <t>1031634425</t>
  </si>
  <si>
    <t>1000263637</t>
  </si>
  <si>
    <t>邹春仙</t>
  </si>
  <si>
    <t>2017-09-13 15:37:25</t>
  </si>
  <si>
    <t>1031643992</t>
  </si>
  <si>
    <t>1000331789</t>
  </si>
  <si>
    <t>李国琼</t>
  </si>
  <si>
    <t>2017-09-13 15:38:51</t>
  </si>
  <si>
    <t>1031648455</t>
  </si>
  <si>
    <t>0112023629</t>
  </si>
  <si>
    <t>刘佩芳</t>
  </si>
  <si>
    <t>2017-09-13 15:40:05</t>
  </si>
  <si>
    <t>1031652027</t>
  </si>
  <si>
    <t>5303-5031478597</t>
  </si>
  <si>
    <t>王小五</t>
  </si>
  <si>
    <t>2017-09-13 15:42:42</t>
  </si>
  <si>
    <t>1031659016</t>
  </si>
  <si>
    <t>1000079943</t>
  </si>
  <si>
    <t>张燊宇</t>
  </si>
  <si>
    <t>2017-09-13 15:49:46</t>
  </si>
  <si>
    <t>1031681799</t>
  </si>
  <si>
    <t>0102591872</t>
  </si>
  <si>
    <t>2017-09-13 15:50:44</t>
  </si>
  <si>
    <t>1031685898</t>
  </si>
  <si>
    <t>1000330234</t>
  </si>
  <si>
    <t>赵美花</t>
  </si>
  <si>
    <t>2017-09-13 15:51:47</t>
  </si>
  <si>
    <t>1031690241</t>
  </si>
  <si>
    <t>5011409442</t>
  </si>
  <si>
    <t>陆乔英</t>
  </si>
  <si>
    <t>2017-09-13 15:57:39</t>
  </si>
  <si>
    <t>1031710890</t>
  </si>
  <si>
    <t>2017-09-13 15:59:18</t>
  </si>
  <si>
    <t>1031716069</t>
  </si>
  <si>
    <t>1000328238</t>
  </si>
  <si>
    <t>朱睿骐</t>
  </si>
  <si>
    <t>2017-09-13 16:01:30</t>
  </si>
  <si>
    <t>1031722509</t>
  </si>
  <si>
    <t>5011235127</t>
  </si>
  <si>
    <t>徐汝苹</t>
  </si>
  <si>
    <t>2017-09-13 16:01:45</t>
  </si>
  <si>
    <t>1031722964</t>
  </si>
  <si>
    <t>1000313275</t>
  </si>
  <si>
    <t>何晓梅</t>
  </si>
  <si>
    <t>2017-09-13 16:02:50</t>
  </si>
  <si>
    <t>1031725809</t>
  </si>
  <si>
    <t>2017-09-13 16:03:06</t>
  </si>
  <si>
    <t>1031726396</t>
  </si>
  <si>
    <t>5303-5035820135</t>
  </si>
  <si>
    <t>张石珍</t>
  </si>
  <si>
    <t>2017-09-13 16:03:31</t>
  </si>
  <si>
    <t>2017-09-13 16:06:26</t>
  </si>
  <si>
    <t>1031736183</t>
  </si>
  <si>
    <t>5303-5035267552</t>
  </si>
  <si>
    <t>李培波</t>
  </si>
  <si>
    <t>2017-09-13 16:08:42</t>
  </si>
  <si>
    <t>1031745450</t>
  </si>
  <si>
    <t>1000331075</t>
  </si>
  <si>
    <t>2017-09-13 16:09:20</t>
  </si>
  <si>
    <t>1031749093</t>
  </si>
  <si>
    <t>1000332254</t>
  </si>
  <si>
    <t>屠兴峰</t>
  </si>
  <si>
    <t>2017-09-13 16:11:05</t>
  </si>
  <si>
    <t>1031755530</t>
  </si>
  <si>
    <t>5303-5030014865</t>
  </si>
  <si>
    <t>彭美兰</t>
  </si>
  <si>
    <t>2017-09-13 16:11:34</t>
  </si>
  <si>
    <t>1000331860</t>
  </si>
  <si>
    <t>胡芹</t>
  </si>
  <si>
    <t>2017-09-13 16:13:12</t>
  </si>
  <si>
    <t>1031762410</t>
  </si>
  <si>
    <t>2017-09-13 16:13:25</t>
  </si>
  <si>
    <t>1031763747</t>
  </si>
  <si>
    <t>1000016102</t>
  </si>
  <si>
    <t>黄劲英</t>
  </si>
  <si>
    <t>2017-09-13 16:13:59</t>
  </si>
  <si>
    <t>1031766127</t>
  </si>
  <si>
    <t>0101315143</t>
  </si>
  <si>
    <t>孙仁芳</t>
  </si>
  <si>
    <t>2017-09-13 16:18:02</t>
  </si>
  <si>
    <t>1031781032</t>
  </si>
  <si>
    <t>1000320383</t>
  </si>
  <si>
    <t>肖宜珍</t>
  </si>
  <si>
    <t>2017-09-13 16:18:37</t>
  </si>
  <si>
    <t>1031782928</t>
  </si>
  <si>
    <t>5325-2527012593</t>
  </si>
  <si>
    <t>王关生</t>
  </si>
  <si>
    <t>2017-09-13 16:26:08</t>
  </si>
  <si>
    <t>1031806423</t>
  </si>
  <si>
    <t>1000328374</t>
  </si>
  <si>
    <t>罗光灿</t>
  </si>
  <si>
    <t>2017-09-13 16:26:30</t>
  </si>
  <si>
    <t>1031807199</t>
  </si>
  <si>
    <t>5325-2501058413</t>
  </si>
  <si>
    <t>姚剑宝</t>
  </si>
  <si>
    <t>2017-09-13 16:29:32</t>
  </si>
  <si>
    <t>1031813197</t>
  </si>
  <si>
    <t>1000332426</t>
  </si>
  <si>
    <t>董友华</t>
  </si>
  <si>
    <t>2017-09-13 16:30:45</t>
  </si>
  <si>
    <t>1031815570</t>
  </si>
  <si>
    <t>1000331618</t>
  </si>
  <si>
    <t>阮兴学</t>
  </si>
  <si>
    <t>2017-09-13 16:32:58</t>
  </si>
  <si>
    <t>1031819818</t>
  </si>
  <si>
    <t>0102222930</t>
  </si>
  <si>
    <t>董继寿</t>
  </si>
  <si>
    <t>2017-09-13 16:36:55</t>
  </si>
  <si>
    <t>1031827351</t>
  </si>
  <si>
    <t>0102202543</t>
  </si>
  <si>
    <t>罗庆林</t>
  </si>
  <si>
    <t>2017-09-13 16:40:40</t>
  </si>
  <si>
    <t>2017-09-13 16:56:37</t>
  </si>
  <si>
    <t>1031867289</t>
  </si>
  <si>
    <t>1000167709</t>
  </si>
  <si>
    <t>杨祖兰</t>
  </si>
  <si>
    <t>2017-09-13 16:57:10</t>
  </si>
  <si>
    <t>1031868131</t>
  </si>
  <si>
    <t>1000321161</t>
  </si>
  <si>
    <t>陈金銮</t>
  </si>
  <si>
    <t>2017-09-13 17:00:33</t>
  </si>
  <si>
    <t>1031872963</t>
  </si>
  <si>
    <t>5327-2700029515</t>
  </si>
  <si>
    <t>普云辉</t>
  </si>
  <si>
    <t>2017-09-13 17:09:56</t>
  </si>
  <si>
    <t>1031888703</t>
  </si>
  <si>
    <t>1000322278</t>
  </si>
  <si>
    <t>任志兰</t>
  </si>
  <si>
    <t>2017-09-13 17:10:14</t>
  </si>
  <si>
    <t>1031889162</t>
  </si>
  <si>
    <t>5011198664</t>
  </si>
  <si>
    <t>董媛英</t>
  </si>
  <si>
    <t>2017-09-13 17:12:49</t>
  </si>
  <si>
    <t>1031892806</t>
  </si>
  <si>
    <t>1000320532</t>
  </si>
  <si>
    <t>杨玲菊</t>
  </si>
  <si>
    <t>2017-09-13 17:35:17</t>
  </si>
  <si>
    <t>1031929430</t>
  </si>
  <si>
    <t>1000325272</t>
  </si>
  <si>
    <t>杨丛魁</t>
  </si>
  <si>
    <t>2017-09-13 17:38:48</t>
  </si>
  <si>
    <t>1031933748</t>
  </si>
  <si>
    <t>1000315883</t>
  </si>
  <si>
    <t>李有华</t>
  </si>
  <si>
    <t>2017-09-13 17:45:03</t>
  </si>
  <si>
    <t>1031940843</t>
  </si>
  <si>
    <t>0101238358</t>
  </si>
  <si>
    <t>华荣妹</t>
  </si>
  <si>
    <t>2017-09-13 17:58:31</t>
  </si>
  <si>
    <t>1031955684</t>
  </si>
  <si>
    <t>5015503590</t>
  </si>
  <si>
    <t>周姝妙</t>
  </si>
  <si>
    <t>2017-09-13 18:00:00</t>
  </si>
  <si>
    <t>1031957397</t>
  </si>
  <si>
    <t>2017-09-13 18:27:02</t>
  </si>
  <si>
    <t>1031978568</t>
  </si>
  <si>
    <t>2017-09-13 19:31:08</t>
  </si>
  <si>
    <t>1032023921</t>
  </si>
  <si>
    <t>1000092304</t>
  </si>
  <si>
    <t>王天玉</t>
  </si>
  <si>
    <t>2017-09-13 19:42:52</t>
  </si>
  <si>
    <t>1032029055</t>
  </si>
  <si>
    <t>0101029098</t>
  </si>
  <si>
    <t>张枫林</t>
  </si>
  <si>
    <t>2017-09-13 20:37:12</t>
  </si>
  <si>
    <t>1032056996</t>
  </si>
  <si>
    <t>1000303123</t>
  </si>
  <si>
    <t>刘東鸿</t>
  </si>
  <si>
    <t>2017-09-13 20:40:51</t>
  </si>
  <si>
    <t>1032058551</t>
  </si>
  <si>
    <t>2017-09-13 21:09:52</t>
  </si>
  <si>
    <t>1032069908</t>
  </si>
  <si>
    <t>2017-09-13 21:38:09</t>
  </si>
  <si>
    <t>1032079351</t>
  </si>
  <si>
    <t>5303-0322010195</t>
  </si>
  <si>
    <t>郭德生</t>
  </si>
  <si>
    <t>2017-09-14 06:49:27</t>
  </si>
  <si>
    <t>1032204027</t>
  </si>
  <si>
    <t>1000177018</t>
  </si>
  <si>
    <t>王甲</t>
  </si>
  <si>
    <t>2017-09-14 07:32:25</t>
  </si>
  <si>
    <t>1000082308</t>
  </si>
  <si>
    <t>冯议德</t>
  </si>
  <si>
    <t>2017-09-14 08:28:57</t>
  </si>
  <si>
    <t>1032308490</t>
  </si>
  <si>
    <t>2017-09-14 08:29:32</t>
  </si>
  <si>
    <t>1032309664</t>
  </si>
  <si>
    <t>2017-09-14 08:35:12</t>
  </si>
  <si>
    <t>1032318825</t>
  </si>
  <si>
    <t>2017-09-14 08:46:10</t>
  </si>
  <si>
    <t>1032334307</t>
  </si>
  <si>
    <t>2017-09-14 08:51:27</t>
  </si>
  <si>
    <t>1032338699</t>
  </si>
  <si>
    <t>1000165315</t>
  </si>
  <si>
    <t>王梦婷</t>
  </si>
  <si>
    <t>2017-09-14 08:52:23</t>
  </si>
  <si>
    <t>1032339552</t>
  </si>
  <si>
    <t>5306-5060133981</t>
  </si>
  <si>
    <t>李成英</t>
  </si>
  <si>
    <t>2017-09-14 08:53:03</t>
  </si>
  <si>
    <t>1032340093</t>
  </si>
  <si>
    <t>1000290033</t>
  </si>
  <si>
    <t>袁吉会</t>
  </si>
  <si>
    <t>2017-09-14 09:07:31</t>
  </si>
  <si>
    <t>1032356521</t>
  </si>
  <si>
    <t>1000323489</t>
  </si>
  <si>
    <t>王芬芬</t>
  </si>
  <si>
    <t>2017-09-14 09:17:41</t>
  </si>
  <si>
    <t>1032369794</t>
  </si>
  <si>
    <t>5331-3102016313</t>
  </si>
  <si>
    <t>2017-09-14 09:23:25</t>
  </si>
  <si>
    <t>1032377691</t>
  </si>
  <si>
    <t>1000276665</t>
  </si>
  <si>
    <t>唐成波</t>
  </si>
  <si>
    <t>2017-09-14 09:23:58</t>
  </si>
  <si>
    <t>1032378411</t>
  </si>
  <si>
    <t>2017-09-14 09:40:49</t>
  </si>
  <si>
    <t>1032407755</t>
  </si>
  <si>
    <t>5325-5250282103</t>
  </si>
  <si>
    <t>金绍仙</t>
  </si>
  <si>
    <t>2017-09-14 09:41:05</t>
  </si>
  <si>
    <t>1032408183</t>
  </si>
  <si>
    <t>1000198893</t>
  </si>
  <si>
    <t>董友兰</t>
  </si>
  <si>
    <t>2017-09-14 09:43:34</t>
  </si>
  <si>
    <t>1032412723</t>
  </si>
  <si>
    <t>1000227235</t>
  </si>
  <si>
    <t>杨桂益</t>
  </si>
  <si>
    <t>2017-09-14 09:59:52</t>
  </si>
  <si>
    <t>1032465379</t>
  </si>
  <si>
    <t>5300-0000176112</t>
  </si>
  <si>
    <t>郭永彬</t>
  </si>
  <si>
    <t>2017-09-14 10:03:28</t>
  </si>
  <si>
    <t>1032477187</t>
  </si>
  <si>
    <t>1000101795</t>
  </si>
  <si>
    <t>王科飞</t>
  </si>
  <si>
    <t>2017-09-14 10:06:58</t>
  </si>
  <si>
    <t>1000309723</t>
  </si>
  <si>
    <t>毛泽云</t>
  </si>
  <si>
    <t>2017-09-14 10:17:37</t>
  </si>
  <si>
    <t>1032518582</t>
  </si>
  <si>
    <t>1000199010</t>
  </si>
  <si>
    <t>2017-09-14 10:18:27</t>
  </si>
  <si>
    <t>1032520812</t>
  </si>
  <si>
    <t>0101271168</t>
  </si>
  <si>
    <t>杨勇</t>
  </si>
  <si>
    <t>2017-09-14 10:22:16</t>
  </si>
  <si>
    <t>1032532237</t>
  </si>
  <si>
    <t>5304-0427013424</t>
  </si>
  <si>
    <t>杨世勇</t>
  </si>
  <si>
    <t>2017-09-14 10:22:37</t>
  </si>
  <si>
    <t>1032532896</t>
  </si>
  <si>
    <t>2017-09-14 10:22:51</t>
  </si>
  <si>
    <t>1032533751</t>
  </si>
  <si>
    <t>1000333457</t>
  </si>
  <si>
    <t>王宝玉</t>
  </si>
  <si>
    <t>2017-09-14 10:23:41</t>
  </si>
  <si>
    <t>1032536309</t>
  </si>
  <si>
    <t>2017-09-14 10:24:12</t>
  </si>
  <si>
    <t>1032537725</t>
  </si>
  <si>
    <t>2017-09-14 10:39:42</t>
  </si>
  <si>
    <t>1032579253</t>
  </si>
  <si>
    <t>5303-5030173297</t>
  </si>
  <si>
    <t>李承先</t>
  </si>
  <si>
    <t>2017-09-14 10:43:01</t>
  </si>
  <si>
    <t>1032586343</t>
  </si>
  <si>
    <t>1000333348</t>
  </si>
  <si>
    <t>罗芹</t>
  </si>
  <si>
    <t>2017-09-14 10:45:05</t>
  </si>
  <si>
    <t>1032591519</t>
  </si>
  <si>
    <t>1000331570</t>
  </si>
  <si>
    <t>黄映珠</t>
  </si>
  <si>
    <t>2017-09-14 10:45:14</t>
  </si>
  <si>
    <t>1032591798</t>
  </si>
  <si>
    <t>1000312540</t>
  </si>
  <si>
    <t>张朝阳</t>
  </si>
  <si>
    <t>2017-09-14 10:54:41</t>
  </si>
  <si>
    <t>1032613653</t>
  </si>
  <si>
    <t>1000315770</t>
  </si>
  <si>
    <t>玉儿丙</t>
  </si>
  <si>
    <t>2017-09-14 10:55:01</t>
  </si>
  <si>
    <t>1032614262</t>
  </si>
  <si>
    <t>1000316853</t>
  </si>
  <si>
    <t>2017-09-14 10:59:53</t>
  </si>
  <si>
    <t>1032625704</t>
  </si>
  <si>
    <t>1000117724</t>
  </si>
  <si>
    <t>顾树先</t>
  </si>
  <si>
    <t>2017-09-14 11:00:27</t>
  </si>
  <si>
    <t>1032626918</t>
  </si>
  <si>
    <t>1000319608</t>
  </si>
  <si>
    <t>余艳菲</t>
  </si>
  <si>
    <t>2017-09-14 11:04:07</t>
  </si>
  <si>
    <t>1032635697</t>
  </si>
  <si>
    <t>1000049437</t>
  </si>
  <si>
    <t>付雨灵</t>
  </si>
  <si>
    <t>2017-09-14 11:04:28</t>
  </si>
  <si>
    <t>1032636313</t>
  </si>
  <si>
    <t>5304-6041285258</t>
  </si>
  <si>
    <t>2017-09-14 11:05:12</t>
  </si>
  <si>
    <t>1032637846</t>
  </si>
  <si>
    <t>1000301437</t>
  </si>
  <si>
    <t>付琼兰</t>
  </si>
  <si>
    <t>2017-09-14 11:06:04</t>
  </si>
  <si>
    <t>1000325988</t>
  </si>
  <si>
    <t>祝福言</t>
  </si>
  <si>
    <t>2017-09-14 11:06:54</t>
  </si>
  <si>
    <t>1032641363</t>
  </si>
  <si>
    <t>1000080750</t>
  </si>
  <si>
    <t>杨彪</t>
  </si>
  <si>
    <t>2017-09-14 11:13:35</t>
  </si>
  <si>
    <t>1032655113</t>
  </si>
  <si>
    <t>5329-2927013800</t>
  </si>
  <si>
    <t>乐丹丹</t>
  </si>
  <si>
    <t>2017-09-14 11:16:16</t>
  </si>
  <si>
    <t>1032661773</t>
  </si>
  <si>
    <t>5303-0381018987</t>
  </si>
  <si>
    <t>李俊森</t>
  </si>
  <si>
    <t>2017-09-14 11:23:55</t>
  </si>
  <si>
    <t>5334-3423006798</t>
  </si>
  <si>
    <t>和正泉</t>
  </si>
  <si>
    <t>2017-09-14 11:24:11</t>
  </si>
  <si>
    <t>1032678196</t>
  </si>
  <si>
    <t>1000111452</t>
  </si>
  <si>
    <t>王亚林</t>
  </si>
  <si>
    <t>2017-09-14 11:25:54</t>
  </si>
  <si>
    <t>1032681914</t>
  </si>
  <si>
    <t>2017-09-14 11:27:37</t>
  </si>
  <si>
    <t>1032685535</t>
  </si>
  <si>
    <t>1000307201</t>
  </si>
  <si>
    <t>刘陆妹</t>
  </si>
  <si>
    <t>2017-09-14 11:31:31</t>
  </si>
  <si>
    <t>1000008185</t>
  </si>
  <si>
    <t>蔡绍丽</t>
  </si>
  <si>
    <t>2017-09-14 11:34:14</t>
  </si>
  <si>
    <t>1032698483</t>
  </si>
  <si>
    <t>5329-5290276951</t>
  </si>
  <si>
    <t>梅林梦洁</t>
  </si>
  <si>
    <t>2017-09-14 11:35:57</t>
  </si>
  <si>
    <t>1032701457</t>
  </si>
  <si>
    <t>5010556207</t>
  </si>
  <si>
    <t>曲艳青</t>
  </si>
  <si>
    <t>2017-09-14 11:36:58</t>
  </si>
  <si>
    <t>1032703239</t>
  </si>
  <si>
    <t>1000309072</t>
  </si>
  <si>
    <t>张新芹</t>
  </si>
  <si>
    <t>2017-09-14 11:39:10</t>
  </si>
  <si>
    <t>1032707176</t>
  </si>
  <si>
    <t>1000332726</t>
  </si>
  <si>
    <t>段凌霄</t>
  </si>
  <si>
    <t>2017-09-14 11:40:30</t>
  </si>
  <si>
    <t>1032709675</t>
  </si>
  <si>
    <t>2017-09-14 11:44:22</t>
  </si>
  <si>
    <t>1032716658</t>
  </si>
  <si>
    <t>1000330991</t>
  </si>
  <si>
    <t>2017-09-14 11:44:33</t>
  </si>
  <si>
    <t>1032717010</t>
  </si>
  <si>
    <t>1000325758</t>
  </si>
  <si>
    <t>赵芷涵</t>
  </si>
  <si>
    <t>2017-09-14 11:44:48</t>
  </si>
  <si>
    <t>1032717326</t>
  </si>
  <si>
    <t>1000030832</t>
  </si>
  <si>
    <t>盘文发</t>
  </si>
  <si>
    <t>2017-09-14 11:49:50</t>
  </si>
  <si>
    <t>1032726703</t>
  </si>
  <si>
    <t>1000233016</t>
  </si>
  <si>
    <t>马秀芸</t>
  </si>
  <si>
    <t>2017-09-14 11:50:31</t>
  </si>
  <si>
    <t>1032727825</t>
  </si>
  <si>
    <t>0125009786</t>
  </si>
  <si>
    <t>杨跃萍</t>
  </si>
  <si>
    <t>2017-09-14 11:51:16</t>
  </si>
  <si>
    <t>1032729278</t>
  </si>
  <si>
    <t>1000301350</t>
  </si>
  <si>
    <t>杨红</t>
  </si>
  <si>
    <t>2017-09-14 11:53:32</t>
  </si>
  <si>
    <t>2017-09-14 11:54:56</t>
  </si>
  <si>
    <t>1032734791</t>
  </si>
  <si>
    <t>1000312973</t>
  </si>
  <si>
    <t>蔡永芝</t>
  </si>
  <si>
    <t>2017-09-14 11:57:31</t>
  </si>
  <si>
    <t>1032738683</t>
  </si>
  <si>
    <t>1000327523</t>
  </si>
  <si>
    <t>李卫萍</t>
  </si>
  <si>
    <t>2017-09-14 11:57:52</t>
  </si>
  <si>
    <t>1032738933</t>
  </si>
  <si>
    <t>5012983737</t>
  </si>
  <si>
    <t>段吉田</t>
  </si>
  <si>
    <t>2017-09-14 11:59:14</t>
  </si>
  <si>
    <t>1032741246</t>
  </si>
  <si>
    <t>1000313523</t>
  </si>
  <si>
    <t>杨林珍</t>
  </si>
  <si>
    <t>2017-09-14 12:05:51</t>
  </si>
  <si>
    <t>1032751456</t>
  </si>
  <si>
    <t>0111186031</t>
  </si>
  <si>
    <t>罗治国</t>
  </si>
  <si>
    <t>2017-09-14 12:09:46</t>
  </si>
  <si>
    <t>1032756394</t>
  </si>
  <si>
    <t>5300-0000113870</t>
  </si>
  <si>
    <t>王凤英</t>
  </si>
  <si>
    <t>2017-09-14 12:14:06</t>
  </si>
  <si>
    <t>1032761801</t>
  </si>
  <si>
    <t>0111202475</t>
  </si>
  <si>
    <t>龙源彦</t>
  </si>
  <si>
    <t>2017-09-14 12:26:21</t>
  </si>
  <si>
    <t>1032775228</t>
  </si>
  <si>
    <t>5300-0000216239</t>
  </si>
  <si>
    <t>许桂秋</t>
  </si>
  <si>
    <t>2017-09-14 12:27:14</t>
  </si>
  <si>
    <t>1032776001</t>
  </si>
  <si>
    <t>1000328121</t>
  </si>
  <si>
    <t>唐君红</t>
  </si>
  <si>
    <t>2017-09-14 12:28:08</t>
  </si>
  <si>
    <t>1032776900</t>
  </si>
  <si>
    <t>1000253405</t>
  </si>
  <si>
    <t>普钰涵</t>
  </si>
  <si>
    <t>2017-09-14 12:29:53</t>
  </si>
  <si>
    <t>1032778815</t>
  </si>
  <si>
    <t>5304-5043934440</t>
  </si>
  <si>
    <t>赵艳芬</t>
  </si>
  <si>
    <t>2017-09-14 12:33:04</t>
  </si>
  <si>
    <t>1032781992</t>
  </si>
  <si>
    <t>5303-0326021515</t>
  </si>
  <si>
    <t>何兴兰</t>
  </si>
  <si>
    <t>2017-09-14 12:36:03</t>
  </si>
  <si>
    <t>1032785213</t>
  </si>
  <si>
    <t>5303-5031248866</t>
  </si>
  <si>
    <t>冯富保</t>
  </si>
  <si>
    <t>2017-09-14 12:40:39</t>
  </si>
  <si>
    <t>1032789691</t>
  </si>
  <si>
    <t>0111006343</t>
  </si>
  <si>
    <t>2017-09-14 12:46:29</t>
  </si>
  <si>
    <t>1032795308</t>
  </si>
  <si>
    <t>1000323146</t>
  </si>
  <si>
    <t>洪文彬</t>
  </si>
  <si>
    <t>2017-09-14 12:49:33</t>
  </si>
  <si>
    <t>1032798218</t>
  </si>
  <si>
    <t>1000295743</t>
  </si>
  <si>
    <t>张代梅</t>
  </si>
  <si>
    <t>2017-09-14 12:59:03</t>
  </si>
  <si>
    <t>1032807575</t>
  </si>
  <si>
    <t>1000327747</t>
  </si>
  <si>
    <t>白海艳</t>
  </si>
  <si>
    <t>2017-09-14 13:04:03</t>
  </si>
  <si>
    <t>1032813783</t>
  </si>
  <si>
    <t>5327-2723001032</t>
  </si>
  <si>
    <t>姚正坤</t>
  </si>
  <si>
    <t>2017-09-14 13:06:30</t>
  </si>
  <si>
    <t>1032816904</t>
  </si>
  <si>
    <t>1000235648</t>
  </si>
  <si>
    <t>潘娇娇</t>
  </si>
  <si>
    <t>2017-09-14 13:07:06</t>
  </si>
  <si>
    <t>1032817717</t>
  </si>
  <si>
    <t>0101008369</t>
  </si>
  <si>
    <t>郭继英</t>
  </si>
  <si>
    <t>2017-09-14 13:08:16</t>
  </si>
  <si>
    <t>1032819118</t>
  </si>
  <si>
    <t>1000126034</t>
  </si>
  <si>
    <t>普宏明</t>
  </si>
  <si>
    <t>2017-09-14 13:11:26</t>
  </si>
  <si>
    <t>1032823193</t>
  </si>
  <si>
    <t>1000302362</t>
  </si>
  <si>
    <t>李绍会</t>
  </si>
  <si>
    <t>2017-09-14 13:16:19</t>
  </si>
  <si>
    <t>1032828894</t>
  </si>
  <si>
    <t>1000125045</t>
  </si>
  <si>
    <t>祝会英</t>
  </si>
  <si>
    <t>2017-09-14 13:18:10</t>
  </si>
  <si>
    <t>1032831136</t>
  </si>
  <si>
    <t>1000311010</t>
  </si>
  <si>
    <t>文绍莲</t>
  </si>
  <si>
    <t>2017-09-14 13:19:10</t>
  </si>
  <si>
    <t>1032832268</t>
  </si>
  <si>
    <t>1000318592</t>
  </si>
  <si>
    <t>罗世虹</t>
  </si>
  <si>
    <t>2017-09-14 13:19:29</t>
  </si>
  <si>
    <t>1032832823</t>
  </si>
  <si>
    <t>1000117912</t>
  </si>
  <si>
    <t>郜明利</t>
  </si>
  <si>
    <t>2017-09-14 13:20:59</t>
  </si>
  <si>
    <t>1032834317</t>
  </si>
  <si>
    <t>1000087848</t>
  </si>
  <si>
    <t>胡政勇</t>
  </si>
  <si>
    <t>2017-09-14 13:22:21</t>
  </si>
  <si>
    <t>1032835916</t>
  </si>
  <si>
    <t>2017-09-14 13:27:09</t>
  </si>
  <si>
    <t>1032841775</t>
  </si>
  <si>
    <t>2017-09-14 13:30:22</t>
  </si>
  <si>
    <t>1032846172</t>
  </si>
  <si>
    <t>1000321931</t>
  </si>
  <si>
    <t>李红琼之女</t>
  </si>
  <si>
    <t>2017-09-14 13:32:00</t>
  </si>
  <si>
    <t>1032849083</t>
  </si>
  <si>
    <t>5300-0000850915</t>
  </si>
  <si>
    <t>肖应明</t>
  </si>
  <si>
    <t>2017-09-14 13:37:35</t>
  </si>
  <si>
    <t>1032858383</t>
  </si>
  <si>
    <t>2017-09-14 13:39:13</t>
  </si>
  <si>
    <t>1032861503</t>
  </si>
  <si>
    <t>2017-09-14 13:41:05</t>
  </si>
  <si>
    <t>1032865109</t>
  </si>
  <si>
    <t>2017-09-14 13:42:29</t>
  </si>
  <si>
    <t>1032867937</t>
  </si>
  <si>
    <t>2017-09-14 13:51:36</t>
  </si>
  <si>
    <t>1032889256</t>
  </si>
  <si>
    <t>1000047844</t>
  </si>
  <si>
    <t>周小泽</t>
  </si>
  <si>
    <t>2017-09-14 13:51:58</t>
  </si>
  <si>
    <t>1032889685</t>
  </si>
  <si>
    <t>1000322787</t>
  </si>
  <si>
    <t>赵芬</t>
  </si>
  <si>
    <t>2017-09-14 13:58:08</t>
  </si>
  <si>
    <t>1032905363</t>
  </si>
  <si>
    <t>5329-5290109575</t>
  </si>
  <si>
    <t>何彩艳</t>
  </si>
  <si>
    <t>2017-09-14 14:09:19</t>
  </si>
  <si>
    <t>1032934778</t>
  </si>
  <si>
    <t>1000334315</t>
  </si>
  <si>
    <t>牛中连</t>
  </si>
  <si>
    <t>2017-09-14 14:09:51</t>
  </si>
  <si>
    <t>1032935695</t>
  </si>
  <si>
    <t>1000167692</t>
  </si>
  <si>
    <t>陈贵毅</t>
  </si>
  <si>
    <t>2017-09-14 14:17:48</t>
  </si>
  <si>
    <t>1032960378</t>
  </si>
  <si>
    <t>5300-0000330608</t>
  </si>
  <si>
    <t>杨琦</t>
  </si>
  <si>
    <t>2017-09-14 14:21:53</t>
  </si>
  <si>
    <t>1032975627</t>
  </si>
  <si>
    <t>1000290262</t>
  </si>
  <si>
    <t>赵定贵</t>
  </si>
  <si>
    <t>2017-09-14 14:22:16</t>
  </si>
  <si>
    <t>1032976340</t>
  </si>
  <si>
    <t>2017-09-14 14:24:00</t>
  </si>
  <si>
    <t>1032981720</t>
  </si>
  <si>
    <t>1000257990</t>
  </si>
  <si>
    <t>董淑芬</t>
  </si>
  <si>
    <t>2017-09-14 14:28:08</t>
  </si>
  <si>
    <t>1032994739</t>
  </si>
  <si>
    <t>1000320499</t>
  </si>
  <si>
    <t>高连仲</t>
  </si>
  <si>
    <t>2017-09-14 14:28:12</t>
  </si>
  <si>
    <t>1032994953</t>
  </si>
  <si>
    <t>5303-0381088749</t>
  </si>
  <si>
    <t>徐爱萍</t>
  </si>
  <si>
    <t>2017-09-14 14:30:01</t>
  </si>
  <si>
    <t>1033000335</t>
  </si>
  <si>
    <t>1000334314</t>
  </si>
  <si>
    <t>张顺青</t>
  </si>
  <si>
    <t>2017-09-14 14:34:01</t>
  </si>
  <si>
    <t>1000058752</t>
  </si>
  <si>
    <t>郗发珍</t>
  </si>
  <si>
    <t>2017-09-14 14:36:28</t>
  </si>
  <si>
    <t>1033021334</t>
  </si>
  <si>
    <t>5304-0425048923</t>
  </si>
  <si>
    <t>李淑仙</t>
  </si>
  <si>
    <t>2017-09-14 14:36:29</t>
  </si>
  <si>
    <t>1033022096</t>
  </si>
  <si>
    <t>5011554752</t>
  </si>
  <si>
    <t>常蕊</t>
  </si>
  <si>
    <t>2017-09-14 14:44:34</t>
  </si>
  <si>
    <t>1033045433</t>
  </si>
  <si>
    <t>1000095307</t>
  </si>
  <si>
    <t>宋晓冉</t>
  </si>
  <si>
    <t>2017-09-14 14:46:02</t>
  </si>
  <si>
    <t>1033051364</t>
  </si>
  <si>
    <t>5012584056</t>
  </si>
  <si>
    <t>潘丽娇</t>
  </si>
  <si>
    <t>2017-09-14 14:46:37</t>
  </si>
  <si>
    <t>1000333632</t>
  </si>
  <si>
    <t>李社爱</t>
  </si>
  <si>
    <t>2017-09-14 14:48:27</t>
  </si>
  <si>
    <t>1033057753</t>
  </si>
  <si>
    <t>5014864723</t>
  </si>
  <si>
    <t>马歆博</t>
  </si>
  <si>
    <t>2017-09-14 14:52:10</t>
  </si>
  <si>
    <t>1000312527</t>
  </si>
  <si>
    <t>刘永旺</t>
  </si>
  <si>
    <t>2017-09-14 14:52:44</t>
  </si>
  <si>
    <t>1033071270</t>
  </si>
  <si>
    <t>5303-0301110315</t>
  </si>
  <si>
    <t>韩明发</t>
  </si>
  <si>
    <t>2017-09-14 14:53:57</t>
  </si>
  <si>
    <t>1000187195</t>
  </si>
  <si>
    <t>王祖林</t>
  </si>
  <si>
    <t>2017-09-14 14:55:54</t>
  </si>
  <si>
    <t>1033082908</t>
  </si>
  <si>
    <t>5306-0601020040</t>
  </si>
  <si>
    <t>李启德</t>
  </si>
  <si>
    <t>2017-09-14 15:01:15</t>
  </si>
  <si>
    <t>1033099618</t>
  </si>
  <si>
    <t>1000060587</t>
  </si>
  <si>
    <t>赵香云</t>
  </si>
  <si>
    <t>2017-09-14 15:06:27</t>
  </si>
  <si>
    <t>1033120879</t>
  </si>
  <si>
    <t>1000313334</t>
  </si>
  <si>
    <t>大二</t>
  </si>
  <si>
    <t>2017-09-14 15:09:38</t>
  </si>
  <si>
    <t>1033132321</t>
  </si>
  <si>
    <t>1000311147</t>
  </si>
  <si>
    <t>曾相兰</t>
  </si>
  <si>
    <t>2017-09-14 15:09:58</t>
  </si>
  <si>
    <t>1033133288</t>
  </si>
  <si>
    <t>1000311287</t>
  </si>
  <si>
    <t>四先</t>
  </si>
  <si>
    <t>2017-09-14 15:11:57</t>
  </si>
  <si>
    <t>1033139310</t>
  </si>
  <si>
    <t>0101079948</t>
  </si>
  <si>
    <t>李睿</t>
  </si>
  <si>
    <t>2017-09-14 15:13:46</t>
  </si>
  <si>
    <t>1033145338</t>
  </si>
  <si>
    <t>0102492120</t>
  </si>
  <si>
    <t>董健</t>
  </si>
  <si>
    <t>2017-09-14 15:14:34</t>
  </si>
  <si>
    <t>2017-09-14 15:14:41</t>
  </si>
  <si>
    <t>1033149545</t>
  </si>
  <si>
    <t>2017-09-14 15:15:50</t>
  </si>
  <si>
    <t>1033154098</t>
  </si>
  <si>
    <t>1000130200</t>
  </si>
  <si>
    <t>岩比</t>
  </si>
  <si>
    <t>2017-09-14 15:16:11</t>
  </si>
  <si>
    <t>1033155330</t>
  </si>
  <si>
    <t>1000037909</t>
  </si>
  <si>
    <t>罗娟花</t>
  </si>
  <si>
    <t>2017-09-14 15:16:28</t>
  </si>
  <si>
    <t>1033156236</t>
  </si>
  <si>
    <t>1000315376</t>
  </si>
  <si>
    <t>刘成许</t>
  </si>
  <si>
    <t>2017-09-14 15:17:41</t>
  </si>
  <si>
    <t>1033160375</t>
  </si>
  <si>
    <t>1000334400</t>
  </si>
  <si>
    <t>尚润秋</t>
  </si>
  <si>
    <t>2017-09-14 15:20:37</t>
  </si>
  <si>
    <t>1033169822</t>
  </si>
  <si>
    <t>5327-2723016167</t>
  </si>
  <si>
    <t>伍丽红</t>
  </si>
  <si>
    <t>2017-09-14 15:21:17</t>
  </si>
  <si>
    <t>1033172084</t>
  </si>
  <si>
    <t>1000078841</t>
  </si>
  <si>
    <t>李美琼</t>
  </si>
  <si>
    <t>2017-09-14 15:23:22</t>
  </si>
  <si>
    <t>1033178324</t>
  </si>
  <si>
    <t>1000316826</t>
  </si>
  <si>
    <t>薛茹涵</t>
  </si>
  <si>
    <t>2017-09-14 15:25:29</t>
  </si>
  <si>
    <t>1033185876</t>
  </si>
  <si>
    <t>1000140408</t>
  </si>
  <si>
    <t>王萍</t>
  </si>
  <si>
    <t>2017-09-14 15:26:38</t>
  </si>
  <si>
    <t>1033189023</t>
  </si>
  <si>
    <t>5300-5000966931</t>
  </si>
  <si>
    <t>刘陈</t>
  </si>
  <si>
    <t>2017-09-14 15:29:43</t>
  </si>
  <si>
    <t>1033199349</t>
  </si>
  <si>
    <t>1000332860</t>
  </si>
  <si>
    <t>李天美</t>
  </si>
  <si>
    <t>2017-09-14 15:30:25</t>
  </si>
  <si>
    <t>1033202260</t>
  </si>
  <si>
    <t>5303-5031335344</t>
  </si>
  <si>
    <t>汤鸭红</t>
  </si>
  <si>
    <t>2017-09-14 15:35:59</t>
  </si>
  <si>
    <t>1033220432</t>
  </si>
  <si>
    <t>1000169021</t>
  </si>
  <si>
    <t>2017-09-14 15:43:39</t>
  </si>
  <si>
    <t>1033243557</t>
  </si>
  <si>
    <t>5306-5060110712</t>
  </si>
  <si>
    <t>雷雨</t>
  </si>
  <si>
    <t>2017-09-14 15:47:08</t>
  </si>
  <si>
    <t>1033253593</t>
  </si>
  <si>
    <t>2017-09-14 15:50:02</t>
  </si>
  <si>
    <t>1033263252</t>
  </si>
  <si>
    <t>2017-09-14 15:50:45</t>
  </si>
  <si>
    <t>1033264773</t>
  </si>
  <si>
    <t>1000315860</t>
  </si>
  <si>
    <t>2017-09-14 15:52:10</t>
  </si>
  <si>
    <t>1033268894</t>
  </si>
  <si>
    <t>2017-09-14 16:00:51</t>
  </si>
  <si>
    <t>1033294259</t>
  </si>
  <si>
    <t>2017-09-14 16:01:31</t>
  </si>
  <si>
    <t>1033296770</t>
  </si>
  <si>
    <t>0103053467</t>
  </si>
  <si>
    <t>2017-09-14 16:01:40</t>
  </si>
  <si>
    <t>1033297009</t>
  </si>
  <si>
    <t>1000332577</t>
  </si>
  <si>
    <t>李有祥</t>
  </si>
  <si>
    <t>2017-09-14 16:05:14</t>
  </si>
  <si>
    <t>1033308863</t>
  </si>
  <si>
    <t>5011167485</t>
  </si>
  <si>
    <t>石燕</t>
  </si>
  <si>
    <t>2017-09-14 16:05:25</t>
  </si>
  <si>
    <t>1033309386</t>
  </si>
  <si>
    <t>2017-09-14 16:08:11</t>
  </si>
  <si>
    <t>1033319818</t>
  </si>
  <si>
    <t>1000303381</t>
  </si>
  <si>
    <t>陈权勇</t>
  </si>
  <si>
    <t>2017-09-14 16:08:52</t>
  </si>
  <si>
    <t>1033321757</t>
  </si>
  <si>
    <t>1000201126</t>
  </si>
  <si>
    <t>吴荣</t>
  </si>
  <si>
    <t>2017-09-14 16:10:01</t>
  </si>
  <si>
    <t>1033326797</t>
  </si>
  <si>
    <t>1000057655</t>
  </si>
  <si>
    <t>松如兰</t>
  </si>
  <si>
    <t>2017-09-14 16:18:51</t>
  </si>
  <si>
    <t>1033348651</t>
  </si>
  <si>
    <t>1000302581</t>
  </si>
  <si>
    <t>李应强</t>
  </si>
  <si>
    <t>2017-09-14 16:19:04</t>
  </si>
  <si>
    <t>1033348939</t>
  </si>
  <si>
    <t>0103239720</t>
  </si>
  <si>
    <t>徐波</t>
  </si>
  <si>
    <t>2017-09-14 16:22:08</t>
  </si>
  <si>
    <t>1033356523</t>
  </si>
  <si>
    <t>1000332057</t>
  </si>
  <si>
    <t>李本明</t>
  </si>
  <si>
    <t>2017-09-14 16:22:16</t>
  </si>
  <si>
    <t>1033356769</t>
  </si>
  <si>
    <t>1000201127</t>
  </si>
  <si>
    <t>罗小莹</t>
  </si>
  <si>
    <t>2017-09-14 16:32:38</t>
  </si>
  <si>
    <t>1033379118</t>
  </si>
  <si>
    <t>5326-2600026914</t>
  </si>
  <si>
    <t>陆庆平</t>
  </si>
  <si>
    <t>2017-09-14 16:34:12</t>
  </si>
  <si>
    <t>1000210636</t>
  </si>
  <si>
    <t>范文斌</t>
  </si>
  <si>
    <t>2017-09-14 16:37:06</t>
  </si>
  <si>
    <t>1033387930</t>
  </si>
  <si>
    <t>1000210596</t>
  </si>
  <si>
    <t>姚忠花</t>
  </si>
  <si>
    <t>2017-09-14 16:38:30</t>
  </si>
  <si>
    <t>1033392025</t>
  </si>
  <si>
    <t>1000328387</t>
  </si>
  <si>
    <t>李桂兰</t>
  </si>
  <si>
    <t>2017-09-14 16:39:56</t>
  </si>
  <si>
    <t>1033396613</t>
  </si>
  <si>
    <t>1000334683</t>
  </si>
  <si>
    <t>李贵林</t>
  </si>
  <si>
    <t>2017-09-14 16:40:04</t>
  </si>
  <si>
    <t>1033396878</t>
  </si>
  <si>
    <t>2017-09-14 16:40:40</t>
  </si>
  <si>
    <t>1033398064</t>
  </si>
  <si>
    <t>5326-2627326020</t>
  </si>
  <si>
    <t>彭向荣</t>
  </si>
  <si>
    <t>2017-09-14 16:42:22</t>
  </si>
  <si>
    <t>1033402795</t>
  </si>
  <si>
    <t>0111108229</t>
  </si>
  <si>
    <t>顾泽昆</t>
  </si>
  <si>
    <t>2017-09-14 16:44:53</t>
  </si>
  <si>
    <t>1033407951</t>
  </si>
  <si>
    <t>1000109545</t>
  </si>
  <si>
    <t>保稳强</t>
  </si>
  <si>
    <t>2017-09-14 16:45:22</t>
  </si>
  <si>
    <t>1033408767</t>
  </si>
  <si>
    <t>2017-09-14 16:48:07</t>
  </si>
  <si>
    <t>1033414617</t>
  </si>
  <si>
    <t>5013431494</t>
  </si>
  <si>
    <t>2017-09-14 16:49:34</t>
  </si>
  <si>
    <t>1033417580</t>
  </si>
  <si>
    <t>1000328317</t>
  </si>
  <si>
    <t>罗敏</t>
  </si>
  <si>
    <t>2017-09-14 16:49:36</t>
  </si>
  <si>
    <t>1033417543</t>
  </si>
  <si>
    <t>1000075308</t>
  </si>
  <si>
    <t>艾晏梅</t>
  </si>
  <si>
    <t>2017-09-14 16:52:47</t>
  </si>
  <si>
    <t>1033423743</t>
  </si>
  <si>
    <t>5011508693</t>
  </si>
  <si>
    <t>罗汝琼</t>
  </si>
  <si>
    <t>2017-09-14 16:56:09</t>
  </si>
  <si>
    <t>1033429449</t>
  </si>
  <si>
    <t>1000033098</t>
  </si>
  <si>
    <t>何永荣</t>
  </si>
  <si>
    <t>2017-09-14 17:02:02</t>
  </si>
  <si>
    <t>1033439548</t>
  </si>
  <si>
    <t>0101062518</t>
  </si>
  <si>
    <t>刘其贵</t>
  </si>
  <si>
    <t>2017-09-14 17:14:32</t>
  </si>
  <si>
    <t>1033460183</t>
  </si>
  <si>
    <t>5325-2524076413</t>
  </si>
  <si>
    <t>林桂芬</t>
  </si>
  <si>
    <t>2017-09-14 17:15:56</t>
  </si>
  <si>
    <t>1033462011</t>
  </si>
  <si>
    <t>0111270835</t>
  </si>
  <si>
    <t>2017-09-14 17:17:25</t>
  </si>
  <si>
    <t>1033463943</t>
  </si>
  <si>
    <t>1000311306</t>
  </si>
  <si>
    <t>赵娜丽婷</t>
  </si>
  <si>
    <t>2017-09-14 17:20:01</t>
  </si>
  <si>
    <t>1033467699</t>
  </si>
  <si>
    <t>5304-5045169372</t>
  </si>
  <si>
    <t>李会仙</t>
  </si>
  <si>
    <t>2017-09-14 17:21:58</t>
  </si>
  <si>
    <t>1033473631</t>
  </si>
  <si>
    <t>1000334254</t>
  </si>
  <si>
    <t>董大甫</t>
  </si>
  <si>
    <t>2017-09-14 17:46:57</t>
  </si>
  <si>
    <t>1033511568</t>
  </si>
  <si>
    <t>1000151232</t>
  </si>
  <si>
    <t>罗艳蓉</t>
  </si>
  <si>
    <t>2017-09-14 17:47:08</t>
  </si>
  <si>
    <t>1033511671</t>
  </si>
  <si>
    <t>1000329180</t>
  </si>
  <si>
    <t>杨雪玲</t>
  </si>
  <si>
    <t>2017-09-14 17:51:58</t>
  </si>
  <si>
    <t>1033517686</t>
  </si>
  <si>
    <t>5304-5044194370</t>
  </si>
  <si>
    <t>刘生</t>
  </si>
  <si>
    <t>2017-09-14 17:52:23</t>
  </si>
  <si>
    <t>1033518310</t>
  </si>
  <si>
    <t>1000332840</t>
  </si>
  <si>
    <t>余建平</t>
  </si>
  <si>
    <t>2017-09-14 18:04:49</t>
  </si>
  <si>
    <t>1033533751</t>
  </si>
  <si>
    <t>1000160385</t>
  </si>
  <si>
    <t>施启荣</t>
  </si>
  <si>
    <t>2017-09-14 18:35:20</t>
  </si>
  <si>
    <t>1033560680</t>
  </si>
  <si>
    <t>5300-0000193134</t>
  </si>
  <si>
    <t>解国宝</t>
  </si>
  <si>
    <t>2017-09-14 19:45:03</t>
  </si>
  <si>
    <t>1033604164</t>
  </si>
  <si>
    <t>1000320379</t>
  </si>
  <si>
    <t>唐良彪</t>
  </si>
  <si>
    <t>2017-09-14 19:46:34</t>
  </si>
  <si>
    <t>1033604783</t>
  </si>
  <si>
    <t>1000144753</t>
  </si>
  <si>
    <t>郭井艳</t>
  </si>
  <si>
    <t>2017-09-14 20:20:36</t>
  </si>
  <si>
    <t>1033622324</t>
  </si>
  <si>
    <t>1000328035</t>
  </si>
  <si>
    <t>李庆伟</t>
  </si>
  <si>
    <t>2017-09-15 07:40:04</t>
  </si>
  <si>
    <t>1033779809</t>
  </si>
  <si>
    <t>1000332959</t>
  </si>
  <si>
    <t>张如诚</t>
  </si>
  <si>
    <t>2017-09-15 08:24:45</t>
  </si>
  <si>
    <t>1033824109</t>
  </si>
  <si>
    <t>1000306776</t>
  </si>
  <si>
    <t>锁如</t>
  </si>
  <si>
    <t>2017-09-15 08:54:25</t>
  </si>
  <si>
    <t>1033861616</t>
  </si>
  <si>
    <t>1000323508</t>
  </si>
  <si>
    <t>阮美玲</t>
  </si>
  <si>
    <t>2017-09-15 08:58:20</t>
  </si>
  <si>
    <t>1033865204</t>
  </si>
  <si>
    <t>1000261805</t>
  </si>
  <si>
    <t>白艳美</t>
  </si>
  <si>
    <t>2017-09-15 09:02:45</t>
  </si>
  <si>
    <t>1033870010</t>
  </si>
  <si>
    <t>1000335124</t>
  </si>
  <si>
    <t>马晓琨</t>
  </si>
  <si>
    <t>2017-09-15 09:14:37</t>
  </si>
  <si>
    <t>1033887874</t>
  </si>
  <si>
    <t>2017-09-15 09:16:54</t>
  </si>
  <si>
    <t>1033891035</t>
  </si>
  <si>
    <t>5325-2500001452</t>
  </si>
  <si>
    <t>邵钢</t>
  </si>
  <si>
    <t>2017-09-15 09:18:13</t>
  </si>
  <si>
    <t>1033893116</t>
  </si>
  <si>
    <t>0102524408</t>
  </si>
  <si>
    <t>许小江</t>
  </si>
  <si>
    <t>2017-09-15 09:18:25</t>
  </si>
  <si>
    <t>1033893486</t>
  </si>
  <si>
    <t>1000276936</t>
  </si>
  <si>
    <t>王转芹</t>
  </si>
  <si>
    <t>2017-09-15 09:19:46</t>
  </si>
  <si>
    <t>1033896247</t>
  </si>
  <si>
    <t>1000313722</t>
  </si>
  <si>
    <t>秦兴群</t>
  </si>
  <si>
    <t>2017-09-15 09:21:57</t>
  </si>
  <si>
    <t>1033899863</t>
  </si>
  <si>
    <t>1000335490</t>
  </si>
  <si>
    <t>黄灵丹</t>
  </si>
  <si>
    <t>2017-09-15 09:23:12</t>
  </si>
  <si>
    <t>1033901492</t>
  </si>
  <si>
    <t>1000334981</t>
  </si>
  <si>
    <t>孙巍</t>
  </si>
  <si>
    <t>2017-09-15 09:25:05</t>
  </si>
  <si>
    <t>1033905359</t>
  </si>
  <si>
    <t>5300-0000778438</t>
  </si>
  <si>
    <t>2017-09-15 09:27:35</t>
  </si>
  <si>
    <t>1033910024</t>
  </si>
  <si>
    <t>2017-09-15 09:38:42</t>
  </si>
  <si>
    <t>1033930277</t>
  </si>
  <si>
    <t>1000326492</t>
  </si>
  <si>
    <t>赖永梅</t>
  </si>
  <si>
    <t>2017-09-15 09:45:42</t>
  </si>
  <si>
    <t>1033944874</t>
  </si>
  <si>
    <t>5300-0000192341</t>
  </si>
  <si>
    <t>于建国</t>
  </si>
  <si>
    <t>2017-09-15 09:45:58</t>
  </si>
  <si>
    <t>1000317250</t>
  </si>
  <si>
    <t>刘付云</t>
  </si>
  <si>
    <t>2017-09-15 09:46:09</t>
  </si>
  <si>
    <t>1033945614</t>
  </si>
  <si>
    <t>1000320436</t>
  </si>
  <si>
    <t>陈怀群</t>
  </si>
  <si>
    <t>2017-09-15 09:47:50</t>
  </si>
  <si>
    <t>1033949872</t>
  </si>
  <si>
    <t>1000329267</t>
  </si>
  <si>
    <t>段立朋</t>
  </si>
  <si>
    <t>2017-09-15 09:53:57</t>
  </si>
  <si>
    <t>1033971993</t>
  </si>
  <si>
    <t>1000319832</t>
  </si>
  <si>
    <t>周平艳</t>
  </si>
  <si>
    <t>2017-09-15 09:55:15</t>
  </si>
  <si>
    <t>2017-09-15 09:56:31</t>
  </si>
  <si>
    <t>1033980517</t>
  </si>
  <si>
    <t>1000320135</t>
  </si>
  <si>
    <t>瞿环</t>
  </si>
  <si>
    <t>2017-09-15 09:56:36</t>
  </si>
  <si>
    <t>1033980672</t>
  </si>
  <si>
    <t>1000183877</t>
  </si>
  <si>
    <t>李娥</t>
  </si>
  <si>
    <t>2017-09-15 09:58:15</t>
  </si>
  <si>
    <t>1033986148</t>
  </si>
  <si>
    <t>1000324966</t>
  </si>
  <si>
    <t>杨晓燕</t>
  </si>
  <si>
    <t>2017-09-15 10:05:39</t>
  </si>
  <si>
    <t>0111067221</t>
  </si>
  <si>
    <t>于洋</t>
  </si>
  <si>
    <t>2017-09-15 10:15:03</t>
  </si>
  <si>
    <t>1034046056</t>
  </si>
  <si>
    <t>2017-09-15 10:18:49</t>
  </si>
  <si>
    <t>1000332424</t>
  </si>
  <si>
    <t>秦建平</t>
  </si>
  <si>
    <t>2017-09-15 10:25:47</t>
  </si>
  <si>
    <t>1034079169</t>
  </si>
  <si>
    <t>2017-09-15 10:36:19</t>
  </si>
  <si>
    <t>1034117058</t>
  </si>
  <si>
    <t>0111095436</t>
  </si>
  <si>
    <t>赵泽禄</t>
  </si>
  <si>
    <t>2017-09-15 10:36:21</t>
  </si>
  <si>
    <t>1034117122</t>
  </si>
  <si>
    <t>1000332300</t>
  </si>
  <si>
    <t>高发珍</t>
  </si>
  <si>
    <t>2017-09-15 10:55:47</t>
  </si>
  <si>
    <t>1034171663</t>
  </si>
  <si>
    <t>1000300287</t>
  </si>
  <si>
    <t>姜小娟</t>
  </si>
  <si>
    <t>2017-09-15 10:56:44</t>
  </si>
  <si>
    <t>1034175246</t>
  </si>
  <si>
    <t>0112288775</t>
  </si>
  <si>
    <t>章萍</t>
  </si>
  <si>
    <t>2017-09-15 10:58:04</t>
  </si>
  <si>
    <t>1034177036</t>
  </si>
  <si>
    <t>1000084314</t>
  </si>
  <si>
    <t>罗明宏</t>
  </si>
  <si>
    <t>2017-09-15 10:59:06</t>
  </si>
  <si>
    <t>0113021783</t>
  </si>
  <si>
    <t>徐希芬</t>
  </si>
  <si>
    <t>2017-09-15 10:59:33</t>
  </si>
  <si>
    <t>1034180482</t>
  </si>
  <si>
    <t>1000140901</t>
  </si>
  <si>
    <t>梁崇英</t>
  </si>
  <si>
    <t>2017-09-15 11:03:04</t>
  </si>
  <si>
    <t>1034189286</t>
  </si>
  <si>
    <t>5010572119</t>
  </si>
  <si>
    <t>蒋开英</t>
  </si>
  <si>
    <t>2017-09-15 11:04:28</t>
  </si>
  <si>
    <t>2017-09-15 11:04:30</t>
  </si>
  <si>
    <t>1034193092</t>
  </si>
  <si>
    <t>2017-09-15 11:07:51</t>
  </si>
  <si>
    <t>1034202334</t>
  </si>
  <si>
    <t>1000328429</t>
  </si>
  <si>
    <t>燕中玉</t>
  </si>
  <si>
    <t>2017-09-15 11:11:01</t>
  </si>
  <si>
    <t>1034209931</t>
  </si>
  <si>
    <t>2017-09-15 11:13:33</t>
  </si>
  <si>
    <t>1034215968</t>
  </si>
  <si>
    <t>2017-09-15 11:15:37</t>
  </si>
  <si>
    <t>1034221432</t>
  </si>
  <si>
    <t>5307-0723006862</t>
  </si>
  <si>
    <t>罗英能</t>
  </si>
  <si>
    <t>2017-09-15 11:16:53</t>
  </si>
  <si>
    <t>1034224368</t>
  </si>
  <si>
    <t>1000327475</t>
  </si>
  <si>
    <t>彭泽姣</t>
  </si>
  <si>
    <t>2017-09-15 11:17:25</t>
  </si>
  <si>
    <t>1034225397</t>
  </si>
  <si>
    <t>1000326278</t>
  </si>
  <si>
    <t>玉儿拉</t>
  </si>
  <si>
    <t>2017-09-15 11:21:19</t>
  </si>
  <si>
    <t>1034235555</t>
  </si>
  <si>
    <t>5012780336</t>
  </si>
  <si>
    <t>薛海东</t>
  </si>
  <si>
    <t>2017-09-15 11:24:37</t>
  </si>
  <si>
    <t>1000310183</t>
  </si>
  <si>
    <t>郭秀英</t>
  </si>
  <si>
    <t>2017-09-15 11:26:29</t>
  </si>
  <si>
    <t>1034247850</t>
  </si>
  <si>
    <t>5014151207</t>
  </si>
  <si>
    <t>李美兰</t>
  </si>
  <si>
    <t>2017-09-15 11:27:54</t>
  </si>
  <si>
    <t>1034250531</t>
  </si>
  <si>
    <t>1000324072</t>
  </si>
  <si>
    <t>李英君</t>
  </si>
  <si>
    <t>2017-09-15 11:31:42</t>
  </si>
  <si>
    <t>1034258334</t>
  </si>
  <si>
    <t>5323-2328013061</t>
  </si>
  <si>
    <t>陈玉华</t>
  </si>
  <si>
    <t>2017-09-15 11:31:43</t>
  </si>
  <si>
    <t>1034258399</t>
  </si>
  <si>
    <t>0000134901</t>
  </si>
  <si>
    <t>刘敏娴</t>
  </si>
  <si>
    <t>2017-09-15 11:33:41</t>
  </si>
  <si>
    <t>1034262880</t>
  </si>
  <si>
    <t>1000320653</t>
  </si>
  <si>
    <t>自元德</t>
  </si>
  <si>
    <t>2017-09-15 11:34:07</t>
  </si>
  <si>
    <t>1034263705</t>
  </si>
  <si>
    <t>1000334488</t>
  </si>
  <si>
    <t>阿的你古</t>
  </si>
  <si>
    <t>2017-09-15 11:37:13</t>
  </si>
  <si>
    <t>1034270197</t>
  </si>
  <si>
    <t>5323-5230111655</t>
  </si>
  <si>
    <t>王艳</t>
  </si>
  <si>
    <t>2017-09-15 11:37:15</t>
  </si>
  <si>
    <t>1034270457</t>
  </si>
  <si>
    <t>2017-09-15 11:39:07</t>
  </si>
  <si>
    <t>1034275205</t>
  </si>
  <si>
    <t>1000310570</t>
  </si>
  <si>
    <t>浦恩宏</t>
  </si>
  <si>
    <t>2017-09-15 11:40:10</t>
  </si>
  <si>
    <t>1034277091</t>
  </si>
  <si>
    <t>2017-09-15 11:40:19</t>
  </si>
  <si>
    <t>1034277370</t>
  </si>
  <si>
    <t>5300-0000173014</t>
  </si>
  <si>
    <t>虞丹</t>
  </si>
  <si>
    <t>2017-09-15 11:41:33</t>
  </si>
  <si>
    <t>1034279582</t>
  </si>
  <si>
    <t>1000218218</t>
  </si>
  <si>
    <t>2017-09-15 11:42:37</t>
  </si>
  <si>
    <t>1034282089</t>
  </si>
  <si>
    <t>0153008271</t>
  </si>
  <si>
    <t>黄帅</t>
  </si>
  <si>
    <t>2017-09-15 11:45:57</t>
  </si>
  <si>
    <t>1034288328</t>
  </si>
  <si>
    <t>1000037658</t>
  </si>
  <si>
    <t>付梓瑜</t>
  </si>
  <si>
    <t>2017-09-15 11:46:06</t>
  </si>
  <si>
    <t>5015689192</t>
  </si>
  <si>
    <t>林文生</t>
  </si>
  <si>
    <t>2017-09-15 11:46:31</t>
  </si>
  <si>
    <t>1034289645</t>
  </si>
  <si>
    <t>1000335379</t>
  </si>
  <si>
    <t>罗贵琳</t>
  </si>
  <si>
    <t>2017-09-15 11:55:42</t>
  </si>
  <si>
    <t>1034305909</t>
  </si>
  <si>
    <t>1000335205</t>
  </si>
  <si>
    <t>吴翔</t>
  </si>
  <si>
    <t>2017-09-15 11:55:51</t>
  </si>
  <si>
    <t>1034306140</t>
  </si>
  <si>
    <t>1000327420</t>
  </si>
  <si>
    <t>2017-09-15 11:56:21</t>
  </si>
  <si>
    <t>1034307187</t>
  </si>
  <si>
    <t>5327-2724003309</t>
  </si>
  <si>
    <t>卢丕学</t>
  </si>
  <si>
    <t>2017-09-15 12:08:48</t>
  </si>
  <si>
    <t>1000246160</t>
  </si>
  <si>
    <t>阮春梅</t>
  </si>
  <si>
    <t>2017-09-15 12:14:11</t>
  </si>
  <si>
    <t>1034336010</t>
  </si>
  <si>
    <t>1000334141</t>
  </si>
  <si>
    <t>胡月花</t>
  </si>
  <si>
    <t>2017-09-15 12:14:58</t>
  </si>
  <si>
    <t>1000319726</t>
  </si>
  <si>
    <t>罗涛</t>
  </si>
  <si>
    <t>2017-09-15 12:15:00</t>
  </si>
  <si>
    <t>1034337034</t>
  </si>
  <si>
    <t>5303-0323005733</t>
  </si>
  <si>
    <t>2017-09-15 12:16:42</t>
  </si>
  <si>
    <t>1034338836</t>
  </si>
  <si>
    <t>5010849559</t>
  </si>
  <si>
    <t>马希鹏</t>
  </si>
  <si>
    <t>2017-09-15 12:19:51</t>
  </si>
  <si>
    <t>1034342476</t>
  </si>
  <si>
    <t>5323-2328001273</t>
  </si>
  <si>
    <t>于翀</t>
  </si>
  <si>
    <t>2017-09-15 12:22:52</t>
  </si>
  <si>
    <t>1034345513</t>
  </si>
  <si>
    <t>1000102394</t>
  </si>
  <si>
    <t>王彩莉</t>
  </si>
  <si>
    <t>2017-09-15 12:23:16</t>
  </si>
  <si>
    <t>1034345842</t>
  </si>
  <si>
    <t>1000245809</t>
  </si>
  <si>
    <t>张雯娟</t>
  </si>
  <si>
    <t>2017-09-15 12:26:50</t>
  </si>
  <si>
    <t>1034350057</t>
  </si>
  <si>
    <t>1000319749</t>
  </si>
  <si>
    <t>应荣宗</t>
  </si>
  <si>
    <t>2017-09-15 12:27:50</t>
  </si>
  <si>
    <t>1034350976</t>
  </si>
  <si>
    <t>0101303437</t>
  </si>
  <si>
    <t>2017-09-15 12:30:15</t>
  </si>
  <si>
    <t>1034353707</t>
  </si>
  <si>
    <t>1000318010</t>
  </si>
  <si>
    <t>2017-09-15 12:31:18</t>
  </si>
  <si>
    <t>1034354687</t>
  </si>
  <si>
    <t>1000304482</t>
  </si>
  <si>
    <t>李文学</t>
  </si>
  <si>
    <t>2017-09-15 12:34:22</t>
  </si>
  <si>
    <t>1034358027</t>
  </si>
  <si>
    <t>1000325870</t>
  </si>
  <si>
    <t>张瑞强</t>
  </si>
  <si>
    <t>2017-09-15 12:38:45</t>
  </si>
  <si>
    <t>1034362814</t>
  </si>
  <si>
    <t>1000330983</t>
  </si>
  <si>
    <t>李进忠</t>
  </si>
  <si>
    <t>2017-09-15 12:42:05</t>
  </si>
  <si>
    <t>1034366146</t>
  </si>
  <si>
    <t>5015381522</t>
  </si>
  <si>
    <t>高云美</t>
  </si>
  <si>
    <t>2017-09-15 12:42:28</t>
  </si>
  <si>
    <t>1034366480</t>
  </si>
  <si>
    <t>1000175617</t>
  </si>
  <si>
    <t>潘竹青</t>
  </si>
  <si>
    <t>2017-09-15 12:44:08</t>
  </si>
  <si>
    <t>1034368353</t>
  </si>
  <si>
    <t>2017-09-15 12:44:55</t>
  </si>
  <si>
    <t>1034369129</t>
  </si>
  <si>
    <t>2017-09-15 12:45:14</t>
  </si>
  <si>
    <t>1034369530</t>
  </si>
  <si>
    <t>5013383551</t>
  </si>
  <si>
    <t>马玉良</t>
  </si>
  <si>
    <t>2017-09-15 12:47:49</t>
  </si>
  <si>
    <t>1034372310</t>
  </si>
  <si>
    <t>1000290608</t>
  </si>
  <si>
    <t>蒋解英</t>
  </si>
  <si>
    <t>2017-09-15 12:50:59</t>
  </si>
  <si>
    <t>1034375444</t>
  </si>
  <si>
    <t>5300-0000127581</t>
  </si>
  <si>
    <t>李如彩</t>
  </si>
  <si>
    <t>2017-09-15 12:53:27</t>
  </si>
  <si>
    <t>1034377779</t>
  </si>
  <si>
    <t>5015244223</t>
  </si>
  <si>
    <t>陈宪</t>
  </si>
  <si>
    <t>2017-09-15 12:54:14</t>
  </si>
  <si>
    <t>1034378733</t>
  </si>
  <si>
    <t>5300-0000427769</t>
  </si>
  <si>
    <t>2017-09-15 12:57:55</t>
  </si>
  <si>
    <t>1034382012</t>
  </si>
  <si>
    <t>5327-2724007519</t>
  </si>
  <si>
    <t>陈兆民</t>
  </si>
  <si>
    <t>2017-09-15 13:02:16</t>
  </si>
  <si>
    <t>1034386673</t>
  </si>
  <si>
    <t>5010268577</t>
  </si>
  <si>
    <t>张春玉</t>
  </si>
  <si>
    <t>2017-09-15 13:02:33</t>
  </si>
  <si>
    <t>1034386882</t>
  </si>
  <si>
    <t>1000327297</t>
  </si>
  <si>
    <t>母绪巧</t>
  </si>
  <si>
    <t>2017-09-15 13:14:24</t>
  </si>
  <si>
    <t>1034401395</t>
  </si>
  <si>
    <t>5303-0323014346</t>
  </si>
  <si>
    <t>赵立明</t>
  </si>
  <si>
    <t>2017-09-15 13:19:18</t>
  </si>
  <si>
    <t>1034408208</t>
  </si>
  <si>
    <t>1000154755</t>
  </si>
  <si>
    <t>张双莲</t>
  </si>
  <si>
    <t>2017-09-15 13:19:59</t>
  </si>
  <si>
    <t>1034409088</t>
  </si>
  <si>
    <t>1000306429</t>
  </si>
  <si>
    <t>卢加兰</t>
  </si>
  <si>
    <t>2017-09-15 13:22:12</t>
  </si>
  <si>
    <t>1034411936</t>
  </si>
  <si>
    <t>1000319939</t>
  </si>
  <si>
    <t>岩罕</t>
  </si>
  <si>
    <t>2017-09-15 13:22:49</t>
  </si>
  <si>
    <t>1034412931</t>
  </si>
  <si>
    <t>1000311429</t>
  </si>
  <si>
    <t>沈国美</t>
  </si>
  <si>
    <t>2017-09-15 13:25:26</t>
  </si>
  <si>
    <t>1034416650</t>
  </si>
  <si>
    <t>1000199056</t>
  </si>
  <si>
    <t>方兰英</t>
  </si>
  <si>
    <t>2017-09-15 13:25:30</t>
  </si>
  <si>
    <t>1000324947</t>
  </si>
  <si>
    <t>毕泉周</t>
  </si>
  <si>
    <t>2017-09-15 13:26:20</t>
  </si>
  <si>
    <t>1034418179</t>
  </si>
  <si>
    <t>0101299529</t>
  </si>
  <si>
    <t>胡晓飞</t>
  </si>
  <si>
    <t>2017-09-15 13:27:42</t>
  </si>
  <si>
    <t>1034419904</t>
  </si>
  <si>
    <t>0112302009</t>
  </si>
  <si>
    <t>2017-09-15 13:29:31</t>
  </si>
  <si>
    <t>1034422436</t>
  </si>
  <si>
    <t>5300-0000089509</t>
  </si>
  <si>
    <t>顾崇孝</t>
  </si>
  <si>
    <t>2017-09-15 13:30:22</t>
  </si>
  <si>
    <t>1034423604</t>
  </si>
  <si>
    <t>1000114748</t>
  </si>
  <si>
    <t>敖显果</t>
  </si>
  <si>
    <t>2017-09-15 13:33:54</t>
  </si>
  <si>
    <t>1034429690</t>
  </si>
  <si>
    <t>1000313517</t>
  </si>
  <si>
    <t>杨国金</t>
  </si>
  <si>
    <t>2017-09-15 13:36:00</t>
  </si>
  <si>
    <t>1034433549</t>
  </si>
  <si>
    <t>5326-2600326402</t>
  </si>
  <si>
    <t>2017-09-15 13:37:12</t>
  </si>
  <si>
    <t>1034435487</t>
  </si>
  <si>
    <t>2017-09-15 13:43:53</t>
  </si>
  <si>
    <t>1034449349</t>
  </si>
  <si>
    <t>1000323781</t>
  </si>
  <si>
    <t>何燕平之长子</t>
  </si>
  <si>
    <t>2017-09-15 13:44:31</t>
  </si>
  <si>
    <t>1000310265</t>
  </si>
  <si>
    <t>陈文娇</t>
  </si>
  <si>
    <t>2017-09-15 13:45:35</t>
  </si>
  <si>
    <t>1034452353</t>
  </si>
  <si>
    <t>0125012657</t>
  </si>
  <si>
    <t>彭立红</t>
  </si>
  <si>
    <t>2017-09-15 13:46:31</t>
  </si>
  <si>
    <t>1034453927</t>
  </si>
  <si>
    <t>0103073626</t>
  </si>
  <si>
    <t>李建华</t>
  </si>
  <si>
    <t>2017-09-15 13:50:03</t>
  </si>
  <si>
    <t>1034461338</t>
  </si>
  <si>
    <t>2017-09-15 13:59:45</t>
  </si>
  <si>
    <t>1034484826</t>
  </si>
  <si>
    <t>5325-5250659852</t>
  </si>
  <si>
    <t>杨秀林</t>
  </si>
  <si>
    <t>2017-09-15 14:00:57</t>
  </si>
  <si>
    <t>1034487173</t>
  </si>
  <si>
    <t>5012327568</t>
  </si>
  <si>
    <t>2017-09-15 14:08:00</t>
  </si>
  <si>
    <t>1034507211</t>
  </si>
  <si>
    <t>5327-2722018322</t>
  </si>
  <si>
    <t>杨发俊</t>
  </si>
  <si>
    <t>2017-09-15 14:08:35</t>
  </si>
  <si>
    <t>1034509258</t>
  </si>
  <si>
    <t>5303-5035873778</t>
  </si>
  <si>
    <t>保石良</t>
  </si>
  <si>
    <t>2017-09-15 14:09:38</t>
  </si>
  <si>
    <t>1000315657</t>
  </si>
  <si>
    <t>李天文</t>
  </si>
  <si>
    <t>2017-09-15 14:11:25</t>
  </si>
  <si>
    <t>1034517348</t>
  </si>
  <si>
    <t>5015454658</t>
  </si>
  <si>
    <t>杨嘉琳</t>
  </si>
  <si>
    <t>2017-09-15 14:11:54</t>
  </si>
  <si>
    <t>1034518510</t>
  </si>
  <si>
    <t>0111138968</t>
  </si>
  <si>
    <t>钟磊</t>
  </si>
  <si>
    <t>2017-09-15 14:13:46</t>
  </si>
  <si>
    <t>1034524821</t>
  </si>
  <si>
    <t>5300-0000076164</t>
  </si>
  <si>
    <t>马兴坚</t>
  </si>
  <si>
    <t>2017-09-15 14:13:58</t>
  </si>
  <si>
    <t>1034525294</t>
  </si>
  <si>
    <t>5329-2930000495</t>
  </si>
  <si>
    <t>马邓彪</t>
  </si>
  <si>
    <t>2017-09-15 14:15:49</t>
  </si>
  <si>
    <t>1034531699</t>
  </si>
  <si>
    <t>0102494615</t>
  </si>
  <si>
    <t>2017-09-15 14:16:00</t>
  </si>
  <si>
    <t>1034532253</t>
  </si>
  <si>
    <t>5014361391</t>
  </si>
  <si>
    <t>陈维琼</t>
  </si>
  <si>
    <t>2017-09-15 14:19:31</t>
  </si>
  <si>
    <t>1034545076</t>
  </si>
  <si>
    <t>1000324009</t>
  </si>
  <si>
    <t>沈琳之女</t>
  </si>
  <si>
    <t>2017-09-15 14:25:57</t>
  </si>
  <si>
    <t>1034564078</t>
  </si>
  <si>
    <t>1000317974</t>
  </si>
  <si>
    <t>林慧毅</t>
  </si>
  <si>
    <t>2017-09-15 14:32:16</t>
  </si>
  <si>
    <t>1034585745</t>
  </si>
  <si>
    <t>1000107745</t>
  </si>
  <si>
    <t>张思佳</t>
  </si>
  <si>
    <t>2017-09-15 14:33:01</t>
  </si>
  <si>
    <t>1034588032</t>
  </si>
  <si>
    <t>5307-0723008296</t>
  </si>
  <si>
    <t>李爱萍</t>
  </si>
  <si>
    <t>2017-09-15 14:34:01</t>
  </si>
  <si>
    <t>1034591503</t>
  </si>
  <si>
    <t>0103312388</t>
  </si>
  <si>
    <t>林宏伟</t>
  </si>
  <si>
    <t>2017-09-15 14:34:03</t>
  </si>
  <si>
    <t>1034591566</t>
  </si>
  <si>
    <t>5326-2626007892</t>
  </si>
  <si>
    <t>蒋清佩</t>
  </si>
  <si>
    <t>2017-09-15 14:36:50</t>
  </si>
  <si>
    <t>1034600469</t>
  </si>
  <si>
    <t>0099006590</t>
  </si>
  <si>
    <t>张连元</t>
  </si>
  <si>
    <t>2017-09-15 14:38:35</t>
  </si>
  <si>
    <t>1034606176</t>
  </si>
  <si>
    <t>5300-0000033239</t>
  </si>
  <si>
    <t>黄玉芳</t>
  </si>
  <si>
    <t>2017-09-15 14:39:32</t>
  </si>
  <si>
    <t>1034608888</t>
  </si>
  <si>
    <t>5303-5032845809</t>
  </si>
  <si>
    <t>单金凤</t>
  </si>
  <si>
    <t>2017-09-15 14:39:56</t>
  </si>
  <si>
    <t>1034610220</t>
  </si>
  <si>
    <t>1000324567</t>
  </si>
  <si>
    <t>贺欣宇</t>
  </si>
  <si>
    <t>2017-09-15 14:41:36</t>
  </si>
  <si>
    <t>1034614995</t>
  </si>
  <si>
    <t>1000204809</t>
  </si>
  <si>
    <t>赵子文</t>
  </si>
  <si>
    <t>2017-09-15 14:42:52</t>
  </si>
  <si>
    <t>1034619312</t>
  </si>
  <si>
    <t>1000155868</t>
  </si>
  <si>
    <t>张文明</t>
  </si>
  <si>
    <t>2017-09-15 14:45:12</t>
  </si>
  <si>
    <t>1034628927</t>
  </si>
  <si>
    <t>5329-5290238753</t>
  </si>
  <si>
    <t>2017-09-15 14:55:20</t>
  </si>
  <si>
    <t>1000321382</t>
  </si>
  <si>
    <t>李锦</t>
  </si>
  <si>
    <t>2017-09-15 14:56:23</t>
  </si>
  <si>
    <t>1034665241</t>
  </si>
  <si>
    <t>0102564731</t>
  </si>
  <si>
    <t>2017-09-15 14:56:55</t>
  </si>
  <si>
    <t>1034667042</t>
  </si>
  <si>
    <t>1000123814</t>
  </si>
  <si>
    <t>谢文玲</t>
  </si>
  <si>
    <t>2017-09-15 14:58:30</t>
  </si>
  <si>
    <t>1034671478</t>
  </si>
  <si>
    <t>1000123822</t>
  </si>
  <si>
    <t>飞彦丞</t>
  </si>
  <si>
    <t>2017-09-15 14:59:19</t>
  </si>
  <si>
    <t>1034674658</t>
  </si>
  <si>
    <t>1000265656</t>
  </si>
  <si>
    <t>周玲</t>
  </si>
  <si>
    <t>2017-09-15 15:03:43</t>
  </si>
  <si>
    <t>1034687247</t>
  </si>
  <si>
    <t>0111045203</t>
  </si>
  <si>
    <t>冯靖书</t>
  </si>
  <si>
    <t>2017-09-15 15:05:05</t>
  </si>
  <si>
    <t>1034691107</t>
  </si>
  <si>
    <t>1000050230</t>
  </si>
  <si>
    <t>陈宁</t>
  </si>
  <si>
    <t>2017-09-15 15:05:42</t>
  </si>
  <si>
    <t>1034693206</t>
  </si>
  <si>
    <t>2017-09-15 15:09:39</t>
  </si>
  <si>
    <t>1034704294</t>
  </si>
  <si>
    <t>5330-3001042039</t>
  </si>
  <si>
    <t>刘艳杨</t>
  </si>
  <si>
    <t>2017-09-15 15:10:42</t>
  </si>
  <si>
    <t>1034708144</t>
  </si>
  <si>
    <t>5303-5032868625</t>
  </si>
  <si>
    <t>雷金</t>
  </si>
  <si>
    <t>2017-09-15 15:16:02</t>
  </si>
  <si>
    <t>1034727157</t>
  </si>
  <si>
    <t>0112136987</t>
  </si>
  <si>
    <t>张永昆</t>
  </si>
  <si>
    <t>2017-09-15 15:17:15</t>
  </si>
  <si>
    <t>1034730919</t>
  </si>
  <si>
    <t>1000020077</t>
  </si>
  <si>
    <t>卢春艳</t>
  </si>
  <si>
    <t>2017-09-15 15:17:31</t>
  </si>
  <si>
    <t>1034731900</t>
  </si>
  <si>
    <t>5303-5033204890</t>
  </si>
  <si>
    <t>杨雄伟</t>
  </si>
  <si>
    <t>2017-09-15 15:18:44</t>
  </si>
  <si>
    <t>1034736305</t>
  </si>
  <si>
    <t>1000326365</t>
  </si>
  <si>
    <t>刘欢欢</t>
  </si>
  <si>
    <t>2017-09-15 15:19:03</t>
  </si>
  <si>
    <t>1034737267</t>
  </si>
  <si>
    <t>2017-09-15 15:23:09</t>
  </si>
  <si>
    <t>1034752485</t>
  </si>
  <si>
    <t>0111286627</t>
  </si>
  <si>
    <t>崔倩</t>
  </si>
  <si>
    <t>2017-09-15 15:24:00</t>
  </si>
  <si>
    <t>1034755996</t>
  </si>
  <si>
    <t>1000336007</t>
  </si>
  <si>
    <t>李钰钰</t>
  </si>
  <si>
    <t>2017-09-15 15:28:52</t>
  </si>
  <si>
    <t>1034772820</t>
  </si>
  <si>
    <t>5327-2723010508</t>
  </si>
  <si>
    <t>许美玲</t>
  </si>
  <si>
    <t>2017-09-15 15:34:19</t>
  </si>
  <si>
    <t>1034793453</t>
  </si>
  <si>
    <t>5303-0325012861</t>
  </si>
  <si>
    <t>侯鸣</t>
  </si>
  <si>
    <t>2017-09-15 15:39:35</t>
  </si>
  <si>
    <t>1034811029</t>
  </si>
  <si>
    <t>1000313799</t>
  </si>
  <si>
    <t>朱明珍</t>
  </si>
  <si>
    <t>2017-09-15 15:44:50</t>
  </si>
  <si>
    <t>1034826676</t>
  </si>
  <si>
    <t>1000335410</t>
  </si>
  <si>
    <t>杨梦佳</t>
  </si>
  <si>
    <t>2017-09-15 15:54:38</t>
  </si>
  <si>
    <t>1034862355</t>
  </si>
  <si>
    <t>1000335107</t>
  </si>
  <si>
    <t>李宗荣</t>
  </si>
  <si>
    <t>2017-09-15 15:54:44</t>
  </si>
  <si>
    <t>1034862866</t>
  </si>
  <si>
    <t>1000333350</t>
  </si>
  <si>
    <t>王开兰</t>
  </si>
  <si>
    <t>2017-09-15 15:55:11</t>
  </si>
  <si>
    <t>1034864747</t>
  </si>
  <si>
    <t>1000145010</t>
  </si>
  <si>
    <t>杨蕊荣</t>
  </si>
  <si>
    <t>2017-09-15 15:55:46</t>
  </si>
  <si>
    <t>1034866756</t>
  </si>
  <si>
    <t>5304-0428047506</t>
  </si>
  <si>
    <t>何玉英</t>
  </si>
  <si>
    <t>2017-09-15 15:57:17</t>
  </si>
  <si>
    <t>1034872035</t>
  </si>
  <si>
    <t>5303-5034056558</t>
  </si>
  <si>
    <t>2017-09-15 15:57:59</t>
  </si>
  <si>
    <t>1034873521</t>
  </si>
  <si>
    <t>1000139823</t>
  </si>
  <si>
    <t>杨雅淇</t>
  </si>
  <si>
    <t>2017-09-15 16:09:26</t>
  </si>
  <si>
    <t>1034912391</t>
  </si>
  <si>
    <t>1000333773</t>
  </si>
  <si>
    <t>许志昆</t>
  </si>
  <si>
    <t>2017-09-15 16:13:59</t>
  </si>
  <si>
    <t>1034926618</t>
  </si>
  <si>
    <t>1000302201</t>
  </si>
  <si>
    <t>张怀强</t>
  </si>
  <si>
    <t>2017-09-15 16:19:44</t>
  </si>
  <si>
    <t>1034944372</t>
  </si>
  <si>
    <t>5303-5034961149</t>
  </si>
  <si>
    <t>钱玲</t>
  </si>
  <si>
    <t>2017-09-15 16:19:59</t>
  </si>
  <si>
    <t>1034945256</t>
  </si>
  <si>
    <t>5304-5043735633</t>
  </si>
  <si>
    <t>2017-09-15 16:21:16</t>
  </si>
  <si>
    <t>1034950710</t>
  </si>
  <si>
    <t>1000333031</t>
  </si>
  <si>
    <t>2017-09-15 16:21:54</t>
  </si>
  <si>
    <t>1034950823</t>
  </si>
  <si>
    <t>0102653969</t>
  </si>
  <si>
    <t>苟紫强</t>
  </si>
  <si>
    <t>2017-09-15 16:24:03</t>
  </si>
  <si>
    <t>1034956997</t>
  </si>
  <si>
    <t>1000325770</t>
  </si>
  <si>
    <t>肖子谦</t>
  </si>
  <si>
    <t>2017-09-15 16:24:35</t>
  </si>
  <si>
    <t>1034959068</t>
  </si>
  <si>
    <t>0103276911</t>
  </si>
  <si>
    <t>牛琳</t>
  </si>
  <si>
    <t>2017-09-15 16:25:34</t>
  </si>
  <si>
    <t>1034963376</t>
  </si>
  <si>
    <t>0102462629</t>
  </si>
  <si>
    <t>刘晓英</t>
  </si>
  <si>
    <t>2017-09-15 16:27:32</t>
  </si>
  <si>
    <t>1034969142</t>
  </si>
  <si>
    <t>5304-0424041802</t>
  </si>
  <si>
    <t>刘翔</t>
  </si>
  <si>
    <t>2017-09-15 16:32:00</t>
  </si>
  <si>
    <t>1034985496</t>
  </si>
  <si>
    <t>1000334881</t>
  </si>
  <si>
    <t>杨志富</t>
  </si>
  <si>
    <t>2017-09-15 16:34:22</t>
  </si>
  <si>
    <t>1034993333</t>
  </si>
  <si>
    <t>5325-2532002211</t>
  </si>
  <si>
    <t>潘萍</t>
  </si>
  <si>
    <t>2017-09-15 16:35:51</t>
  </si>
  <si>
    <t>1034997231</t>
  </si>
  <si>
    <t>2017-09-15 16:38:02</t>
  </si>
  <si>
    <t>1035005351</t>
  </si>
  <si>
    <t>2017-09-15 16:40:38</t>
  </si>
  <si>
    <t>1035011161</t>
  </si>
  <si>
    <t>1000332903</t>
  </si>
  <si>
    <t>陈明祥</t>
  </si>
  <si>
    <t>2017-09-15 16:41:30</t>
  </si>
  <si>
    <t>1035013713</t>
  </si>
  <si>
    <t>1000324559</t>
  </si>
  <si>
    <t>王伟伟</t>
  </si>
  <si>
    <t>2017-09-15 16:42:25</t>
  </si>
  <si>
    <t>1000332821</t>
  </si>
  <si>
    <t>屈习敏</t>
  </si>
  <si>
    <t>2017-09-15 16:43:16</t>
  </si>
  <si>
    <t>1035018442</t>
  </si>
  <si>
    <t>0103059270</t>
  </si>
  <si>
    <t>苏学艾</t>
  </si>
  <si>
    <t>2017-09-15 16:44:20</t>
  </si>
  <si>
    <t>1035021866</t>
  </si>
  <si>
    <t>1000333463</t>
  </si>
  <si>
    <t>刘增逵</t>
  </si>
  <si>
    <t>2017-09-15 16:46:51</t>
  </si>
  <si>
    <t>1035030863</t>
  </si>
  <si>
    <t>5303-5030569368</t>
  </si>
  <si>
    <t>陈兴浩</t>
  </si>
  <si>
    <t>2017-09-15 16:49:50</t>
  </si>
  <si>
    <t>1035042059</t>
  </si>
  <si>
    <t>5013355042</t>
  </si>
  <si>
    <t>马怀英</t>
  </si>
  <si>
    <t>2017-09-15 16:50:13</t>
  </si>
  <si>
    <t>1035043162</t>
  </si>
  <si>
    <t>1000334494</t>
  </si>
  <si>
    <t>自润强</t>
  </si>
  <si>
    <t>2017-09-15 16:52:49</t>
  </si>
  <si>
    <t>1035049677</t>
  </si>
  <si>
    <t>5304-0425007857</t>
  </si>
  <si>
    <t>王学兰</t>
  </si>
  <si>
    <t>2017-09-15 16:53:08</t>
  </si>
  <si>
    <t>1035050520</t>
  </si>
  <si>
    <t>5330-5301344560</t>
  </si>
  <si>
    <t>杨淑娟</t>
  </si>
  <si>
    <t>2017-09-15 16:55:45</t>
  </si>
  <si>
    <t>1035059585</t>
  </si>
  <si>
    <t>1000319220</t>
  </si>
  <si>
    <t>赵文</t>
  </si>
  <si>
    <t>2017-09-15 16:55:51</t>
  </si>
  <si>
    <t>1035060518</t>
  </si>
  <si>
    <t>1000246639</t>
  </si>
  <si>
    <t>秦瑞阳</t>
  </si>
  <si>
    <t>2017-09-15 16:58:14</t>
  </si>
  <si>
    <t>1035068701</t>
  </si>
  <si>
    <t>1000333084</t>
  </si>
  <si>
    <t>赵竹</t>
  </si>
  <si>
    <t>2017-09-15 17:00:18</t>
  </si>
  <si>
    <t>1035075316</t>
  </si>
  <si>
    <t>5303-5030874038</t>
  </si>
  <si>
    <t>2017-09-15 17:15:16</t>
  </si>
  <si>
    <t>1035118885</t>
  </si>
  <si>
    <t>0129017285</t>
  </si>
  <si>
    <t>施绍珍</t>
  </si>
  <si>
    <t>2017-09-15 17:16:16</t>
  </si>
  <si>
    <t>1035123024</t>
  </si>
  <si>
    <t>1000265097</t>
  </si>
  <si>
    <t>蒋元育</t>
  </si>
  <si>
    <t>2017-09-15 17:18:16</t>
  </si>
  <si>
    <t>1035127195</t>
  </si>
  <si>
    <t>5303-5032241744</t>
  </si>
  <si>
    <t>李红泳</t>
  </si>
  <si>
    <t>2017-09-15 17:29:14</t>
  </si>
  <si>
    <t>1035149643</t>
  </si>
  <si>
    <t>1000278264</t>
  </si>
  <si>
    <t>胡红梅</t>
  </si>
  <si>
    <t>2017-09-15 17:30:02</t>
  </si>
  <si>
    <t>1035150916</t>
  </si>
  <si>
    <t>2017-09-15 17:31:15</t>
  </si>
  <si>
    <t>1035152841</t>
  </si>
  <si>
    <t>2017-09-15 17:41:27</t>
  </si>
  <si>
    <t>1035166655</t>
  </si>
  <si>
    <t>1000330167</t>
  </si>
  <si>
    <t>张晓丽</t>
  </si>
  <si>
    <t>2017-09-15 17:44:10</t>
  </si>
  <si>
    <t>1035170480</t>
  </si>
  <si>
    <t>1000196073</t>
  </si>
  <si>
    <t>马自卓</t>
  </si>
  <si>
    <t>2017-09-15 17:52:01</t>
  </si>
  <si>
    <t>1035181311</t>
  </si>
  <si>
    <t>5300-0000128306</t>
  </si>
  <si>
    <t>林云开</t>
  </si>
  <si>
    <t>2017-09-15 17:54:21</t>
  </si>
  <si>
    <t>1035183731</t>
  </si>
  <si>
    <t>2017-09-15 17:56:34</t>
  </si>
  <si>
    <t>1035186327</t>
  </si>
  <si>
    <t>2017-09-15 18:00:28</t>
  </si>
  <si>
    <t>1035190792</t>
  </si>
  <si>
    <t>5303-5035987688</t>
  </si>
  <si>
    <t>戚发付</t>
  </si>
  <si>
    <t>2017-09-15 18:03:45</t>
  </si>
  <si>
    <t>1035194495</t>
  </si>
  <si>
    <t>1000330170</t>
  </si>
  <si>
    <t>付明华</t>
  </si>
  <si>
    <t>2017-09-15 18:19:03</t>
  </si>
  <si>
    <t>1035219940</t>
  </si>
  <si>
    <t>5012288347</t>
  </si>
  <si>
    <t>李正梅</t>
  </si>
  <si>
    <t>2017-09-15 18:24:21</t>
  </si>
  <si>
    <t>1035228458</t>
  </si>
  <si>
    <t>1000336830</t>
  </si>
  <si>
    <t>孙杰</t>
  </si>
  <si>
    <t>2017-09-15 19:45:45</t>
  </si>
  <si>
    <t>1035319381</t>
  </si>
  <si>
    <t>5306-0622008828</t>
  </si>
  <si>
    <t>邹序芳</t>
  </si>
  <si>
    <t>2017-09-15 19:53:15</t>
  </si>
  <si>
    <t>1035327278</t>
  </si>
  <si>
    <t>1000332748</t>
  </si>
  <si>
    <t>胡晔</t>
  </si>
  <si>
    <t>2017-09-15 19:55:17</t>
  </si>
  <si>
    <t>1035330729</t>
  </si>
  <si>
    <t>1000325154</t>
  </si>
  <si>
    <t>2017-09-15 20:16:50</t>
  </si>
  <si>
    <t>1035352859</t>
  </si>
  <si>
    <t>1000312034</t>
  </si>
  <si>
    <t>张曼玲</t>
  </si>
  <si>
    <t>2017-09-15 20:47:10</t>
  </si>
  <si>
    <t>1035384972</t>
  </si>
  <si>
    <t>5300-0000060376</t>
  </si>
  <si>
    <t>王家华</t>
  </si>
  <si>
    <t>2017-09-15 21:53:25</t>
  </si>
  <si>
    <t>2017-09-15 21:59:39</t>
  </si>
  <si>
    <t>1035417682</t>
  </si>
  <si>
    <t>2017-09-01 07:53:29</t>
  </si>
  <si>
    <t>2017-09-01 07:57:20</t>
  </si>
  <si>
    <t>2017-09-01 08:03:54</t>
  </si>
  <si>
    <t>2017-09-01 08:28:17</t>
  </si>
  <si>
    <t>2017-09-01 08:41:05</t>
  </si>
  <si>
    <t>2017-09-01 08:41:12</t>
  </si>
  <si>
    <t>2017-09-01 08:47:38</t>
  </si>
  <si>
    <t>2017-09-01 08:48:36</t>
  </si>
  <si>
    <t>2017-09-01 09:01:11</t>
  </si>
  <si>
    <t>2017-09-01 09:11:21</t>
  </si>
  <si>
    <t>2017-09-01 09:11:36</t>
  </si>
  <si>
    <t>2017-09-01 09:21:09</t>
  </si>
  <si>
    <t>2017-09-01 09:24:12</t>
  </si>
  <si>
    <t>2017-09-01 09:26:48</t>
  </si>
  <si>
    <t>2017-09-01 09:28:59</t>
  </si>
  <si>
    <t>2017-09-01 09:29:39</t>
  </si>
  <si>
    <t>2017-09-01 09:31:21</t>
  </si>
  <si>
    <t>2017-09-01 09:32:25</t>
  </si>
  <si>
    <t>2017-09-01 09:34:19</t>
  </si>
  <si>
    <t>2017-09-01 09:38:30</t>
  </si>
  <si>
    <t>2017-09-01 09:41:57</t>
  </si>
  <si>
    <t>2017-09-01 09:43:17</t>
  </si>
  <si>
    <t>2017-09-01 09:52:26</t>
  </si>
  <si>
    <t>2017-09-01 09:54:59</t>
  </si>
  <si>
    <t>2017-09-01 10:03:17</t>
  </si>
  <si>
    <t>2017-09-01 10:07:05</t>
  </si>
  <si>
    <t>2017-09-01 10:11:56</t>
  </si>
  <si>
    <t>2017-09-01 10:15:09</t>
  </si>
  <si>
    <t>2017-09-01 10:16:17</t>
  </si>
  <si>
    <t>2017-09-01 10:17:03</t>
  </si>
  <si>
    <t>2017-09-01 10:17:09</t>
  </si>
  <si>
    <t>2017-09-01 10:17:54</t>
  </si>
  <si>
    <t>2017-09-01 10:18:50</t>
  </si>
  <si>
    <t>2017-09-01 10:21:29</t>
  </si>
  <si>
    <t>2017-09-01 10:33:41</t>
  </si>
  <si>
    <t>2017-09-01 10:34:40</t>
  </si>
  <si>
    <t>2017-09-01 10:37:22</t>
  </si>
  <si>
    <t>2017-09-01 10:40:14</t>
  </si>
  <si>
    <t>2017-09-01 10:52:39</t>
  </si>
  <si>
    <t>2017-09-01 10:54:08</t>
  </si>
  <si>
    <t>2017-09-01 10:59:58</t>
  </si>
  <si>
    <t>2017-09-01 11:00:19</t>
  </si>
  <si>
    <t>2017-09-01 11:02:14</t>
  </si>
  <si>
    <t>2017-09-01 11:08:21</t>
  </si>
  <si>
    <t>2017-09-01 11:09:26</t>
  </si>
  <si>
    <t>2017-09-01 11:14:44</t>
  </si>
  <si>
    <t>2017-09-01 11:15:57</t>
  </si>
  <si>
    <t>2017-09-01 11:16:10</t>
  </si>
  <si>
    <t>2017-09-01 11:18:15</t>
  </si>
  <si>
    <t>2017-09-01 11:21:46</t>
  </si>
  <si>
    <t>2017-09-01 11:22:59</t>
  </si>
  <si>
    <t>2017-09-01 11:28:03</t>
  </si>
  <si>
    <t>2017-09-01 11:29:56</t>
  </si>
  <si>
    <t>2017-09-01 11:33:46</t>
  </si>
  <si>
    <t>2017-09-01 11:33:59</t>
  </si>
  <si>
    <t>2017-09-01 11:37:09</t>
  </si>
  <si>
    <t>2017-09-01 11:37:17</t>
  </si>
  <si>
    <t>2017-09-01 11:39:48</t>
  </si>
  <si>
    <t>2017-09-01 11:41:40</t>
  </si>
  <si>
    <t>2017-09-01 11:43:16</t>
  </si>
  <si>
    <t>2017-09-01 11:44:39</t>
  </si>
  <si>
    <t>2017-09-01 11:52:02</t>
  </si>
  <si>
    <t>2017-09-01 11:54:21</t>
  </si>
  <si>
    <t>2017-09-01 11:56:38</t>
  </si>
  <si>
    <t>2017-09-01 11:57:57</t>
  </si>
  <si>
    <t>2017-09-01 11:58:00</t>
  </si>
  <si>
    <t>2017-09-01 11:59:10</t>
  </si>
  <si>
    <t>2017-09-01 11:59:51</t>
  </si>
  <si>
    <t>2017-09-01 12:03:23</t>
  </si>
  <si>
    <t>2017-09-01 12:12:22</t>
  </si>
  <si>
    <t>2017-09-01 12:12:58</t>
  </si>
  <si>
    <t>2017-09-01 12:15:45</t>
  </si>
  <si>
    <t>2017-09-01 12:17:32</t>
  </si>
  <si>
    <t>2017-09-01 12:20:01</t>
  </si>
  <si>
    <t>2017-09-01 12:20:18</t>
  </si>
  <si>
    <t>2017-09-01 12:22:34</t>
  </si>
  <si>
    <t>2017-09-01 12:23:33</t>
  </si>
  <si>
    <t>2017-09-01 12:28:21</t>
  </si>
  <si>
    <t>2017-09-01 12:29:33</t>
  </si>
  <si>
    <t>2017-09-01 12:30:30</t>
  </si>
  <si>
    <t>2017-09-01 12:32:01</t>
  </si>
  <si>
    <t>2017-09-01 12:36:11</t>
  </si>
  <si>
    <t>2017-09-01 12:37:13</t>
  </si>
  <si>
    <t>2017-09-01 12:38:35</t>
  </si>
  <si>
    <t>2017-09-01 12:38:39</t>
  </si>
  <si>
    <t>2017-09-01 12:40:27</t>
  </si>
  <si>
    <t>2017-09-01 12:41:25</t>
  </si>
  <si>
    <t>2017-09-01 12:42:35</t>
  </si>
  <si>
    <t>2017-09-01 12:42:47</t>
  </si>
  <si>
    <t>2017-09-01 12:47:23</t>
  </si>
  <si>
    <t>2017-09-01 12:56:19</t>
  </si>
  <si>
    <t>2017-09-01 12:57:26</t>
  </si>
  <si>
    <t>2017-09-01 12:59:57</t>
  </si>
  <si>
    <t>2017-09-01 13:02:35</t>
  </si>
  <si>
    <t>2017-09-01 13:09:58</t>
  </si>
  <si>
    <t>2017-09-01 13:42:29</t>
  </si>
  <si>
    <t>2017-09-01 13:49:46</t>
  </si>
  <si>
    <t>2017-09-01 14:12:32</t>
  </si>
  <si>
    <t>2017-09-01 14:14:00</t>
  </si>
  <si>
    <t>2017-09-01 14:27:25</t>
  </si>
  <si>
    <t>2017-09-01 14:29:51</t>
  </si>
  <si>
    <t>2017-09-01 14:32:23</t>
  </si>
  <si>
    <t>2017-09-01 14:35:22</t>
  </si>
  <si>
    <t>2017-09-01 14:37:21</t>
  </si>
  <si>
    <t>2017-09-01 14:38:38</t>
  </si>
  <si>
    <t>2017-09-01 14:42:08</t>
  </si>
  <si>
    <t>2017-09-01 14:42:59</t>
  </si>
  <si>
    <t>2017-09-01 14:45:25</t>
  </si>
  <si>
    <t>2017-09-01 14:46:59</t>
  </si>
  <si>
    <t>2017-09-01 14:51:17</t>
  </si>
  <si>
    <t>2017-09-01 14:55:56</t>
  </si>
  <si>
    <t>2017-09-01 14:57:19</t>
  </si>
  <si>
    <t>2017-09-01 14:58:50</t>
  </si>
  <si>
    <t>2017-09-01 14:59:36</t>
  </si>
  <si>
    <t>2017-09-01 15:08:24</t>
  </si>
  <si>
    <t>2017-09-01 15:17:14</t>
  </si>
  <si>
    <t>2017-09-01 15:20:11</t>
  </si>
  <si>
    <t>2017-09-01 15:27:13</t>
  </si>
  <si>
    <t>2017-09-01 15:27:44</t>
  </si>
  <si>
    <t>2017-09-01 15:28:17</t>
  </si>
  <si>
    <t>2017-09-01 15:29:05</t>
  </si>
  <si>
    <t>2017-09-01 15:29:37</t>
  </si>
  <si>
    <t>2017-09-01 15:29:40</t>
  </si>
  <si>
    <t>2017-09-01 15:29:57</t>
  </si>
  <si>
    <t>2017-09-01 15:30:55</t>
  </si>
  <si>
    <t>2017-09-01 15:31:45</t>
  </si>
  <si>
    <t>2017-09-01 15:31:49</t>
  </si>
  <si>
    <t>2017-09-01 15:35:48</t>
  </si>
  <si>
    <t>2017-09-01 15:36:36</t>
  </si>
  <si>
    <t>2017-09-01 15:41:08</t>
  </si>
  <si>
    <t>2017-09-01 15:43:51</t>
  </si>
  <si>
    <t>2017-09-01 15:44:12</t>
  </si>
  <si>
    <t>2017-09-01 15:47:49</t>
  </si>
  <si>
    <t>2017-09-01 15:48:48</t>
  </si>
  <si>
    <t>2017-09-01 15:49:07</t>
  </si>
  <si>
    <t>2017-09-01 15:49:41</t>
  </si>
  <si>
    <t>2017-09-01 15:54:50</t>
  </si>
  <si>
    <t>2017-09-01 15:55:42</t>
  </si>
  <si>
    <t>2017-09-01 15:57:31</t>
  </si>
  <si>
    <t>2017-09-01 16:02:15</t>
  </si>
  <si>
    <t>2017-09-01 16:06:11</t>
  </si>
  <si>
    <t>2017-09-01 16:10:26</t>
  </si>
  <si>
    <t>2017-09-01 16:12:50</t>
  </si>
  <si>
    <t>2017-09-01 16:17:14</t>
  </si>
  <si>
    <t>2017-09-01 16:21:43</t>
  </si>
  <si>
    <t>2017-09-01 16:28:35</t>
  </si>
  <si>
    <t>2017-09-01 16:34:07</t>
  </si>
  <si>
    <t>2017-09-01 16:43:34</t>
  </si>
  <si>
    <t>2017-09-01 16:47:55</t>
  </si>
  <si>
    <t>2017-09-01 16:58:02</t>
  </si>
  <si>
    <t>2017-09-01 16:58:57</t>
  </si>
  <si>
    <t>2017-09-01 16:59:28</t>
  </si>
  <si>
    <t>2017-09-01 16:59:49</t>
  </si>
  <si>
    <t>2017-09-01 17:04:40</t>
  </si>
  <si>
    <t>2017-09-01 17:07:14</t>
  </si>
  <si>
    <t>2017-09-01 17:18:05</t>
  </si>
  <si>
    <t>2017-09-01 17:19:25</t>
  </si>
  <si>
    <t>2017-09-01 17:26:56</t>
  </si>
  <si>
    <t>2017-09-01 17:30:20</t>
  </si>
  <si>
    <t>2017-09-01 17:36:11</t>
  </si>
  <si>
    <t>2017-09-01 17:36:47</t>
  </si>
  <si>
    <t>2017-09-01 17:37:44</t>
  </si>
  <si>
    <t>2017-09-01 17:37:57</t>
  </si>
  <si>
    <t>2017-09-01 17:38:27</t>
  </si>
  <si>
    <t>2017-09-01 17:39:49</t>
  </si>
  <si>
    <t>2017-09-01 17:44:09</t>
  </si>
  <si>
    <t>2017-09-01 17:44:48</t>
  </si>
  <si>
    <t>2017-09-01 17:47:15</t>
  </si>
  <si>
    <t>2017-09-01 17:49:10</t>
  </si>
  <si>
    <t>2017-09-01 19:23:43</t>
  </si>
  <si>
    <t>2017-09-01 19:30:27</t>
  </si>
  <si>
    <t>2017-09-01 21:07:43</t>
  </si>
  <si>
    <t>2017-09-02 06:23:05</t>
  </si>
  <si>
    <t>SR17090200035444</t>
  </si>
  <si>
    <t>6214838770905935</t>
  </si>
  <si>
    <t>2017-09-02 07:30:53</t>
  </si>
  <si>
    <t>SR17090200035447</t>
  </si>
  <si>
    <t>6217232410000132196</t>
  </si>
  <si>
    <t>2017-09-02 08:08:58</t>
  </si>
  <si>
    <t>SR17090200035451</t>
  </si>
  <si>
    <t>6212262502001726408</t>
  </si>
  <si>
    <t>2017-09-02 08:23:06</t>
  </si>
  <si>
    <t>SR17090200035453</t>
  </si>
  <si>
    <t>6231900025620940505</t>
  </si>
  <si>
    <t>2017-09-02 08:26:34</t>
  </si>
  <si>
    <t>SR17090200035455</t>
  </si>
  <si>
    <t>6216612800005959035</t>
  </si>
  <si>
    <t>2017-09-02 08:34:02</t>
  </si>
  <si>
    <t>SR17090200035457</t>
  </si>
  <si>
    <t>6231900000028442578</t>
  </si>
  <si>
    <t>2017-09-02 08:46:27</t>
  </si>
  <si>
    <t>SR17090200035462</t>
  </si>
  <si>
    <t>2017-09-02 08:52:57</t>
  </si>
  <si>
    <t>SR17090200035466</t>
  </si>
  <si>
    <t>2017-09-02 08:55:36</t>
  </si>
  <si>
    <t>SR17090200035467</t>
  </si>
  <si>
    <t>2017-09-02 08:56:30</t>
  </si>
  <si>
    <t>SR17090200035469</t>
  </si>
  <si>
    <t>6225768318772637</t>
  </si>
  <si>
    <t>2017-09-02 09:17:32</t>
  </si>
  <si>
    <t>SR17090200035479</t>
  </si>
  <si>
    <t>6253634240016953</t>
  </si>
  <si>
    <t>2017-09-02 09:26:07</t>
  </si>
  <si>
    <t>SR17090200035482</t>
  </si>
  <si>
    <t>2017-09-02 09:33:39</t>
  </si>
  <si>
    <t>SR17090200035486</t>
  </si>
  <si>
    <t>6223691721418709</t>
  </si>
  <si>
    <t>2017-09-02 09:47:08</t>
  </si>
  <si>
    <t>SR17090200035492</t>
  </si>
  <si>
    <t>6226098711640762</t>
  </si>
  <si>
    <t>2017-09-02 09:49:20</t>
  </si>
  <si>
    <t>SR17090200035494</t>
  </si>
  <si>
    <t>6228930001058685359</t>
  </si>
  <si>
    <t>2017-09-02 09:50:32</t>
  </si>
  <si>
    <t>SR17090200035495</t>
  </si>
  <si>
    <t>2017-09-02 09:57:01</t>
  </si>
  <si>
    <t>SR17090200035498</t>
  </si>
  <si>
    <t>2017-09-02 10:08:56</t>
  </si>
  <si>
    <t>SR17090200035504</t>
  </si>
  <si>
    <t>5288560031014520</t>
  </si>
  <si>
    <t>2017-09-02 10:21:33</t>
  </si>
  <si>
    <t>SR17090200035510</t>
  </si>
  <si>
    <t>6223691373341548</t>
  </si>
  <si>
    <t>2017-09-02 10:23:19</t>
  </si>
  <si>
    <t>SR17090200035511</t>
  </si>
  <si>
    <t>6217003860030185266</t>
  </si>
  <si>
    <t>2017-09-02 10:26:51</t>
  </si>
  <si>
    <t>SR17090200035514</t>
  </si>
  <si>
    <t>6259656240152573</t>
  </si>
  <si>
    <t>2017-09-02 10:28:54</t>
  </si>
  <si>
    <t>SR17090200035517</t>
  </si>
  <si>
    <t>6217232409000268380</t>
  </si>
  <si>
    <t>2017-09-02 10:34:09</t>
  </si>
  <si>
    <t>SR17090200035523</t>
  </si>
  <si>
    <t>6228483978589152770</t>
  </si>
  <si>
    <t>2017-09-02 10:34:55</t>
  </si>
  <si>
    <t>SR17090200035525</t>
  </si>
  <si>
    <t>6225888717513273</t>
  </si>
  <si>
    <t>2017-09-02 10:36:27</t>
  </si>
  <si>
    <t>SR17090200035526</t>
  </si>
  <si>
    <t>6231900000010752844</t>
  </si>
  <si>
    <t>2017-09-02 10:56:44</t>
  </si>
  <si>
    <t>SR17090200035539</t>
  </si>
  <si>
    <t>6214858711248963</t>
  </si>
  <si>
    <t>2017-09-02 11:07:25</t>
  </si>
  <si>
    <t>SR17090200035547</t>
  </si>
  <si>
    <t>6217790001027845359</t>
  </si>
  <si>
    <t>2017-09-02 11:07:48</t>
  </si>
  <si>
    <t>SR17090200035548</t>
  </si>
  <si>
    <t>6228480868478796972</t>
  </si>
  <si>
    <t>2017-09-02 11:20:33</t>
  </si>
  <si>
    <t>SR17090200035553</t>
  </si>
  <si>
    <t>6228480868327828570</t>
  </si>
  <si>
    <t>2017-09-02 11:21:18</t>
  </si>
  <si>
    <t>SR17090200035555</t>
  </si>
  <si>
    <t>6221550340034721</t>
  </si>
  <si>
    <t>2017-09-02 11:29:30</t>
  </si>
  <si>
    <t>SR17090200035562</t>
  </si>
  <si>
    <t>6231900000118557442</t>
  </si>
  <si>
    <t>2017-09-02 11:30:50</t>
  </si>
  <si>
    <t>1017705879</t>
  </si>
  <si>
    <t>2017-09-02 11:45:23</t>
  </si>
  <si>
    <t>SR17090200035570</t>
  </si>
  <si>
    <t>3568891125929406</t>
  </si>
  <si>
    <t>2017-09-02 12:33:13</t>
  </si>
  <si>
    <t>SR17090200035583</t>
  </si>
  <si>
    <t>6259960238284251</t>
  </si>
  <si>
    <t>2017-09-02 13:19:34</t>
  </si>
  <si>
    <t>SR17090200035593</t>
  </si>
  <si>
    <t>6212262505007065390</t>
  </si>
  <si>
    <t>2017-09-02 13:39:08</t>
  </si>
  <si>
    <t>SR17090200035598</t>
  </si>
  <si>
    <t>6217997300000018864</t>
  </si>
  <si>
    <t>2017-09-02 13:42:45</t>
  </si>
  <si>
    <t>SR17090200035600</t>
  </si>
  <si>
    <t>6217003860004657332</t>
  </si>
  <si>
    <t>2017-09-02 13:46:35</t>
  </si>
  <si>
    <t>SR17090200035602</t>
  </si>
  <si>
    <t>6231900000028863161</t>
  </si>
  <si>
    <t>2017-09-02 13:51:08</t>
  </si>
  <si>
    <t>SR17090200035603</t>
  </si>
  <si>
    <t>6225768742783556</t>
  </si>
  <si>
    <t>2017-09-02 13:55:09</t>
  </si>
  <si>
    <t>SR17090200035605</t>
  </si>
  <si>
    <t>6228481198516352573</t>
  </si>
  <si>
    <t>2017-09-02 14:00:35</t>
  </si>
  <si>
    <t>SR17090200035607</t>
  </si>
  <si>
    <t>2017-09-02 14:00:37</t>
  </si>
  <si>
    <t>SR17090200035608</t>
  </si>
  <si>
    <t>6228453618002335877</t>
  </si>
  <si>
    <t>2017-09-02 14:01:44</t>
  </si>
  <si>
    <t>SR17090200035609</t>
  </si>
  <si>
    <t>2017-09-02 14:03:26</t>
  </si>
  <si>
    <t>SR17090200035611</t>
  </si>
  <si>
    <t>2017-09-02 14:04:06</t>
  </si>
  <si>
    <t>SR17090200035612</t>
  </si>
  <si>
    <t>2017-09-02 14:22:52</t>
  </si>
  <si>
    <t>SR17090200035621</t>
  </si>
  <si>
    <t>6223691005908177</t>
  </si>
  <si>
    <t>2017-09-02 14:28:55</t>
  </si>
  <si>
    <t>SR17090200035626</t>
  </si>
  <si>
    <t>6222535390287088</t>
  </si>
  <si>
    <t>2017-09-02 14:31:58</t>
  </si>
  <si>
    <t>SR17090200035628</t>
  </si>
  <si>
    <t>6217003860005451065</t>
  </si>
  <si>
    <t>2017-09-02 14:46:31</t>
  </si>
  <si>
    <t>SR17090200035633</t>
  </si>
  <si>
    <t>6222082502006354062</t>
  </si>
  <si>
    <t>2017-09-02 14:50:53</t>
  </si>
  <si>
    <t>SR17090200035637</t>
  </si>
  <si>
    <t>6231900000089374678</t>
  </si>
  <si>
    <t>2017-09-02 14:51:42</t>
  </si>
  <si>
    <t>SR17090200035639</t>
  </si>
  <si>
    <t>6212262502027888083</t>
  </si>
  <si>
    <t>2017-09-02 15:00:28</t>
  </si>
  <si>
    <t>SR17090200035646</t>
  </si>
  <si>
    <t>6227003900320255657</t>
  </si>
  <si>
    <t>2017-09-02 15:03:21</t>
  </si>
  <si>
    <t>SR17090200035649</t>
  </si>
  <si>
    <t>2017-09-02 15:04:30</t>
  </si>
  <si>
    <t>SR17090200035651</t>
  </si>
  <si>
    <t>2017-09-02 15:11:56</t>
  </si>
  <si>
    <t>SR17090200035655</t>
  </si>
  <si>
    <t>6212262502020520576</t>
  </si>
  <si>
    <t>2017-09-02 15:23:02</t>
  </si>
  <si>
    <t>SR17090200035661</t>
  </si>
  <si>
    <t>6223692237815834</t>
  </si>
  <si>
    <t>2017-09-02 15:36:04</t>
  </si>
  <si>
    <t>SR17090200035664</t>
  </si>
  <si>
    <t>6228480866162600666</t>
  </si>
  <si>
    <t>2017-09-02 15:48:08</t>
  </si>
  <si>
    <t>1017855516</t>
  </si>
  <si>
    <t>SR17090200035671</t>
  </si>
  <si>
    <t>6217562700002203924</t>
  </si>
  <si>
    <t>2017-09-02 15:49:23</t>
  </si>
  <si>
    <t>SR17090200035673</t>
  </si>
  <si>
    <t>6214838771809367</t>
  </si>
  <si>
    <t>2017-09-02 15:50:40</t>
  </si>
  <si>
    <t>SR17090200035674</t>
  </si>
  <si>
    <t>6226388007871084</t>
  </si>
  <si>
    <t>2017-09-02 16:04:56</t>
  </si>
  <si>
    <t>SR17090200035687</t>
  </si>
  <si>
    <t>6222600150015958755</t>
  </si>
  <si>
    <t>2017-09-02 16:08:34</t>
  </si>
  <si>
    <t>SR17090200035689</t>
  </si>
  <si>
    <t>2017-09-02 16:13:47</t>
  </si>
  <si>
    <t>SR17090200035693</t>
  </si>
  <si>
    <t>6214868713107315</t>
  </si>
  <si>
    <t>2017-09-02 16:25:34</t>
  </si>
  <si>
    <t>SR17090200035698</t>
  </si>
  <si>
    <t>5218990595383521</t>
  </si>
  <si>
    <t>2017-09-02 16:30:29</t>
  </si>
  <si>
    <t>SR17090200035701</t>
  </si>
  <si>
    <t>6225768769809243</t>
  </si>
  <si>
    <t>2017-09-02 16:41:17</t>
  </si>
  <si>
    <t>SR17090200035704</t>
  </si>
  <si>
    <t>6217232502001003960</t>
  </si>
  <si>
    <t>2017-09-02 16:47:45</t>
  </si>
  <si>
    <t>SR17090200035706</t>
  </si>
  <si>
    <t>6226011130152517</t>
  </si>
  <si>
    <t>2017-09-02 16:48:09</t>
  </si>
  <si>
    <t>SR17090200035707</t>
  </si>
  <si>
    <t>6225768756674766</t>
  </si>
  <si>
    <t>2017-09-02 16:48:57</t>
  </si>
  <si>
    <t>SR17090200035709</t>
  </si>
  <si>
    <t>2017-09-02 16:49:11</t>
  </si>
  <si>
    <t>SR17090200035711</t>
  </si>
  <si>
    <t>5288560011580003</t>
  </si>
  <si>
    <t>2017-09-02 16:57:37</t>
  </si>
  <si>
    <t>SR17090200035714</t>
  </si>
  <si>
    <t>6231900000024328128</t>
  </si>
  <si>
    <t>2017-09-02 17:00:03</t>
  </si>
  <si>
    <t>SR17090200035718</t>
  </si>
  <si>
    <t>6228480868026237578</t>
  </si>
  <si>
    <t>2017-09-02 17:02:35</t>
  </si>
  <si>
    <t>SR17090200035719</t>
  </si>
  <si>
    <t>6250870474979101</t>
  </si>
  <si>
    <t>2017-09-02 17:03:43</t>
  </si>
  <si>
    <t>SR17090200035721</t>
  </si>
  <si>
    <t>6217003860031725789</t>
  </si>
  <si>
    <t>2017-09-02 17:04:27</t>
  </si>
  <si>
    <t>SR17090200035722</t>
  </si>
  <si>
    <t>6226890051881174</t>
  </si>
  <si>
    <t>2017-09-02 17:07:12</t>
  </si>
  <si>
    <t>SR17090200035723</t>
  </si>
  <si>
    <t>6214858715091898</t>
  </si>
  <si>
    <t>2017-09-02 17:18:25</t>
  </si>
  <si>
    <t>000647443933</t>
  </si>
  <si>
    <t>SR17090200035729</t>
  </si>
  <si>
    <t>2017-09-02 17:20:30</t>
  </si>
  <si>
    <t>2017-09-02 17:37:46</t>
  </si>
  <si>
    <t>SR17090200035737</t>
  </si>
  <si>
    <t>6228483338307246174</t>
  </si>
  <si>
    <t>2017-09-02 17:43:37</t>
  </si>
  <si>
    <t>1017914909</t>
  </si>
  <si>
    <t>SR17090200035740</t>
  </si>
  <si>
    <t>6217003860018242063</t>
  </si>
  <si>
    <t>2017-09-02 17:52:15</t>
  </si>
  <si>
    <t>2017-09-02 19:18:46</t>
  </si>
  <si>
    <t>SR17090200035748</t>
  </si>
  <si>
    <t>6228450868003814775</t>
  </si>
  <si>
    <t>2017-09-02 21:37:53</t>
  </si>
  <si>
    <t>SR17090200035751</t>
  </si>
  <si>
    <t>2017-09-02 21:44:54</t>
  </si>
  <si>
    <t>SR17090200035752</t>
  </si>
  <si>
    <t>6236683970000056459</t>
  </si>
  <si>
    <t>2017-09-02 23:19:04</t>
  </si>
  <si>
    <t>SR17090200035754</t>
  </si>
  <si>
    <t>6210810860000309415</t>
  </si>
  <si>
    <t>2017-09-03 07:41:04</t>
  </si>
  <si>
    <t>SR17090300035755</t>
  </si>
  <si>
    <t>6228480861013948414</t>
  </si>
  <si>
    <t>2017-09-03 08:22:47</t>
  </si>
  <si>
    <t>SR17090300035757</t>
  </si>
  <si>
    <t>2017-09-03 08:55:00</t>
  </si>
  <si>
    <t>SR17090300035759</t>
  </si>
  <si>
    <t>6228411920199478416</t>
  </si>
  <si>
    <t>2017-09-03 09:52:26</t>
  </si>
  <si>
    <t>SR17090300035762</t>
  </si>
  <si>
    <t>4270200402129176</t>
  </si>
  <si>
    <t>2017-09-03 10:05:11</t>
  </si>
  <si>
    <t>SR17090300035765</t>
  </si>
  <si>
    <t>6212262502002202953</t>
  </si>
  <si>
    <t>2017-09-03 10:15:46</t>
  </si>
  <si>
    <t>SR17090300035768</t>
  </si>
  <si>
    <t>6222520593685510</t>
  </si>
  <si>
    <t>2017-09-03 10:17:10</t>
  </si>
  <si>
    <t>SR17090300035769</t>
  </si>
  <si>
    <t>6221550989735208</t>
  </si>
  <si>
    <t>2017-09-03 10:18:27</t>
  </si>
  <si>
    <t>SR17090300035771</t>
  </si>
  <si>
    <t>2017-09-03 10:40:19</t>
  </si>
  <si>
    <t>SR17090300035774</t>
  </si>
  <si>
    <t>6214838719912091</t>
  </si>
  <si>
    <t>2017-09-03 10:41:04</t>
  </si>
  <si>
    <t>SR17090300035775</t>
  </si>
  <si>
    <t>3568891124972449</t>
  </si>
  <si>
    <t>2017-09-03 11:15:59</t>
  </si>
  <si>
    <t>SR17090300035784</t>
  </si>
  <si>
    <t>6228483618600002279</t>
  </si>
  <si>
    <t>2017-09-03 11:20:39</t>
  </si>
  <si>
    <t>SR17090300035790</t>
  </si>
  <si>
    <t>6222002502200573977</t>
  </si>
  <si>
    <t>2017-09-03 11:32:33</t>
  </si>
  <si>
    <t>SR17090300035791</t>
  </si>
  <si>
    <t>6228484148597206377</t>
  </si>
  <si>
    <t>2017-09-03 11:37:56</t>
  </si>
  <si>
    <t>SR17090300035793</t>
  </si>
  <si>
    <t>6217003970000414677</t>
  </si>
  <si>
    <t>2017-09-03 11:43:36</t>
  </si>
  <si>
    <t>SR17090300035795</t>
  </si>
  <si>
    <t>6217997070006821609</t>
  </si>
  <si>
    <t>2017-09-03 11:45:22</t>
  </si>
  <si>
    <t>SR17090300035796</t>
  </si>
  <si>
    <t>2017-09-03 11:48:37</t>
  </si>
  <si>
    <t>SR17090300035797</t>
  </si>
  <si>
    <t>2017-09-03 12:24:54</t>
  </si>
  <si>
    <t>SR17090300035803</t>
  </si>
  <si>
    <t>2017-09-03 12:53:35</t>
  </si>
  <si>
    <t>SR17090300035804</t>
  </si>
  <si>
    <t>6212262502020030584</t>
  </si>
  <si>
    <t>2017-09-03 13:38:46</t>
  </si>
  <si>
    <t>SR17090300035806</t>
  </si>
  <si>
    <t>6253335307190174</t>
  </si>
  <si>
    <t>2017-09-03 13:40:23</t>
  </si>
  <si>
    <t>SR17090300035807</t>
  </si>
  <si>
    <t>6225757525465432</t>
  </si>
  <si>
    <t>2017-09-03 13:42:25</t>
  </si>
  <si>
    <t>SR17090300035809</t>
  </si>
  <si>
    <t>6228453968001204479</t>
  </si>
  <si>
    <t>2017-09-03 13:48:46</t>
  </si>
  <si>
    <t>1018258553</t>
  </si>
  <si>
    <t>2017-09-03 14:03:33</t>
  </si>
  <si>
    <t>SR17090300035814</t>
  </si>
  <si>
    <t>6222022502006434255</t>
  </si>
  <si>
    <t>2017-09-03 14:09:31</t>
  </si>
  <si>
    <t>SR17090300035815</t>
  </si>
  <si>
    <t>2017-09-03 14:30:18</t>
  </si>
  <si>
    <t>SR17090300035819</t>
  </si>
  <si>
    <t>6217003860017440882</t>
  </si>
  <si>
    <t>2017-09-03 14:31:49</t>
  </si>
  <si>
    <t>SR17090300035820</t>
  </si>
  <si>
    <t>2017-09-03 15:11:41</t>
  </si>
  <si>
    <t>SR17090300035829</t>
  </si>
  <si>
    <t>6228481938610467375</t>
  </si>
  <si>
    <t>2017-09-03 15:13:16</t>
  </si>
  <si>
    <t>SR17090300035830</t>
  </si>
  <si>
    <t>2017-09-03 15:56:44</t>
  </si>
  <si>
    <t>SR17090300035834</t>
  </si>
  <si>
    <t>6214858712264647</t>
  </si>
  <si>
    <t>2017-09-03 16:01:37</t>
  </si>
  <si>
    <t>SR17090300035835</t>
  </si>
  <si>
    <t>6217852700016589028</t>
  </si>
  <si>
    <t>2017-09-03 16:02:58</t>
  </si>
  <si>
    <t>SR17090300035836</t>
  </si>
  <si>
    <t>6228480868543615470</t>
  </si>
  <si>
    <t>2017-09-03 16:59:50</t>
  </si>
  <si>
    <t>SR17090300035841</t>
  </si>
  <si>
    <t>6231900000073430395</t>
  </si>
  <si>
    <t>2017-09-03 18:01:47</t>
  </si>
  <si>
    <t>SR17090300035844</t>
  </si>
  <si>
    <t>2017-09-03 18:34:28</t>
  </si>
  <si>
    <t>SR17090300035845</t>
  </si>
  <si>
    <t>6231900020001985443</t>
  </si>
  <si>
    <t>2017-09-03 20:35:19</t>
  </si>
  <si>
    <t>1018433256</t>
  </si>
  <si>
    <t>2017-09-04 05:09:50</t>
  </si>
  <si>
    <t>SR17090400035855</t>
  </si>
  <si>
    <t>6225758220571797</t>
  </si>
  <si>
    <t>2017-09-04 05:32:46</t>
  </si>
  <si>
    <t>1018519762</t>
  </si>
  <si>
    <t>2017-09-04 07:43:09</t>
  </si>
  <si>
    <t>SR17090400035861</t>
  </si>
  <si>
    <t>6231900000106735406</t>
  </si>
  <si>
    <t>2017-09-04 08:17:33</t>
  </si>
  <si>
    <t>SR17090400035864</t>
  </si>
  <si>
    <t>2017-09-04 08:26:52</t>
  </si>
  <si>
    <t>SR17090400035867</t>
  </si>
  <si>
    <t>6223691971575315</t>
  </si>
  <si>
    <t>2017-09-04 08:36:42</t>
  </si>
  <si>
    <t>SR17090400035871</t>
  </si>
  <si>
    <t>6228484156030227967</t>
  </si>
  <si>
    <t>2017-09-04 08:39:27</t>
  </si>
  <si>
    <t>SR17090400035872</t>
  </si>
  <si>
    <t>6228483331016049112</t>
  </si>
  <si>
    <t>2017-09-04 08:47:37</t>
  </si>
  <si>
    <t>SR17090400035875</t>
  </si>
  <si>
    <t>6228480868651208274</t>
  </si>
  <si>
    <t>2017-09-04 08:58:22</t>
  </si>
  <si>
    <t>SR17090400035879</t>
  </si>
  <si>
    <t>6212262510001275797</t>
  </si>
  <si>
    <t>2017-09-04 08:58:48</t>
  </si>
  <si>
    <t>SR17090400035880</t>
  </si>
  <si>
    <t>2017-09-04 09:14:48</t>
  </si>
  <si>
    <t>4010082001201709040096845662</t>
  </si>
  <si>
    <t>SR17090400035888</t>
  </si>
  <si>
    <t>2017-09-04 09:22:02</t>
  </si>
  <si>
    <t>SR17090400035896</t>
  </si>
  <si>
    <t>6222082502003660248</t>
  </si>
  <si>
    <t>2017-09-04 09:38:34</t>
  </si>
  <si>
    <t>SR17090400035910</t>
  </si>
  <si>
    <t>2017-09-04 10:05:53</t>
  </si>
  <si>
    <t>SR17090400035936</t>
  </si>
  <si>
    <t>6225888718278397</t>
  </si>
  <si>
    <t>2017-09-04 10:08:24</t>
  </si>
  <si>
    <t>SR17090400035937</t>
  </si>
  <si>
    <t>6228483978277162172</t>
  </si>
  <si>
    <t>2017-09-04 10:10:24</t>
  </si>
  <si>
    <t>SR17090400035939</t>
  </si>
  <si>
    <t>2017-09-04 10:11:46</t>
  </si>
  <si>
    <t>SR17090400035940</t>
  </si>
  <si>
    <t>6228481930834237510</t>
  </si>
  <si>
    <t>2017-09-04 10:11:56</t>
  </si>
  <si>
    <t>1018805631</t>
  </si>
  <si>
    <t>2017-09-04 10:13:13</t>
  </si>
  <si>
    <t>SR17090400035943</t>
  </si>
  <si>
    <t>6228484148393766772</t>
  </si>
  <si>
    <t>2017-09-04 10:17:57</t>
  </si>
  <si>
    <t>2017-09-04 10:20:16</t>
  </si>
  <si>
    <t>SR17090400035953</t>
  </si>
  <si>
    <t>6236683930000000527</t>
  </si>
  <si>
    <t>2017-09-04 10:25:11</t>
  </si>
  <si>
    <t>SR17090400035960</t>
  </si>
  <si>
    <t>2017-09-04 10:33:06</t>
  </si>
  <si>
    <t>SR17090400035966</t>
  </si>
  <si>
    <t>6223690840578302</t>
  </si>
  <si>
    <t>2017-09-04 10:34:07</t>
  </si>
  <si>
    <t>SR17090400035968</t>
  </si>
  <si>
    <t>6223691266024391</t>
  </si>
  <si>
    <t>2017-09-04 10:44:35</t>
  </si>
  <si>
    <t>SR17090400035977</t>
  </si>
  <si>
    <t>6225758310694558</t>
  </si>
  <si>
    <t>2017-09-04 10:47:59</t>
  </si>
  <si>
    <t>SR17090400035979</t>
  </si>
  <si>
    <t>4392268336665626</t>
  </si>
  <si>
    <t>2017-09-04 10:51:10</t>
  </si>
  <si>
    <t>SR17090400035982</t>
  </si>
  <si>
    <t>6222022502001023962</t>
  </si>
  <si>
    <t>2017-09-04 10:58:14</t>
  </si>
  <si>
    <t>SR17090400035989</t>
  </si>
  <si>
    <t>6230520860001202170</t>
  </si>
  <si>
    <t>2017-09-04 10:59:37</t>
  </si>
  <si>
    <t>1018965787</t>
  </si>
  <si>
    <t>2017-09-04 11:00:13</t>
  </si>
  <si>
    <t>SR17090400035993</t>
  </si>
  <si>
    <t>6225750014972919</t>
  </si>
  <si>
    <t>2017-09-04 11:00:20</t>
  </si>
  <si>
    <t>SR17090400035994</t>
  </si>
  <si>
    <t>6228483861104156510</t>
  </si>
  <si>
    <t>2017-09-04 11:00:53</t>
  </si>
  <si>
    <t>SR17090400035995</t>
  </si>
  <si>
    <t>6231900000007032721</t>
  </si>
  <si>
    <t>2017-09-04 11:07:02</t>
  </si>
  <si>
    <t>1018985534</t>
  </si>
  <si>
    <t>2017-09-04 11:09:47</t>
  </si>
  <si>
    <t>SR17090400036007</t>
  </si>
  <si>
    <t>2017-09-04 11:16:04</t>
  </si>
  <si>
    <t>SR17090400036011</t>
  </si>
  <si>
    <t>6210178002032407539</t>
  </si>
  <si>
    <t>2017-09-04 11:25:06</t>
  </si>
  <si>
    <t>1019024190</t>
  </si>
  <si>
    <t>2017-09-04 11:25:30</t>
  </si>
  <si>
    <t>SR17090400036022</t>
  </si>
  <si>
    <t>2017-09-04 11:33:42</t>
  </si>
  <si>
    <t>SR17090400036027</t>
  </si>
  <si>
    <t>6228480868041013079</t>
  </si>
  <si>
    <t>2017-09-04 11:37:27</t>
  </si>
  <si>
    <t>SR17090400036031</t>
  </si>
  <si>
    <t>6231900020001744485</t>
  </si>
  <si>
    <t>2017-09-04 11:45:51</t>
  </si>
  <si>
    <t>SR17090400036038</t>
  </si>
  <si>
    <t>5201690592085561</t>
  </si>
  <si>
    <t>2017-09-04 11:47:59</t>
  </si>
  <si>
    <t>SR17090400036042</t>
  </si>
  <si>
    <t>2017-09-04 11:48:18</t>
  </si>
  <si>
    <t>SR17090400036044</t>
  </si>
  <si>
    <t>6231900000100288428</t>
  </si>
  <si>
    <t>2017-09-04 11:54:40</t>
  </si>
  <si>
    <t>1019079818</t>
  </si>
  <si>
    <t>2017-09-04 12:01:00</t>
  </si>
  <si>
    <t>SR17090400036056</t>
  </si>
  <si>
    <t>6228481926122375160</t>
  </si>
  <si>
    <t>2017-09-04 12:02:20</t>
  </si>
  <si>
    <t>SR17090400036058</t>
  </si>
  <si>
    <t>6227003860050193199</t>
  </si>
  <si>
    <t>2017-09-04 12:06:17</t>
  </si>
  <si>
    <t>SR17090400036063</t>
  </si>
  <si>
    <t>6231900000060957202</t>
  </si>
  <si>
    <t>2017-09-04 12:08:00</t>
  </si>
  <si>
    <t>SR17090400036067</t>
  </si>
  <si>
    <t>6228463318002566179</t>
  </si>
  <si>
    <t>2017-09-04 12:08:43</t>
  </si>
  <si>
    <t>SR17090400036070</t>
  </si>
  <si>
    <t>6228483868584404377</t>
  </si>
  <si>
    <t>2017-09-04 12:10:42</t>
  </si>
  <si>
    <t>SR17090400036072</t>
  </si>
  <si>
    <t>5105290032217424</t>
  </si>
  <si>
    <t>2017-09-04 12:17:11</t>
  </si>
  <si>
    <t>1019109899</t>
  </si>
  <si>
    <t>2017-09-04 12:21:24</t>
  </si>
  <si>
    <t>SR17090400036076</t>
  </si>
  <si>
    <t>62230824014070408</t>
  </si>
  <si>
    <t>2017-09-04 12:23:14</t>
  </si>
  <si>
    <t>SR17090400036077</t>
  </si>
  <si>
    <t>6227007141520265099</t>
  </si>
  <si>
    <t>2017-09-04 12:23:59</t>
  </si>
  <si>
    <t>SR17090400036078</t>
  </si>
  <si>
    <t>2017-09-04 12:25:57</t>
  </si>
  <si>
    <t>SR17090400036080</t>
  </si>
  <si>
    <t>6228930001176885113</t>
  </si>
  <si>
    <t>2017-09-04 12:25:59</t>
  </si>
  <si>
    <t>SR17090400036081</t>
  </si>
  <si>
    <t>2017-09-04 12:33:19</t>
  </si>
  <si>
    <t>SR17090400036085</t>
  </si>
  <si>
    <t>6223691243097965</t>
  </si>
  <si>
    <t>2017-09-04 12:33:30</t>
  </si>
  <si>
    <t>SR17090400036086</t>
  </si>
  <si>
    <t>6222082505000411408</t>
  </si>
  <si>
    <t>2017-09-04 12:33:46</t>
  </si>
  <si>
    <t>1019131222</t>
  </si>
  <si>
    <t>2017-09-04 12:36:19</t>
  </si>
  <si>
    <t>SR17090400036088</t>
  </si>
  <si>
    <t>2017-09-04 12:36:57</t>
  </si>
  <si>
    <t>1019134360</t>
  </si>
  <si>
    <t>2017-09-04 12:42:42</t>
  </si>
  <si>
    <t>SR17090400036091</t>
  </si>
  <si>
    <t>6222520597181037</t>
  </si>
  <si>
    <t>2017-09-04 12:45:19</t>
  </si>
  <si>
    <t>SR17090400036092</t>
  </si>
  <si>
    <t>6228481198010711076</t>
  </si>
  <si>
    <t>2017-09-04 12:48:33</t>
  </si>
  <si>
    <t>SR17090400036094</t>
  </si>
  <si>
    <t>6217002970106446319</t>
  </si>
  <si>
    <t>2017-09-04 12:54:46</t>
  </si>
  <si>
    <t>SR17090400036100</t>
  </si>
  <si>
    <t>6228483341225992010</t>
  </si>
  <si>
    <t>2017-09-04 13:00:01</t>
  </si>
  <si>
    <t>SR17090400036103</t>
  </si>
  <si>
    <t>6231900020011376849</t>
  </si>
  <si>
    <t>2017-09-04 13:01:11</t>
  </si>
  <si>
    <t>SR17090400036104</t>
  </si>
  <si>
    <t>6222622420000587347</t>
  </si>
  <si>
    <t>2017-09-04 13:01:24</t>
  </si>
  <si>
    <t>SR17090400036105</t>
  </si>
  <si>
    <t>5201690590333054</t>
  </si>
  <si>
    <t>2017-09-04 13:01:39</t>
  </si>
  <si>
    <t>SR17090400036106</t>
  </si>
  <si>
    <t>6212262512001012865</t>
  </si>
  <si>
    <t>2017-09-04 13:03:45</t>
  </si>
  <si>
    <t>SR17090400036108</t>
  </si>
  <si>
    <t>6217003860002192944</t>
  </si>
  <si>
    <t>2017-09-04 13:05:23</t>
  </si>
  <si>
    <t>SR17090400036110</t>
  </si>
  <si>
    <t>6231900020013176155</t>
  </si>
  <si>
    <t>2017-09-04 13:05:46</t>
  </si>
  <si>
    <t>1019162580</t>
  </si>
  <si>
    <t>2017-09-04 13:05:58</t>
  </si>
  <si>
    <t>SR17090400036112</t>
  </si>
  <si>
    <t>6231900000138904012</t>
  </si>
  <si>
    <t>2017-09-04 13:08:03</t>
  </si>
  <si>
    <t>1019164651</t>
  </si>
  <si>
    <t>2017-09-04 13:09:34</t>
  </si>
  <si>
    <t>SR17090400036116</t>
  </si>
  <si>
    <t>6217359901019422658</t>
  </si>
  <si>
    <t>2017-09-04 13:09:39</t>
  </si>
  <si>
    <t>SR17090400036117</t>
  </si>
  <si>
    <t>2017-09-04 13:10:53</t>
  </si>
  <si>
    <t>SR17090400036118</t>
  </si>
  <si>
    <t>6231900000061718975</t>
  </si>
  <si>
    <t>2017-09-04 13:16:28</t>
  </si>
  <si>
    <t>SR17090400036122</t>
  </si>
  <si>
    <t>6212262502029168427</t>
  </si>
  <si>
    <t>2017-09-04 13:18:56</t>
  </si>
  <si>
    <t>SR17090400036123</t>
  </si>
  <si>
    <t>6228480868103919676</t>
  </si>
  <si>
    <t>2017-09-04 13:25:40</t>
  </si>
  <si>
    <t>SR17090400036124</t>
  </si>
  <si>
    <t>2017-09-04 13:26:18</t>
  </si>
  <si>
    <t>SR17090400036125</t>
  </si>
  <si>
    <t>6214157311800143300</t>
  </si>
  <si>
    <t>2017-09-04 13:27:49</t>
  </si>
  <si>
    <t>SR17090400036126</t>
  </si>
  <si>
    <t>6227003860150109095</t>
  </si>
  <si>
    <t>2017-09-04 13:31:21</t>
  </si>
  <si>
    <t>SR17090400036130</t>
  </si>
  <si>
    <t>2017-09-04 13:31:59</t>
  </si>
  <si>
    <t>SR17090400036131</t>
  </si>
  <si>
    <t>4213493860422288</t>
  </si>
  <si>
    <t>2017-09-04 13:41:44</t>
  </si>
  <si>
    <t>SR17090400036135</t>
  </si>
  <si>
    <t>6228481938376422275</t>
  </si>
  <si>
    <t>2017-09-04 13:46:16</t>
  </si>
  <si>
    <t>SR17090400036139</t>
  </si>
  <si>
    <t>6231900000025570207</t>
  </si>
  <si>
    <t>2017-09-04 13:56:26</t>
  </si>
  <si>
    <t>SR17090400036143</t>
  </si>
  <si>
    <t>6228483318168222472</t>
  </si>
  <si>
    <t>2017-09-04 14:03:34</t>
  </si>
  <si>
    <t>SR17090400036148</t>
  </si>
  <si>
    <t>6212261204010478334</t>
  </si>
  <si>
    <t>2017-09-04 14:07:55</t>
  </si>
  <si>
    <t>SR17090400036150</t>
  </si>
  <si>
    <t>6227003860340356275</t>
  </si>
  <si>
    <t>2017-09-04 14:08:18</t>
  </si>
  <si>
    <t>SR17090400036151</t>
  </si>
  <si>
    <t>2017-09-04 14:13:46</t>
  </si>
  <si>
    <t>SR17090400036155</t>
  </si>
  <si>
    <t>6228481936198436861</t>
  </si>
  <si>
    <t>2017-09-04 14:18:43</t>
  </si>
  <si>
    <t>SR17090400036158</t>
  </si>
  <si>
    <t>6226222203487504</t>
  </si>
  <si>
    <t>2017-09-04 14:24:05</t>
  </si>
  <si>
    <t>SR17090400036164</t>
  </si>
  <si>
    <t>6228481938123773178</t>
  </si>
  <si>
    <t>2017-09-04 14:24:44</t>
  </si>
  <si>
    <t>SR17090400036165</t>
  </si>
  <si>
    <t>6225758200729878</t>
  </si>
  <si>
    <t>2017-09-04 14:29:51</t>
  </si>
  <si>
    <t>SR17090400036168</t>
  </si>
  <si>
    <t>6236683880000124118</t>
  </si>
  <si>
    <t>2017-09-04 14:36:15</t>
  </si>
  <si>
    <t>SR17090400036176</t>
  </si>
  <si>
    <t>6212252505000013407</t>
  </si>
  <si>
    <t>2017-09-04 14:39:35</t>
  </si>
  <si>
    <t>SR17090400036180</t>
  </si>
  <si>
    <t>6228481921036652812</t>
  </si>
  <si>
    <t>2017-09-04 14:41:51</t>
  </si>
  <si>
    <t>SR17090400036184</t>
  </si>
  <si>
    <t>6228483976009336361</t>
  </si>
  <si>
    <t>2017-09-04 14:42:47</t>
  </si>
  <si>
    <t>SR17090400036187</t>
  </si>
  <si>
    <t>6231900000114526490</t>
  </si>
  <si>
    <t>2017-09-04 14:43:45</t>
  </si>
  <si>
    <t>SR17090400036188</t>
  </si>
  <si>
    <t>SR17090400036192</t>
  </si>
  <si>
    <t>6227003861190196043</t>
  </si>
  <si>
    <t>2017-09-04 14:47:31</t>
  </si>
  <si>
    <t>SR17090400036193</t>
  </si>
  <si>
    <t>6217003860033946680</t>
  </si>
  <si>
    <t>2017-09-04 14:51:04</t>
  </si>
  <si>
    <t>SR17090400036195</t>
  </si>
  <si>
    <t>6216711930019552573</t>
  </si>
  <si>
    <t>2017-09-04 14:53:12</t>
  </si>
  <si>
    <t>SR17090400036198</t>
  </si>
  <si>
    <t>6228480868649477171</t>
  </si>
  <si>
    <t>2017-09-04 14:59:07</t>
  </si>
  <si>
    <t>1019399603</t>
  </si>
  <si>
    <t>2017-09-04 15:01:12</t>
  </si>
  <si>
    <t>SR17090400036205</t>
  </si>
  <si>
    <t>6217007160000510726</t>
  </si>
  <si>
    <t>2017-09-04 15:02:24</t>
  </si>
  <si>
    <t>SR17090400036208</t>
  </si>
  <si>
    <t>2017-09-04 15:03:01</t>
  </si>
  <si>
    <t>SR17090400036209</t>
  </si>
  <si>
    <t>2017-09-04 15:03:35</t>
  </si>
  <si>
    <t>SR17090400036210</t>
  </si>
  <si>
    <t>6259656730292327</t>
  </si>
  <si>
    <t>2017-09-04 15:04:21</t>
  </si>
  <si>
    <t>SR17090400036212</t>
  </si>
  <si>
    <t>2017-09-04 15:04:35</t>
  </si>
  <si>
    <t>SR17090400036213</t>
  </si>
  <si>
    <t>2017-09-04 15:05:05</t>
  </si>
  <si>
    <t>SR17090400036215</t>
  </si>
  <si>
    <t>6228481198339630379</t>
  </si>
  <si>
    <t>2017-09-04 15:06:52</t>
  </si>
  <si>
    <t>SR17090400036220</t>
  </si>
  <si>
    <t>6231900000133705992</t>
  </si>
  <si>
    <t>2017-09-04 15:07:10</t>
  </si>
  <si>
    <t>SR17090400036218</t>
  </si>
  <si>
    <t>2017-09-04 15:07:15</t>
  </si>
  <si>
    <t>SR17090400036221</t>
  </si>
  <si>
    <t>6228480861199133914</t>
  </si>
  <si>
    <t>2017-09-04 15:07:26</t>
  </si>
  <si>
    <t>SR17090400036223</t>
  </si>
  <si>
    <t>6228483868502927772</t>
  </si>
  <si>
    <t>2017-09-04 15:10:21</t>
  </si>
  <si>
    <t>1019440665</t>
  </si>
  <si>
    <t>2017-09-04 15:12:15</t>
  </si>
  <si>
    <t>1019447828</t>
  </si>
  <si>
    <t>2017-09-04 15:14:35</t>
  </si>
  <si>
    <t>SR17090400036232</t>
  </si>
  <si>
    <t>6228483618468828971</t>
  </si>
  <si>
    <t>2017-09-04 15:15:16</t>
  </si>
  <si>
    <t>SR17090400036233</t>
  </si>
  <si>
    <t>6236681430001502847</t>
  </si>
  <si>
    <t>2017-09-04 15:17:38</t>
  </si>
  <si>
    <t>SR17090400036237</t>
  </si>
  <si>
    <t>6283660052408016</t>
  </si>
  <si>
    <t>2017-09-04 15:18:45</t>
  </si>
  <si>
    <t>SR17090400036239</t>
  </si>
  <si>
    <t>6231900000066901170</t>
  </si>
  <si>
    <t>2017-09-04 15:19:35</t>
  </si>
  <si>
    <t>SR17090400036241</t>
  </si>
  <si>
    <t>2017-09-04 15:23:50</t>
  </si>
  <si>
    <t>SR17090400036249</t>
  </si>
  <si>
    <t>6217681900213573</t>
  </si>
  <si>
    <t>2017-09-04 15:25:55</t>
  </si>
  <si>
    <t>SR17090400036253</t>
  </si>
  <si>
    <t>6228483316194151368</t>
  </si>
  <si>
    <t>2017-09-04 15:29:06</t>
  </si>
  <si>
    <t>SR17090400036256</t>
  </si>
  <si>
    <t>6221550313055810</t>
  </si>
  <si>
    <t>2017-09-04 15:31:19</t>
  </si>
  <si>
    <t>SR17090400036260</t>
  </si>
  <si>
    <t>2017-09-04 15:33:25</t>
  </si>
  <si>
    <t>SR17090400036262</t>
  </si>
  <si>
    <t>6223691723623140</t>
  </si>
  <si>
    <t>2017-09-04 15:34:35</t>
  </si>
  <si>
    <t>1019529329</t>
  </si>
  <si>
    <t>2017-09-04 15:35:39</t>
  </si>
  <si>
    <t>SR17090400036266</t>
  </si>
  <si>
    <t>6231900000039038209</t>
  </si>
  <si>
    <t>2017-09-04 15:37:42</t>
  </si>
  <si>
    <t>SR17090400036269</t>
  </si>
  <si>
    <t>6217003860011034210</t>
  </si>
  <si>
    <t>2017-09-04 15:39:07</t>
  </si>
  <si>
    <t>SR17090400036271</t>
  </si>
  <si>
    <t>4581240591181186</t>
  </si>
  <si>
    <t>2017-09-04 15:46:56</t>
  </si>
  <si>
    <t>1019579517</t>
  </si>
  <si>
    <t>2017-09-04 15:49:21</t>
  </si>
  <si>
    <t>1019588752</t>
  </si>
  <si>
    <t>2017-09-04 15:49:39</t>
  </si>
  <si>
    <t>SR17090400036282</t>
  </si>
  <si>
    <t>6283660054415886</t>
  </si>
  <si>
    <t>2017-09-04 15:57:11</t>
  </si>
  <si>
    <t>SR17090400036291</t>
  </si>
  <si>
    <t>6231900000082400926</t>
  </si>
  <si>
    <t>2017-09-04 16:14:13</t>
  </si>
  <si>
    <t>1019676703</t>
  </si>
  <si>
    <t>2017-09-04 16:16:48</t>
  </si>
  <si>
    <t>SR17090400036313</t>
  </si>
  <si>
    <t>2017-09-04 16:16:59</t>
  </si>
  <si>
    <t>SR17090400036315</t>
  </si>
  <si>
    <t>6235692700000057673</t>
  </si>
  <si>
    <t>2017-09-04 16:21:43</t>
  </si>
  <si>
    <t>SR17090400036321</t>
  </si>
  <si>
    <t>2017-09-04 16:26:35</t>
  </si>
  <si>
    <t>SR17090400036325</t>
  </si>
  <si>
    <t>6217003980001339047</t>
  </si>
  <si>
    <t>2017-09-04 16:33:01</t>
  </si>
  <si>
    <t>SR17090400036327</t>
  </si>
  <si>
    <t>6231900000062735218</t>
  </si>
  <si>
    <t>2017-09-04 16:37:00</t>
  </si>
  <si>
    <t>SR17090400036329</t>
  </si>
  <si>
    <t>6231900000067592796</t>
  </si>
  <si>
    <t>2017-09-04 16:42:38</t>
  </si>
  <si>
    <t>SR17090400036332</t>
  </si>
  <si>
    <t>6231900000060333404</t>
  </si>
  <si>
    <t>2017-09-04 16:47:03</t>
  </si>
  <si>
    <t>SR17090400036334</t>
  </si>
  <si>
    <t>6231900000115497501</t>
  </si>
  <si>
    <t>2017-09-04 16:48:34</t>
  </si>
  <si>
    <t>SR17090400036338</t>
  </si>
  <si>
    <t>6210178002034768250</t>
  </si>
  <si>
    <t>2017-09-04 16:50:08</t>
  </si>
  <si>
    <t>SR17090400036340</t>
  </si>
  <si>
    <t>6221560488074793</t>
  </si>
  <si>
    <t>2017-09-04 16:52:48</t>
  </si>
  <si>
    <t>SR17090400036346</t>
  </si>
  <si>
    <t>6217003860031251257</t>
  </si>
  <si>
    <t>2017-09-04 16:53:50</t>
  </si>
  <si>
    <t>SR17090400036347</t>
  </si>
  <si>
    <t>6217790001129536674</t>
  </si>
  <si>
    <t>2017-09-04 16:55:39</t>
  </si>
  <si>
    <t>SR17090400036349</t>
  </si>
  <si>
    <t>6210987300003277175</t>
  </si>
  <si>
    <t>2017-09-04 16:56:57</t>
  </si>
  <si>
    <t>SR17090400036351</t>
  </si>
  <si>
    <t>2017-09-04 17:06:18</t>
  </si>
  <si>
    <t>SR17090400036361</t>
  </si>
  <si>
    <t>6223692541981306</t>
  </si>
  <si>
    <t>2017-09-04 17:06:40</t>
  </si>
  <si>
    <t>SR17090400036363</t>
  </si>
  <si>
    <t>6214838711823544</t>
  </si>
  <si>
    <t>2017-09-04 17:18:20</t>
  </si>
  <si>
    <t>SR17090400036366</t>
  </si>
  <si>
    <t>6228481938308843077</t>
  </si>
  <si>
    <t>2017-09-04 17:24:41</t>
  </si>
  <si>
    <t>SR17090400036374</t>
  </si>
  <si>
    <t>6212882518000029891</t>
  </si>
  <si>
    <t>2017-09-04 17:25:18</t>
  </si>
  <si>
    <t>SR17090400036376</t>
  </si>
  <si>
    <t>6227003880080110831</t>
  </si>
  <si>
    <t>2017-09-04 17:28:23</t>
  </si>
  <si>
    <t>SR17090400036378</t>
  </si>
  <si>
    <t>6227004022020156652</t>
  </si>
  <si>
    <t>2017-09-04 17:33:20</t>
  </si>
  <si>
    <t>SR17090400036381</t>
  </si>
  <si>
    <t>6214600180019080311</t>
  </si>
  <si>
    <t>2017-09-04 17:56:29</t>
  </si>
  <si>
    <t>SR17090400036393</t>
  </si>
  <si>
    <t>6228480332407270914</t>
  </si>
  <si>
    <t>2017-09-04 18:00:51</t>
  </si>
  <si>
    <t>SR17090400036395</t>
  </si>
  <si>
    <t>6217004010001993533</t>
  </si>
  <si>
    <t>2017-09-04 18:29:59</t>
  </si>
  <si>
    <t>SR17090400036404</t>
  </si>
  <si>
    <t>6228480868672573672</t>
  </si>
  <si>
    <t>2017-09-04 18:44:36</t>
  </si>
  <si>
    <t>SR17090400036406</t>
  </si>
  <si>
    <t>6217003860013695729</t>
  </si>
  <si>
    <t>2017-09-04 19:53:52</t>
  </si>
  <si>
    <t>SR17090400036407</t>
  </si>
  <si>
    <t>6231900000050354113</t>
  </si>
  <si>
    <t>2017-09-04 19:57:51</t>
  </si>
  <si>
    <t>SR17090400036408</t>
  </si>
  <si>
    <t>2017-09-04 20:07:32</t>
  </si>
  <si>
    <t>SR17090400036409</t>
  </si>
  <si>
    <t>2017-09-04 20:29:32</t>
  </si>
  <si>
    <t>SR17090400036411</t>
  </si>
  <si>
    <t>6231900000121144063</t>
  </si>
  <si>
    <t>2017-09-05 07:51:33</t>
  </si>
  <si>
    <t>SR17090500036420</t>
  </si>
  <si>
    <t>2017-09-05 07:52:40</t>
  </si>
  <si>
    <t>SR17090500036421</t>
  </si>
  <si>
    <t>6225082200660227</t>
  </si>
  <si>
    <t>2017-09-05 07:52:45</t>
  </si>
  <si>
    <t>SR17090500036422</t>
  </si>
  <si>
    <t>2017-09-05 08:13:53</t>
  </si>
  <si>
    <t>SR17090500036428</t>
  </si>
  <si>
    <t>6228480868605775071</t>
  </si>
  <si>
    <t>2017-09-05 08:34:31</t>
  </si>
  <si>
    <t>SR17090500036433</t>
  </si>
  <si>
    <t>6236683890000052615</t>
  </si>
  <si>
    <t>2017-09-05 08:45:40</t>
  </si>
  <si>
    <t>SR17090500036441</t>
  </si>
  <si>
    <t>6217790001095240897</t>
  </si>
  <si>
    <t>2017-09-05 08:47:11</t>
  </si>
  <si>
    <t>SR17090500036442</t>
  </si>
  <si>
    <t>2017-09-05 08:49:40</t>
  </si>
  <si>
    <t>SR17090500036444</t>
  </si>
  <si>
    <t>6217852700009499318</t>
  </si>
  <si>
    <t>2017-09-05 09:00:40</t>
  </si>
  <si>
    <t>SR17090500036447</t>
  </si>
  <si>
    <t>6236683990000065524</t>
  </si>
  <si>
    <t>2017-09-05 09:00:47</t>
  </si>
  <si>
    <t>SR17090500036448</t>
  </si>
  <si>
    <t>4581240597788893</t>
  </si>
  <si>
    <t>2017-09-05 09:11:00</t>
  </si>
  <si>
    <t>SR17090500036452</t>
  </si>
  <si>
    <t>6214600280000933708</t>
  </si>
  <si>
    <t>2017-09-05 09:19:01</t>
  </si>
  <si>
    <t>SR17090500036454</t>
  </si>
  <si>
    <t>2017-09-05 09:21:44</t>
  </si>
  <si>
    <t>SR17090500036455</t>
  </si>
  <si>
    <t>6212262502009649800</t>
  </si>
  <si>
    <t>2017-09-05 09:24:38</t>
  </si>
  <si>
    <t>SR17090500036457</t>
  </si>
  <si>
    <t>6231900000024757573</t>
  </si>
  <si>
    <t>2017-09-05 09:26:20</t>
  </si>
  <si>
    <t>SR17090500036458</t>
  </si>
  <si>
    <t>2017-09-05 09:34:55</t>
  </si>
  <si>
    <t>SR17090500036466</t>
  </si>
  <si>
    <t>6225990006758625</t>
  </si>
  <si>
    <t>2017-09-05 09:35:55</t>
  </si>
  <si>
    <t>SR17090500036467</t>
  </si>
  <si>
    <t>4392258327433282</t>
  </si>
  <si>
    <t>2017-09-05 09:37:35</t>
  </si>
  <si>
    <t>SR17090500036471</t>
  </si>
  <si>
    <t>6259960218831766</t>
  </si>
  <si>
    <t>2017-09-05 09:38:16</t>
  </si>
  <si>
    <t>SR17090500036472</t>
  </si>
  <si>
    <t>2017-09-05 09:48:33</t>
  </si>
  <si>
    <t>SR17090500036477</t>
  </si>
  <si>
    <t>2017-09-05 09:50:24</t>
  </si>
  <si>
    <t>SR17090500036479</t>
  </si>
  <si>
    <t>2017-09-05 09:51:59</t>
  </si>
  <si>
    <t>SR17090500036482</t>
  </si>
  <si>
    <t>6236684020000324009</t>
  </si>
  <si>
    <t>2017-09-05 09:55:51</t>
  </si>
  <si>
    <t>SR17090500036484</t>
  </si>
  <si>
    <t>6214838714351378</t>
  </si>
  <si>
    <t>2017-09-05 09:58:49</t>
  </si>
  <si>
    <t>1020393134</t>
  </si>
  <si>
    <t>2017-09-05 10:00:58</t>
  </si>
  <si>
    <t>SR17090500036489</t>
  </si>
  <si>
    <t>6231900000015333525</t>
  </si>
  <si>
    <t>2017-09-05 10:06:26</t>
  </si>
  <si>
    <t>1020413166</t>
  </si>
  <si>
    <t>2017-09-05 10:07:05</t>
  </si>
  <si>
    <t>1020414951</t>
  </si>
  <si>
    <t>2017-09-05 10:13:34</t>
  </si>
  <si>
    <t>SR17090500036499</t>
  </si>
  <si>
    <t>6214838718414495</t>
  </si>
  <si>
    <t>2017-09-05 10:15:11</t>
  </si>
  <si>
    <t>SR17090500036504</t>
  </si>
  <si>
    <t>6229023614642100</t>
  </si>
  <si>
    <t>SR17090500036503</t>
  </si>
  <si>
    <t>6228480868652978479</t>
  </si>
  <si>
    <t>2017-09-05 10:15:14</t>
  </si>
  <si>
    <t>SR17090500036505</t>
  </si>
  <si>
    <t>5105290003912433</t>
  </si>
  <si>
    <t>2017-09-05 10:16:22</t>
  </si>
  <si>
    <t>SR17090500036507</t>
  </si>
  <si>
    <t>2017-09-05 10:17:52</t>
  </si>
  <si>
    <t>SR17090500036508</t>
  </si>
  <si>
    <t>6217790001118846233</t>
  </si>
  <si>
    <t>2017-09-05 10:20:55</t>
  </si>
  <si>
    <t>SR17090500036510</t>
  </si>
  <si>
    <t>6217003960001939038</t>
  </si>
  <si>
    <t>2017-09-05 10:22:01</t>
  </si>
  <si>
    <t>SR17090500036511</t>
  </si>
  <si>
    <t>2017-09-05 10:23:34</t>
  </si>
  <si>
    <t>SR17090500036514</t>
  </si>
  <si>
    <t>6217003970001580617</t>
  </si>
  <si>
    <t>2017-09-05 10:25:24</t>
  </si>
  <si>
    <t>SR17090500036517</t>
  </si>
  <si>
    <t>6212262502023131264</t>
  </si>
  <si>
    <t>2017-09-05 10:26:39</t>
  </si>
  <si>
    <t>SR17090500036518</t>
  </si>
  <si>
    <t>6231900000048541409</t>
  </si>
  <si>
    <t>2017-09-05 10:27:07</t>
  </si>
  <si>
    <t>SR17090500036519</t>
  </si>
  <si>
    <t>6231900000076107164</t>
  </si>
  <si>
    <t>2017-09-05 10:28:03</t>
  </si>
  <si>
    <t>SR17090500036520</t>
  </si>
  <si>
    <t>2017-09-05 10:28:11</t>
  </si>
  <si>
    <t>SR17090500036521</t>
  </si>
  <si>
    <t>6228483978545764171</t>
  </si>
  <si>
    <t>2017-09-05 10:29:06</t>
  </si>
  <si>
    <t>SR17090500036523</t>
  </si>
  <si>
    <t>2017-09-05 10:32:20</t>
  </si>
  <si>
    <t>SR17090500036525</t>
  </si>
  <si>
    <t>6216602700000876865</t>
  </si>
  <si>
    <t>2017-09-05 10:33:56</t>
  </si>
  <si>
    <t>SR17090500036530</t>
  </si>
  <si>
    <t>2017-09-05 10:35:21</t>
  </si>
  <si>
    <t>1020494838</t>
  </si>
  <si>
    <t>2017-09-05 10:35:34</t>
  </si>
  <si>
    <t>SR17090500036533</t>
  </si>
  <si>
    <t>6226230010257150</t>
  </si>
  <si>
    <t>2017-09-05 10:40:34</t>
  </si>
  <si>
    <t>SR17090500036540</t>
  </si>
  <si>
    <t>6227003860360213356</t>
  </si>
  <si>
    <t>2017-09-05 10:46:16</t>
  </si>
  <si>
    <t>SR17090500036543</t>
  </si>
  <si>
    <t>6230210070106111</t>
  </si>
  <si>
    <t>2017-09-05 10:46:25</t>
  </si>
  <si>
    <t>SR17090500036544</t>
  </si>
  <si>
    <t>6214857554080202</t>
  </si>
  <si>
    <t>2017-09-05 10:48:02</t>
  </si>
  <si>
    <t>SR17090500036549</t>
  </si>
  <si>
    <t>6217003860030034225</t>
  </si>
  <si>
    <t>2017-09-05 10:55:31</t>
  </si>
  <si>
    <t>SR17090500036563</t>
  </si>
  <si>
    <t>6214973902043881</t>
  </si>
  <si>
    <t>2017-09-05 10:55:33</t>
  </si>
  <si>
    <t>SR17090500036564</t>
  </si>
  <si>
    <t>6217997900045405057</t>
  </si>
  <si>
    <t>2017-09-05 10:57:05</t>
  </si>
  <si>
    <t>SR17090500036566</t>
  </si>
  <si>
    <t>6221887300019687753</t>
  </si>
  <si>
    <t>2017-09-05 10:58:13</t>
  </si>
  <si>
    <t>SR17090500036568</t>
  </si>
  <si>
    <t>2017-09-05 10:59:12</t>
  </si>
  <si>
    <t>SR17090500036571</t>
  </si>
  <si>
    <t>6229015074510108</t>
  </si>
  <si>
    <t>2017-09-05 11:00:24</t>
  </si>
  <si>
    <t>SR17090500036574</t>
  </si>
  <si>
    <t>6216912200156977</t>
  </si>
  <si>
    <t>2017-09-05 11:01:23</t>
  </si>
  <si>
    <t>SR17090500036575</t>
  </si>
  <si>
    <t>4340613860134544</t>
  </si>
  <si>
    <t>2017-09-05 11:02:15</t>
  </si>
  <si>
    <t>SR17090500036578</t>
  </si>
  <si>
    <t>6228480868042846774</t>
  </si>
  <si>
    <t>2017-09-05 11:07:03</t>
  </si>
  <si>
    <t>SR17090500036587</t>
  </si>
  <si>
    <t>2017-09-05 11:08:25</t>
  </si>
  <si>
    <t>SR17090500036589</t>
  </si>
  <si>
    <t>6215582502000259944</t>
  </si>
  <si>
    <t>2017-09-05 11:08:31</t>
  </si>
  <si>
    <t>SR17090500036591</t>
  </si>
  <si>
    <t>6223691095751495</t>
  </si>
  <si>
    <t>2017-09-05 11:10:02</t>
  </si>
  <si>
    <t>SR17090500036594</t>
  </si>
  <si>
    <t>6217003860011797857</t>
  </si>
  <si>
    <t>2017-09-05 11:10:50</t>
  </si>
  <si>
    <t>SR17090500036595</t>
  </si>
  <si>
    <t>6217997300004251032</t>
  </si>
  <si>
    <t>2017-09-05 11:14:45</t>
  </si>
  <si>
    <t>SR17090500036603</t>
  </si>
  <si>
    <t>6217003860029324348</t>
  </si>
  <si>
    <t>2017-09-05 11:15:53</t>
  </si>
  <si>
    <t>SR17090500036604</t>
  </si>
  <si>
    <t>6217003860029968060</t>
  </si>
  <si>
    <t>2017-09-05 11:19:52</t>
  </si>
  <si>
    <t>SR17090500036609</t>
  </si>
  <si>
    <t>6222022509001074622</t>
  </si>
  <si>
    <t>2017-09-05 11:23:58</t>
  </si>
  <si>
    <t>SR17090500036615</t>
  </si>
  <si>
    <t>6228482898591460279</t>
  </si>
  <si>
    <t>2017-09-05 11:24:20</t>
  </si>
  <si>
    <t>SR17090500036616</t>
  </si>
  <si>
    <t>2017-09-05 11:25:46</t>
  </si>
  <si>
    <t>SR17090500036617</t>
  </si>
  <si>
    <t>2017-09-05 11:26:43</t>
  </si>
  <si>
    <t>SR17090500036618</t>
  </si>
  <si>
    <t>6221286614325004</t>
  </si>
  <si>
    <t>2017-09-05 11:27:48</t>
  </si>
  <si>
    <t>SR17090500036619</t>
  </si>
  <si>
    <t>6217562700003007944</t>
  </si>
  <si>
    <t>2017-09-05 11:28:57</t>
  </si>
  <si>
    <t>SR17090500036620</t>
  </si>
  <si>
    <t>6231900000088646795</t>
  </si>
  <si>
    <t>2017-09-05 11:29:50</t>
  </si>
  <si>
    <t>SR17090500036623</t>
  </si>
  <si>
    <t>6214858714711249</t>
  </si>
  <si>
    <t>2017-09-05 11:36:35</t>
  </si>
  <si>
    <t>SR17090500036629</t>
  </si>
  <si>
    <t>6222022316002198909</t>
  </si>
  <si>
    <t>2017-09-05 11:36:50</t>
  </si>
  <si>
    <t>SR17090500036631</t>
  </si>
  <si>
    <t>6217232517000002755</t>
  </si>
  <si>
    <t>2017-09-05 11:39:40</t>
  </si>
  <si>
    <t>SR17090500036635</t>
  </si>
  <si>
    <t>6228484168147650478</t>
  </si>
  <si>
    <t>2017-09-05 11:41:43</t>
  </si>
  <si>
    <t>SR17090500036638</t>
  </si>
  <si>
    <t>6259656241745169</t>
  </si>
  <si>
    <t>2017-09-05 11:44:49</t>
  </si>
  <si>
    <t>SR17090500036640</t>
  </si>
  <si>
    <t>6228480868675062277</t>
  </si>
  <si>
    <t>2017-09-05 11:49:53</t>
  </si>
  <si>
    <t>SR17090500036645</t>
  </si>
  <si>
    <t>5240118736771105</t>
  </si>
  <si>
    <t>2017-09-05 11:55:07</t>
  </si>
  <si>
    <t>SR17090500036646</t>
  </si>
  <si>
    <t>622908473488033112</t>
  </si>
  <si>
    <t>2017-09-05 11:55:13</t>
  </si>
  <si>
    <t>SR17090500036647</t>
  </si>
  <si>
    <t>6231900000066300464</t>
  </si>
  <si>
    <t>2017-09-05 12:10:24</t>
  </si>
  <si>
    <t>1020666432</t>
  </si>
  <si>
    <t>2017-09-05 12:12:43</t>
  </si>
  <si>
    <t>SR17090500036663</t>
  </si>
  <si>
    <t>6228482898605176978</t>
  </si>
  <si>
    <t>2017-09-05 12:23:06</t>
  </si>
  <si>
    <t>SR17090500036677</t>
  </si>
  <si>
    <t>6217003860034794303</t>
  </si>
  <si>
    <t>2017-09-05 12:25:50</t>
  </si>
  <si>
    <t>SR17090500036679</t>
  </si>
  <si>
    <t>6236683890000665333</t>
  </si>
  <si>
    <t>2017-09-05 12:33:41</t>
  </si>
  <si>
    <t>SR17090500036683</t>
  </si>
  <si>
    <t>2017-09-05 12:45:43</t>
  </si>
  <si>
    <t>SR17090500036686</t>
  </si>
  <si>
    <t>6228930001178571737</t>
  </si>
  <si>
    <t>2017-09-05 12:49:40</t>
  </si>
  <si>
    <t>SR17090500036687</t>
  </si>
  <si>
    <t>6221550348376785</t>
  </si>
  <si>
    <t>2017-09-05 12:50:50</t>
  </si>
  <si>
    <t>SR17090500036689</t>
  </si>
  <si>
    <t>6212262505000506952</t>
  </si>
  <si>
    <t>2017-09-05 12:55:42</t>
  </si>
  <si>
    <t>SR17090500036693</t>
  </si>
  <si>
    <t>6228482898596407879</t>
  </si>
  <si>
    <t>2017-09-05 12:57:15</t>
  </si>
  <si>
    <t>1020714478</t>
  </si>
  <si>
    <t>2017-09-05 12:59:39</t>
  </si>
  <si>
    <t>1020717508</t>
  </si>
  <si>
    <t>2017-09-05 13:02:39</t>
  </si>
  <si>
    <t>SR17090500036703</t>
  </si>
  <si>
    <t>6221507300012647382</t>
  </si>
  <si>
    <t>2017-09-05 13:05:34</t>
  </si>
  <si>
    <t>SR17090500036706</t>
  </si>
  <si>
    <t>6216912200350760</t>
  </si>
  <si>
    <t>2017-09-05 13:08:24</t>
  </si>
  <si>
    <t>SR17090500036708</t>
  </si>
  <si>
    <t>6214858711632935</t>
  </si>
  <si>
    <t>2017-09-05 13:10:49</t>
  </si>
  <si>
    <t>SR17090500036709</t>
  </si>
  <si>
    <t>6228480868651738072</t>
  </si>
  <si>
    <t>2017-09-05 13:14:48</t>
  </si>
  <si>
    <t>SR17090500036711</t>
  </si>
  <si>
    <t>6210178002031754543</t>
  </si>
  <si>
    <t>2017-09-05 13:28:33</t>
  </si>
  <si>
    <t>SR17090500036715</t>
  </si>
  <si>
    <t>6223692170396271</t>
  </si>
  <si>
    <t>2017-09-05 13:31:42</t>
  </si>
  <si>
    <t>SR17090500036716</t>
  </si>
  <si>
    <t>6228481938127873073</t>
  </si>
  <si>
    <t>2017-09-05 13:31:44</t>
  </si>
  <si>
    <t>SR17090500036717</t>
  </si>
  <si>
    <t>6228460866006193765</t>
  </si>
  <si>
    <t>2017-09-05 13:39:06</t>
  </si>
  <si>
    <t>SR17090500036719</t>
  </si>
  <si>
    <t>6212262510001187091</t>
  </si>
  <si>
    <t>2017-09-05 13:42:04</t>
  </si>
  <si>
    <t>SR17090500036720</t>
  </si>
  <si>
    <t>6223692341766600</t>
  </si>
  <si>
    <t>2017-09-05 13:51:25</t>
  </si>
  <si>
    <t>SR17090500036723</t>
  </si>
  <si>
    <t>6226011029820190</t>
  </si>
  <si>
    <t>2017-09-05 13:57:48</t>
  </si>
  <si>
    <t>SR17090500036724</t>
  </si>
  <si>
    <t>6222520586183143</t>
  </si>
  <si>
    <t>2017-09-05 14:01:08</t>
  </si>
  <si>
    <t>SR17090500036725</t>
  </si>
  <si>
    <t>6217862700001678651</t>
  </si>
  <si>
    <t>2017-09-05 14:01:46</t>
  </si>
  <si>
    <t>SR17090500036727</t>
  </si>
  <si>
    <t>6217852700013093677</t>
  </si>
  <si>
    <t>2017-09-05 14:03:19</t>
  </si>
  <si>
    <t>SR17090500036728</t>
  </si>
  <si>
    <t>6222082410001471461</t>
  </si>
  <si>
    <t>2017-09-05 14:06:59</t>
  </si>
  <si>
    <t>SR17090500036730</t>
  </si>
  <si>
    <t>2017-09-05 14:07:36</t>
  </si>
  <si>
    <t>SR17090500036731</t>
  </si>
  <si>
    <t>2017-09-05 14:19:18</t>
  </si>
  <si>
    <t>SR17090500036739</t>
  </si>
  <si>
    <t>6212262512000727380</t>
  </si>
  <si>
    <t>2017-09-05 14:22:20</t>
  </si>
  <si>
    <t>SR17090500036742</t>
  </si>
  <si>
    <t>4392268319271764</t>
  </si>
  <si>
    <t>2017-09-05 14:24:59</t>
  </si>
  <si>
    <t>SR17090500036744</t>
  </si>
  <si>
    <t>6229226784301106</t>
  </si>
  <si>
    <t>2017-09-05 14:33:57</t>
  </si>
  <si>
    <t>SR17090500036748</t>
  </si>
  <si>
    <t>6228483310503319519</t>
  </si>
  <si>
    <t>2017-09-05 14:36:24</t>
  </si>
  <si>
    <t>SR17090500036749</t>
  </si>
  <si>
    <t>6221550342876293</t>
  </si>
  <si>
    <t>2017-09-05 14:36:58</t>
  </si>
  <si>
    <t>SR17090500036750</t>
  </si>
  <si>
    <t>6217003900000657421</t>
  </si>
  <si>
    <t>2017-09-05 14:37:28</t>
  </si>
  <si>
    <t>SR17090500036751</t>
  </si>
  <si>
    <t>2017-09-05 14:37:58</t>
  </si>
  <si>
    <t>SR17090500036752</t>
  </si>
  <si>
    <t>6228480861174932819</t>
  </si>
  <si>
    <t>2017-09-05 14:39:33</t>
  </si>
  <si>
    <t>SR17090500036756</t>
  </si>
  <si>
    <t>2017-09-05 14:39:52</t>
  </si>
  <si>
    <t>SR17090500036757</t>
  </si>
  <si>
    <t>4391880080927555</t>
  </si>
  <si>
    <t>2017-09-05 14:52:34</t>
  </si>
  <si>
    <t>SR17090500036767</t>
  </si>
  <si>
    <t>6226222203041996</t>
  </si>
  <si>
    <t>2017-09-05 14:56:41</t>
  </si>
  <si>
    <t>SR17090500036769</t>
  </si>
  <si>
    <t>6226580075150843</t>
  </si>
  <si>
    <t>2017-09-05 14:58:56</t>
  </si>
  <si>
    <t>SR17090500036771</t>
  </si>
  <si>
    <t>6223691587258967</t>
  </si>
  <si>
    <t>2017-09-05 15:00:17</t>
  </si>
  <si>
    <t>SR17090500036772</t>
  </si>
  <si>
    <t>2017-09-05 15:00:26</t>
  </si>
  <si>
    <t>SR17090500036773</t>
  </si>
  <si>
    <t>6223691394720589</t>
  </si>
  <si>
    <t>2017-09-05 15:00:38</t>
  </si>
  <si>
    <t>SR17090500036774</t>
  </si>
  <si>
    <t>4392258321051213</t>
  </si>
  <si>
    <t>2017-09-05 15:01:35</t>
  </si>
  <si>
    <t>SR17090500036777</t>
  </si>
  <si>
    <t>2017-09-05 15:03:31</t>
  </si>
  <si>
    <t>SR17090500036782</t>
  </si>
  <si>
    <t>6223691147373983</t>
  </si>
  <si>
    <t>2017-09-05 15:03:57</t>
  </si>
  <si>
    <t>SR17090500036784</t>
  </si>
  <si>
    <t>6221887300037325741</t>
  </si>
  <si>
    <t>2017-09-05 15:10:29</t>
  </si>
  <si>
    <t>SR17090500036787</t>
  </si>
  <si>
    <t>2017-09-05 15:11:35</t>
  </si>
  <si>
    <t>SR17090500036789</t>
  </si>
  <si>
    <t>6217004000000243303</t>
  </si>
  <si>
    <t>2017-09-05 15:12:11</t>
  </si>
  <si>
    <t>SR17090500036792</t>
  </si>
  <si>
    <t>2017-09-05 15:13:54</t>
  </si>
  <si>
    <t>SR17090500036795</t>
  </si>
  <si>
    <t>5268550491212890</t>
  </si>
  <si>
    <t>2017-09-05 15:18:15</t>
  </si>
  <si>
    <t>SR17090500036803</t>
  </si>
  <si>
    <t>6236683860003554370</t>
  </si>
  <si>
    <t>2017-09-05 15:22:28</t>
  </si>
  <si>
    <t>SR17090500036808</t>
  </si>
  <si>
    <t>6222082505000907033</t>
  </si>
  <si>
    <t>2017-09-05 15:23:29</t>
  </si>
  <si>
    <t>SR17090500036809</t>
  </si>
  <si>
    <t>6226222280461992</t>
  </si>
  <si>
    <t>2017-09-05 15:23:55</t>
  </si>
  <si>
    <t>SR17090500036811</t>
  </si>
  <si>
    <t>6222082502003026598</t>
  </si>
  <si>
    <t>2017-09-05 15:28:13</t>
  </si>
  <si>
    <t>SR17090500036820</t>
  </si>
  <si>
    <t>2017-09-05 15:28:25</t>
  </si>
  <si>
    <t>SR17090500036822</t>
  </si>
  <si>
    <t>2017-09-05 15:29:04</t>
  </si>
  <si>
    <t>1021110173</t>
  </si>
  <si>
    <t>2017-09-05 15:30:37</t>
  </si>
  <si>
    <t>SR17090500036827</t>
  </si>
  <si>
    <t>6227525300153772</t>
  </si>
  <si>
    <t>2017-09-05 15:30:41</t>
  </si>
  <si>
    <t>SR17090500036828</t>
  </si>
  <si>
    <t>6228484140934410010</t>
  </si>
  <si>
    <t>2017-09-05 15:32:54</t>
  </si>
  <si>
    <t>SR17090500036830</t>
  </si>
  <si>
    <t>4392268335138013</t>
  </si>
  <si>
    <t>2017-09-05 15:34:06</t>
  </si>
  <si>
    <t>SR17090500036831</t>
  </si>
  <si>
    <t>2017-09-05 15:35:52</t>
  </si>
  <si>
    <t>SR17090500036832</t>
  </si>
  <si>
    <t>6214838715590552</t>
  </si>
  <si>
    <t>2017-09-05 15:38:03</t>
  </si>
  <si>
    <t>SR17090500036838</t>
  </si>
  <si>
    <t>6217003860022761355</t>
  </si>
  <si>
    <t>2017-09-05 15:38:36</t>
  </si>
  <si>
    <t>SR17090500036839</t>
  </si>
  <si>
    <t>6235752700000021056</t>
  </si>
  <si>
    <t>2017-09-05 15:39:49</t>
  </si>
  <si>
    <t>SR17090500036840</t>
  </si>
  <si>
    <t>2017-09-05 15:41:06</t>
  </si>
  <si>
    <t>SR17090500036841</t>
  </si>
  <si>
    <t>2017-09-05 15:41:10</t>
  </si>
  <si>
    <t>SR17090500036842</t>
  </si>
  <si>
    <t>2017-09-05 15:42:24</t>
  </si>
  <si>
    <t>SR17090500036845</t>
  </si>
  <si>
    <t>2017-09-05 15:42:47</t>
  </si>
  <si>
    <t>SR17090500036846</t>
  </si>
  <si>
    <t>6228483318167386278</t>
  </si>
  <si>
    <t>2017-09-05 15:47:29</t>
  </si>
  <si>
    <t>SR17090500036850</t>
  </si>
  <si>
    <t>6216612700001412080</t>
  </si>
  <si>
    <t>2017-09-05 15:48:22</t>
  </si>
  <si>
    <t>SR17090500036851</t>
  </si>
  <si>
    <t>6225768727894220</t>
  </si>
  <si>
    <t>2017-09-05 15:49:10</t>
  </si>
  <si>
    <t>1021180656</t>
  </si>
  <si>
    <t>2017-09-05 15:54:07</t>
  </si>
  <si>
    <t>SR17090500036861</t>
  </si>
  <si>
    <t>6217003860034114304</t>
  </si>
  <si>
    <t>2017-09-05 15:55:06</t>
  </si>
  <si>
    <t>SR17090500036864</t>
  </si>
  <si>
    <t>2017-09-05 15:57:04</t>
  </si>
  <si>
    <t>SR17090500036867</t>
  </si>
  <si>
    <t>6228483318603866370</t>
  </si>
  <si>
    <t>2017-09-05 15:58:03</t>
  </si>
  <si>
    <t>SR17090500036868</t>
  </si>
  <si>
    <t>6217562700001210433</t>
  </si>
  <si>
    <t>2017-09-05 15:59:18</t>
  </si>
  <si>
    <t>SR17090500036869</t>
  </si>
  <si>
    <t>6228483350800548618</t>
  </si>
  <si>
    <t>2017-09-05 16:00:22</t>
  </si>
  <si>
    <t>SR17090500036871</t>
  </si>
  <si>
    <t>6216912200972399</t>
  </si>
  <si>
    <t>2017-09-05 16:01:30</t>
  </si>
  <si>
    <t>SR17090500036873</t>
  </si>
  <si>
    <t>6217003900002262949</t>
  </si>
  <si>
    <t>2017-09-05 16:07:12</t>
  </si>
  <si>
    <t>SR17090500036882</t>
  </si>
  <si>
    <t>6230200071927664</t>
  </si>
  <si>
    <t>2017-09-05 16:09:11</t>
  </si>
  <si>
    <t>SR17090500036883</t>
  </si>
  <si>
    <t>2017-09-05 16:09:30</t>
  </si>
  <si>
    <t>SR17090500036884</t>
  </si>
  <si>
    <t>6227003950150091631</t>
  </si>
  <si>
    <t>2017-09-05 16:11:27</t>
  </si>
  <si>
    <t>SR17090500036886</t>
  </si>
  <si>
    <t>6210986630000273178</t>
  </si>
  <si>
    <t>2017-09-05 16:14:30</t>
  </si>
  <si>
    <t>SR17090500036890</t>
  </si>
  <si>
    <t>6228483968585822971</t>
  </si>
  <si>
    <t>2017-09-05 16:15:03</t>
  </si>
  <si>
    <t>SR17090500036891</t>
  </si>
  <si>
    <t>6223690961229826</t>
  </si>
  <si>
    <t>2017-09-05 16:22:30</t>
  </si>
  <si>
    <t>SR17090500036900</t>
  </si>
  <si>
    <t>6217003860005871411</t>
  </si>
  <si>
    <t>2017-09-05 16:25:09</t>
  </si>
  <si>
    <t>SR17090500036904</t>
  </si>
  <si>
    <t>6225750013253352</t>
  </si>
  <si>
    <t>2017-09-05 16:26:26</t>
  </si>
  <si>
    <t>SR17090500036908</t>
  </si>
  <si>
    <t>6223690738644497</t>
  </si>
  <si>
    <t>2017-09-05 16:32:03</t>
  </si>
  <si>
    <t>SR17090500036916</t>
  </si>
  <si>
    <t>6227080500073057</t>
  </si>
  <si>
    <t>2017-09-05 16:32:09</t>
  </si>
  <si>
    <t>SR17090500036917</t>
  </si>
  <si>
    <t>6222021405004725586</t>
  </si>
  <si>
    <t>2017-09-05 16:37:35</t>
  </si>
  <si>
    <t>SR17090500036920</t>
  </si>
  <si>
    <t>6214838711564767</t>
  </si>
  <si>
    <t>2017-09-05 16:38:16</t>
  </si>
  <si>
    <t>SR17090500036921</t>
  </si>
  <si>
    <t>6225758388573478</t>
  </si>
  <si>
    <t>2017-09-05 16:56:07</t>
  </si>
  <si>
    <t>SR17090500036942</t>
  </si>
  <si>
    <t>6231900020013345545</t>
  </si>
  <si>
    <t>2017-09-05 16:57:31</t>
  </si>
  <si>
    <t>SR17090500036944</t>
  </si>
  <si>
    <t>6222022410000017664</t>
  </si>
  <si>
    <t>2017-09-05 16:57:51</t>
  </si>
  <si>
    <t>SR17090500036945</t>
  </si>
  <si>
    <t>6212262502016583406</t>
  </si>
  <si>
    <t>2017-09-05 17:02:52</t>
  </si>
  <si>
    <t>SR17090500036953</t>
  </si>
  <si>
    <t>6228483316193203962</t>
  </si>
  <si>
    <t>2017-09-05 17:03:09</t>
  </si>
  <si>
    <t>SR17090500036954</t>
  </si>
  <si>
    <t>6225768305036558</t>
  </si>
  <si>
    <t>2017-09-05 17:04:13</t>
  </si>
  <si>
    <t>SR17090500036955</t>
  </si>
  <si>
    <t>6223691637312681</t>
  </si>
  <si>
    <t>2017-09-05 17:07:57</t>
  </si>
  <si>
    <t>SR17090500036962</t>
  </si>
  <si>
    <t>6228481928552965577</t>
  </si>
  <si>
    <t>2017-09-05 17:08:44</t>
  </si>
  <si>
    <t>SR17090500036964</t>
  </si>
  <si>
    <t>2017-09-05 17:10:53</t>
  </si>
  <si>
    <t>SR17090500036968</t>
  </si>
  <si>
    <t>6223691956824407</t>
  </si>
  <si>
    <t>2017-09-05 17:11:29</t>
  </si>
  <si>
    <t>SR17090500036970</t>
  </si>
  <si>
    <t>6283620080221807</t>
  </si>
  <si>
    <t>2017-09-05 17:13:09</t>
  </si>
  <si>
    <t>SR17090500036971</t>
  </si>
  <si>
    <t>2017-09-05 17:13:19</t>
  </si>
  <si>
    <t>SR17090500036972</t>
  </si>
  <si>
    <t>6236684020000748041</t>
  </si>
  <si>
    <t>2017-09-05 17:17:02</t>
  </si>
  <si>
    <t>SR17090500036974</t>
  </si>
  <si>
    <t>2017-09-05 17:18:53</t>
  </si>
  <si>
    <t>SR17090500036976</t>
  </si>
  <si>
    <t>6212262502005660553</t>
  </si>
  <si>
    <t>SR17090500036979</t>
  </si>
  <si>
    <t>2017-09-05 17:21:45</t>
  </si>
  <si>
    <t>SR17090500036983</t>
  </si>
  <si>
    <t>6222620590005779404</t>
  </si>
  <si>
    <t>2017-09-05 17:22:14</t>
  </si>
  <si>
    <t>SR17090500036984</t>
  </si>
  <si>
    <t>2017-09-05 17:23:24</t>
  </si>
  <si>
    <t>SR17090500036985</t>
  </si>
  <si>
    <t>2017-09-05 17:24:30</t>
  </si>
  <si>
    <t>SR17090500036986</t>
  </si>
  <si>
    <t>6231900000059995064</t>
  </si>
  <si>
    <t>2017-09-05 17:29:27</t>
  </si>
  <si>
    <t>SR17090500036993</t>
  </si>
  <si>
    <t>6212262502019596231</t>
  </si>
  <si>
    <t>2017-09-05 17:39:36</t>
  </si>
  <si>
    <t>SR17090500036999</t>
  </si>
  <si>
    <t>6212882502000159288</t>
  </si>
  <si>
    <t>2017-09-05 18:27:58</t>
  </si>
  <si>
    <t>SR17090500037012</t>
  </si>
  <si>
    <t>6225970056527161</t>
  </si>
  <si>
    <t>2017-09-05 18:58:54</t>
  </si>
  <si>
    <t>SR17090500037017</t>
  </si>
  <si>
    <t>6225758309944709</t>
  </si>
  <si>
    <t>2017-09-05 19:00:02</t>
  </si>
  <si>
    <t>SR17090500037018</t>
  </si>
  <si>
    <t>6226371105116966</t>
  </si>
  <si>
    <t>2017-09-05 19:01:12</t>
  </si>
  <si>
    <t>SR17090500037019</t>
  </si>
  <si>
    <t>6231900000067024493</t>
  </si>
  <si>
    <t>2017-09-05 19:41:31</t>
  </si>
  <si>
    <t>1021500650</t>
  </si>
  <si>
    <t>2017-09-05 23:42:06</t>
  </si>
  <si>
    <t>SR17090500037029</t>
  </si>
  <si>
    <t>6228480866110858663</t>
  </si>
  <si>
    <t>2017-09-06 08:04:29</t>
  </si>
  <si>
    <t>SR17090600037031</t>
  </si>
  <si>
    <t>6283882347031359</t>
  </si>
  <si>
    <t>2017-09-06 08:22:45</t>
  </si>
  <si>
    <t>SR17090600037032</t>
  </si>
  <si>
    <t>6214858710179706</t>
  </si>
  <si>
    <t>2017-09-06 08:26:00</t>
  </si>
  <si>
    <t>SR17090600037035</t>
  </si>
  <si>
    <t>6228480868084092774</t>
  </si>
  <si>
    <t>2017-09-06 08:40:09</t>
  </si>
  <si>
    <t>1021729854</t>
  </si>
  <si>
    <t>2017-09-06 08:41:30</t>
  </si>
  <si>
    <t>1021732268</t>
  </si>
  <si>
    <t>2017-09-06 08:42:34</t>
  </si>
  <si>
    <t>1021733945</t>
  </si>
  <si>
    <t>2017-09-06 08:48:44</t>
  </si>
  <si>
    <t>SR17090600037042</t>
  </si>
  <si>
    <t>2017-09-06 08:58:35</t>
  </si>
  <si>
    <t>SR17090600037044</t>
  </si>
  <si>
    <t>4218700018952668</t>
  </si>
  <si>
    <t>2017-09-06 09:11:08</t>
  </si>
  <si>
    <t>SR17090600037051</t>
  </si>
  <si>
    <t>2017-09-06 09:12:18</t>
  </si>
  <si>
    <t>SR17090600037053</t>
  </si>
  <si>
    <t>2017-09-06 09:13:37</t>
  </si>
  <si>
    <t>SR17090600037054</t>
  </si>
  <si>
    <t>2017-09-06 09:14:52</t>
  </si>
  <si>
    <t>1021764083</t>
  </si>
  <si>
    <t>2017-09-06 09:27:25</t>
  </si>
  <si>
    <t>1021781940</t>
  </si>
  <si>
    <t>2017-09-06 09:27:29</t>
  </si>
  <si>
    <t>SR17090600037062</t>
  </si>
  <si>
    <t>6228483976103672760</t>
  </si>
  <si>
    <t>2017-09-06 09:33:32</t>
  </si>
  <si>
    <t>SR17090600037066</t>
  </si>
  <si>
    <t>6217562700002324837</t>
  </si>
  <si>
    <t>2017-09-06 09:49:03</t>
  </si>
  <si>
    <t>SR17090600037075</t>
  </si>
  <si>
    <t>6225757536941736</t>
  </si>
  <si>
    <t>2017-09-06 09:50:11</t>
  </si>
  <si>
    <t>SR17090600037079</t>
  </si>
  <si>
    <t>6217997300000018757</t>
  </si>
  <si>
    <t>2017-09-06 09:54:11</t>
  </si>
  <si>
    <t>SR17090600037083</t>
  </si>
  <si>
    <t>6236683860002102312</t>
  </si>
  <si>
    <t>2017-09-06 09:58:40</t>
  </si>
  <si>
    <t>SR17090600037089</t>
  </si>
  <si>
    <t>2017-09-06 10:02:13</t>
  </si>
  <si>
    <t>SR17090600037093</t>
  </si>
  <si>
    <t>6222082502007285109</t>
  </si>
  <si>
    <t>2017-09-06 10:02:16</t>
  </si>
  <si>
    <t>SR17090600037094</t>
  </si>
  <si>
    <t>6217852700010599478</t>
  </si>
  <si>
    <t>2017-09-06 10:04:49</t>
  </si>
  <si>
    <t>SR17090600037098</t>
  </si>
  <si>
    <t>6217921200681677</t>
  </si>
  <si>
    <t>2017-09-06 10:07:17</t>
  </si>
  <si>
    <t>SR17090600037099</t>
  </si>
  <si>
    <t>2017-09-06 10:09:54</t>
  </si>
  <si>
    <t>SR17090600037100</t>
  </si>
  <si>
    <t>6228930001178552539</t>
  </si>
  <si>
    <t>2017-09-06 10:11:06</t>
  </si>
  <si>
    <t>SR17090600037101</t>
  </si>
  <si>
    <t>6259656240646202</t>
  </si>
  <si>
    <t>2017-09-06 10:13:02</t>
  </si>
  <si>
    <t>SR17090600037103</t>
  </si>
  <si>
    <t>6225888716143163</t>
  </si>
  <si>
    <t>2017-09-06 10:13:05</t>
  </si>
  <si>
    <t>SR17090600037104</t>
  </si>
  <si>
    <t>6228480866188390466</t>
  </si>
  <si>
    <t>2017-09-06 10:15:36</t>
  </si>
  <si>
    <t>SR17090600037106</t>
  </si>
  <si>
    <t>2017-09-06 10:16:38</t>
  </si>
  <si>
    <t>SR17090600037109</t>
  </si>
  <si>
    <t>6212262502019685331</t>
  </si>
  <si>
    <t>2017-09-06 10:19:09</t>
  </si>
  <si>
    <t>SR17090600037110</t>
  </si>
  <si>
    <t>6236683860004542432</t>
  </si>
  <si>
    <t>2017-09-06 10:19:28</t>
  </si>
  <si>
    <t>SR17090600037111</t>
  </si>
  <si>
    <t>2017-09-06 10:20:36</t>
  </si>
  <si>
    <t>SR17090600037112</t>
  </si>
  <si>
    <t>2017-09-06 10:21:02</t>
  </si>
  <si>
    <t>SR17090600037113</t>
  </si>
  <si>
    <t>6226222201214983</t>
  </si>
  <si>
    <t>2017-09-06 10:24:38</t>
  </si>
  <si>
    <t>SR17090600037116</t>
  </si>
  <si>
    <t>6228480868658654173</t>
  </si>
  <si>
    <t>2017-09-06 10:25:02</t>
  </si>
  <si>
    <t>SR17090600037117</t>
  </si>
  <si>
    <t>6222024402058401823</t>
  </si>
  <si>
    <t>2017-09-06 10:26:16</t>
  </si>
  <si>
    <t>SR17090600037120</t>
  </si>
  <si>
    <t>2017-09-06 10:26:32</t>
  </si>
  <si>
    <t>SR17090600037121</t>
  </si>
  <si>
    <t>6228480868173314477</t>
  </si>
  <si>
    <t>2017-09-06 10:28:54</t>
  </si>
  <si>
    <t>1021924596</t>
  </si>
  <si>
    <t>2017-09-06 10:32:46</t>
  </si>
  <si>
    <t>SR17090600037129</t>
  </si>
  <si>
    <t>6231900000076360003</t>
  </si>
  <si>
    <t>2017-09-06 10:37:30</t>
  </si>
  <si>
    <t>SR17090600037135</t>
  </si>
  <si>
    <t>6217003860023825555</t>
  </si>
  <si>
    <t>2017-09-06 10:39:56</t>
  </si>
  <si>
    <t>SR17090600037139</t>
  </si>
  <si>
    <t>6228930001149995486</t>
  </si>
  <si>
    <t>2017-09-06 10:43:48</t>
  </si>
  <si>
    <t>SR17090600037142</t>
  </si>
  <si>
    <t>6217003880003899099</t>
  </si>
  <si>
    <t>2017-09-06 10:48:04</t>
  </si>
  <si>
    <t>SR17090600037145</t>
  </si>
  <si>
    <t>6212262502004330539</t>
  </si>
  <si>
    <t>2017-09-06 10:54:32</t>
  </si>
  <si>
    <t>SR17090600037154</t>
  </si>
  <si>
    <t>6212252502000789722</t>
  </si>
  <si>
    <t>2017-09-06 10:54:55</t>
  </si>
  <si>
    <t>SR17090600037156</t>
  </si>
  <si>
    <t>6259656241056443</t>
  </si>
  <si>
    <t>2017-09-06 10:56:53</t>
  </si>
  <si>
    <t>SR17090600037159</t>
  </si>
  <si>
    <t>4392258782545612</t>
  </si>
  <si>
    <t>2017-09-06 10:57:05</t>
  </si>
  <si>
    <t>SR17090600037160</t>
  </si>
  <si>
    <t>6225757587734683</t>
  </si>
  <si>
    <t>2017-09-06 10:58:46</t>
  </si>
  <si>
    <t>SR17090600037163</t>
  </si>
  <si>
    <t>6231900000059597878</t>
  </si>
  <si>
    <t>2017-09-06 10:58:54</t>
  </si>
  <si>
    <t>SR17090600037164</t>
  </si>
  <si>
    <t>2017-09-06 10:59:03</t>
  </si>
  <si>
    <t>SR17090600037165</t>
  </si>
  <si>
    <t>6212262502011010454</t>
  </si>
  <si>
    <t>2017-09-06 11:03:57</t>
  </si>
  <si>
    <t>SR17090600037172</t>
  </si>
  <si>
    <t>6223691258480361</t>
  </si>
  <si>
    <t>2017-09-06 11:04:54</t>
  </si>
  <si>
    <t>SR17090600037175</t>
  </si>
  <si>
    <t>6222600590002762852</t>
  </si>
  <si>
    <t>2017-09-06 11:06:27</t>
  </si>
  <si>
    <t>SR17090600037178</t>
  </si>
  <si>
    <t>6225757585494322</t>
  </si>
  <si>
    <t>2017-09-06 11:08:31</t>
  </si>
  <si>
    <t>1022028654</t>
  </si>
  <si>
    <t>2017-09-06 11:09:08</t>
  </si>
  <si>
    <t>SR17090600037181</t>
  </si>
  <si>
    <t>6214833880601045</t>
  </si>
  <si>
    <t>2017-09-06 11:09:45</t>
  </si>
  <si>
    <t>1022031182</t>
  </si>
  <si>
    <t>2017-09-06 11:15:09</t>
  </si>
  <si>
    <t>SR17090600037189</t>
  </si>
  <si>
    <t>6225760003010753</t>
  </si>
  <si>
    <t>2017-09-06 11:15:44</t>
  </si>
  <si>
    <t>1022044899</t>
  </si>
  <si>
    <t>2017-09-06 11:17:31</t>
  </si>
  <si>
    <t>1022048948</t>
  </si>
  <si>
    <t>2017-09-06 11:19:02</t>
  </si>
  <si>
    <t>1022051816</t>
  </si>
  <si>
    <t>2017-09-06 11:20:12</t>
  </si>
  <si>
    <t>1022053559</t>
  </si>
  <si>
    <t>2017-09-06 11:20:38</t>
  </si>
  <si>
    <t>SR17090600037202</t>
  </si>
  <si>
    <t>2017-09-06 11:22:09</t>
  </si>
  <si>
    <t>1022056987</t>
  </si>
  <si>
    <t>2017-09-06 11:22:18</t>
  </si>
  <si>
    <t>SR17090600037204</t>
  </si>
  <si>
    <t>6259760158393854</t>
  </si>
  <si>
    <t>2017-09-06 11:22:59</t>
  </si>
  <si>
    <t>SR17090600037206</t>
  </si>
  <si>
    <t>2017-09-06 11:23:09</t>
  </si>
  <si>
    <t>SR17090600037208</t>
  </si>
  <si>
    <t>2017-09-06 11:27:23</t>
  </si>
  <si>
    <t>1022067231</t>
  </si>
  <si>
    <t>2017-09-06 11:31:06</t>
  </si>
  <si>
    <t>SR17090600037217</t>
  </si>
  <si>
    <t>6230582000051469974</t>
  </si>
  <si>
    <t>2017-09-06 11:32:22</t>
  </si>
  <si>
    <t>SR17090600037222</t>
  </si>
  <si>
    <t>6231900000036906663</t>
  </si>
  <si>
    <t>2017-09-06 11:33:16</t>
  </si>
  <si>
    <t>SR17090600037225</t>
  </si>
  <si>
    <t>6217004010001855278</t>
  </si>
  <si>
    <t>2017-09-06 11:33:35</t>
  </si>
  <si>
    <t>1022080666</t>
  </si>
  <si>
    <t>2017-09-06 11:34:58</t>
  </si>
  <si>
    <t>SR17090600037229</t>
  </si>
  <si>
    <t>6225768790271066</t>
  </si>
  <si>
    <t>2017-09-06 11:39:41</t>
  </si>
  <si>
    <t>SR17090600037232</t>
  </si>
  <si>
    <t>6228480866183289960</t>
  </si>
  <si>
    <t>2017-09-06 11:40:05</t>
  </si>
  <si>
    <t>SR17090600037233</t>
  </si>
  <si>
    <t>6221550795215551</t>
  </si>
  <si>
    <t>2017-09-06 11:48:21</t>
  </si>
  <si>
    <t>1022107557</t>
  </si>
  <si>
    <t>2017-09-06 11:52:18</t>
  </si>
  <si>
    <t>SR17090600037248</t>
  </si>
  <si>
    <t>6231900000093298426</t>
  </si>
  <si>
    <t>2017-09-06 11:55:37</t>
  </si>
  <si>
    <t>SR17090600037253</t>
  </si>
  <si>
    <t>6216602700001080905</t>
  </si>
  <si>
    <t>2017-09-06 11:57:20</t>
  </si>
  <si>
    <t>SR17090600037254</t>
  </si>
  <si>
    <t>6226661300278763</t>
  </si>
  <si>
    <t>2017-09-06 11:58:30</t>
  </si>
  <si>
    <t>SR17090600037256</t>
  </si>
  <si>
    <t>2017-09-06 12:05:53</t>
  </si>
  <si>
    <t>1022133732</t>
  </si>
  <si>
    <t>2017-09-06 12:05:59</t>
  </si>
  <si>
    <t>SR17090600037260</t>
  </si>
  <si>
    <t>6214858714979911</t>
  </si>
  <si>
    <t>2017-09-06 12:09:56</t>
  </si>
  <si>
    <t>SR17090600037263</t>
  </si>
  <si>
    <t>6225758388963786</t>
  </si>
  <si>
    <t>2017-09-06 12:11:43</t>
  </si>
  <si>
    <t>SR17090600037265</t>
  </si>
  <si>
    <t>622908473121485414</t>
  </si>
  <si>
    <t>2017-09-06 12:15:03</t>
  </si>
  <si>
    <t>SR17090600037268</t>
  </si>
  <si>
    <t>6231900000111405680</t>
  </si>
  <si>
    <t>2017-09-06 12:15:44</t>
  </si>
  <si>
    <t>SR17090600037270</t>
  </si>
  <si>
    <t>6229100005500749</t>
  </si>
  <si>
    <t>2017-09-06 12:17:41</t>
  </si>
  <si>
    <t>SR17090600037272</t>
  </si>
  <si>
    <t>6214838718182803</t>
  </si>
  <si>
    <t>2017-09-06 12:19:54</t>
  </si>
  <si>
    <t>SR17090600037275</t>
  </si>
  <si>
    <t>6227003860270177840</t>
  </si>
  <si>
    <t>2017-09-06 12:33:58</t>
  </si>
  <si>
    <t>SR17090600037279</t>
  </si>
  <si>
    <t>6222350116465822</t>
  </si>
  <si>
    <t>2017-09-06 12:35:07</t>
  </si>
  <si>
    <t>SR17090600037280</t>
  </si>
  <si>
    <t>6230943230003315959</t>
  </si>
  <si>
    <t>2017-09-06 12:40:46</t>
  </si>
  <si>
    <t>SR17090600037282</t>
  </si>
  <si>
    <t>6217003860016612911</t>
  </si>
  <si>
    <t>2017-09-06 12:40:59</t>
  </si>
  <si>
    <t>SR17090600037283</t>
  </si>
  <si>
    <t>6228480868345529879</t>
  </si>
  <si>
    <t>2017-09-06 12:52:34</t>
  </si>
  <si>
    <t>SR17090600037287</t>
  </si>
  <si>
    <t>6214858712712868</t>
  </si>
  <si>
    <t>2017-09-06 13:00:04</t>
  </si>
  <si>
    <t>SR17090600037289</t>
  </si>
  <si>
    <t>62230828001837620</t>
  </si>
  <si>
    <t>2017-09-06 13:00:31</t>
  </si>
  <si>
    <t>SR17090600037291</t>
  </si>
  <si>
    <t>6259588897568738</t>
  </si>
  <si>
    <t>2017-09-06 13:02:49</t>
  </si>
  <si>
    <t>SR17090600037292</t>
  </si>
  <si>
    <t>6230200071265420</t>
  </si>
  <si>
    <t>2017-09-06 13:08:05</t>
  </si>
  <si>
    <t>SR17090600037294</t>
  </si>
  <si>
    <t>6228370094172145</t>
  </si>
  <si>
    <t>2017-09-06 13:09:58</t>
  </si>
  <si>
    <t>SR17090600037296</t>
  </si>
  <si>
    <t>6227003880010207582</t>
  </si>
  <si>
    <t>2017-09-06 13:10:32</t>
  </si>
  <si>
    <t>SR17090600037297</t>
  </si>
  <si>
    <t>2017-09-06 13:11:10</t>
  </si>
  <si>
    <t>SR17090600037298</t>
  </si>
  <si>
    <t>6231900025544623682</t>
  </si>
  <si>
    <t>2017-09-06 13:12:48</t>
  </si>
  <si>
    <t>1022230908</t>
  </si>
  <si>
    <t>2017-09-06 13:15:10</t>
  </si>
  <si>
    <t>SR17090600037301</t>
  </si>
  <si>
    <t>6231900000117321212</t>
  </si>
  <si>
    <t>2017-09-06 13:36:21</t>
  </si>
  <si>
    <t>SR17090600037305</t>
  </si>
  <si>
    <t>6222620590005548650</t>
  </si>
  <si>
    <t>2017-09-06 13:37:22</t>
  </si>
  <si>
    <t>SR17090600037306</t>
  </si>
  <si>
    <t>6259650852986444</t>
  </si>
  <si>
    <t>2017-09-06 13:43:26</t>
  </si>
  <si>
    <t>1022291055</t>
  </si>
  <si>
    <t>2017-09-06 13:44:46</t>
  </si>
  <si>
    <t>SR17090600037311</t>
  </si>
  <si>
    <t>6210983310014334570</t>
  </si>
  <si>
    <t>2017-09-06 13:59:07</t>
  </si>
  <si>
    <t>SR17090600037317</t>
  </si>
  <si>
    <t>6217003970001561906</t>
  </si>
  <si>
    <t>2017-09-06 13:59:17</t>
  </si>
  <si>
    <t>SR17090600037318</t>
  </si>
  <si>
    <t>62225805902869305</t>
  </si>
  <si>
    <t>2017-09-06 14:14:14</t>
  </si>
  <si>
    <t>SR17090600037322</t>
  </si>
  <si>
    <t>6217987300002044175</t>
  </si>
  <si>
    <t>2017-09-06 14:15:53</t>
  </si>
  <si>
    <t>SR17090600037323</t>
  </si>
  <si>
    <t>2017-09-06 14:19:37</t>
  </si>
  <si>
    <t>1022376111</t>
  </si>
  <si>
    <t>2017-09-06 14:34:57</t>
  </si>
  <si>
    <t>SR17090600037336</t>
  </si>
  <si>
    <t>2017-09-06 14:35:16</t>
  </si>
  <si>
    <t>SR17090600037337</t>
  </si>
  <si>
    <t>6253624057296749</t>
  </si>
  <si>
    <t>2017-09-06 14:36:25</t>
  </si>
  <si>
    <t>SR17090600037339</t>
  </si>
  <si>
    <t>6228480866169353269</t>
  </si>
  <si>
    <t>2017-09-06 14:43:13</t>
  </si>
  <si>
    <t>SR17090600037349</t>
  </si>
  <si>
    <t>5218990591850085</t>
  </si>
  <si>
    <t>SR17090600037348</t>
  </si>
  <si>
    <t>6221887300032206318</t>
  </si>
  <si>
    <t>2017-09-06 14:51:20</t>
  </si>
  <si>
    <t>SR17090600037360</t>
  </si>
  <si>
    <t>6217902700000555878</t>
  </si>
  <si>
    <t>2017-09-06 14:52:41</t>
  </si>
  <si>
    <t>1022467995</t>
  </si>
  <si>
    <t>2017-09-06 14:53:02</t>
  </si>
  <si>
    <t>SR17090600037364</t>
  </si>
  <si>
    <t>6226202002222526</t>
  </si>
  <si>
    <t>2017-09-06 14:53:03</t>
  </si>
  <si>
    <t>SR17090600037365</t>
  </si>
  <si>
    <t>6231900000079168007</t>
  </si>
  <si>
    <t>2017-09-06 14:55:58</t>
  </si>
  <si>
    <t>SR17090600037370</t>
  </si>
  <si>
    <t>6228483860881719714</t>
  </si>
  <si>
    <t>2017-09-06 15:08:09</t>
  </si>
  <si>
    <t>SR17090600037383</t>
  </si>
  <si>
    <t>6228483316049297366</t>
  </si>
  <si>
    <t>2017-09-06 15:09:07</t>
  </si>
  <si>
    <t>SR17090600037385</t>
  </si>
  <si>
    <t>2017-09-06 15:11:51</t>
  </si>
  <si>
    <t>1022537286</t>
  </si>
  <si>
    <t>2017-09-06 15:13:56</t>
  </si>
  <si>
    <t>SR17090600037391</t>
  </si>
  <si>
    <t>6251576600051538</t>
  </si>
  <si>
    <t>2017-09-06 15:14:59</t>
  </si>
  <si>
    <t>SR17090600037393</t>
  </si>
  <si>
    <t>2017-09-06 15:17:43</t>
  </si>
  <si>
    <t>SR17090600037398</t>
  </si>
  <si>
    <t>6228480868690617972</t>
  </si>
  <si>
    <t>2017-09-06 15:19:52</t>
  </si>
  <si>
    <t>SR17090600037402</t>
  </si>
  <si>
    <t>6212262505001865100</t>
  </si>
  <si>
    <t>2017-09-06 15:20:52</t>
  </si>
  <si>
    <t>SR17090600037403</t>
  </si>
  <si>
    <t>5187107519373606</t>
  </si>
  <si>
    <t>2017-09-06 15:25:47</t>
  </si>
  <si>
    <t>SR17090600037407</t>
  </si>
  <si>
    <t>6231900000064748706</t>
  </si>
  <si>
    <t>2017-09-06 15:25:49</t>
  </si>
  <si>
    <t>SR17090600037408</t>
  </si>
  <si>
    <t>622908473385914711</t>
  </si>
  <si>
    <t>2017-09-06 15:26:57</t>
  </si>
  <si>
    <t>SR17090600037409</t>
  </si>
  <si>
    <t>6221485944179442</t>
  </si>
  <si>
    <t>2017-09-06 15:29:17</t>
  </si>
  <si>
    <t>SR17090600037413</t>
  </si>
  <si>
    <t>6231900000077595540</t>
  </si>
  <si>
    <t>2017-09-06 15:33:39</t>
  </si>
  <si>
    <t>SR17090600037417</t>
  </si>
  <si>
    <t>6217997300051255522</t>
  </si>
  <si>
    <t>2017-09-06 15:42:01</t>
  </si>
  <si>
    <t>1022626340</t>
  </si>
  <si>
    <t>2017-09-06 15:43:03</t>
  </si>
  <si>
    <t>SR17090600037428</t>
  </si>
  <si>
    <t>2017-09-06 15:43:54</t>
  </si>
  <si>
    <t>1022630849</t>
  </si>
  <si>
    <t>2017-09-06 15:44:37</t>
  </si>
  <si>
    <t>1022632313</t>
  </si>
  <si>
    <t>2017-09-06 15:45:21</t>
  </si>
  <si>
    <t>SR17090600037434</t>
  </si>
  <si>
    <t>6236683920000264371</t>
  </si>
  <si>
    <t>2017-09-06 15:50:26</t>
  </si>
  <si>
    <t>SR17090600037448</t>
  </si>
  <si>
    <t>6212262502026340847</t>
  </si>
  <si>
    <t>2017-09-06 15:55:56</t>
  </si>
  <si>
    <t>SR17090600037455</t>
  </si>
  <si>
    <t>6223691772450163</t>
  </si>
  <si>
    <t>2017-09-06 15:57:36</t>
  </si>
  <si>
    <t>SR17090600037457</t>
  </si>
  <si>
    <t>6221887091015972477</t>
  </si>
  <si>
    <t>2017-09-06 16:04:17</t>
  </si>
  <si>
    <t>SR17090600037460</t>
  </si>
  <si>
    <t>4218708900141407</t>
  </si>
  <si>
    <t>2017-09-06 16:04:57</t>
  </si>
  <si>
    <t>SR17090600037461</t>
  </si>
  <si>
    <t>6228483978157620471</t>
  </si>
  <si>
    <t>2017-09-06 16:06:57</t>
  </si>
  <si>
    <t>SR17090600037463</t>
  </si>
  <si>
    <t>6217232502000748755</t>
  </si>
  <si>
    <t>2017-09-06 16:15:57</t>
  </si>
  <si>
    <t>SR17090600037476</t>
  </si>
  <si>
    <t>2017-09-06 16:21:23</t>
  </si>
  <si>
    <t>SR17090600037483</t>
  </si>
  <si>
    <t>6231900000016747103</t>
  </si>
  <si>
    <t>2017-09-06 16:23:30</t>
  </si>
  <si>
    <t>SR17090600037486</t>
  </si>
  <si>
    <t>6231900000098131580</t>
  </si>
  <si>
    <t>2017-09-06 16:26:21</t>
  </si>
  <si>
    <t>1022732657</t>
  </si>
  <si>
    <t>2017-09-06 16:28:36</t>
  </si>
  <si>
    <t>SR17090600037491</t>
  </si>
  <si>
    <t>6228480868623796679</t>
  </si>
  <si>
    <t>2017-09-06 16:29:22</t>
  </si>
  <si>
    <t>SR17090600037493</t>
  </si>
  <si>
    <t>6283660019685144</t>
  </si>
  <si>
    <t>2017-09-06 16:29:59</t>
  </si>
  <si>
    <t>SR17090600037494</t>
  </si>
  <si>
    <t>6225757541998531</t>
  </si>
  <si>
    <t>2017-09-06 16:30:14</t>
  </si>
  <si>
    <t>SR17090600037495</t>
  </si>
  <si>
    <t>2017-09-06 16:30:50</t>
  </si>
  <si>
    <t>SR17090600037501</t>
  </si>
  <si>
    <t>6222022512001598186</t>
  </si>
  <si>
    <t>2017-09-06 16:32:30</t>
  </si>
  <si>
    <t>SR17090600037502</t>
  </si>
  <si>
    <t>6223691343249524</t>
  </si>
  <si>
    <t>2017-09-06 16:44:14</t>
  </si>
  <si>
    <t>SR17090600037515</t>
  </si>
  <si>
    <t>6222520596139721</t>
  </si>
  <si>
    <t>2017-09-06 16:47:41</t>
  </si>
  <si>
    <t>1022781079</t>
  </si>
  <si>
    <t>2017-09-06 16:49:19</t>
  </si>
  <si>
    <t>SR17090600037520</t>
  </si>
  <si>
    <t>5201690591485598</t>
  </si>
  <si>
    <t>2017-09-06 16:49:23</t>
  </si>
  <si>
    <t>SR17090600037521</t>
  </si>
  <si>
    <t>4518109219218902</t>
  </si>
  <si>
    <t>2017-09-06 16:53:39</t>
  </si>
  <si>
    <t>SR17090600037525</t>
  </si>
  <si>
    <t>6228483346031917960</t>
  </si>
  <si>
    <t>2017-09-06 17:01:24</t>
  </si>
  <si>
    <t>SR17090600037531</t>
  </si>
  <si>
    <t>6212262502016144738</t>
  </si>
  <si>
    <t>2017-09-06 17:01:59</t>
  </si>
  <si>
    <t>SR17090600037533</t>
  </si>
  <si>
    <t>5309892195037699</t>
  </si>
  <si>
    <t>2017-09-06 17:02:29</t>
  </si>
  <si>
    <t>SR17090600037534</t>
  </si>
  <si>
    <t>4518100016627676</t>
  </si>
  <si>
    <t>2017-09-06 17:02:47</t>
  </si>
  <si>
    <t>SR17090600037536</t>
  </si>
  <si>
    <t>6228481930465459813</t>
  </si>
  <si>
    <t>2017-09-06 17:06:56</t>
  </si>
  <si>
    <t>SR17090600037539</t>
  </si>
  <si>
    <t>6217731902163308</t>
  </si>
  <si>
    <t>2017-09-06 17:07:18</t>
  </si>
  <si>
    <t>SR17090600037541</t>
  </si>
  <si>
    <t>6228453346005448964</t>
  </si>
  <si>
    <t>2017-09-06 17:09:36</t>
  </si>
  <si>
    <t>SR17090600037542</t>
  </si>
  <si>
    <t>2017-09-06 17:15:50</t>
  </si>
  <si>
    <t>SR17090600037548</t>
  </si>
  <si>
    <t>6230200070160309</t>
  </si>
  <si>
    <t>2017-09-06 17:16:28</t>
  </si>
  <si>
    <t>1022836912</t>
  </si>
  <si>
    <t>SR17090600037550</t>
  </si>
  <si>
    <t>6217232502001351930</t>
  </si>
  <si>
    <t>2017-09-06 17:18:43</t>
  </si>
  <si>
    <t>SR17090600037552</t>
  </si>
  <si>
    <t>6225757516447597</t>
  </si>
  <si>
    <t>2017-09-06 17:24:19</t>
  </si>
  <si>
    <t>SR17090600037556</t>
  </si>
  <si>
    <t>2017-09-06 17:33:30</t>
  </si>
  <si>
    <t>SR17090600037563</t>
  </si>
  <si>
    <t>6231900000119536544</t>
  </si>
  <si>
    <t>2017-09-06 17:34:01</t>
  </si>
  <si>
    <t>SR17090600037564</t>
  </si>
  <si>
    <t>2017-09-06 17:34:12</t>
  </si>
  <si>
    <t>SR17090600037565</t>
  </si>
  <si>
    <t>6217003950002987524</t>
  </si>
  <si>
    <t>2017-09-06 17:34:36</t>
  </si>
  <si>
    <t>SR17090600037566</t>
  </si>
  <si>
    <t>622908473003073213</t>
  </si>
  <si>
    <t>2017-09-06 17:42:25</t>
  </si>
  <si>
    <t>SR17090600037571</t>
  </si>
  <si>
    <t>2017-09-06 17:42:51</t>
  </si>
  <si>
    <t>SR17090600037572</t>
  </si>
  <si>
    <t>6228480860253476813</t>
  </si>
  <si>
    <t>SR17090600037575</t>
  </si>
  <si>
    <t>6230200022220185</t>
  </si>
  <si>
    <t>2017-09-06 17:50:19</t>
  </si>
  <si>
    <t>SR17090600037576</t>
  </si>
  <si>
    <t>6226550004753850</t>
  </si>
  <si>
    <t>2017-09-06 17:56:56</t>
  </si>
  <si>
    <t>SR17090600037579</t>
  </si>
  <si>
    <t>6217731900121019</t>
  </si>
  <si>
    <t>2017-09-06 18:26:36</t>
  </si>
  <si>
    <t>SR17090600037587</t>
  </si>
  <si>
    <t>4392268324546622</t>
  </si>
  <si>
    <t>2017-09-06 18:45:12</t>
  </si>
  <si>
    <t>SR17090600037592</t>
  </si>
  <si>
    <t>6214157312903417179</t>
  </si>
  <si>
    <t>2017-09-06 19:09:00</t>
  </si>
  <si>
    <t>SR17090600037594</t>
  </si>
  <si>
    <t>6230523300001145878</t>
  </si>
  <si>
    <t>2017-09-06 19:18:51</t>
  </si>
  <si>
    <t>SR17090600037596</t>
  </si>
  <si>
    <t>6214600180006802966</t>
  </si>
  <si>
    <t>2017-09-06 20:00:18</t>
  </si>
  <si>
    <t>SR17090600037599</t>
  </si>
  <si>
    <t>6283174240200343</t>
  </si>
  <si>
    <t>2017-09-06 20:01:14</t>
  </si>
  <si>
    <t>SR17090600037600</t>
  </si>
  <si>
    <t>6236683860004670225</t>
  </si>
  <si>
    <t>2017-09-06 20:02:18</t>
  </si>
  <si>
    <t>SR17090600037601</t>
  </si>
  <si>
    <t>2017-09-06 20:03:30</t>
  </si>
  <si>
    <t>SR17090600037602</t>
  </si>
  <si>
    <t>2017-09-06 20:04:29</t>
  </si>
  <si>
    <t>SR17090600037603</t>
  </si>
  <si>
    <t>2017-09-06 20:25:21</t>
  </si>
  <si>
    <t>SR17090600037604</t>
  </si>
  <si>
    <t>6236683860002533532</t>
  </si>
  <si>
    <t>2017-09-06 20:47:39</t>
  </si>
  <si>
    <t>SR17090600037606</t>
  </si>
  <si>
    <t>6231900000054854944</t>
  </si>
  <si>
    <t>2017-09-06 21:01:49</t>
  </si>
  <si>
    <t>SR17090600037607</t>
  </si>
  <si>
    <t>6217921200509472</t>
  </si>
  <si>
    <t>2017-09-06 21:37:42</t>
  </si>
  <si>
    <t>SR17090600037609</t>
  </si>
  <si>
    <t>6228480868618037972</t>
  </si>
  <si>
    <t>2017-09-07 00:14:54</t>
  </si>
  <si>
    <t>SR17090700037611</t>
  </si>
  <si>
    <t>6217003860003637327</t>
  </si>
  <si>
    <t>2017-09-07 06:10:52</t>
  </si>
  <si>
    <t>SR17090700037616</t>
  </si>
  <si>
    <t>6228483978412498374</t>
  </si>
  <si>
    <t>2017-09-07 07:51:50</t>
  </si>
  <si>
    <t>SR17090700037618</t>
  </si>
  <si>
    <t>6230200073539277</t>
  </si>
  <si>
    <t>2017-09-07 08:21:24</t>
  </si>
  <si>
    <t>SR17090700037623</t>
  </si>
  <si>
    <t>2017-09-07 08:27:48</t>
  </si>
  <si>
    <t>SR17090700037625</t>
  </si>
  <si>
    <t>6217921273171531</t>
  </si>
  <si>
    <t>2017-09-07 08:40:02</t>
  </si>
  <si>
    <t>SR17090700037629</t>
  </si>
  <si>
    <t>6217003890001851042</t>
  </si>
  <si>
    <t>2017-09-07 09:14:10</t>
  </si>
  <si>
    <t>SR17090700037644</t>
  </si>
  <si>
    <t>6228480860878011219</t>
  </si>
  <si>
    <t>2017-09-07 09:18:19</t>
  </si>
  <si>
    <t>SR17090700037647</t>
  </si>
  <si>
    <t>6225780600140563</t>
  </si>
  <si>
    <t>2017-09-07 09:22:45</t>
  </si>
  <si>
    <t>SR17090700037651</t>
  </si>
  <si>
    <t>6228480469281474970</t>
  </si>
  <si>
    <t>2017-09-07 09:25:48</t>
  </si>
  <si>
    <t>SR17090700037655</t>
  </si>
  <si>
    <t>6231900000081795888</t>
  </si>
  <si>
    <t>2017-09-07 09:28:30</t>
  </si>
  <si>
    <t>SR17090700037660</t>
  </si>
  <si>
    <t>6282690001724214</t>
  </si>
  <si>
    <t>2017-09-07 09:41:47</t>
  </si>
  <si>
    <t>SR17090700037666</t>
  </si>
  <si>
    <t>6227003910280056839</t>
  </si>
  <si>
    <t>2017-09-07 09:58:17</t>
  </si>
  <si>
    <t>SR17090700037678</t>
  </si>
  <si>
    <t>6217562700001198745</t>
  </si>
  <si>
    <t>2017-09-07 10:09:40</t>
  </si>
  <si>
    <t>SR17090700037689</t>
  </si>
  <si>
    <t>4392268701395700</t>
  </si>
  <si>
    <t>2017-09-07 10:11:16</t>
  </si>
  <si>
    <t>SR17090700037693</t>
  </si>
  <si>
    <t>6221507300010087748</t>
  </si>
  <si>
    <t>2017-09-07 10:12:59</t>
  </si>
  <si>
    <t>SR17090700037694</t>
  </si>
  <si>
    <t>6216912601844429</t>
  </si>
  <si>
    <t>2017-09-07 10:21:11</t>
  </si>
  <si>
    <t>SR17090700037705</t>
  </si>
  <si>
    <t>5240470012953901</t>
  </si>
  <si>
    <t>2017-09-07 10:24:18</t>
  </si>
  <si>
    <t>SR17090700037709</t>
  </si>
  <si>
    <t>6228481190374066015</t>
  </si>
  <si>
    <t>2017-09-07 10:25:16</t>
  </si>
  <si>
    <t>SR17090700037710</t>
  </si>
  <si>
    <t>6231900000067392809</t>
  </si>
  <si>
    <t>2017-09-07 10:34:19</t>
  </si>
  <si>
    <t>SR17090700037719</t>
  </si>
  <si>
    <t>6228481928224669375</t>
  </si>
  <si>
    <t>2017-09-07 10:36:08</t>
  </si>
  <si>
    <t>SR17090700037720</t>
  </si>
  <si>
    <t>6217852700015945064</t>
  </si>
  <si>
    <t>2017-09-07 10:37:54</t>
  </si>
  <si>
    <t>SR17090700037724</t>
  </si>
  <si>
    <t>6258590011234016</t>
  </si>
  <si>
    <t>2017-09-07 10:39:10</t>
  </si>
  <si>
    <t>SR17090700037727</t>
  </si>
  <si>
    <t>2017-09-07 10:41:36</t>
  </si>
  <si>
    <t>SR17090700037730</t>
  </si>
  <si>
    <t>4581230593855457</t>
  </si>
  <si>
    <t>2017-09-07 10:52:19</t>
  </si>
  <si>
    <t>SR17090700037736</t>
  </si>
  <si>
    <t>2017-09-07 10:54:25</t>
  </si>
  <si>
    <t>SR17090700037738</t>
  </si>
  <si>
    <t>6228481926235397960</t>
  </si>
  <si>
    <t>2017-09-07 10:55:37</t>
  </si>
  <si>
    <t>SR17090700037740</t>
  </si>
  <si>
    <t>6212262502024365663</t>
  </si>
  <si>
    <t>2017-09-07 10:56:55</t>
  </si>
  <si>
    <t>SR17090700037741</t>
  </si>
  <si>
    <t>6221682093298466</t>
  </si>
  <si>
    <t>2017-09-07 11:11:28</t>
  </si>
  <si>
    <t>SR17090700037756</t>
  </si>
  <si>
    <t>2017-09-07 11:13:43</t>
  </si>
  <si>
    <t>SR17090700037757</t>
  </si>
  <si>
    <t>6217852700012055024</t>
  </si>
  <si>
    <t>2017-09-07 11:15:37</t>
  </si>
  <si>
    <t>SR17090700037759</t>
  </si>
  <si>
    <t>6231900000075841763</t>
  </si>
  <si>
    <t>2017-09-07 11:16:39</t>
  </si>
  <si>
    <t>SR17090700037760</t>
  </si>
  <si>
    <t>6228483618597434873</t>
  </si>
  <si>
    <t>2017-09-07 11:21:18</t>
  </si>
  <si>
    <t>SR17090700037767</t>
  </si>
  <si>
    <t>6228930001089544732</t>
  </si>
  <si>
    <t>2017-09-07 11:22:40</t>
  </si>
  <si>
    <t>SR17090700037769</t>
  </si>
  <si>
    <t>2017-09-07 11:23:21</t>
  </si>
  <si>
    <t>SR17090700037771</t>
  </si>
  <si>
    <t>6224696009267107</t>
  </si>
  <si>
    <t>2017-09-07 11:24:58</t>
  </si>
  <si>
    <t>SR17090700037773</t>
  </si>
  <si>
    <t>2017-09-07 11:25:24</t>
  </si>
  <si>
    <t>SR17090700037775</t>
  </si>
  <si>
    <t>6230210070807064</t>
  </si>
  <si>
    <t>2017-09-07 11:26:15</t>
  </si>
  <si>
    <t>SR17090700037777</t>
  </si>
  <si>
    <t>6231900022510430994</t>
  </si>
  <si>
    <t>2017-09-07 11:28:29</t>
  </si>
  <si>
    <t>SR17090700037780</t>
  </si>
  <si>
    <t>6228480868668979776</t>
  </si>
  <si>
    <t>2017-09-07 11:28:45</t>
  </si>
  <si>
    <t>SR17090700037781</t>
  </si>
  <si>
    <t>6214993860344402</t>
  </si>
  <si>
    <t>2017-09-07 11:30:09</t>
  </si>
  <si>
    <t>SR17090700037783</t>
  </si>
  <si>
    <t>6223691420608246</t>
  </si>
  <si>
    <t>2017-09-07 11:31:19</t>
  </si>
  <si>
    <t>SR17090700037785</t>
  </si>
  <si>
    <t>6222520591734344</t>
  </si>
  <si>
    <t>2017-09-07 11:32:03</t>
  </si>
  <si>
    <t>SR17090700037786</t>
  </si>
  <si>
    <t>6210178002028465616</t>
  </si>
  <si>
    <t>2017-09-07 11:32:12</t>
  </si>
  <si>
    <t>SR17090700037788</t>
  </si>
  <si>
    <t>2017-09-07 11:36:13</t>
  </si>
  <si>
    <t>SR17090700037793</t>
  </si>
  <si>
    <t>6228451938012795577</t>
  </si>
  <si>
    <t>2017-09-07 11:38:03</t>
  </si>
  <si>
    <t>SR17090700037794</t>
  </si>
  <si>
    <t>6214858710059247</t>
  </si>
  <si>
    <t>2017-09-07 11:38:09</t>
  </si>
  <si>
    <t>SR17090700037795</t>
  </si>
  <si>
    <t>6228483338596561176</t>
  </si>
  <si>
    <t>2017-09-07 11:43:45</t>
  </si>
  <si>
    <t>SR17090700037803</t>
  </si>
  <si>
    <t>6222082502007272370</t>
  </si>
  <si>
    <t>2017-09-07 11:44:27</t>
  </si>
  <si>
    <t>SR17090700037806</t>
  </si>
  <si>
    <t>6259960014341101</t>
  </si>
  <si>
    <t>2017-09-07 11:44:42</t>
  </si>
  <si>
    <t>SR17090700037807</t>
  </si>
  <si>
    <t>6228453318001543270</t>
  </si>
  <si>
    <t>2017-09-07 11:46:50</t>
  </si>
  <si>
    <t>SR17090700037812</t>
  </si>
  <si>
    <t>6212262502007354585</t>
  </si>
  <si>
    <t>2017-09-07 11:47:56</t>
  </si>
  <si>
    <t>SR17090700037814</t>
  </si>
  <si>
    <t>6228481938585190572</t>
  </si>
  <si>
    <t>2017-09-07 11:48:01</t>
  </si>
  <si>
    <t>SR17090700037815</t>
  </si>
  <si>
    <t>6230584000000988247</t>
  </si>
  <si>
    <t>2017-09-07 11:48:07</t>
  </si>
  <si>
    <t>1023760678</t>
  </si>
  <si>
    <t>2017-09-07 11:52:26</t>
  </si>
  <si>
    <t>SR17090700037818</t>
  </si>
  <si>
    <t>6222082502002882165</t>
  </si>
  <si>
    <t>2017-09-07 11:54:02</t>
  </si>
  <si>
    <t>SR17090700037820</t>
  </si>
  <si>
    <t>6283174001563152</t>
  </si>
  <si>
    <t>2017-09-07 11:54:42</t>
  </si>
  <si>
    <t>SR17090700037822</t>
  </si>
  <si>
    <t>6283888637010425</t>
  </si>
  <si>
    <t>2017-09-07 11:55:01</t>
  </si>
  <si>
    <t>SR17090700037823</t>
  </si>
  <si>
    <t>2017-09-07 11:55:28</t>
  </si>
  <si>
    <t>SR17090700037824</t>
  </si>
  <si>
    <t>6236683860004239245</t>
  </si>
  <si>
    <t>2017-09-07 11:57:16</t>
  </si>
  <si>
    <t>SR17090700037826</t>
  </si>
  <si>
    <t>6228480868598021871</t>
  </si>
  <si>
    <t>2017-09-07 11:57:44</t>
  </si>
  <si>
    <t>SR17090700037827</t>
  </si>
  <si>
    <t>6221550879028490</t>
  </si>
  <si>
    <t>2017-09-07 12:06:18</t>
  </si>
  <si>
    <t>SR17090700037833</t>
  </si>
  <si>
    <t>6225768304409616</t>
  </si>
  <si>
    <t>2017-09-07 12:07:51</t>
  </si>
  <si>
    <t>SR17090700037835</t>
  </si>
  <si>
    <t>6214858716249685</t>
  </si>
  <si>
    <t>2017-09-07 12:09:44</t>
  </si>
  <si>
    <t>SR17090700037837</t>
  </si>
  <si>
    <t>6217003970002004609</t>
  </si>
  <si>
    <t>2017-09-07 12:12:15</t>
  </si>
  <si>
    <t>SR17090700037838</t>
  </si>
  <si>
    <t>6214858710162884</t>
  </si>
  <si>
    <t>2017-09-07 12:13:45</t>
  </si>
  <si>
    <t>SR17090700037839</t>
  </si>
  <si>
    <t>6231900000119907778</t>
  </si>
  <si>
    <t>2017-09-07 12:18:56</t>
  </si>
  <si>
    <t>SR17090700037840</t>
  </si>
  <si>
    <t>622908473238232311</t>
  </si>
  <si>
    <t>2017-09-07 12:19:20</t>
  </si>
  <si>
    <t>SR17090700037842</t>
  </si>
  <si>
    <t>6217007200042950272</t>
  </si>
  <si>
    <t>2017-09-07 12:19:21</t>
  </si>
  <si>
    <t>SR17090700037843</t>
  </si>
  <si>
    <t>6231900000100860598</t>
  </si>
  <si>
    <t>2017-09-07 12:22:27</t>
  </si>
  <si>
    <t>SR17090700037844</t>
  </si>
  <si>
    <t>5502130041433027</t>
  </si>
  <si>
    <t>2017-09-07 12:22:36</t>
  </si>
  <si>
    <t>SR17090700037845</t>
  </si>
  <si>
    <t>6231900000013279365</t>
  </si>
  <si>
    <t>2017-09-07 12:24:05</t>
  </si>
  <si>
    <t>SR17090700037846</t>
  </si>
  <si>
    <t>6228480468254962870</t>
  </si>
  <si>
    <t>2017-09-07 12:27:36</t>
  </si>
  <si>
    <t>SR17090700037850</t>
  </si>
  <si>
    <t>6270670390992055</t>
  </si>
  <si>
    <t>2017-09-07 12:28:50</t>
  </si>
  <si>
    <t>SR17090700037851</t>
  </si>
  <si>
    <t>2017-09-07 12:30:56</t>
  </si>
  <si>
    <t>SR17090700037853</t>
  </si>
  <si>
    <t>6231900000141410031</t>
  </si>
  <si>
    <t>2017-09-07 12:31:23</t>
  </si>
  <si>
    <t>SR17090700037854</t>
  </si>
  <si>
    <t>6216602700000608367</t>
  </si>
  <si>
    <t>2017-09-07 12:34:38</t>
  </si>
  <si>
    <t>SR17090700037855</t>
  </si>
  <si>
    <t>6225970006524425</t>
  </si>
  <si>
    <t>2017-09-07 12:47:42</t>
  </si>
  <si>
    <t>SR17090700037865</t>
  </si>
  <si>
    <t>4100628716100655</t>
  </si>
  <si>
    <t>2017-09-07 12:49:06</t>
  </si>
  <si>
    <t>1023878248</t>
  </si>
  <si>
    <t>2017-09-07 12:53:53</t>
  </si>
  <si>
    <t>1023885543</t>
  </si>
  <si>
    <t>2017-09-07 12:57:24</t>
  </si>
  <si>
    <t>SR17090700037872</t>
  </si>
  <si>
    <t>6228930001125200620</t>
  </si>
  <si>
    <t>2017-09-07 12:58:58</t>
  </si>
  <si>
    <t>SR17090700037875</t>
  </si>
  <si>
    <t>6217003890001547772</t>
  </si>
  <si>
    <t>2017-09-07 13:01:16</t>
  </si>
  <si>
    <t>SR17090700037876</t>
  </si>
  <si>
    <t>2017-09-07 13:08:29</t>
  </si>
  <si>
    <t>SR17090700037879</t>
  </si>
  <si>
    <t>5149582691148983</t>
  </si>
  <si>
    <t>2017-09-07 13:12:58</t>
  </si>
  <si>
    <t>SR17090700037882</t>
  </si>
  <si>
    <t>6282880013009338</t>
  </si>
  <si>
    <t>2017-09-07 13:14:54</t>
  </si>
  <si>
    <t>SR17090700037884</t>
  </si>
  <si>
    <t>6228483341134532212</t>
  </si>
  <si>
    <t>2017-09-07 13:15:24</t>
  </si>
  <si>
    <t>SR17090700037885</t>
  </si>
  <si>
    <t>6217997300054698728</t>
  </si>
  <si>
    <t>2017-09-07 13:17:38</t>
  </si>
  <si>
    <t>SR17090700037886</t>
  </si>
  <si>
    <t>6217997020005983660</t>
  </si>
  <si>
    <t>2017-09-07 13:17:47</t>
  </si>
  <si>
    <t>SR17090700037887</t>
  </si>
  <si>
    <t>6217007200042885031</t>
  </si>
  <si>
    <t>2017-09-07 13:24:59</t>
  </si>
  <si>
    <t>SR17090700037890</t>
  </si>
  <si>
    <t>6231900000033285988</t>
  </si>
  <si>
    <t>2017-09-07 13:26:24</t>
  </si>
  <si>
    <t>SR17090700037891</t>
  </si>
  <si>
    <t>4518109216006607</t>
  </si>
  <si>
    <t>2017-09-07 13:28:43</t>
  </si>
  <si>
    <t>SR17090700037892</t>
  </si>
  <si>
    <t>2017-09-07 13:46:43</t>
  </si>
  <si>
    <t>SR17090700037897</t>
  </si>
  <si>
    <t>6212262517001973875</t>
  </si>
  <si>
    <t>2017-09-07 13:50:10</t>
  </si>
  <si>
    <t>SR17090700037898</t>
  </si>
  <si>
    <t>6217997070002912295</t>
  </si>
  <si>
    <t>2017-09-07 13:58:06</t>
  </si>
  <si>
    <t>1024006391</t>
  </si>
  <si>
    <t>2017-09-07 13:59:37</t>
  </si>
  <si>
    <t>SR17090700037907</t>
  </si>
  <si>
    <t>6217003880002547830</t>
  </si>
  <si>
    <t>2017-09-07 14:04:29</t>
  </si>
  <si>
    <t>SR17090700037908</t>
  </si>
  <si>
    <t>2017-09-07 14:04:41</t>
  </si>
  <si>
    <t>SR17090700037909</t>
  </si>
  <si>
    <t>6221550367357450</t>
  </si>
  <si>
    <t>2017-09-07 14:12:12</t>
  </si>
  <si>
    <t>1024039355</t>
  </si>
  <si>
    <t>2017-09-07 14:13:20</t>
  </si>
  <si>
    <t>SR17090700037911</t>
  </si>
  <si>
    <t>6212262507002788497</t>
  </si>
  <si>
    <t>2017-09-07 14:14:03</t>
  </si>
  <si>
    <t>SR17090700037912</t>
  </si>
  <si>
    <t>6226631300069926</t>
  </si>
  <si>
    <t>2017-09-07 14:14:28</t>
  </si>
  <si>
    <t>1024044558</t>
  </si>
  <si>
    <t>2017-09-07 14:16:13</t>
  </si>
  <si>
    <t>1024049272</t>
  </si>
  <si>
    <t>2017-09-07 14:21:43</t>
  </si>
  <si>
    <t>SR17090700037918</t>
  </si>
  <si>
    <t>6282880069092907</t>
  </si>
  <si>
    <t>2017-09-07 14:24:50</t>
  </si>
  <si>
    <t>SR17090700037920</t>
  </si>
  <si>
    <t>2017-09-07 14:30:44</t>
  </si>
  <si>
    <t>SR17090700037926</t>
  </si>
  <si>
    <t>6282318800200463</t>
  </si>
  <si>
    <t>2017-09-07 14:32:53</t>
  </si>
  <si>
    <t>SR17090700037928</t>
  </si>
  <si>
    <t>6231900000006531715</t>
  </si>
  <si>
    <t>2017-09-07 14:33:17</t>
  </si>
  <si>
    <t>SR17090700037929</t>
  </si>
  <si>
    <t>6217852700014829392</t>
  </si>
  <si>
    <t>2017-09-07 14:37:27</t>
  </si>
  <si>
    <t>SR17090700037934</t>
  </si>
  <si>
    <t>6231900000041557113</t>
  </si>
  <si>
    <t>2017-09-07 14:46:33</t>
  </si>
  <si>
    <t>SR17090700037943</t>
  </si>
  <si>
    <t>6231900000072041805</t>
  </si>
  <si>
    <t>2017-09-07 14:56:04</t>
  </si>
  <si>
    <t>SR17090700037954</t>
  </si>
  <si>
    <t>6231900000056011659</t>
  </si>
  <si>
    <t>2017-09-07 14:56:52</t>
  </si>
  <si>
    <t>SR17090700037955</t>
  </si>
  <si>
    <t>6226880113296800</t>
  </si>
  <si>
    <t>2017-09-07 14:57:33</t>
  </si>
  <si>
    <t>SR17090700037956</t>
  </si>
  <si>
    <t>6231900000010742548</t>
  </si>
  <si>
    <t>2017-09-07 14:58:35</t>
  </si>
  <si>
    <t>SR17090700037958</t>
  </si>
  <si>
    <t>6217003860022756983</t>
  </si>
  <si>
    <t>2017-09-07 15:01:48</t>
  </si>
  <si>
    <t>SR17090700037960</t>
  </si>
  <si>
    <t>6200612700000146295</t>
  </si>
  <si>
    <t>2017-09-07 15:03:23</t>
  </si>
  <si>
    <t>SR17090700037962</t>
  </si>
  <si>
    <t>6231900025620943194</t>
  </si>
  <si>
    <t>2017-09-07 15:05:16</t>
  </si>
  <si>
    <t>SR17090700037965</t>
  </si>
  <si>
    <t>6231900025620941529</t>
  </si>
  <si>
    <t>2017-09-07 15:05:17</t>
  </si>
  <si>
    <t>SR17090700037966</t>
  </si>
  <si>
    <t>2017-09-07 15:05:54</t>
  </si>
  <si>
    <t>SR17090700037968</t>
  </si>
  <si>
    <t>6212262502024699921</t>
  </si>
  <si>
    <t>2017-09-07 15:06:44</t>
  </si>
  <si>
    <t>SR17090700037969</t>
  </si>
  <si>
    <t>6214157312903019140</t>
  </si>
  <si>
    <t>2017-09-07 15:13:37</t>
  </si>
  <si>
    <t>SR17090700037975</t>
  </si>
  <si>
    <t>6283070041610104</t>
  </si>
  <si>
    <t>2017-09-07 15:14:32</t>
  </si>
  <si>
    <t>SR17090700037977</t>
  </si>
  <si>
    <t>2017-09-07 15:15:47</t>
  </si>
  <si>
    <t>SR17090700037979</t>
  </si>
  <si>
    <t>2017-09-07 15:17:26</t>
  </si>
  <si>
    <t>SR17090700037981</t>
  </si>
  <si>
    <t>4895920311611460</t>
  </si>
  <si>
    <t>2017-09-07 15:18:35</t>
  </si>
  <si>
    <t>SR17090700037983</t>
  </si>
  <si>
    <t>2017-09-07 15:19:46</t>
  </si>
  <si>
    <t>SR17090700037986</t>
  </si>
  <si>
    <t>6228483618587496775</t>
  </si>
  <si>
    <t>2017-09-07 15:23:31</t>
  </si>
  <si>
    <t>SR17090700037991</t>
  </si>
  <si>
    <t>4392258327118099</t>
  </si>
  <si>
    <t>2017-09-07 15:28:54</t>
  </si>
  <si>
    <t>SR17090700037999</t>
  </si>
  <si>
    <t>6225768791878927</t>
  </si>
  <si>
    <t>2017-09-07 15:29:30</t>
  </si>
  <si>
    <t>SR17090700038001</t>
  </si>
  <si>
    <t>6217790001039753302</t>
  </si>
  <si>
    <t>2017-09-07 15:29:38</t>
  </si>
  <si>
    <t>SR17090700038003</t>
  </si>
  <si>
    <t>2017-09-07 15:30:24</t>
  </si>
  <si>
    <t>SR17090700038004</t>
  </si>
  <si>
    <t>2017-09-07 15:30:59</t>
  </si>
  <si>
    <t>SR17090700038005</t>
  </si>
  <si>
    <t>2017-09-07 15:31:26</t>
  </si>
  <si>
    <t>SR17090700038007</t>
  </si>
  <si>
    <t>2017-09-07 15:33:57</t>
  </si>
  <si>
    <t>SR17090700038011</t>
  </si>
  <si>
    <t>6227525300452885</t>
  </si>
  <si>
    <t>2017-09-07 15:37:31</t>
  </si>
  <si>
    <t>1024253633</t>
  </si>
  <si>
    <t>2017-09-07 15:39:18</t>
  </si>
  <si>
    <t>SR17090700038017</t>
  </si>
  <si>
    <t>6227003906550080079</t>
  </si>
  <si>
    <t>2017-09-07 15:39:30</t>
  </si>
  <si>
    <t>SR17090700038018</t>
  </si>
  <si>
    <t>6232082800002226469</t>
  </si>
  <si>
    <t>2017-09-07 15:40:10</t>
  </si>
  <si>
    <t>SR17090700038019</t>
  </si>
  <si>
    <t>6231900000121908012</t>
  </si>
  <si>
    <t>2017-09-07 15:40:21</t>
  </si>
  <si>
    <t>SR17090700038020</t>
  </si>
  <si>
    <t>2017-09-07 15:40:48</t>
  </si>
  <si>
    <t>SR17090700038024</t>
  </si>
  <si>
    <t>6217997300009542955</t>
  </si>
  <si>
    <t>2017-09-07 15:43:26</t>
  </si>
  <si>
    <t>SR17090700038029</t>
  </si>
  <si>
    <t>6228480860843119311</t>
  </si>
  <si>
    <t>2017-09-07 15:43:51</t>
  </si>
  <si>
    <t>SR17090700038030</t>
  </si>
  <si>
    <t>6217003860030977761</t>
  </si>
  <si>
    <t>2017-09-07 15:47:39</t>
  </si>
  <si>
    <t>1024280292</t>
  </si>
  <si>
    <t>2017-09-07 15:48:03</t>
  </si>
  <si>
    <t>SR17090700038037</t>
  </si>
  <si>
    <t>6228480860603389310</t>
  </si>
  <si>
    <t>2017-09-07 15:49:31</t>
  </si>
  <si>
    <t>SR17090700038040</t>
  </si>
  <si>
    <t>6228930001149941936</t>
  </si>
  <si>
    <t>2017-09-07 15:53:27</t>
  </si>
  <si>
    <t>1024296120</t>
  </si>
  <si>
    <t>SR17090700038046</t>
  </si>
  <si>
    <t>2017-09-07 15:56:43</t>
  </si>
  <si>
    <t>SR17090700038048</t>
  </si>
  <si>
    <t>6226890001414142</t>
  </si>
  <si>
    <t>2017-09-07 15:59:13</t>
  </si>
  <si>
    <t>SR17090700038051</t>
  </si>
  <si>
    <t>6228480860434236318</t>
  </si>
  <si>
    <t>2017-09-07 16:00:02</t>
  </si>
  <si>
    <t>SR17090700038052</t>
  </si>
  <si>
    <t>6210987300005136924</t>
  </si>
  <si>
    <t>2017-09-07 16:02:42</t>
  </si>
  <si>
    <t>SR17090700038054</t>
  </si>
  <si>
    <t>2017-09-07 16:08:12</t>
  </si>
  <si>
    <t>SR17090700038060</t>
  </si>
  <si>
    <t>6217852700010121265</t>
  </si>
  <si>
    <t>2017-09-07 16:09:40</t>
  </si>
  <si>
    <t>SR17090700038063</t>
  </si>
  <si>
    <t>6228483868312275271</t>
  </si>
  <si>
    <t>2017-09-07 16:09:43</t>
  </si>
  <si>
    <t>SR17090700038064</t>
  </si>
  <si>
    <t>6217003860008672311</t>
  </si>
  <si>
    <t>2017-09-07 16:14:54</t>
  </si>
  <si>
    <t>SR17090700038066</t>
  </si>
  <si>
    <t>2017-09-07 16:20:30</t>
  </si>
  <si>
    <t>SR17090700038070</t>
  </si>
  <si>
    <t>6217003900003202936</t>
  </si>
  <si>
    <t>2017-09-07 16:27:17</t>
  </si>
  <si>
    <t>SR17090700038076</t>
  </si>
  <si>
    <t>2017-09-07 16:28:08</t>
  </si>
  <si>
    <t>SR17090700038078</t>
  </si>
  <si>
    <t>2017-09-07 16:28:09</t>
  </si>
  <si>
    <t>SR17090700038079</t>
  </si>
  <si>
    <t>6217987300000688478</t>
  </si>
  <si>
    <t>2017-09-07 16:28:27</t>
  </si>
  <si>
    <t>SR17090700038081</t>
  </si>
  <si>
    <t>2017-09-07 16:29:24</t>
  </si>
  <si>
    <t>1024389797</t>
  </si>
  <si>
    <t>2017-09-07 16:30:37</t>
  </si>
  <si>
    <t>SR17090700038085</t>
  </si>
  <si>
    <t>6214858710180902</t>
  </si>
  <si>
    <t>2017-09-07 16:31:26</t>
  </si>
  <si>
    <t>SR17090700038088</t>
  </si>
  <si>
    <t>2017-09-07 16:32:34</t>
  </si>
  <si>
    <t>SR17090700038090</t>
  </si>
  <si>
    <t>2017-09-07 16:39:57</t>
  </si>
  <si>
    <t>SR17090700038101</t>
  </si>
  <si>
    <t>6228481198613780072</t>
  </si>
  <si>
    <t>2017-09-07 16:40:59</t>
  </si>
  <si>
    <t>SR17090700038105</t>
  </si>
  <si>
    <t>6214157312905110020</t>
  </si>
  <si>
    <t>2017-09-07 16:46:50</t>
  </si>
  <si>
    <t>SR17090700038113</t>
  </si>
  <si>
    <t>2017-09-07 16:48:36</t>
  </si>
  <si>
    <t>SR17090700038118</t>
  </si>
  <si>
    <t>6228483868023040675</t>
  </si>
  <si>
    <t>2017-09-07 17:01:43</t>
  </si>
  <si>
    <t>SR17090700038133</t>
  </si>
  <si>
    <t>6217852700008000513</t>
  </si>
  <si>
    <t>2017-09-07 17:06:28</t>
  </si>
  <si>
    <t>SR17090700038138</t>
  </si>
  <si>
    <t>6214858715905337</t>
  </si>
  <si>
    <t>2017-09-07 17:07:57</t>
  </si>
  <si>
    <t>SR17090700038139</t>
  </si>
  <si>
    <t>5218990595656157</t>
  </si>
  <si>
    <t>2017-09-07 17:13:36</t>
  </si>
  <si>
    <t>SR17090700038144</t>
  </si>
  <si>
    <t>6225760021128132</t>
  </si>
  <si>
    <t>2017-09-07 17:16:07</t>
  </si>
  <si>
    <t>SR17090700038146</t>
  </si>
  <si>
    <t>6231900000058759818</t>
  </si>
  <si>
    <t>2017-09-07 17:19:32</t>
  </si>
  <si>
    <t>SR17090700038149</t>
  </si>
  <si>
    <t>2017-09-07 17:38:06</t>
  </si>
  <si>
    <t>SR17090700038161</t>
  </si>
  <si>
    <t>6223692095930436</t>
  </si>
  <si>
    <t>2017-09-07 17:50:44</t>
  </si>
  <si>
    <t>SR17090700038168</t>
  </si>
  <si>
    <t>6222082410002450431</t>
  </si>
  <si>
    <t>2017-09-07 17:54:43</t>
  </si>
  <si>
    <t>SR17090700038169</t>
  </si>
  <si>
    <t>6221551879217711</t>
  </si>
  <si>
    <t>2017-09-07 17:55:03</t>
  </si>
  <si>
    <t>SR17090700038170</t>
  </si>
  <si>
    <t>6283880786525253</t>
  </si>
  <si>
    <t>2017-09-07 17:56:12</t>
  </si>
  <si>
    <t>1024539058</t>
  </si>
  <si>
    <t>2017-09-07 18:03:14</t>
  </si>
  <si>
    <t>SR17090700038174</t>
  </si>
  <si>
    <t>6223692389870082</t>
  </si>
  <si>
    <t>2017-09-07 18:09:37</t>
  </si>
  <si>
    <t>SR17090700038178</t>
  </si>
  <si>
    <t>5268550403252976</t>
  </si>
  <si>
    <t>2017-09-07 18:17:45</t>
  </si>
  <si>
    <t>SR17090700038180</t>
  </si>
  <si>
    <t>6222022410006673684</t>
  </si>
  <si>
    <t>2017-09-07 18:32:48</t>
  </si>
  <si>
    <t>SR17090700038184</t>
  </si>
  <si>
    <t>6228930001056533767</t>
  </si>
  <si>
    <t>2017-09-07 18:46:48</t>
  </si>
  <si>
    <t>1024579922</t>
  </si>
  <si>
    <t>2017-09-07 19:07:23</t>
  </si>
  <si>
    <t>SR17090700038189</t>
  </si>
  <si>
    <t>6217003860007895442</t>
  </si>
  <si>
    <t>2017-09-07 19:19:51</t>
  </si>
  <si>
    <t>SR17090700038191</t>
  </si>
  <si>
    <t>6236683860001737910</t>
  </si>
  <si>
    <t>2017-09-07 19:28:45</t>
  </si>
  <si>
    <t>SR17090700038192</t>
  </si>
  <si>
    <t>2017-09-07 20:26:37</t>
  </si>
  <si>
    <t>SR17090700038195</t>
  </si>
  <si>
    <t>6228484168147892872</t>
  </si>
  <si>
    <t>2017-09-07 21:20:48</t>
  </si>
  <si>
    <t>SR17090700038196</t>
  </si>
  <si>
    <t>6259654241298677</t>
  </si>
  <si>
    <t>2017-09-08 08:01:59</t>
  </si>
  <si>
    <t>SR17090800038204</t>
  </si>
  <si>
    <t>6214838713587691</t>
  </si>
  <si>
    <t>2017-09-08 08:26:20</t>
  </si>
  <si>
    <t>1024836914</t>
  </si>
  <si>
    <t>2017-09-08 08:27:29</t>
  </si>
  <si>
    <t>SR17090800038207</t>
  </si>
  <si>
    <t>6227003860350119522</t>
  </si>
  <si>
    <t>2017-09-08 08:45:07</t>
  </si>
  <si>
    <t>SR17090800038212</t>
  </si>
  <si>
    <t>2017-09-08 08:48:00</t>
  </si>
  <si>
    <t>SR17090800038213</t>
  </si>
  <si>
    <t>2017-09-08 08:53:26</t>
  </si>
  <si>
    <t>SR17090800038218</t>
  </si>
  <si>
    <t>6225757534868576</t>
  </si>
  <si>
    <t>2017-09-08 09:08:53</t>
  </si>
  <si>
    <t>SR17090800038226</t>
  </si>
  <si>
    <t>6221550474802455</t>
  </si>
  <si>
    <t>2017-09-08 09:09:17</t>
  </si>
  <si>
    <t>SR17090800038228</t>
  </si>
  <si>
    <t>6217790001111098808</t>
  </si>
  <si>
    <t>2017-09-08 09:12:23</t>
  </si>
  <si>
    <t>SR17090800038232</t>
  </si>
  <si>
    <t>6231900000030880559</t>
  </si>
  <si>
    <t>2017-09-08 09:13:29</t>
  </si>
  <si>
    <t>SR17090800038233</t>
  </si>
  <si>
    <t>6214858715932075</t>
  </si>
  <si>
    <t>2017-09-08 09:13:59</t>
  </si>
  <si>
    <t>1024890341</t>
  </si>
  <si>
    <t>2017-09-08 09:31:42</t>
  </si>
  <si>
    <t>SR17090800038249</t>
  </si>
  <si>
    <t>2017-09-08 09:35:35</t>
  </si>
  <si>
    <t>SR17090800038253</t>
  </si>
  <si>
    <t>6222622420000420986</t>
  </si>
  <si>
    <t>2017-09-08 09:42:07</t>
  </si>
  <si>
    <t>1024941320</t>
  </si>
  <si>
    <t>2017-09-08 09:47:32</t>
  </si>
  <si>
    <t>SR17090800038266</t>
  </si>
  <si>
    <t>6217790001086567977</t>
  </si>
  <si>
    <t>2017-09-08 10:02:43</t>
  </si>
  <si>
    <t>1025005357</t>
  </si>
  <si>
    <t>2017-09-08 10:02:44</t>
  </si>
  <si>
    <t>SR17090800038271</t>
  </si>
  <si>
    <t>6222022409000710575</t>
  </si>
  <si>
    <t>2017-09-08 10:04:23</t>
  </si>
  <si>
    <t>SR17090800038273</t>
  </si>
  <si>
    <t>6212262505006438374</t>
  </si>
  <si>
    <t>2017-09-08 10:04:33</t>
  </si>
  <si>
    <t>SR17090800038275</t>
  </si>
  <si>
    <t>6214838718067756</t>
  </si>
  <si>
    <t>2017-09-08 10:04:55</t>
  </si>
  <si>
    <t>SR17090800038276</t>
  </si>
  <si>
    <t>2017-09-08 10:10:02</t>
  </si>
  <si>
    <t>SR17090800038279</t>
  </si>
  <si>
    <t>6217232410001011597</t>
  </si>
  <si>
    <t>2017-09-08 10:13:19</t>
  </si>
  <si>
    <t>SR17090800038281</t>
  </si>
  <si>
    <t>6231900000013500950</t>
  </si>
  <si>
    <t>2017-09-08 10:17:43</t>
  </si>
  <si>
    <t>SR17090800038282</t>
  </si>
  <si>
    <t>6228480860982493410</t>
  </si>
  <si>
    <t>2017-09-08 10:22:33</t>
  </si>
  <si>
    <t>SR17090800038283</t>
  </si>
  <si>
    <t>6228370230140659</t>
  </si>
  <si>
    <t>2017-09-08 10:27:55</t>
  </si>
  <si>
    <t>SR17090800038289</t>
  </si>
  <si>
    <t>6228480868347011173</t>
  </si>
  <si>
    <t>2017-09-08 10:28:15</t>
  </si>
  <si>
    <t>SR17090800038290</t>
  </si>
  <si>
    <t>6227003860640148869</t>
  </si>
  <si>
    <t>2017-09-08 10:29:06</t>
  </si>
  <si>
    <t>1025094800</t>
  </si>
  <si>
    <t>2017-09-08 10:31:35</t>
  </si>
  <si>
    <t>SR17090800038294</t>
  </si>
  <si>
    <t>2017-09-08 10:33:14</t>
  </si>
  <si>
    <t>SR17090800038296</t>
  </si>
  <si>
    <t>6225768709508962</t>
  </si>
  <si>
    <t>2017-09-08 10:37:58</t>
  </si>
  <si>
    <t>SR17090800038304</t>
  </si>
  <si>
    <t>6217852700014250094</t>
  </si>
  <si>
    <t>2017-09-08 10:39:49</t>
  </si>
  <si>
    <t>SR17090800038307</t>
  </si>
  <si>
    <t>6223692455493348</t>
  </si>
  <si>
    <t>2017-09-08 10:41:14</t>
  </si>
  <si>
    <t>SR17090800038309</t>
  </si>
  <si>
    <t>5264103862554336</t>
  </si>
  <si>
    <t>2017-09-08 10:41:26</t>
  </si>
  <si>
    <t>SR17090800038311</t>
  </si>
  <si>
    <t>6214858713888642</t>
  </si>
  <si>
    <t>2017-09-08 10:44:23</t>
  </si>
  <si>
    <t>SR17090800038313</t>
  </si>
  <si>
    <t>6223692382699777</t>
  </si>
  <si>
    <t>2017-09-08 10:45:36</t>
  </si>
  <si>
    <t>1025139677</t>
  </si>
  <si>
    <t>2017-09-08 10:46:22</t>
  </si>
  <si>
    <t>1025141632</t>
  </si>
  <si>
    <t>2017-09-08 10:49:13</t>
  </si>
  <si>
    <t>SR17090800038324</t>
  </si>
  <si>
    <t>2017-09-08 10:49:37</t>
  </si>
  <si>
    <t>SR17090800038325</t>
  </si>
  <si>
    <t>2017-09-08 10:51:36</t>
  </si>
  <si>
    <t>SR17090800038329</t>
  </si>
  <si>
    <t>6231900000064975101</t>
  </si>
  <si>
    <t>2017-09-08 10:51:38</t>
  </si>
  <si>
    <t>SR17090800038330</t>
  </si>
  <si>
    <t>6228483316213129460</t>
  </si>
  <si>
    <t>2017-09-08 10:53:44</t>
  </si>
  <si>
    <t>SR17090800038333</t>
  </si>
  <si>
    <t>6217790001126534680</t>
  </si>
  <si>
    <t>2017-09-08 10:54:31</t>
  </si>
  <si>
    <t>1025164628</t>
  </si>
  <si>
    <t>2017-09-08 11:01:25</t>
  </si>
  <si>
    <t>SR17090800038340</t>
  </si>
  <si>
    <t>6222350116457027</t>
  </si>
  <si>
    <t>2017-09-08 11:03:22</t>
  </si>
  <si>
    <t>SR17090800038343</t>
  </si>
  <si>
    <t>6222022502008829791</t>
  </si>
  <si>
    <t>1025189182</t>
  </si>
  <si>
    <t>2017-09-08 11:03:57</t>
  </si>
  <si>
    <t>SR17090800038344</t>
  </si>
  <si>
    <t>4340613860485474</t>
  </si>
  <si>
    <t>2017-09-08 11:04:22</t>
  </si>
  <si>
    <t>SR17090800038346</t>
  </si>
  <si>
    <t>6228480868658966676</t>
  </si>
  <si>
    <t>2017-09-08 11:09:02</t>
  </si>
  <si>
    <t>SR17090800038349</t>
  </si>
  <si>
    <t>6231900000130705896</t>
  </si>
  <si>
    <t>2017-09-08 11:10:20</t>
  </si>
  <si>
    <t>SR17090800038353</t>
  </si>
  <si>
    <t>6231900000056624477</t>
  </si>
  <si>
    <t>2017-09-08 11:11:01</t>
  </si>
  <si>
    <t>SR17090800038354</t>
  </si>
  <si>
    <t>6217003860010437133</t>
  </si>
  <si>
    <t>2017-09-08 11:15:12</t>
  </si>
  <si>
    <t>SR17090800038358</t>
  </si>
  <si>
    <t>4392268332166165</t>
  </si>
  <si>
    <t>2017-09-08 11:17:12</t>
  </si>
  <si>
    <t>SR17090800038360</t>
  </si>
  <si>
    <t>6212262402006542480</t>
  </si>
  <si>
    <t>2017-09-08 11:21:56</t>
  </si>
  <si>
    <t>1025229556</t>
  </si>
  <si>
    <t>2017-09-08 11:23:03</t>
  </si>
  <si>
    <t>SR17090800038367</t>
  </si>
  <si>
    <t>2017-09-08 11:25:37</t>
  </si>
  <si>
    <t>1025237832</t>
  </si>
  <si>
    <t>2017-09-08 11:30:30</t>
  </si>
  <si>
    <t>SR17090800038378</t>
  </si>
  <si>
    <t>6231900000086350655</t>
  </si>
  <si>
    <t>2017-09-08 11:30:42</t>
  </si>
  <si>
    <t>SR17090800038379</t>
  </si>
  <si>
    <t>6230521920004501272</t>
  </si>
  <si>
    <t>2017-09-08 11:37:02</t>
  </si>
  <si>
    <t>SR17090800038386</t>
  </si>
  <si>
    <t>6217003860026469526</t>
  </si>
  <si>
    <t>2017-09-08 11:43:07</t>
  </si>
  <si>
    <t>SR17090800038392</t>
  </si>
  <si>
    <t>6228483300524495315</t>
  </si>
  <si>
    <t>2017-09-08 11:47:47</t>
  </si>
  <si>
    <t>SR17090800038396</t>
  </si>
  <si>
    <t>6228483868614501572</t>
  </si>
  <si>
    <t>2017-09-08 11:51:31</t>
  </si>
  <si>
    <t>SR17090800038402</t>
  </si>
  <si>
    <t>6212262511001226699</t>
  </si>
  <si>
    <t>2017-09-08 11:54:31</t>
  </si>
  <si>
    <t>SR17090800038404</t>
  </si>
  <si>
    <t>6228483340679075819</t>
  </si>
  <si>
    <t>2017-09-08 11:56:57</t>
  </si>
  <si>
    <t>SR17090800038406</t>
  </si>
  <si>
    <t>6228480606779857477</t>
  </si>
  <si>
    <t>2017-09-08 11:57:54</t>
  </si>
  <si>
    <t>SR17090800038407</t>
  </si>
  <si>
    <t>2017-09-08 11:58:57</t>
  </si>
  <si>
    <t>SR17090800038408</t>
  </si>
  <si>
    <t>6228480868048926174</t>
  </si>
  <si>
    <t>2017-09-08 11:58:59</t>
  </si>
  <si>
    <t>SR17090800038409</t>
  </si>
  <si>
    <t>6228483870076838419</t>
  </si>
  <si>
    <t>2017-09-08 12:05:08</t>
  </si>
  <si>
    <t>SR17090800038412</t>
  </si>
  <si>
    <t>6228930001125174130</t>
  </si>
  <si>
    <t>2017-09-08 12:08:27</t>
  </si>
  <si>
    <t>SR17090800038417</t>
  </si>
  <si>
    <t>6222350103179477</t>
  </si>
  <si>
    <t>2017-09-08 12:09:09</t>
  </si>
  <si>
    <t>SR17090800038418</t>
  </si>
  <si>
    <t>6217232507000263937</t>
  </si>
  <si>
    <t>2017-09-08 12:09:11</t>
  </si>
  <si>
    <t>SR17090800038419</t>
  </si>
  <si>
    <t>2017-09-08 12:11:50</t>
  </si>
  <si>
    <t>1025337170</t>
  </si>
  <si>
    <t>2017-09-08 12:12:10</t>
  </si>
  <si>
    <t>SR17090800038425</t>
  </si>
  <si>
    <t>5187180012554477</t>
  </si>
  <si>
    <t>2017-09-08 12:21:03</t>
  </si>
  <si>
    <t>SR17090800038431</t>
  </si>
  <si>
    <t>6231900000114396977</t>
  </si>
  <si>
    <t>2017-09-08 12:36:44</t>
  </si>
  <si>
    <t>SR17090800038439</t>
  </si>
  <si>
    <t>6223691310975895</t>
  </si>
  <si>
    <t>2017-09-08 12:40:18</t>
  </si>
  <si>
    <t>1025384974</t>
  </si>
  <si>
    <t>2017-09-08 12:41:04</t>
  </si>
  <si>
    <t>SR17090800038442</t>
  </si>
  <si>
    <t>6231900000067121372</t>
  </si>
  <si>
    <t>2017-09-08 12:42:03</t>
  </si>
  <si>
    <t>SR17090800038444</t>
  </si>
  <si>
    <t>6210983350004491725</t>
  </si>
  <si>
    <t>2017-09-08 12:43:20</t>
  </si>
  <si>
    <t>SR17090800038445</t>
  </si>
  <si>
    <t>6217872700000005599</t>
  </si>
  <si>
    <t>2017-09-08 12:56:14</t>
  </si>
  <si>
    <t>SR17090800038453</t>
  </si>
  <si>
    <t>6222622420000294605</t>
  </si>
  <si>
    <t>2017-09-08 12:59:53</t>
  </si>
  <si>
    <t>SR17090800038454</t>
  </si>
  <si>
    <t>6228483358069689973</t>
  </si>
  <si>
    <t>2017-09-08 13:00:08</t>
  </si>
  <si>
    <t>SR17090800038455</t>
  </si>
  <si>
    <t>6225757520199457</t>
  </si>
  <si>
    <t>2017-09-08 13:00:20</t>
  </si>
  <si>
    <t>SR17090800038456</t>
  </si>
  <si>
    <t>6221887300043536158</t>
  </si>
  <si>
    <t>2017-09-08 13:03:02</t>
  </si>
  <si>
    <t>SR17090800038457</t>
  </si>
  <si>
    <t>6222021508005797098</t>
  </si>
  <si>
    <t>2017-09-08 13:05:07</t>
  </si>
  <si>
    <t>SR17090800038459</t>
  </si>
  <si>
    <t>6231900000115500999</t>
  </si>
  <si>
    <t>2017-09-08 13:08:26</t>
  </si>
  <si>
    <t>SR17090800038460</t>
  </si>
  <si>
    <t>6231900000005478058</t>
  </si>
  <si>
    <t>2017-09-08 13:26:11</t>
  </si>
  <si>
    <t>SR17090800038468</t>
  </si>
  <si>
    <t>6228580399038867300</t>
  </si>
  <si>
    <t>2017-09-08 13:26:27</t>
  </si>
  <si>
    <t>1025470535</t>
  </si>
  <si>
    <t>2017-09-08 13:28:00</t>
  </si>
  <si>
    <t>SR17090800038471</t>
  </si>
  <si>
    <t>6228480860879753215</t>
  </si>
  <si>
    <t>2017-09-08 13:30:24</t>
  </si>
  <si>
    <t>SR17090800038474</t>
  </si>
  <si>
    <t>6217731901760898</t>
  </si>
  <si>
    <t>2017-09-08 13:30:29</t>
  </si>
  <si>
    <t>1025477874</t>
  </si>
  <si>
    <t>2017-09-08 13:36:17</t>
  </si>
  <si>
    <t>SR17090800038477</t>
  </si>
  <si>
    <t>6230521190031496173</t>
  </si>
  <si>
    <t>2017-09-08 13:36:37</t>
  </si>
  <si>
    <t>1025490410</t>
  </si>
  <si>
    <t>2017-09-08 13:41:51</t>
  </si>
  <si>
    <t>SR17090800038481</t>
  </si>
  <si>
    <t>4392258320079546</t>
  </si>
  <si>
    <t>2017-09-08 13:42:54</t>
  </si>
  <si>
    <t>SR17090800038485</t>
  </si>
  <si>
    <t>2017-09-08 13:43:14</t>
  </si>
  <si>
    <t>SR17090800038486</t>
  </si>
  <si>
    <t>6228481938611106873</t>
  </si>
  <si>
    <t>2017-09-08 13:44:23</t>
  </si>
  <si>
    <t>SR17090800038489</t>
  </si>
  <si>
    <t>2017-09-08 13:47:56</t>
  </si>
  <si>
    <t>1025514216</t>
  </si>
  <si>
    <t>2017-09-08 13:56:57</t>
  </si>
  <si>
    <t>SR17090800038494</t>
  </si>
  <si>
    <t>6282880034384900</t>
  </si>
  <si>
    <t>2017-09-08 14:06:24</t>
  </si>
  <si>
    <t>SR17090800038499</t>
  </si>
  <si>
    <t>6259960215682071</t>
  </si>
  <si>
    <t>2017-09-08 14:06:56</t>
  </si>
  <si>
    <t>SR17090800038500</t>
  </si>
  <si>
    <t>6229100007003148</t>
  </si>
  <si>
    <t>2017-09-08 14:09:35</t>
  </si>
  <si>
    <t>SR17090800038504</t>
  </si>
  <si>
    <t>6228482898589329072</t>
  </si>
  <si>
    <t>SR17090800038507</t>
  </si>
  <si>
    <t>2017-09-08 14:11:43</t>
  </si>
  <si>
    <t>1025573315</t>
  </si>
  <si>
    <t>2017-09-08 14:11:55</t>
  </si>
  <si>
    <t>SR17090800038511</t>
  </si>
  <si>
    <t>6223691311682052</t>
  </si>
  <si>
    <t>2017-09-08 14:13:53</t>
  </si>
  <si>
    <t>SR17090800038513</t>
  </si>
  <si>
    <t>6236683860004091885</t>
  </si>
  <si>
    <t>2017-09-08 14:14:47</t>
  </si>
  <si>
    <t>SR17090800038514</t>
  </si>
  <si>
    <t>6214600180013159491</t>
  </si>
  <si>
    <t>2017-09-08 14:16:03</t>
  </si>
  <si>
    <t>SR17090800038516</t>
  </si>
  <si>
    <t>6225970056534654</t>
  </si>
  <si>
    <t>2017-09-08 14:17:10</t>
  </si>
  <si>
    <t>SR17090800038517</t>
  </si>
  <si>
    <t>6228360057527914</t>
  </si>
  <si>
    <t>2017-09-08 14:17:39</t>
  </si>
  <si>
    <t>SR17090800038520</t>
  </si>
  <si>
    <t>2017-09-08 14:17:55</t>
  </si>
  <si>
    <t>SR17090800038519</t>
  </si>
  <si>
    <t>6227007141520509454</t>
  </si>
  <si>
    <t>2017-09-08 14:20:47</t>
  </si>
  <si>
    <t>SR17090800038521</t>
  </si>
  <si>
    <t>6217857900001200947</t>
  </si>
  <si>
    <t>2017-09-08 14:21:44</t>
  </si>
  <si>
    <t>SR17090800038524</t>
  </si>
  <si>
    <t>6231900000097980011</t>
  </si>
  <si>
    <t>2017-09-08 14:22:41</t>
  </si>
  <si>
    <t>SR17090800038525</t>
  </si>
  <si>
    <t>6217562700003097465</t>
  </si>
  <si>
    <t>2017-09-08 14:23:04</t>
  </si>
  <si>
    <t>SR17090800038526</t>
  </si>
  <si>
    <t>6212262502024026422</t>
  </si>
  <si>
    <t>2017-09-08 14:23:16</t>
  </si>
  <si>
    <t>SR17090800038527</t>
  </si>
  <si>
    <t>6223692560962054</t>
  </si>
  <si>
    <t>2017-09-08 14:26:02</t>
  </si>
  <si>
    <t>SR17090800038529</t>
  </si>
  <si>
    <t>6228481938611059577</t>
  </si>
  <si>
    <t>2017-09-08 14:26:04</t>
  </si>
  <si>
    <t>SR17090800038530</t>
  </si>
  <si>
    <t>6228483318586779079</t>
  </si>
  <si>
    <t>2017-09-08 14:26:55</t>
  </si>
  <si>
    <t>SR17090800038532</t>
  </si>
  <si>
    <t>2017-09-08 14:32:05</t>
  </si>
  <si>
    <t>SR17090800038537</t>
  </si>
  <si>
    <t>6228481936084327869</t>
  </si>
  <si>
    <t>2017-09-08 14:33:20</t>
  </si>
  <si>
    <t>SR17090800038538</t>
  </si>
  <si>
    <t>6231900000074763539</t>
  </si>
  <si>
    <t>2017-09-08 14:35:39</t>
  </si>
  <si>
    <t>SR17090800038540</t>
  </si>
  <si>
    <t>4563512700117555002</t>
  </si>
  <si>
    <t>2017-09-08 14:37:13</t>
  </si>
  <si>
    <t>SR17090800038541</t>
  </si>
  <si>
    <t>6259960020822888</t>
  </si>
  <si>
    <t>2017-09-08 14:38:52</t>
  </si>
  <si>
    <t>SR17090800038544</t>
  </si>
  <si>
    <t>6210178002026484700</t>
  </si>
  <si>
    <t>2017-09-08 14:40:19</t>
  </si>
  <si>
    <t>SR17090800038546</t>
  </si>
  <si>
    <t>6013822700107168823</t>
  </si>
  <si>
    <t>2017-09-08 14:44:47</t>
  </si>
  <si>
    <t>SR17090800038547</t>
  </si>
  <si>
    <t>2017-09-08 14:46:58</t>
  </si>
  <si>
    <t>SR17090800038549</t>
  </si>
  <si>
    <t>6228483966069402666</t>
  </si>
  <si>
    <t>2017-09-08 14:47:41</t>
  </si>
  <si>
    <t>SR17090800038550</t>
  </si>
  <si>
    <t>5240943860183532</t>
  </si>
  <si>
    <t>2017-09-08 14:56:21</t>
  </si>
  <si>
    <t>SR17090800038559</t>
  </si>
  <si>
    <t>6228483318604130578</t>
  </si>
  <si>
    <t>2017-09-08 14:57:39</t>
  </si>
  <si>
    <t>SR17090800038562</t>
  </si>
  <si>
    <t>5187107520752046</t>
  </si>
  <si>
    <t>2017-09-08 15:08:02</t>
  </si>
  <si>
    <t>SR17090800038571</t>
  </si>
  <si>
    <t>6283881643499146</t>
  </si>
  <si>
    <t>2017-09-08 15:10:41</t>
  </si>
  <si>
    <t>SR17090800038576</t>
  </si>
  <si>
    <t>6236684010000194064</t>
  </si>
  <si>
    <t>2017-09-08 15:13:20</t>
  </si>
  <si>
    <t>SR17090800038578</t>
  </si>
  <si>
    <t>6221682910093074</t>
  </si>
  <si>
    <t>2017-09-08 15:17:32</t>
  </si>
  <si>
    <t>SR17090800038582</t>
  </si>
  <si>
    <t>6212262505006019455</t>
  </si>
  <si>
    <t>2017-09-08 15:19:32</t>
  </si>
  <si>
    <t>SR17090800038584</t>
  </si>
  <si>
    <t>6222082507000357359</t>
  </si>
  <si>
    <t>2017-09-08 15:21:57</t>
  </si>
  <si>
    <t>SR17090800038589</t>
  </si>
  <si>
    <t>6230210070702786</t>
  </si>
  <si>
    <t>2017-09-08 15:22:01</t>
  </si>
  <si>
    <t>SR17090800038590</t>
  </si>
  <si>
    <t>6217997300045872036</t>
  </si>
  <si>
    <t>2017-09-08 15:23:10</t>
  </si>
  <si>
    <t>SR17090800038594</t>
  </si>
  <si>
    <t>2017-09-08 15:24:35</t>
  </si>
  <si>
    <t>SR17090800038597</t>
  </si>
  <si>
    <t>6270660198310741</t>
  </si>
  <si>
    <t>2017-09-08 15:25:58</t>
  </si>
  <si>
    <t>SR17090800038600</t>
  </si>
  <si>
    <t>6217731900933751</t>
  </si>
  <si>
    <t>2017-09-08 15:26:45</t>
  </si>
  <si>
    <t>1025784878</t>
  </si>
  <si>
    <t>2017-09-08 15:26:54</t>
  </si>
  <si>
    <t>SR17090800038602</t>
  </si>
  <si>
    <t>6227003860440151063</t>
  </si>
  <si>
    <t>2017-09-08 15:26:55</t>
  </si>
  <si>
    <t>SR17090800038604</t>
  </si>
  <si>
    <t>6222350103178701</t>
  </si>
  <si>
    <t>2017-09-08 15:29:12</t>
  </si>
  <si>
    <t>SR17090800038610</t>
  </si>
  <si>
    <t>6228481936124272869</t>
  </si>
  <si>
    <t>2017-09-08 15:34:01</t>
  </si>
  <si>
    <t>SR17090800038616</t>
  </si>
  <si>
    <t>6225760027256960</t>
  </si>
  <si>
    <t>2017-09-08 15:34:14</t>
  </si>
  <si>
    <t>SR17090800038618</t>
  </si>
  <si>
    <t>6222082502003993821</t>
  </si>
  <si>
    <t>2017-09-08 15:41:17</t>
  </si>
  <si>
    <t>SR17090800038628</t>
  </si>
  <si>
    <t>6225883880010769</t>
  </si>
  <si>
    <t>2017-09-08 15:45:34</t>
  </si>
  <si>
    <t>SR17090800038632</t>
  </si>
  <si>
    <t>6217562700001108736</t>
  </si>
  <si>
    <t>SR17090800038633</t>
  </si>
  <si>
    <t>6217003320050983694</t>
  </si>
  <si>
    <t>2017-09-08 15:46:17</t>
  </si>
  <si>
    <t>SR17090800038634</t>
  </si>
  <si>
    <t>6216612700001322909</t>
  </si>
  <si>
    <t>2017-09-08 15:49:09</t>
  </si>
  <si>
    <t>SR17090800038635</t>
  </si>
  <si>
    <t>6217997300040186051</t>
  </si>
  <si>
    <t>2017-09-08 15:50:06</t>
  </si>
  <si>
    <t>SR17090800038637</t>
  </si>
  <si>
    <t>6212262410001473718</t>
  </si>
  <si>
    <t>2017-09-08 15:52:10</t>
  </si>
  <si>
    <t>SR17090800038638</t>
  </si>
  <si>
    <t>6236683860000587266</t>
  </si>
  <si>
    <t>2017-09-08 15:54:55</t>
  </si>
  <si>
    <t>SR17090800038641</t>
  </si>
  <si>
    <t>6227003860030112079</t>
  </si>
  <si>
    <t>2017-09-08 15:56:40</t>
  </si>
  <si>
    <t>SR17090800038645</t>
  </si>
  <si>
    <t>6217003920003309499</t>
  </si>
  <si>
    <t>2017-09-08 15:59:05</t>
  </si>
  <si>
    <t>1025888320</t>
  </si>
  <si>
    <t>2017-09-08 15:59:09</t>
  </si>
  <si>
    <t>SR17090800038650</t>
  </si>
  <si>
    <t>6231900000001998604</t>
  </si>
  <si>
    <t>2017-09-08 16:00:29</t>
  </si>
  <si>
    <t>SR17090800038652</t>
  </si>
  <si>
    <t>2017-09-08 16:03:07</t>
  </si>
  <si>
    <t>SR17090800038657</t>
  </si>
  <si>
    <t>4895920801000273</t>
  </si>
  <si>
    <t>2017-09-08 16:07:00</t>
  </si>
  <si>
    <t>SR17090800038661</t>
  </si>
  <si>
    <t>6217003860032710806</t>
  </si>
  <si>
    <t>2017-09-08 16:10:27</t>
  </si>
  <si>
    <t>SR17090800038663</t>
  </si>
  <si>
    <t>6217003860003729678</t>
  </si>
  <si>
    <t>2017-09-08 16:12:26</t>
  </si>
  <si>
    <t>SR17090800038667</t>
  </si>
  <si>
    <t>6214833880471605</t>
  </si>
  <si>
    <t>2017-09-08 16:14:20</t>
  </si>
  <si>
    <t>SR17090800038671</t>
  </si>
  <si>
    <t>6216662700000579227</t>
  </si>
  <si>
    <t>2017-09-08 16:19:54</t>
  </si>
  <si>
    <t>SR17090800038678</t>
  </si>
  <si>
    <t>6217003940001520152</t>
  </si>
  <si>
    <t>2017-09-08 16:21:03</t>
  </si>
  <si>
    <t>SR17090800038679</t>
  </si>
  <si>
    <t>6217997300029271916</t>
  </si>
  <si>
    <t>2017-09-08 16:29:13</t>
  </si>
  <si>
    <t>SR17090800038692</t>
  </si>
  <si>
    <t>2017-09-08 16:29:40</t>
  </si>
  <si>
    <t>SR17090800038693</t>
  </si>
  <si>
    <t>6228480868443479571</t>
  </si>
  <si>
    <t>2017-09-08 16:32:48</t>
  </si>
  <si>
    <t>SR17090800038697</t>
  </si>
  <si>
    <t>2017-09-08 16:41:55</t>
  </si>
  <si>
    <t>SR17090800038708</t>
  </si>
  <si>
    <t>6212262510000917050</t>
  </si>
  <si>
    <t>2017-09-08 16:52:33</t>
  </si>
  <si>
    <t>1026044805</t>
  </si>
  <si>
    <t>2017-09-08 16:54:17</t>
  </si>
  <si>
    <t>SR17090800038719</t>
  </si>
  <si>
    <t>5218990598059813</t>
  </si>
  <si>
    <t>2017-09-08 16:58:53</t>
  </si>
  <si>
    <t>SR17090800038724</t>
  </si>
  <si>
    <t>6228481938586618076</t>
  </si>
  <si>
    <t>2017-09-08 17:01:16</t>
  </si>
  <si>
    <t>SR17090800038726</t>
  </si>
  <si>
    <t>6223690859810083</t>
  </si>
  <si>
    <t>2017-09-08 17:06:41</t>
  </si>
  <si>
    <t>SR17090800038730</t>
  </si>
  <si>
    <t>6231900000093117568</t>
  </si>
  <si>
    <t>2017-09-08 17:11:31</t>
  </si>
  <si>
    <t>1026087094</t>
  </si>
  <si>
    <t>2017-09-08 17:13:05</t>
  </si>
  <si>
    <t>SR17090800038737</t>
  </si>
  <si>
    <t>6282680033805768</t>
  </si>
  <si>
    <t>2017-09-08 17:14:12</t>
  </si>
  <si>
    <t>SR17090800038741</t>
  </si>
  <si>
    <t>6227003860810153269</t>
  </si>
  <si>
    <t>2017-09-08 17:18:17</t>
  </si>
  <si>
    <t>SR17090800038744</t>
  </si>
  <si>
    <t>6283078040636103</t>
  </si>
  <si>
    <t>2017-09-08 17:19:18</t>
  </si>
  <si>
    <t>SR17090800038748</t>
  </si>
  <si>
    <t>6222520595930104</t>
  </si>
  <si>
    <t>2017-09-08 17:24:45</t>
  </si>
  <si>
    <t>SR17090800038757</t>
  </si>
  <si>
    <t>6217852700012049662</t>
  </si>
  <si>
    <t>2017-09-08 18:09:03</t>
  </si>
  <si>
    <t>SR17090800038785</t>
  </si>
  <si>
    <t>4392268311861638</t>
  </si>
  <si>
    <t>2017-09-08 18:10:29</t>
  </si>
  <si>
    <t>SR17090800038786</t>
  </si>
  <si>
    <t>2017-09-08 18:11:59</t>
  </si>
  <si>
    <t>SR17090800038787</t>
  </si>
  <si>
    <t>6228484148593568572</t>
  </si>
  <si>
    <t>2017-09-08 18:18:23</t>
  </si>
  <si>
    <t>SR17090800038789</t>
  </si>
  <si>
    <t>6210178002037036739</t>
  </si>
  <si>
    <t>2017-09-08 18:23:47</t>
  </si>
  <si>
    <t>SR17090800038792</t>
  </si>
  <si>
    <t>6228480868207834870</t>
  </si>
  <si>
    <t>2017-09-08 18:35:56</t>
  </si>
  <si>
    <t>SR17090800038794</t>
  </si>
  <si>
    <t>6228481198085967777</t>
  </si>
  <si>
    <t>2017-09-08 19:06:21</t>
  </si>
  <si>
    <t>SR17090800038797</t>
  </si>
  <si>
    <t>6214858710941642</t>
  </si>
  <si>
    <t>2017-09-08 19:13:23</t>
  </si>
  <si>
    <t>SR17090800038799</t>
  </si>
  <si>
    <t>6217856100071570904</t>
  </si>
  <si>
    <t>2017-09-08 19:15:01</t>
  </si>
  <si>
    <t>SR17090800038800</t>
  </si>
  <si>
    <t>2017-09-08 19:25:33</t>
  </si>
  <si>
    <t>SR17090800038801</t>
  </si>
  <si>
    <t>6217852800001107768</t>
  </si>
  <si>
    <t>2017-09-08 19:31:42</t>
  </si>
  <si>
    <t>SR17090800038802</t>
  </si>
  <si>
    <t>6210178002002751940</t>
  </si>
  <si>
    <t>2017-09-08 19:51:00</t>
  </si>
  <si>
    <t>SR17090800038803</t>
  </si>
  <si>
    <t>6223691304001229</t>
  </si>
  <si>
    <t>2017-09-08 20:37:14</t>
  </si>
  <si>
    <t>SR17090800038805</t>
  </si>
  <si>
    <t>6212262504000403781</t>
  </si>
  <si>
    <t>2017-09-08 20:39:48</t>
  </si>
  <si>
    <t>SR17090800038806</t>
  </si>
  <si>
    <t>6228483866226498765</t>
  </si>
  <si>
    <t>2017-09-08 21:02:16</t>
  </si>
  <si>
    <t>SR17090800038807</t>
  </si>
  <si>
    <t>6227604879749631</t>
  </si>
  <si>
    <t>2017-09-09 05:02:14</t>
  </si>
  <si>
    <t>SR17090900038809</t>
  </si>
  <si>
    <t>6217001240009271706</t>
  </si>
  <si>
    <t>2017-09-09 07:34:52</t>
  </si>
  <si>
    <t>SR17090900038812</t>
  </si>
  <si>
    <t>6231900000066815412</t>
  </si>
  <si>
    <t>2017-09-09 08:23:31</t>
  </si>
  <si>
    <t>SR17090900038817</t>
  </si>
  <si>
    <t>2017-09-09 08:42:17</t>
  </si>
  <si>
    <t>SR17090900038820</t>
  </si>
  <si>
    <t>2017-09-09 08:49:31</t>
  </si>
  <si>
    <t>SR17090900038823</t>
  </si>
  <si>
    <t>6217562700003978250</t>
  </si>
  <si>
    <t>2017-09-09 08:51:31</t>
  </si>
  <si>
    <t>SR17090900038824</t>
  </si>
  <si>
    <t>6223691540897653</t>
  </si>
  <si>
    <t>2017-09-09 09:06:24</t>
  </si>
  <si>
    <t>SR17090900038826</t>
  </si>
  <si>
    <t>6231900020004370155</t>
  </si>
  <si>
    <t>2017-09-09 09:12:32</t>
  </si>
  <si>
    <t>SR17090900038829</t>
  </si>
  <si>
    <t>2017-09-09 09:12:41</t>
  </si>
  <si>
    <t>SR17090900038830</t>
  </si>
  <si>
    <t>5522453860170553</t>
  </si>
  <si>
    <t>2017-09-09 09:24:47</t>
  </si>
  <si>
    <t>SR17090900038833</t>
  </si>
  <si>
    <t>6236683860005335141</t>
  </si>
  <si>
    <t>2017-09-09 09:30:35</t>
  </si>
  <si>
    <t>SR17090900038838</t>
  </si>
  <si>
    <t>6228480868506183177</t>
  </si>
  <si>
    <t>2017-09-09 09:36:28</t>
  </si>
  <si>
    <t>SR17090900038845</t>
  </si>
  <si>
    <t>2017-09-09 09:43:40</t>
  </si>
  <si>
    <t>SR17090900038849</t>
  </si>
  <si>
    <t>6228482898242373178</t>
  </si>
  <si>
    <t>2017-09-09 09:49:48</t>
  </si>
  <si>
    <t>SR17090900038853</t>
  </si>
  <si>
    <t>6236683960000075880</t>
  </si>
  <si>
    <t>2017-09-09 09:57:44</t>
  </si>
  <si>
    <t>SR17090900038859</t>
  </si>
  <si>
    <t>6259573002844364</t>
  </si>
  <si>
    <t>2017-09-09 10:11:12</t>
  </si>
  <si>
    <t>SR17090900038868</t>
  </si>
  <si>
    <t>6228453976000667463</t>
  </si>
  <si>
    <t>2017-09-09 10:12:33</t>
  </si>
  <si>
    <t>SR17090900038869</t>
  </si>
  <si>
    <t>2017-09-09 10:15:12</t>
  </si>
  <si>
    <t>SR17090900038872</t>
  </si>
  <si>
    <t>2017-09-09 10:22:06</t>
  </si>
  <si>
    <t>SR17090900038875</t>
  </si>
  <si>
    <t>6214858711434332</t>
  </si>
  <si>
    <t>2017-09-09 10:48:17</t>
  </si>
  <si>
    <t>SR17090900038900</t>
  </si>
  <si>
    <t>2017-09-09 10:48:22</t>
  </si>
  <si>
    <t>SR17090900038901</t>
  </si>
  <si>
    <t>6217003970000792239</t>
  </si>
  <si>
    <t>2017-09-09 11:02:40</t>
  </si>
  <si>
    <t>SR17090900038909</t>
  </si>
  <si>
    <t>5187187008181165</t>
  </si>
  <si>
    <t>2017-09-09 11:09:56</t>
  </si>
  <si>
    <t>SR17090900038912</t>
  </si>
  <si>
    <t>6222022502017848154</t>
  </si>
  <si>
    <t>2017-09-09 11:15:30</t>
  </si>
  <si>
    <t>SR17090900038916</t>
  </si>
  <si>
    <t>6226230180350850</t>
  </si>
  <si>
    <t>2017-09-09 11:17:29</t>
  </si>
  <si>
    <t>SR17090900038917</t>
  </si>
  <si>
    <t>2017-09-09 11:24:29</t>
  </si>
  <si>
    <t>SR17090900038921</t>
  </si>
  <si>
    <t>6250870092708106</t>
  </si>
  <si>
    <t>2017-09-09 11:27:29</t>
  </si>
  <si>
    <t>SR17090900038925</t>
  </si>
  <si>
    <t>6225768616417067</t>
  </si>
  <si>
    <t>2017-09-09 11:28:22</t>
  </si>
  <si>
    <t>SR17090900038926</t>
  </si>
  <si>
    <t>6228930001032052221</t>
  </si>
  <si>
    <t>2017-09-09 11:35:01</t>
  </si>
  <si>
    <t>SR17090900038927</t>
  </si>
  <si>
    <t>2017-09-09 11:40:01</t>
  </si>
  <si>
    <t>SR17090900038931</t>
  </si>
  <si>
    <t>2017-09-09 11:41:00</t>
  </si>
  <si>
    <t>SR17090900038934</t>
  </si>
  <si>
    <t>6222285503818128</t>
  </si>
  <si>
    <t>2017-09-09 12:30:12</t>
  </si>
  <si>
    <t>SR17090900038953</t>
  </si>
  <si>
    <t>2017-09-09 12:46:49</t>
  </si>
  <si>
    <t>SR17090900038955</t>
  </si>
  <si>
    <t>2017-09-09 13:33:17</t>
  </si>
  <si>
    <t>SR17090900038967</t>
  </si>
  <si>
    <t>6253335392301991</t>
  </si>
  <si>
    <t>2017-09-09 13:50:17</t>
  </si>
  <si>
    <t>SR17090900038968</t>
  </si>
  <si>
    <t>6212262507000180374</t>
  </si>
  <si>
    <t>2017-09-09 13:52:19</t>
  </si>
  <si>
    <t>SR17090900038969</t>
  </si>
  <si>
    <t>2017-09-09 13:54:27</t>
  </si>
  <si>
    <t>SR17090900038970</t>
  </si>
  <si>
    <t>6217790001032324473</t>
  </si>
  <si>
    <t>2017-09-09 14:01:12</t>
  </si>
  <si>
    <t>SR17090900038971</t>
  </si>
  <si>
    <t>6225888717281053</t>
  </si>
  <si>
    <t>2017-09-09 14:02:04</t>
  </si>
  <si>
    <t>SR17090900038972</t>
  </si>
  <si>
    <t>6231900000050311329</t>
  </si>
  <si>
    <t>2017-09-09 14:02:32</t>
  </si>
  <si>
    <t>SR17090900038973</t>
  </si>
  <si>
    <t>2017-09-09 14:20:56</t>
  </si>
  <si>
    <t>SR17090900038977</t>
  </si>
  <si>
    <t>6228481938594153876</t>
  </si>
  <si>
    <t>2017-09-09 14:29:23</t>
  </si>
  <si>
    <t>SR17090900038980</t>
  </si>
  <si>
    <t>6217003860020808141</t>
  </si>
  <si>
    <t>2017-09-09 15:00:28</t>
  </si>
  <si>
    <t>SR17090900039003</t>
  </si>
  <si>
    <t>4895920308449833</t>
  </si>
  <si>
    <t>2017-09-09 15:01:03</t>
  </si>
  <si>
    <t>SR17090900039004</t>
  </si>
  <si>
    <t>6214838715281947</t>
  </si>
  <si>
    <t>2017-09-09 15:04:02</t>
  </si>
  <si>
    <t>SR17090900039005</t>
  </si>
  <si>
    <t>6228483358594139270</t>
  </si>
  <si>
    <t>2017-09-09 15:21:47</t>
  </si>
  <si>
    <t>SR17090900039011</t>
  </si>
  <si>
    <t>6223692169948280</t>
  </si>
  <si>
    <t>2017-09-09 15:26:11</t>
  </si>
  <si>
    <t>SR17090900039016</t>
  </si>
  <si>
    <t>6228211920003528713</t>
  </si>
  <si>
    <t>2017-09-09 15:27:35</t>
  </si>
  <si>
    <t>SR17090900039017</t>
  </si>
  <si>
    <t>2017-09-09 15:37:45</t>
  </si>
  <si>
    <t>SR17090900039020</t>
  </si>
  <si>
    <t>6225888718011251</t>
  </si>
  <si>
    <t>2017-09-09 15:49:51</t>
  </si>
  <si>
    <t>SR17090900039023</t>
  </si>
  <si>
    <t>6225768623005475</t>
  </si>
  <si>
    <t>2017-09-09 16:00:34</t>
  </si>
  <si>
    <t>SR17090900039032</t>
  </si>
  <si>
    <t>6228483968413883476</t>
  </si>
  <si>
    <t>2017-09-09 16:01:26</t>
  </si>
  <si>
    <t>SR17090900039033</t>
  </si>
  <si>
    <t>6231900000051248942</t>
  </si>
  <si>
    <t>2017-09-09 16:02:57</t>
  </si>
  <si>
    <t>SR17090900039035</t>
  </si>
  <si>
    <t>2017-09-09 16:23:49</t>
  </si>
  <si>
    <t>1026698249</t>
  </si>
  <si>
    <t>SR17090900039046</t>
  </si>
  <si>
    <t>2017-09-09 16:45:37</t>
  </si>
  <si>
    <t>SR17090900039060</t>
  </si>
  <si>
    <t>6228482898242309677</t>
  </si>
  <si>
    <t>2017-09-09 17:25:34</t>
  </si>
  <si>
    <t>SR17090900039078</t>
  </si>
  <si>
    <t>6253624043169844</t>
  </si>
  <si>
    <t>2017-09-09 17:26:44</t>
  </si>
  <si>
    <t>SR17090900039079</t>
  </si>
  <si>
    <t>2017-09-09 19:34:08</t>
  </si>
  <si>
    <t>SR17090900039089</t>
  </si>
  <si>
    <t>2017-09-09 22:21:00</t>
  </si>
  <si>
    <t>SR17090900039095</t>
  </si>
  <si>
    <t>4581240592685953</t>
  </si>
  <si>
    <t>2017-09-09 23:37:25</t>
  </si>
  <si>
    <t>SR17090900039096</t>
  </si>
  <si>
    <t>4637580008250882</t>
  </si>
  <si>
    <t>2017-09-10 09:13:18</t>
  </si>
  <si>
    <t>SR17091000039100</t>
  </si>
  <si>
    <t>6222082505000612732</t>
  </si>
  <si>
    <t>2017-09-10 09:26:02</t>
  </si>
  <si>
    <t>SR17091000039103</t>
  </si>
  <si>
    <t>6228930001125859474</t>
  </si>
  <si>
    <t>2017-09-10 09:28:01</t>
  </si>
  <si>
    <t>SR17091000039104</t>
  </si>
  <si>
    <t>6217003890003026544</t>
  </si>
  <si>
    <t>2017-09-10 09:39:49</t>
  </si>
  <si>
    <t>SR17091000039107</t>
  </si>
  <si>
    <t>6228483966002337565</t>
  </si>
  <si>
    <t>2017-09-10 10:12:08</t>
  </si>
  <si>
    <t>SR17091000039112</t>
  </si>
  <si>
    <t>6214663860188576</t>
  </si>
  <si>
    <t>2017-09-10 10:42:49</t>
  </si>
  <si>
    <t>SR17091000039114</t>
  </si>
  <si>
    <t>6228480310524674119</t>
  </si>
  <si>
    <t>2017-09-10 10:56:07</t>
  </si>
  <si>
    <t>SR17091000039115</t>
  </si>
  <si>
    <t>623061571015367100</t>
  </si>
  <si>
    <t>2017-09-10 10:57:36</t>
  </si>
  <si>
    <t>SR17091000039116</t>
  </si>
  <si>
    <t>6282880086666618</t>
  </si>
  <si>
    <t>2017-09-10 11:21:22</t>
  </si>
  <si>
    <t>SR17091000039118</t>
  </si>
  <si>
    <t>6226230208126845</t>
  </si>
  <si>
    <t>2017-09-10 11:21:44</t>
  </si>
  <si>
    <t>SR17091000039119</t>
  </si>
  <si>
    <t>6225888715945998</t>
  </si>
  <si>
    <t>2017-09-10 11:44:53</t>
  </si>
  <si>
    <t>SR17091000039121</t>
  </si>
  <si>
    <t>6222620590007232568</t>
  </si>
  <si>
    <t>2017-09-10 11:56:02</t>
  </si>
  <si>
    <t>SR17091000039122</t>
  </si>
  <si>
    <t>6217003860017915479</t>
  </si>
  <si>
    <t>2017-09-10 12:05:16</t>
  </si>
  <si>
    <t>SR17091000039123</t>
  </si>
  <si>
    <t>6282880079609922</t>
  </si>
  <si>
    <t>2017-09-10 12:30:51</t>
  </si>
  <si>
    <t>SR17091000039125</t>
  </si>
  <si>
    <t>6221887300029055504</t>
  </si>
  <si>
    <t>2017-09-10 12:39:51</t>
  </si>
  <si>
    <t>SR17091000039127</t>
  </si>
  <si>
    <t>2017-09-10 12:47:31</t>
  </si>
  <si>
    <t>SR17091000039130</t>
  </si>
  <si>
    <t>6217232502000812023</t>
  </si>
  <si>
    <t>2017-09-10 12:49:32</t>
  </si>
  <si>
    <t>SR17091000039131</t>
  </si>
  <si>
    <t>2017-09-10 12:54:53</t>
  </si>
  <si>
    <t>SR17091000039132</t>
  </si>
  <si>
    <t>6217007170004500276</t>
  </si>
  <si>
    <t>2017-09-10 13:20:58</t>
  </si>
  <si>
    <t>SR17091000039134</t>
  </si>
  <si>
    <t>6214837910754203</t>
  </si>
  <si>
    <t>2017-09-10 13:25:43</t>
  </si>
  <si>
    <t>SR17091000039135</t>
  </si>
  <si>
    <t>6217790001079131138</t>
  </si>
  <si>
    <t>2017-09-10 13:26:06</t>
  </si>
  <si>
    <t>SR17091000039136</t>
  </si>
  <si>
    <t>6226552151270068</t>
  </si>
  <si>
    <t>2017-09-10 14:08:24</t>
  </si>
  <si>
    <t>SR17091000039137</t>
  </si>
  <si>
    <t>4816990024498444</t>
  </si>
  <si>
    <t>2017-09-10 14:40:26</t>
  </si>
  <si>
    <t>SR17091000039139</t>
  </si>
  <si>
    <t>6231900000047246430</t>
  </si>
  <si>
    <t>2017-09-10 14:51:26</t>
  </si>
  <si>
    <t>SR17091000039141</t>
  </si>
  <si>
    <t>4581230594086722</t>
  </si>
  <si>
    <t>2017-09-10 15:12:32</t>
  </si>
  <si>
    <t>SR17091000039142</t>
  </si>
  <si>
    <t>2017-09-10 15:23:40</t>
  </si>
  <si>
    <t>SR17091000039143</t>
  </si>
  <si>
    <t>6217003860020782080</t>
  </si>
  <si>
    <t>2017-09-10 15:28:09</t>
  </si>
  <si>
    <t>SR17091000039145</t>
  </si>
  <si>
    <t>6226230308638996</t>
  </si>
  <si>
    <t>2017-09-10 15:37:05</t>
  </si>
  <si>
    <t>SR17091000039147</t>
  </si>
  <si>
    <t>6223691485321479</t>
  </si>
  <si>
    <t>2017-09-10 15:51:23</t>
  </si>
  <si>
    <t>SR17091000039149</t>
  </si>
  <si>
    <t>6212262502002484932</t>
  </si>
  <si>
    <t>2017-09-10 15:53:54</t>
  </si>
  <si>
    <t>SR17091000039150</t>
  </si>
  <si>
    <t>2017-09-10 16:48:40</t>
  </si>
  <si>
    <t>1027281879</t>
  </si>
  <si>
    <t>SR17091000039156</t>
  </si>
  <si>
    <t>6231900000094378979</t>
  </si>
  <si>
    <t>2017-09-10 17:29:37</t>
  </si>
  <si>
    <t>SR17091000039160</t>
  </si>
  <si>
    <t>6236683890000187460</t>
  </si>
  <si>
    <t>2017-09-10 18:23:32</t>
  </si>
  <si>
    <t>SR17091000039162</t>
  </si>
  <si>
    <t>6217993900016059630</t>
  </si>
  <si>
    <t>2017-09-10 18:28:19</t>
  </si>
  <si>
    <t>SR17091000039163</t>
  </si>
  <si>
    <t>2017-09-10 20:26:53</t>
  </si>
  <si>
    <t>SR17091000039166</t>
  </si>
  <si>
    <t>2017-09-10 20:28:18</t>
  </si>
  <si>
    <t>SR17091000039167</t>
  </si>
  <si>
    <t>2017-09-10 20:48:13</t>
  </si>
  <si>
    <t>SR17091000039169</t>
  </si>
  <si>
    <t>6222530595581567</t>
  </si>
  <si>
    <t>2017-09-11 06:36:12</t>
  </si>
  <si>
    <t>SR17091100039176</t>
  </si>
  <si>
    <t>6217790001110804347</t>
  </si>
  <si>
    <t>2017-09-11 07:15:28</t>
  </si>
  <si>
    <t>SR17091100039177</t>
  </si>
  <si>
    <t>4581230597083155</t>
  </si>
  <si>
    <t>2017-09-11 07:17:52</t>
  </si>
  <si>
    <t>SR17091100039178</t>
  </si>
  <si>
    <t>6228480860711328010</t>
  </si>
  <si>
    <t>2017-09-11 08:37:31</t>
  </si>
  <si>
    <t>SR17091100039188</t>
  </si>
  <si>
    <t>6214600180003812646</t>
  </si>
  <si>
    <t>2017-09-11 08:38:44</t>
  </si>
  <si>
    <t>SR17091100039191</t>
  </si>
  <si>
    <t>1027586487</t>
  </si>
  <si>
    <t>SR17091100039192</t>
  </si>
  <si>
    <t>2017-09-11 08:41:21</t>
  </si>
  <si>
    <t>SR17091100039193</t>
  </si>
  <si>
    <t>2017-09-11 08:48:56</t>
  </si>
  <si>
    <t>1027592527</t>
  </si>
  <si>
    <t>SR17091100039194</t>
  </si>
  <si>
    <t>2017-09-11 08:50:20</t>
  </si>
  <si>
    <t>SR17091100039195</t>
  </si>
  <si>
    <t>2017-09-11 08:55:21</t>
  </si>
  <si>
    <t>SR17091100039196</t>
  </si>
  <si>
    <t>6259699600838878</t>
  </si>
  <si>
    <t>2017-09-11 09:12:28</t>
  </si>
  <si>
    <t>SR17091100039208</t>
  </si>
  <si>
    <t>6222803860591039086</t>
  </si>
  <si>
    <t>2017-09-11 09:15:45</t>
  </si>
  <si>
    <t>SR17091100039210</t>
  </si>
  <si>
    <t>62230826001168558</t>
  </si>
  <si>
    <t>2017-09-11 09:16:00</t>
  </si>
  <si>
    <t>SR17091100039211</t>
  </si>
  <si>
    <t>6259656242136186</t>
  </si>
  <si>
    <t>2017-09-11 09:32:48</t>
  </si>
  <si>
    <t>1027665535</t>
  </si>
  <si>
    <t>SR17091100039221</t>
  </si>
  <si>
    <t>6214858713674141</t>
  </si>
  <si>
    <t>2017-09-11 09:33:48</t>
  </si>
  <si>
    <t>SR17091100039222</t>
  </si>
  <si>
    <t>6222082502002607406</t>
  </si>
  <si>
    <t>2017-09-11 09:35:27</t>
  </si>
  <si>
    <t>SR17091100039223</t>
  </si>
  <si>
    <t>6222533731281548</t>
  </si>
  <si>
    <t>2017-09-11 09:38:02</t>
  </si>
  <si>
    <t>SR17091100039224</t>
  </si>
  <si>
    <t>6212262410002939402</t>
  </si>
  <si>
    <t>2017-09-11 09:46:52</t>
  </si>
  <si>
    <t>1027697399</t>
  </si>
  <si>
    <t>SR17091100039229</t>
  </si>
  <si>
    <t>6231900000057481729</t>
  </si>
  <si>
    <t>2017-09-11 09:49:09</t>
  </si>
  <si>
    <t>SR17091100039231</t>
  </si>
  <si>
    <t>6227525350947214</t>
  </si>
  <si>
    <t>2017-09-11 09:57:56</t>
  </si>
  <si>
    <t>SR17091100039238</t>
  </si>
  <si>
    <t>6228480868606217479</t>
  </si>
  <si>
    <t>2017-09-11 10:00:18</t>
  </si>
  <si>
    <t>SR17091100039242</t>
  </si>
  <si>
    <t>6228483868502853374</t>
  </si>
  <si>
    <t>2017-09-11 10:14:24</t>
  </si>
  <si>
    <t>SR17091100039248</t>
  </si>
  <si>
    <t>5201690590139618</t>
  </si>
  <si>
    <t>2017-09-11 10:17:39</t>
  </si>
  <si>
    <t>SR17091100039256</t>
  </si>
  <si>
    <t>4367480106042982</t>
  </si>
  <si>
    <t>2017-09-11 10:22:45</t>
  </si>
  <si>
    <t>SR17091100039261</t>
  </si>
  <si>
    <t>6228484148603546873</t>
  </si>
  <si>
    <t>2017-09-11 10:30:30</t>
  </si>
  <si>
    <t>1027840446</t>
  </si>
  <si>
    <t>SR17091100039266</t>
  </si>
  <si>
    <t>6231900000100753397</t>
  </si>
  <si>
    <t>2017-09-11 10:35:57</t>
  </si>
  <si>
    <t>SR17091100039271</t>
  </si>
  <si>
    <t>6212262509001620739</t>
  </si>
  <si>
    <t>2017-09-11 10:38:38</t>
  </si>
  <si>
    <t>SR17091100039274</t>
  </si>
  <si>
    <t>6222082502004134169</t>
  </si>
  <si>
    <t>2017-09-11 10:46:21</t>
  </si>
  <si>
    <t>SR17091100039285</t>
  </si>
  <si>
    <t>2017-09-11 10:47:49</t>
  </si>
  <si>
    <t>SR17091100039287</t>
  </si>
  <si>
    <t>6231900000029883564</t>
  </si>
  <si>
    <t>2017-09-11 10:51:28</t>
  </si>
  <si>
    <t>SR17091100039295</t>
  </si>
  <si>
    <t>6222082502004794038</t>
  </si>
  <si>
    <t>2017-09-11 10:53:32</t>
  </si>
  <si>
    <t>SR17091100039299</t>
  </si>
  <si>
    <t>6210178002036512136</t>
  </si>
  <si>
    <t>2017-09-11 10:53:49</t>
  </si>
  <si>
    <t>SR17091100039300</t>
  </si>
  <si>
    <t>2017-09-11 10:55:48</t>
  </si>
  <si>
    <t>SR17091100039302</t>
  </si>
  <si>
    <t>6223691892524731</t>
  </si>
  <si>
    <t>2017-09-11 11:01:11</t>
  </si>
  <si>
    <t>SR17091100039306</t>
  </si>
  <si>
    <t>2017-09-11 11:04:13</t>
  </si>
  <si>
    <t>SR17091100039310</t>
  </si>
  <si>
    <t>6222600590009990738</t>
  </si>
  <si>
    <t>2017-09-11 11:04:55</t>
  </si>
  <si>
    <t>SR17091100039311</t>
  </si>
  <si>
    <t>6225758328544993</t>
  </si>
  <si>
    <t>2017-09-11 11:05:53</t>
  </si>
  <si>
    <t>SR17091100039313</t>
  </si>
  <si>
    <t>4895920333529591</t>
  </si>
  <si>
    <t>2017-09-11 11:07:45</t>
  </si>
  <si>
    <t>SR17091100039317</t>
  </si>
  <si>
    <t>62230829002121048</t>
  </si>
  <si>
    <t>2017-09-11 11:09:20</t>
  </si>
  <si>
    <t>SR17091100039321</t>
  </si>
  <si>
    <t>6210178002024302607</t>
  </si>
  <si>
    <t>2017-09-11 11:12:52</t>
  </si>
  <si>
    <t>SR17091100039327</t>
  </si>
  <si>
    <t>6231900000122956044</t>
  </si>
  <si>
    <t>2017-09-11 11:12:59</t>
  </si>
  <si>
    <t>SR17091100039328</t>
  </si>
  <si>
    <t>6217232509000022941</t>
  </si>
  <si>
    <t>2017-09-11 11:23:54</t>
  </si>
  <si>
    <t>1028033191</t>
  </si>
  <si>
    <t>SR17091100039340</t>
  </si>
  <si>
    <t>2017-09-11 11:25:42</t>
  </si>
  <si>
    <t>SR17091100039343</t>
  </si>
  <si>
    <t>2017-09-11 11:25:53</t>
  </si>
  <si>
    <t>1028038072</t>
  </si>
  <si>
    <t>SR17091100039344</t>
  </si>
  <si>
    <t>62230827006000390</t>
  </si>
  <si>
    <t>2017-09-11 11:31:46</t>
  </si>
  <si>
    <t>SR17091100039346</t>
  </si>
  <si>
    <t>6231900000110703515</t>
  </si>
  <si>
    <t>2017-09-11 11:35:43</t>
  </si>
  <si>
    <t>SR17091100039350</t>
  </si>
  <si>
    <t>6217003860012791008</t>
  </si>
  <si>
    <t>2017-09-11 11:35:49</t>
  </si>
  <si>
    <t>SR17091100039351</t>
  </si>
  <si>
    <t>6231900000072542257</t>
  </si>
  <si>
    <t>2017-09-11 11:42:39</t>
  </si>
  <si>
    <t>SR17091100039363</t>
  </si>
  <si>
    <t>6231900000108694833</t>
  </si>
  <si>
    <t>2017-09-11 11:44:11</t>
  </si>
  <si>
    <t>SR17091100039365</t>
  </si>
  <si>
    <t>6223691988665604</t>
  </si>
  <si>
    <t>2017-09-11 11:44:18</t>
  </si>
  <si>
    <t>SR17091100039366</t>
  </si>
  <si>
    <t>6228483340194857410</t>
  </si>
  <si>
    <t>2017-09-11 11:44:28</t>
  </si>
  <si>
    <t>SR17091100039367</t>
  </si>
  <si>
    <t>2017-09-11 11:46:34</t>
  </si>
  <si>
    <t>SR17091100039369</t>
  </si>
  <si>
    <t>6236684220002794478</t>
  </si>
  <si>
    <t>2017-09-11 11:47:32</t>
  </si>
  <si>
    <t>SR17091100039372</t>
  </si>
  <si>
    <t>6217003860010338638</t>
  </si>
  <si>
    <t>2017-09-11 11:50:17</t>
  </si>
  <si>
    <t>SR17091100039374</t>
  </si>
  <si>
    <t>6236683860004281098</t>
  </si>
  <si>
    <t>2017-09-11 11:53:18</t>
  </si>
  <si>
    <t>SR17091100039378</t>
  </si>
  <si>
    <t>2017-09-11 11:55:26</t>
  </si>
  <si>
    <t>SR17091100039380</t>
  </si>
  <si>
    <t>6230210070291996</t>
  </si>
  <si>
    <t>2017-09-11 11:57:28</t>
  </si>
  <si>
    <t>SR17091100039385</t>
  </si>
  <si>
    <t>6228480868627034275</t>
  </si>
  <si>
    <t>2017-09-11 11:58:59</t>
  </si>
  <si>
    <t>SR17091100039390</t>
  </si>
  <si>
    <t>6222082502004504395</t>
  </si>
  <si>
    <t>2017-09-11 11:59:28</t>
  </si>
  <si>
    <t>SR17091100039392</t>
  </si>
  <si>
    <t>6217003860012393433</t>
  </si>
  <si>
    <t>2017-09-11 12:00:48</t>
  </si>
  <si>
    <t>SR17091100039394</t>
  </si>
  <si>
    <t>6210178002043512640</t>
  </si>
  <si>
    <t>2017-09-11 12:01:14</t>
  </si>
  <si>
    <t>SR17091100039395</t>
  </si>
  <si>
    <t>6231900000120854894</t>
  </si>
  <si>
    <t>2017-09-11 12:02:13</t>
  </si>
  <si>
    <t>SR17091100039396</t>
  </si>
  <si>
    <t>6214858710704495</t>
  </si>
  <si>
    <t>2017-09-11 12:02:49</t>
  </si>
  <si>
    <t>1028109535</t>
  </si>
  <si>
    <t>SR17091100039397</t>
  </si>
  <si>
    <t>2017-09-11 12:03:57</t>
  </si>
  <si>
    <t>SR17091100039398</t>
  </si>
  <si>
    <t>6222082005001047061</t>
  </si>
  <si>
    <t>2017-09-11 12:05:30</t>
  </si>
  <si>
    <t>SR17091100039400</t>
  </si>
  <si>
    <t>6223691361830346</t>
  </si>
  <si>
    <t>2017-09-11 12:06:07</t>
  </si>
  <si>
    <t>SR17091100039401</t>
  </si>
  <si>
    <t>6212262502004749761</t>
  </si>
  <si>
    <t>2017-09-11 12:06:19</t>
  </si>
  <si>
    <t>SR17091100039402</t>
  </si>
  <si>
    <t>6217852700008272286</t>
  </si>
  <si>
    <t>2017-09-11 12:07:05</t>
  </si>
  <si>
    <t>1028114750</t>
  </si>
  <si>
    <t>SR17091100039404</t>
  </si>
  <si>
    <t>6228481938610199978</t>
  </si>
  <si>
    <t>2017-09-11 12:08:41</t>
  </si>
  <si>
    <t>SR17091100039407</t>
  </si>
  <si>
    <t>2017-09-11 12:11:58</t>
  </si>
  <si>
    <t>SR17091100039410</t>
  </si>
  <si>
    <t>2017-09-11 12:19:50</t>
  </si>
  <si>
    <t>SR17091100039414</t>
  </si>
  <si>
    <t>6217003900002965897</t>
  </si>
  <si>
    <t>2017-09-11 12:20:29</t>
  </si>
  <si>
    <t>SR17091100039415</t>
  </si>
  <si>
    <t>6214572081003037685</t>
  </si>
  <si>
    <t>2017-09-11 12:22:52</t>
  </si>
  <si>
    <t>SR17091100039418</t>
  </si>
  <si>
    <t>5240470017475231</t>
  </si>
  <si>
    <t>2017-09-11 12:24:49</t>
  </si>
  <si>
    <t>SR17091100039423</t>
  </si>
  <si>
    <t>4563512700120164354</t>
  </si>
  <si>
    <t>2017-09-11 12:25:39</t>
  </si>
  <si>
    <t>1028143001</t>
  </si>
  <si>
    <t>SR17091100039424</t>
  </si>
  <si>
    <t>6221887300013453830</t>
  </si>
  <si>
    <t>2017-09-11 12:26:42</t>
  </si>
  <si>
    <t>SR17091100039426</t>
  </si>
  <si>
    <t>5105290003026226</t>
  </si>
  <si>
    <t>2017-09-11 12:30:26</t>
  </si>
  <si>
    <t>1028149848</t>
  </si>
  <si>
    <t>SR17091100039428</t>
  </si>
  <si>
    <t>6223691798809012</t>
  </si>
  <si>
    <t>2017-09-11 12:32:01</t>
  </si>
  <si>
    <t>SR17091100039429</t>
  </si>
  <si>
    <t>6217003900002469593</t>
  </si>
  <si>
    <t>2017-09-11 12:33:27</t>
  </si>
  <si>
    <t>SR17091100039432</t>
  </si>
  <si>
    <t>6223691587127808</t>
  </si>
  <si>
    <t>2017-09-11 12:36:27</t>
  </si>
  <si>
    <t>1028157488</t>
  </si>
  <si>
    <t>SR17091100039437</t>
  </si>
  <si>
    <t>6212262505001691720</t>
  </si>
  <si>
    <t>2017-09-11 12:37:58</t>
  </si>
  <si>
    <t>SR17091100039438</t>
  </si>
  <si>
    <t>6217003860013385982</t>
  </si>
  <si>
    <t>2017-09-11 12:39:41</t>
  </si>
  <si>
    <t>SR17091100039439</t>
  </si>
  <si>
    <t>2017-09-11 12:40:48</t>
  </si>
  <si>
    <t>SR17091100039440</t>
  </si>
  <si>
    <t>5200830006215591</t>
  </si>
  <si>
    <t>2017-09-11 12:42:32</t>
  </si>
  <si>
    <t>SR17091100039442</t>
  </si>
  <si>
    <t>6231900000077477368</t>
  </si>
  <si>
    <t>2017-09-11 12:51:25</t>
  </si>
  <si>
    <t>SR17091100039451</t>
  </si>
  <si>
    <t>6223691711488217</t>
  </si>
  <si>
    <t>2017-09-11 12:52:04</t>
  </si>
  <si>
    <t>SR17091100039453</t>
  </si>
  <si>
    <t>6231900000072773092</t>
  </si>
  <si>
    <t>2017-09-11 12:52:47</t>
  </si>
  <si>
    <t>SR17091100039454</t>
  </si>
  <si>
    <t>622908473002132713</t>
  </si>
  <si>
    <t>2017-09-11 12:54:10</t>
  </si>
  <si>
    <t>SR17091100039455</t>
  </si>
  <si>
    <t>2017-09-11 12:54:55</t>
  </si>
  <si>
    <t>SR17091100039456</t>
  </si>
  <si>
    <t>6228483616266115468</t>
  </si>
  <si>
    <t>2017-09-11 12:56:44</t>
  </si>
  <si>
    <t>SR17091100039457</t>
  </si>
  <si>
    <t>6231900020000879514</t>
  </si>
  <si>
    <t>2017-09-11 12:59:06</t>
  </si>
  <si>
    <t>SR17091100039458</t>
  </si>
  <si>
    <t>6231900000041709953</t>
  </si>
  <si>
    <t>2017-09-11 13:00:08</t>
  </si>
  <si>
    <t>1028190096</t>
  </si>
  <si>
    <t>SR17091100039461</t>
  </si>
  <si>
    <t>6212262513000203794</t>
  </si>
  <si>
    <t>2017-09-11 13:01:19</t>
  </si>
  <si>
    <t>SR17091100039464</t>
  </si>
  <si>
    <t>6230520860004537473</t>
  </si>
  <si>
    <t>2017-09-11 13:08:37</t>
  </si>
  <si>
    <t>SR17091100039467</t>
  </si>
  <si>
    <t>6227003920250353140</t>
  </si>
  <si>
    <t>2017-09-11 13:09:34</t>
  </si>
  <si>
    <t>SR17091100039468</t>
  </si>
  <si>
    <t>6217997300041960470</t>
  </si>
  <si>
    <t>2017-09-11 13:12:25</t>
  </si>
  <si>
    <t>SR17091100039472</t>
  </si>
  <si>
    <t>2017-09-11 13:15:07</t>
  </si>
  <si>
    <t>SR17091100039473</t>
  </si>
  <si>
    <t>6231900000045320534</t>
  </si>
  <si>
    <t>2017-09-11 13:15:59</t>
  </si>
  <si>
    <t>SR17091100039474</t>
  </si>
  <si>
    <t>6223691411018637</t>
  </si>
  <si>
    <t>2017-09-11 13:16:16</t>
  </si>
  <si>
    <t>SR17091100039475</t>
  </si>
  <si>
    <t>6231900000101377246</t>
  </si>
  <si>
    <t>2017-09-11 13:17:58</t>
  </si>
  <si>
    <t>1028217746</t>
  </si>
  <si>
    <t>SR17091100039478</t>
  </si>
  <si>
    <t>6223691594750444</t>
  </si>
  <si>
    <t>2017-09-11 13:26:30</t>
  </si>
  <si>
    <t>SR17091100039481</t>
  </si>
  <si>
    <t>6227003880250004012</t>
  </si>
  <si>
    <t>2017-09-11 13:26:37</t>
  </si>
  <si>
    <t>SR17091100039482</t>
  </si>
  <si>
    <t>6231900000036451355</t>
  </si>
  <si>
    <t>2017-09-11 13:33:02</t>
  </si>
  <si>
    <t>SR17091100039485</t>
  </si>
  <si>
    <t>6217987300000035225</t>
  </si>
  <si>
    <t>2017-09-11 13:37:34</t>
  </si>
  <si>
    <t>1028249556</t>
  </si>
  <si>
    <t>SR17091100039486</t>
  </si>
  <si>
    <t>6231900000088568478</t>
  </si>
  <si>
    <t>2017-09-11 13:39:14</t>
  </si>
  <si>
    <t>SR17091100039488</t>
  </si>
  <si>
    <t>6236683860002842370</t>
  </si>
  <si>
    <t>2017-09-11 13:39:22</t>
  </si>
  <si>
    <t>SR17091100039489</t>
  </si>
  <si>
    <t>6228411930264376817</t>
  </si>
  <si>
    <t>2017-09-11 13:39:55</t>
  </si>
  <si>
    <t>SR17091100039490</t>
  </si>
  <si>
    <t>2017-09-11 13:41:28</t>
  </si>
  <si>
    <t>SR17091100039495</t>
  </si>
  <si>
    <t>6231900000086693153</t>
  </si>
  <si>
    <t>2017-09-11 13:41:31</t>
  </si>
  <si>
    <t>SR17091100039496</t>
  </si>
  <si>
    <t>2017-09-11 13:41:50</t>
  </si>
  <si>
    <t>SR17091100039497</t>
  </si>
  <si>
    <t>2017-09-11 13:42:20</t>
  </si>
  <si>
    <t>SR17091100039499</t>
  </si>
  <si>
    <t>6231900000134012240</t>
  </si>
  <si>
    <t>2017-09-11 13:43:02</t>
  </si>
  <si>
    <t>SR17091100039501</t>
  </si>
  <si>
    <t>6225758316387330</t>
  </si>
  <si>
    <t>2017-09-11 13:44:07</t>
  </si>
  <si>
    <t>SR17091100039502</t>
  </si>
  <si>
    <t>6231900000055260471</t>
  </si>
  <si>
    <t>2017-09-11 13:51:27</t>
  </si>
  <si>
    <t>SR17091100039505</t>
  </si>
  <si>
    <t>6225760007105096</t>
  </si>
  <si>
    <t>2017-09-11 13:51:36</t>
  </si>
  <si>
    <t>SR17091100039506</t>
  </si>
  <si>
    <t>2017-09-11 13:52:24</t>
  </si>
  <si>
    <t>SR17091100039507</t>
  </si>
  <si>
    <t>6214858710069626</t>
  </si>
  <si>
    <t>2017-09-11 13:56:10</t>
  </si>
  <si>
    <t>SR17091100039510</t>
  </si>
  <si>
    <t>6231900000148074665</t>
  </si>
  <si>
    <t>2017-09-11 13:56:46</t>
  </si>
  <si>
    <t>SR17091100039511</t>
  </si>
  <si>
    <t>6231900000028731491</t>
  </si>
  <si>
    <t>2017-09-11 13:59:03</t>
  </si>
  <si>
    <t>SR17091100039515</t>
  </si>
  <si>
    <t>2017-09-11 14:00:29</t>
  </si>
  <si>
    <t>SR17091100039516</t>
  </si>
  <si>
    <t>2017-09-11 14:04:46</t>
  </si>
  <si>
    <t>SR17091100039518</t>
  </si>
  <si>
    <t>6217003880003781669</t>
  </si>
  <si>
    <t>2017-09-11 14:04:51</t>
  </si>
  <si>
    <t>SR17091100039519</t>
  </si>
  <si>
    <t>6231900000050395348</t>
  </si>
  <si>
    <t>2017-09-11 14:06:55</t>
  </si>
  <si>
    <t>SR17091100039520</t>
  </si>
  <si>
    <t>6214858714077492</t>
  </si>
  <si>
    <t>2017-09-11 14:09:44</t>
  </si>
  <si>
    <t>1028310948</t>
  </si>
  <si>
    <t>SR17091100039522</t>
  </si>
  <si>
    <t>6217003860012644884</t>
  </si>
  <si>
    <t>2017-09-11 14:10:49</t>
  </si>
  <si>
    <t>SR17091100039523</t>
  </si>
  <si>
    <t>2017-09-11 14:11:23</t>
  </si>
  <si>
    <t>SR17091100039524</t>
  </si>
  <si>
    <t>2017-09-11 14:13:07</t>
  </si>
  <si>
    <t>1028317768</t>
  </si>
  <si>
    <t>SR17091100039527</t>
  </si>
  <si>
    <t>6225757587252769</t>
  </si>
  <si>
    <t>SR17091100039528</t>
  </si>
  <si>
    <t>6212262514000524148</t>
  </si>
  <si>
    <t>2017-09-11 14:19:47</t>
  </si>
  <si>
    <t>SR17091100039531</t>
  </si>
  <si>
    <t>4367423910457055356</t>
  </si>
  <si>
    <t>2017-09-11 14:23:20</t>
  </si>
  <si>
    <t>SR17091100039532</t>
  </si>
  <si>
    <t>6231900000062247347</t>
  </si>
  <si>
    <t>2017-09-11 14:24:39</t>
  </si>
  <si>
    <t>SR17091100039534</t>
  </si>
  <si>
    <t>6231900000138161233</t>
  </si>
  <si>
    <t>2017-09-11 14:26:00</t>
  </si>
  <si>
    <t>SR17091100039536</t>
  </si>
  <si>
    <t>6222530593989598</t>
  </si>
  <si>
    <t>2017-09-11 14:27:54</t>
  </si>
  <si>
    <t>SR17091100039539</t>
  </si>
  <si>
    <t>2017-09-11 14:34:18</t>
  </si>
  <si>
    <t>SR17091100039541</t>
  </si>
  <si>
    <t>6228480868647122076</t>
  </si>
  <si>
    <t>2017-09-11 14:34:27</t>
  </si>
  <si>
    <t>SR17091100039542</t>
  </si>
  <si>
    <t>6231900000085387773</t>
  </si>
  <si>
    <t>2017-09-11 14:34:55</t>
  </si>
  <si>
    <t>SR17091100039543</t>
  </si>
  <si>
    <t>2017-09-11 14:36:11</t>
  </si>
  <si>
    <t>SR17091100039545</t>
  </si>
  <si>
    <t>6231900000130869759</t>
  </si>
  <si>
    <t>2017-09-11 14:38:57</t>
  </si>
  <si>
    <t>SR17091100039546</t>
  </si>
  <si>
    <t>6222082502004797460</t>
  </si>
  <si>
    <t>2017-09-11 14:40:48</t>
  </si>
  <si>
    <t>SR17091100039549</t>
  </si>
  <si>
    <t>6259588888278768</t>
  </si>
  <si>
    <t>2017-09-11 14:43:57</t>
  </si>
  <si>
    <t>SR17091100039554</t>
  </si>
  <si>
    <t>2017-09-11 14:46:40</t>
  </si>
  <si>
    <t>1028408422</t>
  </si>
  <si>
    <t>SR17091100039557</t>
  </si>
  <si>
    <t>6231900020003479098</t>
  </si>
  <si>
    <t>2017-09-11 14:47:00</t>
  </si>
  <si>
    <t>SR17091100039558</t>
  </si>
  <si>
    <t>6228481936252316363</t>
  </si>
  <si>
    <t>2017-09-11 14:47:30</t>
  </si>
  <si>
    <t>SR17091100039559</t>
  </si>
  <si>
    <t>6228480868665732178</t>
  </si>
  <si>
    <t>2017-09-11 14:47:48</t>
  </si>
  <si>
    <t>SR17091100039561</t>
  </si>
  <si>
    <t>6222620590000071682</t>
  </si>
  <si>
    <t>2017-09-11 14:50:33</t>
  </si>
  <si>
    <t>SR17091100039565</t>
  </si>
  <si>
    <t>6212262502007783981</t>
  </si>
  <si>
    <t>2017-09-11 14:51:03</t>
  </si>
  <si>
    <t>SR17091100039567</t>
  </si>
  <si>
    <t>6217003860036769097</t>
  </si>
  <si>
    <t>2017-09-11 14:52:48</t>
  </si>
  <si>
    <t>SR17091100039569</t>
  </si>
  <si>
    <t>6231900000079485781</t>
  </si>
  <si>
    <t>2017-09-11 14:55:52</t>
  </si>
  <si>
    <t>SR17091100039570</t>
  </si>
  <si>
    <t>6226580067773057</t>
  </si>
  <si>
    <t>2017-09-11 14:57:24</t>
  </si>
  <si>
    <t>1028440085</t>
  </si>
  <si>
    <t>SR17091100039573</t>
  </si>
  <si>
    <t>4392250803354181</t>
  </si>
  <si>
    <t>2017-09-11 14:58:03</t>
  </si>
  <si>
    <t>SR17091100039574</t>
  </si>
  <si>
    <t>6228484141229535818</t>
  </si>
  <si>
    <t>2017-09-11 14:59:19</t>
  </si>
  <si>
    <t>1028444443</t>
  </si>
  <si>
    <t>SR17091100039577</t>
  </si>
  <si>
    <t>2017-09-11 15:07:01</t>
  </si>
  <si>
    <t>SR17091100039586</t>
  </si>
  <si>
    <t>6253360095772629</t>
  </si>
  <si>
    <t>2017-09-11 15:07:05</t>
  </si>
  <si>
    <t>SR17091100039587</t>
  </si>
  <si>
    <t>6214993860216071</t>
  </si>
  <si>
    <t>2017-09-11 15:07:51</t>
  </si>
  <si>
    <t>SR17091100039588</t>
  </si>
  <si>
    <t>2017-09-11 15:08:12</t>
  </si>
  <si>
    <t>SR17091100039589</t>
  </si>
  <si>
    <t>6217001060003366108</t>
  </si>
  <si>
    <t>2017-09-11 15:08:20</t>
  </si>
  <si>
    <t>SR17091100039590</t>
  </si>
  <si>
    <t>6013822700106288689</t>
  </si>
  <si>
    <t>2017-09-11 15:08:31</t>
  </si>
  <si>
    <t>SR17091100039591</t>
  </si>
  <si>
    <t>6228463316005847463</t>
  </si>
  <si>
    <t>2017-09-11 15:09:47</t>
  </si>
  <si>
    <t>SR17091100039595</t>
  </si>
  <si>
    <t>6217003900000940454</t>
  </si>
  <si>
    <t>2017-09-11 15:15:51</t>
  </si>
  <si>
    <t>SR17091100039601</t>
  </si>
  <si>
    <t>6217003880001530159</t>
  </si>
  <si>
    <t>2017-09-11 15:17:00</t>
  </si>
  <si>
    <t>SR17091100039606</t>
  </si>
  <si>
    <t>2017-09-11 15:19:37</t>
  </si>
  <si>
    <t>SR17091100039609</t>
  </si>
  <si>
    <t>2017-09-11 15:21:43</t>
  </si>
  <si>
    <t>SR17091100039610</t>
  </si>
  <si>
    <t>2017-09-11 15:22:08</t>
  </si>
  <si>
    <t>SR17091100039613</t>
  </si>
  <si>
    <t>2017-09-11 15:25:14</t>
  </si>
  <si>
    <t>SR17091100039618</t>
  </si>
  <si>
    <t>6228481928107704372</t>
  </si>
  <si>
    <t>2017-09-11 15:27:16</t>
  </si>
  <si>
    <t>SR17091100039622</t>
  </si>
  <si>
    <t>6228480868663149276</t>
  </si>
  <si>
    <t>2017-09-11 15:33:30</t>
  </si>
  <si>
    <t>SR17091100039632</t>
  </si>
  <si>
    <t>6222002502200364229</t>
  </si>
  <si>
    <t>2017-09-11 15:35:56</t>
  </si>
  <si>
    <t>SR17091100039634</t>
  </si>
  <si>
    <t>6228480868614283471</t>
  </si>
  <si>
    <t>2017-09-11 15:36:02</t>
  </si>
  <si>
    <t>SR17091100039635</t>
  </si>
  <si>
    <t>6228480868177723376</t>
  </si>
  <si>
    <t>2017-09-11 15:36:19</t>
  </si>
  <si>
    <t>1028573963</t>
  </si>
  <si>
    <t>SR17091100039636</t>
  </si>
  <si>
    <t>6228930001108196811</t>
  </si>
  <si>
    <t>2017-09-11 15:40:10</t>
  </si>
  <si>
    <t>SR17091100039642</t>
  </si>
  <si>
    <t>6214600180003587347</t>
  </si>
  <si>
    <t>2017-09-11 15:44:03</t>
  </si>
  <si>
    <t>SR17091100039646</t>
  </si>
  <si>
    <t>6223691494547981</t>
  </si>
  <si>
    <t>2017-09-11 15:47:48</t>
  </si>
  <si>
    <t>1028613565</t>
  </si>
  <si>
    <t>SR17091100039648</t>
  </si>
  <si>
    <t>6222082502003533650</t>
  </si>
  <si>
    <t>2017-09-11 15:48:56</t>
  </si>
  <si>
    <t>SR17091100039649</t>
  </si>
  <si>
    <t>6217562700002571122</t>
  </si>
  <si>
    <t>2017-09-11 15:54:30</t>
  </si>
  <si>
    <t>SR17091100039651</t>
  </si>
  <si>
    <t>6228480868654121375</t>
  </si>
  <si>
    <t>2017-09-11 15:59:50</t>
  </si>
  <si>
    <t>SR17091100039657</t>
  </si>
  <si>
    <t>6212262506001410566</t>
  </si>
  <si>
    <t>2017-09-11 16:01:32</t>
  </si>
  <si>
    <t>SR17091100039658</t>
  </si>
  <si>
    <t>2017-09-11 16:03:28</t>
  </si>
  <si>
    <t>1028668642</t>
  </si>
  <si>
    <t>SR17091100039659</t>
  </si>
  <si>
    <t>5288560040158052</t>
  </si>
  <si>
    <t>2017-09-11 16:03:58</t>
  </si>
  <si>
    <t>SR17091100039660</t>
  </si>
  <si>
    <t>5218990591362560</t>
  </si>
  <si>
    <t>2017-09-11 16:04:59</t>
  </si>
  <si>
    <t>SR17091100039663</t>
  </si>
  <si>
    <t>6223691171992211</t>
  </si>
  <si>
    <t>2017-09-11 16:05:07</t>
  </si>
  <si>
    <t>SR17091100039664</t>
  </si>
  <si>
    <t>6212262517002500909</t>
  </si>
  <si>
    <t>2017-09-11 16:05:26</t>
  </si>
  <si>
    <t>SR17091100039665</t>
  </si>
  <si>
    <t>6231900000124731866</t>
  </si>
  <si>
    <t>2017-09-11 16:19:55</t>
  </si>
  <si>
    <t>1028721914</t>
  </si>
  <si>
    <t>SR17091100039681</t>
  </si>
  <si>
    <t>6217902700001199890</t>
  </si>
  <si>
    <t>2017-09-11 16:20:42</t>
  </si>
  <si>
    <t>SR17091100039682</t>
  </si>
  <si>
    <t>5201690595881123</t>
  </si>
  <si>
    <t>2017-09-11 16:21:56</t>
  </si>
  <si>
    <t>SR17091100039683</t>
  </si>
  <si>
    <t>6231900000062437757</t>
  </si>
  <si>
    <t>2017-09-11 16:22:02</t>
  </si>
  <si>
    <t>SR17091100039685</t>
  </si>
  <si>
    <t>6221550324785470</t>
  </si>
  <si>
    <t>2017-09-11 16:22:03</t>
  </si>
  <si>
    <t>SR17091100039684</t>
  </si>
  <si>
    <t>2017-09-11 16:22:59</t>
  </si>
  <si>
    <t>SR17091100039686</t>
  </si>
  <si>
    <t>6214808801005904004</t>
  </si>
  <si>
    <t>2017-09-11 16:24:09</t>
  </si>
  <si>
    <t>SR17091100039688</t>
  </si>
  <si>
    <t>6222525396285731</t>
  </si>
  <si>
    <t>2017-09-11 16:25:41</t>
  </si>
  <si>
    <t>SR17091100039692</t>
  </si>
  <si>
    <t>5187180007987385</t>
  </si>
  <si>
    <t>2017-09-11 16:27:44</t>
  </si>
  <si>
    <t>SR17091100039695</t>
  </si>
  <si>
    <t>6217003860026209039</t>
  </si>
  <si>
    <t>2017-09-11 16:28:54</t>
  </si>
  <si>
    <t>SR17091100039696</t>
  </si>
  <si>
    <t>6228480868613834977</t>
  </si>
  <si>
    <t>2017-09-11 16:29:02</t>
  </si>
  <si>
    <t>SR17091100039697</t>
  </si>
  <si>
    <t>6228484150794298611</t>
  </si>
  <si>
    <t>2017-09-11 16:30:22</t>
  </si>
  <si>
    <t>SR17091100039699</t>
  </si>
  <si>
    <t>2017-09-11 16:30:29</t>
  </si>
  <si>
    <t>SR17091100039700</t>
  </si>
  <si>
    <t>6228480868133802975</t>
  </si>
  <si>
    <t>2017-09-11 16:30:53</t>
  </si>
  <si>
    <t>SR17091100039701</t>
  </si>
  <si>
    <t>6231900000142439385</t>
  </si>
  <si>
    <t>2017-09-11 16:35:36</t>
  </si>
  <si>
    <t>SR17091100039707</t>
  </si>
  <si>
    <t>2017-09-11 16:35:57</t>
  </si>
  <si>
    <t>SR17091100039708</t>
  </si>
  <si>
    <t>4392268324149369</t>
  </si>
  <si>
    <t>2017-09-11 16:39:19</t>
  </si>
  <si>
    <t>SR17091100039710</t>
  </si>
  <si>
    <t>6217003860004304539</t>
  </si>
  <si>
    <t>2017-09-11 16:39:32</t>
  </si>
  <si>
    <t>SR17091100039711</t>
  </si>
  <si>
    <t>6217562700004295225</t>
  </si>
  <si>
    <t>2017-09-11 16:40:33</t>
  </si>
  <si>
    <t>SR17091100039712</t>
  </si>
  <si>
    <t>4581240598880202</t>
  </si>
  <si>
    <t>2017-09-11 16:40:42</t>
  </si>
  <si>
    <t>SR17091100039714</t>
  </si>
  <si>
    <t>2017-09-11 16:41:11</t>
  </si>
  <si>
    <t>SR17091100039715</t>
  </si>
  <si>
    <t>6231900000022259473</t>
  </si>
  <si>
    <t>2017-09-11 16:41:39</t>
  </si>
  <si>
    <t>SR17091100039716</t>
  </si>
  <si>
    <t>2017-09-11 16:42:00</t>
  </si>
  <si>
    <t>SR17091100039718</t>
  </si>
  <si>
    <t>6231900000029895014</t>
  </si>
  <si>
    <t>2017-09-11 16:42:32</t>
  </si>
  <si>
    <t>SR17091100039719</t>
  </si>
  <si>
    <t>6212262502016367685</t>
  </si>
  <si>
    <t>2017-09-11 16:42:54</t>
  </si>
  <si>
    <t>SR17091100039722</t>
  </si>
  <si>
    <t>2017-09-11 16:44:32</t>
  </si>
  <si>
    <t>SR17091100039727</t>
  </si>
  <si>
    <t>6226580515548820</t>
  </si>
  <si>
    <t>2017-09-11 16:44:57</t>
  </si>
  <si>
    <t>SR17091100039728</t>
  </si>
  <si>
    <t>622908473489458318</t>
  </si>
  <si>
    <t>2017-09-11 16:45:32</t>
  </si>
  <si>
    <t>SR17091100039729</t>
  </si>
  <si>
    <t>2017-09-11 16:46:28</t>
  </si>
  <si>
    <t>SR17091100039731</t>
  </si>
  <si>
    <t>2017-09-11 16:46:44</t>
  </si>
  <si>
    <t>SR17091100039733</t>
  </si>
  <si>
    <t>6217003910003018265</t>
  </si>
  <si>
    <t>2017-09-11 16:47:46</t>
  </si>
  <si>
    <t>SR17091100039734</t>
  </si>
  <si>
    <t>6221507300002858403</t>
  </si>
  <si>
    <t>2017-09-11 16:48:17</t>
  </si>
  <si>
    <t>SR17091100039737</t>
  </si>
  <si>
    <t>6231900000128446040</t>
  </si>
  <si>
    <t>2017-09-11 16:48:26</t>
  </si>
  <si>
    <t>SR17091100039738</t>
  </si>
  <si>
    <t>6214858714786373</t>
  </si>
  <si>
    <t>2017-09-11 16:49:43</t>
  </si>
  <si>
    <t>SR17091100039741</t>
  </si>
  <si>
    <t>6225757537848179</t>
  </si>
  <si>
    <t>2017-09-11 16:49:48</t>
  </si>
  <si>
    <t>SR17091100039742</t>
  </si>
  <si>
    <t>6217003860004419931</t>
  </si>
  <si>
    <t>2017-09-11 16:54:33</t>
  </si>
  <si>
    <t>SR17091100039748</t>
  </si>
  <si>
    <t>6212262504000410984</t>
  </si>
  <si>
    <t>2017-09-11 17:00:14</t>
  </si>
  <si>
    <t>SR17091100039751</t>
  </si>
  <si>
    <t>2017-09-11 17:02:57</t>
  </si>
  <si>
    <t>SR17091100039755</t>
  </si>
  <si>
    <t>4984511239723032</t>
  </si>
  <si>
    <t>2017-09-11 17:05:40</t>
  </si>
  <si>
    <t>SR17091100039760</t>
  </si>
  <si>
    <t>6217003860008639294</t>
  </si>
  <si>
    <t>SR17091100039761</t>
  </si>
  <si>
    <t>6212262502024949961</t>
  </si>
  <si>
    <t>2017-09-11 17:06:09</t>
  </si>
  <si>
    <t>SR17091100039762</t>
  </si>
  <si>
    <t>2017-09-11 17:06:44</t>
  </si>
  <si>
    <t>SR17091100039763</t>
  </si>
  <si>
    <t>6228483356275117268</t>
  </si>
  <si>
    <t>2017-09-11 17:07:44</t>
  </si>
  <si>
    <t>SR17091100039764</t>
  </si>
  <si>
    <t>6223690825114552</t>
  </si>
  <si>
    <t>2017-09-11 17:12:41</t>
  </si>
  <si>
    <t>SR17091100039770</t>
  </si>
  <si>
    <t>6217003860033264548</t>
  </si>
  <si>
    <t>2017-09-11 17:18:32</t>
  </si>
  <si>
    <t>SR17091100039778</t>
  </si>
  <si>
    <t>6231900000009073517</t>
  </si>
  <si>
    <t>2017-09-11 17:27:21</t>
  </si>
  <si>
    <t>SR17091100039789</t>
  </si>
  <si>
    <t>5187107521641743</t>
  </si>
  <si>
    <t>2017-09-11 17:28:42</t>
  </si>
  <si>
    <t>SR17091100039794</t>
  </si>
  <si>
    <t>6217997300040001532</t>
  </si>
  <si>
    <t>2017-09-11 17:31:03</t>
  </si>
  <si>
    <t>SR17091100039796</t>
  </si>
  <si>
    <t>6228483968415470777</t>
  </si>
  <si>
    <t>2017-09-11 17:37:21</t>
  </si>
  <si>
    <t>SR17091100039803</t>
  </si>
  <si>
    <t>4062522902018415</t>
  </si>
  <si>
    <t>2017-09-11 17:37:49</t>
  </si>
  <si>
    <t>SR17091100039804</t>
  </si>
  <si>
    <t>5187107518891483</t>
  </si>
  <si>
    <t>2017-09-11 17:40:55</t>
  </si>
  <si>
    <t>SR17091100039808</t>
  </si>
  <si>
    <t>6282180590020091</t>
  </si>
  <si>
    <t>2017-09-11 17:42:43</t>
  </si>
  <si>
    <t>SR17091100039809</t>
  </si>
  <si>
    <t>5324580011225231</t>
  </si>
  <si>
    <t>2017-09-11 17:52:17</t>
  </si>
  <si>
    <t>1029004177</t>
  </si>
  <si>
    <t>SR17091100039814</t>
  </si>
  <si>
    <t>6217003860008643122</t>
  </si>
  <si>
    <t>2017-09-11 18:10:15</t>
  </si>
  <si>
    <t>SR17091100039822</t>
  </si>
  <si>
    <t>6217003860007510918</t>
  </si>
  <si>
    <t>2017-09-11 18:21:49</t>
  </si>
  <si>
    <t>SR17091100039826</t>
  </si>
  <si>
    <t>4367423880187030971</t>
  </si>
  <si>
    <t>2017-09-11 18:22:12</t>
  </si>
  <si>
    <t>SR17091100039827</t>
  </si>
  <si>
    <t>4041170055323715</t>
  </si>
  <si>
    <t>2017-09-11 18:31:02</t>
  </si>
  <si>
    <t>SR17091100039831</t>
  </si>
  <si>
    <t>6222622990000449136</t>
  </si>
  <si>
    <t>2017-09-11 18:40:19</t>
  </si>
  <si>
    <t>SR17091100039833</t>
  </si>
  <si>
    <t>6223691813110289</t>
  </si>
  <si>
    <t>2017-09-11 19:09:33</t>
  </si>
  <si>
    <t>SR17091100039834</t>
  </si>
  <si>
    <t>6231900020003426222</t>
  </si>
  <si>
    <t>2017-09-11 21:11:15</t>
  </si>
  <si>
    <t>SR17091100039840</t>
  </si>
  <si>
    <t>5522453860142487</t>
  </si>
  <si>
    <t>2017-09-11 21:39:42</t>
  </si>
  <si>
    <t>SR17091100039841</t>
  </si>
  <si>
    <t>6228930001074046982</t>
  </si>
  <si>
    <t>2017-09-11 23:11:49</t>
  </si>
  <si>
    <t>SR17091100039843</t>
  </si>
  <si>
    <t>6236683860003406654</t>
  </si>
  <si>
    <t>2017-09-11 23:12:54</t>
  </si>
  <si>
    <t>SR17091100039844</t>
  </si>
  <si>
    <t>2017-09-12 01:06:53</t>
  </si>
  <si>
    <t>SR17091200039846</t>
  </si>
  <si>
    <t>6228481938376202578</t>
  </si>
  <si>
    <t>2017-09-12 07:21:19</t>
  </si>
  <si>
    <t>SR17091200039847</t>
  </si>
  <si>
    <t>6259960219023041</t>
  </si>
  <si>
    <t>2017-09-12 07:36:58</t>
  </si>
  <si>
    <t>SR17091200039853</t>
  </si>
  <si>
    <t>6228453970024190115</t>
  </si>
  <si>
    <t>2017-09-12 07:51:03</t>
  </si>
  <si>
    <t>SR17091200039858</t>
  </si>
  <si>
    <t>6217003910000484452</t>
  </si>
  <si>
    <t>2017-09-12 07:54:10</t>
  </si>
  <si>
    <t>1029334184</t>
  </si>
  <si>
    <t>SR17091200039859</t>
  </si>
  <si>
    <t>6231900000051740187</t>
  </si>
  <si>
    <t>2017-09-12 08:13:35</t>
  </si>
  <si>
    <t>1029343317</t>
  </si>
  <si>
    <t>SR17091200039862</t>
  </si>
  <si>
    <t>6217997300042003635</t>
  </si>
  <si>
    <t>2017-09-12 08:30:52</t>
  </si>
  <si>
    <t>1029367151</t>
  </si>
  <si>
    <t>SR17091200039864</t>
  </si>
  <si>
    <t>2017-09-12 08:42:40</t>
  </si>
  <si>
    <t>SR17091200039866</t>
  </si>
  <si>
    <t>6227003910480220094</t>
  </si>
  <si>
    <t>2017-09-12 08:49:05</t>
  </si>
  <si>
    <t>SR17091200039867</t>
  </si>
  <si>
    <t>2017-09-12 08:56:44</t>
  </si>
  <si>
    <t>SR17091200039874</t>
  </si>
  <si>
    <t>6226098710886135</t>
  </si>
  <si>
    <t>2017-09-12 09:09:37</t>
  </si>
  <si>
    <t>SR17091200039880</t>
  </si>
  <si>
    <t>6228483860967301817</t>
  </si>
  <si>
    <t>2017-09-12 09:10:10</t>
  </si>
  <si>
    <t>SR17091200039881</t>
  </si>
  <si>
    <t>2017-09-12 09:10:19</t>
  </si>
  <si>
    <t>SR17091200039882</t>
  </si>
  <si>
    <t>6217003860022429755</t>
  </si>
  <si>
    <t>2017-09-12 09:12:34</t>
  </si>
  <si>
    <t>1029413845</t>
  </si>
  <si>
    <t>SR17091200039885</t>
  </si>
  <si>
    <t>6231900000103011082</t>
  </si>
  <si>
    <t>2017-09-12 09:15:02</t>
  </si>
  <si>
    <t>SR17091200039886</t>
  </si>
  <si>
    <t>6215582509000015788</t>
  </si>
  <si>
    <t>2017-09-12 09:17:33</t>
  </si>
  <si>
    <t>SR17091200039887</t>
  </si>
  <si>
    <t>4392258322131717</t>
  </si>
  <si>
    <t>2017-09-12 09:19:40</t>
  </si>
  <si>
    <t>SR17091200039888</t>
  </si>
  <si>
    <t>2017-09-12 09:29:02</t>
  </si>
  <si>
    <t>SR17091200039892</t>
  </si>
  <si>
    <t>2017-09-12 09:36:23</t>
  </si>
  <si>
    <t>SR17091200039898</t>
  </si>
  <si>
    <t>6210178002006598966</t>
  </si>
  <si>
    <t>2017-09-12 09:40:33</t>
  </si>
  <si>
    <t>SR17091200039901</t>
  </si>
  <si>
    <t>6217997300040009915</t>
  </si>
  <si>
    <t>2017-09-12 09:41:18</t>
  </si>
  <si>
    <t>SR17091200039903</t>
  </si>
  <si>
    <t>2017-09-12 09:43:09</t>
  </si>
  <si>
    <t>1029458755</t>
  </si>
  <si>
    <t>SR17091200039905</t>
  </si>
  <si>
    <t>6231900000076620083</t>
  </si>
  <si>
    <t>2017-09-12 09:43:54</t>
  </si>
  <si>
    <t>SR17091200039906</t>
  </si>
  <si>
    <t>2017-09-12 09:44:24</t>
  </si>
  <si>
    <t>SR17091200039909</t>
  </si>
  <si>
    <t>2017-09-12 09:53:37</t>
  </si>
  <si>
    <t>SR17091200039919</t>
  </si>
  <si>
    <t>6223692570340770</t>
  </si>
  <si>
    <t>2017-09-12 10:09:53</t>
  </si>
  <si>
    <t>SR17091200039931</t>
  </si>
  <si>
    <t>6214858711683243</t>
  </si>
  <si>
    <t>2017-09-12 10:23:19</t>
  </si>
  <si>
    <t>SR17091200039944</t>
  </si>
  <si>
    <t>6225757529391477</t>
  </si>
  <si>
    <t>2017-09-12 10:28:23</t>
  </si>
  <si>
    <t>SR17091200039948</t>
  </si>
  <si>
    <t>6226098711962315</t>
  </si>
  <si>
    <t>2017-09-12 10:36:16</t>
  </si>
  <si>
    <t>SR17091200039958</t>
  </si>
  <si>
    <t>62230827005075484</t>
  </si>
  <si>
    <t>2017-09-12 10:38:43</t>
  </si>
  <si>
    <t>SR17091200039961</t>
  </si>
  <si>
    <t>6231900000041910098</t>
  </si>
  <si>
    <t>2017-09-12 10:41:57</t>
  </si>
  <si>
    <t>SR17091200039966</t>
  </si>
  <si>
    <t>6212262512000238313</t>
  </si>
  <si>
    <t>2017-09-12 10:42:01</t>
  </si>
  <si>
    <t>SR17091200039968</t>
  </si>
  <si>
    <t>6282880025415846</t>
  </si>
  <si>
    <t>2017-09-12 10:42:44</t>
  </si>
  <si>
    <t>SR17091200039969</t>
  </si>
  <si>
    <t>2017-09-12 10:43:38</t>
  </si>
  <si>
    <t>SR17091200039970</t>
  </si>
  <si>
    <t>6212262502012706662</t>
  </si>
  <si>
    <t>2017-09-12 10:48:02</t>
  </si>
  <si>
    <t>SR17091200039979</t>
  </si>
  <si>
    <t>6228480868681777777</t>
  </si>
  <si>
    <t>2017-09-12 10:48:35</t>
  </si>
  <si>
    <t>SR17091200039980</t>
  </si>
  <si>
    <t>6214832135441082</t>
  </si>
  <si>
    <t>2017-09-12 10:49:48</t>
  </si>
  <si>
    <t>SR17091200039985</t>
  </si>
  <si>
    <t>6210178002028233352</t>
  </si>
  <si>
    <t>2017-09-12 10:53:23</t>
  </si>
  <si>
    <t>SR17091200039987</t>
  </si>
  <si>
    <t>6217852700016664532</t>
  </si>
  <si>
    <t>2017-09-12 11:04:19</t>
  </si>
  <si>
    <t>SR17091200039997</t>
  </si>
  <si>
    <t>6217790001086644743</t>
  </si>
  <si>
    <t>2017-09-12 11:05:08</t>
  </si>
  <si>
    <t>SR17091200039998</t>
  </si>
  <si>
    <t>6231900000068266507</t>
  </si>
  <si>
    <t>2017-09-12 11:06:10</t>
  </si>
  <si>
    <t>SR17091200040000</t>
  </si>
  <si>
    <t>6221507300007240862</t>
  </si>
  <si>
    <t>2017-09-12 11:09:46</t>
  </si>
  <si>
    <t>SR17091200040003</t>
  </si>
  <si>
    <t>6214858712757798</t>
  </si>
  <si>
    <t>2017-09-12 11:11:34</t>
  </si>
  <si>
    <t>SR17091200040008</t>
  </si>
  <si>
    <t>2017-09-12 11:13:39</t>
  </si>
  <si>
    <t>SR17091200040010</t>
  </si>
  <si>
    <t>6217001840006943361</t>
  </si>
  <si>
    <t>2017-09-12 11:17:18</t>
  </si>
  <si>
    <t>1029719541</t>
  </si>
  <si>
    <t>SR17091200040013</t>
  </si>
  <si>
    <t>6225757555778829</t>
  </si>
  <si>
    <t>2017-09-12 11:18:39</t>
  </si>
  <si>
    <t>SR17091200040016</t>
  </si>
  <si>
    <t>4392268382955806</t>
  </si>
  <si>
    <t>2017-09-12 11:19:48</t>
  </si>
  <si>
    <t>SR17091200040019</t>
  </si>
  <si>
    <t>2017-09-12 11:21:23</t>
  </si>
  <si>
    <t>SR17091200040024</t>
  </si>
  <si>
    <t>4392258327086643</t>
  </si>
  <si>
    <t>2017-09-12 11:23:06</t>
  </si>
  <si>
    <t>SR17091200040026</t>
  </si>
  <si>
    <t>6214858710251232</t>
  </si>
  <si>
    <t>2017-09-12 11:23:16</t>
  </si>
  <si>
    <t>SR17091200040027</t>
  </si>
  <si>
    <t>4392258322072945</t>
  </si>
  <si>
    <t>2017-09-12 11:25:13</t>
  </si>
  <si>
    <t>SR17091200040028</t>
  </si>
  <si>
    <t>2017-09-12 11:25:56</t>
  </si>
  <si>
    <t>SR17091200040029</t>
  </si>
  <si>
    <t>6217997300053113018</t>
  </si>
  <si>
    <t>2017-09-12 11:26:48</t>
  </si>
  <si>
    <t>1029741250</t>
  </si>
  <si>
    <t>SR17091200040032</t>
  </si>
  <si>
    <t>6231900000062791542</t>
  </si>
  <si>
    <t>2017-09-12 11:31:38</t>
  </si>
  <si>
    <t>SR17091200040036</t>
  </si>
  <si>
    <t>2017-09-12 11:38:41</t>
  </si>
  <si>
    <t>SR17091200040041</t>
  </si>
  <si>
    <t>6221551875083828</t>
  </si>
  <si>
    <t>2017-09-12 11:39:19</t>
  </si>
  <si>
    <t>SR17091200040042</t>
  </si>
  <si>
    <t>6228481198467102779</t>
  </si>
  <si>
    <t>2017-09-12 11:41:50</t>
  </si>
  <si>
    <t>SR17091200040044</t>
  </si>
  <si>
    <t>6226222203884429</t>
  </si>
  <si>
    <t>2017-09-12 11:42:20</t>
  </si>
  <si>
    <t>1029782246</t>
  </si>
  <si>
    <t>SR17091200040045</t>
  </si>
  <si>
    <t>6225760017364493</t>
  </si>
  <si>
    <t>2017-09-12 11:48:00</t>
  </si>
  <si>
    <t>SR17091200040051</t>
  </si>
  <si>
    <t>6228483868597355970</t>
  </si>
  <si>
    <t>2017-09-12 11:52:56</t>
  </si>
  <si>
    <t>SR17091200040055</t>
  </si>
  <si>
    <t>6214835929071668</t>
  </si>
  <si>
    <t>2017-09-12 11:59:26</t>
  </si>
  <si>
    <t>SR17091200040059</t>
  </si>
  <si>
    <t>6222082502009294299</t>
  </si>
  <si>
    <t>2017-09-12 12:00:16</t>
  </si>
  <si>
    <t>SR17091200040062</t>
  </si>
  <si>
    <t>2017-09-12 12:02:31</t>
  </si>
  <si>
    <t>SR17091200040066</t>
  </si>
  <si>
    <t>6228483868565280671</t>
  </si>
  <si>
    <t>2017-09-12 12:03:36</t>
  </si>
  <si>
    <t>SR17091200040067</t>
  </si>
  <si>
    <t>6228480868334106572</t>
  </si>
  <si>
    <t>2017-09-12 12:06:04</t>
  </si>
  <si>
    <t>1029822369</t>
  </si>
  <si>
    <t>SR17091200040071</t>
  </si>
  <si>
    <t>6217003860010244703</t>
  </si>
  <si>
    <t>2017-09-12 12:06:39</t>
  </si>
  <si>
    <t>SR17091200040072</t>
  </si>
  <si>
    <t>6210178002050996728</t>
  </si>
  <si>
    <t>2017-09-12 12:08:33</t>
  </si>
  <si>
    <t>SR17091200040075</t>
  </si>
  <si>
    <t>6210178002018563040</t>
  </si>
  <si>
    <t>2017-09-12 12:08:44</t>
  </si>
  <si>
    <t>SR17091200040076</t>
  </si>
  <si>
    <t>2017-09-12 12:14:43</t>
  </si>
  <si>
    <t>SR17091200040079</t>
  </si>
  <si>
    <t>5257465332748551</t>
  </si>
  <si>
    <t>2017-09-12 12:15:42</t>
  </si>
  <si>
    <t>SR17091200040081</t>
  </si>
  <si>
    <t>6231900000108893815</t>
  </si>
  <si>
    <t>2017-09-12 12:16:50</t>
  </si>
  <si>
    <t>1029834172</t>
  </si>
  <si>
    <t>SR17091200040083</t>
  </si>
  <si>
    <t>2017-09-12 12:17:22</t>
  </si>
  <si>
    <t>1029834594</t>
  </si>
  <si>
    <t>SR17091200040085</t>
  </si>
  <si>
    <t>6217003860012369268</t>
  </si>
  <si>
    <t>2017-09-12 12:25:15</t>
  </si>
  <si>
    <t>SR17091200040088</t>
  </si>
  <si>
    <t>6228480860610196815</t>
  </si>
  <si>
    <t>2017-09-12 12:27:11</t>
  </si>
  <si>
    <t>SR17091200040090</t>
  </si>
  <si>
    <t>4581242436384983</t>
  </si>
  <si>
    <t>2017-09-12 12:27:16</t>
  </si>
  <si>
    <t>SR17091200040091</t>
  </si>
  <si>
    <t>6210178002040628159</t>
  </si>
  <si>
    <t>2017-09-12 12:27:53</t>
  </si>
  <si>
    <t>SR17091200040092</t>
  </si>
  <si>
    <t>4792299303845459</t>
  </si>
  <si>
    <t>2017-09-12 12:28:55</t>
  </si>
  <si>
    <t>1029844535</t>
  </si>
  <si>
    <t>SR17091200040093</t>
  </si>
  <si>
    <t>6258600013806412</t>
  </si>
  <si>
    <t>2017-09-12 12:30:26</t>
  </si>
  <si>
    <t>SR17091200040095</t>
  </si>
  <si>
    <t>6212262505006901678</t>
  </si>
  <si>
    <t>2017-09-12 12:31:58</t>
  </si>
  <si>
    <t>SR17091200040096</t>
  </si>
  <si>
    <t>6235732700000319836</t>
  </si>
  <si>
    <t>2017-09-12 12:32:13</t>
  </si>
  <si>
    <t>1029847640</t>
  </si>
  <si>
    <t>SR17091200040097</t>
  </si>
  <si>
    <t>6231900000069472096</t>
  </si>
  <si>
    <t>2017-09-12 12:34:30</t>
  </si>
  <si>
    <t>SR17091200040099</t>
  </si>
  <si>
    <t>6217997021000147061</t>
  </si>
  <si>
    <t>2017-09-12 12:37:35</t>
  </si>
  <si>
    <t>SR17091200040102</t>
  </si>
  <si>
    <t>6231900000078564594</t>
  </si>
  <si>
    <t>2017-09-12 12:37:45</t>
  </si>
  <si>
    <t>SR17091200040103</t>
  </si>
  <si>
    <t>6214868710048868</t>
  </si>
  <si>
    <t>2017-09-12 12:45:00</t>
  </si>
  <si>
    <t>SR17091200040106</t>
  </si>
  <si>
    <t>6217003950001488888</t>
  </si>
  <si>
    <t>2017-09-12 12:49:07</t>
  </si>
  <si>
    <t>SR17091200040108</t>
  </si>
  <si>
    <t>6228480868047243076</t>
  </si>
  <si>
    <t>2017-09-12 12:54:10</t>
  </si>
  <si>
    <t>SR17091200040109</t>
  </si>
  <si>
    <t>6259699909433454</t>
  </si>
  <si>
    <t>2017-09-12 12:56:59</t>
  </si>
  <si>
    <t>SR17091200040112</t>
  </si>
  <si>
    <t>6228483358272410274</t>
  </si>
  <si>
    <t>2017-09-12 12:57:29</t>
  </si>
  <si>
    <t>SR17091200040113</t>
  </si>
  <si>
    <t>6282880041769994</t>
  </si>
  <si>
    <t>2017-09-12 12:57:42</t>
  </si>
  <si>
    <t>SR17091200040114</t>
  </si>
  <si>
    <t>6214830221453417</t>
  </si>
  <si>
    <t>2017-09-12 12:58:07</t>
  </si>
  <si>
    <t>SR17091200040115</t>
  </si>
  <si>
    <t>6227003910410044663</t>
  </si>
  <si>
    <t>2017-09-12 12:59:10</t>
  </si>
  <si>
    <t>SR17091200040117</t>
  </si>
  <si>
    <t>2017-09-12 12:59:30</t>
  </si>
  <si>
    <t>1029871000</t>
  </si>
  <si>
    <t>SR17091200040118</t>
  </si>
  <si>
    <t>6228484168585731871</t>
  </si>
  <si>
    <t>2017-09-12 13:00:05</t>
  </si>
  <si>
    <t>SR17091200040120</t>
  </si>
  <si>
    <t>2017-09-12 13:02:53</t>
  </si>
  <si>
    <t>SR17091200040123</t>
  </si>
  <si>
    <t>6223692063154910</t>
  </si>
  <si>
    <t>2017-09-12 13:03:08</t>
  </si>
  <si>
    <t>SR17091200040125</t>
  </si>
  <si>
    <t>6217003860023353681</t>
  </si>
  <si>
    <t>2017-09-12 13:05:00</t>
  </si>
  <si>
    <t>1029875477</t>
  </si>
  <si>
    <t>SR17091200040126</t>
  </si>
  <si>
    <t>6217003920005453535</t>
  </si>
  <si>
    <t>2017-09-12 13:08:48</t>
  </si>
  <si>
    <t>SR17091200040127</t>
  </si>
  <si>
    <t>6228481938598804870</t>
  </si>
  <si>
    <t>2017-09-12 13:10:11</t>
  </si>
  <si>
    <t>SR17091200040128</t>
  </si>
  <si>
    <t>6228483301008351818</t>
  </si>
  <si>
    <t>2017-09-12 13:16:15</t>
  </si>
  <si>
    <t>SR17091200040131</t>
  </si>
  <si>
    <t>6217003860008639153</t>
  </si>
  <si>
    <t>2017-09-12 13:17:22</t>
  </si>
  <si>
    <t>SR17091200040132</t>
  </si>
  <si>
    <t>6231900000106133164</t>
  </si>
  <si>
    <t>2017-09-12 13:21:49</t>
  </si>
  <si>
    <t>SR17091200040136</t>
  </si>
  <si>
    <t>6221770001428323</t>
  </si>
  <si>
    <t>2017-09-12 13:22:55</t>
  </si>
  <si>
    <t>SR17091200040138</t>
  </si>
  <si>
    <t>6228480868684781073</t>
  </si>
  <si>
    <t>2017-09-12 13:23:54</t>
  </si>
  <si>
    <t>SR17091200040139</t>
  </si>
  <si>
    <t>2017-09-12 13:29:33</t>
  </si>
  <si>
    <t>SR17091200040146</t>
  </si>
  <si>
    <t>6212960105000063859</t>
  </si>
  <si>
    <t>2017-09-12 13:30:51</t>
  </si>
  <si>
    <t>SR17091200040147</t>
  </si>
  <si>
    <t>2017-09-12 13:31:21</t>
  </si>
  <si>
    <t>1029905311</t>
  </si>
  <si>
    <t>SR17091200040148</t>
  </si>
  <si>
    <t>6231900000001455530</t>
  </si>
  <si>
    <t>2017-09-12 13:32:21</t>
  </si>
  <si>
    <t>SR17091200040149</t>
  </si>
  <si>
    <t>4581230590206209</t>
  </si>
  <si>
    <t>2017-09-12 13:37:56</t>
  </si>
  <si>
    <t>SR17091200040151</t>
  </si>
  <si>
    <t>6228480868087479275</t>
  </si>
  <si>
    <t>2017-09-12 13:39:21</t>
  </si>
  <si>
    <t>SR17091200040152</t>
  </si>
  <si>
    <t>6236683960000467715</t>
  </si>
  <si>
    <t>2017-09-12 13:40:34</t>
  </si>
  <si>
    <t>SR17091200040153</t>
  </si>
  <si>
    <t>6212261207015789225</t>
  </si>
  <si>
    <t>2017-09-12 13:44:38</t>
  </si>
  <si>
    <t>SR17091200040156</t>
  </si>
  <si>
    <t>6259960125071225</t>
  </si>
  <si>
    <t>2017-09-12 13:46:34</t>
  </si>
  <si>
    <t>SR17091200040159</t>
  </si>
  <si>
    <t>6227003860100139168</t>
  </si>
  <si>
    <t>2017-09-12 14:00:15</t>
  </si>
  <si>
    <t>SR17091200040163</t>
  </si>
  <si>
    <t>6222082502004767240</t>
  </si>
  <si>
    <t>2017-09-12 14:01:06</t>
  </si>
  <si>
    <t>SR17091200040164</t>
  </si>
  <si>
    <t>6217852700000589604</t>
  </si>
  <si>
    <t>2017-09-12 14:06:04</t>
  </si>
  <si>
    <t>SR17091200040166</t>
  </si>
  <si>
    <t>6282680006817766</t>
  </si>
  <si>
    <t>2017-09-12 14:09:15</t>
  </si>
  <si>
    <t>SR17091200040167</t>
  </si>
  <si>
    <t>6217232410001427942</t>
  </si>
  <si>
    <t>2017-09-12 14:16:22</t>
  </si>
  <si>
    <t>SR17091200040170</t>
  </si>
  <si>
    <t>6235692700000052492</t>
  </si>
  <si>
    <t>2017-09-12 14:17:09</t>
  </si>
  <si>
    <t>SR17091200040171</t>
  </si>
  <si>
    <t>5201690595783360</t>
  </si>
  <si>
    <t>2017-09-12 14:20:42</t>
  </si>
  <si>
    <t>SR17091200040174</t>
  </si>
  <si>
    <t>6282680004931684</t>
  </si>
  <si>
    <t>2017-09-12 14:25:10</t>
  </si>
  <si>
    <t>SR17091200040178</t>
  </si>
  <si>
    <t>6236684020000768171</t>
  </si>
  <si>
    <t>2017-09-12 14:28:18</t>
  </si>
  <si>
    <t>1030028101</t>
  </si>
  <si>
    <t>SR17091200040180</t>
  </si>
  <si>
    <t>6212262502019162976</t>
  </si>
  <si>
    <t>2017-09-12 14:37:22</t>
  </si>
  <si>
    <t>SR17091200040187</t>
  </si>
  <si>
    <t>6231900000102284086</t>
  </si>
  <si>
    <t>2017-09-12 14:40:16</t>
  </si>
  <si>
    <t>1030060538</t>
  </si>
  <si>
    <t>SR17091200040189</t>
  </si>
  <si>
    <t>2017-09-12 14:47:38</t>
  </si>
  <si>
    <t>SR17091200040198</t>
  </si>
  <si>
    <t>6212262502027807398</t>
  </si>
  <si>
    <t>2017-09-12 14:48:14</t>
  </si>
  <si>
    <t>SR17091200040199</t>
  </si>
  <si>
    <t>6228480868396683278</t>
  </si>
  <si>
    <t>2017-09-12 14:54:13</t>
  </si>
  <si>
    <t>SR17091200040204</t>
  </si>
  <si>
    <t>6228481190425435110</t>
  </si>
  <si>
    <t>2017-09-12 14:55:20</t>
  </si>
  <si>
    <t>SR17091200040206</t>
  </si>
  <si>
    <t>6217232511000161943</t>
  </si>
  <si>
    <t>2017-09-12 14:55:57</t>
  </si>
  <si>
    <t>SR17091200040207</t>
  </si>
  <si>
    <t>2017-09-12 14:59:09</t>
  </si>
  <si>
    <t>SR17091200040211</t>
  </si>
  <si>
    <t>6217993300011879258</t>
  </si>
  <si>
    <t>2017-09-12 14:59:54</t>
  </si>
  <si>
    <t>SR17091200040212</t>
  </si>
  <si>
    <t>6259651870594830</t>
  </si>
  <si>
    <t>2017-09-12 15:00:53</t>
  </si>
  <si>
    <t>SR17091200040213</t>
  </si>
  <si>
    <t>6221887300037440045</t>
  </si>
  <si>
    <t>2017-09-12 15:02:15</t>
  </si>
  <si>
    <t>SR17091200040214</t>
  </si>
  <si>
    <t>2017-09-12 15:04:02</t>
  </si>
  <si>
    <t>SR17091200040215</t>
  </si>
  <si>
    <t>6228480860194035215</t>
  </si>
  <si>
    <t>2017-09-12 15:05:37</t>
  </si>
  <si>
    <t>SR17091200040216</t>
  </si>
  <si>
    <t>6214858713742526</t>
  </si>
  <si>
    <t>2017-09-12 15:05:40</t>
  </si>
  <si>
    <t>SR17091200040217</t>
  </si>
  <si>
    <t>6228483868054389470</t>
  </si>
  <si>
    <t>2017-09-12 15:06:04</t>
  </si>
  <si>
    <t>SR17091200040218</t>
  </si>
  <si>
    <t>6226230206983254</t>
  </si>
  <si>
    <t>2017-09-12 15:06:17</t>
  </si>
  <si>
    <t>SR17091200040219</t>
  </si>
  <si>
    <t>2017-09-12 15:07:09</t>
  </si>
  <si>
    <t>1030140172</t>
  </si>
  <si>
    <t>SR17091200040220</t>
  </si>
  <si>
    <t>6231900000027215496</t>
  </si>
  <si>
    <t>2017-09-12 15:07:46</t>
  </si>
  <si>
    <t>SR17091200040222</t>
  </si>
  <si>
    <t>2017-09-12 15:08:21</t>
  </si>
  <si>
    <t>SR17091200040223</t>
  </si>
  <si>
    <t>2017-09-12 15:08:52</t>
  </si>
  <si>
    <t>SR17091200040225</t>
  </si>
  <si>
    <t>2017-09-12 15:10:53</t>
  </si>
  <si>
    <t>SR17091200040229</t>
  </si>
  <si>
    <t>6259588701278854</t>
  </si>
  <si>
    <t>2017-09-12 15:13:04</t>
  </si>
  <si>
    <t>SR17091200040231</t>
  </si>
  <si>
    <t>2017-09-12 15:15:56</t>
  </si>
  <si>
    <t>SR17091200040235</t>
  </si>
  <si>
    <t>6222350012950752</t>
  </si>
  <si>
    <t>2017-09-12 15:16:35</t>
  </si>
  <si>
    <t>SR17091200040238</t>
  </si>
  <si>
    <t>2017-09-12 15:16:54</t>
  </si>
  <si>
    <t>SR17091200040240</t>
  </si>
  <si>
    <t>6228930001149617031</t>
  </si>
  <si>
    <t>2017-09-12 15:17:10</t>
  </si>
  <si>
    <t>SR17091200040241</t>
  </si>
  <si>
    <t>2017-09-12 15:17:59</t>
  </si>
  <si>
    <t>SR17091200040242</t>
  </si>
  <si>
    <t>2017-09-12 15:18:00</t>
  </si>
  <si>
    <t>SR17091200040243</t>
  </si>
  <si>
    <t>6217003860033106558</t>
  </si>
  <si>
    <t>2017-09-12 15:18:05</t>
  </si>
  <si>
    <t>1030174175</t>
  </si>
  <si>
    <t>SR17091200040244</t>
  </si>
  <si>
    <t>2017-09-12 15:21:11</t>
  </si>
  <si>
    <t>SR17091200040247</t>
  </si>
  <si>
    <t>6253624240180107</t>
  </si>
  <si>
    <t>2017-09-12 15:23:26</t>
  </si>
  <si>
    <t>SR17091200040252</t>
  </si>
  <si>
    <t>6225768610594218</t>
  </si>
  <si>
    <t>2017-09-12 15:24:38</t>
  </si>
  <si>
    <t>SR17091200040253</t>
  </si>
  <si>
    <t>6227003860780444615</t>
  </si>
  <si>
    <t>2017-09-12 15:27:35</t>
  </si>
  <si>
    <t>1030202978</t>
  </si>
  <si>
    <t>SR17091200040255</t>
  </si>
  <si>
    <t>6283411565404906</t>
  </si>
  <si>
    <t>2017-09-12 15:31:20</t>
  </si>
  <si>
    <t>SR17091200040257</t>
  </si>
  <si>
    <t>6231900000026938403</t>
  </si>
  <si>
    <t>2017-09-12 15:32:38</t>
  </si>
  <si>
    <t>SR17091200040259</t>
  </si>
  <si>
    <t>6217232008002418280</t>
  </si>
  <si>
    <t>2017-09-12 15:34:20</t>
  </si>
  <si>
    <t>SR17091200040262</t>
  </si>
  <si>
    <t>6214850102827018</t>
  </si>
  <si>
    <t>2017-09-12 15:34:52</t>
  </si>
  <si>
    <t>SR17091200040263</t>
  </si>
  <si>
    <t>6228483348497290379</t>
  </si>
  <si>
    <t>2017-09-12 15:35:06</t>
  </si>
  <si>
    <t>SR17091200040264</t>
  </si>
  <si>
    <t>6231900000080772722</t>
  </si>
  <si>
    <t>2017-09-12 15:38:07</t>
  </si>
  <si>
    <t>SR17091200040267</t>
  </si>
  <si>
    <t>5218990599750832</t>
  </si>
  <si>
    <t>2017-09-12 15:40:08</t>
  </si>
  <si>
    <t>SR17091200040268</t>
  </si>
  <si>
    <t>6223692110416536</t>
  </si>
  <si>
    <t>2017-09-12 15:41:10</t>
  </si>
  <si>
    <t>1030241898</t>
  </si>
  <si>
    <t>SR17091200040269</t>
  </si>
  <si>
    <t>6217003890006006196</t>
  </si>
  <si>
    <t>2017-09-12 15:47:51</t>
  </si>
  <si>
    <t>1030263797</t>
  </si>
  <si>
    <t>SR17091200040278</t>
  </si>
  <si>
    <t>6210178002028132380</t>
  </si>
  <si>
    <t>2017-09-12 15:51:38</t>
  </si>
  <si>
    <t>SR17091200040280</t>
  </si>
  <si>
    <t>6228481198467109774</t>
  </si>
  <si>
    <t>2017-09-12 15:53:15</t>
  </si>
  <si>
    <t>SR17091200040281</t>
  </si>
  <si>
    <t>6259588673771514</t>
  </si>
  <si>
    <t>2017-09-12 15:53:19</t>
  </si>
  <si>
    <t>SR17091200040282</t>
  </si>
  <si>
    <t>6231900020006959633</t>
  </si>
  <si>
    <t>2017-09-12 15:54:33</t>
  </si>
  <si>
    <t>SR17091200040284</t>
  </si>
  <si>
    <t>6223691503514683</t>
  </si>
  <si>
    <t>2017-09-12 16:05:05</t>
  </si>
  <si>
    <t>SR17091200040294</t>
  </si>
  <si>
    <t>2017-09-12 16:13:25</t>
  </si>
  <si>
    <t>1030343574</t>
  </si>
  <si>
    <t>SR17091200040304</t>
  </si>
  <si>
    <t>6210178002009757668</t>
  </si>
  <si>
    <t>2017-09-12 16:17:21</t>
  </si>
  <si>
    <t>SR17091200040315</t>
  </si>
  <si>
    <t>6231900000066893427</t>
  </si>
  <si>
    <t>2017-09-12 16:21:30</t>
  </si>
  <si>
    <t>SR17091200040322</t>
  </si>
  <si>
    <t>6228480860980105115</t>
  </si>
  <si>
    <t>2017-09-12 16:30:07</t>
  </si>
  <si>
    <t>SR17091200040335</t>
  </si>
  <si>
    <t>6227003860550061912</t>
  </si>
  <si>
    <t>2017-09-12 16:30:32</t>
  </si>
  <si>
    <t>1030396094</t>
  </si>
  <si>
    <t>SR17091200040337</t>
  </si>
  <si>
    <t>4581230591958980</t>
  </si>
  <si>
    <t>2017-09-12 16:31:16</t>
  </si>
  <si>
    <t>SR17091200040338</t>
  </si>
  <si>
    <t>2017-09-12 16:33:13</t>
  </si>
  <si>
    <t>SR17091200040341</t>
  </si>
  <si>
    <t>6227003860640192453</t>
  </si>
  <si>
    <t>2017-09-12 16:34:20</t>
  </si>
  <si>
    <t>SR17091200040343</t>
  </si>
  <si>
    <t>6231900000120286147</t>
  </si>
  <si>
    <t>2017-09-12 16:40:53</t>
  </si>
  <si>
    <t>SR17091200040352</t>
  </si>
  <si>
    <t>6227003861230136199</t>
  </si>
  <si>
    <t>2017-09-12 16:43:15</t>
  </si>
  <si>
    <t>SR17091200040354</t>
  </si>
  <si>
    <t>6228483968399411474</t>
  </si>
  <si>
    <t>2017-09-12 16:45:27</t>
  </si>
  <si>
    <t>1030429050</t>
  </si>
  <si>
    <t>SR17091200040356</t>
  </si>
  <si>
    <t>6231900000123041085</t>
  </si>
  <si>
    <t>2017-09-12 16:47:22</t>
  </si>
  <si>
    <t>SR17091200040357</t>
  </si>
  <si>
    <t>6231900000064298397</t>
  </si>
  <si>
    <t>2017-09-12 16:52:51</t>
  </si>
  <si>
    <t>SR17091200040360</t>
  </si>
  <si>
    <t>6217852700002552790</t>
  </si>
  <si>
    <t>2017-09-12 16:56:40</t>
  </si>
  <si>
    <t>SR17091200040367</t>
  </si>
  <si>
    <t>6223691339007191</t>
  </si>
  <si>
    <t>2017-09-12 16:58:16</t>
  </si>
  <si>
    <t>SR17091200040368</t>
  </si>
  <si>
    <t>2017-09-12 17:01:44</t>
  </si>
  <si>
    <t>SR17091200040372</t>
  </si>
  <si>
    <t>2017-09-12 17:05:53</t>
  </si>
  <si>
    <t>SR17091200040377</t>
  </si>
  <si>
    <t>2017-09-12 17:08:35</t>
  </si>
  <si>
    <t>SR17091200040383</t>
  </si>
  <si>
    <t>6216612700004496734</t>
  </si>
  <si>
    <t>2017-09-12 17:12:34</t>
  </si>
  <si>
    <t>1030481832</t>
  </si>
  <si>
    <t>SR17091200040388</t>
  </si>
  <si>
    <t>6223691283527657</t>
  </si>
  <si>
    <t>2017-09-12 17:14:22</t>
  </si>
  <si>
    <t>SR17091200040390</t>
  </si>
  <si>
    <t>6225760021641530</t>
  </si>
  <si>
    <t>2017-09-12 17:19:25</t>
  </si>
  <si>
    <t>SR17091200040392</t>
  </si>
  <si>
    <t>6226898014355863</t>
  </si>
  <si>
    <t>2017-09-12 17:20:15</t>
  </si>
  <si>
    <t>SR17091200040393</t>
  </si>
  <si>
    <t>6228481928600459078</t>
  </si>
  <si>
    <t>2017-09-12 17:22:56</t>
  </si>
  <si>
    <t>SR17091200040395</t>
  </si>
  <si>
    <t>6217998340001383999</t>
  </si>
  <si>
    <t>2017-09-12 17:23:25</t>
  </si>
  <si>
    <t>SR17091200040396</t>
  </si>
  <si>
    <t>6222620590004453225</t>
  </si>
  <si>
    <t>2017-09-12 17:27:02</t>
  </si>
  <si>
    <t>SR17091200040399</t>
  </si>
  <si>
    <t>6226890109883867</t>
  </si>
  <si>
    <t>2017-09-12 17:31:01</t>
  </si>
  <si>
    <t>SR17091200040401</t>
  </si>
  <si>
    <t>6231900000027297213</t>
  </si>
  <si>
    <t>2017-09-12 17:33:50</t>
  </si>
  <si>
    <t>SR17091200040402</t>
  </si>
  <si>
    <t>6228484148319775675</t>
  </si>
  <si>
    <t>2017-09-12 17:34:25</t>
  </si>
  <si>
    <t>SR17091200040406</t>
  </si>
  <si>
    <t>6226222203565242</t>
  </si>
  <si>
    <t>2017-09-12 17:48:46</t>
  </si>
  <si>
    <t>SR17091200040412</t>
  </si>
  <si>
    <t>6212262513000954867</t>
  </si>
  <si>
    <t>2017-09-12 17:49:41</t>
  </si>
  <si>
    <t>SR17091200040414</t>
  </si>
  <si>
    <t>6222622420000473167</t>
  </si>
  <si>
    <t>2017-09-12 17:50:53</t>
  </si>
  <si>
    <t>SR17091200040415</t>
  </si>
  <si>
    <t>6217003860028397402</t>
  </si>
  <si>
    <t>2017-09-12 18:02:50</t>
  </si>
  <si>
    <t>SR17091200040422</t>
  </si>
  <si>
    <t>2017-09-12 18:22:32</t>
  </si>
  <si>
    <t>SR17091200040424</t>
  </si>
  <si>
    <t>6217003980001775513</t>
  </si>
  <si>
    <t>2017-09-12 18:44:22</t>
  </si>
  <si>
    <t>SR17091200040430</t>
  </si>
  <si>
    <t>6231900000044071419</t>
  </si>
  <si>
    <t>2017-09-12 18:49:37</t>
  </si>
  <si>
    <t>SR17091200040431</t>
  </si>
  <si>
    <t>6228484148471507775</t>
  </si>
  <si>
    <t>2017-09-12 20:51:20</t>
  </si>
  <si>
    <t>SR17091200040436</t>
  </si>
  <si>
    <t>6222022505003708118</t>
  </si>
  <si>
    <t>2017-09-12 21:22:18</t>
  </si>
  <si>
    <t>SR17091200040437</t>
  </si>
  <si>
    <t>2017-09-13 08:22:41</t>
  </si>
  <si>
    <t>SR17091300040459</t>
  </si>
  <si>
    <t>6231900020010462715</t>
  </si>
  <si>
    <t>2017-09-13 08:50:28</t>
  </si>
  <si>
    <t>1030837789</t>
  </si>
  <si>
    <t>SR17091300040469</t>
  </si>
  <si>
    <t>6231900000063988592</t>
  </si>
  <si>
    <t>2017-09-13 08:59:33</t>
  </si>
  <si>
    <t>SR17091300040472</t>
  </si>
  <si>
    <t>6253624022527137</t>
  </si>
  <si>
    <t>2017-09-13 09:02:57</t>
  </si>
  <si>
    <t>SR17091300040473</t>
  </si>
  <si>
    <t>6259585207680286</t>
  </si>
  <si>
    <t>2017-09-13 09:06:57</t>
  </si>
  <si>
    <t>SR17091300040474</t>
  </si>
  <si>
    <t>6212262502009059190</t>
  </si>
  <si>
    <t>2017-09-13 09:07:25</t>
  </si>
  <si>
    <t>SR17091300040475</t>
  </si>
  <si>
    <t>6227525373281666</t>
  </si>
  <si>
    <t>2017-09-13 09:14:54</t>
  </si>
  <si>
    <t>SR17091300040477</t>
  </si>
  <si>
    <t>6217852700017955350</t>
  </si>
  <si>
    <t>2017-09-13 09:15:51</t>
  </si>
  <si>
    <t>SR17091300040478</t>
  </si>
  <si>
    <t>6231900000052587538</t>
  </si>
  <si>
    <t>2017-09-13 09:17:43</t>
  </si>
  <si>
    <t>SR17091300040480</t>
  </si>
  <si>
    <t>6212262502015106340</t>
  </si>
  <si>
    <t>2017-09-13 09:22:54</t>
  </si>
  <si>
    <t>SR17091300040486</t>
  </si>
  <si>
    <t>6231900000098204361</t>
  </si>
  <si>
    <t>2017-09-13 09:23:05</t>
  </si>
  <si>
    <t>SR17091300040487</t>
  </si>
  <si>
    <t>6225888770066086</t>
  </si>
  <si>
    <t>2017-09-13 09:26:31</t>
  </si>
  <si>
    <t>SR17091300040490</t>
  </si>
  <si>
    <t>6210178002014987771</t>
  </si>
  <si>
    <t>2017-09-13 09:30:31</t>
  </si>
  <si>
    <t>SR17091300040492</t>
  </si>
  <si>
    <t>6235722700000064764</t>
  </si>
  <si>
    <t>2017-09-13 09:38:47</t>
  </si>
  <si>
    <t>SR17091300040495</t>
  </si>
  <si>
    <t>6225758344167712</t>
  </si>
  <si>
    <t>2017-09-13 09:40:51</t>
  </si>
  <si>
    <t>SR17091300040498</t>
  </si>
  <si>
    <t>5240118710797092</t>
  </si>
  <si>
    <t>2017-09-13 09:44:55</t>
  </si>
  <si>
    <t>SR17091300040503</t>
  </si>
  <si>
    <t>6222082502005144795</t>
  </si>
  <si>
    <t>2017-09-13 09:48:25</t>
  </si>
  <si>
    <t>SR17091300040504</t>
  </si>
  <si>
    <t>6212262505000715561</t>
  </si>
  <si>
    <t>2017-09-13 09:51:45</t>
  </si>
  <si>
    <t>SR17091300040508</t>
  </si>
  <si>
    <t>6231900000139217984</t>
  </si>
  <si>
    <t>2017-09-13 09:53:04</t>
  </si>
  <si>
    <t>SR17091300040509</t>
  </si>
  <si>
    <t>4392268386171459</t>
  </si>
  <si>
    <t>2017-09-13 09:58:29</t>
  </si>
  <si>
    <t>SR17091300040512</t>
  </si>
  <si>
    <t>6227003910390050318</t>
  </si>
  <si>
    <t>2017-09-13 10:07:23</t>
  </si>
  <si>
    <t>SR17091300040517</t>
  </si>
  <si>
    <t>6221887300016450312</t>
  </si>
  <si>
    <t>2017-09-13 10:07:32</t>
  </si>
  <si>
    <t>SR17091300040518</t>
  </si>
  <si>
    <t>2017-09-13 10:14:18</t>
  </si>
  <si>
    <t>SR17091300040525</t>
  </si>
  <si>
    <t>6214838710825573</t>
  </si>
  <si>
    <t>2017-09-13 10:19:18</t>
  </si>
  <si>
    <t>SR17091300040530</t>
  </si>
  <si>
    <t>6225768780416788</t>
  </si>
  <si>
    <t>2017-09-13 10:21:24</t>
  </si>
  <si>
    <t>SR17091300040532</t>
  </si>
  <si>
    <t>6253624010818944</t>
  </si>
  <si>
    <t>2017-09-13 10:21:35</t>
  </si>
  <si>
    <t>SR17091300040533</t>
  </si>
  <si>
    <t>6214858714914801</t>
  </si>
  <si>
    <t>2017-09-13 10:23:27</t>
  </si>
  <si>
    <t>SR17091300040536</t>
  </si>
  <si>
    <t>6222022502003416487</t>
  </si>
  <si>
    <t>2017-09-13 10:24:35</t>
  </si>
  <si>
    <t>SR17091300040537</t>
  </si>
  <si>
    <t>5218990591114029</t>
  </si>
  <si>
    <t>2017-09-13 10:26:22</t>
  </si>
  <si>
    <t>1031018956</t>
  </si>
  <si>
    <t>SR17091300040539</t>
  </si>
  <si>
    <t>2017-09-13 10:26:49</t>
  </si>
  <si>
    <t>SR17091300040541</t>
  </si>
  <si>
    <t>6217003860031253469</t>
  </si>
  <si>
    <t>2017-09-13 10:33:23</t>
  </si>
  <si>
    <t>1031040728</t>
  </si>
  <si>
    <t>SR17091300040544</t>
  </si>
  <si>
    <t>2017-09-13 10:34:36</t>
  </si>
  <si>
    <t>SR17091300040546</t>
  </si>
  <si>
    <t>6236683860001128409</t>
  </si>
  <si>
    <t>2017-09-13 10:38:01</t>
  </si>
  <si>
    <t>SR17091300040550</t>
  </si>
  <si>
    <t>6228450868018760377</t>
  </si>
  <si>
    <t>2017-09-13 10:44:32</t>
  </si>
  <si>
    <t>SR17091300040568</t>
  </si>
  <si>
    <t>2017-09-13 10:45:51</t>
  </si>
  <si>
    <t>SR17091300040569</t>
  </si>
  <si>
    <t>6214835744853837</t>
  </si>
  <si>
    <t>2017-09-13 10:52:12</t>
  </si>
  <si>
    <t>SR17091300040573</t>
  </si>
  <si>
    <t>6217003900004683977</t>
  </si>
  <si>
    <t>2017-09-13 11:00:09</t>
  </si>
  <si>
    <t>SR17091300040580</t>
  </si>
  <si>
    <t>6217003860026231066</t>
  </si>
  <si>
    <t>2017-09-13 11:00:27</t>
  </si>
  <si>
    <t>SR17091300040582</t>
  </si>
  <si>
    <t>6217852700016615468</t>
  </si>
  <si>
    <t>2017-09-13 11:03:24</t>
  </si>
  <si>
    <t>SR17091300040590</t>
  </si>
  <si>
    <t>6214157312904936870</t>
  </si>
  <si>
    <t>2017-09-13 11:03:44</t>
  </si>
  <si>
    <t>SR17091300040591</t>
  </si>
  <si>
    <t>6217003890002217367</t>
  </si>
  <si>
    <t>2017-09-13 11:05:30</t>
  </si>
  <si>
    <t>SR17091300040593</t>
  </si>
  <si>
    <t>6283660019595970</t>
  </si>
  <si>
    <t>2017-09-13 11:12:08</t>
  </si>
  <si>
    <t>SR17091300040596</t>
  </si>
  <si>
    <t>6217003860030857880</t>
  </si>
  <si>
    <t>2017-09-13 11:12:27</t>
  </si>
  <si>
    <t>SR17091300040598</t>
  </si>
  <si>
    <t>6230582000064520649</t>
  </si>
  <si>
    <t>2017-09-13 11:15:00</t>
  </si>
  <si>
    <t>SR17091300040600</t>
  </si>
  <si>
    <t>6217003900003108711</t>
  </si>
  <si>
    <t>2017-09-13 11:15:55</t>
  </si>
  <si>
    <t>SR17091300040603</t>
  </si>
  <si>
    <t>6223690924345883</t>
  </si>
  <si>
    <t>2017-09-13 11:19:08</t>
  </si>
  <si>
    <t>SR17091300040612</t>
  </si>
  <si>
    <t>6217003930001525038</t>
  </si>
  <si>
    <t>2017-09-13 11:24:56</t>
  </si>
  <si>
    <t>SR17091300040617</t>
  </si>
  <si>
    <t>6227004022030055027</t>
  </si>
  <si>
    <t>2017-09-13 11:25:10</t>
  </si>
  <si>
    <t>SR17091300040618</t>
  </si>
  <si>
    <t>6217921274671638</t>
  </si>
  <si>
    <t>2017-09-13 11:30:27</t>
  </si>
  <si>
    <t>SR17091300040622</t>
  </si>
  <si>
    <t>6212262502023095279</t>
  </si>
  <si>
    <t>2017-09-13 11:31:45</t>
  </si>
  <si>
    <t>SR17091300040623</t>
  </si>
  <si>
    <t>6225758208146851</t>
  </si>
  <si>
    <t>2017-09-13 11:33:22</t>
  </si>
  <si>
    <t>SR17091300040626</t>
  </si>
  <si>
    <t>6222022410006902752</t>
  </si>
  <si>
    <t>2017-09-13 11:36:37</t>
  </si>
  <si>
    <t>SR17091300040632</t>
  </si>
  <si>
    <t>4895920327164181</t>
  </si>
  <si>
    <t>2017-09-13 11:41:14</t>
  </si>
  <si>
    <t>SR17091300040633</t>
  </si>
  <si>
    <t>6212252502000632765</t>
  </si>
  <si>
    <t>2017-09-13 11:46:26</t>
  </si>
  <si>
    <t>SR17091300040640</t>
  </si>
  <si>
    <t>6217003920003457488</t>
  </si>
  <si>
    <t>2017-09-13 11:47:54</t>
  </si>
  <si>
    <t>SR17091300040641</t>
  </si>
  <si>
    <t>6228480868678329970</t>
  </si>
  <si>
    <t>2017-09-13 11:49:18</t>
  </si>
  <si>
    <t>SR17091300040643</t>
  </si>
  <si>
    <t>6222280007303354</t>
  </si>
  <si>
    <t>2017-09-13 11:53:24</t>
  </si>
  <si>
    <t>SR17091300040646</t>
  </si>
  <si>
    <t>6231900000087704660</t>
  </si>
  <si>
    <t>2017-09-13 11:57:02</t>
  </si>
  <si>
    <t>SR17091300040648</t>
  </si>
  <si>
    <t>2017-09-13 12:00:41</t>
  </si>
  <si>
    <t>SR17091300040651</t>
  </si>
  <si>
    <t>6228450868018874574</t>
  </si>
  <si>
    <t>2017-09-13 12:01:38</t>
  </si>
  <si>
    <t>SR17091300040653</t>
  </si>
  <si>
    <t>6212262502017326466</t>
  </si>
  <si>
    <t>2017-09-13 12:02:25</t>
  </si>
  <si>
    <t>SR17091300040654</t>
  </si>
  <si>
    <t>6228450868018262572</t>
  </si>
  <si>
    <t>2017-09-13 12:03:28</t>
  </si>
  <si>
    <t>SR17091300040656</t>
  </si>
  <si>
    <t>6228480868661133678</t>
  </si>
  <si>
    <t>2017-09-13 12:10:08</t>
  </si>
  <si>
    <t>SR17091300040665</t>
  </si>
  <si>
    <t>6223690973351907</t>
  </si>
  <si>
    <t>2017-09-13 12:24:50</t>
  </si>
  <si>
    <t>SR17091300040676</t>
  </si>
  <si>
    <t>6216602700000277312</t>
  </si>
  <si>
    <t>2017-09-13 12:26:22</t>
  </si>
  <si>
    <t>1031252326</t>
  </si>
  <si>
    <t>SR17091300040677</t>
  </si>
  <si>
    <t>6223692546331051</t>
  </si>
  <si>
    <t>2017-09-13 12:27:12</t>
  </si>
  <si>
    <t>SR17091300040678</t>
  </si>
  <si>
    <t>6231900000014858183</t>
  </si>
  <si>
    <t>2017-09-13 12:29:26</t>
  </si>
  <si>
    <t>SR17091300040679</t>
  </si>
  <si>
    <t>6217003900004491983</t>
  </si>
  <si>
    <t>2017-09-13 12:29:59</t>
  </si>
  <si>
    <t>1031255639</t>
  </si>
  <si>
    <t>SR17091300040682</t>
  </si>
  <si>
    <t>6231900000015400415</t>
  </si>
  <si>
    <t>2017-09-13 12:32:24</t>
  </si>
  <si>
    <t>SR17091300040683</t>
  </si>
  <si>
    <t>6228480868643311970</t>
  </si>
  <si>
    <t>2017-09-13 12:40:18</t>
  </si>
  <si>
    <t>SR17091300040684</t>
  </si>
  <si>
    <t>6231900000107743847</t>
  </si>
  <si>
    <t>2017-09-13 12:40:40</t>
  </si>
  <si>
    <t>SR17091300040685</t>
  </si>
  <si>
    <t>6212262514000628162</t>
  </si>
  <si>
    <t>2017-09-13 12:40:52</t>
  </si>
  <si>
    <t>1031264131</t>
  </si>
  <si>
    <t>SR17091300040686</t>
  </si>
  <si>
    <t>6214833880005346</t>
  </si>
  <si>
    <t>2017-09-13 12:43:24</t>
  </si>
  <si>
    <t>SR17091300040687</t>
  </si>
  <si>
    <t>6226691300006260</t>
  </si>
  <si>
    <t>2017-09-13 12:44:44</t>
  </si>
  <si>
    <t>SR17091300040689</t>
  </si>
  <si>
    <t>2017-09-13 12:49:42</t>
  </si>
  <si>
    <t>SR17091300040692</t>
  </si>
  <si>
    <t>6228484158499651679</t>
  </si>
  <si>
    <t>2017-09-13 12:49:56</t>
  </si>
  <si>
    <t>SR17091300040693</t>
  </si>
  <si>
    <t>6259654230712613</t>
  </si>
  <si>
    <t>2017-09-13 12:50:20</t>
  </si>
  <si>
    <t>SR17091300040695</t>
  </si>
  <si>
    <t>6231900000125235586</t>
  </si>
  <si>
    <t>2017-09-13 12:54:24</t>
  </si>
  <si>
    <t>SR17091300040696</t>
  </si>
  <si>
    <t>6231900000029212038</t>
  </si>
  <si>
    <t>2017-09-13 12:56:45</t>
  </si>
  <si>
    <t>SR17091300040698</t>
  </si>
  <si>
    <t>2017-09-13 12:58:46</t>
  </si>
  <si>
    <t>SR17091300040699</t>
  </si>
  <si>
    <t>6259650971170136</t>
  </si>
  <si>
    <t>2017-09-13 12:58:48</t>
  </si>
  <si>
    <t>SR17091300040700</t>
  </si>
  <si>
    <t>6230523960000372979</t>
  </si>
  <si>
    <t>2017-09-13 13:00:39</t>
  </si>
  <si>
    <t>SR17091300040702</t>
  </si>
  <si>
    <t>6231900000014194290</t>
  </si>
  <si>
    <t>2017-09-13 13:03:07</t>
  </si>
  <si>
    <t>SR17091300040704</t>
  </si>
  <si>
    <t>2017-09-13 13:05:38</t>
  </si>
  <si>
    <t>SR17091300040705</t>
  </si>
  <si>
    <t>6217003860028950309</t>
  </si>
  <si>
    <t>2017-09-13 13:11:27</t>
  </si>
  <si>
    <t>SR17091300040708</t>
  </si>
  <si>
    <t>6228483318526747079</t>
  </si>
  <si>
    <t>2017-09-13 13:16:32</t>
  </si>
  <si>
    <t>SR17091300040710</t>
  </si>
  <si>
    <t>6231900000058258894</t>
  </si>
  <si>
    <t>2017-09-13 13:16:42</t>
  </si>
  <si>
    <t>SR17091300040711</t>
  </si>
  <si>
    <t>6217003860011364815</t>
  </si>
  <si>
    <t>2017-09-13 13:18:48</t>
  </si>
  <si>
    <t>SR17091300040712</t>
  </si>
  <si>
    <t>6217997300000683022</t>
  </si>
  <si>
    <t>2017-09-13 13:19:19</t>
  </si>
  <si>
    <t>SR17091300040713</t>
  </si>
  <si>
    <t>2017-09-13 13:20:54</t>
  </si>
  <si>
    <t>SR17091300040715</t>
  </si>
  <si>
    <t>4033918010221410</t>
  </si>
  <si>
    <t>2017-09-13 13:21:59</t>
  </si>
  <si>
    <t>SR17091300040716</t>
  </si>
  <si>
    <t>2017-09-13 13:27:26</t>
  </si>
  <si>
    <t>SR17091300040717</t>
  </si>
  <si>
    <t>6212262502007883914</t>
  </si>
  <si>
    <t>2017-09-13 13:30:33</t>
  </si>
  <si>
    <t>SR17091300040719</t>
  </si>
  <si>
    <t>6222300539305980</t>
  </si>
  <si>
    <t>2017-09-13 13:32:45</t>
  </si>
  <si>
    <t>1031316032</t>
  </si>
  <si>
    <t>SR17091300040720</t>
  </si>
  <si>
    <t>6214973900575330</t>
  </si>
  <si>
    <t>2017-09-13 13:33:34</t>
  </si>
  <si>
    <t>SR17091300040721</t>
  </si>
  <si>
    <t>6222082410002875512</t>
  </si>
  <si>
    <t>2017-09-13 13:39:33</t>
  </si>
  <si>
    <t>SR17091300040726</t>
  </si>
  <si>
    <t>6228480868405233776</t>
  </si>
  <si>
    <t>2017-09-13 13:42:00</t>
  </si>
  <si>
    <t>SR17091300040727</t>
  </si>
  <si>
    <t>6228480868426476479</t>
  </si>
  <si>
    <t>2017-09-13 13:43:30</t>
  </si>
  <si>
    <t>SR17091300040728</t>
  </si>
  <si>
    <t>6217002000049835996</t>
  </si>
  <si>
    <t>2017-09-13 13:45:13</t>
  </si>
  <si>
    <t>SR17091300040729</t>
  </si>
  <si>
    <t>4392250804196755</t>
  </si>
  <si>
    <t>2017-09-13 13:52:43</t>
  </si>
  <si>
    <t>SR17091300040733</t>
  </si>
  <si>
    <t>6228930001084667579</t>
  </si>
  <si>
    <t>2017-09-13 13:57:38</t>
  </si>
  <si>
    <t>SR17091300040734</t>
  </si>
  <si>
    <t>6231900000114081074</t>
  </si>
  <si>
    <t>2017-09-13 13:59:45</t>
  </si>
  <si>
    <t>SR17091300040735</t>
  </si>
  <si>
    <t>6231900000009763109</t>
  </si>
  <si>
    <t>2017-09-13 14:06:55</t>
  </si>
  <si>
    <t>SR17091300040737</t>
  </si>
  <si>
    <t>2017-09-13 14:14:05</t>
  </si>
  <si>
    <t>SR17091300040743</t>
  </si>
  <si>
    <t>6225330050219119</t>
  </si>
  <si>
    <t>2017-09-13 14:14:13</t>
  </si>
  <si>
    <t>SR17091300040744</t>
  </si>
  <si>
    <t>6228450860005273811</t>
  </si>
  <si>
    <t>2017-09-13 14:24:35</t>
  </si>
  <si>
    <t>1031417161</t>
  </si>
  <si>
    <t>SR17091300040747</t>
  </si>
  <si>
    <t>6231900000125156329</t>
  </si>
  <si>
    <t>2017-09-13 14:25:27</t>
  </si>
  <si>
    <t>SR17091300040749</t>
  </si>
  <si>
    <t>6231900022511038564</t>
  </si>
  <si>
    <t>2017-09-13 14:35:37</t>
  </si>
  <si>
    <t>SR17091300040754</t>
  </si>
  <si>
    <t>6212262517001239947</t>
  </si>
  <si>
    <t>2017-09-13 14:42:09</t>
  </si>
  <si>
    <t>SR17091300040759</t>
  </si>
  <si>
    <t>6231900000013500448</t>
  </si>
  <si>
    <t>2017-09-13 14:43:43</t>
  </si>
  <si>
    <t>SR17091300040761</t>
  </si>
  <si>
    <t>6210987300002844314</t>
  </si>
  <si>
    <t>2017-09-13 14:57:29</t>
  </si>
  <si>
    <t>1031505087</t>
  </si>
  <si>
    <t>SR17091300040775</t>
  </si>
  <si>
    <t>6228480868625924972</t>
  </si>
  <si>
    <t>2017-09-13 14:59:53</t>
  </si>
  <si>
    <t>SR17091300040777</t>
  </si>
  <si>
    <t>6231900000014912527</t>
  </si>
  <si>
    <t>2017-09-13 15:01:06</t>
  </si>
  <si>
    <t>SR17091300040781</t>
  </si>
  <si>
    <t>6231900000115231512</t>
  </si>
  <si>
    <t>2017-09-13 15:01:36</t>
  </si>
  <si>
    <t>SR17091300040783</t>
  </si>
  <si>
    <t>6228483868534497778</t>
  </si>
  <si>
    <t>2017-09-13 15:10:19</t>
  </si>
  <si>
    <t>SR17091300040787</t>
  </si>
  <si>
    <t>2017-09-13 15:12:14</t>
  </si>
  <si>
    <t>SR17091300040792</t>
  </si>
  <si>
    <t>6228481198601222673</t>
  </si>
  <si>
    <t>2017-09-13 15:13:29</t>
  </si>
  <si>
    <t>SR17091300040794</t>
  </si>
  <si>
    <t>2017-09-13 15:15:41</t>
  </si>
  <si>
    <t>SR17091300040797</t>
  </si>
  <si>
    <t>6217003900006066874</t>
  </si>
  <si>
    <t>2017-09-13 15:20:44</t>
  </si>
  <si>
    <t>SR17091300040804</t>
  </si>
  <si>
    <t>2017-09-13 15:21:25</t>
  </si>
  <si>
    <t>1031578359</t>
  </si>
  <si>
    <t>SR17091300040806</t>
  </si>
  <si>
    <t>6212262502003125955</t>
  </si>
  <si>
    <t>2017-09-13 15:24:01</t>
  </si>
  <si>
    <t>SR17091300040809</t>
  </si>
  <si>
    <t>6217997300018659634</t>
  </si>
  <si>
    <t>2017-09-13 15:24:45</t>
  </si>
  <si>
    <t>SR17091300040811</t>
  </si>
  <si>
    <t>6259656740071315</t>
  </si>
  <si>
    <t>2017-09-13 15:28:47</t>
  </si>
  <si>
    <t>SR17091300040814</t>
  </si>
  <si>
    <t>6231900000043095153</t>
  </si>
  <si>
    <t>2017-09-13 15:30:20</t>
  </si>
  <si>
    <t>SR17091300040815</t>
  </si>
  <si>
    <t>2017-09-13 15:30:31</t>
  </si>
  <si>
    <t>SR17091300040816</t>
  </si>
  <si>
    <t>6228480868131067878</t>
  </si>
  <si>
    <t>2017-09-13 15:31:20</t>
  </si>
  <si>
    <t>SR17091300040817</t>
  </si>
  <si>
    <t>6228484148475173277</t>
  </si>
  <si>
    <t>2017-09-13 15:34:10</t>
  </si>
  <si>
    <t>SR17091300040820</t>
  </si>
  <si>
    <t>6225767517306486</t>
  </si>
  <si>
    <t>2017-09-13 15:36:33</t>
  </si>
  <si>
    <t>SR17091300040822</t>
  </si>
  <si>
    <t>5187107520555910</t>
  </si>
  <si>
    <t>2017-09-13 15:39:21</t>
  </si>
  <si>
    <t>SR17091300040829</t>
  </si>
  <si>
    <t>6222021001062124869</t>
  </si>
  <si>
    <t>2017-09-13 15:40:47</t>
  </si>
  <si>
    <t>SR17091300040832</t>
  </si>
  <si>
    <t>5268550471929240</t>
  </si>
  <si>
    <t>2017-09-13 15:42:02</t>
  </si>
  <si>
    <t>SR17091300040833</t>
  </si>
  <si>
    <t>6221887300014548372</t>
  </si>
  <si>
    <t>2017-09-13 15:44:39</t>
  </si>
  <si>
    <t>SR17091300040837</t>
  </si>
  <si>
    <t>4392258327871010</t>
  </si>
  <si>
    <t>2017-09-13 15:51:42</t>
  </si>
  <si>
    <t>SR17091300040845</t>
  </si>
  <si>
    <t>4392268328382925</t>
  </si>
  <si>
    <t>2017-09-13 15:52:41</t>
  </si>
  <si>
    <t>SR17091300040848</t>
  </si>
  <si>
    <t>6259656241026503</t>
  </si>
  <si>
    <t>2017-09-13 15:53:43</t>
  </si>
  <si>
    <t>SR17091300040849</t>
  </si>
  <si>
    <t>6227003860590387723</t>
  </si>
  <si>
    <t>2017-09-13 15:59:36</t>
  </si>
  <si>
    <t>SR17091300040854</t>
  </si>
  <si>
    <t>2017-09-13 16:01:18</t>
  </si>
  <si>
    <t>SR17091300040856</t>
  </si>
  <si>
    <t>6228481938621966571</t>
  </si>
  <si>
    <t>2017-09-13 16:03:30</t>
  </si>
  <si>
    <t>SR17091300040859</t>
  </si>
  <si>
    <t>6222082502008158891</t>
  </si>
  <si>
    <t>2017-09-13 16:03:45</t>
  </si>
  <si>
    <t>SR17091300040860</t>
  </si>
  <si>
    <t>6259980039886914</t>
  </si>
  <si>
    <t>2017-09-13 16:04:47</t>
  </si>
  <si>
    <t>SR17091300040862</t>
  </si>
  <si>
    <t>6253624043537263</t>
  </si>
  <si>
    <t>2017-09-13 16:05:02</t>
  </si>
  <si>
    <t>SR17091300040863</t>
  </si>
  <si>
    <t>6231900000016390771</t>
  </si>
  <si>
    <t>2017-09-13 16:05:31</t>
  </si>
  <si>
    <t>1031727496</t>
  </si>
  <si>
    <t>SR17091300040865</t>
  </si>
  <si>
    <t>6228100048707617</t>
  </si>
  <si>
    <t>2017-09-13 16:08:26</t>
  </si>
  <si>
    <t>SR17091300040872</t>
  </si>
  <si>
    <t>6228480868349374876</t>
  </si>
  <si>
    <t>2017-09-13 16:10:39</t>
  </si>
  <si>
    <t>SR17091300040875</t>
  </si>
  <si>
    <t>6228480866051405565</t>
  </si>
  <si>
    <t>2017-09-13 16:11:16</t>
  </si>
  <si>
    <t>SR17091300040876</t>
  </si>
  <si>
    <t>6228930001000810477</t>
  </si>
  <si>
    <t>2017-09-13 16:13:01</t>
  </si>
  <si>
    <t>SR17091300040878</t>
  </si>
  <si>
    <t>6217003890003666331</t>
  </si>
  <si>
    <t>2017-09-13 16:13:34</t>
  </si>
  <si>
    <t>1031756911</t>
  </si>
  <si>
    <t>SR17091300040879</t>
  </si>
  <si>
    <t>2017-09-13 16:15:12</t>
  </si>
  <si>
    <t>SR17091300040881</t>
  </si>
  <si>
    <t>2017-09-13 16:15:22</t>
  </si>
  <si>
    <t>SR17091300040882</t>
  </si>
  <si>
    <t>5264103861631895</t>
  </si>
  <si>
    <t>2017-09-13 16:15:56</t>
  </si>
  <si>
    <t>SR17091300040883</t>
  </si>
  <si>
    <t>6221551886136490</t>
  </si>
  <si>
    <t>2017-09-13 16:19:58</t>
  </si>
  <si>
    <t>SR17091300040889</t>
  </si>
  <si>
    <t>6231900020006926608</t>
  </si>
  <si>
    <t>2017-09-13 16:20:34</t>
  </si>
  <si>
    <t>SR17091300040890</t>
  </si>
  <si>
    <t>6221550871444406</t>
  </si>
  <si>
    <t>2017-09-13 16:28:04</t>
  </si>
  <si>
    <t>SR17091300040895</t>
  </si>
  <si>
    <t>6253300011300154</t>
  </si>
  <si>
    <t>2017-09-13 16:28:27</t>
  </si>
  <si>
    <t>SR17091300040896</t>
  </si>
  <si>
    <t>6227077800122287</t>
  </si>
  <si>
    <t>2017-09-13 16:31:32</t>
  </si>
  <si>
    <t>SR17091300040898</t>
  </si>
  <si>
    <t>6217003900006408456</t>
  </si>
  <si>
    <t>2017-09-13 16:32:41</t>
  </si>
  <si>
    <t>SR17091300040900</t>
  </si>
  <si>
    <t>6228481930939833510</t>
  </si>
  <si>
    <t>2017-09-13 16:34:55</t>
  </si>
  <si>
    <t>SR17091300040902</t>
  </si>
  <si>
    <t>6228480868206639676</t>
  </si>
  <si>
    <t>2017-09-13 16:38:51</t>
  </si>
  <si>
    <t>SR17091300040907</t>
  </si>
  <si>
    <t>6217003860022383358</t>
  </si>
  <si>
    <t>2017-09-13 16:42:36</t>
  </si>
  <si>
    <t>1031835415</t>
  </si>
  <si>
    <t>SR17091300040913</t>
  </si>
  <si>
    <t>2017-09-13 16:58:37</t>
  </si>
  <si>
    <t>SR17091300040923</t>
  </si>
  <si>
    <t>6217862700001486147</t>
  </si>
  <si>
    <t>2017-09-13 16:59:10</t>
  </si>
  <si>
    <t>SR17091300040925</t>
  </si>
  <si>
    <t>6226961900685239</t>
  </si>
  <si>
    <t>2017-09-13 17:02:29</t>
  </si>
  <si>
    <t>SR17091300040930</t>
  </si>
  <si>
    <t>6217003860016415414</t>
  </si>
  <si>
    <t>2017-09-13 17:11:52</t>
  </si>
  <si>
    <t>SR17091300040938</t>
  </si>
  <si>
    <t>6225758346172728</t>
  </si>
  <si>
    <t>2017-09-13 17:12:10</t>
  </si>
  <si>
    <t>SR17091300040940</t>
  </si>
  <si>
    <t>6228450866006485668</t>
  </si>
  <si>
    <t>2017-09-13 17:14:49</t>
  </si>
  <si>
    <t>SR17091300040942</t>
  </si>
  <si>
    <t>6228483878007939578</t>
  </si>
  <si>
    <t>2017-09-13 17:37:13</t>
  </si>
  <si>
    <t>SR17091300040956</t>
  </si>
  <si>
    <t>6217003860002910667</t>
  </si>
  <si>
    <t>2017-09-13 17:40:48</t>
  </si>
  <si>
    <t>SR17091300040959</t>
  </si>
  <si>
    <t>6231900000081863231</t>
  </si>
  <si>
    <t>2017-09-13 17:46:59</t>
  </si>
  <si>
    <t>SR17091300040963</t>
  </si>
  <si>
    <t>4392268311096466</t>
  </si>
  <si>
    <t>2017-09-13 18:00:27</t>
  </si>
  <si>
    <t>SR17091300040966</t>
  </si>
  <si>
    <t>6217003860027552650</t>
  </si>
  <si>
    <t>2017-09-13 18:01:56</t>
  </si>
  <si>
    <t>SR17091300040967</t>
  </si>
  <si>
    <t>2017-09-13 18:29:02</t>
  </si>
  <si>
    <t>SR17091300040971</t>
  </si>
  <si>
    <t>2017-09-13 19:33:07</t>
  </si>
  <si>
    <t>SR17091300040974</t>
  </si>
  <si>
    <t>6217997300028777517</t>
  </si>
  <si>
    <t>2017-09-13 19:44:51</t>
  </si>
  <si>
    <t>SR17091300040975</t>
  </si>
  <si>
    <t>6217003860028569273</t>
  </si>
  <si>
    <t>2017-09-13 20:39:08</t>
  </si>
  <si>
    <t>SR17091300040976</t>
  </si>
  <si>
    <t>6212262409003147882</t>
  </si>
  <si>
    <t>2017-09-13 20:42:50</t>
  </si>
  <si>
    <t>SR17091300040977</t>
  </si>
  <si>
    <t>2017-09-13 21:11:50</t>
  </si>
  <si>
    <t>SR17091300040978</t>
  </si>
  <si>
    <t>2017-09-13 21:40:08</t>
  </si>
  <si>
    <t>SR17091300040979</t>
  </si>
  <si>
    <t>6228481938304753171</t>
  </si>
  <si>
    <t>2017-09-14 06:51:25</t>
  </si>
  <si>
    <t>SR17091400040983</t>
  </si>
  <si>
    <t>6231900000072610864</t>
  </si>
  <si>
    <t>2017-09-14 07:34:23</t>
  </si>
  <si>
    <t>1032242774</t>
  </si>
  <si>
    <t>SR17091400040985</t>
  </si>
  <si>
    <t>6228483310891085813</t>
  </si>
  <si>
    <t>2017-09-14 08:30:55</t>
  </si>
  <si>
    <t>SR17091400040991</t>
  </si>
  <si>
    <t>2017-09-14 08:31:29</t>
  </si>
  <si>
    <t>SR17091400040992</t>
  </si>
  <si>
    <t>2017-09-14 08:37:10</t>
  </si>
  <si>
    <t>SR17091400040994</t>
  </si>
  <si>
    <t>2017-09-14 08:48:07</t>
  </si>
  <si>
    <t>SR17091400041001</t>
  </si>
  <si>
    <t>2017-09-14 08:53:21</t>
  </si>
  <si>
    <t>SR17091400041002</t>
  </si>
  <si>
    <t>6231900000084252077</t>
  </si>
  <si>
    <t>2017-09-14 08:54:20</t>
  </si>
  <si>
    <t>SR17091400041004</t>
  </si>
  <si>
    <t>6217852700011740253</t>
  </si>
  <si>
    <t>2017-09-14 08:54:58</t>
  </si>
  <si>
    <t>SR17091400041005</t>
  </si>
  <si>
    <t>6225768776713941</t>
  </si>
  <si>
    <t>2017-09-14 09:09:25</t>
  </si>
  <si>
    <t>SR17091400041010</t>
  </si>
  <si>
    <t>6223690761420039</t>
  </si>
  <si>
    <t>2017-09-14 09:19:39</t>
  </si>
  <si>
    <t>SR17091400041014</t>
  </si>
  <si>
    <t>2017-09-14 09:25:19</t>
  </si>
  <si>
    <t>SR17091400041016</t>
  </si>
  <si>
    <t>6259065308432259</t>
  </si>
  <si>
    <t>2017-09-14 09:25:52</t>
  </si>
  <si>
    <t>SR17091400041017</t>
  </si>
  <si>
    <t>2017-09-14 09:42:46</t>
  </si>
  <si>
    <t>SR17091400041028</t>
  </si>
  <si>
    <t>6231900000118085881</t>
  </si>
  <si>
    <t>2017-09-14 09:43:02</t>
  </si>
  <si>
    <t>SR17091400041029</t>
  </si>
  <si>
    <t>6258600023135463</t>
  </si>
  <si>
    <t>2017-09-14 09:45:32</t>
  </si>
  <si>
    <t>SR17091400041030</t>
  </si>
  <si>
    <t>6217997300060455501</t>
  </si>
  <si>
    <t>2017-09-14 10:01:50</t>
  </si>
  <si>
    <t>SR17091400041040</t>
  </si>
  <si>
    <t>6214858710174855</t>
  </si>
  <si>
    <t>2017-09-14 10:05:22</t>
  </si>
  <si>
    <t>SR17091400041047</t>
  </si>
  <si>
    <t>2017-09-14 10:08:56</t>
  </si>
  <si>
    <t>1032486729</t>
  </si>
  <si>
    <t>SR17091400041050</t>
  </si>
  <si>
    <t>6228483970716992814</t>
  </si>
  <si>
    <t>2017-09-14 10:19:35</t>
  </si>
  <si>
    <t>SR17091400041061</t>
  </si>
  <si>
    <t>6217997300026314248</t>
  </si>
  <si>
    <t>2017-09-14 10:20:21</t>
  </si>
  <si>
    <t>SR17091400041063</t>
  </si>
  <si>
    <t>6222600590007640236</t>
  </si>
  <si>
    <t>2017-09-14 10:24:10</t>
  </si>
  <si>
    <t>SR17091400041065</t>
  </si>
  <si>
    <t>6231900000057272417</t>
  </si>
  <si>
    <t>2017-09-14 10:24:31</t>
  </si>
  <si>
    <t>SR17091400041066</t>
  </si>
  <si>
    <t>2017-09-14 10:24:48</t>
  </si>
  <si>
    <t>SR17091400041067</t>
  </si>
  <si>
    <t>6225768732099559</t>
  </si>
  <si>
    <t>2017-09-14 10:25:39</t>
  </si>
  <si>
    <t>SR17091400041069</t>
  </si>
  <si>
    <t>2017-09-14 10:26:07</t>
  </si>
  <si>
    <t>SR17091400041070</t>
  </si>
  <si>
    <t>2017-09-14 10:41:40</t>
  </si>
  <si>
    <t>SR17091400041086</t>
  </si>
  <si>
    <t>6222082502003165214</t>
  </si>
  <si>
    <t>2017-09-14 10:44:56</t>
  </si>
  <si>
    <t>SR17091400041089</t>
  </si>
  <si>
    <t>6221887300018412542</t>
  </si>
  <si>
    <t>2017-09-14 10:47:00</t>
  </si>
  <si>
    <t>SR17091400041092</t>
  </si>
  <si>
    <t>6223692355856503</t>
  </si>
  <si>
    <t>2017-09-14 10:47:08</t>
  </si>
  <si>
    <t>SR17091400041093</t>
  </si>
  <si>
    <t>6231900020008560769</t>
  </si>
  <si>
    <t>2017-09-14 10:56:35</t>
  </si>
  <si>
    <t>SR17091400041102</t>
  </si>
  <si>
    <t>6228483338594606072</t>
  </si>
  <si>
    <t>2017-09-14 10:56:55</t>
  </si>
  <si>
    <t>SR17091400041103</t>
  </si>
  <si>
    <t>6259656242120735</t>
  </si>
  <si>
    <t>2017-09-14 11:01:51</t>
  </si>
  <si>
    <t>SR17091400041109</t>
  </si>
  <si>
    <t>6231900000135720270</t>
  </si>
  <si>
    <t>2017-09-14 11:02:21</t>
  </si>
  <si>
    <t>SR17091400041111</t>
  </si>
  <si>
    <t>6226098711310812</t>
  </si>
  <si>
    <t>2017-09-14 11:06:01</t>
  </si>
  <si>
    <t>SR17091400041114</t>
  </si>
  <si>
    <t>6225970006862106</t>
  </si>
  <si>
    <t>2017-09-14 11:06:22</t>
  </si>
  <si>
    <t>SR17091400041115</t>
  </si>
  <si>
    <t>6231900021741993770</t>
  </si>
  <si>
    <t>2017-09-14 11:07:09</t>
  </si>
  <si>
    <t>SR17091400041117</t>
  </si>
  <si>
    <t>6231900000000856464</t>
  </si>
  <si>
    <t>2017-09-14 11:08:01</t>
  </si>
  <si>
    <t>1032639826</t>
  </si>
  <si>
    <t>SR17091400041118</t>
  </si>
  <si>
    <t>6225768767577628</t>
  </si>
  <si>
    <t>2017-09-14 11:08:52</t>
  </si>
  <si>
    <t>SR17091400041122</t>
  </si>
  <si>
    <t>6228484148585311072</t>
  </si>
  <si>
    <t>2017-09-14 11:15:33</t>
  </si>
  <si>
    <t>SR17091400041132</t>
  </si>
  <si>
    <t>6217003950001427589</t>
  </si>
  <si>
    <t>2017-09-14 11:18:13</t>
  </si>
  <si>
    <t>SR17091400041137</t>
  </si>
  <si>
    <t>6231900000050102322</t>
  </si>
  <si>
    <t>2017-09-14 11:25:52</t>
  </si>
  <si>
    <t>1032677607</t>
  </si>
  <si>
    <t>SR17091400041145</t>
  </si>
  <si>
    <t>6212262514000439404</t>
  </si>
  <si>
    <t>2017-09-14 11:26:08</t>
  </si>
  <si>
    <t>SR17091400041146</t>
  </si>
  <si>
    <t>6214663860293764</t>
  </si>
  <si>
    <t>2017-09-14 11:27:51</t>
  </si>
  <si>
    <t>SR17091400041147</t>
  </si>
  <si>
    <t>2017-09-14 11:29:34</t>
  </si>
  <si>
    <t>SR17091400041148</t>
  </si>
  <si>
    <t>2017-09-14 11:33:25</t>
  </si>
  <si>
    <t>1032693790</t>
  </si>
  <si>
    <t>SR17091400041150</t>
  </si>
  <si>
    <t>6231900000061965527</t>
  </si>
  <si>
    <t>2017-09-14 11:36:08</t>
  </si>
  <si>
    <t>SR17091400041152</t>
  </si>
  <si>
    <t>6231900023402303950</t>
  </si>
  <si>
    <t>2017-09-14 11:37:55</t>
  </si>
  <si>
    <t>SR17091400041155</t>
  </si>
  <si>
    <t>6236683860003380800</t>
  </si>
  <si>
    <t>2017-09-14 11:38:55</t>
  </si>
  <si>
    <t>SR17091400041156</t>
  </si>
  <si>
    <t>6212262502014200813</t>
  </si>
  <si>
    <t>2017-09-14 11:41:04</t>
  </si>
  <si>
    <t>SR17091400041159</t>
  </si>
  <si>
    <t>6212882502000129075</t>
  </si>
  <si>
    <t>2017-09-14 11:42:27</t>
  </si>
  <si>
    <t>SR17091400041162</t>
  </si>
  <si>
    <t>6282318800143960</t>
  </si>
  <si>
    <t>2017-09-14 11:46:19</t>
  </si>
  <si>
    <t>SR17091400041167</t>
  </si>
  <si>
    <t>6223691646968564</t>
  </si>
  <si>
    <t>2017-09-14 11:46:30</t>
  </si>
  <si>
    <t>SR17091400041168</t>
  </si>
  <si>
    <t>6217003920001787662</t>
  </si>
  <si>
    <t>2017-09-14 11:46:42</t>
  </si>
  <si>
    <t>SR17091400041169</t>
  </si>
  <si>
    <t>6217993300004289101</t>
  </si>
  <si>
    <t>2017-09-14 11:51:47</t>
  </si>
  <si>
    <t>SR17091400041175</t>
  </si>
  <si>
    <t>6230582000037528737</t>
  </si>
  <si>
    <t>2017-09-14 11:52:25</t>
  </si>
  <si>
    <t>SR17091400041176</t>
  </si>
  <si>
    <t>6228360016426364</t>
  </si>
  <si>
    <t>2017-09-14 11:53:14</t>
  </si>
  <si>
    <t>SR17091400041177</t>
  </si>
  <si>
    <t>6228483968399652077</t>
  </si>
  <si>
    <t>2017-09-14 11:55:30</t>
  </si>
  <si>
    <t>1032732630</t>
  </si>
  <si>
    <t>SR17091400041181</t>
  </si>
  <si>
    <t>2017-09-14 11:56:53</t>
  </si>
  <si>
    <t>SR17091400041182</t>
  </si>
  <si>
    <t>6224698034334100</t>
  </si>
  <si>
    <t>2017-09-14 11:59:29</t>
  </si>
  <si>
    <t>SR17091400041189</t>
  </si>
  <si>
    <t>6228484148607126870</t>
  </si>
  <si>
    <t>2017-09-14 11:59:46</t>
  </si>
  <si>
    <t>SR17091400041190</t>
  </si>
  <si>
    <t>6214157311800166087</t>
  </si>
  <si>
    <t>2017-09-14 12:01:08</t>
  </si>
  <si>
    <t>SR17091400041191</t>
  </si>
  <si>
    <t>6228484140851546515</t>
  </si>
  <si>
    <t>2017-09-14 12:07:48</t>
  </si>
  <si>
    <t>SR17091400041193</t>
  </si>
  <si>
    <t>6229227403262109</t>
  </si>
  <si>
    <t>2017-09-14 12:11:43</t>
  </si>
  <si>
    <t>SR17091400041196</t>
  </si>
  <si>
    <t>4367423861100224792</t>
  </si>
  <si>
    <t>2017-09-14 12:16:04</t>
  </si>
  <si>
    <t>SR17091400041201</t>
  </si>
  <si>
    <t>6222082502002494607</t>
  </si>
  <si>
    <t>2017-09-14 12:28:18</t>
  </si>
  <si>
    <t>SR17091400041207</t>
  </si>
  <si>
    <t>4033920021765427</t>
  </si>
  <si>
    <t>2017-09-14 12:29:11</t>
  </si>
  <si>
    <t>SR17091400041208</t>
  </si>
  <si>
    <t>6217790001081505162</t>
  </si>
  <si>
    <t>2017-09-14 12:30:05</t>
  </si>
  <si>
    <t>SR17091400041209</t>
  </si>
  <si>
    <t>6228480866201314667</t>
  </si>
  <si>
    <t>2017-09-14 12:31:51</t>
  </si>
  <si>
    <t>SR17091400041210</t>
  </si>
  <si>
    <t>6210178002030782081</t>
  </si>
  <si>
    <t>2017-09-14 12:34:57</t>
  </si>
  <si>
    <t>SR17091400041212</t>
  </si>
  <si>
    <t>6231900023400139075</t>
  </si>
  <si>
    <t>2017-09-14 12:38:00</t>
  </si>
  <si>
    <t>SR17091400041213</t>
  </si>
  <si>
    <t>6229920500144992786</t>
  </si>
  <si>
    <t>2017-09-14 12:42:36</t>
  </si>
  <si>
    <t>SR17091400041217</t>
  </si>
  <si>
    <t>6217003860034305951</t>
  </si>
  <si>
    <t>2017-09-14 12:48:22</t>
  </si>
  <si>
    <t>SR17091400041222</t>
  </si>
  <si>
    <t>6253360003330551</t>
  </si>
  <si>
    <t>2017-09-14 12:51:26</t>
  </si>
  <si>
    <t>SR17091400041225</t>
  </si>
  <si>
    <t>6231900000022080150</t>
  </si>
  <si>
    <t>2017-09-14 13:01:00</t>
  </si>
  <si>
    <t>SR17091400041226</t>
  </si>
  <si>
    <t>6223692039322112</t>
  </si>
  <si>
    <t>2017-09-14 13:05:57</t>
  </si>
  <si>
    <t>SR17091400041232</t>
  </si>
  <si>
    <t>6227003861330210027</t>
  </si>
  <si>
    <t>2017-09-14 13:08:23</t>
  </si>
  <si>
    <t>SR17091400041234</t>
  </si>
  <si>
    <t>6222520592456426</t>
  </si>
  <si>
    <t>2017-09-14 13:09:03</t>
  </si>
  <si>
    <t>SR17091400041235</t>
  </si>
  <si>
    <t>62230824016829272</t>
  </si>
  <si>
    <t>2017-09-14 13:10:13</t>
  </si>
  <si>
    <t>SR17091400041236</t>
  </si>
  <si>
    <t>6228481920438452110</t>
  </si>
  <si>
    <t>2017-09-14 13:13:20</t>
  </si>
  <si>
    <t>SR17091400041237</t>
  </si>
  <si>
    <t>6226230204156697</t>
  </si>
  <si>
    <t>2017-09-14 13:18:17</t>
  </si>
  <si>
    <t>SR17091400041239</t>
  </si>
  <si>
    <t>2017-09-14 13:20:07</t>
  </si>
  <si>
    <t>SR17091400041241</t>
  </si>
  <si>
    <t>6223690864236845</t>
  </si>
  <si>
    <t>2017-09-14 13:21:04</t>
  </si>
  <si>
    <t>SR17091400041242</t>
  </si>
  <si>
    <t>6217004010001693901</t>
  </si>
  <si>
    <t>2017-09-14 13:21:26</t>
  </si>
  <si>
    <t>SR17091400041243</t>
  </si>
  <si>
    <t>6230200072730430</t>
  </si>
  <si>
    <t>2017-09-14 13:22:56</t>
  </si>
  <si>
    <t>SR17091400041244</t>
  </si>
  <si>
    <t>6217562700000210103</t>
  </si>
  <si>
    <t>2017-09-14 13:24:19</t>
  </si>
  <si>
    <t>SR17091400041246</t>
  </si>
  <si>
    <t>6228483970378624119</t>
  </si>
  <si>
    <t>2017-09-14 13:29:06</t>
  </si>
  <si>
    <t>SR17091400041248</t>
  </si>
  <si>
    <t>2017-09-14 13:32:19</t>
  </si>
  <si>
    <t>SR17091400041249</t>
  </si>
  <si>
    <t>6283660000605572</t>
  </si>
  <si>
    <t>2017-09-14 13:33:58</t>
  </si>
  <si>
    <t>SR17091400041251</t>
  </si>
  <si>
    <t>6283125638146951</t>
  </si>
  <si>
    <t>2017-09-14 13:39:32</t>
  </si>
  <si>
    <t>SR17091400041253</t>
  </si>
  <si>
    <t>2017-09-14 13:41:10</t>
  </si>
  <si>
    <t>SR17091400041255</t>
  </si>
  <si>
    <t>2017-09-14 13:42:59</t>
  </si>
  <si>
    <t>SR17091400041256</t>
  </si>
  <si>
    <t>2017-09-14 13:44:26</t>
  </si>
  <si>
    <t>SR17091400041257</t>
  </si>
  <si>
    <t>2017-09-14 13:53:30</t>
  </si>
  <si>
    <t>SR17091400041258</t>
  </si>
  <si>
    <t>6228483306148985763</t>
  </si>
  <si>
    <t>2017-09-14 13:53:52</t>
  </si>
  <si>
    <t>SR17091400041259</t>
  </si>
  <si>
    <t>6228480868632823977</t>
  </si>
  <si>
    <t>2017-09-14 14:00:05</t>
  </si>
  <si>
    <t>SR17091400041261</t>
  </si>
  <si>
    <t>6221887300041353002</t>
  </si>
  <si>
    <t>2017-09-14 14:11:16</t>
  </si>
  <si>
    <t>SR17091400041263</t>
  </si>
  <si>
    <t>2017-09-14 14:11:44</t>
  </si>
  <si>
    <t>SR17091400041264</t>
  </si>
  <si>
    <t>6231900000056500669</t>
  </si>
  <si>
    <t>2017-09-14 14:19:45</t>
  </si>
  <si>
    <t>SR17091400041272</t>
  </si>
  <si>
    <t>6217232509000081202</t>
  </si>
  <si>
    <t>2017-09-14 14:23:50</t>
  </si>
  <si>
    <t>SR17091400041277</t>
  </si>
  <si>
    <t>6228480860879751011</t>
  </si>
  <si>
    <t>2017-09-14 14:24:09</t>
  </si>
  <si>
    <t>SR17091400041278</t>
  </si>
  <si>
    <t>6228483868610319870</t>
  </si>
  <si>
    <t>2017-09-14 14:25:56</t>
  </si>
  <si>
    <t>SR17091400041280</t>
  </si>
  <si>
    <t>6222002410100727307</t>
  </si>
  <si>
    <t>2017-09-14 14:30:05</t>
  </si>
  <si>
    <t>SR17091400041282</t>
  </si>
  <si>
    <t>6217920202838483</t>
  </si>
  <si>
    <t>2017-09-14 14:30:09</t>
  </si>
  <si>
    <t>SR17091400041283</t>
  </si>
  <si>
    <t>6231900000067686648</t>
  </si>
  <si>
    <t>2017-09-14 14:31:58</t>
  </si>
  <si>
    <t>SR17091400041285</t>
  </si>
  <si>
    <t>2017-09-14 14:35:58</t>
  </si>
  <si>
    <t>1033012862</t>
  </si>
  <si>
    <t>SR17091400041289</t>
  </si>
  <si>
    <t>6231900000143888465</t>
  </si>
  <si>
    <t>2017-09-14 14:38:21</t>
  </si>
  <si>
    <t>SR17091400041291</t>
  </si>
  <si>
    <t>6217003900003108810</t>
  </si>
  <si>
    <t>2017-09-14 14:38:26</t>
  </si>
  <si>
    <t>SR17091400041292</t>
  </si>
  <si>
    <t>6212262502003569426</t>
  </si>
  <si>
    <t>2017-09-14 14:46:31</t>
  </si>
  <si>
    <t>SR17091400041299</t>
  </si>
  <si>
    <t>6214157311800191093</t>
  </si>
  <si>
    <t>2017-09-14 14:47:59</t>
  </si>
  <si>
    <t>SR17091400041302</t>
  </si>
  <si>
    <t>6270670387441355</t>
  </si>
  <si>
    <t>2017-09-14 14:48:34</t>
  </si>
  <si>
    <t>1033052712</t>
  </si>
  <si>
    <t>SR17091400041304</t>
  </si>
  <si>
    <t>6228480868611973777</t>
  </si>
  <si>
    <t>2017-09-14 14:50:20</t>
  </si>
  <si>
    <t>SR17091400041307</t>
  </si>
  <si>
    <t>6228450868003970478</t>
  </si>
  <si>
    <t>2017-09-14 14:54:08</t>
  </si>
  <si>
    <t>1033070164</t>
  </si>
  <si>
    <t>SR17091400041308</t>
  </si>
  <si>
    <t>6217003970000137039</t>
  </si>
  <si>
    <t>2017-09-14 14:54:38</t>
  </si>
  <si>
    <t>SR17091400041310</t>
  </si>
  <si>
    <t>6231900000027800180</t>
  </si>
  <si>
    <t>2017-09-14 14:55:51</t>
  </si>
  <si>
    <t>1033075293</t>
  </si>
  <si>
    <t>SR17091400041312</t>
  </si>
  <si>
    <t>6224690053723107</t>
  </si>
  <si>
    <t>2017-09-14 14:57:51</t>
  </si>
  <si>
    <t>SR17091400041316</t>
  </si>
  <si>
    <t>6221887300031179573</t>
  </si>
  <si>
    <t>2017-09-14 15:03:09</t>
  </si>
  <si>
    <t>SR17091400041326</t>
  </si>
  <si>
    <t>2017-09-14 15:08:24</t>
  </si>
  <si>
    <t>SR17091400041332</t>
  </si>
  <si>
    <t>6228483336092634364</t>
  </si>
  <si>
    <t>2017-09-14 15:11:32</t>
  </si>
  <si>
    <t>SR17091400041336</t>
  </si>
  <si>
    <t>6217562700004824933</t>
  </si>
  <si>
    <t>2017-09-14 15:11:55</t>
  </si>
  <si>
    <t>SR17091400041337</t>
  </si>
  <si>
    <t>2017-09-14 15:13:51</t>
  </si>
  <si>
    <t>SR17091400041338</t>
  </si>
  <si>
    <t>6217003860004634893</t>
  </si>
  <si>
    <t>2017-09-14 15:15:43</t>
  </si>
  <si>
    <t>SR17091400041340</t>
  </si>
  <si>
    <t>4392258316450651</t>
  </si>
  <si>
    <t>2017-09-14 15:16:32</t>
  </si>
  <si>
    <t>1033149218</t>
  </si>
  <si>
    <t>SR17091400041341</t>
  </si>
  <si>
    <t>2017-09-14 15:16:35</t>
  </si>
  <si>
    <t>SR17091400041342</t>
  </si>
  <si>
    <t>2017-09-14 15:17:44</t>
  </si>
  <si>
    <t>SR17091400041344</t>
  </si>
  <si>
    <t>6228483358604796176</t>
  </si>
  <si>
    <t>2017-09-14 15:18:07</t>
  </si>
  <si>
    <t>SR17091400041345</t>
  </si>
  <si>
    <t>2017-09-14 15:18:25</t>
  </si>
  <si>
    <t>SR17091400041346</t>
  </si>
  <si>
    <t>6231900000091767299</t>
  </si>
  <si>
    <t>2017-09-14 15:19:38</t>
  </si>
  <si>
    <t>SR17091400041348</t>
  </si>
  <si>
    <t>6212262502022612751</t>
  </si>
  <si>
    <t>2017-09-14 15:22:34</t>
  </si>
  <si>
    <t>SR17091400041353</t>
  </si>
  <si>
    <t>6231900000030910513</t>
  </si>
  <si>
    <t>2017-09-14 15:23:14</t>
  </si>
  <si>
    <t>SR17091400041359</t>
  </si>
  <si>
    <t>6236683860003634875</t>
  </si>
  <si>
    <t>2017-09-14 15:25:19</t>
  </si>
  <si>
    <t>SR17091400041361</t>
  </si>
  <si>
    <t>6223691941730024</t>
  </si>
  <si>
    <t>2017-09-14 15:27:22</t>
  </si>
  <si>
    <t>SR17091400041363</t>
  </si>
  <si>
    <t>6227004022060128264</t>
  </si>
  <si>
    <t>2017-09-14 15:28:35</t>
  </si>
  <si>
    <t>SR17091400041365</t>
  </si>
  <si>
    <t>6217003860016511998</t>
  </si>
  <si>
    <t>2017-09-14 15:31:37</t>
  </si>
  <si>
    <t>SR17091400041369</t>
  </si>
  <si>
    <t>6212262504002458643</t>
  </si>
  <si>
    <t>2017-09-14 15:32:22</t>
  </si>
  <si>
    <t>SR17091400041370</t>
  </si>
  <si>
    <t>6212262505006272120</t>
  </si>
  <si>
    <t>2017-09-14 15:37:56</t>
  </si>
  <si>
    <t>SR17091400041376</t>
  </si>
  <si>
    <t>6222350109075216</t>
  </si>
  <si>
    <t>2017-09-14 15:45:36</t>
  </si>
  <si>
    <t>SR17091400041385</t>
  </si>
  <si>
    <t>6282880021237988</t>
  </si>
  <si>
    <t>2017-09-14 15:49:02</t>
  </si>
  <si>
    <t>SR17091400041387</t>
  </si>
  <si>
    <t>6212262504000696004</t>
  </si>
  <si>
    <t>2017-09-14 15:51:58</t>
  </si>
  <si>
    <t>SR17091400041390</t>
  </si>
  <si>
    <t>2017-09-14 15:52:38</t>
  </si>
  <si>
    <t>SR17091400041391</t>
  </si>
  <si>
    <t>2017-09-14 15:54:07</t>
  </si>
  <si>
    <t>SR17091400041392</t>
  </si>
  <si>
    <t>6228930001159536238</t>
  </si>
  <si>
    <t>2017-09-14 16:02:48</t>
  </si>
  <si>
    <t>SR17091400041400</t>
  </si>
  <si>
    <t>2017-09-14 16:03:28</t>
  </si>
  <si>
    <t>SR17091400041401</t>
  </si>
  <si>
    <t>6217562700000258086</t>
  </si>
  <si>
    <t>2017-09-14 16:03:37</t>
  </si>
  <si>
    <t>SR17091400041402</t>
  </si>
  <si>
    <t>6222082512000233865</t>
  </si>
  <si>
    <t>2017-09-14 16:07:08</t>
  </si>
  <si>
    <t>SR17091400041405</t>
  </si>
  <si>
    <t>4581230590140234</t>
  </si>
  <si>
    <t>2017-09-14 16:07:22</t>
  </si>
  <si>
    <t>SR17091400041406</t>
  </si>
  <si>
    <t>2017-09-14 16:10:08</t>
  </si>
  <si>
    <t>SR17091400041409</t>
  </si>
  <si>
    <t>5187107520698330</t>
  </si>
  <si>
    <t>2017-09-14 16:10:49</t>
  </si>
  <si>
    <t>SR17091400041411</t>
  </si>
  <si>
    <t>6228483966003325262</t>
  </si>
  <si>
    <t>2017-09-14 16:11:58</t>
  </si>
  <si>
    <t>SR17091400041415</t>
  </si>
  <si>
    <t>6228483978159904170</t>
  </si>
  <si>
    <t>2017-09-14 16:20:48</t>
  </si>
  <si>
    <t>SR17091400041421</t>
  </si>
  <si>
    <t>6228930001082068226</t>
  </si>
  <si>
    <t>2017-09-14 16:20:57</t>
  </si>
  <si>
    <t>SR17091400041422</t>
  </si>
  <si>
    <t>5240700303370112</t>
  </si>
  <si>
    <t>2017-09-14 16:24:05</t>
  </si>
  <si>
    <t>SR17091400041426</t>
  </si>
  <si>
    <t>6225768680786041</t>
  </si>
  <si>
    <t>2017-09-14 16:24:13</t>
  </si>
  <si>
    <t>SR17091400041427</t>
  </si>
  <si>
    <t>2017-09-14 16:34:31</t>
  </si>
  <si>
    <t>SR17091400041437</t>
  </si>
  <si>
    <t>6217862700000403481</t>
  </si>
  <si>
    <t>2017-09-14 16:36:06</t>
  </si>
  <si>
    <t>1033382562</t>
  </si>
  <si>
    <t>SR17091400041444</t>
  </si>
  <si>
    <t>6223691229989565</t>
  </si>
  <si>
    <t>2017-09-14 16:39:03</t>
  </si>
  <si>
    <t>SR17091400041446</t>
  </si>
  <si>
    <t>2017-09-14 16:40:27</t>
  </si>
  <si>
    <t>SR17091400041448</t>
  </si>
  <si>
    <t>2017-09-14 16:41:53</t>
  </si>
  <si>
    <t>SR17091400041450</t>
  </si>
  <si>
    <t>6228482898602563376</t>
  </si>
  <si>
    <t>2017-09-14 16:42:01</t>
  </si>
  <si>
    <t>SR17091400041451</t>
  </si>
  <si>
    <t>2017-09-14 16:42:33</t>
  </si>
  <si>
    <t>SR17091400041452</t>
  </si>
  <si>
    <t>6231900000083666665</t>
  </si>
  <si>
    <t>2017-09-14 16:44:15</t>
  </si>
  <si>
    <t>SR17091400041455</t>
  </si>
  <si>
    <t>6222520596384137</t>
  </si>
  <si>
    <t>2017-09-14 16:46:50</t>
  </si>
  <si>
    <t>SR17091400041457</t>
  </si>
  <si>
    <t>6228481938621518778</t>
  </si>
  <si>
    <t>2017-09-14 16:47:15</t>
  </si>
  <si>
    <t>SR17091400041459</t>
  </si>
  <si>
    <t>2017-09-14 16:50:04</t>
  </si>
  <si>
    <t>SR17091400041462</t>
  </si>
  <si>
    <t>6231900000062602087</t>
  </si>
  <si>
    <t>2017-09-14 16:51:29</t>
  </si>
  <si>
    <t>SR17091400041463</t>
  </si>
  <si>
    <t>6236683860003002099</t>
  </si>
  <si>
    <t>2017-09-14 16:51:31</t>
  </si>
  <si>
    <t>SR17091400041464</t>
  </si>
  <si>
    <t>6259190056673423</t>
  </si>
  <si>
    <t>2017-09-14 16:54:44</t>
  </si>
  <si>
    <t>SR17091400041467</t>
  </si>
  <si>
    <t>6282880035378869</t>
  </si>
  <si>
    <t>2017-09-14 16:58:02</t>
  </si>
  <si>
    <t>SR17091400041473</t>
  </si>
  <si>
    <t>6217997300035392540</t>
  </si>
  <si>
    <t>2017-09-14 17:03:55</t>
  </si>
  <si>
    <t>SR17091400041477</t>
  </si>
  <si>
    <t>6214858715450839</t>
  </si>
  <si>
    <t>2017-09-14 17:16:25</t>
  </si>
  <si>
    <t>SR17091400041485</t>
  </si>
  <si>
    <t>6283660033165974</t>
  </si>
  <si>
    <t>2017-09-14 17:17:53</t>
  </si>
  <si>
    <t>SR17091400041489</t>
  </si>
  <si>
    <t>6231900000002519276</t>
  </si>
  <si>
    <t>2017-09-14 17:19:18</t>
  </si>
  <si>
    <t>SR17091400041490</t>
  </si>
  <si>
    <t>6228483610611722516</t>
  </si>
  <si>
    <t>2017-09-14 17:21:54</t>
  </si>
  <si>
    <t>SR17091400041491</t>
  </si>
  <si>
    <t>6214858716043377</t>
  </si>
  <si>
    <t>2017-09-14 17:23:51</t>
  </si>
  <si>
    <t>SR17091400041492</t>
  </si>
  <si>
    <t>6228483463135632815</t>
  </si>
  <si>
    <t>2017-09-14 17:48:53</t>
  </si>
  <si>
    <t>SR17091400041506</t>
  </si>
  <si>
    <t>6225768322974492</t>
  </si>
  <si>
    <t>2017-09-14 17:49:01</t>
  </si>
  <si>
    <t>SR17091400041507</t>
  </si>
  <si>
    <t>6236683890000525958</t>
  </si>
  <si>
    <t>2017-09-14 17:53:51</t>
  </si>
  <si>
    <t>SR17091400041508</t>
  </si>
  <si>
    <t>6210178002002743731</t>
  </si>
  <si>
    <t>2017-09-14 17:54:16</t>
  </si>
  <si>
    <t>SR17091400041509</t>
  </si>
  <si>
    <t>6235862800000013744</t>
  </si>
  <si>
    <t>2017-09-14 18:06:42</t>
  </si>
  <si>
    <t>SR17091400041512</t>
  </si>
  <si>
    <t>6231900000065716355</t>
  </si>
  <si>
    <t>2017-09-14 18:37:13</t>
  </si>
  <si>
    <t>SR17091400041515</t>
  </si>
  <si>
    <t>6214838715744183</t>
  </si>
  <si>
    <t>2017-09-14 19:46:55</t>
  </si>
  <si>
    <t>SR17091400041519</t>
  </si>
  <si>
    <t>6217003860003734629</t>
  </si>
  <si>
    <t>2017-09-14 19:48:27</t>
  </si>
  <si>
    <t>SR17091400041520</t>
  </si>
  <si>
    <t>6212262502009929996</t>
  </si>
  <si>
    <t>2017-09-14 20:22:28</t>
  </si>
  <si>
    <t>SR17091400041529</t>
  </si>
  <si>
    <t>6217003860037041454</t>
  </si>
  <si>
    <t>2017-09-15 07:41:55</t>
  </si>
  <si>
    <t>SR17091500041542</t>
  </si>
  <si>
    <t>6231900000094428683</t>
  </si>
  <si>
    <t>2017-09-15 08:26:40</t>
  </si>
  <si>
    <t>SR17091500041548</t>
  </si>
  <si>
    <t>6231900000105202986</t>
  </si>
  <si>
    <t>2017-09-15 08:56:20</t>
  </si>
  <si>
    <t>SR17091500041555</t>
  </si>
  <si>
    <t>6253390001460993</t>
  </si>
  <si>
    <t>2017-09-15 09:00:11</t>
  </si>
  <si>
    <t>SR17091500041558</t>
  </si>
  <si>
    <t>6228481920695970515</t>
  </si>
  <si>
    <t>2017-09-15 09:04:40</t>
  </si>
  <si>
    <t>SR17091500041562</t>
  </si>
  <si>
    <t>4392258711721862</t>
  </si>
  <si>
    <t>2017-09-15 09:16:37</t>
  </si>
  <si>
    <t>SR17091500041569</t>
  </si>
  <si>
    <t>2017-09-15 09:18:54</t>
  </si>
  <si>
    <t>SR17091500041572</t>
  </si>
  <si>
    <t>6282880045354884</t>
  </si>
  <si>
    <t>2017-09-15 09:20:05</t>
  </si>
  <si>
    <t>SR17091500041574</t>
  </si>
  <si>
    <t>6227003860550136375</t>
  </si>
  <si>
    <t>2017-09-15 09:20:21</t>
  </si>
  <si>
    <t>SR17091500041575</t>
  </si>
  <si>
    <t>6223692442172369</t>
  </si>
  <si>
    <t>2017-09-15 09:21:41</t>
  </si>
  <si>
    <t>SR17091500041576</t>
  </si>
  <si>
    <t>6217359901024410557</t>
  </si>
  <si>
    <t>2017-09-15 09:23:52</t>
  </si>
  <si>
    <t>SR17091500041582</t>
  </si>
  <si>
    <t>6231900000010044093</t>
  </si>
  <si>
    <t>2017-09-15 09:25:03</t>
  </si>
  <si>
    <t>SR17091500041583</t>
  </si>
  <si>
    <t>6217003860021949902</t>
  </si>
  <si>
    <t>2017-09-15 09:26:56</t>
  </si>
  <si>
    <t>SR17091500041584</t>
  </si>
  <si>
    <t>6217003860000637866</t>
  </si>
  <si>
    <t>2017-09-15 09:29:34</t>
  </si>
  <si>
    <t>SR17091500041586</t>
  </si>
  <si>
    <t>6217007160001939668</t>
  </si>
  <si>
    <t>2017-09-15 09:40:34</t>
  </si>
  <si>
    <t>SR17091500041594</t>
  </si>
  <si>
    <t>6228482898605418875</t>
  </si>
  <si>
    <t>2017-09-15 09:47:37</t>
  </si>
  <si>
    <t>SR17091500041601</t>
  </si>
  <si>
    <t>4367486000938456</t>
  </si>
  <si>
    <t>2017-09-15 09:47:49</t>
  </si>
  <si>
    <t>1033945193</t>
  </si>
  <si>
    <t>SR17091500041602</t>
  </si>
  <si>
    <t>6210178002053369238</t>
  </si>
  <si>
    <t>2017-09-15 09:48:03</t>
  </si>
  <si>
    <t>SR17091500041603</t>
  </si>
  <si>
    <t>6222022410006205800</t>
  </si>
  <si>
    <t>2017-09-15 09:49:41</t>
  </si>
  <si>
    <t>SR17091500041607</t>
  </si>
  <si>
    <t>6231900000029200348</t>
  </si>
  <si>
    <t>2017-09-15 09:55:48</t>
  </si>
  <si>
    <t>SR17091500041611</t>
  </si>
  <si>
    <t>6217852700016593657</t>
  </si>
  <si>
    <t>2017-09-15 09:57:06</t>
  </si>
  <si>
    <t>1033976527</t>
  </si>
  <si>
    <t>SR17091500041613</t>
  </si>
  <si>
    <t>2017-09-15 09:58:25</t>
  </si>
  <si>
    <t>SR17091500041615</t>
  </si>
  <si>
    <t>6217790001129585788</t>
  </si>
  <si>
    <t>2017-09-15 09:58:31</t>
  </si>
  <si>
    <t>SR17091500041616</t>
  </si>
  <si>
    <t>6217852700017633965</t>
  </si>
  <si>
    <t>2017-09-15 10:00:09</t>
  </si>
  <si>
    <t>SR17091500041617</t>
  </si>
  <si>
    <t>6259656740119577</t>
  </si>
  <si>
    <t>2017-09-15 10:07:33</t>
  </si>
  <si>
    <t>1034013661</t>
  </si>
  <si>
    <t>SR17091500041621</t>
  </si>
  <si>
    <t>6225768787168408</t>
  </si>
  <si>
    <t>2017-09-15 10:16:58</t>
  </si>
  <si>
    <t>SR17091500041627</t>
  </si>
  <si>
    <t>2017-09-15 10:20:43</t>
  </si>
  <si>
    <t>1034057887</t>
  </si>
  <si>
    <t>SR17091500041635</t>
  </si>
  <si>
    <t>6212262502015660239</t>
  </si>
  <si>
    <t>2017-09-15 10:27:38</t>
  </si>
  <si>
    <t>SR17091500041653</t>
  </si>
  <si>
    <t>2017-09-15 10:38:10</t>
  </si>
  <si>
    <t>SR17091500041661</t>
  </si>
  <si>
    <t>4682038710156487</t>
  </si>
  <si>
    <t>2017-09-15 10:38:12</t>
  </si>
  <si>
    <t>SR17091500041662</t>
  </si>
  <si>
    <t>6282162426885780</t>
  </si>
  <si>
    <t>2017-09-15 10:57:41</t>
  </si>
  <si>
    <t>SR17091500041686</t>
  </si>
  <si>
    <t>6221887300020692248</t>
  </si>
  <si>
    <t>2017-09-15 10:58:35</t>
  </si>
  <si>
    <t>SR17091500041687</t>
  </si>
  <si>
    <t>6221550372351092</t>
  </si>
  <si>
    <t>2017-09-15 10:59:55</t>
  </si>
  <si>
    <t>SR17091500041689</t>
  </si>
  <si>
    <t>6228480868130291578</t>
  </si>
  <si>
    <t>2017-09-15 11:01:00</t>
  </si>
  <si>
    <t>1034179528</t>
  </si>
  <si>
    <t>SR17091500041690</t>
  </si>
  <si>
    <t>4581230590494631</t>
  </si>
  <si>
    <t>2017-09-15 11:01:25</t>
  </si>
  <si>
    <t>SR17091500041693</t>
  </si>
  <si>
    <t>2017-09-15 11:04:27</t>
  </si>
  <si>
    <t>SR17091500041701</t>
  </si>
  <si>
    <t>2017-09-15 11:04:55</t>
  </si>
  <si>
    <t>SR17091500041703</t>
  </si>
  <si>
    <t>3568810001061399</t>
  </si>
  <si>
    <t>2017-09-15 11:06:21</t>
  </si>
  <si>
    <t>SR17091500041707</t>
  </si>
  <si>
    <t>2017-09-15 11:06:23</t>
  </si>
  <si>
    <t>1034193186</t>
  </si>
  <si>
    <t>SR17091500041708</t>
  </si>
  <si>
    <t>2017-09-15 11:09:42</t>
  </si>
  <si>
    <t>SR17091500041713</t>
  </si>
  <si>
    <t>6228480478128489778</t>
  </si>
  <si>
    <t>2017-09-15 11:12:56</t>
  </si>
  <si>
    <t>SR17091500041716</t>
  </si>
  <si>
    <t>2017-09-15 11:15:27</t>
  </si>
  <si>
    <t>SR17091500041719</t>
  </si>
  <si>
    <t>2017-09-15 11:17:27</t>
  </si>
  <si>
    <t>SR17091500041722</t>
  </si>
  <si>
    <t>6231900000023863448</t>
  </si>
  <si>
    <t>2017-09-15 11:18:47</t>
  </si>
  <si>
    <t>SR17091500041726</t>
  </si>
  <si>
    <t>6214600180007187391</t>
  </si>
  <si>
    <t>2017-09-15 11:19:16</t>
  </si>
  <si>
    <t>SR17091500041727</t>
  </si>
  <si>
    <t>6231900000074959954</t>
  </si>
  <si>
    <t>2017-09-15 11:23:10</t>
  </si>
  <si>
    <t>SR17091500041732</t>
  </si>
  <si>
    <t>6228480868455014977</t>
  </si>
  <si>
    <t>2017-09-15 11:26:28</t>
  </si>
  <si>
    <t>1034244182</t>
  </si>
  <si>
    <t>SR17091500041736</t>
  </si>
  <si>
    <t>6228483970247726210</t>
  </si>
  <si>
    <t>2017-09-15 11:28:20</t>
  </si>
  <si>
    <t>SR17091500041740</t>
  </si>
  <si>
    <t>6227003861970108275</t>
  </si>
  <si>
    <t>2017-09-15 11:29:48</t>
  </si>
  <si>
    <t>SR17091500041742</t>
  </si>
  <si>
    <t>6283660103475774</t>
  </si>
  <si>
    <t>2017-09-15 11:33:33</t>
  </si>
  <si>
    <t>SR17091500041749</t>
  </si>
  <si>
    <t>6225750804315824</t>
  </si>
  <si>
    <t>SR17091500041748</t>
  </si>
  <si>
    <t>6217997300009987747</t>
  </si>
  <si>
    <t>2017-09-15 11:35:36</t>
  </si>
  <si>
    <t>SR17091500041752</t>
  </si>
  <si>
    <t>6210178002015408967</t>
  </si>
  <si>
    <t>2017-09-15 11:36:02</t>
  </si>
  <si>
    <t>SR17091500041753</t>
  </si>
  <si>
    <t>2017-09-15 11:39:04</t>
  </si>
  <si>
    <t>SR17091500041759</t>
  </si>
  <si>
    <t>6224698147159105</t>
  </si>
  <si>
    <t>2017-09-15 11:39:10</t>
  </si>
  <si>
    <t>SR17091500041760</t>
  </si>
  <si>
    <t>2017-09-15 11:41:01</t>
  </si>
  <si>
    <t>SR17091500041762</t>
  </si>
  <si>
    <t>6250870170882104</t>
  </si>
  <si>
    <t>2017-09-15 11:42:05</t>
  </si>
  <si>
    <t>SR17091500041763</t>
  </si>
  <si>
    <t>2017-09-15 11:42:14</t>
  </si>
  <si>
    <t>SR17091500041764</t>
  </si>
  <si>
    <t>6217862700001559919</t>
  </si>
  <si>
    <t>2017-09-15 11:43:24</t>
  </si>
  <si>
    <t>SR17091500041765</t>
  </si>
  <si>
    <t>2017-09-15 11:44:31</t>
  </si>
  <si>
    <t>SR17091500041770</t>
  </si>
  <si>
    <t>6222082502004415998</t>
  </si>
  <si>
    <t>2017-09-15 11:47:51</t>
  </si>
  <si>
    <t>SR17091500041781</t>
  </si>
  <si>
    <t>3568891118589522</t>
  </si>
  <si>
    <t>2017-09-15 11:48:00</t>
  </si>
  <si>
    <t>1034288632</t>
  </si>
  <si>
    <t>SR17091500041782</t>
  </si>
  <si>
    <t>4041170061217299</t>
  </si>
  <si>
    <t>2017-09-15 11:48:25</t>
  </si>
  <si>
    <t>SR17091500041783</t>
  </si>
  <si>
    <t>6228483868615953079</t>
  </si>
  <si>
    <t>2017-09-15 11:57:37</t>
  </si>
  <si>
    <t>SR17091500041791</t>
  </si>
  <si>
    <t>6217003860018373801</t>
  </si>
  <si>
    <t>2017-09-15 11:57:45</t>
  </si>
  <si>
    <t>SR17091500041792</t>
  </si>
  <si>
    <t>6221887300013290976</t>
  </si>
  <si>
    <t>2017-09-15 11:58:15</t>
  </si>
  <si>
    <t>SR17091500041793</t>
  </si>
  <si>
    <t>6228483318336694370</t>
  </si>
  <si>
    <t>2017-09-15 12:10:43</t>
  </si>
  <si>
    <t>1034329392</t>
  </si>
  <si>
    <t>SR17091500041799</t>
  </si>
  <si>
    <t>6217003860035053683</t>
  </si>
  <si>
    <t>2017-09-15 12:16:06</t>
  </si>
  <si>
    <t>SR17091500041802</t>
  </si>
  <si>
    <t>6259960053684247</t>
  </si>
  <si>
    <t>2017-09-15 12:16:52</t>
  </si>
  <si>
    <t>1034336977</t>
  </si>
  <si>
    <t>SR17091500041803</t>
  </si>
  <si>
    <t>6259960192291813</t>
  </si>
  <si>
    <t>2017-09-15 12:16:54</t>
  </si>
  <si>
    <t>SR17091500041804</t>
  </si>
  <si>
    <t>2017-09-15 12:18:36</t>
  </si>
  <si>
    <t>SR17091500041805</t>
  </si>
  <si>
    <t>6231900000112928946</t>
  </si>
  <si>
    <t>2017-09-15 12:21:45</t>
  </si>
  <si>
    <t>SR17091500041807</t>
  </si>
  <si>
    <t>6259980004486427</t>
  </si>
  <si>
    <t>2017-09-15 12:24:46</t>
  </si>
  <si>
    <t>SR17091500041809</t>
  </si>
  <si>
    <t>6217003860021003437</t>
  </si>
  <si>
    <t>2017-09-15 12:25:07</t>
  </si>
  <si>
    <t>SR17091500041810</t>
  </si>
  <si>
    <t>6212262502011922922</t>
  </si>
  <si>
    <t>2017-09-15 12:28:44</t>
  </si>
  <si>
    <t>SR17091500041813</t>
  </si>
  <si>
    <t>6223691545930467</t>
  </si>
  <si>
    <t>2017-09-15 12:29:44</t>
  </si>
  <si>
    <t>SR17091500041814</t>
  </si>
  <si>
    <t>6217003860000518355</t>
  </si>
  <si>
    <t>2017-09-15 12:32:09</t>
  </si>
  <si>
    <t>SR17091500041815</t>
  </si>
  <si>
    <t>6210178002028708163</t>
  </si>
  <si>
    <t>2017-09-15 12:33:08</t>
  </si>
  <si>
    <t>SR17091500041816</t>
  </si>
  <si>
    <t>6228483318599225771</t>
  </si>
  <si>
    <t>2017-09-15 12:36:13</t>
  </si>
  <si>
    <t>SR17091500041818</t>
  </si>
  <si>
    <t>6212262512001667205</t>
  </si>
  <si>
    <t>2017-09-15 12:40:39</t>
  </si>
  <si>
    <t>SR17091500041821</t>
  </si>
  <si>
    <t>6223692501203790</t>
  </si>
  <si>
    <t>2017-09-15 12:43:55</t>
  </si>
  <si>
    <t>SR17091500041823</t>
  </si>
  <si>
    <t>6210987300001830801</t>
  </si>
  <si>
    <t>2017-09-15 12:44:19</t>
  </si>
  <si>
    <t>SR17091500041824</t>
  </si>
  <si>
    <t>6226230022760381</t>
  </si>
  <si>
    <t>2017-09-15 12:45:59</t>
  </si>
  <si>
    <t>SR17091500041825</t>
  </si>
  <si>
    <t>6214838710036858</t>
  </si>
  <si>
    <t>2017-09-15 12:46:49</t>
  </si>
  <si>
    <t>SR17091500041826</t>
  </si>
  <si>
    <t>2017-09-15 12:47:09</t>
  </si>
  <si>
    <t>SR17091500041827</t>
  </si>
  <si>
    <t>6228480868655570372</t>
  </si>
  <si>
    <t>2017-09-15 12:49:43</t>
  </si>
  <si>
    <t>SR17091500041828</t>
  </si>
  <si>
    <t>6259699903958712</t>
  </si>
  <si>
    <t>2017-09-15 12:52:54</t>
  </si>
  <si>
    <t>SR17091500041829</t>
  </si>
  <si>
    <t>62230827001920659</t>
  </si>
  <si>
    <t>2017-09-15 12:55:17</t>
  </si>
  <si>
    <t>SR17091500041832</t>
  </si>
  <si>
    <t>5218990599855334</t>
  </si>
  <si>
    <t>2017-09-15 12:56:08</t>
  </si>
  <si>
    <t>SR17091500041834</t>
  </si>
  <si>
    <t>6251579900017639</t>
  </si>
  <si>
    <t>2017-09-15 12:59:49</t>
  </si>
  <si>
    <t>SR17091500041837</t>
  </si>
  <si>
    <t>6231900000023009398</t>
  </si>
  <si>
    <t>2017-09-15 13:04:10</t>
  </si>
  <si>
    <t>SR17091500041843</t>
  </si>
  <si>
    <t>6212262502018878481</t>
  </si>
  <si>
    <t>2017-09-15 13:04:24</t>
  </si>
  <si>
    <t>SR17091500041844</t>
  </si>
  <si>
    <t>6228480868437166473</t>
  </si>
  <si>
    <t>2017-09-15 13:16:18</t>
  </si>
  <si>
    <t>SR17091500041847</t>
  </si>
  <si>
    <t>6228481931143829716</t>
  </si>
  <si>
    <t>2017-09-15 13:21:12</t>
  </si>
  <si>
    <t>SR17091500041848</t>
  </si>
  <si>
    <t>6228480868664300076</t>
  </si>
  <si>
    <t>2017-09-15 13:21:50</t>
  </si>
  <si>
    <t>SR17091500041849</t>
  </si>
  <si>
    <t>6222520595555703</t>
  </si>
  <si>
    <t>2017-09-15 13:24:06</t>
  </si>
  <si>
    <t>SR17091500041850</t>
  </si>
  <si>
    <t>6231900000107215291</t>
  </si>
  <si>
    <t>2017-09-15 13:24:43</t>
  </si>
  <si>
    <t>SR17091500041851</t>
  </si>
  <si>
    <t>6228930001013165307</t>
  </si>
  <si>
    <t>2017-09-15 13:27:20</t>
  </si>
  <si>
    <t>SR17091500041852</t>
  </si>
  <si>
    <t>6217003860012327761</t>
  </si>
  <si>
    <t>2017-09-15 13:27:24</t>
  </si>
  <si>
    <t>1034416824</t>
  </si>
  <si>
    <t>SR17091500041853</t>
  </si>
  <si>
    <t>6231900000046988727</t>
  </si>
  <si>
    <t>2017-09-15 13:28:14</t>
  </si>
  <si>
    <t>SR17091500041854</t>
  </si>
  <si>
    <t>6214838712931858</t>
  </si>
  <si>
    <t>2017-09-15 13:29:36</t>
  </si>
  <si>
    <t>SR17091500041855</t>
  </si>
  <si>
    <t>6225750802427852</t>
  </si>
  <si>
    <t>2017-09-15 13:31:25</t>
  </si>
  <si>
    <t>SR17091500041856</t>
  </si>
  <si>
    <t>6227003861100315261</t>
  </si>
  <si>
    <t>2017-09-15 13:32:17</t>
  </si>
  <si>
    <t>SR17091500041858</t>
  </si>
  <si>
    <t>6217007170004660674</t>
  </si>
  <si>
    <t>2017-09-15 13:35:48</t>
  </si>
  <si>
    <t>SR17091500041860</t>
  </si>
  <si>
    <t>6223691410222412</t>
  </si>
  <si>
    <t>2017-09-15 13:37:54</t>
  </si>
  <si>
    <t>SR17091500041861</t>
  </si>
  <si>
    <t>6224698148335100</t>
  </si>
  <si>
    <t>2017-09-15 13:39:07</t>
  </si>
  <si>
    <t>SR17091500041862</t>
  </si>
  <si>
    <t>2017-09-15 13:45:47</t>
  </si>
  <si>
    <t>SR17091500041864</t>
  </si>
  <si>
    <t>5187180010185316</t>
  </si>
  <si>
    <t>2017-09-15 13:46:26</t>
  </si>
  <si>
    <t>1034450426</t>
  </si>
  <si>
    <t>SR17091500041865</t>
  </si>
  <si>
    <t>6222600590006082331</t>
  </si>
  <si>
    <t>2017-09-15 13:47:29</t>
  </si>
  <si>
    <t>SR17091500041867</t>
  </si>
  <si>
    <t>6217852700007673419</t>
  </si>
  <si>
    <t>2017-09-15 13:48:22</t>
  </si>
  <si>
    <t>SR17091500041868</t>
  </si>
  <si>
    <t>6217003860004187934</t>
  </si>
  <si>
    <t>2017-09-15 13:51:53</t>
  </si>
  <si>
    <t>SR17091500041870</t>
  </si>
  <si>
    <t>2017-09-15 14:01:39</t>
  </si>
  <si>
    <t>SR17091500041873</t>
  </si>
  <si>
    <t>6217232507000034080</t>
  </si>
  <si>
    <t>2017-09-15 14:02:51</t>
  </si>
  <si>
    <t>SR17091500041874</t>
  </si>
  <si>
    <t>6231900000066948700</t>
  </si>
  <si>
    <t>2017-09-15 14:09:54</t>
  </si>
  <si>
    <t>SR17091500041875</t>
  </si>
  <si>
    <t>6231900000029069123</t>
  </si>
  <si>
    <t>2017-09-15 14:10:29</t>
  </si>
  <si>
    <t>SR17091500041876</t>
  </si>
  <si>
    <t>6228481938583413877</t>
  </si>
  <si>
    <t>2017-09-15 14:11:32</t>
  </si>
  <si>
    <t>1034511978</t>
  </si>
  <si>
    <t>SR17091500041877</t>
  </si>
  <si>
    <t>6231900000023508464</t>
  </si>
  <si>
    <t>2017-09-15 14:13:19</t>
  </si>
  <si>
    <t>SR17091500041878</t>
  </si>
  <si>
    <t>4391880505272686</t>
  </si>
  <si>
    <t>2017-09-15 14:13:48</t>
  </si>
  <si>
    <t>SR17091500041879</t>
  </si>
  <si>
    <t>4340623860186568</t>
  </si>
  <si>
    <t>2017-09-15 14:15:40</t>
  </si>
  <si>
    <t>SR17091500041880</t>
  </si>
  <si>
    <t>6227525300195567</t>
  </si>
  <si>
    <t>2017-09-15 14:15:52</t>
  </si>
  <si>
    <t>SR17091500041881</t>
  </si>
  <si>
    <t>6223691634093789</t>
  </si>
  <si>
    <t>2017-09-15 14:17:43</t>
  </si>
  <si>
    <t>SR17091500041884</t>
  </si>
  <si>
    <t>6216612700000689381</t>
  </si>
  <si>
    <t>2017-09-15 14:17:54</t>
  </si>
  <si>
    <t>SR17091500041885</t>
  </si>
  <si>
    <t>6228480868629291279</t>
  </si>
  <si>
    <t>2017-09-15 14:21:25</t>
  </si>
  <si>
    <t>SR17091500041886</t>
  </si>
  <si>
    <t>6225768311134918</t>
  </si>
  <si>
    <t>2017-09-15 14:27:51</t>
  </si>
  <si>
    <t>SR17091500041892</t>
  </si>
  <si>
    <t>6217731902302161</t>
  </si>
  <si>
    <t>2017-09-15 14:34:07</t>
  </si>
  <si>
    <t>SR17091500041897</t>
  </si>
  <si>
    <t>6217003860031603903</t>
  </si>
  <si>
    <t>2017-09-15 14:34:51</t>
  </si>
  <si>
    <t>SR17091500041898</t>
  </si>
  <si>
    <t>6217232512000045458</t>
  </si>
  <si>
    <t>2017-09-15 14:35:55</t>
  </si>
  <si>
    <t>SR17091500041899</t>
  </si>
  <si>
    <t>6225758317321593</t>
  </si>
  <si>
    <t>2017-09-15 14:35:57</t>
  </si>
  <si>
    <t>SR17091500041900</t>
  </si>
  <si>
    <t>6228484148605825275</t>
  </si>
  <si>
    <t>2017-09-15 14:38:41</t>
  </si>
  <si>
    <t>SR17091500041904</t>
  </si>
  <si>
    <t>6214858710174764</t>
  </si>
  <si>
    <t>2017-09-15 14:40:28</t>
  </si>
  <si>
    <t>SR17091500041905</t>
  </si>
  <si>
    <t>6283660100305255</t>
  </si>
  <si>
    <t>2017-09-15 14:41:23</t>
  </si>
  <si>
    <t>SR17091500041906</t>
  </si>
  <si>
    <t>6231900000119931034</t>
  </si>
  <si>
    <t>2017-09-15 14:41:46</t>
  </si>
  <si>
    <t>SR17091500041907</t>
  </si>
  <si>
    <t>6228480860860370714</t>
  </si>
  <si>
    <t>2017-09-15 14:43:26</t>
  </si>
  <si>
    <t>SR17091500041908</t>
  </si>
  <si>
    <t>6217002590001816281</t>
  </si>
  <si>
    <t>2017-09-15 14:44:45</t>
  </si>
  <si>
    <t>SR17091500041911</t>
  </si>
  <si>
    <t>6230521190030765776</t>
  </si>
  <si>
    <t>2017-09-15 14:47:07</t>
  </si>
  <si>
    <t>SR17091500041915</t>
  </si>
  <si>
    <t>6217987300002081136</t>
  </si>
  <si>
    <t>2017-09-15 14:57:14</t>
  </si>
  <si>
    <t>1034661453</t>
  </si>
  <si>
    <t>SR17091500041922</t>
  </si>
  <si>
    <t>6231900000059006441</t>
  </si>
  <si>
    <t>2017-09-15 14:58:17</t>
  </si>
  <si>
    <t>SR17091500041926</t>
  </si>
  <si>
    <t>4392268388256472</t>
  </si>
  <si>
    <t>2017-09-15 14:58:49</t>
  </si>
  <si>
    <t>SR17091500041927</t>
  </si>
  <si>
    <t>6227003910190025668</t>
  </si>
  <si>
    <t>2017-09-15 15:00:24</t>
  </si>
  <si>
    <t>SR17091500041929</t>
  </si>
  <si>
    <t>6217232507000129351</t>
  </si>
  <si>
    <t>2017-09-15 15:01:13</t>
  </si>
  <si>
    <t>SR17091500041931</t>
  </si>
  <si>
    <t>6214838714452028</t>
  </si>
  <si>
    <t>2017-09-15 15:05:36</t>
  </si>
  <si>
    <t>SR17091500041937</t>
  </si>
  <si>
    <t>6214157311800272679</t>
  </si>
  <si>
    <t>2017-09-15 15:06:55</t>
  </si>
  <si>
    <t>SR17091500041940</t>
  </si>
  <si>
    <t>4581230590657146</t>
  </si>
  <si>
    <t>2017-09-15 15:07:36</t>
  </si>
  <si>
    <t>SR17091500041942</t>
  </si>
  <si>
    <t>2017-09-15 15:11:33</t>
  </si>
  <si>
    <t>SR17091500041952</t>
  </si>
  <si>
    <t>6228480868592624878</t>
  </si>
  <si>
    <t>2017-09-15 15:12:32</t>
  </si>
  <si>
    <t>SR17091500041953</t>
  </si>
  <si>
    <t>6223692515484519</t>
  </si>
  <si>
    <t>2017-09-15 15:17:56</t>
  </si>
  <si>
    <t>SR17091500041960</t>
  </si>
  <si>
    <t>6228480868334558277</t>
  </si>
  <si>
    <t>2017-09-15 15:19:06</t>
  </si>
  <si>
    <t>SR17091500041961</t>
  </si>
  <si>
    <t>6222082502002647543</t>
  </si>
  <si>
    <t>2017-09-15 15:19:21</t>
  </si>
  <si>
    <t>SR17091500041962</t>
  </si>
  <si>
    <t>6231900000072735992</t>
  </si>
  <si>
    <t>2017-09-15 15:20:34</t>
  </si>
  <si>
    <t>SR17091500041964</t>
  </si>
  <si>
    <t>6217003930001279321</t>
  </si>
  <si>
    <t>2017-09-15 15:20:53</t>
  </si>
  <si>
    <t>SR17091500041965</t>
  </si>
  <si>
    <t>2017-09-15 15:25:00</t>
  </si>
  <si>
    <t>SR17091500041968</t>
  </si>
  <si>
    <t>6225757540194306</t>
  </si>
  <si>
    <t>2017-09-15 15:25:54</t>
  </si>
  <si>
    <t>SR17091500041969</t>
  </si>
  <si>
    <t>6217232502000324383</t>
  </si>
  <si>
    <t>2017-09-15 15:30:46</t>
  </si>
  <si>
    <t>SR17091500041977</t>
  </si>
  <si>
    <t>6223691956804177</t>
  </si>
  <si>
    <t>2017-09-15 15:36:09</t>
  </si>
  <si>
    <t>SR17091500041982</t>
  </si>
  <si>
    <t>6227605289541708</t>
  </si>
  <si>
    <t>2017-09-15 15:41:28</t>
  </si>
  <si>
    <t>SR17091500041993</t>
  </si>
  <si>
    <t>6210178002028661842</t>
  </si>
  <si>
    <t>2017-09-15 15:46:44</t>
  </si>
  <si>
    <t>SR17091500041998</t>
  </si>
  <si>
    <t>6217003900006604971</t>
  </si>
  <si>
    <t>2017-09-15 15:56:28</t>
  </si>
  <si>
    <t>SR17091500042005</t>
  </si>
  <si>
    <t>6212262504000744481</t>
  </si>
  <si>
    <t>2017-09-15 15:56:38</t>
  </si>
  <si>
    <t>SR17091500042006</t>
  </si>
  <si>
    <t>6231900000049191923</t>
  </si>
  <si>
    <t>2017-09-15 15:57:05</t>
  </si>
  <si>
    <t>SR17091500042008</t>
  </si>
  <si>
    <t>6221560494728135</t>
  </si>
  <si>
    <t>2017-09-15 15:57:36</t>
  </si>
  <si>
    <t>SR17091500042011</t>
  </si>
  <si>
    <t>6223692446280127</t>
  </si>
  <si>
    <t>2017-09-15 15:59:11</t>
  </si>
  <si>
    <t>SR17091500042013</t>
  </si>
  <si>
    <t>2017-09-15 15:59:53</t>
  </si>
  <si>
    <t>SR17091500042016</t>
  </si>
  <si>
    <t>6228480868690137674</t>
  </si>
  <si>
    <t>2017-09-15 16:11:16</t>
  </si>
  <si>
    <t>SR17091500042026</t>
  </si>
  <si>
    <t>6222520592105593</t>
  </si>
  <si>
    <t>2017-09-15 16:15:52</t>
  </si>
  <si>
    <t>SR17091500042037</t>
  </si>
  <si>
    <t>6214838718572441</t>
  </si>
  <si>
    <t>2017-09-15 16:21:34</t>
  </si>
  <si>
    <t>SR17091500042043</t>
  </si>
  <si>
    <t>6223691877246334</t>
  </si>
  <si>
    <t>2017-09-15 16:21:52</t>
  </si>
  <si>
    <t>SR17091500042044</t>
  </si>
  <si>
    <t>2017-09-15 16:23:09</t>
  </si>
  <si>
    <t>SR17091500042046</t>
  </si>
  <si>
    <t>6217790001049438985</t>
  </si>
  <si>
    <t>2017-09-15 16:23:44</t>
  </si>
  <si>
    <t>SR17091500042047</t>
  </si>
  <si>
    <t>6221560300288886</t>
  </si>
  <si>
    <t>2017-09-15 16:25:56</t>
  </si>
  <si>
    <t>SR17091500042048</t>
  </si>
  <si>
    <t>6212262507004449791</t>
  </si>
  <si>
    <t>2017-09-15 16:26:28</t>
  </si>
  <si>
    <t>SR17091500042050</t>
  </si>
  <si>
    <t>3568891188406532</t>
  </si>
  <si>
    <t>2017-09-15 16:27:28</t>
  </si>
  <si>
    <t>SR17091500042052</t>
  </si>
  <si>
    <t>4581230590536407</t>
  </si>
  <si>
    <t>2017-09-15 16:29:26</t>
  </si>
  <si>
    <t>SR17091500042057</t>
  </si>
  <si>
    <t>6259960058252461</t>
  </si>
  <si>
    <t>2017-09-15 16:33:54</t>
  </si>
  <si>
    <t>SR17091500042064</t>
  </si>
  <si>
    <t>6228480478475030670</t>
  </si>
  <si>
    <t>2017-09-15 16:36:16</t>
  </si>
  <si>
    <t>SR17091500042071</t>
  </si>
  <si>
    <t>6225750004894719</t>
  </si>
  <si>
    <t>2017-09-15 16:37:45</t>
  </si>
  <si>
    <t>SR17091500042073</t>
  </si>
  <si>
    <t>2017-09-15 16:39:56</t>
  </si>
  <si>
    <t>SR17091500042077</t>
  </si>
  <si>
    <t>2017-09-15 16:42:28</t>
  </si>
  <si>
    <t>SR17091500042081</t>
  </si>
  <si>
    <t>6231908888810281465</t>
  </si>
  <si>
    <t>2017-09-15 16:43:24</t>
  </si>
  <si>
    <t>SR17091500042082</t>
  </si>
  <si>
    <t>6214600180006838853</t>
  </si>
  <si>
    <t>1035016138</t>
  </si>
  <si>
    <t>SR17091500042083</t>
  </si>
  <si>
    <t>2017-09-15 16:45:06</t>
  </si>
  <si>
    <t>SR17091500042085</t>
  </si>
  <si>
    <t>4270200049255855</t>
  </si>
  <si>
    <t>2017-09-15 16:46:10</t>
  </si>
  <si>
    <t>SR17091500042087</t>
  </si>
  <si>
    <t>6217987300002319924</t>
  </si>
  <si>
    <t>2017-09-15 16:48:45</t>
  </si>
  <si>
    <t>SR17091500042089</t>
  </si>
  <si>
    <t>6228480868539722975</t>
  </si>
  <si>
    <t>2017-09-15 16:51:40</t>
  </si>
  <si>
    <t>SR17091500042092</t>
  </si>
  <si>
    <t>6217003860007170036</t>
  </si>
  <si>
    <t>2017-09-15 16:52:02</t>
  </si>
  <si>
    <t>SR17091500042093</t>
  </si>
  <si>
    <t>6228483338583550976</t>
  </si>
  <si>
    <t>2017-09-15 16:54:39</t>
  </si>
  <si>
    <t>SR17091500042098</t>
  </si>
  <si>
    <t>6282680004930033</t>
  </si>
  <si>
    <t>2017-09-15 16:55:02</t>
  </si>
  <si>
    <t>SR17091500042099</t>
  </si>
  <si>
    <t>6214663860184088</t>
  </si>
  <si>
    <t>2017-09-15 16:57:35</t>
  </si>
  <si>
    <t>SR17091500042105</t>
  </si>
  <si>
    <t>6210178002002879584</t>
  </si>
  <si>
    <t>2017-09-15 16:57:44</t>
  </si>
  <si>
    <t>SR17091500042106</t>
  </si>
  <si>
    <t>2017-09-15 17:00:07</t>
  </si>
  <si>
    <t>SR17091500042110</t>
  </si>
  <si>
    <t>2017-09-15 17:02:11</t>
  </si>
  <si>
    <t>SR17091500042114</t>
  </si>
  <si>
    <t>6215997300000385739</t>
  </si>
  <si>
    <t>2017-09-15 17:17:10</t>
  </si>
  <si>
    <t>SR17091500042126</t>
  </si>
  <si>
    <t>6231900000062863895</t>
  </si>
  <si>
    <t>2017-09-15 17:18:09</t>
  </si>
  <si>
    <t>SR17091500042127</t>
  </si>
  <si>
    <t>6231900000141544433</t>
  </si>
  <si>
    <t>2017-09-15 17:20:10</t>
  </si>
  <si>
    <t>SR17091500042131</t>
  </si>
  <si>
    <t>6231900000006443200</t>
  </si>
  <si>
    <t>2017-09-15 17:31:08</t>
  </si>
  <si>
    <t>SR17091500042138</t>
  </si>
  <si>
    <t>6225757541818713</t>
  </si>
  <si>
    <t>2017-09-15 17:31:52</t>
  </si>
  <si>
    <t>SR17091500042139</t>
  </si>
  <si>
    <t>2017-09-15 17:33:09</t>
  </si>
  <si>
    <t>SR17091500042140</t>
  </si>
  <si>
    <t>2017-09-15 17:43:18</t>
  </si>
  <si>
    <t>SR17091500042149</t>
  </si>
  <si>
    <t>6228482898245169375</t>
  </si>
  <si>
    <t>2017-09-15 17:46:04</t>
  </si>
  <si>
    <t>SR17091500042150</t>
  </si>
  <si>
    <t>6214800602000695490</t>
  </si>
  <si>
    <t>2017-09-15 17:53:51</t>
  </si>
  <si>
    <t>SR17091500042156</t>
  </si>
  <si>
    <t>5201690590584284</t>
  </si>
  <si>
    <t>2017-09-15 17:56:14</t>
  </si>
  <si>
    <t>SR17091500042159</t>
  </si>
  <si>
    <t>6228483868052847271</t>
  </si>
  <si>
    <t>2017-09-15 17:58:24</t>
  </si>
  <si>
    <t>SR17091500042162</t>
  </si>
  <si>
    <t>6228480868083808279</t>
  </si>
  <si>
    <t>2017-09-15 18:02:21</t>
  </si>
  <si>
    <t>SR17091500042163</t>
  </si>
  <si>
    <t>6228480868638510974</t>
  </si>
  <si>
    <t>2017-09-15 18:05:36</t>
  </si>
  <si>
    <t>SR17091500042164</t>
  </si>
  <si>
    <t>6223691730236746</t>
  </si>
  <si>
    <t>2017-09-15 18:20:53</t>
  </si>
  <si>
    <t>SR17091500042169</t>
  </si>
  <si>
    <t>6228480868379980378</t>
  </si>
  <si>
    <t>2017-09-15 18:26:15</t>
  </si>
  <si>
    <t>SR17091500042171</t>
  </si>
  <si>
    <t>6210987300007779010</t>
  </si>
  <si>
    <t>2017-09-15 19:47:34</t>
  </si>
  <si>
    <t>SR17091500042174</t>
  </si>
  <si>
    <t>6225758316671402</t>
  </si>
  <si>
    <t>2017-09-15 19:55:05</t>
  </si>
  <si>
    <t>SR17091500042175</t>
  </si>
  <si>
    <t>4392250810059195</t>
  </si>
  <si>
    <t>2017-09-15 19:57:07</t>
  </si>
  <si>
    <t>SR17091500042176</t>
  </si>
  <si>
    <t>6217852700008280461</t>
  </si>
  <si>
    <t>2017-09-15 20:18:39</t>
  </si>
  <si>
    <t>SR17091500042177</t>
  </si>
  <si>
    <t>6214600180015198794</t>
  </si>
  <si>
    <t>2017-09-15 20:49:05</t>
  </si>
  <si>
    <t>SR17091500042178</t>
  </si>
  <si>
    <t>6013822700102201272</t>
  </si>
  <si>
    <t>2017-09-15 21:55:19</t>
  </si>
  <si>
    <t>SR17091500042180</t>
  </si>
  <si>
    <t>2017-09-15 22:01:43</t>
  </si>
  <si>
    <t>SR17091500042181</t>
  </si>
  <si>
    <t>20170904</t>
  </si>
  <si>
    <t>084540</t>
  </si>
  <si>
    <t>患者余廷岗自助机退款508.34 元！</t>
  </si>
  <si>
    <t>084544</t>
  </si>
  <si>
    <t>患者何典跃自助机退款20 元！</t>
  </si>
  <si>
    <t>084547</t>
  </si>
  <si>
    <t>患者王登莲自助机退款82 元！</t>
  </si>
  <si>
    <t>084548</t>
  </si>
  <si>
    <t>患者唐吉娴自助机退款8.47 元！</t>
  </si>
  <si>
    <t>患者白贵兰自助机退款138.42 元！</t>
  </si>
  <si>
    <t>患者李莲芝自助机退款6000 元！</t>
  </si>
  <si>
    <t>杨思锐</t>
  </si>
  <si>
    <t>084742</t>
  </si>
  <si>
    <t>患者李莲芝自助机退款1900 元！</t>
  </si>
  <si>
    <t>084744</t>
  </si>
  <si>
    <t>患者唐兰自助机退款101.97 元！</t>
  </si>
  <si>
    <t>084758</t>
  </si>
  <si>
    <t>患者葛华纲自助机退款994.5 元！</t>
  </si>
  <si>
    <t>余素华</t>
  </si>
  <si>
    <t>084801</t>
  </si>
  <si>
    <t>患者倪云华自助机退款4439.43 元！</t>
  </si>
  <si>
    <t>085550</t>
  </si>
  <si>
    <t>患者武孔军自助机退款780 元！</t>
  </si>
  <si>
    <t>武申显</t>
  </si>
  <si>
    <t>093015</t>
  </si>
  <si>
    <t>患者吴红庆自助机退款20 元！</t>
  </si>
  <si>
    <t>093509</t>
  </si>
  <si>
    <t>患者李培忠自助机退款5000 元！</t>
  </si>
  <si>
    <t>095415</t>
  </si>
  <si>
    <t>患者陶粉梅自助机退款3000 元！</t>
  </si>
  <si>
    <t>105125</t>
  </si>
  <si>
    <t>患者杨亚琴自助机退款840 元！</t>
  </si>
  <si>
    <t>110043</t>
  </si>
  <si>
    <t>患者全明仙自助机退款195 元！</t>
  </si>
  <si>
    <t>113332</t>
  </si>
  <si>
    <t>患者李媛华自助机退款1000 元！</t>
  </si>
  <si>
    <t>姚雨</t>
  </si>
  <si>
    <t>113816</t>
  </si>
  <si>
    <t>患者兰小霞自助机退款500 元！</t>
  </si>
  <si>
    <t>141248</t>
  </si>
  <si>
    <t>患者周忠才自助机退款5000 元！</t>
  </si>
  <si>
    <t>150030</t>
  </si>
  <si>
    <t>患者周青自助机退款3000 元！</t>
  </si>
  <si>
    <t>151305</t>
  </si>
  <si>
    <t>患者肖叶杆自助机退款360 元！</t>
  </si>
  <si>
    <t>151604</t>
  </si>
  <si>
    <t>患者刘佳自助机退款242.43 元！</t>
  </si>
  <si>
    <t>151720</t>
  </si>
  <si>
    <t>患者吴晓东自助机退款500 元！</t>
  </si>
  <si>
    <t>151746</t>
  </si>
  <si>
    <t>患者王廷会自助机退款579.9 元！</t>
  </si>
  <si>
    <t>151801</t>
  </si>
  <si>
    <t>患者张媛自助机退款7683.14 元！</t>
  </si>
  <si>
    <t>151808</t>
  </si>
  <si>
    <t>患者张家仁自助机退款4881.83 元！</t>
  </si>
  <si>
    <t>154704</t>
  </si>
  <si>
    <t>患者陆良祥自助机退款500.34 元！</t>
  </si>
  <si>
    <t>154808</t>
  </si>
  <si>
    <t>患者龚吉锐自助机退款665.45 元！</t>
  </si>
  <si>
    <t>王立果</t>
  </si>
  <si>
    <t>154817</t>
  </si>
  <si>
    <t>患者赵建萍自助机退款882 元！</t>
  </si>
  <si>
    <t>161536</t>
  </si>
  <si>
    <t>患者赵占兴自助机退款467.50 元！</t>
  </si>
  <si>
    <t>163723</t>
  </si>
  <si>
    <t>患者苏逵自助机退款5000 元！</t>
  </si>
  <si>
    <t>163729</t>
  </si>
  <si>
    <t>患者付正翠自助机退款679.64 元！</t>
  </si>
  <si>
    <t>20170905</t>
  </si>
  <si>
    <t>092119</t>
  </si>
  <si>
    <t>患者李华秀自助机退款853.5 元！</t>
  </si>
  <si>
    <t>101143</t>
  </si>
  <si>
    <t>101426</t>
  </si>
  <si>
    <t>患者游德顺自助机退款259.42 元！</t>
  </si>
  <si>
    <t>105133</t>
  </si>
  <si>
    <t>患者张啟英自助机退款201.00 元！</t>
  </si>
  <si>
    <t>114438</t>
  </si>
  <si>
    <t>患者李然抒自助机退款574.36 元！</t>
  </si>
  <si>
    <t>140746</t>
  </si>
  <si>
    <t>患者朱永平自助机退款2000 元！</t>
  </si>
  <si>
    <t>141559</t>
  </si>
  <si>
    <t>患者王宝自助机退款2950 元！</t>
  </si>
  <si>
    <t>141602</t>
  </si>
  <si>
    <t>患者李月红自助机退款10710.13 元！</t>
  </si>
  <si>
    <t>153408</t>
  </si>
  <si>
    <t>患者毕龙玉自助机退款2229.31 元！</t>
  </si>
  <si>
    <t>160424</t>
  </si>
  <si>
    <t>患者申时敏自助机退款89.50 元！</t>
  </si>
  <si>
    <t>邓声发</t>
  </si>
  <si>
    <t>20170906</t>
  </si>
  <si>
    <t>084123</t>
  </si>
  <si>
    <t>患者陈美坤自助机退款689 元！</t>
  </si>
  <si>
    <t>092718</t>
  </si>
  <si>
    <t>患者王国明自助机退款500 元！</t>
  </si>
  <si>
    <t>105145</t>
  </si>
  <si>
    <t>患者李文会自助机退款80.5 元！</t>
  </si>
  <si>
    <t>110808</t>
  </si>
  <si>
    <t>患者包继则自助机退款300 元！</t>
  </si>
  <si>
    <t>110824</t>
  </si>
  <si>
    <t>患者黄晟焜自助机退款5000 元！</t>
  </si>
  <si>
    <t>111514</t>
  </si>
  <si>
    <t>患者黄晟焜自助机退款4870 元！</t>
  </si>
  <si>
    <t>111518</t>
  </si>
  <si>
    <t>112119</t>
  </si>
  <si>
    <t>患者王诚自助机退款5000 元！</t>
  </si>
  <si>
    <t>112821</t>
  </si>
  <si>
    <t>患者李素贞自助机退款710 元！</t>
  </si>
  <si>
    <t>112838</t>
  </si>
  <si>
    <t>患者阮红伟自助机退款500 元！</t>
  </si>
  <si>
    <t>112923</t>
  </si>
  <si>
    <t>患者李素贞自助机退款1000 元！</t>
  </si>
  <si>
    <t>114748</t>
  </si>
  <si>
    <t>患者于赛自助机退款1162.14 元！</t>
  </si>
  <si>
    <t>115116</t>
  </si>
  <si>
    <t>患者李伟自助机退款885.97 元！</t>
  </si>
  <si>
    <t>115239</t>
  </si>
  <si>
    <t>患者耿加华自助机退款1264.28 元！</t>
  </si>
  <si>
    <t>142908</t>
  </si>
  <si>
    <t>患者蔡永华自助机退款1685 元！</t>
  </si>
  <si>
    <t>142922</t>
  </si>
  <si>
    <t>患者字一豪自助机退款4514.3 元！</t>
  </si>
  <si>
    <t>145122</t>
  </si>
  <si>
    <t>患者张帆自助机退款1847.82 元！</t>
  </si>
  <si>
    <t>145128</t>
  </si>
  <si>
    <t>患者胡君自助机退款2000 元！</t>
  </si>
  <si>
    <t>145134</t>
  </si>
  <si>
    <t>患者向东三自助机退款6348.42 元！</t>
  </si>
  <si>
    <t>145212</t>
  </si>
  <si>
    <t>患者张绍围自助机退款5000 元！</t>
  </si>
  <si>
    <t>145335</t>
  </si>
  <si>
    <t>患者王兴华自助机退款24.34 元！</t>
  </si>
  <si>
    <t>161258</t>
  </si>
  <si>
    <t>患者李艾达自助机退款113 元！</t>
  </si>
  <si>
    <t>161501</t>
  </si>
  <si>
    <t>患者吴克凤自助机退款111.92 元！</t>
  </si>
  <si>
    <t>161506</t>
  </si>
  <si>
    <t>患者邵青自助机退款3595 元！</t>
  </si>
  <si>
    <t>161508</t>
  </si>
  <si>
    <t>患者李淑琼自助机退款6000 元！</t>
  </si>
  <si>
    <t>161511</t>
  </si>
  <si>
    <t>患者吴克凤自助机退款1000 元！</t>
  </si>
  <si>
    <t>165842</t>
  </si>
  <si>
    <t>173258</t>
  </si>
  <si>
    <t>患者徐亚波自助机退款1492.94 元！</t>
  </si>
  <si>
    <t>徐莉亚</t>
  </si>
  <si>
    <t>173340</t>
  </si>
  <si>
    <t>患者任继尧自助机退款15000 元！</t>
  </si>
  <si>
    <t>20170907</t>
  </si>
  <si>
    <t>093358</t>
  </si>
  <si>
    <t>140122</t>
  </si>
  <si>
    <t>患者陈宇自助机退款12934 元！</t>
  </si>
  <si>
    <t>140947</t>
  </si>
  <si>
    <t>患者沈才贵自助机退款1000 元！</t>
  </si>
  <si>
    <t>141026</t>
  </si>
  <si>
    <t>患者刘琼娥自助机退款6391.66 元！</t>
  </si>
  <si>
    <t>141529</t>
  </si>
  <si>
    <t>患者杨加宝自助机退款600 元！</t>
  </si>
  <si>
    <t>141712</t>
  </si>
  <si>
    <t>患者赵文秀自助机退款2900 元！</t>
  </si>
  <si>
    <t>142928</t>
  </si>
  <si>
    <t>患者訾云兰自助机退款1100 元！</t>
  </si>
  <si>
    <t>沈延军</t>
  </si>
  <si>
    <t>152020</t>
  </si>
  <si>
    <t>患者訾云兰自助机退款1668 元！</t>
  </si>
  <si>
    <t>153902</t>
  </si>
  <si>
    <t>患者郑文玉自助机退款6690 元！</t>
  </si>
  <si>
    <t>162424</t>
  </si>
  <si>
    <t>患者马琼英自助机退款2500 元！</t>
  </si>
  <si>
    <t>162533</t>
  </si>
  <si>
    <t>患者陈卉自助机退款655.47 元！</t>
  </si>
  <si>
    <t>172909</t>
  </si>
  <si>
    <t>患者游德顺自助机退款260. 元！</t>
  </si>
  <si>
    <t>180822</t>
  </si>
  <si>
    <t>患者仇得星自助机退款500 元！</t>
  </si>
  <si>
    <t>184926</t>
  </si>
  <si>
    <t>患者陈斌自助机退款4791.30 元！</t>
  </si>
  <si>
    <t>陈祖斌</t>
  </si>
  <si>
    <t>20170908</t>
  </si>
  <si>
    <t>091552</t>
  </si>
  <si>
    <t>患者徐菊会自助机退款550 元！</t>
  </si>
  <si>
    <t>091647</t>
  </si>
  <si>
    <t>患者李华秀自助机退款680 元！</t>
  </si>
  <si>
    <t>094709</t>
  </si>
  <si>
    <t>患者仇得星自助机退款570 元！</t>
  </si>
  <si>
    <t>095221</t>
  </si>
  <si>
    <t>患者廖永燕自助机退款600 元！</t>
  </si>
  <si>
    <t>101445</t>
  </si>
  <si>
    <t>患者钱玟宇自助机退款100 元！</t>
  </si>
  <si>
    <t>104051</t>
  </si>
  <si>
    <t>患者邓吉艳自助机退款1144 元！</t>
  </si>
  <si>
    <t>111125</t>
  </si>
  <si>
    <t>111806</t>
  </si>
  <si>
    <t>113211</t>
  </si>
  <si>
    <t>患者董立娟自助机退款3000 元！</t>
  </si>
  <si>
    <t>113252</t>
  </si>
  <si>
    <t>患者陈丽颖自助机退款2200 元！</t>
  </si>
  <si>
    <t>113425</t>
  </si>
  <si>
    <t>患者怒红富自助机退款489.5 元！</t>
  </si>
  <si>
    <t>113427</t>
  </si>
  <si>
    <t>患者范华自助机退款88 元！</t>
  </si>
  <si>
    <t>143053</t>
  </si>
  <si>
    <t>患者李沐霜自助机退款5190 元！</t>
  </si>
  <si>
    <t>143513</t>
  </si>
  <si>
    <t>患者姜芬堂自助机退款9118.5 元！</t>
  </si>
  <si>
    <t>患者刘丽娜自助机退款5011 元！</t>
  </si>
  <si>
    <t>杨国林</t>
  </si>
  <si>
    <t>143522</t>
  </si>
  <si>
    <t>患者吴黎娟自助机退款2619 元！</t>
  </si>
  <si>
    <t>143553</t>
  </si>
  <si>
    <t>患者朱里波自助机退款13415.53 元！</t>
  </si>
  <si>
    <t>朱约秀</t>
  </si>
  <si>
    <t>143612</t>
  </si>
  <si>
    <t>患者孙成贵自助机退款3000 元！</t>
  </si>
  <si>
    <t>143616</t>
  </si>
  <si>
    <t>143629</t>
  </si>
  <si>
    <t>患者费明香自助机退款464.92 元！</t>
  </si>
  <si>
    <t>143642</t>
  </si>
  <si>
    <t>患者赵迪自助机退款1300 元！</t>
  </si>
  <si>
    <t>155525</t>
  </si>
  <si>
    <t>患者佴云翠自助机退款5891.74 元！</t>
  </si>
  <si>
    <t>155952</t>
  </si>
  <si>
    <t>患者王汝香自助机退款900 元！</t>
  </si>
  <si>
    <t>王汝金</t>
  </si>
  <si>
    <t>164033</t>
  </si>
  <si>
    <t>患者鄢周良自助机退款397.5 元！</t>
  </si>
  <si>
    <t>165358</t>
  </si>
  <si>
    <t>患者马春琴自助机退款10.94 元！</t>
  </si>
  <si>
    <t>172522</t>
  </si>
  <si>
    <t>患者马春琴自助机退款7817.71 元！</t>
  </si>
  <si>
    <t>20170911</t>
  </si>
  <si>
    <t>085444</t>
  </si>
  <si>
    <t>患者兰万艳自助机退款1700 元！</t>
  </si>
  <si>
    <t>085501</t>
  </si>
  <si>
    <t>患者钏兴辉自助机退款894.14 元！</t>
  </si>
  <si>
    <t>赵雪娟</t>
  </si>
  <si>
    <t>085631</t>
  </si>
  <si>
    <t>患者怒红富自助机退款489 元！</t>
  </si>
  <si>
    <t>085641</t>
  </si>
  <si>
    <t>患者周洪昭自助机退款53.59 元！</t>
  </si>
  <si>
    <t>085643</t>
  </si>
  <si>
    <t>患者王院雄自助机退款74 元！</t>
  </si>
  <si>
    <t>085651</t>
  </si>
  <si>
    <t>085721</t>
  </si>
  <si>
    <t>085737</t>
  </si>
  <si>
    <t>患者杨础迫自助机退款30 元！</t>
  </si>
  <si>
    <t>085843</t>
  </si>
  <si>
    <t>患者杨础迫自助机退款400 元！</t>
  </si>
  <si>
    <t>094213</t>
  </si>
  <si>
    <t>患者胡德美自助机退款193 元！</t>
  </si>
  <si>
    <t>094547</t>
  </si>
  <si>
    <t>患者罗寿荣自助机退款990 元！</t>
  </si>
  <si>
    <t>094900</t>
  </si>
  <si>
    <t>患者陈登芬自助机退款66.1 元！</t>
  </si>
  <si>
    <t>103355</t>
  </si>
  <si>
    <t>患者范会花自助机退款472 元！</t>
  </si>
  <si>
    <t>103824</t>
  </si>
  <si>
    <t>患者张乔玉自助机退款400 元！</t>
  </si>
  <si>
    <t>112510</t>
  </si>
  <si>
    <t>患者龙啟万自助机退款579.79 元！</t>
  </si>
  <si>
    <t>龙顺伟</t>
  </si>
  <si>
    <t>142756</t>
  </si>
  <si>
    <t>患者李毅自助机退款92.50 元！</t>
  </si>
  <si>
    <t>患者郭彩凤自助机退款2327.69 元！</t>
  </si>
  <si>
    <t>142931</t>
  </si>
  <si>
    <t>患者杜建军自助机退款2261 元！</t>
  </si>
  <si>
    <t>142938</t>
  </si>
  <si>
    <t>患者朱绍国自助机退款400 元！</t>
  </si>
  <si>
    <t>143417</t>
  </si>
  <si>
    <t>患者沈玲仙自助机退款610 元！</t>
  </si>
  <si>
    <t>143445</t>
  </si>
  <si>
    <t>患者王炳忠自助机退款1254.5 元！</t>
  </si>
  <si>
    <t>谢立东</t>
  </si>
  <si>
    <t>143447</t>
  </si>
  <si>
    <t>患者和丽环自助机退款5065 元！</t>
  </si>
  <si>
    <t>143450</t>
  </si>
  <si>
    <t>患者戴碧柔自助机退款10000 元！</t>
  </si>
  <si>
    <t>144353</t>
  </si>
  <si>
    <t>患者李丽英自助机退款282 元！</t>
  </si>
  <si>
    <t>王霏</t>
  </si>
  <si>
    <t>144814</t>
  </si>
  <si>
    <t>患者邓江菊自助机退款84 元！</t>
  </si>
  <si>
    <t>152104</t>
  </si>
  <si>
    <t>患者王霞自助机退款389.15 元！</t>
  </si>
  <si>
    <t>保卓延</t>
  </si>
  <si>
    <t>152151</t>
  </si>
  <si>
    <t>患者王霞自助机退款3707.35 元！</t>
  </si>
  <si>
    <t>160519</t>
  </si>
  <si>
    <t>患者李荣祥自助机退款399 元！</t>
  </si>
  <si>
    <t>160523</t>
  </si>
  <si>
    <t>患者樊若雨自助机退款2300 元！</t>
  </si>
  <si>
    <t>165708</t>
  </si>
  <si>
    <t>患者吴建波自助机退款11000 元！</t>
  </si>
  <si>
    <t>170042</t>
  </si>
  <si>
    <t>患者王登凯自助机退款500 元！</t>
  </si>
  <si>
    <t>171527</t>
  </si>
  <si>
    <t>账号与户名不符，退</t>
  </si>
  <si>
    <t>173251</t>
  </si>
  <si>
    <t>患者余卫云自助机退款2844.09 元！</t>
  </si>
  <si>
    <t>20170912</t>
  </si>
  <si>
    <t>083900</t>
  </si>
  <si>
    <t>患者李文进自助机退款500 元！</t>
  </si>
  <si>
    <t>084615</t>
  </si>
  <si>
    <t>患者赵丽仙自助机退款1 元！</t>
  </si>
  <si>
    <t>084619</t>
  </si>
  <si>
    <t>患者和丽环自助机退款5000 元！</t>
  </si>
  <si>
    <t>091939</t>
  </si>
  <si>
    <t>患者江建秋自助机退款596 元！</t>
  </si>
  <si>
    <t>092228</t>
  </si>
  <si>
    <t>患者结伙你尾自助机退款150 元！</t>
  </si>
  <si>
    <t>094429</t>
  </si>
  <si>
    <t>患者李老伍自助机退款300 元！</t>
  </si>
  <si>
    <t>100037</t>
  </si>
  <si>
    <t>患者雷建华自助机退款7000 元！</t>
  </si>
  <si>
    <t>110217</t>
  </si>
  <si>
    <t>患者赵菊芬自助机退款1214.22 元！</t>
  </si>
  <si>
    <t>112828</t>
  </si>
  <si>
    <t>患者张贵祥自助机退款100 元！</t>
  </si>
  <si>
    <t>114607</t>
  </si>
  <si>
    <t>患者罗祥银自助机退款88.67 元！</t>
  </si>
  <si>
    <t>罗祚</t>
  </si>
  <si>
    <t>142229</t>
  </si>
  <si>
    <t>患者王应兰自助机退款272 元！</t>
  </si>
  <si>
    <t>142235</t>
  </si>
  <si>
    <t>患者周国建自助机退款82 元！</t>
  </si>
  <si>
    <t>周梦霞</t>
  </si>
  <si>
    <t>142255</t>
  </si>
  <si>
    <t>患者杨汝光自助机退款7000 元！</t>
  </si>
  <si>
    <t>患者申家珍自助机退款2338.59 元！</t>
  </si>
  <si>
    <t>142546</t>
  </si>
  <si>
    <t>患者黄云娣自助机退款3000 元！</t>
  </si>
  <si>
    <t>142654</t>
  </si>
  <si>
    <t>患者高继兵自助机退款2446 元！</t>
  </si>
  <si>
    <t>142720</t>
  </si>
  <si>
    <t>患者周春美自助机退款1888 元！</t>
  </si>
  <si>
    <t>鲁茸取扎</t>
  </si>
  <si>
    <t>142744</t>
  </si>
  <si>
    <t>患者史荣美自助机退款5000 元！</t>
  </si>
  <si>
    <t>142758</t>
  </si>
  <si>
    <t>患者周化芬自助机退款1411.09 元！</t>
  </si>
  <si>
    <t>143735</t>
  </si>
  <si>
    <t>患者潘志会自助机退款1100 元！</t>
  </si>
  <si>
    <t>144906</t>
  </si>
  <si>
    <t>150932</t>
  </si>
  <si>
    <t>患者玉香应自助机退款1500 元！</t>
  </si>
  <si>
    <t>151933</t>
  </si>
  <si>
    <t>患者普小卢自助机退款1600 元！</t>
  </si>
  <si>
    <t>154802</t>
  </si>
  <si>
    <t>154903</t>
  </si>
  <si>
    <t>155628</t>
  </si>
  <si>
    <t>患者毛星华自助机退款1500 元！</t>
  </si>
  <si>
    <t>161259</t>
  </si>
  <si>
    <t>患者任丹自助机退款2537.82 元！</t>
  </si>
  <si>
    <t>任长林</t>
  </si>
  <si>
    <t>161817</t>
  </si>
  <si>
    <t>患者袁浪自助机退款502 元！</t>
  </si>
  <si>
    <t>王祝珍</t>
  </si>
  <si>
    <t>164701</t>
  </si>
  <si>
    <t>患者马红艳自助机退款500 元！</t>
  </si>
  <si>
    <t>165055</t>
  </si>
  <si>
    <t>患者那灿芬自助机退款2015 元！</t>
  </si>
  <si>
    <t>那建荣</t>
  </si>
  <si>
    <t>165139</t>
  </si>
  <si>
    <t>患者金瑞祥自助机退款10000 元！</t>
  </si>
  <si>
    <t>171436</t>
  </si>
  <si>
    <t>患者卓云霞自助机退款244.27 元！</t>
  </si>
  <si>
    <t>171508</t>
  </si>
  <si>
    <t>患者王老三自助机退款15216.12 元！</t>
  </si>
  <si>
    <t>20170913</t>
  </si>
  <si>
    <t>085100</t>
  </si>
  <si>
    <t>患者刘历粉自助机退款700 元！</t>
  </si>
  <si>
    <t>112210</t>
  </si>
  <si>
    <t>患者任丹自助机退款2538.82 元！</t>
  </si>
  <si>
    <t>113234</t>
  </si>
  <si>
    <t>患者胡国龙自助机退款1008.25 元！</t>
  </si>
  <si>
    <t>142313</t>
  </si>
  <si>
    <t>患者朱照竹自助机退款7765 元！</t>
  </si>
  <si>
    <t>142549</t>
  </si>
  <si>
    <t>患者童芳艳自助机退款425.36 元！</t>
  </si>
  <si>
    <t>142600</t>
  </si>
  <si>
    <t>患者李志刚自助机退款6017.95 元！</t>
  </si>
  <si>
    <t>143741</t>
  </si>
  <si>
    <t>患者和尚权自助机退款3039.92 元！</t>
  </si>
  <si>
    <t>150643</t>
  </si>
  <si>
    <t>患者窦国艳自助机退款86 元！</t>
  </si>
  <si>
    <t>窦国燕</t>
  </si>
  <si>
    <t>153735</t>
  </si>
  <si>
    <t>患者杨秀萍之女自助机退款1862.3 元！</t>
  </si>
  <si>
    <t>杨碧霞</t>
  </si>
  <si>
    <t>164313</t>
  </si>
  <si>
    <t>患者何晓梅自助机退款6300 元！</t>
  </si>
  <si>
    <t>171946</t>
  </si>
  <si>
    <t>患者胡芹自助机退款1534.76 元！</t>
  </si>
  <si>
    <t>172010</t>
  </si>
  <si>
    <t>患者徐小林自助机退款976.01 元！</t>
  </si>
  <si>
    <t>174014</t>
  </si>
  <si>
    <t>患者胡芹自助机退款652.74 元！</t>
  </si>
  <si>
    <t>20170914</t>
  </si>
  <si>
    <t>085439</t>
  </si>
  <si>
    <t>患者郭德生自助机退款1157 元！</t>
  </si>
  <si>
    <t>085442</t>
  </si>
  <si>
    <t>患者冯议德自助机退款200 元！</t>
  </si>
  <si>
    <t>101521</t>
  </si>
  <si>
    <t>患者毛泽云自助机退款500 元！</t>
  </si>
  <si>
    <t>103251</t>
  </si>
  <si>
    <t>患者杨祖兰自助机退款1154.72 元！</t>
  </si>
  <si>
    <t>112022</t>
  </si>
  <si>
    <t>患者祝福言自助机退款356.4 元！</t>
  </si>
  <si>
    <t>祝秀英</t>
  </si>
  <si>
    <t>113453</t>
  </si>
  <si>
    <t>患者蔡绍丽自助机退款900 元！</t>
  </si>
  <si>
    <t>113703</t>
  </si>
  <si>
    <t>患者和正泉自助机退款5179.97 元！</t>
  </si>
  <si>
    <t>140609</t>
  </si>
  <si>
    <t>患者樊若雨自助机退款2000 元！</t>
  </si>
  <si>
    <t>143703</t>
  </si>
  <si>
    <t>患者郗发珍自助机退款5000 元！</t>
  </si>
  <si>
    <t>145340</t>
  </si>
  <si>
    <t>患者李社爱自助机退款465 元！</t>
  </si>
  <si>
    <t>152940</t>
  </si>
  <si>
    <t>152945</t>
  </si>
  <si>
    <t>153231</t>
  </si>
  <si>
    <t>患者刘永旺自助机退款500 元！</t>
  </si>
  <si>
    <t>155211</t>
  </si>
  <si>
    <t>患者祝福言自助机退款524 元！</t>
  </si>
  <si>
    <t>163750</t>
  </si>
  <si>
    <t>患者范文斌自助机退款1700 元！</t>
  </si>
  <si>
    <t>患者王祖林自助机退款5000 元！</t>
  </si>
  <si>
    <t>20170915</t>
  </si>
  <si>
    <t>094902</t>
  </si>
  <si>
    <t>患者刘付云自助机退款11550 元！</t>
  </si>
  <si>
    <t>101947</t>
  </si>
  <si>
    <t>102156</t>
  </si>
  <si>
    <t>患者于洋自助机退款9978.68 元！</t>
  </si>
  <si>
    <t>104055</t>
  </si>
  <si>
    <t>患者秦建平自助机退款612.7 元！</t>
  </si>
  <si>
    <t>110716</t>
  </si>
  <si>
    <t>112930</t>
  </si>
  <si>
    <t>患者徐希芬自助机退款3883.89 元！</t>
  </si>
  <si>
    <t>113109</t>
  </si>
  <si>
    <t>患者郭秀英自助机退款500 元！</t>
  </si>
  <si>
    <t>木志坚</t>
  </si>
  <si>
    <t>141015</t>
  </si>
  <si>
    <t>患者毕泉周自助机退款2973.07 元！</t>
  </si>
  <si>
    <t>141138</t>
  </si>
  <si>
    <t>患者罗涛自助机退款3051 元！</t>
  </si>
  <si>
    <t>141143</t>
  </si>
  <si>
    <t>患者林文生自助机退款2535 元！</t>
  </si>
  <si>
    <t>林爱花</t>
  </si>
  <si>
    <t>141148</t>
  </si>
  <si>
    <t>患者阮春梅自助机退款55.38 元！</t>
  </si>
  <si>
    <t>141227</t>
  </si>
  <si>
    <t>患者李天文自助机退款693 元！</t>
  </si>
  <si>
    <t>144136</t>
  </si>
  <si>
    <t>患者陈文娇自助机退款1001 元！</t>
  </si>
  <si>
    <t>162724</t>
  </si>
  <si>
    <t>患者李锦自助机退款28 元！</t>
  </si>
  <si>
    <t>162759</t>
  </si>
  <si>
    <t>卡号户名不符退回应为李永楠</t>
  </si>
  <si>
    <t>162805</t>
  </si>
  <si>
    <t>卡号户名不符退回应为陈涛</t>
  </si>
  <si>
    <t>164551</t>
  </si>
  <si>
    <t>患者屈习敏自助机退款439.84 元！</t>
  </si>
  <si>
    <t>2017-09-16 07:55:15</t>
  </si>
  <si>
    <t>1035506157</t>
  </si>
  <si>
    <t>1000009741</t>
  </si>
  <si>
    <t>胡友祥</t>
  </si>
  <si>
    <t>2017-09-16 08:16:45</t>
  </si>
  <si>
    <t>1035512489</t>
  </si>
  <si>
    <t>2017-09-16 08:32:38</t>
  </si>
  <si>
    <t>1035518052</t>
  </si>
  <si>
    <t>1000272141</t>
  </si>
  <si>
    <t>刘婷</t>
  </si>
  <si>
    <t>2017-09-16 08:58:28</t>
  </si>
  <si>
    <t>1035528892</t>
  </si>
  <si>
    <t>1000256812</t>
  </si>
  <si>
    <t>次里都吉</t>
  </si>
  <si>
    <t>2017-09-16 09:00:33</t>
  </si>
  <si>
    <t>1035530037</t>
  </si>
  <si>
    <t>2017-09-16 09:17:45</t>
  </si>
  <si>
    <t>1035540300</t>
  </si>
  <si>
    <t>1000289775</t>
  </si>
  <si>
    <t>文霞</t>
  </si>
  <si>
    <t>2017-09-16 09:23:38</t>
  </si>
  <si>
    <t>1035544538</t>
  </si>
  <si>
    <t>1000326707</t>
  </si>
  <si>
    <t>龙芬</t>
  </si>
  <si>
    <t>2017-09-16 09:28:11</t>
  </si>
  <si>
    <t>1035548536</t>
  </si>
  <si>
    <t>2017-09-16 09:51:28</t>
  </si>
  <si>
    <t>1035567129</t>
  </si>
  <si>
    <t>1000337346</t>
  </si>
  <si>
    <t>任春静</t>
  </si>
  <si>
    <t>2017-09-16 10:00:07</t>
  </si>
  <si>
    <t>1035575620</t>
  </si>
  <si>
    <t>5333-5330216117</t>
  </si>
  <si>
    <t>张建云</t>
  </si>
  <si>
    <t>2017-09-16 10:10:41</t>
  </si>
  <si>
    <t>1035584724</t>
  </si>
  <si>
    <t>1000161400</t>
  </si>
  <si>
    <t>伏碧琴</t>
  </si>
  <si>
    <t>2017-09-16 10:20:06</t>
  </si>
  <si>
    <t>1035591344</t>
  </si>
  <si>
    <t>1000089986</t>
  </si>
  <si>
    <t>孙冬艳</t>
  </si>
  <si>
    <t>2017-09-16 10:20:07</t>
  </si>
  <si>
    <t>1035591360</t>
  </si>
  <si>
    <t>1000175502</t>
  </si>
  <si>
    <t>王治斌</t>
  </si>
  <si>
    <t>2017-09-16 10:22:07</t>
  </si>
  <si>
    <t>5011468953</t>
  </si>
  <si>
    <t>李加旺</t>
  </si>
  <si>
    <t>2017-09-16 10:27:16</t>
  </si>
  <si>
    <t>1035595709</t>
  </si>
  <si>
    <t>5303-0326043427</t>
  </si>
  <si>
    <t>杨武文</t>
  </si>
  <si>
    <t>2017-09-16 10:34:09</t>
  </si>
  <si>
    <t>1035601140</t>
  </si>
  <si>
    <t>1000123088</t>
  </si>
  <si>
    <t>侯晓轩</t>
  </si>
  <si>
    <t>2017-09-16 10:34:34</t>
  </si>
  <si>
    <t>1035601525</t>
  </si>
  <si>
    <t>1000330415</t>
  </si>
  <si>
    <t>陈家稳</t>
  </si>
  <si>
    <t>2017-09-16 10:40:05</t>
  </si>
  <si>
    <t>1035607306</t>
  </si>
  <si>
    <t>1000337377</t>
  </si>
  <si>
    <t>何汝琼</t>
  </si>
  <si>
    <t>2017-09-16 10:51:23</t>
  </si>
  <si>
    <t>1035618804</t>
  </si>
  <si>
    <t>1000332666</t>
  </si>
  <si>
    <t>高宇</t>
  </si>
  <si>
    <t>2017-09-16 10:52:12</t>
  </si>
  <si>
    <t>1035619484</t>
  </si>
  <si>
    <t>1000337539</t>
  </si>
  <si>
    <t>朱萧露</t>
  </si>
  <si>
    <t>2017-09-16 10:59:00</t>
  </si>
  <si>
    <t>1035625068</t>
  </si>
  <si>
    <t>1000072793</t>
  </si>
  <si>
    <t>杨志仙</t>
  </si>
  <si>
    <t>2017-09-16 11:05:37</t>
  </si>
  <si>
    <t>1035630896</t>
  </si>
  <si>
    <t>1000325364</t>
  </si>
  <si>
    <t>曹建梅</t>
  </si>
  <si>
    <t>2017-09-16 11:11:28</t>
  </si>
  <si>
    <t>1035636068</t>
  </si>
  <si>
    <t>1000086367</t>
  </si>
  <si>
    <t>王芳</t>
  </si>
  <si>
    <t>2017-09-16 11:11:48</t>
  </si>
  <si>
    <t>1035636222</t>
  </si>
  <si>
    <t>2017-09-16 11:13:40</t>
  </si>
  <si>
    <t>1035638097</t>
  </si>
  <si>
    <t>2017-09-16 11:14:47</t>
  </si>
  <si>
    <t>1035638993</t>
  </si>
  <si>
    <t>1000315603</t>
  </si>
  <si>
    <t>尹运莲</t>
  </si>
  <si>
    <t>2017-09-16 11:15:19</t>
  </si>
  <si>
    <t>1035639521</t>
  </si>
  <si>
    <t>1000064672</t>
  </si>
  <si>
    <t>解婧</t>
  </si>
  <si>
    <t>2017-09-16 11:17:29</t>
  </si>
  <si>
    <t>1035641315</t>
  </si>
  <si>
    <t>1000279423</t>
  </si>
  <si>
    <t>龙志伟</t>
  </si>
  <si>
    <t>2017-09-16 11:26:19</t>
  </si>
  <si>
    <t>1035648749</t>
  </si>
  <si>
    <t>1000150235</t>
  </si>
  <si>
    <t>付乙</t>
  </si>
  <si>
    <t>2017-09-16 11:26:28</t>
  </si>
  <si>
    <t>1035648802</t>
  </si>
  <si>
    <t>1000248721</t>
  </si>
  <si>
    <t>2017-09-16 11:32:32</t>
  </si>
  <si>
    <t>1035653055</t>
  </si>
  <si>
    <t>1000256590</t>
  </si>
  <si>
    <t>肖艳群</t>
  </si>
  <si>
    <t>2017-09-16 11:34:43</t>
  </si>
  <si>
    <t>1035654797</t>
  </si>
  <si>
    <t>1000333785</t>
  </si>
  <si>
    <t>尹胜爱</t>
  </si>
  <si>
    <t>2017-09-16 11:36:10</t>
  </si>
  <si>
    <t>1035655756</t>
  </si>
  <si>
    <t>1000256809</t>
  </si>
  <si>
    <t>刘国军</t>
  </si>
  <si>
    <t>2017-09-16 11:42:11</t>
  </si>
  <si>
    <t>1000098633</t>
  </si>
  <si>
    <t>杨远林</t>
  </si>
  <si>
    <t>2017-09-16 11:50:25</t>
  </si>
  <si>
    <t>1035665786</t>
  </si>
  <si>
    <t>1000157432</t>
  </si>
  <si>
    <t>唐芳娟</t>
  </si>
  <si>
    <t>2017-09-16 11:54:42</t>
  </si>
  <si>
    <t>1035668200</t>
  </si>
  <si>
    <t>1000059306</t>
  </si>
  <si>
    <t>李芳芳</t>
  </si>
  <si>
    <t>2017-09-16 12:02:30</t>
  </si>
  <si>
    <t>1035672793</t>
  </si>
  <si>
    <t>5304-0424047206</t>
  </si>
  <si>
    <t>龙旭艳</t>
  </si>
  <si>
    <t>2017-09-16 12:08:19</t>
  </si>
  <si>
    <t>1035676990</t>
  </si>
  <si>
    <t>2017-09-16 12:10:11</t>
  </si>
  <si>
    <t>1035678168</t>
  </si>
  <si>
    <t>5304-0428003502</t>
  </si>
  <si>
    <t>王康元</t>
  </si>
  <si>
    <t>2017-09-16 12:12:10</t>
  </si>
  <si>
    <t>1035678979</t>
  </si>
  <si>
    <t>2017-09-16 12:16:03</t>
  </si>
  <si>
    <t>1035681323</t>
  </si>
  <si>
    <t>1000093687</t>
  </si>
  <si>
    <t>黄荣乘</t>
  </si>
  <si>
    <t>2017-09-16 12:17:03</t>
  </si>
  <si>
    <t>1035681658</t>
  </si>
  <si>
    <t>1000314361</t>
  </si>
  <si>
    <t>张姗</t>
  </si>
  <si>
    <t>2017-09-16 12:31:46</t>
  </si>
  <si>
    <t>1035690710</t>
  </si>
  <si>
    <t>1000136467</t>
  </si>
  <si>
    <t>罗红彬</t>
  </si>
  <si>
    <t>2017-09-16 12:42:12</t>
  </si>
  <si>
    <t>1035696962</t>
  </si>
  <si>
    <t>5303-0381006364</t>
  </si>
  <si>
    <t>刘国贤</t>
  </si>
  <si>
    <t>2017-09-16 12:44:20</t>
  </si>
  <si>
    <t>1035697951</t>
  </si>
  <si>
    <t>1000310517</t>
  </si>
  <si>
    <t>徐敏</t>
  </si>
  <si>
    <t>2017-09-16 13:09:44</t>
  </si>
  <si>
    <t>1035713401</t>
  </si>
  <si>
    <t>0112371102</t>
  </si>
  <si>
    <t>王俊琴</t>
  </si>
  <si>
    <t>2017-09-16 14:04:26</t>
  </si>
  <si>
    <t>1035742172</t>
  </si>
  <si>
    <t>1000245130</t>
  </si>
  <si>
    <t>刘刚</t>
  </si>
  <si>
    <t>2017-09-16 14:21:29</t>
  </si>
  <si>
    <t>1035751498</t>
  </si>
  <si>
    <t>1000327177</t>
  </si>
  <si>
    <t>严荭</t>
  </si>
  <si>
    <t>2017-09-16 14:24:12</t>
  </si>
  <si>
    <t>1035752798</t>
  </si>
  <si>
    <t>1000337209</t>
  </si>
  <si>
    <t>邱文倩</t>
  </si>
  <si>
    <t>2017-09-16 14:32:30</t>
  </si>
  <si>
    <t>1035756598</t>
  </si>
  <si>
    <t>1000326871</t>
  </si>
  <si>
    <t>秦白帆之女</t>
  </si>
  <si>
    <t>2017-09-16 14:35:43</t>
  </si>
  <si>
    <t>1035758243</t>
  </si>
  <si>
    <t>1000323433</t>
  </si>
  <si>
    <t>钱小从</t>
  </si>
  <si>
    <t>2017-09-16 14:42:00</t>
  </si>
  <si>
    <t>1035761285</t>
  </si>
  <si>
    <t>2017-09-16 14:48:38</t>
  </si>
  <si>
    <t>1035765765</t>
  </si>
  <si>
    <t>0103370451</t>
  </si>
  <si>
    <t>刘瑞霞</t>
  </si>
  <si>
    <t>2017-09-16 15:08:00</t>
  </si>
  <si>
    <t>1035776518</t>
  </si>
  <si>
    <t>1000299640</t>
  </si>
  <si>
    <t>李粉菊</t>
  </si>
  <si>
    <t>2017-09-16 15:11:29</t>
  </si>
  <si>
    <t>1035779939</t>
  </si>
  <si>
    <t>1000241894</t>
  </si>
  <si>
    <t>杨阳</t>
  </si>
  <si>
    <t>2017-09-16 15:15:32</t>
  </si>
  <si>
    <t>1035784936</t>
  </si>
  <si>
    <t>2017-09-16 15:23:35</t>
  </si>
  <si>
    <t>1035793935</t>
  </si>
  <si>
    <t>1000279553</t>
  </si>
  <si>
    <t>杨品辉</t>
  </si>
  <si>
    <t>2017-09-16 15:28:13</t>
  </si>
  <si>
    <t>1035799035</t>
  </si>
  <si>
    <t>1000287903</t>
  </si>
  <si>
    <t>李萍南</t>
  </si>
  <si>
    <t>2017-09-16 15:28:46</t>
  </si>
  <si>
    <t>1035799449</t>
  </si>
  <si>
    <t>2017-09-16 15:29:02</t>
  </si>
  <si>
    <t>1035799911</t>
  </si>
  <si>
    <t>1000106086</t>
  </si>
  <si>
    <t>罗娜</t>
  </si>
  <si>
    <t>2017-09-16 15:30:00</t>
  </si>
  <si>
    <t>1035800728</t>
  </si>
  <si>
    <t>1000167469</t>
  </si>
  <si>
    <t>2017-09-16 15:47:19</t>
  </si>
  <si>
    <t>1035813732</t>
  </si>
  <si>
    <t>1000331164</t>
  </si>
  <si>
    <t>刘建荣</t>
  </si>
  <si>
    <t>2017-09-16 15:47:35</t>
  </si>
  <si>
    <t>1035813842</t>
  </si>
  <si>
    <t>1000323292</t>
  </si>
  <si>
    <t>廖鸿浩</t>
  </si>
  <si>
    <t>2017-09-16 15:49:23</t>
  </si>
  <si>
    <t>1035815685</t>
  </si>
  <si>
    <t>5304-5043941936</t>
  </si>
  <si>
    <t>2017-09-16 15:55:23</t>
  </si>
  <si>
    <t>1035820623</t>
  </si>
  <si>
    <t>0103043320</t>
  </si>
  <si>
    <t>宋馨言</t>
  </si>
  <si>
    <t>2017-09-16 16:10:10</t>
  </si>
  <si>
    <t>1035829208</t>
  </si>
  <si>
    <t>1000337459</t>
  </si>
  <si>
    <t>肖娇</t>
  </si>
  <si>
    <t>2017-09-16 16:10:53</t>
  </si>
  <si>
    <t>1035829797</t>
  </si>
  <si>
    <t>2017-09-16 16:24:13</t>
  </si>
  <si>
    <t>1035839755</t>
  </si>
  <si>
    <t>0000331780</t>
  </si>
  <si>
    <t>赵军</t>
  </si>
  <si>
    <t>2017-09-16 16:24:56</t>
  </si>
  <si>
    <t>1035840112</t>
  </si>
  <si>
    <t>5303-5031314785</t>
  </si>
  <si>
    <t>蔡贵生</t>
  </si>
  <si>
    <t>2017-09-16 16:38:30</t>
  </si>
  <si>
    <t>1035848742</t>
  </si>
  <si>
    <t>1000337494</t>
  </si>
  <si>
    <t>伏茂森</t>
  </si>
  <si>
    <t>2017-09-16 16:49:07</t>
  </si>
  <si>
    <t>1035855116</t>
  </si>
  <si>
    <t>1000337022</t>
  </si>
  <si>
    <t>范进文</t>
  </si>
  <si>
    <t>2017-09-16 16:56:18</t>
  </si>
  <si>
    <t>1035860147</t>
  </si>
  <si>
    <t>1000329373</t>
  </si>
  <si>
    <t>刘家华</t>
  </si>
  <si>
    <t>2017-09-16 16:59:15</t>
  </si>
  <si>
    <t>1035861733</t>
  </si>
  <si>
    <t>1000265268</t>
  </si>
  <si>
    <t>李云红</t>
  </si>
  <si>
    <t>2017-09-16 17:13:20</t>
  </si>
  <si>
    <t>1035872783</t>
  </si>
  <si>
    <t>1000322756</t>
  </si>
  <si>
    <t>王登周</t>
  </si>
  <si>
    <t>2017-09-16 17:38:30</t>
  </si>
  <si>
    <t>1035888670</t>
  </si>
  <si>
    <t>1000337711</t>
  </si>
  <si>
    <t>何桂菊</t>
  </si>
  <si>
    <t>2017-09-16 17:48:19</t>
  </si>
  <si>
    <t>1035893327</t>
  </si>
  <si>
    <t>5010423691</t>
  </si>
  <si>
    <t>李沛</t>
  </si>
  <si>
    <t>2017-09-16 17:51:03</t>
  </si>
  <si>
    <t>1035894329</t>
  </si>
  <si>
    <t>0129021250</t>
  </si>
  <si>
    <t>李明良</t>
  </si>
  <si>
    <t>2017-09-16 18:06:35</t>
  </si>
  <si>
    <t>1035901109</t>
  </si>
  <si>
    <t>1000326060</t>
  </si>
  <si>
    <t>邓尚珍</t>
  </si>
  <si>
    <t>2017-09-16 18:10:22</t>
  </si>
  <si>
    <t>1035902819</t>
  </si>
  <si>
    <t>2017-09-16 18:17:33</t>
  </si>
  <si>
    <t>1035907353</t>
  </si>
  <si>
    <t>0102542467</t>
  </si>
  <si>
    <t>余维明</t>
  </si>
  <si>
    <t>2017-09-16 18:42:42</t>
  </si>
  <si>
    <t>1035920088</t>
  </si>
  <si>
    <t>1000204333</t>
  </si>
  <si>
    <t>王丽</t>
  </si>
  <si>
    <t>2017-09-16 20:00:03</t>
  </si>
  <si>
    <t>1035953366</t>
  </si>
  <si>
    <t>1000337827</t>
  </si>
  <si>
    <t>易昆容</t>
  </si>
  <si>
    <t>2017-09-16 21:29:00</t>
  </si>
  <si>
    <t>1035984548</t>
  </si>
  <si>
    <t>1000327503</t>
  </si>
  <si>
    <t>周字兰</t>
  </si>
  <si>
    <t>2017-09-17 03:14:27</t>
  </si>
  <si>
    <t>1036042595</t>
  </si>
  <si>
    <t>1000338282</t>
  </si>
  <si>
    <t>杨思华</t>
  </si>
  <si>
    <t>2017-09-17 07:54:42</t>
  </si>
  <si>
    <t>1036066299</t>
  </si>
  <si>
    <t>1000328649</t>
  </si>
  <si>
    <t>王仁敏</t>
  </si>
  <si>
    <t>2017-09-17 08:39:54</t>
  </si>
  <si>
    <t>1036078728</t>
  </si>
  <si>
    <t>1000338322</t>
  </si>
  <si>
    <t>曾一理</t>
  </si>
  <si>
    <t>2017-09-17 08:46:08</t>
  </si>
  <si>
    <t>1036080642</t>
  </si>
  <si>
    <t>1000126302</t>
  </si>
  <si>
    <t>孙云生</t>
  </si>
  <si>
    <t>2017-09-17 08:52:03</t>
  </si>
  <si>
    <t>1036082323</t>
  </si>
  <si>
    <t>5303-0381019489</t>
  </si>
  <si>
    <t>李云祥</t>
  </si>
  <si>
    <t>2017-09-17 08:54:17</t>
  </si>
  <si>
    <t>1036083015</t>
  </si>
  <si>
    <t>1000016194</t>
  </si>
  <si>
    <t>蔡文艳</t>
  </si>
  <si>
    <t>2017-09-17 09:29:29</t>
  </si>
  <si>
    <t>1000119638</t>
  </si>
  <si>
    <t>陆大莲</t>
  </si>
  <si>
    <t>2017-09-17 09:55:58</t>
  </si>
  <si>
    <t>1036118164</t>
  </si>
  <si>
    <t>1000247275</t>
  </si>
  <si>
    <t>肖植涛</t>
  </si>
  <si>
    <t>2017-09-17 10:12:16</t>
  </si>
  <si>
    <t>1036129682</t>
  </si>
  <si>
    <t>1000278110</t>
  </si>
  <si>
    <t>许绍梅</t>
  </si>
  <si>
    <t>2017-09-17 10:13:56</t>
  </si>
  <si>
    <t>1036130990</t>
  </si>
  <si>
    <t>1000323879</t>
  </si>
  <si>
    <t>吴永勋</t>
  </si>
  <si>
    <t>2017-09-17 10:19:45</t>
  </si>
  <si>
    <t>1036135332</t>
  </si>
  <si>
    <t>1000014315</t>
  </si>
  <si>
    <t>王慧</t>
  </si>
  <si>
    <t>2017-09-17 10:55:52</t>
  </si>
  <si>
    <t>1036161571</t>
  </si>
  <si>
    <t>5300-0000129538</t>
  </si>
  <si>
    <t>柳云生</t>
  </si>
  <si>
    <t>2017-09-17 11:00:02</t>
  </si>
  <si>
    <t>1036164996</t>
  </si>
  <si>
    <t>5300-0000770135</t>
  </si>
  <si>
    <t>邓成典</t>
  </si>
  <si>
    <t>2017-09-17 11:03:23</t>
  </si>
  <si>
    <t>1036166956</t>
  </si>
  <si>
    <t>2017-09-17 11:25:16</t>
  </si>
  <si>
    <t>1036180813</t>
  </si>
  <si>
    <t>1000303885</t>
  </si>
  <si>
    <t>阳洁</t>
  </si>
  <si>
    <t>2017-09-17 11:26:11</t>
  </si>
  <si>
    <t>1036181313</t>
  </si>
  <si>
    <t>1000167101</t>
  </si>
  <si>
    <t>朱由超</t>
  </si>
  <si>
    <t>2017-09-17 11:46:32</t>
  </si>
  <si>
    <t>1036193319</t>
  </si>
  <si>
    <t>1000171592</t>
  </si>
  <si>
    <t>毛兴彭</t>
  </si>
  <si>
    <t>2017-09-17 11:56:10</t>
  </si>
  <si>
    <t>1036198654</t>
  </si>
  <si>
    <t>1000256244</t>
  </si>
  <si>
    <t>李正刚</t>
  </si>
  <si>
    <t>2017-09-17 12:13:44</t>
  </si>
  <si>
    <t>1036208115</t>
  </si>
  <si>
    <t>1000338537</t>
  </si>
  <si>
    <t>王子翔</t>
  </si>
  <si>
    <t>2017-09-17 12:23:26</t>
  </si>
  <si>
    <t>1036213549</t>
  </si>
  <si>
    <t>5304-0423044986</t>
  </si>
  <si>
    <t>孙永清</t>
  </si>
  <si>
    <t>2017-09-17 12:38:28</t>
  </si>
  <si>
    <t>1036220931</t>
  </si>
  <si>
    <t>5012897604</t>
  </si>
  <si>
    <t>杨琼莲</t>
  </si>
  <si>
    <t>2017-09-17 12:44:59</t>
  </si>
  <si>
    <t>1036225378</t>
  </si>
  <si>
    <t>2017-09-17 12:53:15</t>
  </si>
  <si>
    <t>1036229673</t>
  </si>
  <si>
    <t>1000223684</t>
  </si>
  <si>
    <t>张世铭</t>
  </si>
  <si>
    <t>2017-09-17 13:09:05</t>
  </si>
  <si>
    <t>1036238425</t>
  </si>
  <si>
    <t>1000338379</t>
  </si>
  <si>
    <t>马金玉</t>
  </si>
  <si>
    <t>2017-09-17 13:20:56</t>
  </si>
  <si>
    <t>1036245256</t>
  </si>
  <si>
    <t>1000338535</t>
  </si>
  <si>
    <t>徐克米</t>
  </si>
  <si>
    <t>2017-09-17 13:21:32</t>
  </si>
  <si>
    <t>1036245814</t>
  </si>
  <si>
    <t>1000314753</t>
  </si>
  <si>
    <t>刀富瑜</t>
  </si>
  <si>
    <t>2017-09-17 13:29:15</t>
  </si>
  <si>
    <t>1036250344</t>
  </si>
  <si>
    <t>1000031559</t>
  </si>
  <si>
    <t>张学丽</t>
  </si>
  <si>
    <t>2017-09-17 13:41:42</t>
  </si>
  <si>
    <t>1036257011</t>
  </si>
  <si>
    <t>5011324498</t>
  </si>
  <si>
    <t>王金丽</t>
  </si>
  <si>
    <t>2017-09-17 13:48:49</t>
  </si>
  <si>
    <t>1036261124</t>
  </si>
  <si>
    <t>0102165157</t>
  </si>
  <si>
    <t>杨天云</t>
  </si>
  <si>
    <t>2017-09-17 14:24:53</t>
  </si>
  <si>
    <t>1036281363</t>
  </si>
  <si>
    <t>1000165508</t>
  </si>
  <si>
    <t>袁春</t>
  </si>
  <si>
    <t>2017-09-17 14:30:28</t>
  </si>
  <si>
    <t>1036284047</t>
  </si>
  <si>
    <t>1000114302</t>
  </si>
  <si>
    <t>樊翠</t>
  </si>
  <si>
    <t>2017-09-17 15:02:56</t>
  </si>
  <si>
    <t>1036306849</t>
  </si>
  <si>
    <t>2017-09-17 15:15:49</t>
  </si>
  <si>
    <t>1000136933</t>
  </si>
  <si>
    <t>周永寿</t>
  </si>
  <si>
    <t>2017-09-17 15:20:29</t>
  </si>
  <si>
    <t>1036316493</t>
  </si>
  <si>
    <t>1000024667</t>
  </si>
  <si>
    <t>2017-09-17 15:21:53</t>
  </si>
  <si>
    <t>1036317051</t>
  </si>
  <si>
    <t>1000246712</t>
  </si>
  <si>
    <t>杨俊峰</t>
  </si>
  <si>
    <t>2017-09-17 15:26:19</t>
  </si>
  <si>
    <t>1036319548</t>
  </si>
  <si>
    <t>1000338625</t>
  </si>
  <si>
    <t>朱梓萱</t>
  </si>
  <si>
    <t>2017-09-17 15:26:40</t>
  </si>
  <si>
    <t>2017-09-17 15:29:51</t>
  </si>
  <si>
    <t>1036321666</t>
  </si>
  <si>
    <t>1000191575</t>
  </si>
  <si>
    <t>刘洁</t>
  </si>
  <si>
    <t>2017-09-17 15:36:27</t>
  </si>
  <si>
    <t>1036324757</t>
  </si>
  <si>
    <t>5306-0628014502</t>
  </si>
  <si>
    <t>管晏会</t>
  </si>
  <si>
    <t>2017-09-17 15:43:12</t>
  </si>
  <si>
    <t>1000143412</t>
  </si>
  <si>
    <t>宋书琼</t>
  </si>
  <si>
    <t>2017-09-17 15:45:11</t>
  </si>
  <si>
    <t>1036329921</t>
  </si>
  <si>
    <t>5015590207</t>
  </si>
  <si>
    <t>陈杜淼</t>
  </si>
  <si>
    <t>2017-09-17 15:53:53</t>
  </si>
  <si>
    <t>1036335857</t>
  </si>
  <si>
    <t>1000246069</t>
  </si>
  <si>
    <t>曾勇军</t>
  </si>
  <si>
    <t>2017-09-17 16:53:39</t>
  </si>
  <si>
    <t>1036366911</t>
  </si>
  <si>
    <t>1000171562</t>
  </si>
  <si>
    <t>李慧敏</t>
  </si>
  <si>
    <t>2017-09-17 17:10:29</t>
  </si>
  <si>
    <t>1036375239</t>
  </si>
  <si>
    <t>1000338652</t>
  </si>
  <si>
    <t>何孝扬</t>
  </si>
  <si>
    <t>2017-09-17 19:51:18</t>
  </si>
  <si>
    <t>1036447560</t>
  </si>
  <si>
    <t>1000203309</t>
  </si>
  <si>
    <t>黄攀</t>
  </si>
  <si>
    <t>2017-09-17 20:11:40</t>
  </si>
  <si>
    <t>1036454379</t>
  </si>
  <si>
    <t>0103015765</t>
  </si>
  <si>
    <t>侯鹏</t>
  </si>
  <si>
    <t>2017-09-17 20:28:58</t>
  </si>
  <si>
    <t>1036460812</t>
  </si>
  <si>
    <t>1000261028</t>
  </si>
  <si>
    <t>赛文玉</t>
  </si>
  <si>
    <t>2017-09-18 00:45:39</t>
  </si>
  <si>
    <t>1036529804</t>
  </si>
  <si>
    <t>1000016070</t>
  </si>
  <si>
    <t>畅鹏</t>
  </si>
  <si>
    <t>2017-09-18 07:23:25</t>
  </si>
  <si>
    <t>1036601186</t>
  </si>
  <si>
    <t>0181066985</t>
  </si>
  <si>
    <t>朱华生</t>
  </si>
  <si>
    <t>2017-09-18 07:55:42</t>
  </si>
  <si>
    <t>1036641819</t>
  </si>
  <si>
    <t>0101237035</t>
  </si>
  <si>
    <t>代凤仙</t>
  </si>
  <si>
    <t>2017-09-18 07:56:54</t>
  </si>
  <si>
    <t>1036643351</t>
  </si>
  <si>
    <t>0101236407</t>
  </si>
  <si>
    <t>高润祥</t>
  </si>
  <si>
    <t>2017-09-18 08:00:38</t>
  </si>
  <si>
    <t>1036647323</t>
  </si>
  <si>
    <t>1000110539</t>
  </si>
  <si>
    <t>和润娇</t>
  </si>
  <si>
    <t>2017-09-18 08:17:15</t>
  </si>
  <si>
    <t>1036659273</t>
  </si>
  <si>
    <t>1000099424</t>
  </si>
  <si>
    <t>锁配凯</t>
  </si>
  <si>
    <t>2017-09-18 08:48:43</t>
  </si>
  <si>
    <t>1036688770</t>
  </si>
  <si>
    <t>1000334816</t>
  </si>
  <si>
    <t>朱宸熙</t>
  </si>
  <si>
    <t>2017-09-18 08:54:38</t>
  </si>
  <si>
    <t>1036697010</t>
  </si>
  <si>
    <t>1000064789</t>
  </si>
  <si>
    <t>董有华</t>
  </si>
  <si>
    <t>2017-09-18 09:11:56</t>
  </si>
  <si>
    <t>1036731687</t>
  </si>
  <si>
    <t>1000299533</t>
  </si>
  <si>
    <t>范孝艳</t>
  </si>
  <si>
    <t>2017-09-18 09:18:36</t>
  </si>
  <si>
    <t>1036746653</t>
  </si>
  <si>
    <t>1000315685</t>
  </si>
  <si>
    <t>陆树佳</t>
  </si>
  <si>
    <t>2017-09-18 09:24:20</t>
  </si>
  <si>
    <t>1036757960</t>
  </si>
  <si>
    <t>1000225267</t>
  </si>
  <si>
    <t>敖千金</t>
  </si>
  <si>
    <t>2017-09-18 09:33:04</t>
  </si>
  <si>
    <t>1000314876</t>
  </si>
  <si>
    <t>沈沛秀</t>
  </si>
  <si>
    <t>2017-09-18 09:34:10</t>
  </si>
  <si>
    <t>1036775482</t>
  </si>
  <si>
    <t>1000315888</t>
  </si>
  <si>
    <t>陶兰芬</t>
  </si>
  <si>
    <t>2017-09-18 09:55:14</t>
  </si>
  <si>
    <t>1036832561</t>
  </si>
  <si>
    <t>1000339954</t>
  </si>
  <si>
    <t>陈娜</t>
  </si>
  <si>
    <t>2017-09-18 09:55:33</t>
  </si>
  <si>
    <t>1036833833</t>
  </si>
  <si>
    <t>5300-0000199480</t>
  </si>
  <si>
    <t>钱汝立</t>
  </si>
  <si>
    <t>2017-09-18 10:11:42</t>
  </si>
  <si>
    <t>1036890289</t>
  </si>
  <si>
    <t>5303-0301190711</t>
  </si>
  <si>
    <t>马买利</t>
  </si>
  <si>
    <t>2017-09-18 10:13:24</t>
  </si>
  <si>
    <t>1036897440</t>
  </si>
  <si>
    <t>1000302456</t>
  </si>
  <si>
    <t>陈德彪</t>
  </si>
  <si>
    <t>2017-09-18 10:17:01</t>
  </si>
  <si>
    <t>1036911073</t>
  </si>
  <si>
    <t>5306-0621006016</t>
  </si>
  <si>
    <t>邵明春</t>
  </si>
  <si>
    <t>2017-09-18 10:18:59</t>
  </si>
  <si>
    <t>1036919829</t>
  </si>
  <si>
    <t>1000175662</t>
  </si>
  <si>
    <t>梅晓涵</t>
  </si>
  <si>
    <t>2017-09-18 10:23:04</t>
  </si>
  <si>
    <t>1036933942</t>
  </si>
  <si>
    <t>1000307920</t>
  </si>
  <si>
    <t>玉叫扭</t>
  </si>
  <si>
    <t>2017-09-18 10:25:40</t>
  </si>
  <si>
    <t>1036942064</t>
  </si>
  <si>
    <t>1000004987</t>
  </si>
  <si>
    <t>张琼花</t>
  </si>
  <si>
    <t>2017-09-18 10:30:10</t>
  </si>
  <si>
    <t>1036957132</t>
  </si>
  <si>
    <t>0125000506</t>
  </si>
  <si>
    <t>史卫芬</t>
  </si>
  <si>
    <t>2017-09-18 10:30:45</t>
  </si>
  <si>
    <t>1036962401</t>
  </si>
  <si>
    <t>1000339566</t>
  </si>
  <si>
    <t>冯霞</t>
  </si>
  <si>
    <t>2017-09-18 10:32:05</t>
  </si>
  <si>
    <t>1036962542</t>
  </si>
  <si>
    <t>1000326344</t>
  </si>
  <si>
    <t>关洁</t>
  </si>
  <si>
    <t>2017-09-18 10:32:25</t>
  </si>
  <si>
    <t>1036964000</t>
  </si>
  <si>
    <t>1000320577</t>
  </si>
  <si>
    <t>惠兴娥</t>
  </si>
  <si>
    <t>2017-09-18 10:40:01</t>
  </si>
  <si>
    <t>1000136282</t>
  </si>
  <si>
    <t>金崇斌</t>
  </si>
  <si>
    <t>2017-09-18 10:42:22</t>
  </si>
  <si>
    <t>1036993646</t>
  </si>
  <si>
    <t>自助机广发026</t>
  </si>
  <si>
    <t>2017-09-18 10:44:04</t>
  </si>
  <si>
    <t>1000288416</t>
  </si>
  <si>
    <t>2017-09-18 10:47:38</t>
  </si>
  <si>
    <t>1037011967</t>
  </si>
  <si>
    <t>1000214562</t>
  </si>
  <si>
    <t>杨吉凤</t>
  </si>
  <si>
    <t>2017-09-18 10:50:41</t>
  </si>
  <si>
    <t>1037022350</t>
  </si>
  <si>
    <t>0112057143</t>
  </si>
  <si>
    <t>白宏伟</t>
  </si>
  <si>
    <t>2017-09-18 10:52:20</t>
  </si>
  <si>
    <t>1000316027</t>
  </si>
  <si>
    <t>臧厚菊</t>
  </si>
  <si>
    <t>2017-09-18 10:58:14</t>
  </si>
  <si>
    <t>1037045923</t>
  </si>
  <si>
    <t>5300-0000044204</t>
  </si>
  <si>
    <t>周志</t>
  </si>
  <si>
    <t>2017-09-18 10:58:41</t>
  </si>
  <si>
    <t>1037046815</t>
  </si>
  <si>
    <t>1000143337</t>
  </si>
  <si>
    <t>胡艳芳</t>
  </si>
  <si>
    <t>2017-09-18 11:00:48</t>
  </si>
  <si>
    <t>1037057177</t>
  </si>
  <si>
    <t>1000333347</t>
  </si>
  <si>
    <t>韩云发</t>
  </si>
  <si>
    <t>自助机广发014</t>
  </si>
  <si>
    <t>2017-09-18 11:03:53</t>
  </si>
  <si>
    <t>1000314066</t>
  </si>
  <si>
    <t>朱加东</t>
  </si>
  <si>
    <t>2017-09-18 11:04:05</t>
  </si>
  <si>
    <t>1037065199</t>
  </si>
  <si>
    <t>0102052833</t>
  </si>
  <si>
    <t>张慧琪</t>
  </si>
  <si>
    <t>2017-09-18 11:05:25</t>
  </si>
  <si>
    <t>1037069498</t>
  </si>
  <si>
    <t>1000316098</t>
  </si>
  <si>
    <t>时宝香</t>
  </si>
  <si>
    <t>2017-09-18 11:05:49</t>
  </si>
  <si>
    <t>1037070166</t>
  </si>
  <si>
    <t>0111131262</t>
  </si>
  <si>
    <t>余忠珍</t>
  </si>
  <si>
    <t>2017-09-18 11:10:33</t>
  </si>
  <si>
    <t>1037081890</t>
  </si>
  <si>
    <t>0103097685</t>
  </si>
  <si>
    <t>马玲</t>
  </si>
  <si>
    <t>2017-09-18 11:14:24</t>
  </si>
  <si>
    <t>1037092546</t>
  </si>
  <si>
    <t>1000106568</t>
  </si>
  <si>
    <t>仓文芬</t>
  </si>
  <si>
    <t>2017-09-18 11:17:54</t>
  </si>
  <si>
    <t>1037100679</t>
  </si>
  <si>
    <t>0103189071</t>
  </si>
  <si>
    <t>羊丽红</t>
  </si>
  <si>
    <t>2017-09-18 11:25:16</t>
  </si>
  <si>
    <t>1037118116</t>
  </si>
  <si>
    <t>5303-5034107420</t>
  </si>
  <si>
    <t>2017-09-18 11:26:58</t>
  </si>
  <si>
    <t>1037122943</t>
  </si>
  <si>
    <t>5014641080</t>
  </si>
  <si>
    <t>王红全</t>
  </si>
  <si>
    <t>2017-09-18 11:27:35</t>
  </si>
  <si>
    <t>1037124524</t>
  </si>
  <si>
    <t>1000032422</t>
  </si>
  <si>
    <t>李开富</t>
  </si>
  <si>
    <t>2017-09-18 11:29:01</t>
  </si>
  <si>
    <t>1037128344</t>
  </si>
  <si>
    <t>1000340077</t>
  </si>
  <si>
    <t>童伟封</t>
  </si>
  <si>
    <t>2017-09-18 11:29:13</t>
  </si>
  <si>
    <t>1037128806</t>
  </si>
  <si>
    <t>1000312047</t>
  </si>
  <si>
    <t>阿布</t>
  </si>
  <si>
    <t>2017-09-18 11:30:22</t>
  </si>
  <si>
    <t>2017-09-18 11:30:27</t>
  </si>
  <si>
    <t>1037131829</t>
  </si>
  <si>
    <t>1000319603</t>
  </si>
  <si>
    <t>杨红青</t>
  </si>
  <si>
    <t>2017-09-18 11:30:56</t>
  </si>
  <si>
    <t>1037133056</t>
  </si>
  <si>
    <t>5303-0322002645</t>
  </si>
  <si>
    <t>马学孔</t>
  </si>
  <si>
    <t>2017-09-18 11:33:29</t>
  </si>
  <si>
    <t>1037138533</t>
  </si>
  <si>
    <t>1000253600</t>
  </si>
  <si>
    <t>李凤美</t>
  </si>
  <si>
    <t>2017-09-18 11:33:45</t>
  </si>
  <si>
    <t>1037138987</t>
  </si>
  <si>
    <t>1000318034</t>
  </si>
  <si>
    <t>李大连</t>
  </si>
  <si>
    <t>2017-09-18 11:37:57</t>
  </si>
  <si>
    <t>1037146904</t>
  </si>
  <si>
    <t>0112296792</t>
  </si>
  <si>
    <t>王非</t>
  </si>
  <si>
    <t>2017-09-18 11:38:13</t>
  </si>
  <si>
    <t>1037147719</t>
  </si>
  <si>
    <t>2017-09-18 11:39:48</t>
  </si>
  <si>
    <t>1037150936</t>
  </si>
  <si>
    <t>5325-2500009352</t>
  </si>
  <si>
    <t>丁富雄</t>
  </si>
  <si>
    <t>2017-09-18 11:50:30</t>
  </si>
  <si>
    <t>1037175353</t>
  </si>
  <si>
    <t>1000155744</t>
  </si>
  <si>
    <t>吴春丽</t>
  </si>
  <si>
    <t>2017-09-18 11:51:58</t>
  </si>
  <si>
    <t>1037177918</t>
  </si>
  <si>
    <t>5011648373</t>
  </si>
  <si>
    <t>谷玲青</t>
  </si>
  <si>
    <t>2017-09-18 11:55:37</t>
  </si>
  <si>
    <t>1037184887</t>
  </si>
  <si>
    <t>1000180237</t>
  </si>
  <si>
    <t>荣丽琼</t>
  </si>
  <si>
    <t>2017-09-18 11:55:54</t>
  </si>
  <si>
    <t>1037185974</t>
  </si>
  <si>
    <t>1000281409</t>
  </si>
  <si>
    <t>陈思羽</t>
  </si>
  <si>
    <t>2017-09-18 11:57:39</t>
  </si>
  <si>
    <t>1037188666</t>
  </si>
  <si>
    <t>1000324021</t>
  </si>
  <si>
    <t>王贵正</t>
  </si>
  <si>
    <t>2017-09-18 11:59:31</t>
  </si>
  <si>
    <t>5304-0425042845</t>
  </si>
  <si>
    <t>马燕林</t>
  </si>
  <si>
    <t>2017-09-18 12:03:12</t>
  </si>
  <si>
    <t>5300-0000474216</t>
  </si>
  <si>
    <t>木荣金</t>
  </si>
  <si>
    <t>2017-09-18 12:06:26</t>
  </si>
  <si>
    <t>1037205701</t>
  </si>
  <si>
    <t>1000088538</t>
  </si>
  <si>
    <t>胡兴欣</t>
  </si>
  <si>
    <t>2017-09-18 12:08:00</t>
  </si>
  <si>
    <t>1037207600</t>
  </si>
  <si>
    <t>1000336907</t>
  </si>
  <si>
    <t>陈碧宇</t>
  </si>
  <si>
    <t>2017-09-18 12:09:21</t>
  </si>
  <si>
    <t>1037209840</t>
  </si>
  <si>
    <t>0129020588</t>
  </si>
  <si>
    <t>郭玲</t>
  </si>
  <si>
    <t>2017-09-18 12:10:35</t>
  </si>
  <si>
    <t>1037211220</t>
  </si>
  <si>
    <t>5323-5231545101</t>
  </si>
  <si>
    <t>2017-09-18 12:11:45</t>
  </si>
  <si>
    <t>1000325316</t>
  </si>
  <si>
    <t>刘平芬</t>
  </si>
  <si>
    <t>2017-09-18 12:13:14</t>
  </si>
  <si>
    <t>1037214924</t>
  </si>
  <si>
    <t>1000165431</t>
  </si>
  <si>
    <t>罗忠</t>
  </si>
  <si>
    <t>2017-09-18 12:16:32</t>
  </si>
  <si>
    <t>1037220623</t>
  </si>
  <si>
    <t>5300-0000802011</t>
  </si>
  <si>
    <t>谢之琳</t>
  </si>
  <si>
    <t>2017-09-18 12:19:48</t>
  </si>
  <si>
    <t>1037226403</t>
  </si>
  <si>
    <t>1000324814</t>
  </si>
  <si>
    <t>候志兰</t>
  </si>
  <si>
    <t>2017-09-18 12:20:41</t>
  </si>
  <si>
    <t>1037227790</t>
  </si>
  <si>
    <t>1000316466</t>
  </si>
  <si>
    <t>王红</t>
  </si>
  <si>
    <t>2017-09-18 12:26:07</t>
  </si>
  <si>
    <t>1037233869</t>
  </si>
  <si>
    <t>5300-5001120009</t>
  </si>
  <si>
    <t>陈廷辉</t>
  </si>
  <si>
    <t>2017-09-18 12:27:34</t>
  </si>
  <si>
    <t>1037235821</t>
  </si>
  <si>
    <t>1000243070</t>
  </si>
  <si>
    <t>郑仁奏</t>
  </si>
  <si>
    <t>2017-09-18 12:28:53</t>
  </si>
  <si>
    <t>1037238086</t>
  </si>
  <si>
    <t>1000335738</t>
  </si>
  <si>
    <t>谢岩成</t>
  </si>
  <si>
    <t>2017-09-18 12:29:04</t>
  </si>
  <si>
    <t>5300-0000056203</t>
  </si>
  <si>
    <t>陈世庄</t>
  </si>
  <si>
    <t>2017-09-18 12:31:34</t>
  </si>
  <si>
    <t>1037242464</t>
  </si>
  <si>
    <t>0103249960</t>
  </si>
  <si>
    <t>陈伟伟</t>
  </si>
  <si>
    <t>2017-09-18 12:35:09</t>
  </si>
  <si>
    <t>1037247664</t>
  </si>
  <si>
    <t>5303-5033018894</t>
  </si>
  <si>
    <t>吴小芬</t>
  </si>
  <si>
    <t>2017-09-18 12:35:48</t>
  </si>
  <si>
    <t>1037248457</t>
  </si>
  <si>
    <t>1000339191</t>
  </si>
  <si>
    <t>朱德众</t>
  </si>
  <si>
    <t>2017-09-18 12:36:13</t>
  </si>
  <si>
    <t>1037249477</t>
  </si>
  <si>
    <t>1000204674</t>
  </si>
  <si>
    <t>罗凡洪</t>
  </si>
  <si>
    <t>2017-09-18 12:38:15</t>
  </si>
  <si>
    <t>1037252033</t>
  </si>
  <si>
    <t>0111124599</t>
  </si>
  <si>
    <t>李化利</t>
  </si>
  <si>
    <t>2017-09-18 12:38:47</t>
  </si>
  <si>
    <t>1000321117</t>
  </si>
  <si>
    <t>刘兴会</t>
  </si>
  <si>
    <t>2017-09-18 12:40:05</t>
  </si>
  <si>
    <t>1037254642</t>
  </si>
  <si>
    <t>1000310008</t>
  </si>
  <si>
    <t>蜂桂英</t>
  </si>
  <si>
    <t>2017-09-18 12:40:26</t>
  </si>
  <si>
    <t>1037255290</t>
  </si>
  <si>
    <t>1000215416</t>
  </si>
  <si>
    <t>马兴窕</t>
  </si>
  <si>
    <t>2017-09-18 12:40:37</t>
  </si>
  <si>
    <t>1037255719</t>
  </si>
  <si>
    <t>1000331993</t>
  </si>
  <si>
    <t>鄢开秀</t>
  </si>
  <si>
    <t>2017-09-18 12:40:43</t>
  </si>
  <si>
    <t>1037255960</t>
  </si>
  <si>
    <t>1000247718</t>
  </si>
  <si>
    <t>2017-09-18 12:41:45</t>
  </si>
  <si>
    <t>1037257161</t>
  </si>
  <si>
    <t>1000240302</t>
  </si>
  <si>
    <t>张志娟</t>
  </si>
  <si>
    <t>2017-09-18 12:43:25</t>
  </si>
  <si>
    <t>1037259517</t>
  </si>
  <si>
    <t>1000240607</t>
  </si>
  <si>
    <t>赵永兵</t>
  </si>
  <si>
    <t>2017-09-18 12:48:58</t>
  </si>
  <si>
    <t>1037267873</t>
  </si>
  <si>
    <t>1000317083</t>
  </si>
  <si>
    <t>孙艳双</t>
  </si>
  <si>
    <t>2017-09-18 12:49:08</t>
  </si>
  <si>
    <t>1000325609</t>
  </si>
  <si>
    <t>胡群能</t>
  </si>
  <si>
    <t>2017-09-18 12:54:08</t>
  </si>
  <si>
    <t>1000260609</t>
  </si>
  <si>
    <t>黄丽</t>
  </si>
  <si>
    <t>2017-09-18 12:59:07</t>
  </si>
  <si>
    <t>1037283136</t>
  </si>
  <si>
    <t>1000268813</t>
  </si>
  <si>
    <t>彭爱芹</t>
  </si>
  <si>
    <t>2017-09-18 13:01:33</t>
  </si>
  <si>
    <t>1037286595</t>
  </si>
  <si>
    <t>1000106268</t>
  </si>
  <si>
    <t>赵林江</t>
  </si>
  <si>
    <t>2017-09-18 13:02:48</t>
  </si>
  <si>
    <t>1037288305</t>
  </si>
  <si>
    <t>0101057452</t>
  </si>
  <si>
    <t>陆丽</t>
  </si>
  <si>
    <t>2017-09-18 13:04:25</t>
  </si>
  <si>
    <t>1037291015</t>
  </si>
  <si>
    <t>1000108151</t>
  </si>
  <si>
    <t>普赓</t>
  </si>
  <si>
    <t>2017-09-18 13:06:05</t>
  </si>
  <si>
    <t>1037293695</t>
  </si>
  <si>
    <t>1000318040</t>
  </si>
  <si>
    <t>2017-09-18 13:07:55</t>
  </si>
  <si>
    <t>1037296685</t>
  </si>
  <si>
    <t>0103302159</t>
  </si>
  <si>
    <t>张大林</t>
  </si>
  <si>
    <t>2017-09-18 13:08:08</t>
  </si>
  <si>
    <t>1000318103</t>
  </si>
  <si>
    <t>杨刚</t>
  </si>
  <si>
    <t>2017-09-18 13:10:41</t>
  </si>
  <si>
    <t>1000301834</t>
  </si>
  <si>
    <t>李在全</t>
  </si>
  <si>
    <t>2017-09-18 13:17:15</t>
  </si>
  <si>
    <t>1037314640</t>
  </si>
  <si>
    <t>2017-09-18 13:21:45</t>
  </si>
  <si>
    <t>1037322654</t>
  </si>
  <si>
    <t>1000331612</t>
  </si>
  <si>
    <t>张树芬</t>
  </si>
  <si>
    <t>2017-09-18 13:25:25</t>
  </si>
  <si>
    <t>1037329212</t>
  </si>
  <si>
    <t>1000296141</t>
  </si>
  <si>
    <t>卢维乾</t>
  </si>
  <si>
    <t>2017-09-18 13:39:19</t>
  </si>
  <si>
    <t>1037355009</t>
  </si>
  <si>
    <t>5304-0401002777</t>
  </si>
  <si>
    <t>赵惠兰</t>
  </si>
  <si>
    <t>2017-09-18 13:42:37</t>
  </si>
  <si>
    <t>1037361327</t>
  </si>
  <si>
    <t>1000293562</t>
  </si>
  <si>
    <t>杨绍英</t>
  </si>
  <si>
    <t>2017-09-18 13:43:39</t>
  </si>
  <si>
    <t>1037364061</t>
  </si>
  <si>
    <t>0102593092</t>
  </si>
  <si>
    <t>黄海会</t>
  </si>
  <si>
    <t>2017-09-18 13:43:46</t>
  </si>
  <si>
    <t>1037364235</t>
  </si>
  <si>
    <t>2017-09-18 13:44:12</t>
  </si>
  <si>
    <t>1037365015</t>
  </si>
  <si>
    <t>1000222105</t>
  </si>
  <si>
    <t>保桂平</t>
  </si>
  <si>
    <t>2017-09-18 13:45:13</t>
  </si>
  <si>
    <t>1037367564</t>
  </si>
  <si>
    <t>5325-2500004100</t>
  </si>
  <si>
    <t>张群英</t>
  </si>
  <si>
    <t>2017-09-18 13:47:52</t>
  </si>
  <si>
    <t>1037372843</t>
  </si>
  <si>
    <t>1000165142</t>
  </si>
  <si>
    <t>普海艳</t>
  </si>
  <si>
    <t>2017-09-18 13:50:10</t>
  </si>
  <si>
    <t>1037378096</t>
  </si>
  <si>
    <t>1000297030</t>
  </si>
  <si>
    <t>赵焕梅</t>
  </si>
  <si>
    <t>2017-09-18 13:51:04</t>
  </si>
  <si>
    <t>1037380832</t>
  </si>
  <si>
    <t>5325-2524001111</t>
  </si>
  <si>
    <t>陈丽琼</t>
  </si>
  <si>
    <t>2017-09-18 13:54:21</t>
  </si>
  <si>
    <t>1037387661</t>
  </si>
  <si>
    <t>5303-0381011492</t>
  </si>
  <si>
    <t>宁凤梅</t>
  </si>
  <si>
    <t>2017-09-18 13:56:44</t>
  </si>
  <si>
    <t>1037393844</t>
  </si>
  <si>
    <t>1000126890</t>
  </si>
  <si>
    <t>付思然</t>
  </si>
  <si>
    <t>2017-09-18 13:57:02</t>
  </si>
  <si>
    <t>1000315063</t>
  </si>
  <si>
    <t>陈平芬</t>
  </si>
  <si>
    <t>2017-09-18 13:57:16</t>
  </si>
  <si>
    <t>1037395788</t>
  </si>
  <si>
    <t>0127072740</t>
  </si>
  <si>
    <t>孙云</t>
  </si>
  <si>
    <t>2017-09-18 14:03:55</t>
  </si>
  <si>
    <t>1037410674</t>
  </si>
  <si>
    <t>0124005766</t>
  </si>
  <si>
    <t>潘建兰</t>
  </si>
  <si>
    <t>2017-09-18 14:05:48</t>
  </si>
  <si>
    <t>1037415442</t>
  </si>
  <si>
    <t>5012154560</t>
  </si>
  <si>
    <t>郑毅</t>
  </si>
  <si>
    <t>2017-09-18 14:06:09</t>
  </si>
  <si>
    <t>1037416551</t>
  </si>
  <si>
    <t>1000322022</t>
  </si>
  <si>
    <t>阳妮</t>
  </si>
  <si>
    <t>2017-09-18 14:06:30</t>
  </si>
  <si>
    <t>1000288693</t>
  </si>
  <si>
    <t>蒋梦</t>
  </si>
  <si>
    <t>2017-09-18 14:08:23</t>
  </si>
  <si>
    <t>1037422557</t>
  </si>
  <si>
    <t>5327-2724005700</t>
  </si>
  <si>
    <t>罗丛丽</t>
  </si>
  <si>
    <t>2017-09-18 14:11:14</t>
  </si>
  <si>
    <t>1037430100</t>
  </si>
  <si>
    <t>1000340831</t>
  </si>
  <si>
    <t>赵泽伟</t>
  </si>
  <si>
    <t>2017-09-18 14:13:28</t>
  </si>
  <si>
    <t>1037435462</t>
  </si>
  <si>
    <t>5330-3001042535</t>
  </si>
  <si>
    <t>段开雪</t>
  </si>
  <si>
    <t>2017-09-18 14:15:04</t>
  </si>
  <si>
    <t>5323-5230297882</t>
  </si>
  <si>
    <t>张凤兰</t>
  </si>
  <si>
    <t>2017-09-18 14:16:43</t>
  </si>
  <si>
    <t>1037444822</t>
  </si>
  <si>
    <t>1000340451</t>
  </si>
  <si>
    <t>王蓉</t>
  </si>
  <si>
    <t>2017-09-18 14:18:12</t>
  </si>
  <si>
    <t>1000332406</t>
  </si>
  <si>
    <t>华梦晨</t>
  </si>
  <si>
    <t>2017-09-18 14:19:24</t>
  </si>
  <si>
    <t>1037452385</t>
  </si>
  <si>
    <t>1000324728</t>
  </si>
  <si>
    <t>段才芝</t>
  </si>
  <si>
    <t>2017-09-18 14:21:20</t>
  </si>
  <si>
    <t>1037456672</t>
  </si>
  <si>
    <t>5303-5030337639</t>
  </si>
  <si>
    <t>卢维亁</t>
  </si>
  <si>
    <t>2017-09-18 14:21:56</t>
  </si>
  <si>
    <t>1037457849</t>
  </si>
  <si>
    <t>2017-09-18 14:22:18</t>
  </si>
  <si>
    <t>1037458852</t>
  </si>
  <si>
    <t>2017-09-18 14:22:53</t>
  </si>
  <si>
    <t>1037459709</t>
  </si>
  <si>
    <t>5012564397</t>
  </si>
  <si>
    <t>刘付</t>
  </si>
  <si>
    <t>2017-09-18 14:23:40</t>
  </si>
  <si>
    <t>1037461834</t>
  </si>
  <si>
    <t>0102204642</t>
  </si>
  <si>
    <t>王汝俊</t>
  </si>
  <si>
    <t>2017-09-18 14:25:50</t>
  </si>
  <si>
    <t>1037467848</t>
  </si>
  <si>
    <t>2017-09-18 14:28:07</t>
  </si>
  <si>
    <t>1037472978</t>
  </si>
  <si>
    <t>0181109393</t>
  </si>
  <si>
    <t>李洁</t>
  </si>
  <si>
    <t>2017-09-18 14:28:42</t>
  </si>
  <si>
    <t>1037475271</t>
  </si>
  <si>
    <t>1000277753</t>
  </si>
  <si>
    <t>杨忠溢</t>
  </si>
  <si>
    <t>2017-09-18 14:28:45</t>
  </si>
  <si>
    <t>1037475363</t>
  </si>
  <si>
    <t>5304-5040085067</t>
  </si>
  <si>
    <t>殷翠芬</t>
  </si>
  <si>
    <t>2017-09-18 14:33:48</t>
  </si>
  <si>
    <t>1037491258</t>
  </si>
  <si>
    <t>0103252968</t>
  </si>
  <si>
    <t>杨嵩碧</t>
  </si>
  <si>
    <t>2017-09-18 14:35:25</t>
  </si>
  <si>
    <t>1037496284</t>
  </si>
  <si>
    <t>1000227774</t>
  </si>
  <si>
    <t>韦阳春</t>
  </si>
  <si>
    <t>2017-09-18 14:36:28</t>
  </si>
  <si>
    <t>1037500582</t>
  </si>
  <si>
    <t>2017-09-18 14:37:06</t>
  </si>
  <si>
    <t>1037502214</t>
  </si>
  <si>
    <t>1000324920</t>
  </si>
  <si>
    <t>代欣</t>
  </si>
  <si>
    <t>2017-09-18 14:39:48</t>
  </si>
  <si>
    <t>1037510354</t>
  </si>
  <si>
    <t>0111175196</t>
  </si>
  <si>
    <t>黄新荣</t>
  </si>
  <si>
    <t>2017-09-18 14:42:58</t>
  </si>
  <si>
    <t>1037518350</t>
  </si>
  <si>
    <t>5307-5070028531</t>
  </si>
  <si>
    <t>2017-09-18 14:44:38</t>
  </si>
  <si>
    <t>1037524857</t>
  </si>
  <si>
    <t>5010336149</t>
  </si>
  <si>
    <t>刘满花</t>
  </si>
  <si>
    <t>2017-09-18 14:45:34</t>
  </si>
  <si>
    <t>1000327096</t>
  </si>
  <si>
    <t>史有国</t>
  </si>
  <si>
    <t>2017-09-18 14:48:50</t>
  </si>
  <si>
    <t>1037534063</t>
  </si>
  <si>
    <t>2017-09-18 14:49:32</t>
  </si>
  <si>
    <t>1037535805</t>
  </si>
  <si>
    <t>1000320963</t>
  </si>
  <si>
    <t>郭颖琦</t>
  </si>
  <si>
    <t>2017-09-18 14:49:40</t>
  </si>
  <si>
    <t>1037535919</t>
  </si>
  <si>
    <t>5015770616</t>
  </si>
  <si>
    <t>左浩然</t>
  </si>
  <si>
    <t>2017-09-18 14:50:33</t>
  </si>
  <si>
    <t>1037539011</t>
  </si>
  <si>
    <t>1000338795</t>
  </si>
  <si>
    <t>孔芝兰</t>
  </si>
  <si>
    <t>2017-09-18 14:50:47</t>
  </si>
  <si>
    <t>1037539791</t>
  </si>
  <si>
    <t>1000169889</t>
  </si>
  <si>
    <t>张叶妹</t>
  </si>
  <si>
    <t>2017-09-18 14:53:06</t>
  </si>
  <si>
    <t>1037546122</t>
  </si>
  <si>
    <t>1000049400</t>
  </si>
  <si>
    <t>付友勇</t>
  </si>
  <si>
    <t>2017-09-18 14:54:42</t>
  </si>
  <si>
    <t>1037551957</t>
  </si>
  <si>
    <t>1000339072</t>
  </si>
  <si>
    <t>阮朝浚</t>
  </si>
  <si>
    <t>2017-09-18 14:55:49</t>
  </si>
  <si>
    <t>1037555142</t>
  </si>
  <si>
    <t>2017-09-18 14:57:01</t>
  </si>
  <si>
    <t>1037558240</t>
  </si>
  <si>
    <t>2017-09-18 14:57:35</t>
  </si>
  <si>
    <t>1037560468</t>
  </si>
  <si>
    <t>1000261270</t>
  </si>
  <si>
    <t>谢哲涵</t>
  </si>
  <si>
    <t>2017-09-18 14:58:09</t>
  </si>
  <si>
    <t>1037562374</t>
  </si>
  <si>
    <t>1000270780</t>
  </si>
  <si>
    <t>李井飞</t>
  </si>
  <si>
    <t>2017-09-18 15:00:02</t>
  </si>
  <si>
    <t>1037570747</t>
  </si>
  <si>
    <t>5010735180</t>
  </si>
  <si>
    <t>钟明</t>
  </si>
  <si>
    <t>2017-09-18 15:02:31</t>
  </si>
  <si>
    <t>1037581075</t>
  </si>
  <si>
    <t>1000329644</t>
  </si>
  <si>
    <t>胡吉凤</t>
  </si>
  <si>
    <t>2017-09-18 15:03:19</t>
  </si>
  <si>
    <t>1037584616</t>
  </si>
  <si>
    <t>1000339182</t>
  </si>
  <si>
    <t>周世香</t>
  </si>
  <si>
    <t>2017-09-18 15:05:56</t>
  </si>
  <si>
    <t>1037594283</t>
  </si>
  <si>
    <t>1000115173</t>
  </si>
  <si>
    <t>董建国</t>
  </si>
  <si>
    <t>2017-09-18 15:06:50</t>
  </si>
  <si>
    <t>1037598323</t>
  </si>
  <si>
    <t>1000338729</t>
  </si>
  <si>
    <t>曾丽</t>
  </si>
  <si>
    <t>2017-09-18 15:07:20</t>
  </si>
  <si>
    <t>1037599993</t>
  </si>
  <si>
    <t>1000329822</t>
  </si>
  <si>
    <t>周荣梅</t>
  </si>
  <si>
    <t>2017-09-18 15:13:59</t>
  </si>
  <si>
    <t>1037626717</t>
  </si>
  <si>
    <t>1000318193</t>
  </si>
  <si>
    <t>滕琼珍</t>
  </si>
  <si>
    <t>2017-09-18 15:15:41</t>
  </si>
  <si>
    <t>1037631758</t>
  </si>
  <si>
    <t>5303-5035242615</t>
  </si>
  <si>
    <t>杜兴梅</t>
  </si>
  <si>
    <t>2017-09-18 15:24:09</t>
  </si>
  <si>
    <t>1037655969</t>
  </si>
  <si>
    <t>1000324457</t>
  </si>
  <si>
    <t>刘仕艳</t>
  </si>
  <si>
    <t>2017-09-18 15:28:27</t>
  </si>
  <si>
    <t>1037672590</t>
  </si>
  <si>
    <t>0111180922</t>
  </si>
  <si>
    <t>洪文聪</t>
  </si>
  <si>
    <t>2017-09-18 15:29:37</t>
  </si>
  <si>
    <t>1037677212</t>
  </si>
  <si>
    <t>2017-09-18 15:30:53</t>
  </si>
  <si>
    <t>1037682291</t>
  </si>
  <si>
    <t>5013871762</t>
  </si>
  <si>
    <t>罗兴兰</t>
  </si>
  <si>
    <t>2017-09-18 15:32:19</t>
  </si>
  <si>
    <t>1037686639</t>
  </si>
  <si>
    <t>1000064612</t>
  </si>
  <si>
    <t>李六三</t>
  </si>
  <si>
    <t>2017-09-18 15:33:41</t>
  </si>
  <si>
    <t>1037691939</t>
  </si>
  <si>
    <t>1000240115</t>
  </si>
  <si>
    <t>周应莲</t>
  </si>
  <si>
    <t>2017-09-18 15:39:28</t>
  </si>
  <si>
    <t>1037712392</t>
  </si>
  <si>
    <t>5330-3023016872</t>
  </si>
  <si>
    <t>黄勇</t>
  </si>
  <si>
    <t>2017-09-18 15:41:23</t>
  </si>
  <si>
    <t>1037720129</t>
  </si>
  <si>
    <t>1000030430</t>
  </si>
  <si>
    <t>徐明伍</t>
  </si>
  <si>
    <t>2017-09-18 15:44:20</t>
  </si>
  <si>
    <t>2017-09-18 15:45:53</t>
  </si>
  <si>
    <t>1037737932</t>
  </si>
  <si>
    <t>1000338685</t>
  </si>
  <si>
    <t>杨崇向</t>
  </si>
  <si>
    <t>2017-09-18 15:46:06</t>
  </si>
  <si>
    <t>1037738337</t>
  </si>
  <si>
    <t>1000333129</t>
  </si>
  <si>
    <t>赵新莲</t>
  </si>
  <si>
    <t>2017-09-18 15:46:59</t>
  </si>
  <si>
    <t>1037741563</t>
  </si>
  <si>
    <t>1000338683</t>
  </si>
  <si>
    <t>普颜芳</t>
  </si>
  <si>
    <t>2017-09-18 15:48:07</t>
  </si>
  <si>
    <t>2017-09-18 15:48:15</t>
  </si>
  <si>
    <t>1037746562</t>
  </si>
  <si>
    <t>0102240172</t>
  </si>
  <si>
    <t>宋燕</t>
  </si>
  <si>
    <t>2017-09-18 15:48:31</t>
  </si>
  <si>
    <t>1037747517</t>
  </si>
  <si>
    <t>1000162488</t>
  </si>
  <si>
    <t>王浩正</t>
  </si>
  <si>
    <t>2017-09-18 15:48:40</t>
  </si>
  <si>
    <t>1037748573</t>
  </si>
  <si>
    <t>1000339511</t>
  </si>
  <si>
    <t>杨艳敏</t>
  </si>
  <si>
    <t>2017-09-18 15:51:12</t>
  </si>
  <si>
    <t>1037756863</t>
  </si>
  <si>
    <t>0111284019</t>
  </si>
  <si>
    <t>周彤</t>
  </si>
  <si>
    <t>2017-09-18 15:53:24</t>
  </si>
  <si>
    <t>1037764520</t>
  </si>
  <si>
    <t>1000242044</t>
  </si>
  <si>
    <t>王学杰</t>
  </si>
  <si>
    <t>2017-09-18 15:57:42</t>
  </si>
  <si>
    <t>5306-0624011062</t>
  </si>
  <si>
    <t>锁丹</t>
  </si>
  <si>
    <t>2017-09-18 15:59:37</t>
  </si>
  <si>
    <t>1037783739</t>
  </si>
  <si>
    <t>0102630157</t>
  </si>
  <si>
    <t>杨晓蕾</t>
  </si>
  <si>
    <t>1037783594</t>
  </si>
  <si>
    <t>0125001622</t>
  </si>
  <si>
    <t>袁琼芬</t>
  </si>
  <si>
    <t>2017-09-18 16:03:02</t>
  </si>
  <si>
    <t>1037792510</t>
  </si>
  <si>
    <t>1000326374</t>
  </si>
  <si>
    <t>刘江洪</t>
  </si>
  <si>
    <t>2017-09-18 16:03:15</t>
  </si>
  <si>
    <t>1037793383</t>
  </si>
  <si>
    <t>2017-09-18 16:05:28</t>
  </si>
  <si>
    <t>1037800651</t>
  </si>
  <si>
    <t>1000327614</t>
  </si>
  <si>
    <t>孙赛月</t>
  </si>
  <si>
    <t>2017-09-18 16:06:10</t>
  </si>
  <si>
    <t>1037802359</t>
  </si>
  <si>
    <t>1000277336</t>
  </si>
  <si>
    <t>金秀英</t>
  </si>
  <si>
    <t>2017-09-18 16:06:24</t>
  </si>
  <si>
    <t>1037803545</t>
  </si>
  <si>
    <t>1000330697</t>
  </si>
  <si>
    <t>何坤</t>
  </si>
  <si>
    <t>2017-09-18 16:08:55</t>
  </si>
  <si>
    <t>1037813446</t>
  </si>
  <si>
    <t>5323-5230201714</t>
  </si>
  <si>
    <t>贺绍琼</t>
  </si>
  <si>
    <t>2017-09-18 16:12:24</t>
  </si>
  <si>
    <t>1037824402</t>
  </si>
  <si>
    <t>1000338484</t>
  </si>
  <si>
    <t>李昊锦</t>
  </si>
  <si>
    <t>2017-09-18 16:14:15</t>
  </si>
  <si>
    <t>5303-5033289559</t>
  </si>
  <si>
    <t>余小花</t>
  </si>
  <si>
    <t>2017-09-18 16:18:01</t>
  </si>
  <si>
    <t>1037841989</t>
  </si>
  <si>
    <t>5013149757</t>
  </si>
  <si>
    <t>付开芬</t>
  </si>
  <si>
    <t>2017-09-18 16:18:41</t>
  </si>
  <si>
    <t>1037844144</t>
  </si>
  <si>
    <t>1000340258</t>
  </si>
  <si>
    <t>郑永花</t>
  </si>
  <si>
    <t>2017-09-18 16:19:44</t>
  </si>
  <si>
    <t>1037847198</t>
  </si>
  <si>
    <t>2017-09-18 16:20:27</t>
  </si>
  <si>
    <t>1000292145</t>
  </si>
  <si>
    <t>2017-09-18 16:22:22</t>
  </si>
  <si>
    <t>1037853929</t>
  </si>
  <si>
    <t>1000326458</t>
  </si>
  <si>
    <t>尼沙拉</t>
  </si>
  <si>
    <t>2017-09-18 16:26:10</t>
  </si>
  <si>
    <t>1037864091</t>
  </si>
  <si>
    <t>5327-2727003596</t>
  </si>
  <si>
    <t>向存芬</t>
  </si>
  <si>
    <t>2017-09-18 16:27:20</t>
  </si>
  <si>
    <t>1037867673</t>
  </si>
  <si>
    <t>1000332078</t>
  </si>
  <si>
    <t>文小娟</t>
  </si>
  <si>
    <t>1037867812</t>
  </si>
  <si>
    <t>1000272668</t>
  </si>
  <si>
    <t>李燕归</t>
  </si>
  <si>
    <t>2017-09-18 16:27:44</t>
  </si>
  <si>
    <t>1037868705</t>
  </si>
  <si>
    <t>5304-5045121757</t>
  </si>
  <si>
    <t>2017-09-18 16:29:28</t>
  </si>
  <si>
    <t>1037873022</t>
  </si>
  <si>
    <t>0125032251</t>
  </si>
  <si>
    <t>张继锐</t>
  </si>
  <si>
    <t>2017-09-18 16:29:54</t>
  </si>
  <si>
    <t>1037873979</t>
  </si>
  <si>
    <t>1000338976</t>
  </si>
  <si>
    <t>姬成金</t>
  </si>
  <si>
    <t>2017-09-18 16:33:18</t>
  </si>
  <si>
    <t>1037882581</t>
  </si>
  <si>
    <t>1000325534</t>
  </si>
  <si>
    <t>严素华</t>
  </si>
  <si>
    <t>2017-09-18 16:36:41</t>
  </si>
  <si>
    <t>1000324546</t>
  </si>
  <si>
    <t>吕有祥</t>
  </si>
  <si>
    <t>2017-09-18 16:37:00</t>
  </si>
  <si>
    <t>1037890380</t>
  </si>
  <si>
    <t>0112375163</t>
  </si>
  <si>
    <t>杨洁</t>
  </si>
  <si>
    <t>2017-09-18 16:37:40</t>
  </si>
  <si>
    <t>1037892019</t>
  </si>
  <si>
    <t>5010356457</t>
  </si>
  <si>
    <t>袁春玲</t>
  </si>
  <si>
    <t>2017-09-18 16:38:14</t>
  </si>
  <si>
    <t>1037894020</t>
  </si>
  <si>
    <t>2017-09-18 16:38:26</t>
  </si>
  <si>
    <t>1037894829</t>
  </si>
  <si>
    <t>1000298816</t>
  </si>
  <si>
    <t>郑旭华</t>
  </si>
  <si>
    <t>2017-09-18 16:38:48</t>
  </si>
  <si>
    <t>1037896228</t>
  </si>
  <si>
    <t>2017-09-18 16:39:47</t>
  </si>
  <si>
    <t>1037899123</t>
  </si>
  <si>
    <t>2017-09-18 16:40:00</t>
  </si>
  <si>
    <t>1037900333</t>
  </si>
  <si>
    <t>5307-0721003957</t>
  </si>
  <si>
    <t>和笑梅</t>
  </si>
  <si>
    <t>2017-09-18 16:40:29</t>
  </si>
  <si>
    <t>1037901501</t>
  </si>
  <si>
    <t>5303-5035258559</t>
  </si>
  <si>
    <t>宁友义</t>
  </si>
  <si>
    <t>2017-09-18 16:40:43</t>
  </si>
  <si>
    <t>1037902111</t>
  </si>
  <si>
    <t>1000186008</t>
  </si>
  <si>
    <t>屈凤娇</t>
  </si>
  <si>
    <t>2017-09-18 16:41:04</t>
  </si>
  <si>
    <t>1037903415</t>
  </si>
  <si>
    <t>2017-09-18 16:43:06</t>
  </si>
  <si>
    <t>1037910221</t>
  </si>
  <si>
    <t>1000338980</t>
  </si>
  <si>
    <t>祖巧艳</t>
  </si>
  <si>
    <t>2017-09-18 16:46:50</t>
  </si>
  <si>
    <t>1000338546</t>
  </si>
  <si>
    <t>汤思富</t>
  </si>
  <si>
    <t>2017-09-18 16:48:06</t>
  </si>
  <si>
    <t>1037929377</t>
  </si>
  <si>
    <t>1000326627</t>
  </si>
  <si>
    <t>张德翠</t>
  </si>
  <si>
    <t>2017-09-18 16:53:40</t>
  </si>
  <si>
    <t>1037942829</t>
  </si>
  <si>
    <t>0103237676</t>
  </si>
  <si>
    <t>何祝梅</t>
  </si>
  <si>
    <t>2017-09-18 16:53:54</t>
  </si>
  <si>
    <t>1037943236</t>
  </si>
  <si>
    <t>0112116158</t>
  </si>
  <si>
    <t>杨曦</t>
  </si>
  <si>
    <t>2017-09-18 16:57:48</t>
  </si>
  <si>
    <t>1037953574</t>
  </si>
  <si>
    <t>1000341323</t>
  </si>
  <si>
    <t>宗瑞泽</t>
  </si>
  <si>
    <t>2017-09-18 17:00:43</t>
  </si>
  <si>
    <t>1037959019</t>
  </si>
  <si>
    <t>1000338532</t>
  </si>
  <si>
    <t>陈长会</t>
  </si>
  <si>
    <t>2017-09-18 17:03:44</t>
  </si>
  <si>
    <t>1037965857</t>
  </si>
  <si>
    <t>5303-5035563834</t>
  </si>
  <si>
    <t>代兴会</t>
  </si>
  <si>
    <t>2017-09-18 17:05:00</t>
  </si>
  <si>
    <t>1037968873</t>
  </si>
  <si>
    <t>5327-2723002898</t>
  </si>
  <si>
    <t>申云春</t>
  </si>
  <si>
    <t>2017-09-18 17:05:32</t>
  </si>
  <si>
    <t>1037970307</t>
  </si>
  <si>
    <t>5323-5231890308</t>
  </si>
  <si>
    <t>张治国</t>
  </si>
  <si>
    <t>2017-09-18 17:06:28</t>
  </si>
  <si>
    <t>1037972510</t>
  </si>
  <si>
    <t>0113012293</t>
  </si>
  <si>
    <t>赵琨</t>
  </si>
  <si>
    <t>2017-09-18 17:07:12</t>
  </si>
  <si>
    <t>1037973955</t>
  </si>
  <si>
    <t>1000138984</t>
  </si>
  <si>
    <t>董绍芝</t>
  </si>
  <si>
    <t>2017-09-18 17:07:24</t>
  </si>
  <si>
    <t>1037974297</t>
  </si>
  <si>
    <t>1000341489</t>
  </si>
  <si>
    <t>龙青</t>
  </si>
  <si>
    <t>2017-09-18 17:07:27</t>
  </si>
  <si>
    <t>1037974519</t>
  </si>
  <si>
    <t>5303-0302031118</t>
  </si>
  <si>
    <t>张庆云</t>
  </si>
  <si>
    <t>2017-09-18 17:11:41</t>
  </si>
  <si>
    <t>1037983174</t>
  </si>
  <si>
    <t>1000338977</t>
  </si>
  <si>
    <t>杨汉林</t>
  </si>
  <si>
    <t>2017-09-18 17:19:16</t>
  </si>
  <si>
    <t>1037996007</t>
  </si>
  <si>
    <t>1000323208</t>
  </si>
  <si>
    <t>杨丽蓉</t>
  </si>
  <si>
    <t>2017-09-18 17:22:40</t>
  </si>
  <si>
    <t>1038002128</t>
  </si>
  <si>
    <t>5010723752</t>
  </si>
  <si>
    <t>张南山</t>
  </si>
  <si>
    <t>2017-09-18 17:26:30</t>
  </si>
  <si>
    <t>1038009084</t>
  </si>
  <si>
    <t>1000204306</t>
  </si>
  <si>
    <t>郭红江</t>
  </si>
  <si>
    <t>2017-09-18 17:34:08</t>
  </si>
  <si>
    <t>1038022194</t>
  </si>
  <si>
    <t>1000339561</t>
  </si>
  <si>
    <t>杜其勇</t>
  </si>
  <si>
    <t>2017-09-18 17:35:12</t>
  </si>
  <si>
    <t>1038023907</t>
  </si>
  <si>
    <t>1000335811</t>
  </si>
  <si>
    <t>陈艳萍</t>
  </si>
  <si>
    <t>2017-09-18 17:38:07</t>
  </si>
  <si>
    <t>1038030337</t>
  </si>
  <si>
    <t>1000320210</t>
  </si>
  <si>
    <t>曾伍生</t>
  </si>
  <si>
    <t>2017-09-18 17:38:29</t>
  </si>
  <si>
    <t>1038030701</t>
  </si>
  <si>
    <t>0000802007</t>
  </si>
  <si>
    <t>邓刚</t>
  </si>
  <si>
    <t>2017-09-18 17:42:53</t>
  </si>
  <si>
    <t>1038037845</t>
  </si>
  <si>
    <t>1000331511</t>
  </si>
  <si>
    <t>王秀仙</t>
  </si>
  <si>
    <t>2017-09-18 17:47:29</t>
  </si>
  <si>
    <t>1038044415</t>
  </si>
  <si>
    <t>5012144592</t>
  </si>
  <si>
    <t>2017-09-18 17:49:45</t>
  </si>
  <si>
    <t>1038047716</t>
  </si>
  <si>
    <t>5011212245</t>
  </si>
  <si>
    <t>胡玉仙</t>
  </si>
  <si>
    <t>2017-09-18 18:05:02</t>
  </si>
  <si>
    <t>1038069438</t>
  </si>
  <si>
    <t>1000339888</t>
  </si>
  <si>
    <t>殷佳玉</t>
  </si>
  <si>
    <t>2017-09-18 18:07:57</t>
  </si>
  <si>
    <t>1000321970</t>
  </si>
  <si>
    <t>帅远奎</t>
  </si>
  <si>
    <t>2017-09-18 18:24:04</t>
  </si>
  <si>
    <t>1038090039</t>
  </si>
  <si>
    <t>1000322732</t>
  </si>
  <si>
    <t>罗文福</t>
  </si>
  <si>
    <t>2017-09-18 18:28:25</t>
  </si>
  <si>
    <t>1038093512</t>
  </si>
  <si>
    <t>0103097964</t>
  </si>
  <si>
    <t>成绍仙</t>
  </si>
  <si>
    <t>2017-09-18 18:29:18</t>
  </si>
  <si>
    <t>1038094305</t>
  </si>
  <si>
    <t>5010920020</t>
  </si>
  <si>
    <t>李文兴</t>
  </si>
  <si>
    <t>2017-09-18 18:48:07</t>
  </si>
  <si>
    <t>1038107514</t>
  </si>
  <si>
    <t>5012376198</t>
  </si>
  <si>
    <t>李春明</t>
  </si>
  <si>
    <t>2017-09-18 18:56:01</t>
  </si>
  <si>
    <t>1038113954</t>
  </si>
  <si>
    <t>1000004582</t>
  </si>
  <si>
    <t>张玉双</t>
  </si>
  <si>
    <t>2017-09-18 20:34:33</t>
  </si>
  <si>
    <t>1038165441</t>
  </si>
  <si>
    <t>1000341954</t>
  </si>
  <si>
    <t>张蛟娇</t>
  </si>
  <si>
    <t>2017-09-18 21:01:20</t>
  </si>
  <si>
    <t>1038179498</t>
  </si>
  <si>
    <t>1000261098</t>
  </si>
  <si>
    <t>李世艳</t>
  </si>
  <si>
    <t>2017-09-18 21:11:02</t>
  </si>
  <si>
    <t>1038185973</t>
  </si>
  <si>
    <t>1000335319</t>
  </si>
  <si>
    <t>鲁鹏远</t>
  </si>
  <si>
    <t>2017-09-18 21:55:41</t>
  </si>
  <si>
    <t>1038202618</t>
  </si>
  <si>
    <t>1000125821</t>
  </si>
  <si>
    <t>李得有</t>
  </si>
  <si>
    <t>2017-09-18 22:00:07</t>
  </si>
  <si>
    <t>1038204362</t>
  </si>
  <si>
    <t>2017-09-18 22:16:34</t>
  </si>
  <si>
    <t>1038209721</t>
  </si>
  <si>
    <t>1000342009</t>
  </si>
  <si>
    <t>宋敏</t>
  </si>
  <si>
    <t>2017-09-18 22:34:26</t>
  </si>
  <si>
    <t>1038214746</t>
  </si>
  <si>
    <t>5328-2823696069</t>
  </si>
  <si>
    <t>张会书</t>
  </si>
  <si>
    <t>2017-09-19 08:00:18</t>
  </si>
  <si>
    <t>1038347893</t>
  </si>
  <si>
    <t>1000119879</t>
  </si>
  <si>
    <t>段俊红</t>
  </si>
  <si>
    <t>2017-09-19 08:15:38</t>
  </si>
  <si>
    <t>1038358941</t>
  </si>
  <si>
    <t>2017-09-19 08:16:00</t>
  </si>
  <si>
    <t>1038359320</t>
  </si>
  <si>
    <t>5303-5035659330</t>
  </si>
  <si>
    <t>2017-09-19 08:25:03</t>
  </si>
  <si>
    <t>1038367813</t>
  </si>
  <si>
    <t>1000201465</t>
  </si>
  <si>
    <t>马梅</t>
  </si>
  <si>
    <t>2017-09-19 08:37:32</t>
  </si>
  <si>
    <t>1000323506</t>
  </si>
  <si>
    <t>杨恒</t>
  </si>
  <si>
    <t>2017-09-19 08:37:36</t>
  </si>
  <si>
    <t>1038380889</t>
  </si>
  <si>
    <t>0101078803</t>
  </si>
  <si>
    <t>高雪松</t>
  </si>
  <si>
    <t>2017-09-19 08:45:41</t>
  </si>
  <si>
    <t>1038388752</t>
  </si>
  <si>
    <t>5300-0000188450</t>
  </si>
  <si>
    <t>王永丽</t>
  </si>
  <si>
    <t>2017-09-19 08:59:23</t>
  </si>
  <si>
    <t>1000289830</t>
  </si>
  <si>
    <t>佘万敏</t>
  </si>
  <si>
    <t>2017-09-19 09:01:36</t>
  </si>
  <si>
    <t>2017-09-19 09:05:51</t>
  </si>
  <si>
    <t>1038408422</t>
  </si>
  <si>
    <t>1000028222</t>
  </si>
  <si>
    <t>姚美丽</t>
  </si>
  <si>
    <t>2017-09-19 09:07:12</t>
  </si>
  <si>
    <t>1038410159</t>
  </si>
  <si>
    <t>0112121694</t>
  </si>
  <si>
    <t>钱敏</t>
  </si>
  <si>
    <t>2017-09-19 09:07:38</t>
  </si>
  <si>
    <t>1038410588</t>
  </si>
  <si>
    <t>1000028127</t>
  </si>
  <si>
    <t>蒋燕瑜</t>
  </si>
  <si>
    <t>2017-09-19 09:31:13</t>
  </si>
  <si>
    <t>1038444604</t>
  </si>
  <si>
    <t>2017-09-19 09:38:07</t>
  </si>
  <si>
    <t>2017-09-19 09:48:30</t>
  </si>
  <si>
    <t>1038476147</t>
  </si>
  <si>
    <t>5303-5031573563</t>
  </si>
  <si>
    <t>2017-09-19 09:50:10</t>
  </si>
  <si>
    <t>1038479798</t>
  </si>
  <si>
    <t>1000342055</t>
  </si>
  <si>
    <t>陈跃芬</t>
  </si>
  <si>
    <t>2017-09-19 09:50:53</t>
  </si>
  <si>
    <t>1038481285</t>
  </si>
  <si>
    <t>1000308818</t>
  </si>
  <si>
    <t>蒋文鸿</t>
  </si>
  <si>
    <t>2017-09-19 09:53:59</t>
  </si>
  <si>
    <t>1038489013</t>
  </si>
  <si>
    <t>0103241588</t>
  </si>
  <si>
    <t>史加菊</t>
  </si>
  <si>
    <t>2017-09-19 09:55:09</t>
  </si>
  <si>
    <t>1038492485</t>
  </si>
  <si>
    <t>1000225027</t>
  </si>
  <si>
    <t>林龙翔</t>
  </si>
  <si>
    <t>2017-09-19 09:58:26</t>
  </si>
  <si>
    <t>1038502449</t>
  </si>
  <si>
    <t>1000342443</t>
  </si>
  <si>
    <t>李同山</t>
  </si>
  <si>
    <t>2017-09-19 10:00:41</t>
  </si>
  <si>
    <t>1038509161</t>
  </si>
  <si>
    <t>1000150823</t>
  </si>
  <si>
    <t>代丽</t>
  </si>
  <si>
    <t>2017-09-19 10:05:42</t>
  </si>
  <si>
    <t>1038525805</t>
  </si>
  <si>
    <t>1000338653</t>
  </si>
  <si>
    <t>刘奕杉</t>
  </si>
  <si>
    <t>2017-09-19 10:07:31</t>
  </si>
  <si>
    <t>1038531361</t>
  </si>
  <si>
    <t>1000342981</t>
  </si>
  <si>
    <t>沈志昆</t>
  </si>
  <si>
    <t>2017-09-19 10:25:05</t>
  </si>
  <si>
    <t>1038595311</t>
  </si>
  <si>
    <t>1000300036</t>
  </si>
  <si>
    <t>张保平</t>
  </si>
  <si>
    <t>2017-09-19 10:25:29</t>
  </si>
  <si>
    <t>1038596244</t>
  </si>
  <si>
    <t>1000342414</t>
  </si>
  <si>
    <t>刘开全</t>
  </si>
  <si>
    <t>2017-09-19 10:27:26</t>
  </si>
  <si>
    <t>5325-5251092153</t>
  </si>
  <si>
    <t>马桂平</t>
  </si>
  <si>
    <t>2017-09-19 10:30:36</t>
  </si>
  <si>
    <t>1038615057</t>
  </si>
  <si>
    <t>1000342213</t>
  </si>
  <si>
    <t>吴艳南</t>
  </si>
  <si>
    <t>2017-09-19 10:33:26</t>
  </si>
  <si>
    <t>1038625324</t>
  </si>
  <si>
    <t>1000321697</t>
  </si>
  <si>
    <t>安正荣</t>
  </si>
  <si>
    <t>2017-09-19 10:34:05</t>
  </si>
  <si>
    <t>1038628319</t>
  </si>
  <si>
    <t>5327-2724017651</t>
  </si>
  <si>
    <t>郭元平</t>
  </si>
  <si>
    <t>2017-09-19 10:34:10</t>
  </si>
  <si>
    <t>1038628449</t>
  </si>
  <si>
    <t>1000168873</t>
  </si>
  <si>
    <t>2017-09-19 10:37:20</t>
  </si>
  <si>
    <t>1038642294</t>
  </si>
  <si>
    <t>5011366806</t>
  </si>
  <si>
    <t>王翠</t>
  </si>
  <si>
    <t>2017-09-19 10:38:45</t>
  </si>
  <si>
    <t>1038646725</t>
  </si>
  <si>
    <t>1000276703</t>
  </si>
  <si>
    <t>李世金</t>
  </si>
  <si>
    <t>2017-09-19 10:40:06</t>
  </si>
  <si>
    <t>1000320707</t>
  </si>
  <si>
    <t>袁白高</t>
  </si>
  <si>
    <t>2017-09-19 10:40:26</t>
  </si>
  <si>
    <t>1038651462</t>
  </si>
  <si>
    <t>0103115780</t>
  </si>
  <si>
    <t>戴祥珍</t>
  </si>
  <si>
    <t>2017-09-19 10:44:16</t>
  </si>
  <si>
    <t>1038664639</t>
  </si>
  <si>
    <t>1000318478</t>
  </si>
  <si>
    <t>李文君</t>
  </si>
  <si>
    <t>2017-09-19 10:46:47</t>
  </si>
  <si>
    <t>1038669873</t>
  </si>
  <si>
    <t>1000342023</t>
  </si>
  <si>
    <t>左贞美</t>
  </si>
  <si>
    <t>2017-09-19 10:48:48</t>
  </si>
  <si>
    <t>1038675490</t>
  </si>
  <si>
    <t>5010750448</t>
  </si>
  <si>
    <t>杨琼英</t>
  </si>
  <si>
    <t>2017-09-19 10:49:18</t>
  </si>
  <si>
    <t>1038676471</t>
  </si>
  <si>
    <t>1000343508</t>
  </si>
  <si>
    <t>杨惠榕</t>
  </si>
  <si>
    <t>2017-09-19 10:50:22</t>
  </si>
  <si>
    <t>0103173979</t>
  </si>
  <si>
    <t>毛建伟</t>
  </si>
  <si>
    <t>2017-09-19 10:53:09</t>
  </si>
  <si>
    <t>1038685591</t>
  </si>
  <si>
    <t>1000343407</t>
  </si>
  <si>
    <t>彭辉</t>
  </si>
  <si>
    <t>2017-09-19 10:53:12</t>
  </si>
  <si>
    <t>1038685713</t>
  </si>
  <si>
    <t>0101317056</t>
  </si>
  <si>
    <t>王昆生</t>
  </si>
  <si>
    <t>2017-09-19 10:55:59</t>
  </si>
  <si>
    <t>5335-3500012102</t>
  </si>
  <si>
    <t>袁跃玲</t>
  </si>
  <si>
    <t>2017-09-19 10:57:40</t>
  </si>
  <si>
    <t>1038695433</t>
  </si>
  <si>
    <t>1000324382</t>
  </si>
  <si>
    <t>彭小春</t>
  </si>
  <si>
    <t>2017-09-19 10:59:00</t>
  </si>
  <si>
    <t>1038697892</t>
  </si>
  <si>
    <t>2017-09-19 11:01:23</t>
  </si>
  <si>
    <t>1038703030</t>
  </si>
  <si>
    <t>1000208070</t>
  </si>
  <si>
    <t>夏定武</t>
  </si>
  <si>
    <t>2017-09-19 11:04:38</t>
  </si>
  <si>
    <t>1038710542</t>
  </si>
  <si>
    <t>5304-5043917943</t>
  </si>
  <si>
    <t>杨志德</t>
  </si>
  <si>
    <t>2017-09-19 11:04:58</t>
  </si>
  <si>
    <t>1038711204</t>
  </si>
  <si>
    <t>1000164378</t>
  </si>
  <si>
    <t>曹燕</t>
  </si>
  <si>
    <t>2017-09-19 11:05:02</t>
  </si>
  <si>
    <t>1038711328</t>
  </si>
  <si>
    <t>2017-09-19 11:05:21</t>
  </si>
  <si>
    <t>1038711861</t>
  </si>
  <si>
    <t>2017-09-19 11:06:57</t>
  </si>
  <si>
    <t>1038714712</t>
  </si>
  <si>
    <t>1000139416</t>
  </si>
  <si>
    <t>赵查柳</t>
  </si>
  <si>
    <t>2017-09-19 11:07:28</t>
  </si>
  <si>
    <t>1038715603</t>
  </si>
  <si>
    <t>0112338667</t>
  </si>
  <si>
    <t>郑艳玲</t>
  </si>
  <si>
    <t>2017-09-19 11:12:54</t>
  </si>
  <si>
    <t>1038727122</t>
  </si>
  <si>
    <t>5306-0628016937</t>
  </si>
  <si>
    <t>2017-09-19 11:15:28</t>
  </si>
  <si>
    <t>1000080995</t>
  </si>
  <si>
    <t>李晓花</t>
  </si>
  <si>
    <t>2017-09-19 11:16:23</t>
  </si>
  <si>
    <t>1038733606</t>
  </si>
  <si>
    <t>1000342629</t>
  </si>
  <si>
    <t>郑园媛</t>
  </si>
  <si>
    <t>2017-09-19 11:20:24</t>
  </si>
  <si>
    <t>1038742161</t>
  </si>
  <si>
    <t>1000324569</t>
  </si>
  <si>
    <t>刘芳芳</t>
  </si>
  <si>
    <t>2017-09-19 11:21:35</t>
  </si>
  <si>
    <t>1038744715</t>
  </si>
  <si>
    <t>1000342623</t>
  </si>
  <si>
    <t>郑勇</t>
  </si>
  <si>
    <t>2017-09-19 11:21:44</t>
  </si>
  <si>
    <t>1038744822</t>
  </si>
  <si>
    <t>5010021732</t>
  </si>
  <si>
    <t>蔡美英</t>
  </si>
  <si>
    <t>2017-09-19 11:22:10</t>
  </si>
  <si>
    <t>5011951265</t>
  </si>
  <si>
    <t>赵光超</t>
  </si>
  <si>
    <t>2017-09-19 11:28:07</t>
  </si>
  <si>
    <t>1038756619</t>
  </si>
  <si>
    <t>1000325993</t>
  </si>
  <si>
    <t>余义</t>
  </si>
  <si>
    <t>2017-09-19 11:29:20</t>
  </si>
  <si>
    <t>1038759036</t>
  </si>
  <si>
    <t>1000334183</t>
  </si>
  <si>
    <t>周丽娟</t>
  </si>
  <si>
    <t>2017-09-19 11:34:27</t>
  </si>
  <si>
    <t>1038768978</t>
  </si>
  <si>
    <t>5013939482</t>
  </si>
  <si>
    <t>韩永平</t>
  </si>
  <si>
    <t>2017-09-19 11:44:25</t>
  </si>
  <si>
    <t>1038786939</t>
  </si>
  <si>
    <t>1000101531</t>
  </si>
  <si>
    <t>陈应武</t>
  </si>
  <si>
    <t>2017-09-19 11:46:25</t>
  </si>
  <si>
    <t>1038789530</t>
  </si>
  <si>
    <t>1000031324</t>
  </si>
  <si>
    <t>金娜汐</t>
  </si>
  <si>
    <t>2017-09-19 11:46:35</t>
  </si>
  <si>
    <t>1038789815</t>
  </si>
  <si>
    <t>1000302705</t>
  </si>
  <si>
    <t>潘良芬</t>
  </si>
  <si>
    <t>2017-09-19 11:49:16</t>
  </si>
  <si>
    <t>1038793808</t>
  </si>
  <si>
    <t>0103296690</t>
  </si>
  <si>
    <t>李庆彪</t>
  </si>
  <si>
    <t>2017-09-19 11:49:21</t>
  </si>
  <si>
    <t>1038793999</t>
  </si>
  <si>
    <t>5327-2722009510</t>
  </si>
  <si>
    <t>何石华</t>
  </si>
  <si>
    <t>2017-09-19 11:50:41</t>
  </si>
  <si>
    <t>1038795733</t>
  </si>
  <si>
    <t>1000306948</t>
  </si>
  <si>
    <t>张艳</t>
  </si>
  <si>
    <t>2017-09-19 11:50:59</t>
  </si>
  <si>
    <t>1038796066</t>
  </si>
  <si>
    <t>5323-5230228515</t>
  </si>
  <si>
    <t>闵崇佑</t>
  </si>
  <si>
    <t>2017-09-19 11:52:39</t>
  </si>
  <si>
    <t>1038798190</t>
  </si>
  <si>
    <t>5329-2901111102</t>
  </si>
  <si>
    <t>刘玉珍</t>
  </si>
  <si>
    <t>2017-09-19 11:52:46</t>
  </si>
  <si>
    <t>1038798235</t>
  </si>
  <si>
    <t>1000324360</t>
  </si>
  <si>
    <t>敖显达</t>
  </si>
  <si>
    <t>2017-09-19 11:55:55</t>
  </si>
  <si>
    <t>1038802589</t>
  </si>
  <si>
    <t>0112144870</t>
  </si>
  <si>
    <t>2017-09-19 11:56:49</t>
  </si>
  <si>
    <t>1038803467</t>
  </si>
  <si>
    <t>2017-09-19 11:57:32</t>
  </si>
  <si>
    <t>5328-2823300040</t>
  </si>
  <si>
    <t>岩坦洪</t>
  </si>
  <si>
    <t>2017-09-19 12:00:26</t>
  </si>
  <si>
    <t>1038807904</t>
  </si>
  <si>
    <t>5010545546</t>
  </si>
  <si>
    <t>李泉</t>
  </si>
  <si>
    <t>2017-09-19 12:15:05</t>
  </si>
  <si>
    <t>1038826532</t>
  </si>
  <si>
    <t>5303-5033720830</t>
  </si>
  <si>
    <t>2017-09-19 12:18:16</t>
  </si>
  <si>
    <t>1038829607</t>
  </si>
  <si>
    <t>0103101031</t>
  </si>
  <si>
    <t>管雨舟</t>
  </si>
  <si>
    <t>2017-09-19 12:18:33</t>
  </si>
  <si>
    <t>1038829904</t>
  </si>
  <si>
    <t>5329-2927007217</t>
  </si>
  <si>
    <t>2017-09-19 12:19:20</t>
  </si>
  <si>
    <t>1038830740</t>
  </si>
  <si>
    <t>2017-09-19 12:30:30</t>
  </si>
  <si>
    <t>1038842689</t>
  </si>
  <si>
    <t>0102175979</t>
  </si>
  <si>
    <t>杨正明</t>
  </si>
  <si>
    <t>2017-09-19 12:32:21</t>
  </si>
  <si>
    <t>1038844253</t>
  </si>
  <si>
    <t>2017-09-19 12:37:10</t>
  </si>
  <si>
    <t>1000322557</t>
  </si>
  <si>
    <t>赵喜平</t>
  </si>
  <si>
    <t>2017-09-19 12:37:26</t>
  </si>
  <si>
    <t>1038849461</t>
  </si>
  <si>
    <t>5303-5030698181</t>
  </si>
  <si>
    <t>胡婧娴</t>
  </si>
  <si>
    <t>2017-09-19 12:42:48</t>
  </si>
  <si>
    <t>1038854683</t>
  </si>
  <si>
    <t>1000038494</t>
  </si>
  <si>
    <t>董娇</t>
  </si>
  <si>
    <t>2017-09-19 13:02:31</t>
  </si>
  <si>
    <t>1038874404</t>
  </si>
  <si>
    <t>5325-5250793021</t>
  </si>
  <si>
    <t>普甜俊勇</t>
  </si>
  <si>
    <t>2017-09-19 13:18:57</t>
  </si>
  <si>
    <t>1038896877</t>
  </si>
  <si>
    <t>5307-0722008997</t>
  </si>
  <si>
    <t>周文德</t>
  </si>
  <si>
    <t>2017-09-19 13:26:37</t>
  </si>
  <si>
    <t>1038908787</t>
  </si>
  <si>
    <t>1000295094</t>
  </si>
  <si>
    <t>赵培跃</t>
  </si>
  <si>
    <t>2017-09-19 13:31:13</t>
  </si>
  <si>
    <t>1038915004</t>
  </si>
  <si>
    <t>2017-09-19 13:35:31</t>
  </si>
  <si>
    <t>1038921676</t>
  </si>
  <si>
    <t>0101058236</t>
  </si>
  <si>
    <t>李兴虎</t>
  </si>
  <si>
    <t>2017-09-19 13:36:11</t>
  </si>
  <si>
    <t>1038922650</t>
  </si>
  <si>
    <t>2017-09-19 13:39:20</t>
  </si>
  <si>
    <t>1038927855</t>
  </si>
  <si>
    <t>5303-5035142645</t>
  </si>
  <si>
    <t>张莉波</t>
  </si>
  <si>
    <t>2017-09-19 13:41:09</t>
  </si>
  <si>
    <t>1038930249</t>
  </si>
  <si>
    <t>5327-2723002993</t>
  </si>
  <si>
    <t>顾涛</t>
  </si>
  <si>
    <t>2017-09-19 13:42:39</t>
  </si>
  <si>
    <t>5333-5330311364</t>
  </si>
  <si>
    <t>吴顺香</t>
  </si>
  <si>
    <t>2017-09-19 13:42:59</t>
  </si>
  <si>
    <t>1038932558</t>
  </si>
  <si>
    <t>1000321912</t>
  </si>
  <si>
    <t>吴莘睿</t>
  </si>
  <si>
    <t>2017-09-19 13:43:54</t>
  </si>
  <si>
    <t>1038934194</t>
  </si>
  <si>
    <t>2017-09-19 13:45:59</t>
  </si>
  <si>
    <t>1038937206</t>
  </si>
  <si>
    <t>5333-3325014560</t>
  </si>
  <si>
    <t>罗义举</t>
  </si>
  <si>
    <t>2017-09-19 13:49:37</t>
  </si>
  <si>
    <t>1038943686</t>
  </si>
  <si>
    <t>1000220524</t>
  </si>
  <si>
    <t>李生依</t>
  </si>
  <si>
    <t>2017-09-19 13:54:20</t>
  </si>
  <si>
    <t>1038951607</t>
  </si>
  <si>
    <t>1000057369</t>
  </si>
  <si>
    <t>杨文兴</t>
  </si>
  <si>
    <t>2017-09-19 13:57:18</t>
  </si>
  <si>
    <t>1038956724</t>
  </si>
  <si>
    <t>5306-0623007819</t>
  </si>
  <si>
    <t>苏申会</t>
  </si>
  <si>
    <t>2017-09-19 13:58:23</t>
  </si>
  <si>
    <t>1038958723</t>
  </si>
  <si>
    <t>2017-09-19 14:02:44</t>
  </si>
  <si>
    <t>1038968145</t>
  </si>
  <si>
    <t>1000169016</t>
  </si>
  <si>
    <t>林桂娥</t>
  </si>
  <si>
    <t>2017-09-19 14:06:11</t>
  </si>
  <si>
    <t>1038977585</t>
  </si>
  <si>
    <t>5333-5330023381</t>
  </si>
  <si>
    <t>罗文玉</t>
  </si>
  <si>
    <t>2017-09-19 14:08:12</t>
  </si>
  <si>
    <t>1038982779</t>
  </si>
  <si>
    <t>1000342709</t>
  </si>
  <si>
    <t>刘朗芬</t>
  </si>
  <si>
    <t>2017-09-19 14:35:30</t>
  </si>
  <si>
    <t>1039036404</t>
  </si>
  <si>
    <t>1000099198</t>
  </si>
  <si>
    <t>昝敏</t>
  </si>
  <si>
    <t>2017-09-19 14:39:37</t>
  </si>
  <si>
    <t>0103004257</t>
  </si>
  <si>
    <t>王桂芳</t>
  </si>
  <si>
    <t>2017-09-19 14:42:59</t>
  </si>
  <si>
    <t>1039054573</t>
  </si>
  <si>
    <t>1000325983</t>
  </si>
  <si>
    <t>闫耀丹</t>
  </si>
  <si>
    <t>2017-09-19 14:47:48</t>
  </si>
  <si>
    <t>1039066314</t>
  </si>
  <si>
    <t>2017-09-19 14:49:33</t>
  </si>
  <si>
    <t>1039070926</t>
  </si>
  <si>
    <t>5300-5001156923</t>
  </si>
  <si>
    <t>袁梦</t>
  </si>
  <si>
    <t>2017-09-19 14:52:14</t>
  </si>
  <si>
    <t>1039076371</t>
  </si>
  <si>
    <t>1000342619</t>
  </si>
  <si>
    <t>彭春</t>
  </si>
  <si>
    <t>2017-09-19 14:59:25</t>
  </si>
  <si>
    <t>1039090116</t>
  </si>
  <si>
    <t>5304-5043937352</t>
  </si>
  <si>
    <t>张孟云</t>
  </si>
  <si>
    <t>2017-09-19 15:11:02</t>
  </si>
  <si>
    <t>1039117455</t>
  </si>
  <si>
    <t>2017-09-19 15:16:53</t>
  </si>
  <si>
    <t>1039131159</t>
  </si>
  <si>
    <t>2017-09-19 15:18:57</t>
  </si>
  <si>
    <t>1039138670</t>
  </si>
  <si>
    <t>1000319691</t>
  </si>
  <si>
    <t>郭雁之长子</t>
  </si>
  <si>
    <t>2017-09-19 15:21:59</t>
  </si>
  <si>
    <t>1039146309</t>
  </si>
  <si>
    <t>1000340357</t>
  </si>
  <si>
    <t>王玲梅</t>
  </si>
  <si>
    <t>2017-09-19 15:24:52</t>
  </si>
  <si>
    <t>1039154485</t>
  </si>
  <si>
    <t>1000341761</t>
  </si>
  <si>
    <t>杨凤芹</t>
  </si>
  <si>
    <t>2017-09-19 15:33:35</t>
  </si>
  <si>
    <t>1039180656</t>
  </si>
  <si>
    <t>1000342289</t>
  </si>
  <si>
    <t>李敏</t>
  </si>
  <si>
    <t>2017-09-19 15:39:14</t>
  </si>
  <si>
    <t>1039197023</t>
  </si>
  <si>
    <t>0103225266</t>
  </si>
  <si>
    <t>张丽雅</t>
  </si>
  <si>
    <t>2017-09-19 15:39:45</t>
  </si>
  <si>
    <t>1039198567</t>
  </si>
  <si>
    <t>1000339212</t>
  </si>
  <si>
    <t>甫在新</t>
  </si>
  <si>
    <t>2017-09-19 15:42:24</t>
  </si>
  <si>
    <t>1000338156</t>
  </si>
  <si>
    <t>王方林</t>
  </si>
  <si>
    <t>2017-09-19 15:42:39</t>
  </si>
  <si>
    <t>1039206775</t>
  </si>
  <si>
    <t>1000139674</t>
  </si>
  <si>
    <t>徐小燕</t>
  </si>
  <si>
    <t>2017-09-19 15:43:08</t>
  </si>
  <si>
    <t>1039208724</t>
  </si>
  <si>
    <t>0111274424</t>
  </si>
  <si>
    <t>陈美美</t>
  </si>
  <si>
    <t>2017-09-19 15:44:35</t>
  </si>
  <si>
    <t>1039213149</t>
  </si>
  <si>
    <t>1000141393</t>
  </si>
  <si>
    <t>王配菊</t>
  </si>
  <si>
    <t>2017-09-19 15:45:43</t>
  </si>
  <si>
    <t>1039215765</t>
  </si>
  <si>
    <t>1000141412</t>
  </si>
  <si>
    <t>李胜江</t>
  </si>
  <si>
    <t>2017-09-19 15:46:44</t>
  </si>
  <si>
    <t>1039218968</t>
  </si>
  <si>
    <t>1000005500</t>
  </si>
  <si>
    <t>昂建梅</t>
  </si>
  <si>
    <t>2017-09-19 15:48:06</t>
  </si>
  <si>
    <t>1039222961</t>
  </si>
  <si>
    <t>5334-3400003579</t>
  </si>
  <si>
    <t>杨丽菊</t>
  </si>
  <si>
    <t>2017-09-19 15:48:28</t>
  </si>
  <si>
    <t>1039223909</t>
  </si>
  <si>
    <t>1000026783</t>
  </si>
  <si>
    <t>罗宁</t>
  </si>
  <si>
    <t>1039224045</t>
  </si>
  <si>
    <t>2017-09-19 15:52:14</t>
  </si>
  <si>
    <t>1039234369</t>
  </si>
  <si>
    <t>1000085292</t>
  </si>
  <si>
    <t>杨晏英</t>
  </si>
  <si>
    <t>2017-09-19 15:52:28</t>
  </si>
  <si>
    <t>1039235449</t>
  </si>
  <si>
    <t>5327-2700034137</t>
  </si>
  <si>
    <t>李昳燚</t>
  </si>
  <si>
    <t>2017-09-19 15:53:48</t>
  </si>
  <si>
    <t>1039238500</t>
  </si>
  <si>
    <t>0154038988</t>
  </si>
  <si>
    <t>赵树莲</t>
  </si>
  <si>
    <t>2017-09-19 15:57:34</t>
  </si>
  <si>
    <t>2017-09-19 15:59:17</t>
  </si>
  <si>
    <t>1039254276</t>
  </si>
  <si>
    <t>1000342364</t>
  </si>
  <si>
    <t>钟巧云</t>
  </si>
  <si>
    <t>2017-09-19 16:01:03</t>
  </si>
  <si>
    <t>1039258340</t>
  </si>
  <si>
    <t>1000342254</t>
  </si>
  <si>
    <t>徐礼文</t>
  </si>
  <si>
    <t>2017-09-19 16:02:31</t>
  </si>
  <si>
    <t>1039262396</t>
  </si>
  <si>
    <t>5326-2626006451</t>
  </si>
  <si>
    <t>唐成凤</t>
  </si>
  <si>
    <t>2017-09-19 16:04:43</t>
  </si>
  <si>
    <t>1039268920</t>
  </si>
  <si>
    <t>1000032134</t>
  </si>
  <si>
    <t>2017-09-19 16:09:24</t>
  </si>
  <si>
    <t>1039281637</t>
  </si>
  <si>
    <t>1000339089</t>
  </si>
  <si>
    <t>高跃丽</t>
  </si>
  <si>
    <t>2017-09-19 16:22:47</t>
  </si>
  <si>
    <t>1039314988</t>
  </si>
  <si>
    <t>5300-0000167536</t>
  </si>
  <si>
    <t>王鸣鸣</t>
  </si>
  <si>
    <t>2017-09-19 16:30:36</t>
  </si>
  <si>
    <t>1039336420</t>
  </si>
  <si>
    <t>5330-3023036210</t>
  </si>
  <si>
    <t>刘虹邑</t>
  </si>
  <si>
    <t>2017-09-19 16:40:17</t>
  </si>
  <si>
    <t>1039361338</t>
  </si>
  <si>
    <t>1000342676</t>
  </si>
  <si>
    <t>刘红梅</t>
  </si>
  <si>
    <t>2017-09-19 16:40:49</t>
  </si>
  <si>
    <t>1039363096</t>
  </si>
  <si>
    <t>1000341920</t>
  </si>
  <si>
    <t>龙天云</t>
  </si>
  <si>
    <t>2017-09-19 16:41:00</t>
  </si>
  <si>
    <t>1039363206</t>
  </si>
  <si>
    <t>1000320098</t>
  </si>
  <si>
    <t>张瑞文</t>
  </si>
  <si>
    <t>2017-09-19 16:41:56</t>
  </si>
  <si>
    <t>0102181885</t>
  </si>
  <si>
    <t>黄熙宁</t>
  </si>
  <si>
    <t>2017-09-19 16:42:03</t>
  </si>
  <si>
    <t>1039365292</t>
  </si>
  <si>
    <t>5300-0000069466</t>
  </si>
  <si>
    <t>杨东方</t>
  </si>
  <si>
    <t>2017-09-19 16:43:38</t>
  </si>
  <si>
    <t>1039369069</t>
  </si>
  <si>
    <t>1000343552</t>
  </si>
  <si>
    <t>杨嘉敏</t>
  </si>
  <si>
    <t>2017-09-19 16:47:08</t>
  </si>
  <si>
    <t>1039379990</t>
  </si>
  <si>
    <t>1000263319</t>
  </si>
  <si>
    <t>李燕燕</t>
  </si>
  <si>
    <t>2017-09-19 16:49:18</t>
  </si>
  <si>
    <t>1039385671</t>
  </si>
  <si>
    <t>5300-5001117195</t>
  </si>
  <si>
    <t>赵伟艳</t>
  </si>
  <si>
    <t>2017-09-19 16:50:02</t>
  </si>
  <si>
    <t>1039387082</t>
  </si>
  <si>
    <t>1000340997</t>
  </si>
  <si>
    <t>李江</t>
  </si>
  <si>
    <t>2017-09-19 16:50:54</t>
  </si>
  <si>
    <t>1039389315</t>
  </si>
  <si>
    <t>1000289025</t>
  </si>
  <si>
    <t>贺元丹</t>
  </si>
  <si>
    <t>2017-09-19 16:51:23</t>
  </si>
  <si>
    <t>1039390332</t>
  </si>
  <si>
    <t>1000318121</t>
  </si>
  <si>
    <t>邱云芬</t>
  </si>
  <si>
    <t>1039390285</t>
  </si>
  <si>
    <t>1000340996</t>
  </si>
  <si>
    <t>雷燕</t>
  </si>
  <si>
    <t>2017-09-19 16:52:26</t>
  </si>
  <si>
    <t>1039392825</t>
  </si>
  <si>
    <t>1000333664</t>
  </si>
  <si>
    <t>王丽花</t>
  </si>
  <si>
    <t>2017-09-19 16:53:21</t>
  </si>
  <si>
    <t>1039394684</t>
  </si>
  <si>
    <t>2017-09-19 16:54:53</t>
  </si>
  <si>
    <t>1039397435</t>
  </si>
  <si>
    <t>5012784134</t>
  </si>
  <si>
    <t>蔡凤祥</t>
  </si>
  <si>
    <t>2017-09-19 16:58:55</t>
  </si>
  <si>
    <t>1039406006</t>
  </si>
  <si>
    <t>5010121397</t>
  </si>
  <si>
    <t>李思宜</t>
  </si>
  <si>
    <t>2017-09-19 17:03:56</t>
  </si>
  <si>
    <t>1039417151</t>
  </si>
  <si>
    <t>0111302344</t>
  </si>
  <si>
    <t>布陈军</t>
  </si>
  <si>
    <t>2017-09-19 17:15:47</t>
  </si>
  <si>
    <t>1039441666</t>
  </si>
  <si>
    <t>0155019409</t>
  </si>
  <si>
    <t>桑艳杰</t>
  </si>
  <si>
    <t>2017-09-19 17:21:02</t>
  </si>
  <si>
    <t>1039453339</t>
  </si>
  <si>
    <t>1000324376</t>
  </si>
  <si>
    <t>朱吉仙之子</t>
  </si>
  <si>
    <t>2017-09-19 17:26:34</t>
  </si>
  <si>
    <t>1039464429</t>
  </si>
  <si>
    <t>5012148402</t>
  </si>
  <si>
    <t>何庆</t>
  </si>
  <si>
    <t>2017-09-19 17:26:54</t>
  </si>
  <si>
    <t>1039464706</t>
  </si>
  <si>
    <t>1000327787</t>
  </si>
  <si>
    <t>李雪胜</t>
  </si>
  <si>
    <t>2017-09-19 17:28:31</t>
  </si>
  <si>
    <t>1039467714</t>
  </si>
  <si>
    <t>5300-5001123814</t>
  </si>
  <si>
    <t>者晓曦</t>
  </si>
  <si>
    <t>2017-09-19 17:28:35</t>
  </si>
  <si>
    <t>1039467844</t>
  </si>
  <si>
    <t>1000339547</t>
  </si>
  <si>
    <t>刘鸿运</t>
  </si>
  <si>
    <t>2017-09-19 17:44:07</t>
  </si>
  <si>
    <t>1039509964</t>
  </si>
  <si>
    <t>1000034498</t>
  </si>
  <si>
    <t>石长敏</t>
  </si>
  <si>
    <t>2017-09-19 18:01:47</t>
  </si>
  <si>
    <t>1039542099</t>
  </si>
  <si>
    <t>1000185859</t>
  </si>
  <si>
    <t>徐承勇</t>
  </si>
  <si>
    <t>2017-09-19 18:03:58</t>
  </si>
  <si>
    <t>1039544096</t>
  </si>
  <si>
    <t>1000339606</t>
  </si>
  <si>
    <t>李永仙</t>
  </si>
  <si>
    <t>2017-09-19 18:05:09</t>
  </si>
  <si>
    <t>1039545350</t>
  </si>
  <si>
    <t>1000344272</t>
  </si>
  <si>
    <t>刘凯璇</t>
  </si>
  <si>
    <t>2017-09-19 18:39:40</t>
  </si>
  <si>
    <t>1039581984</t>
  </si>
  <si>
    <t>1000095170</t>
  </si>
  <si>
    <t>邓凤</t>
  </si>
  <si>
    <t>2017-09-19 19:20:26</t>
  </si>
  <si>
    <t>1039607903</t>
  </si>
  <si>
    <t>1000330215</t>
  </si>
  <si>
    <t>韦秀英</t>
  </si>
  <si>
    <t>2017-09-19 20:12:01</t>
  </si>
  <si>
    <t>1039633871</t>
  </si>
  <si>
    <t>1000223829</t>
  </si>
  <si>
    <t>王思芬</t>
  </si>
  <si>
    <t>2017-09-19 20:13:42</t>
  </si>
  <si>
    <t>1039635132</t>
  </si>
  <si>
    <t>1000320361</t>
  </si>
  <si>
    <t>赵维荣</t>
  </si>
  <si>
    <t>2017-09-20 02:11:08</t>
  </si>
  <si>
    <t>1039726352</t>
  </si>
  <si>
    <t>1000344567</t>
  </si>
  <si>
    <t>王向榆</t>
  </si>
  <si>
    <t>2017-09-20 07:37:29</t>
  </si>
  <si>
    <t>1039794685</t>
  </si>
  <si>
    <t>2017-09-20 07:45:00</t>
  </si>
  <si>
    <t>1039807335</t>
  </si>
  <si>
    <t>1000318559</t>
  </si>
  <si>
    <t>雷明</t>
  </si>
  <si>
    <t>2017-09-20 07:55:16</t>
  </si>
  <si>
    <t>1039822771</t>
  </si>
  <si>
    <t>1000092508</t>
  </si>
  <si>
    <t>朱梅稳</t>
  </si>
  <si>
    <t>2017-09-20 07:57:01</t>
  </si>
  <si>
    <t>1039823365</t>
  </si>
  <si>
    <t>1000016511</t>
  </si>
  <si>
    <t>黄燕</t>
  </si>
  <si>
    <t>2017-09-20 08:08:45</t>
  </si>
  <si>
    <t>1039828390</t>
  </si>
  <si>
    <t>0112136810</t>
  </si>
  <si>
    <t>何汝长</t>
  </si>
  <si>
    <t>2017-09-20 08:12:25</t>
  </si>
  <si>
    <t>1039831132</t>
  </si>
  <si>
    <t>1000069613</t>
  </si>
  <si>
    <t>钱老菊</t>
  </si>
  <si>
    <t>2017-09-20 08:14:56</t>
  </si>
  <si>
    <t>1039834662</t>
  </si>
  <si>
    <t>1000072650</t>
  </si>
  <si>
    <t>韦宁安</t>
  </si>
  <si>
    <t>2017-09-20 08:22:00</t>
  </si>
  <si>
    <t>1039843764</t>
  </si>
  <si>
    <t>5330-5300044529</t>
  </si>
  <si>
    <t>冯思瑞</t>
  </si>
  <si>
    <t>2017-09-20 08:42:18</t>
  </si>
  <si>
    <t>1039867047</t>
  </si>
  <si>
    <t>1000173407</t>
  </si>
  <si>
    <t>胡红燕</t>
  </si>
  <si>
    <t>2017-09-20 08:51:25</t>
  </si>
  <si>
    <t>1039876823</t>
  </si>
  <si>
    <t>1000336610</t>
  </si>
  <si>
    <t>邓诗秋</t>
  </si>
  <si>
    <t>2017-09-20 09:09:36</t>
  </si>
  <si>
    <t>1039896399</t>
  </si>
  <si>
    <t>5011520973</t>
  </si>
  <si>
    <t>邓梅珍</t>
  </si>
  <si>
    <t>2017-09-20 09:15:21</t>
  </si>
  <si>
    <t>1039904622</t>
  </si>
  <si>
    <t>1000218030</t>
  </si>
  <si>
    <t>周亚</t>
  </si>
  <si>
    <t>2017-09-20 09:18:41</t>
  </si>
  <si>
    <t>1039908938</t>
  </si>
  <si>
    <t>1000314417</t>
  </si>
  <si>
    <t>赵英文</t>
  </si>
  <si>
    <t>2017-09-20 09:23:30</t>
  </si>
  <si>
    <t>1039916154</t>
  </si>
  <si>
    <t>5307-0701043800</t>
  </si>
  <si>
    <t>和宝其</t>
  </si>
  <si>
    <t>2017-09-20 09:29:08</t>
  </si>
  <si>
    <t>1039925441</t>
  </si>
  <si>
    <t>5300-0000069591</t>
  </si>
  <si>
    <t>赵荣生</t>
  </si>
  <si>
    <t>2017-09-20 09:32:02</t>
  </si>
  <si>
    <t>1039930155</t>
  </si>
  <si>
    <t>5010093639</t>
  </si>
  <si>
    <t>王晶晶</t>
  </si>
  <si>
    <t>2017-09-20 09:37:15</t>
  </si>
  <si>
    <t>1039939009</t>
  </si>
  <si>
    <t>1000276927</t>
  </si>
  <si>
    <t>兰金友</t>
  </si>
  <si>
    <t>2017-09-20 09:41:31</t>
  </si>
  <si>
    <t>1039952301</t>
  </si>
  <si>
    <t>5304-0425044168</t>
  </si>
  <si>
    <t>瓦金伟</t>
  </si>
  <si>
    <t>2017-09-20 09:42:13</t>
  </si>
  <si>
    <t>1039954246</t>
  </si>
  <si>
    <t>5013487028</t>
  </si>
  <si>
    <t>曾亚骁</t>
  </si>
  <si>
    <t>2017-09-20 09:44:44</t>
  </si>
  <si>
    <t>1039960983</t>
  </si>
  <si>
    <t>2017-09-20 09:50:53</t>
  </si>
  <si>
    <t>1039979872</t>
  </si>
  <si>
    <t>5323-2301056290</t>
  </si>
  <si>
    <t>高廷华</t>
  </si>
  <si>
    <t>2017-09-20 09:58:07</t>
  </si>
  <si>
    <t>1000181907</t>
  </si>
  <si>
    <t>张誉腾</t>
  </si>
  <si>
    <t>2017-09-20 10:00:25</t>
  </si>
  <si>
    <t>1040008307</t>
  </si>
  <si>
    <t>1000283522</t>
  </si>
  <si>
    <t>李华</t>
  </si>
  <si>
    <t>2017-09-20 10:04:15</t>
  </si>
  <si>
    <t>1040019852</t>
  </si>
  <si>
    <t>1000169357</t>
  </si>
  <si>
    <t>晋齐达</t>
  </si>
  <si>
    <t>2017-09-20 10:07:38</t>
  </si>
  <si>
    <t>1040029217</t>
  </si>
  <si>
    <t>1000345376</t>
  </si>
  <si>
    <t>和君文</t>
  </si>
  <si>
    <t>2017-09-20 10:08:35</t>
  </si>
  <si>
    <t>1040031958</t>
  </si>
  <si>
    <t>0103035613</t>
  </si>
  <si>
    <t>唐爱华</t>
  </si>
  <si>
    <t>2017-09-20 10:09:15</t>
  </si>
  <si>
    <t>1040034473</t>
  </si>
  <si>
    <t>2017-09-20 10:09:55</t>
  </si>
  <si>
    <t>1040036298</t>
  </si>
  <si>
    <t>5014871094</t>
  </si>
  <si>
    <t>汪翠芝</t>
  </si>
  <si>
    <t>2017-09-20 10:11:36</t>
  </si>
  <si>
    <t>1040040931</t>
  </si>
  <si>
    <t>1000136610</t>
  </si>
  <si>
    <t>张海艳</t>
  </si>
  <si>
    <t>2017-09-20 10:16:27</t>
  </si>
  <si>
    <t>1040058136</t>
  </si>
  <si>
    <t>0103338586</t>
  </si>
  <si>
    <t>史秀坚</t>
  </si>
  <si>
    <t>2017-09-20 10:16:30</t>
  </si>
  <si>
    <t>1040058041</t>
  </si>
  <si>
    <t>5012286779</t>
  </si>
  <si>
    <t>李国</t>
  </si>
  <si>
    <t>2017-09-20 10:17:02</t>
  </si>
  <si>
    <t>1040060500</t>
  </si>
  <si>
    <t>5300-0000196380</t>
  </si>
  <si>
    <t>华建英</t>
  </si>
  <si>
    <t>2017-09-20 10:19:03</t>
  </si>
  <si>
    <t>1040067148</t>
  </si>
  <si>
    <t>1000270917</t>
  </si>
  <si>
    <t>龙仕仙</t>
  </si>
  <si>
    <t>2017-09-20 10:29:07</t>
  </si>
  <si>
    <t>1040093418</t>
  </si>
  <si>
    <t>1000336308</t>
  </si>
  <si>
    <t>董应国</t>
  </si>
  <si>
    <t>2017-09-20 10:29:41</t>
  </si>
  <si>
    <t>1000345734</t>
  </si>
  <si>
    <t>2017-09-20 10:46:42</t>
  </si>
  <si>
    <t>1040138513</t>
  </si>
  <si>
    <t>1000345063</t>
  </si>
  <si>
    <t>黄文磊</t>
  </si>
  <si>
    <t>2017-09-20 10:48:24</t>
  </si>
  <si>
    <t>1040142919</t>
  </si>
  <si>
    <t>2017-09-20 10:49:51</t>
  </si>
  <si>
    <t>1040146410</t>
  </si>
  <si>
    <t>1000106494</t>
  </si>
  <si>
    <t>张成芬</t>
  </si>
  <si>
    <t>2017-09-20 10:50:21</t>
  </si>
  <si>
    <t>1040147438</t>
  </si>
  <si>
    <t>5323-2324032298</t>
  </si>
  <si>
    <t>郭玉琼</t>
  </si>
  <si>
    <t>2017-09-20 10:51:14</t>
  </si>
  <si>
    <t>1040149390</t>
  </si>
  <si>
    <t>1000328459</t>
  </si>
  <si>
    <t>楚开英</t>
  </si>
  <si>
    <t>2017-09-20 10:54:50</t>
  </si>
  <si>
    <t>1040156936</t>
  </si>
  <si>
    <t>1000210857</t>
  </si>
  <si>
    <t>和全旺</t>
  </si>
  <si>
    <t>2017-09-20 10:55:41</t>
  </si>
  <si>
    <t>1040158671</t>
  </si>
  <si>
    <t>1000345071</t>
  </si>
  <si>
    <t>陈锡梅</t>
  </si>
  <si>
    <t>2017-09-20 10:56:28</t>
  </si>
  <si>
    <t>1040160671</t>
  </si>
  <si>
    <t>0101060955</t>
  </si>
  <si>
    <t>李连春</t>
  </si>
  <si>
    <t>2017-09-20 10:56:36</t>
  </si>
  <si>
    <t>1040160786</t>
  </si>
  <si>
    <t>1000339457</t>
  </si>
  <si>
    <t>杨菊</t>
  </si>
  <si>
    <t>2017-09-20 11:01:02</t>
  </si>
  <si>
    <t>1040169806</t>
  </si>
  <si>
    <t>1000312551</t>
  </si>
  <si>
    <t>袁四凤</t>
  </si>
  <si>
    <t>2017-09-20 11:01:20</t>
  </si>
  <si>
    <t>1040170394</t>
  </si>
  <si>
    <t>1000339381</t>
  </si>
  <si>
    <t>姚建伟</t>
  </si>
  <si>
    <t>2017-09-20 11:01:35</t>
  </si>
  <si>
    <t>1040170831</t>
  </si>
  <si>
    <t>0101025533</t>
  </si>
  <si>
    <t>杨萍</t>
  </si>
  <si>
    <t>2017-09-20 11:11:34</t>
  </si>
  <si>
    <t>1040193388</t>
  </si>
  <si>
    <t>1000138525</t>
  </si>
  <si>
    <t>田丽</t>
  </si>
  <si>
    <t>2017-09-20 11:12:18</t>
  </si>
  <si>
    <t>1040194942</t>
  </si>
  <si>
    <t>5300-0000161951</t>
  </si>
  <si>
    <t>庹忠芬</t>
  </si>
  <si>
    <t>2017-09-20 11:16:57</t>
  </si>
  <si>
    <t>1040204729</t>
  </si>
  <si>
    <t>1000335491</t>
  </si>
  <si>
    <t>苏伟</t>
  </si>
  <si>
    <t>2017-09-20 11:17:24</t>
  </si>
  <si>
    <t>1040205619</t>
  </si>
  <si>
    <t>2017-09-20 11:20:31</t>
  </si>
  <si>
    <t>1040212025</t>
  </si>
  <si>
    <t>1000252867</t>
  </si>
  <si>
    <t>宋祥飞</t>
  </si>
  <si>
    <t>2017-09-20 11:21:08</t>
  </si>
  <si>
    <t>1040213260</t>
  </si>
  <si>
    <t>1000274722</t>
  </si>
  <si>
    <t>陈龙文</t>
  </si>
  <si>
    <t>2017-09-20 11:23:10</t>
  </si>
  <si>
    <t>1000345750</t>
  </si>
  <si>
    <t>罗街明</t>
  </si>
  <si>
    <t>2017-09-20 11:27:37</t>
  </si>
  <si>
    <t>1040226722</t>
  </si>
  <si>
    <t>1000302597</t>
  </si>
  <si>
    <t>李睿智</t>
  </si>
  <si>
    <t>2017-09-20 11:27:49</t>
  </si>
  <si>
    <t>1040226914</t>
  </si>
  <si>
    <t>5330-5301577504</t>
  </si>
  <si>
    <t>赵传海</t>
  </si>
  <si>
    <t>2017-09-20 11:29:14</t>
  </si>
  <si>
    <t>1040230115</t>
  </si>
  <si>
    <t>1000302594</t>
  </si>
  <si>
    <t>张凤艳</t>
  </si>
  <si>
    <t>2017-09-20 11:30:17</t>
  </si>
  <si>
    <t>1000343130</t>
  </si>
  <si>
    <t>彭庆波</t>
  </si>
  <si>
    <t>2017-09-20 11:31:01</t>
  </si>
  <si>
    <t>1040233660</t>
  </si>
  <si>
    <t>1000327909</t>
  </si>
  <si>
    <t>盛国平</t>
  </si>
  <si>
    <t>2017-09-20 11:31:35</t>
  </si>
  <si>
    <t>1040234585</t>
  </si>
  <si>
    <t>1000323234</t>
  </si>
  <si>
    <t>陶明忠</t>
  </si>
  <si>
    <t>2017-09-20 11:41:00</t>
  </si>
  <si>
    <t>1040252709</t>
  </si>
  <si>
    <t>0122023482</t>
  </si>
  <si>
    <t>杨信</t>
  </si>
  <si>
    <t>2017-09-20 11:42:02</t>
  </si>
  <si>
    <t>1040254933</t>
  </si>
  <si>
    <t>2017-09-20 11:42:48</t>
  </si>
  <si>
    <t>1040256212</t>
  </si>
  <si>
    <t>1000326621</t>
  </si>
  <si>
    <t>吴建生</t>
  </si>
  <si>
    <t>2017-09-20 11:43:04</t>
  </si>
  <si>
    <t>1040256685</t>
  </si>
  <si>
    <t>1000345780</t>
  </si>
  <si>
    <t>孙泊力</t>
  </si>
  <si>
    <t>2017-09-20 11:47:56</t>
  </si>
  <si>
    <t>1040266628</t>
  </si>
  <si>
    <t>1000342429</t>
  </si>
  <si>
    <t>何国超</t>
  </si>
  <si>
    <t>2017-09-20 11:49:00</t>
  </si>
  <si>
    <t>1040268446</t>
  </si>
  <si>
    <t>1000253311</t>
  </si>
  <si>
    <t>黄琴宇</t>
  </si>
  <si>
    <t>2017-09-20 11:54:41</t>
  </si>
  <si>
    <t>1040278214</t>
  </si>
  <si>
    <t>1000330689</t>
  </si>
  <si>
    <t>唐桂花</t>
  </si>
  <si>
    <t>2017-09-20 12:01:18</t>
  </si>
  <si>
    <t>1040287409</t>
  </si>
  <si>
    <t>5326-5260051268</t>
  </si>
  <si>
    <t>单洪香</t>
  </si>
  <si>
    <t>2017-09-20 12:05:05</t>
  </si>
  <si>
    <t>1040292309</t>
  </si>
  <si>
    <t>2017-09-20 12:11:36</t>
  </si>
  <si>
    <t>1040300369</t>
  </si>
  <si>
    <t>5012739926</t>
  </si>
  <si>
    <t>张新芬</t>
  </si>
  <si>
    <t>2017-09-20 12:13:07</t>
  </si>
  <si>
    <t>1040301688</t>
  </si>
  <si>
    <t>1000143188</t>
  </si>
  <si>
    <t>2017-09-20 12:17:10</t>
  </si>
  <si>
    <t>1040306759</t>
  </si>
  <si>
    <t>1000182306</t>
  </si>
  <si>
    <t>张明贵</t>
  </si>
  <si>
    <t>2017-09-20 12:21:45</t>
  </si>
  <si>
    <t>1040311250</t>
  </si>
  <si>
    <t>1000326350</t>
  </si>
  <si>
    <t>王晓燕</t>
  </si>
  <si>
    <t>2017-09-20 12:26:29</t>
  </si>
  <si>
    <t>1040316128</t>
  </si>
  <si>
    <t>5327-2726001725</t>
  </si>
  <si>
    <t>王忠诚</t>
  </si>
  <si>
    <t>2017-09-20 12:27:54</t>
  </si>
  <si>
    <t>1040317070</t>
  </si>
  <si>
    <t>1000183378</t>
  </si>
  <si>
    <t>蔡丁英</t>
  </si>
  <si>
    <t>2017-09-20 12:31:27</t>
  </si>
  <si>
    <t>1040320568</t>
  </si>
  <si>
    <t>5014764665</t>
  </si>
  <si>
    <t>王成伍</t>
  </si>
  <si>
    <t>2017-09-20 12:33:04</t>
  </si>
  <si>
    <t>1040321871</t>
  </si>
  <si>
    <t>2017-09-20 12:35:46</t>
  </si>
  <si>
    <t>1040324187</t>
  </si>
  <si>
    <t>0112128015</t>
  </si>
  <si>
    <t>李兰英</t>
  </si>
  <si>
    <t>2017-09-20 12:37:35</t>
  </si>
  <si>
    <t>1040325301</t>
  </si>
  <si>
    <t>1000262799</t>
  </si>
  <si>
    <t>罗祖香</t>
  </si>
  <si>
    <t>2017-09-20 12:37:45</t>
  </si>
  <si>
    <t>1040325444</t>
  </si>
  <si>
    <t>1000341888</t>
  </si>
  <si>
    <t>杨应才</t>
  </si>
  <si>
    <t>2017-09-20 12:42:18</t>
  </si>
  <si>
    <t>1040329385</t>
  </si>
  <si>
    <t>5300-0000250889</t>
  </si>
  <si>
    <t>罗建明</t>
  </si>
  <si>
    <t>2017-09-20 12:43:19</t>
  </si>
  <si>
    <t>1040330270</t>
  </si>
  <si>
    <t>2017-09-20 12:46:09</t>
  </si>
  <si>
    <t>1040332645</t>
  </si>
  <si>
    <t>0102241025</t>
  </si>
  <si>
    <t>卿烈熙</t>
  </si>
  <si>
    <t>2017-09-20 12:53:38</t>
  </si>
  <si>
    <t>1040339249</t>
  </si>
  <si>
    <t>1000315750</t>
  </si>
  <si>
    <t>沈保琼</t>
  </si>
  <si>
    <t>2017-09-20 12:55:21</t>
  </si>
  <si>
    <t>1040340983</t>
  </si>
  <si>
    <t>0103008362</t>
  </si>
  <si>
    <t>倪淑媛</t>
  </si>
  <si>
    <t>2017-09-20 13:00:52</t>
  </si>
  <si>
    <t>1040346351</t>
  </si>
  <si>
    <t>1000327868</t>
  </si>
  <si>
    <t>陈东凯</t>
  </si>
  <si>
    <t>2017-09-20 13:04:46</t>
  </si>
  <si>
    <t>1040350591</t>
  </si>
  <si>
    <t>5010741161</t>
  </si>
  <si>
    <t>裴春丽</t>
  </si>
  <si>
    <t>2017-09-20 13:06:34</t>
  </si>
  <si>
    <t>1040352677</t>
  </si>
  <si>
    <t>1000333623</t>
  </si>
  <si>
    <t>解天丽</t>
  </si>
  <si>
    <t>2017-09-20 13:08:00</t>
  </si>
  <si>
    <t>1040354012</t>
  </si>
  <si>
    <t>1000341082</t>
  </si>
  <si>
    <t>许丽琼</t>
  </si>
  <si>
    <t>2017-09-20 13:08:32</t>
  </si>
  <si>
    <t>1040354684</t>
  </si>
  <si>
    <t>5304-5044874287</t>
  </si>
  <si>
    <t>马长发</t>
  </si>
  <si>
    <t>2017-09-20 13:27:10</t>
  </si>
  <si>
    <t>1040378886</t>
  </si>
  <si>
    <t>1000339139</t>
  </si>
  <si>
    <t>杨忠</t>
  </si>
  <si>
    <t>2017-09-20 13:28:22</t>
  </si>
  <si>
    <t>1040380296</t>
  </si>
  <si>
    <t>1000285700</t>
  </si>
  <si>
    <t>丁祥国</t>
  </si>
  <si>
    <t>2017-09-20 13:34:12</t>
  </si>
  <si>
    <t>1000327548</t>
  </si>
  <si>
    <t>潘安</t>
  </si>
  <si>
    <t>2017-09-20 13:35:07</t>
  </si>
  <si>
    <t>1040391096</t>
  </si>
  <si>
    <t>1000344756</t>
  </si>
  <si>
    <t>唐桥飞</t>
  </si>
  <si>
    <t>2017-09-20 13:42:26</t>
  </si>
  <si>
    <t>1040401487</t>
  </si>
  <si>
    <t>0101013765</t>
  </si>
  <si>
    <t>陈筑生</t>
  </si>
  <si>
    <t>2017-09-20 13:44:08</t>
  </si>
  <si>
    <t>1040404128</t>
  </si>
  <si>
    <t>1000331016</t>
  </si>
  <si>
    <t>王明芳</t>
  </si>
  <si>
    <t>2017-09-20 13:44:22</t>
  </si>
  <si>
    <t>1040404465</t>
  </si>
  <si>
    <t>5303-0302073749</t>
  </si>
  <si>
    <t>宋飞</t>
  </si>
  <si>
    <t>2017-09-20 13:46:28</t>
  </si>
  <si>
    <t>5012111209</t>
  </si>
  <si>
    <t>郑丽辉</t>
  </si>
  <si>
    <t>2017-09-20 13:52:31</t>
  </si>
  <si>
    <t>1040421418</t>
  </si>
  <si>
    <t>5325-2501124597</t>
  </si>
  <si>
    <t>李丽芬</t>
  </si>
  <si>
    <t>2017-09-20 13:57:40</t>
  </si>
  <si>
    <t>1040430693</t>
  </si>
  <si>
    <t>1000123026</t>
  </si>
  <si>
    <t>马君梅</t>
  </si>
  <si>
    <t>2017-09-20 14:01:58</t>
  </si>
  <si>
    <t>5013392684</t>
  </si>
  <si>
    <t>陈美莲</t>
  </si>
  <si>
    <t>2017-09-20 14:02:53</t>
  </si>
  <si>
    <t>1040438847</t>
  </si>
  <si>
    <t>1000338843</t>
  </si>
  <si>
    <t>段德英</t>
  </si>
  <si>
    <t>2017-09-20 14:07:01</t>
  </si>
  <si>
    <t>1000332823</t>
  </si>
  <si>
    <t>徐刚</t>
  </si>
  <si>
    <t>2017-09-20 14:16:42</t>
  </si>
  <si>
    <t>1040473133</t>
  </si>
  <si>
    <t>1000324205</t>
  </si>
  <si>
    <t>皇文武</t>
  </si>
  <si>
    <t>2017-09-20 14:25:38</t>
  </si>
  <si>
    <t>1040504986</t>
  </si>
  <si>
    <t>5325-2524008114</t>
  </si>
  <si>
    <t>赵琦伟</t>
  </si>
  <si>
    <t>2017-09-20 14:29:44</t>
  </si>
  <si>
    <t>1040519561</t>
  </si>
  <si>
    <t>5327-2726008457</t>
  </si>
  <si>
    <t>康维成</t>
  </si>
  <si>
    <t>2017-09-20 14:31:49</t>
  </si>
  <si>
    <t>1040525688</t>
  </si>
  <si>
    <t>0111239198</t>
  </si>
  <si>
    <t>杜红艳</t>
  </si>
  <si>
    <t>2017-09-20 14:39:47</t>
  </si>
  <si>
    <t>1040548866</t>
  </si>
  <si>
    <t>2017-09-20 14:42:18</t>
  </si>
  <si>
    <t>1040557216</t>
  </si>
  <si>
    <t>5303-0301005774</t>
  </si>
  <si>
    <t>陈红斌</t>
  </si>
  <si>
    <t>2017-09-20 14:42:47</t>
  </si>
  <si>
    <t>1040559020</t>
  </si>
  <si>
    <t>1000332947</t>
  </si>
  <si>
    <t>黎晓琴</t>
  </si>
  <si>
    <t>2017-09-20 14:44:13</t>
  </si>
  <si>
    <t>1040562941</t>
  </si>
  <si>
    <t>2017-09-20 14:46:55</t>
  </si>
  <si>
    <t>1040573537</t>
  </si>
  <si>
    <t>1000330313</t>
  </si>
  <si>
    <t>张映莲</t>
  </si>
  <si>
    <t>2017-09-20 14:56:59</t>
  </si>
  <si>
    <t>1040603171</t>
  </si>
  <si>
    <t>0102508029</t>
  </si>
  <si>
    <t>师克权</t>
  </si>
  <si>
    <t>2017-09-20 14:57:30</t>
  </si>
  <si>
    <t>1040604167</t>
  </si>
  <si>
    <t>0103344395</t>
  </si>
  <si>
    <t>赵艳琼</t>
  </si>
  <si>
    <t>2017-09-20 14:57:38</t>
  </si>
  <si>
    <t>1040604334</t>
  </si>
  <si>
    <t>2017-09-20 15:02:06</t>
  </si>
  <si>
    <t>1040617986</t>
  </si>
  <si>
    <t>2017-09-20 15:02:16</t>
  </si>
  <si>
    <t>1040618447</t>
  </si>
  <si>
    <t>1000344338</t>
  </si>
  <si>
    <t>曾羽</t>
  </si>
  <si>
    <t>2017-09-20 15:04:51</t>
  </si>
  <si>
    <t>1040626362</t>
  </si>
  <si>
    <t>5306-0627017666</t>
  </si>
  <si>
    <t>向万明</t>
  </si>
  <si>
    <t>2017-09-20 15:07:22</t>
  </si>
  <si>
    <t>1040632658</t>
  </si>
  <si>
    <t>1000329405</t>
  </si>
  <si>
    <t>杨仙芝之女</t>
  </si>
  <si>
    <t>2017-09-20 15:07:23</t>
  </si>
  <si>
    <t>1040632723</t>
  </si>
  <si>
    <t>1000345984</t>
  </si>
  <si>
    <t>何继斌</t>
  </si>
  <si>
    <t>2017-09-20 15:09:15</t>
  </si>
  <si>
    <t>1040637925</t>
  </si>
  <si>
    <t>1000156297</t>
  </si>
  <si>
    <t>高明雪</t>
  </si>
  <si>
    <t>2017-09-20 15:10:25</t>
  </si>
  <si>
    <t>1040641243</t>
  </si>
  <si>
    <t>1000156271</t>
  </si>
  <si>
    <t>熊明祥</t>
  </si>
  <si>
    <t>2017-09-20 15:11:08</t>
  </si>
  <si>
    <t>1040643490</t>
  </si>
  <si>
    <t>1000234914</t>
  </si>
  <si>
    <t>蔡本香</t>
  </si>
  <si>
    <t>2017-09-20 15:12:06</t>
  </si>
  <si>
    <t>1040646387</t>
  </si>
  <si>
    <t>1000343982</t>
  </si>
  <si>
    <t>张康林</t>
  </si>
  <si>
    <t>2017-09-20 15:13:22</t>
  </si>
  <si>
    <t>1040649787</t>
  </si>
  <si>
    <t>1000328976</t>
  </si>
  <si>
    <t>董学何</t>
  </si>
  <si>
    <t>2017-09-20 15:17:02</t>
  </si>
  <si>
    <t>1040659191</t>
  </si>
  <si>
    <t>1000156986</t>
  </si>
  <si>
    <t>2017-09-20 15:18:05</t>
  </si>
  <si>
    <t>1040662497</t>
  </si>
  <si>
    <t>5013573836</t>
  </si>
  <si>
    <t>徐婷婷</t>
  </si>
  <si>
    <t>2017-09-20 15:22:49</t>
  </si>
  <si>
    <t>1000244940</t>
  </si>
  <si>
    <t>李炳参</t>
  </si>
  <si>
    <t>2017-09-20 15:23:50</t>
  </si>
  <si>
    <t>1040678603</t>
  </si>
  <si>
    <t>1000327847</t>
  </si>
  <si>
    <t>蒋丽之次子</t>
  </si>
  <si>
    <t>2017-09-20 15:24:53</t>
  </si>
  <si>
    <t>1040681995</t>
  </si>
  <si>
    <t>1000327846</t>
  </si>
  <si>
    <t>蒋丽之长子</t>
  </si>
  <si>
    <t>2017-09-20 15:25:09</t>
  </si>
  <si>
    <t>1040682500</t>
  </si>
  <si>
    <t>1000307205</t>
  </si>
  <si>
    <t>欧阳琴</t>
  </si>
  <si>
    <t>2017-09-20 15:25:31</t>
  </si>
  <si>
    <t>1040683843</t>
  </si>
  <si>
    <t>5327-2700000589</t>
  </si>
  <si>
    <t>郑晓峰</t>
  </si>
  <si>
    <t>2017-09-20 15:26:24</t>
  </si>
  <si>
    <t>1040686152</t>
  </si>
  <si>
    <t>2017-09-20 15:26:44</t>
  </si>
  <si>
    <t>1040686703</t>
  </si>
  <si>
    <t>1000290108</t>
  </si>
  <si>
    <t>段蓉</t>
  </si>
  <si>
    <t>2017-09-20 15:27:54</t>
  </si>
  <si>
    <t>1040689740</t>
  </si>
  <si>
    <t>5300-0000784649</t>
  </si>
  <si>
    <t>谢香</t>
  </si>
  <si>
    <t>2017-09-20 15:39:29</t>
  </si>
  <si>
    <t>1040724761</t>
  </si>
  <si>
    <t>0102072393</t>
  </si>
  <si>
    <t>陈贵</t>
  </si>
  <si>
    <t>2017-09-20 15:40:10</t>
  </si>
  <si>
    <t>1040726593</t>
  </si>
  <si>
    <t>1000309990</t>
  </si>
  <si>
    <t>冯志章</t>
  </si>
  <si>
    <t>2017-09-20 15:40:57</t>
  </si>
  <si>
    <t>1040729179</t>
  </si>
  <si>
    <t>5325-2526013615</t>
  </si>
  <si>
    <t>包竹英</t>
  </si>
  <si>
    <t>2017-09-20 15:41:30</t>
  </si>
  <si>
    <t>1040730864</t>
  </si>
  <si>
    <t>5303-5034624083</t>
  </si>
  <si>
    <t>李存凤</t>
  </si>
  <si>
    <t>2017-09-20 15:41:58</t>
  </si>
  <si>
    <t>1040732772</t>
  </si>
  <si>
    <t>1000336733</t>
  </si>
  <si>
    <t>芶丽娥</t>
  </si>
  <si>
    <t>2017-09-20 15:44:02</t>
  </si>
  <si>
    <t>1040739521</t>
  </si>
  <si>
    <t>5303-5033459462</t>
  </si>
  <si>
    <t>朱培良</t>
  </si>
  <si>
    <t>2017-09-20 15:44:14</t>
  </si>
  <si>
    <t>1040739687</t>
  </si>
  <si>
    <t>5303-0326025808</t>
  </si>
  <si>
    <t>潘丽平</t>
  </si>
  <si>
    <t>2017-09-20 15:45:19</t>
  </si>
  <si>
    <t>1040744123</t>
  </si>
  <si>
    <t>1000339281</t>
  </si>
  <si>
    <t>罗庆</t>
  </si>
  <si>
    <t>2017-09-20 15:46:12</t>
  </si>
  <si>
    <t>1040746056</t>
  </si>
  <si>
    <t>5323-2300245579</t>
  </si>
  <si>
    <t>梅登华</t>
  </si>
  <si>
    <t>2017-09-20 15:51:00</t>
  </si>
  <si>
    <t>1040762199</t>
  </si>
  <si>
    <t>1000087321</t>
  </si>
  <si>
    <t>徐玲</t>
  </si>
  <si>
    <t>2017-09-20 15:51:37</t>
  </si>
  <si>
    <t>1040763882</t>
  </si>
  <si>
    <t>1000345163</t>
  </si>
  <si>
    <t>2017-09-20 16:01:33</t>
  </si>
  <si>
    <t>1040796009</t>
  </si>
  <si>
    <t>5303-5030871849</t>
  </si>
  <si>
    <t>孙成</t>
  </si>
  <si>
    <t>2017-09-20 16:02:06</t>
  </si>
  <si>
    <t>1040797986</t>
  </si>
  <si>
    <t>5303-5034419027</t>
  </si>
  <si>
    <t>栾波</t>
  </si>
  <si>
    <t>2017-09-20 16:04:49</t>
  </si>
  <si>
    <t>1040806937</t>
  </si>
  <si>
    <t>1000331353</t>
  </si>
  <si>
    <t>刘正娥</t>
  </si>
  <si>
    <t>2017-09-20 16:05:01</t>
  </si>
  <si>
    <t>1040807656</t>
  </si>
  <si>
    <t>5300-0000098605</t>
  </si>
  <si>
    <t>朵婷婷</t>
  </si>
  <si>
    <t>2017-09-20 16:07:25</t>
  </si>
  <si>
    <t>1040814736</t>
  </si>
  <si>
    <t>5303-5034350146</t>
  </si>
  <si>
    <t>李升灿</t>
  </si>
  <si>
    <t>2017-09-20 16:07:31</t>
  </si>
  <si>
    <t>1040814820</t>
  </si>
  <si>
    <t>1000342714</t>
  </si>
  <si>
    <t>杨景成</t>
  </si>
  <si>
    <t>2017-09-20 16:09:29</t>
  </si>
  <si>
    <t>1040821489</t>
  </si>
  <si>
    <t>5010749434</t>
  </si>
  <si>
    <t>郭丽萍</t>
  </si>
  <si>
    <t>2017-09-20 16:19:37</t>
  </si>
  <si>
    <t>1040851691</t>
  </si>
  <si>
    <t>1000338636</t>
  </si>
  <si>
    <t>李红达</t>
  </si>
  <si>
    <t>2017-09-20 16:20:27</t>
  </si>
  <si>
    <t>1040854240</t>
  </si>
  <si>
    <t>2017-09-20 16:23:37</t>
  </si>
  <si>
    <t>1040863928</t>
  </si>
  <si>
    <t>1000341405</t>
  </si>
  <si>
    <t>李俊霈</t>
  </si>
  <si>
    <t>2017-09-20 16:23:39</t>
  </si>
  <si>
    <t>1040864156</t>
  </si>
  <si>
    <t>5015639722</t>
  </si>
  <si>
    <t>杨素珠</t>
  </si>
  <si>
    <t>2017-09-20 16:28:10</t>
  </si>
  <si>
    <t>1040877164</t>
  </si>
  <si>
    <t>1000346514</t>
  </si>
  <si>
    <t>刘琼粉</t>
  </si>
  <si>
    <t>2017-09-20 16:32:03</t>
  </si>
  <si>
    <t>1040887795</t>
  </si>
  <si>
    <t>1000088233</t>
  </si>
  <si>
    <t>石如琴</t>
  </si>
  <si>
    <t>2017-09-20 16:35:39</t>
  </si>
  <si>
    <t>1040895629</t>
  </si>
  <si>
    <t>1000295509</t>
  </si>
  <si>
    <t>杨程羽</t>
  </si>
  <si>
    <t>2017-09-20 16:36:27</t>
  </si>
  <si>
    <t>1040898109</t>
  </si>
  <si>
    <t>5014429426</t>
  </si>
  <si>
    <t>2017-09-20 16:39:40</t>
  </si>
  <si>
    <t>1040905334</t>
  </si>
  <si>
    <t>2017-09-20 16:43:43</t>
  </si>
  <si>
    <t>5010828874</t>
  </si>
  <si>
    <t>曹陆余</t>
  </si>
  <si>
    <t>2017-09-20 16:46:45</t>
  </si>
  <si>
    <t>1040922272</t>
  </si>
  <si>
    <t>1000310669</t>
  </si>
  <si>
    <t>夏珍</t>
  </si>
  <si>
    <t>2017-09-20 16:46:58</t>
  </si>
  <si>
    <t>1040922828</t>
  </si>
  <si>
    <t>5330-5301787983</t>
  </si>
  <si>
    <t>熊启聪</t>
  </si>
  <si>
    <t>2017-09-20 16:52:24</t>
  </si>
  <si>
    <t>1040933798</t>
  </si>
  <si>
    <t>2017-09-20 16:56:16</t>
  </si>
  <si>
    <t>1040941449</t>
  </si>
  <si>
    <t>0112142901</t>
  </si>
  <si>
    <t>吴昆英</t>
  </si>
  <si>
    <t>2017-09-20 16:57:39</t>
  </si>
  <si>
    <t>1040944050</t>
  </si>
  <si>
    <t>1000322652</t>
  </si>
  <si>
    <t>施浩东</t>
  </si>
  <si>
    <t>2017-09-20 16:59:43</t>
  </si>
  <si>
    <t>1040947592</t>
  </si>
  <si>
    <t>1000343179</t>
  </si>
  <si>
    <t>王明玉</t>
  </si>
  <si>
    <t>2017-09-20 17:09:12</t>
  </si>
  <si>
    <t>1040963562</t>
  </si>
  <si>
    <t>1000145400</t>
  </si>
  <si>
    <t>宋春艳</t>
  </si>
  <si>
    <t>2017-09-20 17:17:17</t>
  </si>
  <si>
    <t>1040979211</t>
  </si>
  <si>
    <t>1000344922</t>
  </si>
  <si>
    <t>董建坤</t>
  </si>
  <si>
    <t>2017-09-20 17:17:30</t>
  </si>
  <si>
    <t>1040979450</t>
  </si>
  <si>
    <t>1000345189</t>
  </si>
  <si>
    <t>杨加根</t>
  </si>
  <si>
    <t>2017-09-20 17:19:10</t>
  </si>
  <si>
    <t>1040982285</t>
  </si>
  <si>
    <t>5303-5031495014</t>
  </si>
  <si>
    <t>荣娅</t>
  </si>
  <si>
    <t>2017-09-20 17:23:12</t>
  </si>
  <si>
    <t>1040990020</t>
  </si>
  <si>
    <t>1000338436</t>
  </si>
  <si>
    <t>蒋莹</t>
  </si>
  <si>
    <t>2017-09-20 17:29:20</t>
  </si>
  <si>
    <t>1041000204</t>
  </si>
  <si>
    <t>2017-09-20 17:36:02</t>
  </si>
  <si>
    <t>1041010153</t>
  </si>
  <si>
    <t>1000222372</t>
  </si>
  <si>
    <t>杨明琴</t>
  </si>
  <si>
    <t>2017-09-20 17:37:15</t>
  </si>
  <si>
    <t>1041011758</t>
  </si>
  <si>
    <t>1000328381</t>
  </si>
  <si>
    <t>杨英</t>
  </si>
  <si>
    <t>2017-09-20 17:37:17</t>
  </si>
  <si>
    <t>1041011816</t>
  </si>
  <si>
    <t>1000340982</t>
  </si>
  <si>
    <t>刘元家</t>
  </si>
  <si>
    <t>2017-09-20 17:38:29</t>
  </si>
  <si>
    <t>1041014135</t>
  </si>
  <si>
    <t>1000340985</t>
  </si>
  <si>
    <t>2017-09-20 17:40:51</t>
  </si>
  <si>
    <t>1000028032</t>
  </si>
  <si>
    <t>车运涛</t>
  </si>
  <si>
    <t>2017-09-20 18:11:48</t>
  </si>
  <si>
    <t>1041055279</t>
  </si>
  <si>
    <t>1000345748</t>
  </si>
  <si>
    <t>郑邦琴</t>
  </si>
  <si>
    <t>2017-09-20 18:26:08</t>
  </si>
  <si>
    <t>1041066640</t>
  </si>
  <si>
    <t>1000346346</t>
  </si>
  <si>
    <t>吴秋霞</t>
  </si>
  <si>
    <t>2017-09-20 18:26:18</t>
  </si>
  <si>
    <t>1000183399</t>
  </si>
  <si>
    <t>余顺堂</t>
  </si>
  <si>
    <t>2017-09-20 19:09:23</t>
  </si>
  <si>
    <t>1041098772</t>
  </si>
  <si>
    <t>1000336341</t>
  </si>
  <si>
    <t>胡红</t>
  </si>
  <si>
    <t>2017-09-20 19:33:27</t>
  </si>
  <si>
    <t>1041109847</t>
  </si>
  <si>
    <t>5330-3023000368</t>
  </si>
  <si>
    <t>陈德崇</t>
  </si>
  <si>
    <t>自助机广发010</t>
  </si>
  <si>
    <t>2017-09-20 19:35:52</t>
  </si>
  <si>
    <t>1041111041</t>
  </si>
  <si>
    <t>2017-09-20 19:53:53</t>
  </si>
  <si>
    <t>1041122313</t>
  </si>
  <si>
    <t>1000306454</t>
  </si>
  <si>
    <t>左文丽</t>
  </si>
  <si>
    <t>2017-09-20 19:54:34</t>
  </si>
  <si>
    <t>1041122426</t>
  </si>
  <si>
    <t>1000140425</t>
  </si>
  <si>
    <t>毛云</t>
  </si>
  <si>
    <t>2017-09-20 20:07:26</t>
  </si>
  <si>
    <t>1041128224</t>
  </si>
  <si>
    <t>1000341630</t>
  </si>
  <si>
    <t>吴武华</t>
  </si>
  <si>
    <t>2017-09-20 20:40:58</t>
  </si>
  <si>
    <t>1041150504</t>
  </si>
  <si>
    <t>5011835684</t>
  </si>
  <si>
    <t>罗杨燕</t>
  </si>
  <si>
    <t>2017-09-20 20:43:32</t>
  </si>
  <si>
    <t>1041152441</t>
  </si>
  <si>
    <t>5304-5040341829</t>
  </si>
  <si>
    <t>刘云兮</t>
  </si>
  <si>
    <t>2017-09-21 06:33:20</t>
  </si>
  <si>
    <t>1041301836</t>
  </si>
  <si>
    <t>0111273791</t>
  </si>
  <si>
    <t>申宇</t>
  </si>
  <si>
    <t>2017-09-21 08:25:42</t>
  </si>
  <si>
    <t>1041415124</t>
  </si>
  <si>
    <t>1000267540</t>
  </si>
  <si>
    <t>陈彩玲</t>
  </si>
  <si>
    <t>自助机广发012</t>
  </si>
  <si>
    <t>2017-09-21 09:00:46</t>
  </si>
  <si>
    <t>1041459878</t>
  </si>
  <si>
    <t>1000180051</t>
  </si>
  <si>
    <t>程梦玲</t>
  </si>
  <si>
    <t>2017-09-21 09:04:13</t>
  </si>
  <si>
    <t>1041464126</t>
  </si>
  <si>
    <t>1000305646</t>
  </si>
  <si>
    <t>崔景</t>
  </si>
  <si>
    <t>2017-09-21 09:10:49</t>
  </si>
  <si>
    <t>1041473949</t>
  </si>
  <si>
    <t>0101221623</t>
  </si>
  <si>
    <t>张光前</t>
  </si>
  <si>
    <t>2017-09-21 09:14:22</t>
  </si>
  <si>
    <t>1041479338</t>
  </si>
  <si>
    <t>0103198869</t>
  </si>
  <si>
    <t>项艳琼</t>
  </si>
  <si>
    <t>2017-09-21 09:15:41</t>
  </si>
  <si>
    <t>1041481169</t>
  </si>
  <si>
    <t>2017-09-21 09:21:20</t>
  </si>
  <si>
    <t>1041489497</t>
  </si>
  <si>
    <t>1000023815</t>
  </si>
  <si>
    <t>冯美艳</t>
  </si>
  <si>
    <t>2017-09-21 09:25:41</t>
  </si>
  <si>
    <t>1041497164</t>
  </si>
  <si>
    <t>1000325880</t>
  </si>
  <si>
    <t>朱黎明</t>
  </si>
  <si>
    <t>2017-09-21 09:32:55</t>
  </si>
  <si>
    <t>1041509043</t>
  </si>
  <si>
    <t>1000290869</t>
  </si>
  <si>
    <t>2017-09-21 09:33:37</t>
  </si>
  <si>
    <t>1041510468</t>
  </si>
  <si>
    <t>1000181819</t>
  </si>
  <si>
    <t>孟红梅</t>
  </si>
  <si>
    <t>2017-09-21 09:40:47</t>
  </si>
  <si>
    <t>1041522272</t>
  </si>
  <si>
    <t>1000322250</t>
  </si>
  <si>
    <t>张培</t>
  </si>
  <si>
    <t>2017-09-21 09:40:53</t>
  </si>
  <si>
    <t>1041523009</t>
  </si>
  <si>
    <t>1000329954</t>
  </si>
  <si>
    <t>魏成美</t>
  </si>
  <si>
    <t>2017-09-21 09:45:40</t>
  </si>
  <si>
    <t>1041531822</t>
  </si>
  <si>
    <t>2017-09-21 09:50:53</t>
  </si>
  <si>
    <t>1041542540</t>
  </si>
  <si>
    <t>5015137126</t>
  </si>
  <si>
    <t>张玉珍</t>
  </si>
  <si>
    <t>2017-09-21 09:52:43</t>
  </si>
  <si>
    <t>2017-09-21 09:53:40</t>
  </si>
  <si>
    <t>1041547354</t>
  </si>
  <si>
    <t>5327-2723021732</t>
  </si>
  <si>
    <t>王师竹</t>
  </si>
  <si>
    <t>2017-09-21 09:54:02</t>
  </si>
  <si>
    <t>1041547975</t>
  </si>
  <si>
    <t>1000346741</t>
  </si>
  <si>
    <t>方毕显</t>
  </si>
  <si>
    <t>2017-09-21 09:55:21</t>
  </si>
  <si>
    <t>1041550465</t>
  </si>
  <si>
    <t>1000167987</t>
  </si>
  <si>
    <t>董瑾</t>
  </si>
  <si>
    <t>2017-09-21 09:56:26</t>
  </si>
  <si>
    <t>1041552303</t>
  </si>
  <si>
    <t>1000329913</t>
  </si>
  <si>
    <t>玉甩</t>
  </si>
  <si>
    <t>2017-09-21 10:01:29</t>
  </si>
  <si>
    <t>1041563253</t>
  </si>
  <si>
    <t>1000315930</t>
  </si>
  <si>
    <t>苏兴巧</t>
  </si>
  <si>
    <t>2017-09-21 10:14:10</t>
  </si>
  <si>
    <t>1041597818</t>
  </si>
  <si>
    <t>1000331483</t>
  </si>
  <si>
    <t>刘承玉</t>
  </si>
  <si>
    <t>2017-09-21 10:14:44</t>
  </si>
  <si>
    <t>1041600173</t>
  </si>
  <si>
    <t>0000098420</t>
  </si>
  <si>
    <t>邱莉梅</t>
  </si>
  <si>
    <t>2017-09-21 10:16:05</t>
  </si>
  <si>
    <t>1041605081</t>
  </si>
  <si>
    <t>1000334178</t>
  </si>
  <si>
    <t>邓学玲</t>
  </si>
  <si>
    <t>2017-09-21 10:20:45</t>
  </si>
  <si>
    <t>1041620529</t>
  </si>
  <si>
    <t>1000159939</t>
  </si>
  <si>
    <t>苏卫兵</t>
  </si>
  <si>
    <t>2017-09-21 10:20:56</t>
  </si>
  <si>
    <t>1041621240</t>
  </si>
  <si>
    <t>1000263979</t>
  </si>
  <si>
    <t>代婷婷</t>
  </si>
  <si>
    <t>2017-09-21 10:26:43</t>
  </si>
  <si>
    <t>1041641342</t>
  </si>
  <si>
    <t>0112151585</t>
  </si>
  <si>
    <t>刘江</t>
  </si>
  <si>
    <t>2017-09-21 10:27:46</t>
  </si>
  <si>
    <t>1041645235</t>
  </si>
  <si>
    <t>5329-2930002013</t>
  </si>
  <si>
    <t>王金元</t>
  </si>
  <si>
    <t>2017-09-21 10:28:11</t>
  </si>
  <si>
    <t>1041646751</t>
  </si>
  <si>
    <t>2017-09-21 10:37:18</t>
  </si>
  <si>
    <t>1041677371</t>
  </si>
  <si>
    <t>2017-09-21 10:43:07</t>
  </si>
  <si>
    <t>1000324248</t>
  </si>
  <si>
    <t>马丽芬</t>
  </si>
  <si>
    <t>2017-09-21 10:45:15</t>
  </si>
  <si>
    <t>1041700976</t>
  </si>
  <si>
    <t>5327-2724011254</t>
  </si>
  <si>
    <t>罗艳</t>
  </si>
  <si>
    <t>2017-09-21 10:50:47</t>
  </si>
  <si>
    <t>1041717807</t>
  </si>
  <si>
    <t>5010581490</t>
  </si>
  <si>
    <t>李翠仙</t>
  </si>
  <si>
    <t>2017-09-21 10:52:16</t>
  </si>
  <si>
    <t>1041722201</t>
  </si>
  <si>
    <t>1000346866</t>
  </si>
  <si>
    <t>包苏琼</t>
  </si>
  <si>
    <t>2017-09-21 10:55:36</t>
  </si>
  <si>
    <t>1041731146</t>
  </si>
  <si>
    <t>1000328853</t>
  </si>
  <si>
    <t>杨仙</t>
  </si>
  <si>
    <t>2017-09-21 10:59:03</t>
  </si>
  <si>
    <t>1041740192</t>
  </si>
  <si>
    <t>1000338844</t>
  </si>
  <si>
    <t>2017-09-21 11:00:44</t>
  </si>
  <si>
    <t>1041744542</t>
  </si>
  <si>
    <t>1000327898</t>
  </si>
  <si>
    <t>左永全</t>
  </si>
  <si>
    <t>2017-09-21 11:00:58</t>
  </si>
  <si>
    <t>1041745197</t>
  </si>
  <si>
    <t>1000207491</t>
  </si>
  <si>
    <t>李富琴</t>
  </si>
  <si>
    <t>2017-09-21 11:03:20</t>
  </si>
  <si>
    <t>1041750757</t>
  </si>
  <si>
    <t>1000192774</t>
  </si>
  <si>
    <t>吴梅华</t>
  </si>
  <si>
    <t>2017-09-21 11:04:40</t>
  </si>
  <si>
    <t>1041754233</t>
  </si>
  <si>
    <t>1000127600</t>
  </si>
  <si>
    <t>陈恩涛</t>
  </si>
  <si>
    <t>2017-09-21 11:05:26</t>
  </si>
  <si>
    <t>1041756328</t>
  </si>
  <si>
    <t>5330-3023049190</t>
  </si>
  <si>
    <t>卢超明</t>
  </si>
  <si>
    <t>2017-09-21 11:06:17</t>
  </si>
  <si>
    <t>1041758070</t>
  </si>
  <si>
    <t>1000330708</t>
  </si>
  <si>
    <t>李从琴</t>
  </si>
  <si>
    <t>2017-09-21 11:07:00</t>
  </si>
  <si>
    <t>1041759445</t>
  </si>
  <si>
    <t>5010453129</t>
  </si>
  <si>
    <t>徐惠媛</t>
  </si>
  <si>
    <t>2017-09-21 11:07:21</t>
  </si>
  <si>
    <t>1041760316</t>
  </si>
  <si>
    <t>0103001379</t>
  </si>
  <si>
    <t>邬惠芬</t>
  </si>
  <si>
    <t>2017-09-21 11:09:50</t>
  </si>
  <si>
    <t>1041765698</t>
  </si>
  <si>
    <t>1000343894</t>
  </si>
  <si>
    <t>张晓芹</t>
  </si>
  <si>
    <t>2017-09-21 11:10:53</t>
  </si>
  <si>
    <t>1041768316</t>
  </si>
  <si>
    <t>1000340292</t>
  </si>
  <si>
    <t>马玉东</t>
  </si>
  <si>
    <t>2017-09-21 11:12:13</t>
  </si>
  <si>
    <t>1041771323</t>
  </si>
  <si>
    <t>1000297631</t>
  </si>
  <si>
    <t>何勇</t>
  </si>
  <si>
    <t>2017-09-21 11:23:58</t>
  </si>
  <si>
    <t>1041795846</t>
  </si>
  <si>
    <t>1000288929</t>
  </si>
  <si>
    <t>邓大润</t>
  </si>
  <si>
    <t>2017-09-21 11:24:03</t>
  </si>
  <si>
    <t>1041796093</t>
  </si>
  <si>
    <t>1000346921</t>
  </si>
  <si>
    <t>朱发秀</t>
  </si>
  <si>
    <t>2017-09-21 11:25:51</t>
  </si>
  <si>
    <t>1041800305</t>
  </si>
  <si>
    <t>5307-0701003178</t>
  </si>
  <si>
    <t>吕希凤</t>
  </si>
  <si>
    <t>2017-09-21 11:26:47</t>
  </si>
  <si>
    <t>1041802275</t>
  </si>
  <si>
    <t>5300-0000176178</t>
  </si>
  <si>
    <t>张权德</t>
  </si>
  <si>
    <t>2017-09-21 11:26:50</t>
  </si>
  <si>
    <t>1041802190</t>
  </si>
  <si>
    <t>1000153221</t>
  </si>
  <si>
    <t>杜华书</t>
  </si>
  <si>
    <t>2017-09-21 11:28:21</t>
  </si>
  <si>
    <t>1041807367</t>
  </si>
  <si>
    <t>1000333637</t>
  </si>
  <si>
    <t>姜贵荣</t>
  </si>
  <si>
    <t>2017-09-21 11:28:46</t>
  </si>
  <si>
    <t>1041808603</t>
  </si>
  <si>
    <t>5303-0326036121</t>
  </si>
  <si>
    <t>陈兰芬</t>
  </si>
  <si>
    <t>2017-09-21 11:29:16</t>
  </si>
  <si>
    <t>1041809630</t>
  </si>
  <si>
    <t>1000134182</t>
  </si>
  <si>
    <t>孔垂亚</t>
  </si>
  <si>
    <t>2017-09-21 11:30:57</t>
  </si>
  <si>
    <t>1041812966</t>
  </si>
  <si>
    <t>5325-2523006163</t>
  </si>
  <si>
    <t>陈应春</t>
  </si>
  <si>
    <t>2017-09-21 11:31:45</t>
  </si>
  <si>
    <t>1041814717</t>
  </si>
  <si>
    <t>1000332804</t>
  </si>
  <si>
    <t>陈富琼</t>
  </si>
  <si>
    <t>2017-09-21 11:32:34</t>
  </si>
  <si>
    <t>1041816100</t>
  </si>
  <si>
    <t>1000062966</t>
  </si>
  <si>
    <t>腾叶洼爽</t>
  </si>
  <si>
    <t>2017-09-21 11:33:09</t>
  </si>
  <si>
    <t>1041817042</t>
  </si>
  <si>
    <t>1000334928</t>
  </si>
  <si>
    <t>郭加怀</t>
  </si>
  <si>
    <t>2017-09-21 11:33:30</t>
  </si>
  <si>
    <t>1041817913</t>
  </si>
  <si>
    <t>1000338205</t>
  </si>
  <si>
    <t>杨骥</t>
  </si>
  <si>
    <t>2017-09-21 11:34:48</t>
  </si>
  <si>
    <t>1041820788</t>
  </si>
  <si>
    <t>2017-09-21 11:37:04</t>
  </si>
  <si>
    <t>1041824787</t>
  </si>
  <si>
    <t>1000342278</t>
  </si>
  <si>
    <t>韩晔</t>
  </si>
  <si>
    <t>2017-09-21 11:37:36</t>
  </si>
  <si>
    <t>1041825811</t>
  </si>
  <si>
    <t>1000263277</t>
  </si>
  <si>
    <t>袁绍萍</t>
  </si>
  <si>
    <t>2017-09-21 11:38:22</t>
  </si>
  <si>
    <t>1041827420</t>
  </si>
  <si>
    <t>5327-2724005165</t>
  </si>
  <si>
    <t>李祖质</t>
  </si>
  <si>
    <t>2017-09-21 11:38:24</t>
  </si>
  <si>
    <t>1041827647</t>
  </si>
  <si>
    <t>0103356705</t>
  </si>
  <si>
    <t>杨晓春</t>
  </si>
  <si>
    <t>2017-09-21 11:38:52</t>
  </si>
  <si>
    <t>1041828495</t>
  </si>
  <si>
    <t>5303-0326027915</t>
  </si>
  <si>
    <t>孙秀香</t>
  </si>
  <si>
    <t>2017-09-21 11:39:22</t>
  </si>
  <si>
    <t>1041829455</t>
  </si>
  <si>
    <t>1000057941</t>
  </si>
  <si>
    <t>罗亚丽</t>
  </si>
  <si>
    <t>2017-09-21 11:39:32</t>
  </si>
  <si>
    <t>1041829787</t>
  </si>
  <si>
    <t>5307-0723008422</t>
  </si>
  <si>
    <t>刘勇琼</t>
  </si>
  <si>
    <t>2017-09-21 11:41:07</t>
  </si>
  <si>
    <t>1041832158</t>
  </si>
  <si>
    <t>2017-09-21 11:49:03</t>
  </si>
  <si>
    <t>1041846685</t>
  </si>
  <si>
    <t>1000082993</t>
  </si>
  <si>
    <t>自永刚</t>
  </si>
  <si>
    <t>1041846784</t>
  </si>
  <si>
    <t>5306-0602016456</t>
  </si>
  <si>
    <t>刘开德</t>
  </si>
  <si>
    <t>2017-09-21 11:50:18</t>
  </si>
  <si>
    <t>1041849909</t>
  </si>
  <si>
    <t>5014644776</t>
  </si>
  <si>
    <t>潘仕堂</t>
  </si>
  <si>
    <t>2017-09-21 11:50:28</t>
  </si>
  <si>
    <t>2017-09-21 11:51:20</t>
  </si>
  <si>
    <t>1041851947</t>
  </si>
  <si>
    <t>5010577062</t>
  </si>
  <si>
    <t>李昆英</t>
  </si>
  <si>
    <t>2017-09-21 11:55:03</t>
  </si>
  <si>
    <t>1041858029</t>
  </si>
  <si>
    <t>5329-2923018389</t>
  </si>
  <si>
    <t>赵燕萍</t>
  </si>
  <si>
    <t>2017-09-21 11:55:34</t>
  </si>
  <si>
    <t>1041858912</t>
  </si>
  <si>
    <t>0102315570</t>
  </si>
  <si>
    <t>高玉娇</t>
  </si>
  <si>
    <t>2017-09-21 11:56:56</t>
  </si>
  <si>
    <t>1041861924</t>
  </si>
  <si>
    <t>5013930570</t>
  </si>
  <si>
    <t>陶树兰</t>
  </si>
  <si>
    <t>2017-09-21 11:57:06</t>
  </si>
  <si>
    <t>1041862189</t>
  </si>
  <si>
    <t>1000341434</t>
  </si>
  <si>
    <t>戴言</t>
  </si>
  <si>
    <t>2017-09-21 11:58:18</t>
  </si>
  <si>
    <t>1041864940</t>
  </si>
  <si>
    <t>5303-0324011682</t>
  </si>
  <si>
    <t>杨世垠</t>
  </si>
  <si>
    <t>2017-09-21 12:02:03</t>
  </si>
  <si>
    <t>1041873010</t>
  </si>
  <si>
    <t>2017-09-21 12:02:41</t>
  </si>
  <si>
    <t>1041874750</t>
  </si>
  <si>
    <t>2017-09-21 12:03:20</t>
  </si>
  <si>
    <t>1041875767</t>
  </si>
  <si>
    <t>2017-09-21 12:10:21</t>
  </si>
  <si>
    <t>1041885902</t>
  </si>
  <si>
    <t>1000299948</t>
  </si>
  <si>
    <t>刘叶洪</t>
  </si>
  <si>
    <t>2017-09-21 12:10:28</t>
  </si>
  <si>
    <t>1041886003</t>
  </si>
  <si>
    <t>5010577173</t>
  </si>
  <si>
    <t>董莲美</t>
  </si>
  <si>
    <t>2017-09-21 12:11:04</t>
  </si>
  <si>
    <t>1041887482</t>
  </si>
  <si>
    <t>1000294093</t>
  </si>
  <si>
    <t>刘雪丹</t>
  </si>
  <si>
    <t>2017-09-21 12:16:11</t>
  </si>
  <si>
    <t>1041896242</t>
  </si>
  <si>
    <t>5327-2724007456</t>
  </si>
  <si>
    <t>李会琼</t>
  </si>
  <si>
    <t>2017-09-21 12:22:40</t>
  </si>
  <si>
    <t>1000339039</t>
  </si>
  <si>
    <t>王福</t>
  </si>
  <si>
    <t>2017-09-21 12:23:23</t>
  </si>
  <si>
    <t>1041909095</t>
  </si>
  <si>
    <t>1000326874</t>
  </si>
  <si>
    <t>陈留芬</t>
  </si>
  <si>
    <t>2017-09-21 12:23:40</t>
  </si>
  <si>
    <t>5303-5034413400</t>
  </si>
  <si>
    <t>杨万忠</t>
  </si>
  <si>
    <t>2017-09-21 12:26:07</t>
  </si>
  <si>
    <t>1041914359</t>
  </si>
  <si>
    <t>5010609967</t>
  </si>
  <si>
    <t>杨伟</t>
  </si>
  <si>
    <t>2017-09-21 12:27:18</t>
  </si>
  <si>
    <t>1041916826</t>
  </si>
  <si>
    <t>1000296025</t>
  </si>
  <si>
    <t>王虎</t>
  </si>
  <si>
    <t>2017-09-21 12:28:36</t>
  </si>
  <si>
    <t>1041919161</t>
  </si>
  <si>
    <t>5012555389</t>
  </si>
  <si>
    <t>贾国华</t>
  </si>
  <si>
    <t>2017-09-21 12:31:58</t>
  </si>
  <si>
    <t>1041924060</t>
  </si>
  <si>
    <t>5014299097</t>
  </si>
  <si>
    <t>刘洪伟</t>
  </si>
  <si>
    <t>2017-09-21 12:33:50</t>
  </si>
  <si>
    <t>1041926959</t>
  </si>
  <si>
    <t>0000098671</t>
  </si>
  <si>
    <t>王津安</t>
  </si>
  <si>
    <t>2017-09-21 12:34:26</t>
  </si>
  <si>
    <t>1041927440</t>
  </si>
  <si>
    <t>2017-09-21 12:38:07</t>
  </si>
  <si>
    <t>1041933648</t>
  </si>
  <si>
    <t>5303-0326067432</t>
  </si>
  <si>
    <t>张桂莲</t>
  </si>
  <si>
    <t>2017-09-21 12:41:32</t>
  </si>
  <si>
    <t>1041939169</t>
  </si>
  <si>
    <t>1000331124</t>
  </si>
  <si>
    <t>薛全德</t>
  </si>
  <si>
    <t>2017-09-21 12:48:57</t>
  </si>
  <si>
    <t>1041950591</t>
  </si>
  <si>
    <t>1000318435</t>
  </si>
  <si>
    <t>梁彦华</t>
  </si>
  <si>
    <t>2017-09-21 12:49:50</t>
  </si>
  <si>
    <t>1041952330</t>
  </si>
  <si>
    <t>1000324409</t>
  </si>
  <si>
    <t>刘乾富</t>
  </si>
  <si>
    <t>2017-09-21 12:49:57</t>
  </si>
  <si>
    <t>1041952438</t>
  </si>
  <si>
    <t>2017-09-21 12:52:21</t>
  </si>
  <si>
    <t>1041956578</t>
  </si>
  <si>
    <t>5303-5032294091</t>
  </si>
  <si>
    <t>丁时玉</t>
  </si>
  <si>
    <t>2017-09-21 12:53:52</t>
  </si>
  <si>
    <t>1041959019</t>
  </si>
  <si>
    <t>1000296853</t>
  </si>
  <si>
    <t>王会萍</t>
  </si>
  <si>
    <t>2017-09-21 12:55:04</t>
  </si>
  <si>
    <t>1041960700</t>
  </si>
  <si>
    <t>1000279977</t>
  </si>
  <si>
    <t>周安华</t>
  </si>
  <si>
    <t>2017-09-21 12:55:55</t>
  </si>
  <si>
    <t>1041962491</t>
  </si>
  <si>
    <t>2017-09-21 12:56:34</t>
  </si>
  <si>
    <t>1041963003</t>
  </si>
  <si>
    <t>2017-09-21 13:00:47</t>
  </si>
  <si>
    <t>1041970701</t>
  </si>
  <si>
    <t>5012430798</t>
  </si>
  <si>
    <t>王华仙</t>
  </si>
  <si>
    <t>2017-09-21 13:02:28</t>
  </si>
  <si>
    <t>1000312328</t>
  </si>
  <si>
    <t>廖家伟</t>
  </si>
  <si>
    <t>2017-09-21 13:05:29</t>
  </si>
  <si>
    <t>1041979021</t>
  </si>
  <si>
    <t>5300-0000054683</t>
  </si>
  <si>
    <t>刘惠贞</t>
  </si>
  <si>
    <t>2017-09-21 13:07:44</t>
  </si>
  <si>
    <t>1000288506</t>
  </si>
  <si>
    <t>白树艳</t>
  </si>
  <si>
    <t>2017-09-21 13:08:56</t>
  </si>
  <si>
    <t>1041984718</t>
  </si>
  <si>
    <t>1000312145</t>
  </si>
  <si>
    <t>朱跃兵</t>
  </si>
  <si>
    <t>2017-09-21 13:13:13</t>
  </si>
  <si>
    <t>1041992267</t>
  </si>
  <si>
    <t>2017-09-21 13:13:20</t>
  </si>
  <si>
    <t>1041992458</t>
  </si>
  <si>
    <t>2017-09-21 13:14:36</t>
  </si>
  <si>
    <t>1000030848</t>
  </si>
  <si>
    <t>王德标</t>
  </si>
  <si>
    <t>2017-09-21 13:15:06</t>
  </si>
  <si>
    <t>1041995964</t>
  </si>
  <si>
    <t>5325-2532018126</t>
  </si>
  <si>
    <t>2017-09-21 13:21:56</t>
  </si>
  <si>
    <t>1042008560</t>
  </si>
  <si>
    <t>5300-0000083718</t>
  </si>
  <si>
    <t>刘彦</t>
  </si>
  <si>
    <t>2017-09-21 13:24:40</t>
  </si>
  <si>
    <t>1042013241</t>
  </si>
  <si>
    <t>1000335078</t>
  </si>
  <si>
    <t>刘寿才</t>
  </si>
  <si>
    <t>2017-09-21 13:25:24</t>
  </si>
  <si>
    <t>1000305968</t>
  </si>
  <si>
    <t>赵多寿</t>
  </si>
  <si>
    <t>2017-09-21 13:43:52</t>
  </si>
  <si>
    <t>5303-0302032191</t>
  </si>
  <si>
    <t>朵翠</t>
  </si>
  <si>
    <t>2017-09-21 14:00:32</t>
  </si>
  <si>
    <t>1042087245</t>
  </si>
  <si>
    <t>1000335727</t>
  </si>
  <si>
    <t>涂多容</t>
  </si>
  <si>
    <t>2017-09-21 14:18:10</t>
  </si>
  <si>
    <t>1042145664</t>
  </si>
  <si>
    <t>5303-0301074647</t>
  </si>
  <si>
    <t>刘春生</t>
  </si>
  <si>
    <t>2017-09-21 14:20:05</t>
  </si>
  <si>
    <t>1042151854</t>
  </si>
  <si>
    <t>1000337950</t>
  </si>
  <si>
    <t>曹明娟之长子</t>
  </si>
  <si>
    <t>2017-09-21 14:21:18</t>
  </si>
  <si>
    <t>1042156488</t>
  </si>
  <si>
    <t>1000329087</t>
  </si>
  <si>
    <t>孙纯辉</t>
  </si>
  <si>
    <t>2017-09-21 14:29:02</t>
  </si>
  <si>
    <t>1042178381</t>
  </si>
  <si>
    <t>2017-09-21 14:29:45</t>
  </si>
  <si>
    <t>1042181900</t>
  </si>
  <si>
    <t>2017-09-21 14:31:58</t>
  </si>
  <si>
    <t>1042187309</t>
  </si>
  <si>
    <t>5330-5301167009</t>
  </si>
  <si>
    <t>宋保才</t>
  </si>
  <si>
    <t>2017-09-21 14:40:58</t>
  </si>
  <si>
    <t>1042209306</t>
  </si>
  <si>
    <t>1000343532</t>
  </si>
  <si>
    <t>赵树美</t>
  </si>
  <si>
    <t>2017-09-21 14:42:02</t>
  </si>
  <si>
    <t>1042213403</t>
  </si>
  <si>
    <t>1000090188</t>
  </si>
  <si>
    <t>郑蓉</t>
  </si>
  <si>
    <t>2017-09-21 14:50:34</t>
  </si>
  <si>
    <t>1042236381</t>
  </si>
  <si>
    <t>1000326930</t>
  </si>
  <si>
    <t>王树莲</t>
  </si>
  <si>
    <t>2017-09-21 14:51:46</t>
  </si>
  <si>
    <t>1042239161</t>
  </si>
  <si>
    <t>0111253236</t>
  </si>
  <si>
    <t>宋娇</t>
  </si>
  <si>
    <t>2017-09-21 14:52:02</t>
  </si>
  <si>
    <t>1042239817</t>
  </si>
  <si>
    <t>1000346628</t>
  </si>
  <si>
    <t>浦林波</t>
  </si>
  <si>
    <t>2017-09-21 14:53:25</t>
  </si>
  <si>
    <t>1042243273</t>
  </si>
  <si>
    <t>1000008647</t>
  </si>
  <si>
    <t>龚登明</t>
  </si>
  <si>
    <t>2017-09-21 14:56:13</t>
  </si>
  <si>
    <t>1042250293</t>
  </si>
  <si>
    <t>1000348431</t>
  </si>
  <si>
    <t>梁其聪</t>
  </si>
  <si>
    <t>2017-09-21 14:56:25</t>
  </si>
  <si>
    <t>1042250636</t>
  </si>
  <si>
    <t>5304-0421049502</t>
  </si>
  <si>
    <t>李懿夏</t>
  </si>
  <si>
    <t>2017-09-21 14:56:58</t>
  </si>
  <si>
    <t>1042251656</t>
  </si>
  <si>
    <t>1000315270</t>
  </si>
  <si>
    <t>寇婷婷</t>
  </si>
  <si>
    <t>2017-09-21 15:01:54</t>
  </si>
  <si>
    <t>1042262174</t>
  </si>
  <si>
    <t>1000347616</t>
  </si>
  <si>
    <t>钱志丽</t>
  </si>
  <si>
    <t>2017-09-21 15:01:59</t>
  </si>
  <si>
    <t>1042262311</t>
  </si>
  <si>
    <t>1000347678</t>
  </si>
  <si>
    <t>钱幌</t>
  </si>
  <si>
    <t>2017-09-21 15:03:46</t>
  </si>
  <si>
    <t>1042266062</t>
  </si>
  <si>
    <t>1000347692</t>
  </si>
  <si>
    <t>李文欣</t>
  </si>
  <si>
    <t>2017-09-21 15:03:52</t>
  </si>
  <si>
    <t>1042266264</t>
  </si>
  <si>
    <t>5011259266</t>
  </si>
  <si>
    <t>周玉琼</t>
  </si>
  <si>
    <t>2017-09-21 15:05:53</t>
  </si>
  <si>
    <t>1042272206</t>
  </si>
  <si>
    <t>5304-6041456973</t>
  </si>
  <si>
    <t>黄金友</t>
  </si>
  <si>
    <t>2017-09-21 15:06:45</t>
  </si>
  <si>
    <t>1042274629</t>
  </si>
  <si>
    <t>1000341069</t>
  </si>
  <si>
    <t>李贵国</t>
  </si>
  <si>
    <t>2017-09-21 15:09:41</t>
  </si>
  <si>
    <t>1042283035</t>
  </si>
  <si>
    <t>1000183286</t>
  </si>
  <si>
    <t>陈渊</t>
  </si>
  <si>
    <t>2017-09-21 15:10:07</t>
  </si>
  <si>
    <t>1042283971</t>
  </si>
  <si>
    <t>5303-0326052222</t>
  </si>
  <si>
    <t>郑荣平</t>
  </si>
  <si>
    <t>2017-09-21 15:10:40</t>
  </si>
  <si>
    <t>1042285070</t>
  </si>
  <si>
    <t>1000290290</t>
  </si>
  <si>
    <t>马兴琼</t>
  </si>
  <si>
    <t>2017-09-21 15:13:03</t>
  </si>
  <si>
    <t>1042291513</t>
  </si>
  <si>
    <t>0103383522</t>
  </si>
  <si>
    <t>高仕静</t>
  </si>
  <si>
    <t>2017-09-21 15:15:34</t>
  </si>
  <si>
    <t>1042299641</t>
  </si>
  <si>
    <t>1000031051</t>
  </si>
  <si>
    <t>2017-09-21 15:15:56</t>
  </si>
  <si>
    <t>1042300669</t>
  </si>
  <si>
    <t>1000343768</t>
  </si>
  <si>
    <t>黎兵</t>
  </si>
  <si>
    <t>2017-09-21 15:24:49</t>
  </si>
  <si>
    <t>1000114543</t>
  </si>
  <si>
    <t>鲍鸿莲</t>
  </si>
  <si>
    <t>2017-09-21 15:30:28</t>
  </si>
  <si>
    <t>1042337770</t>
  </si>
  <si>
    <t>1000345765</t>
  </si>
  <si>
    <t>刘国华</t>
  </si>
  <si>
    <t>2017-09-21 15:31:38</t>
  </si>
  <si>
    <t>1042341149</t>
  </si>
  <si>
    <t>5303-0323022560</t>
  </si>
  <si>
    <t>余琼丽</t>
  </si>
  <si>
    <t>2017-09-21 15:31:53</t>
  </si>
  <si>
    <t>1042341636</t>
  </si>
  <si>
    <t>2017-09-21 15:34:43</t>
  </si>
  <si>
    <t>1042348720</t>
  </si>
  <si>
    <t>0103388447</t>
  </si>
  <si>
    <t>韩丽珍</t>
  </si>
  <si>
    <t>2017-09-21 15:34:51</t>
  </si>
  <si>
    <t>1042348995</t>
  </si>
  <si>
    <t>0000097242</t>
  </si>
  <si>
    <t>毛云峰</t>
  </si>
  <si>
    <t>2017-09-21 15:37:17</t>
  </si>
  <si>
    <t>1042354443</t>
  </si>
  <si>
    <t>1000243134</t>
  </si>
  <si>
    <t>常开芬</t>
  </si>
  <si>
    <t>2017-09-21 15:38:53</t>
  </si>
  <si>
    <t>1042358367</t>
  </si>
  <si>
    <t>1000258524</t>
  </si>
  <si>
    <t>吕丽亚</t>
  </si>
  <si>
    <t>2017-09-21 15:41:16</t>
  </si>
  <si>
    <t>1042363844</t>
  </si>
  <si>
    <t>1000075532</t>
  </si>
  <si>
    <t>李舜方</t>
  </si>
  <si>
    <t>2017-09-21 15:41:35</t>
  </si>
  <si>
    <t>1000344330</t>
  </si>
  <si>
    <t>王茂强</t>
  </si>
  <si>
    <t>2017-09-21 15:43:24</t>
  </si>
  <si>
    <t>1042368981</t>
  </si>
  <si>
    <t>1000260488</t>
  </si>
  <si>
    <t>马丽冬</t>
  </si>
  <si>
    <t>2017-09-21 15:43:32</t>
  </si>
  <si>
    <t>1042369450</t>
  </si>
  <si>
    <t>5300-0000613949</t>
  </si>
  <si>
    <t>周泉</t>
  </si>
  <si>
    <t>2017-09-21 15:43:41</t>
  </si>
  <si>
    <t>1042369719</t>
  </si>
  <si>
    <t>0101229069</t>
  </si>
  <si>
    <t>李崇林</t>
  </si>
  <si>
    <t>2017-09-21 15:44:36</t>
  </si>
  <si>
    <t>1000171629</t>
  </si>
  <si>
    <t>陆学兵</t>
  </si>
  <si>
    <t>2017-09-21 15:44:55</t>
  </si>
  <si>
    <t>1042373242</t>
  </si>
  <si>
    <t>1000287096</t>
  </si>
  <si>
    <t>潘明梅</t>
  </si>
  <si>
    <t>2017-09-21 15:45:18</t>
  </si>
  <si>
    <t>1042373959</t>
  </si>
  <si>
    <t>5010866990</t>
  </si>
  <si>
    <t>黎莉</t>
  </si>
  <si>
    <t>2017-09-21 15:51:50</t>
  </si>
  <si>
    <t>1042389753</t>
  </si>
  <si>
    <t>5010985915</t>
  </si>
  <si>
    <t>杨凤兰</t>
  </si>
  <si>
    <t>2017-09-21 15:54:24</t>
  </si>
  <si>
    <t>1042396955</t>
  </si>
  <si>
    <t>1000347271</t>
  </si>
  <si>
    <t>薛勇</t>
  </si>
  <si>
    <t>2017-09-21 15:56:11</t>
  </si>
  <si>
    <t>1042401381</t>
  </si>
  <si>
    <t>0113015323</t>
  </si>
  <si>
    <t>马汝智</t>
  </si>
  <si>
    <t>2017-09-21 15:59:22</t>
  </si>
  <si>
    <t>1042410510</t>
  </si>
  <si>
    <t>5330-5302226688</t>
  </si>
  <si>
    <t>金绍林</t>
  </si>
  <si>
    <t>2017-09-21 16:02:06</t>
  </si>
  <si>
    <t>1042417765</t>
  </si>
  <si>
    <t>1000343201</t>
  </si>
  <si>
    <t>苟永会</t>
  </si>
  <si>
    <t>2017-09-21 16:03:21</t>
  </si>
  <si>
    <t>1042420995</t>
  </si>
  <si>
    <t>1000330104</t>
  </si>
  <si>
    <t>景艳</t>
  </si>
  <si>
    <t>2017-09-21 16:05:28</t>
  </si>
  <si>
    <t>1042426716</t>
  </si>
  <si>
    <t>5327-2723020132</t>
  </si>
  <si>
    <t>刘婧</t>
  </si>
  <si>
    <t>2017-09-21 16:05:38</t>
  </si>
  <si>
    <t>1042426776</t>
  </si>
  <si>
    <t>0000065833</t>
  </si>
  <si>
    <t>邬文白</t>
  </si>
  <si>
    <t>2017-09-21 16:05:50</t>
  </si>
  <si>
    <t>1042427163</t>
  </si>
  <si>
    <t>5303-5032873025</t>
  </si>
  <si>
    <t>余佳兰</t>
  </si>
  <si>
    <t>2017-09-21 16:08:19</t>
  </si>
  <si>
    <t>1042433365</t>
  </si>
  <si>
    <t>5306-0622009097</t>
  </si>
  <si>
    <t>计治琼</t>
  </si>
  <si>
    <t>2017-09-21 16:14:15</t>
  </si>
  <si>
    <t>1042449683</t>
  </si>
  <si>
    <t>1000328342</t>
  </si>
  <si>
    <t>吴学权</t>
  </si>
  <si>
    <t>2017-09-21 16:16:38</t>
  </si>
  <si>
    <t>1042455025</t>
  </si>
  <si>
    <t>1000158691</t>
  </si>
  <si>
    <t>2017-09-21 16:17:38</t>
  </si>
  <si>
    <t>1042457073</t>
  </si>
  <si>
    <t>1000258023</t>
  </si>
  <si>
    <t>黄时翠</t>
  </si>
  <si>
    <t>2017-09-21 16:21:43</t>
  </si>
  <si>
    <t>5335-3526004248</t>
  </si>
  <si>
    <t>苏丙贵</t>
  </si>
  <si>
    <t>2017-09-21 16:27:25</t>
  </si>
  <si>
    <t>1042481437</t>
  </si>
  <si>
    <t>1000330938</t>
  </si>
  <si>
    <t>张泷锐</t>
  </si>
  <si>
    <t>2017-09-21 16:27:47</t>
  </si>
  <si>
    <t>1042482090</t>
  </si>
  <si>
    <t>5325-2524049096</t>
  </si>
  <si>
    <t>舒庆英</t>
  </si>
  <si>
    <t>2017-09-21 16:27:53</t>
  </si>
  <si>
    <t>1042482308</t>
  </si>
  <si>
    <t>1000348383</t>
  </si>
  <si>
    <t>杨丽平</t>
  </si>
  <si>
    <t>2017-09-21 16:47:04</t>
  </si>
  <si>
    <t>1042528260</t>
  </si>
  <si>
    <t>1000347423</t>
  </si>
  <si>
    <t>尹贵周</t>
  </si>
  <si>
    <t>2017-09-21 16:49:03</t>
  </si>
  <si>
    <t>1042532526</t>
  </si>
  <si>
    <t>1000341990</t>
  </si>
  <si>
    <t>欧小波</t>
  </si>
  <si>
    <t>2017-09-21 16:59:08</t>
  </si>
  <si>
    <t>2017-09-21 16:59:10</t>
  </si>
  <si>
    <t>1042550062</t>
  </si>
  <si>
    <t>2017-09-21 17:00:29</t>
  </si>
  <si>
    <t>1042552428</t>
  </si>
  <si>
    <t>2017-09-21 17:02:53</t>
  </si>
  <si>
    <t>1042555971</t>
  </si>
  <si>
    <t>1000228687</t>
  </si>
  <si>
    <t>何国芬</t>
  </si>
  <si>
    <t>2017-09-21 17:05:14</t>
  </si>
  <si>
    <t>1042559350</t>
  </si>
  <si>
    <t>0103044315</t>
  </si>
  <si>
    <t>高林</t>
  </si>
  <si>
    <t>2017-09-21 17:10:32</t>
  </si>
  <si>
    <t>1042568430</t>
  </si>
  <si>
    <t>1000346556</t>
  </si>
  <si>
    <t>代蔡均</t>
  </si>
  <si>
    <t>2017-09-21 17:13:24</t>
  </si>
  <si>
    <t>1042573613</t>
  </si>
  <si>
    <t>5306-0628004743</t>
  </si>
  <si>
    <t>冯美涛</t>
  </si>
  <si>
    <t>2017-09-21 17:19:32</t>
  </si>
  <si>
    <t>1042581647</t>
  </si>
  <si>
    <t>5304-0422050051</t>
  </si>
  <si>
    <t>张伟</t>
  </si>
  <si>
    <t>2017-09-21 17:22:04</t>
  </si>
  <si>
    <t>1042585149</t>
  </si>
  <si>
    <t>1000326553</t>
  </si>
  <si>
    <t>吴小润</t>
  </si>
  <si>
    <t>2017-09-21 17:24:46</t>
  </si>
  <si>
    <t>1042589489</t>
  </si>
  <si>
    <t>1000308758</t>
  </si>
  <si>
    <t>王富才</t>
  </si>
  <si>
    <t>2017-09-21 17:24:56</t>
  </si>
  <si>
    <t>1042589738</t>
  </si>
  <si>
    <t>5330-3000026606</t>
  </si>
  <si>
    <t>肖自芳</t>
  </si>
  <si>
    <t>2017-09-21 17:31:32</t>
  </si>
  <si>
    <t>1042597556</t>
  </si>
  <si>
    <t>1000348580</t>
  </si>
  <si>
    <t>刘贵</t>
  </si>
  <si>
    <t>2017-09-21 17:33:39</t>
  </si>
  <si>
    <t>1042600537</t>
  </si>
  <si>
    <t>5327-2722022042</t>
  </si>
  <si>
    <t>郭灿芳</t>
  </si>
  <si>
    <t>2017-09-21 17:34:56</t>
  </si>
  <si>
    <t>1000319166</t>
  </si>
  <si>
    <t>陈凤金</t>
  </si>
  <si>
    <t>2017-09-21 17:36:09</t>
  </si>
  <si>
    <t>1042603697</t>
  </si>
  <si>
    <t>1000326229</t>
  </si>
  <si>
    <t>汤雯平</t>
  </si>
  <si>
    <t>2017-09-21 17:59:33</t>
  </si>
  <si>
    <t>1042628210</t>
  </si>
  <si>
    <t>1000342683</t>
  </si>
  <si>
    <t>费银芳</t>
  </si>
  <si>
    <t>2017-09-21 18:04:47</t>
  </si>
  <si>
    <t>1042633872</t>
  </si>
  <si>
    <t>5014841129</t>
  </si>
  <si>
    <t>张敏</t>
  </si>
  <si>
    <t>2017-09-21 18:08:09</t>
  </si>
  <si>
    <t>1042638534</t>
  </si>
  <si>
    <t>0103352606</t>
  </si>
  <si>
    <t>吕桂萍</t>
  </si>
  <si>
    <t>2017-09-21 18:14:56</t>
  </si>
  <si>
    <t>1042645964</t>
  </si>
  <si>
    <t>1000347672</t>
  </si>
  <si>
    <t>窦元彬</t>
  </si>
  <si>
    <t>2017-09-21 18:15:50</t>
  </si>
  <si>
    <t>1042646548</t>
  </si>
  <si>
    <t>2017-09-21 18:16:27</t>
  </si>
  <si>
    <t>1042646820</t>
  </si>
  <si>
    <t>1000035808</t>
  </si>
  <si>
    <t>王强</t>
  </si>
  <si>
    <t>2017-09-21 18:33:13</t>
  </si>
  <si>
    <t>1042658808</t>
  </si>
  <si>
    <t>1000347257</t>
  </si>
  <si>
    <t>孙显润</t>
  </si>
  <si>
    <t>2017-09-21 19:00:33</t>
  </si>
  <si>
    <t>1042674046</t>
  </si>
  <si>
    <t>1000335347</t>
  </si>
  <si>
    <t>和步新</t>
  </si>
  <si>
    <t>2017-09-21 20:08:52</t>
  </si>
  <si>
    <t>1042705614</t>
  </si>
  <si>
    <t>1000311959</t>
  </si>
  <si>
    <t>适梓博</t>
  </si>
  <si>
    <t>2017-09-21 21:34:11</t>
  </si>
  <si>
    <t>1042738830</t>
  </si>
  <si>
    <t>1000341670</t>
  </si>
  <si>
    <t>李竹仙</t>
  </si>
  <si>
    <t>2017-09-21 22:20:08</t>
  </si>
  <si>
    <t>1042752566</t>
  </si>
  <si>
    <t>5303-5034436349</t>
  </si>
  <si>
    <t>房现华</t>
  </si>
  <si>
    <t>2017-09-22 00:34:02</t>
  </si>
  <si>
    <t>1042778611</t>
  </si>
  <si>
    <t>2017-09-22 00:39:09</t>
  </si>
  <si>
    <t>1042779461</t>
  </si>
  <si>
    <t>5327-5270190585</t>
  </si>
  <si>
    <t>2017-09-22 00:40:06</t>
  </si>
  <si>
    <t>1042779537</t>
  </si>
  <si>
    <t>2017-09-22 00:41:50</t>
  </si>
  <si>
    <t>1042779667</t>
  </si>
  <si>
    <t>2017-09-22 08:54:51</t>
  </si>
  <si>
    <t>1042933882</t>
  </si>
  <si>
    <t>0111102051</t>
  </si>
  <si>
    <t>周元花</t>
  </si>
  <si>
    <t>2017-09-22 09:04:14</t>
  </si>
  <si>
    <t>1042942485</t>
  </si>
  <si>
    <t>1000075985</t>
  </si>
  <si>
    <t>钱广宪</t>
  </si>
  <si>
    <t>2017-09-22 09:05:38</t>
  </si>
  <si>
    <t>1042944501</t>
  </si>
  <si>
    <t>2017-09-22 09:06:46</t>
  </si>
  <si>
    <t>1042946012</t>
  </si>
  <si>
    <t>2017-09-22 09:06:57</t>
  </si>
  <si>
    <t>1042946249</t>
  </si>
  <si>
    <t>1000124326</t>
  </si>
  <si>
    <t>李廷喜</t>
  </si>
  <si>
    <t>2017-09-22 09:09:04</t>
  </si>
  <si>
    <t>1042949194</t>
  </si>
  <si>
    <t>2017-09-22 09:10:10</t>
  </si>
  <si>
    <t>1000175092</t>
  </si>
  <si>
    <t>于松</t>
  </si>
  <si>
    <t>2017-09-22 09:10:36</t>
  </si>
  <si>
    <t>1042951284</t>
  </si>
  <si>
    <t>2017-09-22 09:12:32</t>
  </si>
  <si>
    <t>1042954512</t>
  </si>
  <si>
    <t>2017-09-22 09:19:08</t>
  </si>
  <si>
    <t>1042963486</t>
  </si>
  <si>
    <t>2017-09-22 09:22:43</t>
  </si>
  <si>
    <t>1042968067</t>
  </si>
  <si>
    <t>0101222371</t>
  </si>
  <si>
    <t>蒋陆陆</t>
  </si>
  <si>
    <t>2017-09-22 09:24:07</t>
  </si>
  <si>
    <t>1042970143</t>
  </si>
  <si>
    <t>1000039436</t>
  </si>
  <si>
    <t>左慧香</t>
  </si>
  <si>
    <t>2017-09-22 09:25:07</t>
  </si>
  <si>
    <t>1042971991</t>
  </si>
  <si>
    <t>5327-5270256730</t>
  </si>
  <si>
    <t>2017-09-22 09:26:54</t>
  </si>
  <si>
    <t>1042974944</t>
  </si>
  <si>
    <t>1000117885</t>
  </si>
  <si>
    <t>谢磊</t>
  </si>
  <si>
    <t>2017-09-22 09:28:31</t>
  </si>
  <si>
    <t>1000289131</t>
  </si>
  <si>
    <t>余虎</t>
  </si>
  <si>
    <t>2017-09-22 09:32:42</t>
  </si>
  <si>
    <t>1042985165</t>
  </si>
  <si>
    <t>1000256037</t>
  </si>
  <si>
    <t>钱红猛</t>
  </si>
  <si>
    <t>2017-09-22 09:48:21</t>
  </si>
  <si>
    <t>1043016806</t>
  </si>
  <si>
    <t>1000335991</t>
  </si>
  <si>
    <t>何培兴</t>
  </si>
  <si>
    <t>2017-09-22 09:51:23</t>
  </si>
  <si>
    <t>1043023421</t>
  </si>
  <si>
    <t>5327-2722009171</t>
  </si>
  <si>
    <t>王玉芬</t>
  </si>
  <si>
    <t>2017-09-22 09:52:13</t>
  </si>
  <si>
    <t>1043024799</t>
  </si>
  <si>
    <t>2017-09-22 09:57:56</t>
  </si>
  <si>
    <t>1043040058</t>
  </si>
  <si>
    <t>1000040009</t>
  </si>
  <si>
    <t>李江燕</t>
  </si>
  <si>
    <t>2017-09-22 10:06:54</t>
  </si>
  <si>
    <t>1043058761</t>
  </si>
  <si>
    <t>1000345935</t>
  </si>
  <si>
    <t>冯兰春</t>
  </si>
  <si>
    <t>2017-09-22 10:11:11</t>
  </si>
  <si>
    <t>1043077968</t>
  </si>
  <si>
    <t>2017-09-22 10:11:22</t>
  </si>
  <si>
    <t>1043078882</t>
  </si>
  <si>
    <t>1000345714</t>
  </si>
  <si>
    <t>甘在涛</t>
  </si>
  <si>
    <t>2017-09-22 10:13:40</t>
  </si>
  <si>
    <t>1043088835</t>
  </si>
  <si>
    <t>1000324770</t>
  </si>
  <si>
    <t>字双慧</t>
  </si>
  <si>
    <t>2017-09-22 10:14:35</t>
  </si>
  <si>
    <t>1043092334</t>
  </si>
  <si>
    <t>1000266579</t>
  </si>
  <si>
    <t>车应江</t>
  </si>
  <si>
    <t>2017-09-22 10:23:38</t>
  </si>
  <si>
    <t>1043131401</t>
  </si>
  <si>
    <t>5335-3522009705</t>
  </si>
  <si>
    <t>罗跃英</t>
  </si>
  <si>
    <t>2017-09-22 10:24:14</t>
  </si>
  <si>
    <t>1043134168</t>
  </si>
  <si>
    <t>2017-09-22 10:26:24</t>
  </si>
  <si>
    <t>1043142006</t>
  </si>
  <si>
    <t>5323-2329009883</t>
  </si>
  <si>
    <t>吴建英</t>
  </si>
  <si>
    <t>2017-09-22 10:28:49</t>
  </si>
  <si>
    <t>5303-0301075058</t>
  </si>
  <si>
    <t>徐兴果</t>
  </si>
  <si>
    <t>2017-09-22 10:32:08</t>
  </si>
  <si>
    <t>1043161298</t>
  </si>
  <si>
    <t>1000349674</t>
  </si>
  <si>
    <t>陈信</t>
  </si>
  <si>
    <t>2017-09-22 10:32:33</t>
  </si>
  <si>
    <t>1043162803</t>
  </si>
  <si>
    <t>5326-2626013268</t>
  </si>
  <si>
    <t>赵书</t>
  </si>
  <si>
    <t>2017-09-22 10:35:28</t>
  </si>
  <si>
    <t>1043173579</t>
  </si>
  <si>
    <t>1000339270</t>
  </si>
  <si>
    <t>段经奎</t>
  </si>
  <si>
    <t>2017-09-22 10:37:04</t>
  </si>
  <si>
    <t>1043178203</t>
  </si>
  <si>
    <t>1000338785</t>
  </si>
  <si>
    <t>段继美</t>
  </si>
  <si>
    <t>2017-09-22 10:38:16</t>
  </si>
  <si>
    <t>1043182325</t>
  </si>
  <si>
    <t>5306-0623005004</t>
  </si>
  <si>
    <t>雷文连</t>
  </si>
  <si>
    <t>2017-09-22 10:39:48</t>
  </si>
  <si>
    <t>1043191899</t>
  </si>
  <si>
    <t>1000216949</t>
  </si>
  <si>
    <t>钟昌厚</t>
  </si>
  <si>
    <t>2017-09-22 10:42:02</t>
  </si>
  <si>
    <t>1043197723</t>
  </si>
  <si>
    <t>1000247736</t>
  </si>
  <si>
    <t>胡兴文</t>
  </si>
  <si>
    <t>2017-09-22 10:43:07</t>
  </si>
  <si>
    <t>1043200948</t>
  </si>
  <si>
    <t>0101052327</t>
  </si>
  <si>
    <t>潘玉英</t>
  </si>
  <si>
    <t>2017-09-22 10:45:42</t>
  </si>
  <si>
    <t>1043208413</t>
  </si>
  <si>
    <t>1000334073</t>
  </si>
  <si>
    <t>余娟娟</t>
  </si>
  <si>
    <t>2017-09-22 10:46:15</t>
  </si>
  <si>
    <t>1043209577</t>
  </si>
  <si>
    <t>1000014009</t>
  </si>
  <si>
    <t>章康鸿</t>
  </si>
  <si>
    <t>2017-09-22 10:46:50</t>
  </si>
  <si>
    <t>1043210947</t>
  </si>
  <si>
    <t>2017-09-22 10:47:23</t>
  </si>
  <si>
    <t>2017-09-22 10:47:44</t>
  </si>
  <si>
    <t>1000015096</t>
  </si>
  <si>
    <t>茆霞</t>
  </si>
  <si>
    <t>2017-09-22 10:48:18</t>
  </si>
  <si>
    <t>2017-09-22 10:48:46</t>
  </si>
  <si>
    <t>2017-09-22 10:48:52</t>
  </si>
  <si>
    <t>1043217563</t>
  </si>
  <si>
    <t>5334-3400003806</t>
  </si>
  <si>
    <t>张永清</t>
  </si>
  <si>
    <t>2017-09-22 10:49:36</t>
  </si>
  <si>
    <t>1043220198</t>
  </si>
  <si>
    <t>1000343313</t>
  </si>
  <si>
    <t>2017-09-22 10:52:31</t>
  </si>
  <si>
    <t>1043231738</t>
  </si>
  <si>
    <t>2017-09-22 10:57:53</t>
  </si>
  <si>
    <t>1043246365</t>
  </si>
  <si>
    <t>1000203608</t>
  </si>
  <si>
    <t>李晶龙</t>
  </si>
  <si>
    <t>2017-09-22 10:58:14</t>
  </si>
  <si>
    <t>1043247311</t>
  </si>
  <si>
    <t>5303-0326038992</t>
  </si>
  <si>
    <t>李正富</t>
  </si>
  <si>
    <t>2017-09-22 10:59:15</t>
  </si>
  <si>
    <t>1043249884</t>
  </si>
  <si>
    <t>1000270428</t>
  </si>
  <si>
    <t>李杭</t>
  </si>
  <si>
    <t>2017-09-22 10:59:48</t>
  </si>
  <si>
    <t>1043251546</t>
  </si>
  <si>
    <t>2017-09-22 11:00:05</t>
  </si>
  <si>
    <t>1043252091</t>
  </si>
  <si>
    <t>1000279614</t>
  </si>
  <si>
    <t>李俭英</t>
  </si>
  <si>
    <t>2017-09-22 11:00:34</t>
  </si>
  <si>
    <t>1043253619</t>
  </si>
  <si>
    <t>2017-09-22 11:00:51</t>
  </si>
  <si>
    <t>1043254849</t>
  </si>
  <si>
    <t>1000270463</t>
  </si>
  <si>
    <t>万莉</t>
  </si>
  <si>
    <t>2017-09-22 11:01:11</t>
  </si>
  <si>
    <t>1043255928</t>
  </si>
  <si>
    <t>0127069773</t>
  </si>
  <si>
    <t>李光翠</t>
  </si>
  <si>
    <t>2017-09-22 11:01:56</t>
  </si>
  <si>
    <t>1043258072</t>
  </si>
  <si>
    <t>1000349919</t>
  </si>
  <si>
    <t>李红波</t>
  </si>
  <si>
    <t>2017-09-22 11:02:14</t>
  </si>
  <si>
    <t>1043258726</t>
  </si>
  <si>
    <t>1000219831</t>
  </si>
  <si>
    <t>李琼珍</t>
  </si>
  <si>
    <t>2017-09-22 11:02:39</t>
  </si>
  <si>
    <t>1000264365</t>
  </si>
  <si>
    <t>田维坤</t>
  </si>
  <si>
    <t>2017-09-22 11:02:40</t>
  </si>
  <si>
    <t>1043259477</t>
  </si>
  <si>
    <t>5300-5001149514</t>
  </si>
  <si>
    <t>胡澜潇</t>
  </si>
  <si>
    <t>2017-09-22 11:06:33</t>
  </si>
  <si>
    <t>1043270570</t>
  </si>
  <si>
    <t>5323-2328009498</t>
  </si>
  <si>
    <t>李柏英</t>
  </si>
  <si>
    <t>2017-09-22 11:06:51</t>
  </si>
  <si>
    <t>1043271376</t>
  </si>
  <si>
    <t>5306-0628014608</t>
  </si>
  <si>
    <t>邬万芬</t>
  </si>
  <si>
    <t>2017-09-22 11:10:06</t>
  </si>
  <si>
    <t>1043279531</t>
  </si>
  <si>
    <t>1000251974</t>
  </si>
  <si>
    <t>李金妹</t>
  </si>
  <si>
    <t>2017-09-22 11:11:31</t>
  </si>
  <si>
    <t>1043283782</t>
  </si>
  <si>
    <t>1000005945</t>
  </si>
  <si>
    <t>马永欣</t>
  </si>
  <si>
    <t>2017-09-22 11:14:56</t>
  </si>
  <si>
    <t>1043292284</t>
  </si>
  <si>
    <t>1000346280</t>
  </si>
  <si>
    <t>易学松</t>
  </si>
  <si>
    <t>2017-09-22 11:17:16</t>
  </si>
  <si>
    <t>1043297575</t>
  </si>
  <si>
    <t>5303-5034197740</t>
  </si>
  <si>
    <t>陈卓娟</t>
  </si>
  <si>
    <t>2017-09-22 11:17:55</t>
  </si>
  <si>
    <t>5015042628</t>
  </si>
  <si>
    <t>柴凤桐</t>
  </si>
  <si>
    <t>2017-09-22 11:18:19</t>
  </si>
  <si>
    <t>1043299473</t>
  </si>
  <si>
    <t>5307-5070007019</t>
  </si>
  <si>
    <t>2017-09-22 11:18:57</t>
  </si>
  <si>
    <t>1043300749</t>
  </si>
  <si>
    <t>1000346210</t>
  </si>
  <si>
    <t>陆正斌</t>
  </si>
  <si>
    <t>2017-09-22 11:18:59</t>
  </si>
  <si>
    <t>1043300822</t>
  </si>
  <si>
    <t>5303-0301092563</t>
  </si>
  <si>
    <t>沙峰</t>
  </si>
  <si>
    <t>2017-09-22 11:23:07</t>
  </si>
  <si>
    <t>1043309668</t>
  </si>
  <si>
    <t>1000044859</t>
  </si>
  <si>
    <t>段桂花</t>
  </si>
  <si>
    <t>2017-09-22 11:24:19</t>
  </si>
  <si>
    <t>1000039538</t>
  </si>
  <si>
    <t>朱正斌</t>
  </si>
  <si>
    <t>2017-09-22 11:27:16</t>
  </si>
  <si>
    <t>5015668492</t>
  </si>
  <si>
    <t>温从铃</t>
  </si>
  <si>
    <t>2017-09-22 11:27:30</t>
  </si>
  <si>
    <t>1043318695</t>
  </si>
  <si>
    <t>1000045370</t>
  </si>
  <si>
    <t>杨昭红</t>
  </si>
  <si>
    <t>2017-09-22 11:29:45</t>
  </si>
  <si>
    <t>1043323765</t>
  </si>
  <si>
    <t>0113383216</t>
  </si>
  <si>
    <t>许金莲</t>
  </si>
  <si>
    <t>2017-09-22 11:30:10</t>
  </si>
  <si>
    <t>1043324352</t>
  </si>
  <si>
    <t>0102067653</t>
  </si>
  <si>
    <t>朱里千</t>
  </si>
  <si>
    <t>2017-09-22 11:35:07</t>
  </si>
  <si>
    <t>1043333981</t>
  </si>
  <si>
    <t>1000327515</t>
  </si>
  <si>
    <t>邱瑞珊</t>
  </si>
  <si>
    <t>2017-09-22 11:36:23</t>
  </si>
  <si>
    <t>1043336341</t>
  </si>
  <si>
    <t>1000348138</t>
  </si>
  <si>
    <t>子燕</t>
  </si>
  <si>
    <t>2017-09-22 11:37:39</t>
  </si>
  <si>
    <t>1043338636</t>
  </si>
  <si>
    <t>5303-0381048035</t>
  </si>
  <si>
    <t>刘梅芬</t>
  </si>
  <si>
    <t>2017-09-22 11:37:49</t>
  </si>
  <si>
    <t>1043339010</t>
  </si>
  <si>
    <t>1000233404</t>
  </si>
  <si>
    <t>李继蕊</t>
  </si>
  <si>
    <t>2017-09-22 11:39:04</t>
  </si>
  <si>
    <t>1043341712</t>
  </si>
  <si>
    <t>1000322245</t>
  </si>
  <si>
    <t>朱梅香</t>
  </si>
  <si>
    <t>2017-09-22 11:40:42</t>
  </si>
  <si>
    <t>1043344340</t>
  </si>
  <si>
    <t>0101222057</t>
  </si>
  <si>
    <t>周勇梅</t>
  </si>
  <si>
    <t>2017-09-22 11:43:35</t>
  </si>
  <si>
    <t>1043348973</t>
  </si>
  <si>
    <t>1000339721</t>
  </si>
  <si>
    <t>张译丹</t>
  </si>
  <si>
    <t>2017-09-22 11:47:41</t>
  </si>
  <si>
    <t>1043356196</t>
  </si>
  <si>
    <t>5330-3001031872</t>
  </si>
  <si>
    <t>2017-09-22 11:49:46</t>
  </si>
  <si>
    <t>1043359982</t>
  </si>
  <si>
    <t>0111051771</t>
  </si>
  <si>
    <t>孟跃刚</t>
  </si>
  <si>
    <t>2017-09-22 11:50:32</t>
  </si>
  <si>
    <t>1043361236</t>
  </si>
  <si>
    <t>2017-09-22 11:51:38</t>
  </si>
  <si>
    <t>1043362929</t>
  </si>
  <si>
    <t>2017-09-22 11:53:27</t>
  </si>
  <si>
    <t>1043365625</t>
  </si>
  <si>
    <t>0111184832</t>
  </si>
  <si>
    <t>2017-09-22 11:54:04</t>
  </si>
  <si>
    <t>1043366811</t>
  </si>
  <si>
    <t>1000345513</t>
  </si>
  <si>
    <t>訾传兵</t>
  </si>
  <si>
    <t>2017-09-22 11:55:05</t>
  </si>
  <si>
    <t>1043368292</t>
  </si>
  <si>
    <t>1000145482</t>
  </si>
  <si>
    <t>唐琼</t>
  </si>
  <si>
    <t>2017-09-22 11:55:37</t>
  </si>
  <si>
    <t>1043369147</t>
  </si>
  <si>
    <t>1000337038</t>
  </si>
  <si>
    <t>黄照华</t>
  </si>
  <si>
    <t>2017-09-22 11:57:00</t>
  </si>
  <si>
    <t>1043371029</t>
  </si>
  <si>
    <t>1000125582</t>
  </si>
  <si>
    <t>瞿巧玲</t>
  </si>
  <si>
    <t>2017-09-22 11:57:01</t>
  </si>
  <si>
    <t>1043371102</t>
  </si>
  <si>
    <t>1000318323</t>
  </si>
  <si>
    <t>吴洪芬</t>
  </si>
  <si>
    <t>2017-09-22 12:00:21</t>
  </si>
  <si>
    <t>1043376229</t>
  </si>
  <si>
    <t>1000188397</t>
  </si>
  <si>
    <t>马其婼</t>
  </si>
  <si>
    <t>2017-09-22 12:00:51</t>
  </si>
  <si>
    <t>1043376815</t>
  </si>
  <si>
    <t>5304-5040130259</t>
  </si>
  <si>
    <t>苏楠茜</t>
  </si>
  <si>
    <t>2017-09-22 12:02:01</t>
  </si>
  <si>
    <t>1043378838</t>
  </si>
  <si>
    <t>5011421233</t>
  </si>
  <si>
    <t>姜秋艳</t>
  </si>
  <si>
    <t>2017-09-22 12:03:03</t>
  </si>
  <si>
    <t>1043380700</t>
  </si>
  <si>
    <t>1000327911</t>
  </si>
  <si>
    <t>叶恩伦</t>
  </si>
  <si>
    <t>2017-09-22 12:03:21</t>
  </si>
  <si>
    <t>1043381194</t>
  </si>
  <si>
    <t>0111201722</t>
  </si>
  <si>
    <t>郝俊</t>
  </si>
  <si>
    <t>2017-09-22 12:04:49</t>
  </si>
  <si>
    <t>1043383442</t>
  </si>
  <si>
    <t>5330-3023013231</t>
  </si>
  <si>
    <t>张芝艳</t>
  </si>
  <si>
    <t>2017-09-22 12:08:07</t>
  </si>
  <si>
    <t>5011316697</t>
  </si>
  <si>
    <t>李强</t>
  </si>
  <si>
    <t>2017-09-22 12:08:09</t>
  </si>
  <si>
    <t>1043388714</t>
  </si>
  <si>
    <t>0102164104</t>
  </si>
  <si>
    <t>杨军梅</t>
  </si>
  <si>
    <t>2017-09-22 12:13:18</t>
  </si>
  <si>
    <t>1043396276</t>
  </si>
  <si>
    <t>1000345443</t>
  </si>
  <si>
    <t>刘晔</t>
  </si>
  <si>
    <t>2017-09-22 12:14:30</t>
  </si>
  <si>
    <t>1043398478</t>
  </si>
  <si>
    <t>5323-2300251576</t>
  </si>
  <si>
    <t>姬凤光</t>
  </si>
  <si>
    <t>2017-09-22 12:16:24</t>
  </si>
  <si>
    <t>1043400817</t>
  </si>
  <si>
    <t>1000327826</t>
  </si>
  <si>
    <t>高定红</t>
  </si>
  <si>
    <t>2017-09-22 12:16:25</t>
  </si>
  <si>
    <t>1043400847</t>
  </si>
  <si>
    <t>0112095336</t>
  </si>
  <si>
    <t>李建喜</t>
  </si>
  <si>
    <t>2017-09-22 12:17:02</t>
  </si>
  <si>
    <t>1043401481</t>
  </si>
  <si>
    <t>5300-0000134705</t>
  </si>
  <si>
    <t>张俊</t>
  </si>
  <si>
    <t>2017-09-22 12:18:48</t>
  </si>
  <si>
    <t>1043404221</t>
  </si>
  <si>
    <t>0103095811</t>
  </si>
  <si>
    <t>卜映红</t>
  </si>
  <si>
    <t>2017-09-22 12:19:25</t>
  </si>
  <si>
    <t>1043405334</t>
  </si>
  <si>
    <t>5325-2524000782</t>
  </si>
  <si>
    <t>武要忠</t>
  </si>
  <si>
    <t>2017-09-22 12:23:34</t>
  </si>
  <si>
    <t>1043411359</t>
  </si>
  <si>
    <t>1000321400</t>
  </si>
  <si>
    <t>2017-09-22 12:25:09</t>
  </si>
  <si>
    <t>1043413643</t>
  </si>
  <si>
    <t>1000059975</t>
  </si>
  <si>
    <t>曾利祥</t>
  </si>
  <si>
    <t>2017-09-22 12:25:36</t>
  </si>
  <si>
    <t>1043414536</t>
  </si>
  <si>
    <t>5300-0000187360</t>
  </si>
  <si>
    <t>严靖婷</t>
  </si>
  <si>
    <t>2017-09-22 12:27:57</t>
  </si>
  <si>
    <t>1043419597</t>
  </si>
  <si>
    <t>1000276201</t>
  </si>
  <si>
    <t>谭素华</t>
  </si>
  <si>
    <t>2017-09-22 12:29:37</t>
  </si>
  <si>
    <t>1043424044</t>
  </si>
  <si>
    <t>2017-09-22 12:30:03</t>
  </si>
  <si>
    <t>1043424348</t>
  </si>
  <si>
    <t>5010638077</t>
  </si>
  <si>
    <t>吴静雄</t>
  </si>
  <si>
    <t>2017-09-22 12:31:19</t>
  </si>
  <si>
    <t>1043425684</t>
  </si>
  <si>
    <t>1000344527</t>
  </si>
  <si>
    <t>孙钊</t>
  </si>
  <si>
    <t>2017-09-22 12:32:04</t>
  </si>
  <si>
    <t>1043426392</t>
  </si>
  <si>
    <t>1000336931</t>
  </si>
  <si>
    <t>唐美凤</t>
  </si>
  <si>
    <t>2017-09-22 12:34:07</t>
  </si>
  <si>
    <t>1043428393</t>
  </si>
  <si>
    <t>5015452400</t>
  </si>
  <si>
    <t>何有芬</t>
  </si>
  <si>
    <t>2017-09-22 12:34:08</t>
  </si>
  <si>
    <t>1043428462</t>
  </si>
  <si>
    <t>2017-09-22 12:35:11</t>
  </si>
  <si>
    <t>1043429515</t>
  </si>
  <si>
    <t>1000338941</t>
  </si>
  <si>
    <t>赵树贤</t>
  </si>
  <si>
    <t>2017-09-22 12:39:25</t>
  </si>
  <si>
    <t>1043433853</t>
  </si>
  <si>
    <t>1000153270</t>
  </si>
  <si>
    <t>杨红雨</t>
  </si>
  <si>
    <t>2017-09-22 12:44:53</t>
  </si>
  <si>
    <t>1043438876</t>
  </si>
  <si>
    <t>2017-09-22 12:44:54</t>
  </si>
  <si>
    <t>1043438908</t>
  </si>
  <si>
    <t>1000319552</t>
  </si>
  <si>
    <t>鞠超</t>
  </si>
  <si>
    <t>2017-09-22 12:49:48</t>
  </si>
  <si>
    <t>1043443590</t>
  </si>
  <si>
    <t>1000334297</t>
  </si>
  <si>
    <t>易盛刚</t>
  </si>
  <si>
    <t>2017-09-22 12:50:18</t>
  </si>
  <si>
    <t>1043443972</t>
  </si>
  <si>
    <t>5014912949</t>
  </si>
  <si>
    <t>朱老明</t>
  </si>
  <si>
    <t>2017-09-22 13:00:00</t>
  </si>
  <si>
    <t>1000318298</t>
  </si>
  <si>
    <t>赵辉</t>
  </si>
  <si>
    <t>2017-09-22 13:07:49</t>
  </si>
  <si>
    <t>1043460298</t>
  </si>
  <si>
    <t>1000313714</t>
  </si>
  <si>
    <t>普江</t>
  </si>
  <si>
    <t>2017-09-22 13:09:04</t>
  </si>
  <si>
    <t>1000098596</t>
  </si>
  <si>
    <t>黄龙祥</t>
  </si>
  <si>
    <t>2017-09-22 13:09:47</t>
  </si>
  <si>
    <t>1043463047</t>
  </si>
  <si>
    <t>1000324436</t>
  </si>
  <si>
    <t>龙仕仙之长女</t>
  </si>
  <si>
    <t>2017-09-22 13:16:24</t>
  </si>
  <si>
    <t>1000144621</t>
  </si>
  <si>
    <t>董其茂</t>
  </si>
  <si>
    <t>2017-09-22 13:16:28</t>
  </si>
  <si>
    <t>1043471060</t>
  </si>
  <si>
    <t>0102049213</t>
  </si>
  <si>
    <t>孙燕辉</t>
  </si>
  <si>
    <t>2017-09-22 13:18:23</t>
  </si>
  <si>
    <t>1043474068</t>
  </si>
  <si>
    <t>1000339181</t>
  </si>
  <si>
    <t>和玉花</t>
  </si>
  <si>
    <t>2017-09-22 13:18:38</t>
  </si>
  <si>
    <t>1043474395</t>
  </si>
  <si>
    <t>1000192209</t>
  </si>
  <si>
    <t>魏红英</t>
  </si>
  <si>
    <t>2017-09-22 13:21:41</t>
  </si>
  <si>
    <t>1043477777</t>
  </si>
  <si>
    <t>1000338072</t>
  </si>
  <si>
    <t>贺会婧之长女</t>
  </si>
  <si>
    <t>2017-09-22 13:21:47</t>
  </si>
  <si>
    <t>1043477897</t>
  </si>
  <si>
    <t>1000166197</t>
  </si>
  <si>
    <t>向丙文</t>
  </si>
  <si>
    <t>2017-09-22 13:21:50</t>
  </si>
  <si>
    <t>1043477941</t>
  </si>
  <si>
    <t>1000341351</t>
  </si>
  <si>
    <t>李文国</t>
  </si>
  <si>
    <t>2017-09-22 13:22:14</t>
  </si>
  <si>
    <t>1043478573</t>
  </si>
  <si>
    <t>5303-0326022359</t>
  </si>
  <si>
    <t>李红英</t>
  </si>
  <si>
    <t>2017-09-22 13:22:38</t>
  </si>
  <si>
    <t>1043478941</t>
  </si>
  <si>
    <t>1000347762</t>
  </si>
  <si>
    <t>李毛六</t>
  </si>
  <si>
    <t>2017-09-22 13:23:30</t>
  </si>
  <si>
    <t>1043480350</t>
  </si>
  <si>
    <t>2017-09-22 13:28:03</t>
  </si>
  <si>
    <t>1043486081</t>
  </si>
  <si>
    <t>1000259234</t>
  </si>
  <si>
    <t>2017-09-22 13:30:09</t>
  </si>
  <si>
    <t>1043488781</t>
  </si>
  <si>
    <t>5330-5302901116</t>
  </si>
  <si>
    <t>2017-09-22 13:36:10</t>
  </si>
  <si>
    <t>5306-0627025845</t>
  </si>
  <si>
    <t>2017-09-22 13:39:13</t>
  </si>
  <si>
    <t>1043503154</t>
  </si>
  <si>
    <t>2017-09-22 13:40:00</t>
  </si>
  <si>
    <t>1000148300</t>
  </si>
  <si>
    <t>赵泽英</t>
  </si>
  <si>
    <t>2017-09-22 13:44:55</t>
  </si>
  <si>
    <t>1043514048</t>
  </si>
  <si>
    <t>2017-09-22 13:52:54</t>
  </si>
  <si>
    <t>1000028380</t>
  </si>
  <si>
    <t>罗艳美</t>
  </si>
  <si>
    <t>2017-09-22 13:53:38</t>
  </si>
  <si>
    <t>1043532121</t>
  </si>
  <si>
    <t>5303-5030023591</t>
  </si>
  <si>
    <t>朱美竹</t>
  </si>
  <si>
    <t>2017-09-22 13:59:35</t>
  </si>
  <si>
    <t>1043545666</t>
  </si>
  <si>
    <t>5303-5032302271</t>
  </si>
  <si>
    <t>杨双梅</t>
  </si>
  <si>
    <t>2017-09-22 14:02:20</t>
  </si>
  <si>
    <t>1043552040</t>
  </si>
  <si>
    <t>1000241521</t>
  </si>
  <si>
    <t>杨海兵</t>
  </si>
  <si>
    <t>2017-09-22 14:02:54</t>
  </si>
  <si>
    <t>1043553003</t>
  </si>
  <si>
    <t>2017-09-22 14:03:55</t>
  </si>
  <si>
    <t>1043556063</t>
  </si>
  <si>
    <t>1000000926</t>
  </si>
  <si>
    <t>洪水桥</t>
  </si>
  <si>
    <t>2017-09-22 14:05:44</t>
  </si>
  <si>
    <t>1043560263</t>
  </si>
  <si>
    <t>1000123582</t>
  </si>
  <si>
    <t>高石芬</t>
  </si>
  <si>
    <t>2017-09-22 14:06:18</t>
  </si>
  <si>
    <t>1043561128</t>
  </si>
  <si>
    <t>2017-09-22 14:16:19</t>
  </si>
  <si>
    <t>1043596686</t>
  </si>
  <si>
    <t>0103136189</t>
  </si>
  <si>
    <t>张连华</t>
  </si>
  <si>
    <t>2017-09-22 14:16:51</t>
  </si>
  <si>
    <t>1043597625</t>
  </si>
  <si>
    <t>1000349283</t>
  </si>
  <si>
    <t>李培芬</t>
  </si>
  <si>
    <t>2017-09-22 14:26:22</t>
  </si>
  <si>
    <t>1043632592</t>
  </si>
  <si>
    <t>2017-09-22 14:31:31</t>
  </si>
  <si>
    <t>1043649487</t>
  </si>
  <si>
    <t>0000098529</t>
  </si>
  <si>
    <t>刘乔保</t>
  </si>
  <si>
    <t>2017-09-22 14:32:17</t>
  </si>
  <si>
    <t>1043651566</t>
  </si>
  <si>
    <t>5014969003</t>
  </si>
  <si>
    <t>李琼兰</t>
  </si>
  <si>
    <t>2017-09-22 14:32:26</t>
  </si>
  <si>
    <t>1043651907</t>
  </si>
  <si>
    <t>1000046321</t>
  </si>
  <si>
    <t>黄津津</t>
  </si>
  <si>
    <t>2017-09-22 14:35:00</t>
  </si>
  <si>
    <t>1043661316</t>
  </si>
  <si>
    <t>5303-5034266658</t>
  </si>
  <si>
    <t>宁跃功</t>
  </si>
  <si>
    <t>2017-09-22 14:35:22</t>
  </si>
  <si>
    <t>1043662250</t>
  </si>
  <si>
    <t>2017-09-22 14:35:50</t>
  </si>
  <si>
    <t>1043663069</t>
  </si>
  <si>
    <t>2017-09-22 14:38:45</t>
  </si>
  <si>
    <t>1043672697</t>
  </si>
  <si>
    <t>1000332514</t>
  </si>
  <si>
    <t>戴碧柔之子</t>
  </si>
  <si>
    <t>2017-09-22 14:41:49</t>
  </si>
  <si>
    <t>1043681396</t>
  </si>
  <si>
    <t>1000150566</t>
  </si>
  <si>
    <t>王冰洁</t>
  </si>
  <si>
    <t>2017-09-22 14:42:21</t>
  </si>
  <si>
    <t>1043683266</t>
  </si>
  <si>
    <t>5303-0325001029</t>
  </si>
  <si>
    <t>沈秀珍</t>
  </si>
  <si>
    <t>2017-09-22 14:54:21</t>
  </si>
  <si>
    <t>1043715193</t>
  </si>
  <si>
    <t>2017-09-22 14:55:31</t>
  </si>
  <si>
    <t>1043718129</t>
  </si>
  <si>
    <t>2017-09-22 14:55:40</t>
  </si>
  <si>
    <t>1043718373</t>
  </si>
  <si>
    <t>004427</t>
  </si>
  <si>
    <t>周国强</t>
  </si>
  <si>
    <t>2017-09-22 14:56:14</t>
  </si>
  <si>
    <t>1043720407</t>
  </si>
  <si>
    <t>1000256977</t>
  </si>
  <si>
    <t>方晶晶</t>
  </si>
  <si>
    <t>2017-09-22 14:57:06</t>
  </si>
  <si>
    <t>1043722112</t>
  </si>
  <si>
    <t>1000050709</t>
  </si>
  <si>
    <t>李华林</t>
  </si>
  <si>
    <t>2017-09-22 14:58:08</t>
  </si>
  <si>
    <t>1043725128</t>
  </si>
  <si>
    <t>5307-0702017694</t>
  </si>
  <si>
    <t>2017-09-22 14:58:36</t>
  </si>
  <si>
    <t>1000331358</t>
  </si>
  <si>
    <t>伏欢乐</t>
  </si>
  <si>
    <t>2017-09-22 14:58:49</t>
  </si>
  <si>
    <t>1043726821</t>
  </si>
  <si>
    <t>5015432521</t>
  </si>
  <si>
    <t>2017-09-22 15:01:53</t>
  </si>
  <si>
    <t>1043736267</t>
  </si>
  <si>
    <t>1000265387</t>
  </si>
  <si>
    <t>张双群</t>
  </si>
  <si>
    <t>2017-09-22 15:07:27</t>
  </si>
  <si>
    <t>5011190503</t>
  </si>
  <si>
    <t>栗毕英</t>
  </si>
  <si>
    <t>2017-09-22 15:09:31</t>
  </si>
  <si>
    <t>5304-5043546176</t>
  </si>
  <si>
    <t>孙丽萍</t>
  </si>
  <si>
    <t>2017-09-22 15:10:40</t>
  </si>
  <si>
    <t>1043763987</t>
  </si>
  <si>
    <t>1000348050</t>
  </si>
  <si>
    <t>张光勇</t>
  </si>
  <si>
    <t>2017-09-22 15:11:20</t>
  </si>
  <si>
    <t>1043765559</t>
  </si>
  <si>
    <t>2017-09-22 15:11:36</t>
  </si>
  <si>
    <t>1043766257</t>
  </si>
  <si>
    <t>5300-0000147636</t>
  </si>
  <si>
    <t>2017-09-22 15:14:26</t>
  </si>
  <si>
    <t>1043775190</t>
  </si>
  <si>
    <t>1000104677</t>
  </si>
  <si>
    <t>李继光</t>
  </si>
  <si>
    <t>自助机广发024</t>
  </si>
  <si>
    <t>2017-09-22 15:15:50</t>
  </si>
  <si>
    <t>1043780076</t>
  </si>
  <si>
    <t>1000330329</t>
  </si>
  <si>
    <t>龙燕春</t>
  </si>
  <si>
    <t>2017-09-22 15:16:08</t>
  </si>
  <si>
    <t>1043780722</t>
  </si>
  <si>
    <t>1000349088</t>
  </si>
  <si>
    <t>陈敏贤</t>
  </si>
  <si>
    <t>2017-09-22 15:20:05</t>
  </si>
  <si>
    <t>1043792785</t>
  </si>
  <si>
    <t>5304-0402044513</t>
  </si>
  <si>
    <t>飞玉清</t>
  </si>
  <si>
    <t>2017-09-22 15:21:43</t>
  </si>
  <si>
    <t>1043797188</t>
  </si>
  <si>
    <t>5333-3321008618</t>
  </si>
  <si>
    <t>2017-09-22 15:22:12</t>
  </si>
  <si>
    <t>1043798357</t>
  </si>
  <si>
    <t>0103249329</t>
  </si>
  <si>
    <t>冯祖伟</t>
  </si>
  <si>
    <t>2017-09-22 15:24:31</t>
  </si>
  <si>
    <t>1043807051</t>
  </si>
  <si>
    <t>2017-09-22 15:24:34</t>
  </si>
  <si>
    <t>1043807209</t>
  </si>
  <si>
    <t>5010695113</t>
  </si>
  <si>
    <t>赵树宏</t>
  </si>
  <si>
    <t>2017-09-22 15:27:06</t>
  </si>
  <si>
    <t>1043815530</t>
  </si>
  <si>
    <t>1000262763</t>
  </si>
  <si>
    <t>雷娇</t>
  </si>
  <si>
    <t>2017-09-22 15:28:54</t>
  </si>
  <si>
    <t>1043820210</t>
  </si>
  <si>
    <t>5010748400</t>
  </si>
  <si>
    <t>2017-09-22 15:28:59</t>
  </si>
  <si>
    <t>1043820146</t>
  </si>
  <si>
    <t>5010508480</t>
  </si>
  <si>
    <t>晋福仙</t>
  </si>
  <si>
    <t>2017-09-22 15:30:17</t>
  </si>
  <si>
    <t>1000324298</t>
  </si>
  <si>
    <t>任荣俊</t>
  </si>
  <si>
    <t>2017-09-22 15:31:06</t>
  </si>
  <si>
    <t>1043827793</t>
  </si>
  <si>
    <t>1000296873</t>
  </si>
  <si>
    <t>何粉兰</t>
  </si>
  <si>
    <t>2017-09-22 15:33:59</t>
  </si>
  <si>
    <t>1043834881</t>
  </si>
  <si>
    <t>5304-0401082841</t>
  </si>
  <si>
    <t>贾娟娟</t>
  </si>
  <si>
    <t>2017-09-22 15:34:30</t>
  </si>
  <si>
    <t>1043836677</t>
  </si>
  <si>
    <t>0101027805</t>
  </si>
  <si>
    <t>保雪</t>
  </si>
  <si>
    <t>2017-09-22 15:34:32</t>
  </si>
  <si>
    <t>1043836745</t>
  </si>
  <si>
    <t>5013004360</t>
  </si>
  <si>
    <t>吴金严</t>
  </si>
  <si>
    <t>2017-09-22 15:36:41</t>
  </si>
  <si>
    <t>1043841770</t>
  </si>
  <si>
    <t>1000341367</t>
  </si>
  <si>
    <t>和峰登</t>
  </si>
  <si>
    <t>2017-09-22 15:37:35</t>
  </si>
  <si>
    <t>1043844377</t>
  </si>
  <si>
    <t>1000234244</t>
  </si>
  <si>
    <t>张云兰</t>
  </si>
  <si>
    <t>2017-09-22 15:39:37</t>
  </si>
  <si>
    <t>1043850227</t>
  </si>
  <si>
    <t>0101228650</t>
  </si>
  <si>
    <t>聂欣馨</t>
  </si>
  <si>
    <t>2017-09-22 15:40:49</t>
  </si>
  <si>
    <t>1043854005</t>
  </si>
  <si>
    <t>1000347533</t>
  </si>
  <si>
    <t>宋庄琼</t>
  </si>
  <si>
    <t>2017-09-22 15:41:36</t>
  </si>
  <si>
    <t>1043855727</t>
  </si>
  <si>
    <t>5323-5230223723</t>
  </si>
  <si>
    <t>庄学芬</t>
  </si>
  <si>
    <t>2017-09-22 15:42:34</t>
  </si>
  <si>
    <t>1043858441</t>
  </si>
  <si>
    <t>1000347395</t>
  </si>
  <si>
    <t>张达恒</t>
  </si>
  <si>
    <t>2017-09-22 15:43:17</t>
  </si>
  <si>
    <t>1043860091</t>
  </si>
  <si>
    <t>5014374534</t>
  </si>
  <si>
    <t>马春成</t>
  </si>
  <si>
    <t>2017-09-22 15:43:47</t>
  </si>
  <si>
    <t>1043862243</t>
  </si>
  <si>
    <t>2017-09-22 15:44:10</t>
  </si>
  <si>
    <t>1043863508</t>
  </si>
  <si>
    <t>2017-09-22 15:46:44</t>
  </si>
  <si>
    <t>1043870501</t>
  </si>
  <si>
    <t>1000346947</t>
  </si>
  <si>
    <t>张忠燕</t>
  </si>
  <si>
    <t>2017-09-22 15:48:32</t>
  </si>
  <si>
    <t>1043876149</t>
  </si>
  <si>
    <t>5303-0323011285</t>
  </si>
  <si>
    <t>方建存</t>
  </si>
  <si>
    <t>2017-09-22 15:53:57</t>
  </si>
  <si>
    <t>1043890214</t>
  </si>
  <si>
    <t>2017-09-22 15:59:47</t>
  </si>
  <si>
    <t>1043906753</t>
  </si>
  <si>
    <t>5306-0601050419</t>
  </si>
  <si>
    <t>任健</t>
  </si>
  <si>
    <t>2017-09-22 16:06:59</t>
  </si>
  <si>
    <t>1000347359</t>
  </si>
  <si>
    <t>李健乾</t>
  </si>
  <si>
    <t>2017-09-22 16:10:32</t>
  </si>
  <si>
    <t>1043939566</t>
  </si>
  <si>
    <t>1000137660</t>
  </si>
  <si>
    <t>黄琼海</t>
  </si>
  <si>
    <t>2017-09-22 16:15:29</t>
  </si>
  <si>
    <t>1043955197</t>
  </si>
  <si>
    <t>5304-5043799190</t>
  </si>
  <si>
    <t>顾树仙</t>
  </si>
  <si>
    <t>2017-09-22 16:21:22</t>
  </si>
  <si>
    <t>1043973228</t>
  </si>
  <si>
    <t>5010642691</t>
  </si>
  <si>
    <t>2017-09-22 16:25:43</t>
  </si>
  <si>
    <t>1043984983</t>
  </si>
  <si>
    <t>1000342918</t>
  </si>
  <si>
    <t>黄冲</t>
  </si>
  <si>
    <t>2017-09-22 16:27:33</t>
  </si>
  <si>
    <t>1043989475</t>
  </si>
  <si>
    <t>0121056328</t>
  </si>
  <si>
    <t>余秀珍</t>
  </si>
  <si>
    <t>2017-09-22 16:28:42</t>
  </si>
  <si>
    <t>1043991391</t>
  </si>
  <si>
    <t>5303-5035286366</t>
  </si>
  <si>
    <t>2017-09-22 16:30:29</t>
  </si>
  <si>
    <t>1043997608</t>
  </si>
  <si>
    <t>5303-5035652209</t>
  </si>
  <si>
    <t>赵谷芬</t>
  </si>
  <si>
    <t>2017-09-22 16:30:35</t>
  </si>
  <si>
    <t>1043996372</t>
  </si>
  <si>
    <t>2017-09-22 16:31:56</t>
  </si>
  <si>
    <t>1043998985</t>
  </si>
  <si>
    <t>1000334145</t>
  </si>
  <si>
    <t>茶智华</t>
  </si>
  <si>
    <t>2017-09-22 16:34:03</t>
  </si>
  <si>
    <t>1044004492</t>
  </si>
  <si>
    <t>0128024498</t>
  </si>
  <si>
    <t>王赐恩</t>
  </si>
  <si>
    <t>2017-09-22 16:34:16</t>
  </si>
  <si>
    <t>1044005145</t>
  </si>
  <si>
    <t>5323-5231966692</t>
  </si>
  <si>
    <t>毕文宇</t>
  </si>
  <si>
    <t>2017-09-22 16:35:20</t>
  </si>
  <si>
    <t>5323-5231446559</t>
  </si>
  <si>
    <t>自永兰</t>
  </si>
  <si>
    <t>2017-09-22 16:35:51</t>
  </si>
  <si>
    <t>1044009236</t>
  </si>
  <si>
    <t>1000334726</t>
  </si>
  <si>
    <t>白建忠</t>
  </si>
  <si>
    <t>2017-09-22 16:36:23</t>
  </si>
  <si>
    <t>1044010634</t>
  </si>
  <si>
    <t>5012520762</t>
  </si>
  <si>
    <t>何敬琳</t>
  </si>
  <si>
    <t>2017-09-22 16:40:17</t>
  </si>
  <si>
    <t>1044020378</t>
  </si>
  <si>
    <t>5303-0301013165</t>
  </si>
  <si>
    <t>吴庆生</t>
  </si>
  <si>
    <t>2017-09-22 16:42:43</t>
  </si>
  <si>
    <t>1044026425</t>
  </si>
  <si>
    <t>0101007857</t>
  </si>
  <si>
    <t>顾长虹</t>
  </si>
  <si>
    <t>2017-09-22 16:43:24</t>
  </si>
  <si>
    <t>1044027633</t>
  </si>
  <si>
    <t>5328-2822012508</t>
  </si>
  <si>
    <t>刘渝</t>
  </si>
  <si>
    <t>2017-09-22 16:44:17</t>
  </si>
  <si>
    <t>1044030197</t>
  </si>
  <si>
    <t>1000213043</t>
  </si>
  <si>
    <t>王定维</t>
  </si>
  <si>
    <t>2017-09-22 16:46:49</t>
  </si>
  <si>
    <t>1044036447</t>
  </si>
  <si>
    <t>1000350092</t>
  </si>
  <si>
    <t>张丽萍</t>
  </si>
  <si>
    <t>2017-09-22 16:49:11</t>
  </si>
  <si>
    <t>1044042561</t>
  </si>
  <si>
    <t>1000346954</t>
  </si>
  <si>
    <t>徐永恒</t>
  </si>
  <si>
    <t>2017-09-22 16:56:47</t>
  </si>
  <si>
    <t>1044061393</t>
  </si>
  <si>
    <t>1000167286</t>
  </si>
  <si>
    <t>纳佳琦</t>
  </si>
  <si>
    <t>2017-09-22 16:57:11</t>
  </si>
  <si>
    <t>1044062533</t>
  </si>
  <si>
    <t>5303-5033795357</t>
  </si>
  <si>
    <t>敖成兵</t>
  </si>
  <si>
    <t>2017-09-22 16:57:45</t>
  </si>
  <si>
    <t>1044063509</t>
  </si>
  <si>
    <t>5304-5045186526</t>
  </si>
  <si>
    <t>梁堂开</t>
  </si>
  <si>
    <t>2017-09-22 17:04:13</t>
  </si>
  <si>
    <t>1044078793</t>
  </si>
  <si>
    <t>2017-09-22 17:05:48</t>
  </si>
  <si>
    <t>1044083263</t>
  </si>
  <si>
    <t>5011577480</t>
  </si>
  <si>
    <t>潘桂兰</t>
  </si>
  <si>
    <t>2017-09-22 17:08:06</t>
  </si>
  <si>
    <t>1044087678</t>
  </si>
  <si>
    <t>1000350158</t>
  </si>
  <si>
    <t>张世春</t>
  </si>
  <si>
    <t>2017-09-22 17:11:22</t>
  </si>
  <si>
    <t>1044095399</t>
  </si>
  <si>
    <t>1000025315</t>
  </si>
  <si>
    <t>2017-09-22 17:24:40</t>
  </si>
  <si>
    <t>1000206281</t>
  </si>
  <si>
    <t>付支萍</t>
  </si>
  <si>
    <t>2017-09-22 17:27:39</t>
  </si>
  <si>
    <t>5303-5030209547</t>
  </si>
  <si>
    <t>浦梅吉</t>
  </si>
  <si>
    <t>2017-09-22 17:28:28</t>
  </si>
  <si>
    <t>2017-09-22 17:29:26</t>
  </si>
  <si>
    <t>2017-09-22 17:29:47</t>
  </si>
  <si>
    <t>1044141217</t>
  </si>
  <si>
    <t>1000302434</t>
  </si>
  <si>
    <t>2017-09-22 17:30:59</t>
  </si>
  <si>
    <t>0102114229</t>
  </si>
  <si>
    <t>马碧莲</t>
  </si>
  <si>
    <t>2017-09-22 17:37:16</t>
  </si>
  <si>
    <t>1044155017</t>
  </si>
  <si>
    <t>0103355454</t>
  </si>
  <si>
    <t>徐文昌</t>
  </si>
  <si>
    <t>2017-09-22 17:40:00</t>
  </si>
  <si>
    <t>1044159860</t>
  </si>
  <si>
    <t>5300-0000111396</t>
  </si>
  <si>
    <t>李贵新</t>
  </si>
  <si>
    <t>2017-09-22 17:41:10</t>
  </si>
  <si>
    <t>1044161882</t>
  </si>
  <si>
    <t>2017-09-22 17:51:45</t>
  </si>
  <si>
    <t>1044178152</t>
  </si>
  <si>
    <t>5300-0000220444</t>
  </si>
  <si>
    <t>王玉英</t>
  </si>
  <si>
    <t>2017-09-22 18:01:00</t>
  </si>
  <si>
    <t>1044190914</t>
  </si>
  <si>
    <t>1000076876</t>
  </si>
  <si>
    <t>代春莲</t>
  </si>
  <si>
    <t>2017-09-22 18:11:21</t>
  </si>
  <si>
    <t>1044203379</t>
  </si>
  <si>
    <t>1000126230</t>
  </si>
  <si>
    <t>孟秋洁</t>
  </si>
  <si>
    <t>2017-09-22 18:11:27</t>
  </si>
  <si>
    <t>1044203531</t>
  </si>
  <si>
    <t>1000347355</t>
  </si>
  <si>
    <t>李玲</t>
  </si>
  <si>
    <t>2017-09-22 18:15:11</t>
  </si>
  <si>
    <t>1044207590</t>
  </si>
  <si>
    <t>1000189301</t>
  </si>
  <si>
    <t>徐赶林</t>
  </si>
  <si>
    <t>2017-09-22 18:16:29</t>
  </si>
  <si>
    <t>1044208807</t>
  </si>
  <si>
    <t>1000342118</t>
  </si>
  <si>
    <t>杨佑访</t>
  </si>
  <si>
    <t>2017-09-22 18:20:28</t>
  </si>
  <si>
    <t>1044212475</t>
  </si>
  <si>
    <t>1000165894</t>
  </si>
  <si>
    <t>龙怀高</t>
  </si>
  <si>
    <t>2017-09-22 18:21:27</t>
  </si>
  <si>
    <t>1044213298</t>
  </si>
  <si>
    <t>1000304744</t>
  </si>
  <si>
    <t>宋才芬</t>
  </si>
  <si>
    <t>2017-09-22 18:57:19</t>
  </si>
  <si>
    <t>1044241068</t>
  </si>
  <si>
    <t>1000246686</t>
  </si>
  <si>
    <t>严开英</t>
  </si>
  <si>
    <t>2017-09-22 19:34:02</t>
  </si>
  <si>
    <t>1044264181</t>
  </si>
  <si>
    <t>1000221389</t>
  </si>
  <si>
    <t>潘世英</t>
  </si>
  <si>
    <t>2017-09-22 20:00:53</t>
  </si>
  <si>
    <t>1044276298</t>
  </si>
  <si>
    <t>1000287764</t>
  </si>
  <si>
    <t>余桂云</t>
  </si>
  <si>
    <t>2017-09-22 20:23:37</t>
  </si>
  <si>
    <t>1044285946</t>
  </si>
  <si>
    <t>0102178311</t>
  </si>
  <si>
    <t>姜虹</t>
  </si>
  <si>
    <t>2017-09-22 20:39:28</t>
  </si>
  <si>
    <t>1044292111</t>
  </si>
  <si>
    <t>2017-09-22 20:41:44</t>
  </si>
  <si>
    <t>1044292936</t>
  </si>
  <si>
    <t>1000261199</t>
  </si>
  <si>
    <t>吴万伟</t>
  </si>
  <si>
    <t>2017-09-22 22:27:01</t>
  </si>
  <si>
    <t>1044324439</t>
  </si>
  <si>
    <t>1000290441</t>
  </si>
  <si>
    <t>黄秋仙</t>
  </si>
  <si>
    <t>2017-09-23 02:14:51</t>
  </si>
  <si>
    <t>1044349913</t>
  </si>
  <si>
    <t>1000350759</t>
  </si>
  <si>
    <t>孙剑华</t>
  </si>
  <si>
    <t>2017-09-23 07:46:50</t>
  </si>
  <si>
    <t>1044369767</t>
  </si>
  <si>
    <t>1000247056</t>
  </si>
  <si>
    <t>吴政万</t>
  </si>
  <si>
    <t>2017-09-23 07:52:03</t>
  </si>
  <si>
    <t>1044370309</t>
  </si>
  <si>
    <t>1000341131</t>
  </si>
  <si>
    <t>杨春兰</t>
  </si>
  <si>
    <t>2017-09-23 07:56:28</t>
  </si>
  <si>
    <t>1044370815</t>
  </si>
  <si>
    <t>1000259046</t>
  </si>
  <si>
    <t>叶丛爱</t>
  </si>
  <si>
    <t>2017-09-23 08:25:53</t>
  </si>
  <si>
    <t>1044384190</t>
  </si>
  <si>
    <t>0102261988</t>
  </si>
  <si>
    <t>郄文辉</t>
  </si>
  <si>
    <t>2017-09-23 08:41:16</t>
  </si>
  <si>
    <t>1044389628</t>
  </si>
  <si>
    <t>1000350886</t>
  </si>
  <si>
    <t>刘志芬</t>
  </si>
  <si>
    <t>2017-09-23 09:02:22</t>
  </si>
  <si>
    <t>1044398222</t>
  </si>
  <si>
    <t>5307-0721002058</t>
  </si>
  <si>
    <t>马应德</t>
  </si>
  <si>
    <t>2017-09-23 09:08:49</t>
  </si>
  <si>
    <t>1044403990</t>
  </si>
  <si>
    <t>1000328247</t>
  </si>
  <si>
    <t>陈昌惠</t>
  </si>
  <si>
    <t>2017-09-23 09:10:31</t>
  </si>
  <si>
    <t>1044405379</t>
  </si>
  <si>
    <t>5307-0724004288</t>
  </si>
  <si>
    <t>陆章新</t>
  </si>
  <si>
    <t>2017-09-23 09:12:42</t>
  </si>
  <si>
    <t>1044407128</t>
  </si>
  <si>
    <t>1000261292</t>
  </si>
  <si>
    <t>杨敏芬</t>
  </si>
  <si>
    <t>2017-09-23 09:21:01</t>
  </si>
  <si>
    <t>1044412721</t>
  </si>
  <si>
    <t>2017-09-23 09:30:38</t>
  </si>
  <si>
    <t>1044419879</t>
  </si>
  <si>
    <t>1000111183</t>
  </si>
  <si>
    <t>李琳</t>
  </si>
  <si>
    <t>2017-09-23 09:31:36</t>
  </si>
  <si>
    <t>1044420667</t>
  </si>
  <si>
    <t>1000255008</t>
  </si>
  <si>
    <t>李增香</t>
  </si>
  <si>
    <t>2017-09-23 09:40:45</t>
  </si>
  <si>
    <t>1044428414</t>
  </si>
  <si>
    <t>1000272134</t>
  </si>
  <si>
    <t>赵海英</t>
  </si>
  <si>
    <t>2017-09-23 09:52:58</t>
  </si>
  <si>
    <t>1044438449</t>
  </si>
  <si>
    <t>1000009075</t>
  </si>
  <si>
    <t>张啟政</t>
  </si>
  <si>
    <t>2017-09-23 09:55:22</t>
  </si>
  <si>
    <t>1044440924</t>
  </si>
  <si>
    <t>1000317660</t>
  </si>
  <si>
    <t>和丽蓉</t>
  </si>
  <si>
    <t>2017-09-23 10:01:01</t>
  </si>
  <si>
    <t>1044446596</t>
  </si>
  <si>
    <t>1000349107</t>
  </si>
  <si>
    <t>王绍洪</t>
  </si>
  <si>
    <t>2017-09-23 10:11:32</t>
  </si>
  <si>
    <t>1044457752</t>
  </si>
  <si>
    <t>1000187916</t>
  </si>
  <si>
    <t>杨丽虹</t>
  </si>
  <si>
    <t>2017-09-23 10:14:58</t>
  </si>
  <si>
    <t>1044460527</t>
  </si>
  <si>
    <t>1000187940</t>
  </si>
  <si>
    <t>李春</t>
  </si>
  <si>
    <t>2017-09-23 10:16:33</t>
  </si>
  <si>
    <t>1044461655</t>
  </si>
  <si>
    <t>1000337410</t>
  </si>
  <si>
    <t>许维佳</t>
  </si>
  <si>
    <t>2017-09-23 10:31:56</t>
  </si>
  <si>
    <t>1044476210</t>
  </si>
  <si>
    <t>5325-2501119394</t>
  </si>
  <si>
    <t>高燕</t>
  </si>
  <si>
    <t>2017-09-23 10:34:51</t>
  </si>
  <si>
    <t>1044479710</t>
  </si>
  <si>
    <t>2017-09-23 10:41:01</t>
  </si>
  <si>
    <t>1044484706</t>
  </si>
  <si>
    <t>1000351210</t>
  </si>
  <si>
    <t>满丁艾</t>
  </si>
  <si>
    <t>2017-09-23 10:44:49</t>
  </si>
  <si>
    <t>1044488292</t>
  </si>
  <si>
    <t>1000231529</t>
  </si>
  <si>
    <t>石卓灵</t>
  </si>
  <si>
    <t>2017-09-23 10:53:41</t>
  </si>
  <si>
    <t>1044497329</t>
  </si>
  <si>
    <t>5015272801</t>
  </si>
  <si>
    <t>张苑珊</t>
  </si>
  <si>
    <t>2017-09-23 11:06:56</t>
  </si>
  <si>
    <t>1044507211</t>
  </si>
  <si>
    <t>2017-09-23 11:08:27</t>
  </si>
  <si>
    <t>1044508866</t>
  </si>
  <si>
    <t>1000340079</t>
  </si>
  <si>
    <t>王转珍</t>
  </si>
  <si>
    <t>2017-09-23 11:11:02</t>
  </si>
  <si>
    <t>1044511215</t>
  </si>
  <si>
    <t>2017-09-23 11:24:14</t>
  </si>
  <si>
    <t>1044523376</t>
  </si>
  <si>
    <t>1000351235</t>
  </si>
  <si>
    <t>2017-09-23 11:31:40</t>
  </si>
  <si>
    <t>1044529141</t>
  </si>
  <si>
    <t>1000024610</t>
  </si>
  <si>
    <t>吴关云</t>
  </si>
  <si>
    <t>2017-09-23 11:33:31</t>
  </si>
  <si>
    <t>1044530398</t>
  </si>
  <si>
    <t>5011831943</t>
  </si>
  <si>
    <t>曾凡荣</t>
  </si>
  <si>
    <t>2017-09-23 11:34:11</t>
  </si>
  <si>
    <t>1044531003</t>
  </si>
  <si>
    <t>1000017073</t>
  </si>
  <si>
    <t>普付英</t>
  </si>
  <si>
    <t>2017-09-23 11:35:18</t>
  </si>
  <si>
    <t>1044531646</t>
  </si>
  <si>
    <t>2017-09-23 11:39:02</t>
  </si>
  <si>
    <t>1044533816</t>
  </si>
  <si>
    <t>0111124581</t>
  </si>
  <si>
    <t>木建民</t>
  </si>
  <si>
    <t>2017-09-23 12:04:00</t>
  </si>
  <si>
    <t>1044547975</t>
  </si>
  <si>
    <t>5303-5031740120</t>
  </si>
  <si>
    <t>方吉连</t>
  </si>
  <si>
    <t>2017-09-23 12:10:20</t>
  </si>
  <si>
    <t>1044551211</t>
  </si>
  <si>
    <t>0000000709</t>
  </si>
  <si>
    <t>方继贵</t>
  </si>
  <si>
    <t>2017-09-23 12:11:52</t>
  </si>
  <si>
    <t>1044551950</t>
  </si>
  <si>
    <t>0112147522</t>
  </si>
  <si>
    <t>赵彦武</t>
  </si>
  <si>
    <t>2017-09-23 12:11:54</t>
  </si>
  <si>
    <t>1044551976</t>
  </si>
  <si>
    <t>0102485726</t>
  </si>
  <si>
    <t>田林</t>
  </si>
  <si>
    <t>2017-09-23 12:14:17</t>
  </si>
  <si>
    <t>1044553408</t>
  </si>
  <si>
    <t>5013301554</t>
  </si>
  <si>
    <t>2017-09-23 12:22:02</t>
  </si>
  <si>
    <t>1044557446</t>
  </si>
  <si>
    <t>1000057185</t>
  </si>
  <si>
    <t>陈思丹</t>
  </si>
  <si>
    <t>2017-09-23 12:24:43</t>
  </si>
  <si>
    <t>1044558948</t>
  </si>
  <si>
    <t>5011333074</t>
  </si>
  <si>
    <t>桂欣彤</t>
  </si>
  <si>
    <t>2017-09-23 12:26:36</t>
  </si>
  <si>
    <t>1044559852</t>
  </si>
  <si>
    <t>1000351074</t>
  </si>
  <si>
    <t>奚永明</t>
  </si>
  <si>
    <t>2017-09-23 12:30:46</t>
  </si>
  <si>
    <t>1044561985</t>
  </si>
  <si>
    <t>2017-09-23 12:35:28</t>
  </si>
  <si>
    <t>1044564467</t>
  </si>
  <si>
    <t>0122032147</t>
  </si>
  <si>
    <t>李双丽</t>
  </si>
  <si>
    <t>2017-09-23 12:40:50</t>
  </si>
  <si>
    <t>1044567269</t>
  </si>
  <si>
    <t>1000334796</t>
  </si>
  <si>
    <t>蒲平元</t>
  </si>
  <si>
    <t>2017-09-23 13:11:23</t>
  </si>
  <si>
    <t>1044581376</t>
  </si>
  <si>
    <t>5011951080</t>
  </si>
  <si>
    <t>左禹豪</t>
  </si>
  <si>
    <t>2017-09-23 13:11:57</t>
  </si>
  <si>
    <t>1044581526</t>
  </si>
  <si>
    <t>0128025560</t>
  </si>
  <si>
    <t>董维</t>
  </si>
  <si>
    <t>2017-09-23 13:12:43</t>
  </si>
  <si>
    <t>1044581789</t>
  </si>
  <si>
    <t>5012547670</t>
  </si>
  <si>
    <t>李月娇</t>
  </si>
  <si>
    <t>2017-09-23 13:20:51</t>
  </si>
  <si>
    <t>1044585665</t>
  </si>
  <si>
    <t>1000223431</t>
  </si>
  <si>
    <t>段蕊</t>
  </si>
  <si>
    <t>2017-09-23 13:22:10</t>
  </si>
  <si>
    <t>1044586301</t>
  </si>
  <si>
    <t>1000259772</t>
  </si>
  <si>
    <t>李广兵</t>
  </si>
  <si>
    <t>2017-09-23 13:44:11</t>
  </si>
  <si>
    <t>1044596816</t>
  </si>
  <si>
    <t>1000134825</t>
  </si>
  <si>
    <t>自安华</t>
  </si>
  <si>
    <t>2017-09-23 13:44:44</t>
  </si>
  <si>
    <t>1044597015</t>
  </si>
  <si>
    <t>1000343836</t>
  </si>
  <si>
    <t>李玉洁之长子</t>
  </si>
  <si>
    <t>2017-09-23 14:04:52</t>
  </si>
  <si>
    <t>1044606684</t>
  </si>
  <si>
    <t>1000204397</t>
  </si>
  <si>
    <t>赵维顺</t>
  </si>
  <si>
    <t>2017-09-23 14:18:03</t>
  </si>
  <si>
    <t>1044613284</t>
  </si>
  <si>
    <t>5325-2525003428</t>
  </si>
  <si>
    <t>段琼文</t>
  </si>
  <si>
    <t>2017-09-23 14:18:22</t>
  </si>
  <si>
    <t>1044613493</t>
  </si>
  <si>
    <t>1000332503</t>
  </si>
  <si>
    <t>陆长平</t>
  </si>
  <si>
    <t>2017-09-23 14:18:40</t>
  </si>
  <si>
    <t>1044613669</t>
  </si>
  <si>
    <t>2017-09-23 14:19:32</t>
  </si>
  <si>
    <t>1044614047</t>
  </si>
  <si>
    <t>2017-09-23 14:21:32</t>
  </si>
  <si>
    <t>1044615062</t>
  </si>
  <si>
    <t>2017-09-23 14:26:38</t>
  </si>
  <si>
    <t>1044617533</t>
  </si>
  <si>
    <t>1000341362</t>
  </si>
  <si>
    <t>杨佳之长女</t>
  </si>
  <si>
    <t>2017-09-23 14:42:01</t>
  </si>
  <si>
    <t>1044625348</t>
  </si>
  <si>
    <t>1000337987</t>
  </si>
  <si>
    <t>刘昱彤之长女</t>
  </si>
  <si>
    <t>2017-09-23 14:42:15</t>
  </si>
  <si>
    <t>2017-09-23 14:43:46</t>
  </si>
  <si>
    <t>2017-09-23 14:53:06</t>
  </si>
  <si>
    <t>1044632430</t>
  </si>
  <si>
    <t>5010672536</t>
  </si>
  <si>
    <t>文祥</t>
  </si>
  <si>
    <t>2017-09-23 14:55:59</t>
  </si>
  <si>
    <t>1044634701</t>
  </si>
  <si>
    <t>2300180284</t>
  </si>
  <si>
    <t>杜晋云</t>
  </si>
  <si>
    <t>2017-09-23 15:02:27</t>
  </si>
  <si>
    <t>1044639144</t>
  </si>
  <si>
    <t>1000344039</t>
  </si>
  <si>
    <t>严丽琼之子</t>
  </si>
  <si>
    <t>2017-09-23 15:04:12</t>
  </si>
  <si>
    <t>1044640415</t>
  </si>
  <si>
    <t>1000351833</t>
  </si>
  <si>
    <t>2017-09-23 15:06:14</t>
  </si>
  <si>
    <t>1044641224</t>
  </si>
  <si>
    <t>1000180027</t>
  </si>
  <si>
    <t>庄双桥</t>
  </si>
  <si>
    <t>2017-09-23 15:08:23</t>
  </si>
  <si>
    <t>1044642239</t>
  </si>
  <si>
    <t>1000221246</t>
  </si>
  <si>
    <t>郑元炬</t>
  </si>
  <si>
    <t>2017-09-23 15:12:20</t>
  </si>
  <si>
    <t>1044644102</t>
  </si>
  <si>
    <t>2017-09-23 15:21:05</t>
  </si>
  <si>
    <t>1044648532</t>
  </si>
  <si>
    <t>2017-09-23 15:21:31</t>
  </si>
  <si>
    <t>1044648838</t>
  </si>
  <si>
    <t>5325-5251079557</t>
  </si>
  <si>
    <t>冀沿霖</t>
  </si>
  <si>
    <t>2017-09-23 15:22:13</t>
  </si>
  <si>
    <t>1044649033</t>
  </si>
  <si>
    <t>2017-09-23 15:23:04</t>
  </si>
  <si>
    <t>1044649471</t>
  </si>
  <si>
    <t>2017-09-23 15:26:02</t>
  </si>
  <si>
    <t>1044651630</t>
  </si>
  <si>
    <t>5010351519</t>
  </si>
  <si>
    <t>田建英</t>
  </si>
  <si>
    <t>2017-09-23 15:29:06</t>
  </si>
  <si>
    <t>1044653558</t>
  </si>
  <si>
    <t>0128000060</t>
  </si>
  <si>
    <t>李菊英</t>
  </si>
  <si>
    <t>2017-09-23 15:30:38</t>
  </si>
  <si>
    <t>1044654191</t>
  </si>
  <si>
    <t>0128016852</t>
  </si>
  <si>
    <t>刘万凯</t>
  </si>
  <si>
    <t>2017-09-23 15:30:45</t>
  </si>
  <si>
    <t>1044654368</t>
  </si>
  <si>
    <t>1000071702</t>
  </si>
  <si>
    <t>杨昌萍</t>
  </si>
  <si>
    <t>2017-09-23 15:31:05</t>
  </si>
  <si>
    <t>1044654562</t>
  </si>
  <si>
    <t>5013008850</t>
  </si>
  <si>
    <t>莫自云</t>
  </si>
  <si>
    <t>2017-09-23 15:44:05</t>
  </si>
  <si>
    <t>1044660892</t>
  </si>
  <si>
    <t>1000351387</t>
  </si>
  <si>
    <t>梁金</t>
  </si>
  <si>
    <t>2017-09-23 15:49:56</t>
  </si>
  <si>
    <t>1044663872</t>
  </si>
  <si>
    <t>1000326820</t>
  </si>
  <si>
    <t>马丽璐</t>
  </si>
  <si>
    <t>2017-09-23 15:58:24</t>
  </si>
  <si>
    <t>1044667806</t>
  </si>
  <si>
    <t>2017-09-23 15:59:26</t>
  </si>
  <si>
    <t>1044668368</t>
  </si>
  <si>
    <t>2017-09-23 16:01:38</t>
  </si>
  <si>
    <t>1044669328</t>
  </si>
  <si>
    <t>5014513404</t>
  </si>
  <si>
    <t>2017-09-23 16:28:39</t>
  </si>
  <si>
    <t>1044684258</t>
  </si>
  <si>
    <t>1000320283</t>
  </si>
  <si>
    <t>尹丽红</t>
  </si>
  <si>
    <t>2017-09-23 16:44:56</t>
  </si>
  <si>
    <t>1044692380</t>
  </si>
  <si>
    <t>0103309282</t>
  </si>
  <si>
    <t>刘静</t>
  </si>
  <si>
    <t>2017-09-23 17:09:43</t>
  </si>
  <si>
    <t>1044704135</t>
  </si>
  <si>
    <t>1000182246</t>
  </si>
  <si>
    <t>朱兴彪</t>
  </si>
  <si>
    <t>2017-09-23 17:12:09</t>
  </si>
  <si>
    <t>1044705321</t>
  </si>
  <si>
    <t>1000031310</t>
  </si>
  <si>
    <t>夏方念</t>
  </si>
  <si>
    <t>2017-09-23 17:14:56</t>
  </si>
  <si>
    <t>1044706749</t>
  </si>
  <si>
    <t>1000351929</t>
  </si>
  <si>
    <t>陈发美</t>
  </si>
  <si>
    <t>2017-09-23 17:17:47</t>
  </si>
  <si>
    <t>1044708361</t>
  </si>
  <si>
    <t>1000345783</t>
  </si>
  <si>
    <t>付朝友</t>
  </si>
  <si>
    <t>2017-09-23 17:35:12</t>
  </si>
  <si>
    <t>1044716921</t>
  </si>
  <si>
    <t>0000275209</t>
  </si>
  <si>
    <t>2017-09-23 18:28:00</t>
  </si>
  <si>
    <t>1044739654</t>
  </si>
  <si>
    <t>5325-2502055787</t>
  </si>
  <si>
    <t>黄丽珍</t>
  </si>
  <si>
    <t>2017-09-23 18:44:22</t>
  </si>
  <si>
    <t>1044745635</t>
  </si>
  <si>
    <t>1000338690</t>
  </si>
  <si>
    <t>周汐燕</t>
  </si>
  <si>
    <t>2017-09-23 18:52:52</t>
  </si>
  <si>
    <t>1044748505</t>
  </si>
  <si>
    <t>1000351732</t>
  </si>
  <si>
    <t>马普凤</t>
  </si>
  <si>
    <t>2017-09-23 20:13:10</t>
  </si>
  <si>
    <t>1044778650</t>
  </si>
  <si>
    <t>1000189700</t>
  </si>
  <si>
    <t>李翠芬</t>
  </si>
  <si>
    <t>2017-09-23 20:51:16</t>
  </si>
  <si>
    <t>1044789322</t>
  </si>
  <si>
    <t>2017-09-23 21:02:11</t>
  </si>
  <si>
    <t>1044792214</t>
  </si>
  <si>
    <t>5323-2331071774</t>
  </si>
  <si>
    <t>任会龙</t>
  </si>
  <si>
    <t>2017-09-23 21:55:50</t>
  </si>
  <si>
    <t>1044806573</t>
  </si>
  <si>
    <t>1000259844</t>
  </si>
  <si>
    <t>李树升</t>
  </si>
  <si>
    <t>2017-09-24 06:14:42</t>
  </si>
  <si>
    <t>1044854415</t>
  </si>
  <si>
    <t>1000351684</t>
  </si>
  <si>
    <t>黄玉珍</t>
  </si>
  <si>
    <t>2017-09-24 08:02:40</t>
  </si>
  <si>
    <t>1044865408</t>
  </si>
  <si>
    <t>2017-09-24 08:24:14</t>
  </si>
  <si>
    <t>1044870464</t>
  </si>
  <si>
    <t>5304-5043947883</t>
  </si>
  <si>
    <t>陈双荣</t>
  </si>
  <si>
    <t>2017-09-24 08:37:05</t>
  </si>
  <si>
    <t>1044873853</t>
  </si>
  <si>
    <t>2017-09-24 08:37:43</t>
  </si>
  <si>
    <t>1044873956</t>
  </si>
  <si>
    <t>1000110768</t>
  </si>
  <si>
    <t>马启贤</t>
  </si>
  <si>
    <t>2017-09-24 08:39:59</t>
  </si>
  <si>
    <t>1044874635</t>
  </si>
  <si>
    <t>2017-09-24 09:29:30</t>
  </si>
  <si>
    <t>1044893672</t>
  </si>
  <si>
    <t>5304-0421010062</t>
  </si>
  <si>
    <t>周绍荣</t>
  </si>
  <si>
    <t>2017-09-24 09:33:48</t>
  </si>
  <si>
    <t>1044895970</t>
  </si>
  <si>
    <t>5303-5031524067</t>
  </si>
  <si>
    <t>罗光宏</t>
  </si>
  <si>
    <t>2017-09-24 09:35:00</t>
  </si>
  <si>
    <t>1044896594</t>
  </si>
  <si>
    <t>1000168728</t>
  </si>
  <si>
    <t>王智愚</t>
  </si>
  <si>
    <t>2017-09-24 09:38:03</t>
  </si>
  <si>
    <t>1044898366</t>
  </si>
  <si>
    <t>1000351629</t>
  </si>
  <si>
    <t>林郅翔</t>
  </si>
  <si>
    <t>2017-09-24 09:45:04</t>
  </si>
  <si>
    <t>1044903986</t>
  </si>
  <si>
    <t>1000279190</t>
  </si>
  <si>
    <t>2017-09-24 09:52:35</t>
  </si>
  <si>
    <t>1044910111</t>
  </si>
  <si>
    <t>1000325994</t>
  </si>
  <si>
    <t>黄树艳</t>
  </si>
  <si>
    <t>2017-09-24 10:31:05</t>
  </si>
  <si>
    <t>1044942796</t>
  </si>
  <si>
    <t>2017-09-24 10:31:15</t>
  </si>
  <si>
    <t>1044943019</t>
  </si>
  <si>
    <t>1000352223</t>
  </si>
  <si>
    <t>王守林</t>
  </si>
  <si>
    <t>2017-09-24 10:31:21</t>
  </si>
  <si>
    <t>1044943114</t>
  </si>
  <si>
    <t>1000352274</t>
  </si>
  <si>
    <t>徐小捷</t>
  </si>
  <si>
    <t>2017-09-24 10:38:09</t>
  </si>
  <si>
    <t>1044947871</t>
  </si>
  <si>
    <t>2017-09-24 10:40:03</t>
  </si>
  <si>
    <t>1044949205</t>
  </si>
  <si>
    <t>1000277960</t>
  </si>
  <si>
    <t>张坤华</t>
  </si>
  <si>
    <t>2017-09-24 10:40:26</t>
  </si>
  <si>
    <t>1044949442</t>
  </si>
  <si>
    <t>1000264087</t>
  </si>
  <si>
    <t>孙勇</t>
  </si>
  <si>
    <t>2017-09-24 10:43:29</t>
  </si>
  <si>
    <t>1044951321</t>
  </si>
  <si>
    <t>1000191008</t>
  </si>
  <si>
    <t>谢兆</t>
  </si>
  <si>
    <t>2017-09-24 10:43:49</t>
  </si>
  <si>
    <t>1044951618</t>
  </si>
  <si>
    <t>1000258046</t>
  </si>
  <si>
    <t>黄美桃</t>
  </si>
  <si>
    <t>2017-09-24 10:46:24</t>
  </si>
  <si>
    <t>1044953332</t>
  </si>
  <si>
    <t>1000228782</t>
  </si>
  <si>
    <t>张杰</t>
  </si>
  <si>
    <t>2017-09-24 10:56:08</t>
  </si>
  <si>
    <t>1044960975</t>
  </si>
  <si>
    <t>5011839460</t>
  </si>
  <si>
    <t>王天芬</t>
  </si>
  <si>
    <t>2017-09-24 11:07:52</t>
  </si>
  <si>
    <t>1044968456</t>
  </si>
  <si>
    <t>5303-5033435170</t>
  </si>
  <si>
    <t>曹永忠</t>
  </si>
  <si>
    <t>2017-09-24 11:11:24</t>
  </si>
  <si>
    <t>1044970924</t>
  </si>
  <si>
    <t>1000279193</t>
  </si>
  <si>
    <t>郭有新</t>
  </si>
  <si>
    <t>2017-09-24 11:17:22</t>
  </si>
  <si>
    <t>1044974209</t>
  </si>
  <si>
    <t>1000165660</t>
  </si>
  <si>
    <t>周秀菊</t>
  </si>
  <si>
    <t>2017-09-24 11:24:32</t>
  </si>
  <si>
    <t>1044978540</t>
  </si>
  <si>
    <t>0113030357</t>
  </si>
  <si>
    <t>鲁怀凤</t>
  </si>
  <si>
    <t>2017-09-24 11:42:01</t>
  </si>
  <si>
    <t>1044990015</t>
  </si>
  <si>
    <t>1000080527</t>
  </si>
  <si>
    <t>李晓何</t>
  </si>
  <si>
    <t>2017-09-24 11:56:04</t>
  </si>
  <si>
    <t>1044996701</t>
  </si>
  <si>
    <t>5300-0000565446</t>
  </si>
  <si>
    <t>付学芝</t>
  </si>
  <si>
    <t>2017-09-24 12:10:36</t>
  </si>
  <si>
    <t>1045003362</t>
  </si>
  <si>
    <t>1000319214</t>
  </si>
  <si>
    <t>钱华堂</t>
  </si>
  <si>
    <t>2017-09-24 12:14:13</t>
  </si>
  <si>
    <t>1045005003</t>
  </si>
  <si>
    <t>0112167592</t>
  </si>
  <si>
    <t>王晓虹</t>
  </si>
  <si>
    <t>2017-09-24 12:33:25</t>
  </si>
  <si>
    <t>5303-0381040146</t>
  </si>
  <si>
    <t>符开义</t>
  </si>
  <si>
    <t>2017-09-24 12:33:50</t>
  </si>
  <si>
    <t>1045013447</t>
  </si>
  <si>
    <t>5303-0326056549</t>
  </si>
  <si>
    <t>海寒芬</t>
  </si>
  <si>
    <t>2017-09-24 12:43:00</t>
  </si>
  <si>
    <t>1045017525</t>
  </si>
  <si>
    <t>0111040260</t>
  </si>
  <si>
    <t>2017-09-24 13:19:32</t>
  </si>
  <si>
    <t>1045032946</t>
  </si>
  <si>
    <t>0102569323</t>
  </si>
  <si>
    <t>陈恩雄</t>
  </si>
  <si>
    <t>2017-09-24 13:26:10</t>
  </si>
  <si>
    <t>1045035921</t>
  </si>
  <si>
    <t>1000277622</t>
  </si>
  <si>
    <t>王贵生</t>
  </si>
  <si>
    <t>2017-09-24 13:28:36</t>
  </si>
  <si>
    <t>1045037166</t>
  </si>
  <si>
    <t>1000284727</t>
  </si>
  <si>
    <t>里红</t>
  </si>
  <si>
    <t>2017-09-24 13:29:41</t>
  </si>
  <si>
    <t>1045037591</t>
  </si>
  <si>
    <t>2017-09-24 13:30:43</t>
  </si>
  <si>
    <t>1045038026</t>
  </si>
  <si>
    <t>2017-09-24 13:32:42</t>
  </si>
  <si>
    <t>1045038760</t>
  </si>
  <si>
    <t>1000286184</t>
  </si>
  <si>
    <t>扫地</t>
  </si>
  <si>
    <t>1045038766</t>
  </si>
  <si>
    <t>1000343747</t>
  </si>
  <si>
    <t>张桂艳之长女</t>
  </si>
  <si>
    <t>2017-09-24 13:33:24</t>
  </si>
  <si>
    <t>1045039077</t>
  </si>
  <si>
    <t>2017-09-24 13:38:40</t>
  </si>
  <si>
    <t>1045041469</t>
  </si>
  <si>
    <t>5303-0326035941</t>
  </si>
  <si>
    <t>常荣青</t>
  </si>
  <si>
    <t>2017-09-24 13:49:26</t>
  </si>
  <si>
    <t>1045046073</t>
  </si>
  <si>
    <t>5300-0000060526</t>
  </si>
  <si>
    <t>徐贵伦</t>
  </si>
  <si>
    <t>2017-09-24 14:03:30</t>
  </si>
  <si>
    <t>1045051918</t>
  </si>
  <si>
    <t>1000048541</t>
  </si>
  <si>
    <t>吴昆能</t>
  </si>
  <si>
    <t>2017-09-24 14:07:38</t>
  </si>
  <si>
    <t>1045053791</t>
  </si>
  <si>
    <t>1000047745</t>
  </si>
  <si>
    <t>杨红丽</t>
  </si>
  <si>
    <t>2017-09-24 14:10:21</t>
  </si>
  <si>
    <t>1045055111</t>
  </si>
  <si>
    <t>5329-2900007625</t>
  </si>
  <si>
    <t>樊仕琚</t>
  </si>
  <si>
    <t>2017-09-24 14:11:31</t>
  </si>
  <si>
    <t>1045055628</t>
  </si>
  <si>
    <t>2017-09-24 14:15:10</t>
  </si>
  <si>
    <t>1045057067</t>
  </si>
  <si>
    <t>1000338511</t>
  </si>
  <si>
    <t>徐紫潇</t>
  </si>
  <si>
    <t>2017-09-24 14:15:11</t>
  </si>
  <si>
    <t>1045057148</t>
  </si>
  <si>
    <t>1000170006</t>
  </si>
  <si>
    <t>岩的甩</t>
  </si>
  <si>
    <t>2017-09-24 14:16:49</t>
  </si>
  <si>
    <t>1045057654</t>
  </si>
  <si>
    <t>5300-5001278381</t>
  </si>
  <si>
    <t>2017-09-24 14:24:29</t>
  </si>
  <si>
    <t>1045061251</t>
  </si>
  <si>
    <t>1000330638</t>
  </si>
  <si>
    <t>李石梭</t>
  </si>
  <si>
    <t>2017-09-24 14:25:49</t>
  </si>
  <si>
    <t>1045061802</t>
  </si>
  <si>
    <t>1000030067</t>
  </si>
  <si>
    <t>隆泞</t>
  </si>
  <si>
    <t>2017-09-24 14:27:55</t>
  </si>
  <si>
    <t>1045062623</t>
  </si>
  <si>
    <t>5011146792</t>
  </si>
  <si>
    <t>尚凤英</t>
  </si>
  <si>
    <t>2017-09-24 14:27:58</t>
  </si>
  <si>
    <t>1045062598</t>
  </si>
  <si>
    <t>2017-09-24 14:39:49</t>
  </si>
  <si>
    <t>1045067732</t>
  </si>
  <si>
    <t>1000166416</t>
  </si>
  <si>
    <t>王利红</t>
  </si>
  <si>
    <t>2017-09-24 14:48:00</t>
  </si>
  <si>
    <t>1045071041</t>
  </si>
  <si>
    <t>5303-5033735662</t>
  </si>
  <si>
    <t>孔菊兰</t>
  </si>
  <si>
    <t>2017-09-24 14:49:20</t>
  </si>
  <si>
    <t>1045072660</t>
  </si>
  <si>
    <t>1000344582</t>
  </si>
  <si>
    <t>周勇</t>
  </si>
  <si>
    <t>2017-09-24 15:05:52</t>
  </si>
  <si>
    <t>1045079641</t>
  </si>
  <si>
    <t>2017-09-24 15:16:08</t>
  </si>
  <si>
    <t>1045084874</t>
  </si>
  <si>
    <t>1000133049</t>
  </si>
  <si>
    <t>宋俊卿</t>
  </si>
  <si>
    <t>2017-09-24 15:33:50</t>
  </si>
  <si>
    <t>1045092812</t>
  </si>
  <si>
    <t>2017-09-24 15:47:57</t>
  </si>
  <si>
    <t>1045098709</t>
  </si>
  <si>
    <t>1000348943</t>
  </si>
  <si>
    <t>孙俊成</t>
  </si>
  <si>
    <t>2017-09-24 15:53:31</t>
  </si>
  <si>
    <t>1045101134</t>
  </si>
  <si>
    <t>5300-0000192707</t>
  </si>
  <si>
    <t>王兴亮</t>
  </si>
  <si>
    <t>2017-09-24 15:57:34</t>
  </si>
  <si>
    <t>1045102574</t>
  </si>
  <si>
    <t>1000312530</t>
  </si>
  <si>
    <t>赵应娟</t>
  </si>
  <si>
    <t>2017-09-24 16:08:21</t>
  </si>
  <si>
    <t>1045107715</t>
  </si>
  <si>
    <t>5300-0000118236</t>
  </si>
  <si>
    <t>茶光跃</t>
  </si>
  <si>
    <t>2017-09-24 16:27:22</t>
  </si>
  <si>
    <t>1045115719</t>
  </si>
  <si>
    <t>2017-09-24 16:33:12</t>
  </si>
  <si>
    <t>1045118066</t>
  </si>
  <si>
    <t>1000352392</t>
  </si>
  <si>
    <t>田刚</t>
  </si>
  <si>
    <t>2017-09-24 16:50:22</t>
  </si>
  <si>
    <t>1045125396</t>
  </si>
  <si>
    <t>0101305050</t>
  </si>
  <si>
    <t>杨昕</t>
  </si>
  <si>
    <t>2017-09-24 17:06:48</t>
  </si>
  <si>
    <t>1045131913</t>
  </si>
  <si>
    <t>1000332927</t>
  </si>
  <si>
    <t>张玉兰</t>
  </si>
  <si>
    <t>2017-09-24 17:18:02</t>
  </si>
  <si>
    <t>1045136974</t>
  </si>
  <si>
    <t>0113009079</t>
  </si>
  <si>
    <t>周巧兰</t>
  </si>
  <si>
    <t>2017-09-24 17:18:57</t>
  </si>
  <si>
    <t>1045137347</t>
  </si>
  <si>
    <t>2017-09-24 17:19:41</t>
  </si>
  <si>
    <t>1045137636</t>
  </si>
  <si>
    <t>5013010717</t>
  </si>
  <si>
    <t>2017-09-24 17:35:13</t>
  </si>
  <si>
    <t>1045143748</t>
  </si>
  <si>
    <t>2017-09-24 17:39:21</t>
  </si>
  <si>
    <t>1045145506</t>
  </si>
  <si>
    <t>2621018524</t>
  </si>
  <si>
    <t>李永伟</t>
  </si>
  <si>
    <t>2017-09-24 17:46:24</t>
  </si>
  <si>
    <t>1045148097</t>
  </si>
  <si>
    <t>0102259234</t>
  </si>
  <si>
    <t>范桂芳</t>
  </si>
  <si>
    <t>2017-09-24 17:53:56</t>
  </si>
  <si>
    <t>1045150809</t>
  </si>
  <si>
    <t>2017-09-24 18:10:32</t>
  </si>
  <si>
    <t>1045156591</t>
  </si>
  <si>
    <t>5303-5032499389</t>
  </si>
  <si>
    <t>张进良</t>
  </si>
  <si>
    <t>2017-09-24 18:16:53</t>
  </si>
  <si>
    <t>1045159072</t>
  </si>
  <si>
    <t>1000329157</t>
  </si>
  <si>
    <t>周素芬</t>
  </si>
  <si>
    <t>2017-09-24 19:08:54</t>
  </si>
  <si>
    <t>1045177351</t>
  </si>
  <si>
    <t>0102199499</t>
  </si>
  <si>
    <t>曹惠云</t>
  </si>
  <si>
    <t>2017-09-24 20:04:38</t>
  </si>
  <si>
    <t>1045193409</t>
  </si>
  <si>
    <t>1000337897</t>
  </si>
  <si>
    <t>许颜松</t>
  </si>
  <si>
    <t>2017-09-25 06:40:51</t>
  </si>
  <si>
    <t>1045301649</t>
  </si>
  <si>
    <t>1000072534</t>
  </si>
  <si>
    <t>谢京</t>
  </si>
  <si>
    <t>2017-09-25 07:19:19</t>
  </si>
  <si>
    <t>1045319700</t>
  </si>
  <si>
    <t>1000064547</t>
  </si>
  <si>
    <t>陈何芬</t>
  </si>
  <si>
    <t>2017-09-25 07:34:26</t>
  </si>
  <si>
    <t>1045340095</t>
  </si>
  <si>
    <t>1000317724</t>
  </si>
  <si>
    <t>陆金冲</t>
  </si>
  <si>
    <t>2017-09-25 07:49:18</t>
  </si>
  <si>
    <t>1045362559</t>
  </si>
  <si>
    <t>1000044679</t>
  </si>
  <si>
    <t>刘本财</t>
  </si>
  <si>
    <t>2017-09-25 08:04:02</t>
  </si>
  <si>
    <t>1045373417</t>
  </si>
  <si>
    <t>1000321318</t>
  </si>
  <si>
    <t>马会英</t>
  </si>
  <si>
    <t>2017-09-25 08:49:29</t>
  </si>
  <si>
    <t>1045418993</t>
  </si>
  <si>
    <t>5325-2527012996</t>
  </si>
  <si>
    <t>赵翠香</t>
  </si>
  <si>
    <t>2017-09-25 08:50:25</t>
  </si>
  <si>
    <t>1045419560</t>
  </si>
  <si>
    <t>2017-09-25 08:58:21</t>
  </si>
  <si>
    <t>1045433460</t>
  </si>
  <si>
    <t>5011839716</t>
  </si>
  <si>
    <t>罗曼嘉</t>
  </si>
  <si>
    <t>2017-09-25 09:18:15</t>
  </si>
  <si>
    <t>1045467209</t>
  </si>
  <si>
    <t>2017-09-25 09:21:56</t>
  </si>
  <si>
    <t>1045475826</t>
  </si>
  <si>
    <t>0122017826</t>
  </si>
  <si>
    <t>李春香</t>
  </si>
  <si>
    <t>2017-09-25 09:26:37</t>
  </si>
  <si>
    <t>5304-0401015607</t>
  </si>
  <si>
    <t>曹以忠</t>
  </si>
  <si>
    <t>2017-09-25 09:33:46</t>
  </si>
  <si>
    <t>1045496326</t>
  </si>
  <si>
    <t>5329-2901023282</t>
  </si>
  <si>
    <t>王玲</t>
  </si>
  <si>
    <t>2017-09-25 09:34:26</t>
  </si>
  <si>
    <t>1045497820</t>
  </si>
  <si>
    <t>1000073539</t>
  </si>
  <si>
    <t>李杏飞</t>
  </si>
  <si>
    <t>2017-09-25 09:34:40</t>
  </si>
  <si>
    <t>1045498297</t>
  </si>
  <si>
    <t>1000072684</t>
  </si>
  <si>
    <t>莫郑雄</t>
  </si>
  <si>
    <t>2017-09-25 09:46:28</t>
  </si>
  <si>
    <t>1045529454</t>
  </si>
  <si>
    <t>1000329268</t>
  </si>
  <si>
    <t>唐裕兴</t>
  </si>
  <si>
    <t>2017-09-25 09:48:51</t>
  </si>
  <si>
    <t>1045535085</t>
  </si>
  <si>
    <t>0113012478</t>
  </si>
  <si>
    <t>周兴珍</t>
  </si>
  <si>
    <t>2017-09-25 09:53:17</t>
  </si>
  <si>
    <t>1045545345</t>
  </si>
  <si>
    <t>1000295335</t>
  </si>
  <si>
    <t>王二菊</t>
  </si>
  <si>
    <t>2017-09-25 09:54:34</t>
  </si>
  <si>
    <t>1045549511</t>
  </si>
  <si>
    <t>0103093728</t>
  </si>
  <si>
    <t>潘彦玲</t>
  </si>
  <si>
    <t>2017-09-25 10:00:58</t>
  </si>
  <si>
    <t>1045566702</t>
  </si>
  <si>
    <t>1000333300</t>
  </si>
  <si>
    <t>杨提</t>
  </si>
  <si>
    <t>2017-09-25 10:03:46</t>
  </si>
  <si>
    <t>5300-0000048765</t>
  </si>
  <si>
    <t>叶公贤</t>
  </si>
  <si>
    <t>2017-09-25 10:08:03</t>
  </si>
  <si>
    <t>1045582324</t>
  </si>
  <si>
    <t>1000195799</t>
  </si>
  <si>
    <t>韦家贵</t>
  </si>
  <si>
    <t>2017-09-25 10:09:40</t>
  </si>
  <si>
    <t>1045586443</t>
  </si>
  <si>
    <t>0102086714</t>
  </si>
  <si>
    <t>陈国林</t>
  </si>
  <si>
    <t>2017-09-25 10:10:49</t>
  </si>
  <si>
    <t>1045590612</t>
  </si>
  <si>
    <t>5326-5260086859</t>
  </si>
  <si>
    <t>2017-09-25 10:12:11</t>
  </si>
  <si>
    <t>1000345435</t>
  </si>
  <si>
    <t>杨付</t>
  </si>
  <si>
    <t>2017-09-25 10:20:14</t>
  </si>
  <si>
    <t>1045629577</t>
  </si>
  <si>
    <t>2017-09-25 10:25:00</t>
  </si>
  <si>
    <t>1045650275</t>
  </si>
  <si>
    <t>5010637228</t>
  </si>
  <si>
    <t>常兴存</t>
  </si>
  <si>
    <t>2017-09-25 10:25:12</t>
  </si>
  <si>
    <t>1000326234</t>
  </si>
  <si>
    <t>寸成刚</t>
  </si>
  <si>
    <t>2017-09-25 10:27:02</t>
  </si>
  <si>
    <t>1045657932</t>
  </si>
  <si>
    <t>1000159196</t>
  </si>
  <si>
    <t>高宗云</t>
  </si>
  <si>
    <t>2017-09-25 10:28:40</t>
  </si>
  <si>
    <t>1045663798</t>
  </si>
  <si>
    <t>1000228486</t>
  </si>
  <si>
    <t>王雅宏</t>
  </si>
  <si>
    <t>2017-09-25 10:32:21</t>
  </si>
  <si>
    <t>1045679705</t>
  </si>
  <si>
    <t>1000342064</t>
  </si>
  <si>
    <t>李贵方</t>
  </si>
  <si>
    <t>2017-09-25 10:35:14</t>
  </si>
  <si>
    <t>1045690379</t>
  </si>
  <si>
    <t>1000341982</t>
  </si>
  <si>
    <t>马昊</t>
  </si>
  <si>
    <t>2017-09-25 10:37:09</t>
  </si>
  <si>
    <t>1045696172</t>
  </si>
  <si>
    <t>1000348865</t>
  </si>
  <si>
    <t>陆平</t>
  </si>
  <si>
    <t>2017-09-25 10:37:28</t>
  </si>
  <si>
    <t>1045697490</t>
  </si>
  <si>
    <t>1000352100</t>
  </si>
  <si>
    <t>刘明飞</t>
  </si>
  <si>
    <t>2017-09-25 10:39:33</t>
  </si>
  <si>
    <t>1045704834</t>
  </si>
  <si>
    <t>5300-0000023984</t>
  </si>
  <si>
    <t>李晓萍</t>
  </si>
  <si>
    <t>2017-09-25 10:39:54</t>
  </si>
  <si>
    <t>1045706072</t>
  </si>
  <si>
    <t>1000333143</t>
  </si>
  <si>
    <t>杨祥珍</t>
  </si>
  <si>
    <t>2017-09-25 10:40:09</t>
  </si>
  <si>
    <t>1045706761</t>
  </si>
  <si>
    <t>1000349659</t>
  </si>
  <si>
    <t>阿庆章</t>
  </si>
  <si>
    <t>2017-09-25 10:40:21</t>
  </si>
  <si>
    <t>1045707090</t>
  </si>
  <si>
    <t>1000319778</t>
  </si>
  <si>
    <t>刀新妹</t>
  </si>
  <si>
    <t>2017-09-25 10:41:16</t>
  </si>
  <si>
    <t>1045711048</t>
  </si>
  <si>
    <t>1000353787</t>
  </si>
  <si>
    <t>龙银升</t>
  </si>
  <si>
    <t>2017-09-25 10:41:41</t>
  </si>
  <si>
    <t>1045712393</t>
  </si>
  <si>
    <t>1000345134</t>
  </si>
  <si>
    <t>熊闯</t>
  </si>
  <si>
    <t>2017-09-25 10:43:54</t>
  </si>
  <si>
    <t>1000354307</t>
  </si>
  <si>
    <t>蔡明远</t>
  </si>
  <si>
    <t>2017-09-25 10:44:16</t>
  </si>
  <si>
    <t>1045720090</t>
  </si>
  <si>
    <t>2017-09-25 10:47:18</t>
  </si>
  <si>
    <t>1045730540</t>
  </si>
  <si>
    <t>1000290350</t>
  </si>
  <si>
    <t>苏家宏</t>
  </si>
  <si>
    <t>2017-09-25 10:47:57</t>
  </si>
  <si>
    <t>1045732929</t>
  </si>
  <si>
    <t>1000353592</t>
  </si>
  <si>
    <t>庞瑜</t>
  </si>
  <si>
    <t>2017-09-25 10:49:30</t>
  </si>
  <si>
    <t>1045738621</t>
  </si>
  <si>
    <t>1000353371</t>
  </si>
  <si>
    <t>环勤</t>
  </si>
  <si>
    <t>2017-09-25 10:50:43</t>
  </si>
  <si>
    <t>1045742962</t>
  </si>
  <si>
    <t>1000331197</t>
  </si>
  <si>
    <t>茶子云</t>
  </si>
  <si>
    <t>2017-09-25 10:51:12</t>
  </si>
  <si>
    <t>1000308185</t>
  </si>
  <si>
    <t>黎思银</t>
  </si>
  <si>
    <t>2017-09-25 10:52:03</t>
  </si>
  <si>
    <t>1045748175</t>
  </si>
  <si>
    <t>1000352642</t>
  </si>
  <si>
    <t>孙进才</t>
  </si>
  <si>
    <t>2017-09-25 10:52:38</t>
  </si>
  <si>
    <t>1045749722</t>
  </si>
  <si>
    <t>1000341847</t>
  </si>
  <si>
    <t>陈欣琪</t>
  </si>
  <si>
    <t>2017-09-25 10:52:58</t>
  </si>
  <si>
    <t>1045750944</t>
  </si>
  <si>
    <t>1000330893</t>
  </si>
  <si>
    <t>王昆</t>
  </si>
  <si>
    <t>2017-09-25 10:54:46</t>
  </si>
  <si>
    <t>1045756412</t>
  </si>
  <si>
    <t>1000061518</t>
  </si>
  <si>
    <t>李超</t>
  </si>
  <si>
    <t>2017-09-25 10:57:40</t>
  </si>
  <si>
    <t>1045765126</t>
  </si>
  <si>
    <t>1000029976</t>
  </si>
  <si>
    <t>高永凤</t>
  </si>
  <si>
    <t>2017-09-25 11:00:33</t>
  </si>
  <si>
    <t>1045774412</t>
  </si>
  <si>
    <t>5011187504</t>
  </si>
  <si>
    <t>张桂芬</t>
  </si>
  <si>
    <t>2017-09-25 11:00:45</t>
  </si>
  <si>
    <t>1045775074</t>
  </si>
  <si>
    <t>1000353839</t>
  </si>
  <si>
    <t>张林建</t>
  </si>
  <si>
    <t>2017-09-25 11:01:19</t>
  </si>
  <si>
    <t>1045776869</t>
  </si>
  <si>
    <t>2017-09-25 11:01:36</t>
  </si>
  <si>
    <t>1045777912</t>
  </si>
  <si>
    <t>1000348645</t>
  </si>
  <si>
    <t>2017-09-25 11:02:45</t>
  </si>
  <si>
    <t>1045781399</t>
  </si>
  <si>
    <t>0000101831</t>
  </si>
  <si>
    <t>张起胜</t>
  </si>
  <si>
    <t>2017-09-25 11:04:35</t>
  </si>
  <si>
    <t>1045786660</t>
  </si>
  <si>
    <t>1000125563</t>
  </si>
  <si>
    <t>2017-09-25 11:05:00</t>
  </si>
  <si>
    <t>1045787791</t>
  </si>
  <si>
    <t>1000347255</t>
  </si>
  <si>
    <t>杨金秀</t>
  </si>
  <si>
    <t>2017-09-25 11:05:34</t>
  </si>
  <si>
    <t>1045789711</t>
  </si>
  <si>
    <t>0153041866</t>
  </si>
  <si>
    <t>朱华翠</t>
  </si>
  <si>
    <t>2017-09-25 11:06:13</t>
  </si>
  <si>
    <t>1045791516</t>
  </si>
  <si>
    <t>0102618725</t>
  </si>
  <si>
    <t>杨路</t>
  </si>
  <si>
    <t>2017-09-25 11:10:29</t>
  </si>
  <si>
    <t>1045803039</t>
  </si>
  <si>
    <t>1000048003</t>
  </si>
  <si>
    <t>宋结奎</t>
  </si>
  <si>
    <t>2017-09-25 11:11:00</t>
  </si>
  <si>
    <t>1045804880</t>
  </si>
  <si>
    <t>5010702650</t>
  </si>
  <si>
    <t>代叶芬</t>
  </si>
  <si>
    <t>2017-09-25 11:11:33</t>
  </si>
  <si>
    <t>1045806026</t>
  </si>
  <si>
    <t>1000354557</t>
  </si>
  <si>
    <t>联保呷日</t>
  </si>
  <si>
    <t>2017-09-25 11:14:29</t>
  </si>
  <si>
    <t>1045814968</t>
  </si>
  <si>
    <t>1000354353</t>
  </si>
  <si>
    <t>彭梓翔</t>
  </si>
  <si>
    <t>2017-09-25 11:16:20</t>
  </si>
  <si>
    <t>1045820571</t>
  </si>
  <si>
    <t>5300-0000007583</t>
  </si>
  <si>
    <t>罗远淑</t>
  </si>
  <si>
    <t>2017-09-25 11:17:24</t>
  </si>
  <si>
    <t>1045824509</t>
  </si>
  <si>
    <t>2017-09-25 11:17:50</t>
  </si>
  <si>
    <t>1045825679</t>
  </si>
  <si>
    <t>2017-09-25 11:18:05</t>
  </si>
  <si>
    <t>1045826614</t>
  </si>
  <si>
    <t>1000271455</t>
  </si>
  <si>
    <t>黄子兵</t>
  </si>
  <si>
    <t>2017-09-25 11:19:59</t>
  </si>
  <si>
    <t>1000314973</t>
  </si>
  <si>
    <t>杨学玲</t>
  </si>
  <si>
    <t>2017-09-25 11:20:11</t>
  </si>
  <si>
    <t>1045833276</t>
  </si>
  <si>
    <t>5304-0401018553</t>
  </si>
  <si>
    <t>靳世富</t>
  </si>
  <si>
    <t>2017-09-25 11:20:38</t>
  </si>
  <si>
    <t>1045834820</t>
  </si>
  <si>
    <t>5012421420</t>
  </si>
  <si>
    <t>王忠华</t>
  </si>
  <si>
    <t>2017-09-25 11:23:51</t>
  </si>
  <si>
    <t>1045844252</t>
  </si>
  <si>
    <t>1000333520</t>
  </si>
  <si>
    <t>李孟</t>
  </si>
  <si>
    <t>2017-09-25 11:23:57</t>
  </si>
  <si>
    <t>1045844871</t>
  </si>
  <si>
    <t>1000341033</t>
  </si>
  <si>
    <t>马勋虎</t>
  </si>
  <si>
    <t>2017-09-25 11:24:08</t>
  </si>
  <si>
    <t>1045845145</t>
  </si>
  <si>
    <t>1000354529</t>
  </si>
  <si>
    <t>马安青</t>
  </si>
  <si>
    <t>2017-09-25 11:24:48</t>
  </si>
  <si>
    <t>1000222087</t>
  </si>
  <si>
    <t>邢海峡</t>
  </si>
  <si>
    <t>2017-09-25 11:26:34</t>
  </si>
  <si>
    <t>1045852295</t>
  </si>
  <si>
    <t>1000038965</t>
  </si>
  <si>
    <t>刘芸利</t>
  </si>
  <si>
    <t>2017-09-25 11:28:53</t>
  </si>
  <si>
    <t>1045858678</t>
  </si>
  <si>
    <t>1000297447</t>
  </si>
  <si>
    <t>张辉</t>
  </si>
  <si>
    <t>2017-09-25 11:29:39</t>
  </si>
  <si>
    <t>0127067380</t>
  </si>
  <si>
    <t>叶凤鸣</t>
  </si>
  <si>
    <t>2017-09-25 11:30:04</t>
  </si>
  <si>
    <t>1045861467</t>
  </si>
  <si>
    <t>2017-09-25 11:30:31</t>
  </si>
  <si>
    <t>1045862442</t>
  </si>
  <si>
    <t>5303-5034959479</t>
  </si>
  <si>
    <t>张美芝</t>
  </si>
  <si>
    <t>2017-09-25 11:31:23</t>
  </si>
  <si>
    <t>1045864382</t>
  </si>
  <si>
    <t>1000110291</t>
  </si>
  <si>
    <t>黄国祥</t>
  </si>
  <si>
    <t>2017-09-25 11:32:33</t>
  </si>
  <si>
    <t>1045867116</t>
  </si>
  <si>
    <t>1000330889</t>
  </si>
  <si>
    <t>赵贵祥</t>
  </si>
  <si>
    <t>2017-09-25 11:36:04</t>
  </si>
  <si>
    <t>1045875892</t>
  </si>
  <si>
    <t>1000340671</t>
  </si>
  <si>
    <t>王天才</t>
  </si>
  <si>
    <t>2017-09-25 11:38:21</t>
  </si>
  <si>
    <t>1045881143</t>
  </si>
  <si>
    <t>1000331782</t>
  </si>
  <si>
    <t>蒋红</t>
  </si>
  <si>
    <t>2017-09-25 11:39:38</t>
  </si>
  <si>
    <t>1045884535</t>
  </si>
  <si>
    <t>1000302656</t>
  </si>
  <si>
    <t>徐会策</t>
  </si>
  <si>
    <t>2017-09-25 11:40:15</t>
  </si>
  <si>
    <t>1000339099</t>
  </si>
  <si>
    <t>李研</t>
  </si>
  <si>
    <t>2017-09-25 11:41:20</t>
  </si>
  <si>
    <t>1045888438</t>
  </si>
  <si>
    <t>1000003756</t>
  </si>
  <si>
    <t>覃红艳</t>
  </si>
  <si>
    <t>2017-09-25 11:43:31</t>
  </si>
  <si>
    <t>1045893221</t>
  </si>
  <si>
    <t>1000040673</t>
  </si>
  <si>
    <t>孙以霞</t>
  </si>
  <si>
    <t>2017-09-25 11:44:37</t>
  </si>
  <si>
    <t>1045895819</t>
  </si>
  <si>
    <t>2017-09-25 11:47:32</t>
  </si>
  <si>
    <t>1000102450</t>
  </si>
  <si>
    <t>李占美</t>
  </si>
  <si>
    <t>2017-09-25 11:48:57</t>
  </si>
  <si>
    <t>2017-09-25 11:49:28</t>
  </si>
  <si>
    <t>1045906525</t>
  </si>
  <si>
    <t>1000093356</t>
  </si>
  <si>
    <t>李朝玉</t>
  </si>
  <si>
    <t>2017-09-25 11:49:31</t>
  </si>
  <si>
    <t>1045906632</t>
  </si>
  <si>
    <t>1000324461</t>
  </si>
  <si>
    <t>阿福祥</t>
  </si>
  <si>
    <t>2017-09-25 11:49:50</t>
  </si>
  <si>
    <t>1045907486</t>
  </si>
  <si>
    <t>2017-09-25 11:54:17</t>
  </si>
  <si>
    <t>1045916914</t>
  </si>
  <si>
    <t>1000344001</t>
  </si>
  <si>
    <t>彭兰</t>
  </si>
  <si>
    <t>2017-09-25 11:54:45</t>
  </si>
  <si>
    <t>1045917761</t>
  </si>
  <si>
    <t>0102108832</t>
  </si>
  <si>
    <t>周俊凤</t>
  </si>
  <si>
    <t>2017-09-25 11:55:34</t>
  </si>
  <si>
    <t>1045919343</t>
  </si>
  <si>
    <t>0111122837</t>
  </si>
  <si>
    <t>徐双菊</t>
  </si>
  <si>
    <t>2017-09-25 11:57:43</t>
  </si>
  <si>
    <t>1045923182</t>
  </si>
  <si>
    <t>2017-09-25 11:57:54</t>
  </si>
  <si>
    <t>1000346025</t>
  </si>
  <si>
    <t>马树芳</t>
  </si>
  <si>
    <t>2017-09-25 11:59:32</t>
  </si>
  <si>
    <t>1045926795</t>
  </si>
  <si>
    <t>1000102760</t>
  </si>
  <si>
    <t>尹小春</t>
  </si>
  <si>
    <t>2017-09-25 12:02:03</t>
  </si>
  <si>
    <t>1045931236</t>
  </si>
  <si>
    <t>5307-0701013441</t>
  </si>
  <si>
    <t>刘永明</t>
  </si>
  <si>
    <t>2017-09-25 12:03:07</t>
  </si>
  <si>
    <t>1045932850</t>
  </si>
  <si>
    <t>5323-2300215845</t>
  </si>
  <si>
    <t>于华珍</t>
  </si>
  <si>
    <t>2017-09-25 12:03:54</t>
  </si>
  <si>
    <t>1045934231</t>
  </si>
  <si>
    <t>1000338984</t>
  </si>
  <si>
    <t>穆其飞</t>
  </si>
  <si>
    <t>2017-09-25 12:06:35</t>
  </si>
  <si>
    <t>1045938822</t>
  </si>
  <si>
    <t>1000342377</t>
  </si>
  <si>
    <t>禄思燕</t>
  </si>
  <si>
    <t>2017-09-25 12:09:18</t>
  </si>
  <si>
    <t>1045943587</t>
  </si>
  <si>
    <t>1000269906</t>
  </si>
  <si>
    <t>陶文良</t>
  </si>
  <si>
    <t>2017-09-25 12:09:46</t>
  </si>
  <si>
    <t>5303-5032754975</t>
  </si>
  <si>
    <t>田保祥</t>
  </si>
  <si>
    <t>2017-09-25 12:12:29</t>
  </si>
  <si>
    <t>1045948807</t>
  </si>
  <si>
    <t>0111304140</t>
  </si>
  <si>
    <t>2017-09-25 12:13:07</t>
  </si>
  <si>
    <t>1000330460</t>
  </si>
  <si>
    <t>郭有飞</t>
  </si>
  <si>
    <t>2017-09-25 12:14:25</t>
  </si>
  <si>
    <t>1045952000</t>
  </si>
  <si>
    <t>5300-0000082706</t>
  </si>
  <si>
    <t>2017-09-25 12:15:30</t>
  </si>
  <si>
    <t>1045954612</t>
  </si>
  <si>
    <t>2017-09-25 12:18:06</t>
  </si>
  <si>
    <t>1045958624</t>
  </si>
  <si>
    <t>1000329486</t>
  </si>
  <si>
    <t>张家分</t>
  </si>
  <si>
    <t>2017-09-25 12:20:33</t>
  </si>
  <si>
    <t>1045962240</t>
  </si>
  <si>
    <t>5304-5043973632</t>
  </si>
  <si>
    <t>2017-09-25 12:23:28</t>
  </si>
  <si>
    <t>1045966056</t>
  </si>
  <si>
    <t>1000212340</t>
  </si>
  <si>
    <t>黄昌义</t>
  </si>
  <si>
    <t>2017-09-25 12:25:01</t>
  </si>
  <si>
    <t>1045967945</t>
  </si>
  <si>
    <t>5013790175</t>
  </si>
  <si>
    <t>2017-09-25 12:25:11</t>
  </si>
  <si>
    <t>1045968089</t>
  </si>
  <si>
    <t>0102655406</t>
  </si>
  <si>
    <t>赵璐</t>
  </si>
  <si>
    <t>2017-09-25 12:26:41</t>
  </si>
  <si>
    <t>1045970048</t>
  </si>
  <si>
    <t>1000335246</t>
  </si>
  <si>
    <t>龙关美</t>
  </si>
  <si>
    <t>2017-09-25 12:26:46</t>
  </si>
  <si>
    <t>1045970116</t>
  </si>
  <si>
    <t>5306-0627023929</t>
  </si>
  <si>
    <t>李德银</t>
  </si>
  <si>
    <t>2017-09-25 12:27:01</t>
  </si>
  <si>
    <t>1045970292</t>
  </si>
  <si>
    <t>1000339644</t>
  </si>
  <si>
    <t>王忠琼</t>
  </si>
  <si>
    <t>2017-09-25 12:32:31</t>
  </si>
  <si>
    <t>1045979587</t>
  </si>
  <si>
    <t>1000334870</t>
  </si>
  <si>
    <t>赵祖兰</t>
  </si>
  <si>
    <t>2017-09-25 12:37:00</t>
  </si>
  <si>
    <t>1045984498</t>
  </si>
  <si>
    <t>5014166852</t>
  </si>
  <si>
    <t>张学明</t>
  </si>
  <si>
    <t>2017-09-25 12:39:27</t>
  </si>
  <si>
    <t>1045987529</t>
  </si>
  <si>
    <t>1000220412</t>
  </si>
  <si>
    <t>茶凤英</t>
  </si>
  <si>
    <t>2017-09-25 12:41:33</t>
  </si>
  <si>
    <t>1045989877</t>
  </si>
  <si>
    <t>2017-09-25 12:41:34</t>
  </si>
  <si>
    <t>1045989931</t>
  </si>
  <si>
    <t>5303-5032908250</t>
  </si>
  <si>
    <t>2017-09-25 12:43:27</t>
  </si>
  <si>
    <t>1045992180</t>
  </si>
  <si>
    <t>0102149789</t>
  </si>
  <si>
    <t>邓丽平</t>
  </si>
  <si>
    <t>2017-09-25 12:43:47</t>
  </si>
  <si>
    <t>1045992517</t>
  </si>
  <si>
    <t>5325-2526030536</t>
  </si>
  <si>
    <t>李梅</t>
  </si>
  <si>
    <t>2017-09-25 12:45:13</t>
  </si>
  <si>
    <t>1045994369</t>
  </si>
  <si>
    <t>5300-0000001671</t>
  </si>
  <si>
    <t>马松科</t>
  </si>
  <si>
    <t>2017-09-25 12:46:32</t>
  </si>
  <si>
    <t>1000302946</t>
  </si>
  <si>
    <t>陈圣</t>
  </si>
  <si>
    <t>2017-09-25 12:47:17</t>
  </si>
  <si>
    <t>1045996645</t>
  </si>
  <si>
    <t>5011136888</t>
  </si>
  <si>
    <t>江翠珍</t>
  </si>
  <si>
    <t>2017-09-25 12:47:18</t>
  </si>
  <si>
    <t>1045996674</t>
  </si>
  <si>
    <t>5012450237</t>
  </si>
  <si>
    <t>金林芬</t>
  </si>
  <si>
    <t>2017-09-25 12:48:36</t>
  </si>
  <si>
    <t>1045998202</t>
  </si>
  <si>
    <t>1000339665</t>
  </si>
  <si>
    <t>宋长学</t>
  </si>
  <si>
    <t>2017-09-25 12:48:59</t>
  </si>
  <si>
    <t>1045998623</t>
  </si>
  <si>
    <t>0122015304</t>
  </si>
  <si>
    <t>王德成</t>
  </si>
  <si>
    <t>2017-09-25 12:50:22</t>
  </si>
  <si>
    <t>1046000123</t>
  </si>
  <si>
    <t>5303-0381059229</t>
  </si>
  <si>
    <t>李亚林</t>
  </si>
  <si>
    <t>2017-09-25 12:55:20</t>
  </si>
  <si>
    <t>1046005597</t>
  </si>
  <si>
    <t>1000324906</t>
  </si>
  <si>
    <t>李江艳</t>
  </si>
  <si>
    <t>2017-09-25 12:58:51</t>
  </si>
  <si>
    <t>1046009541</t>
  </si>
  <si>
    <t>5329-2923020270</t>
  </si>
  <si>
    <t>黄向琼</t>
  </si>
  <si>
    <t>2017-09-25 12:59:55</t>
  </si>
  <si>
    <t>1046011001</t>
  </si>
  <si>
    <t>5325-2525005867</t>
  </si>
  <si>
    <t>2017-09-25 13:00:39</t>
  </si>
  <si>
    <t>1046011735</t>
  </si>
  <si>
    <t>2017-09-25 13:02:15</t>
  </si>
  <si>
    <t>1046013596</t>
  </si>
  <si>
    <t>5307-5070005839</t>
  </si>
  <si>
    <t>杨六一</t>
  </si>
  <si>
    <t>2017-09-25 13:03:58</t>
  </si>
  <si>
    <t>1046015732</t>
  </si>
  <si>
    <t>0111007800</t>
  </si>
  <si>
    <t>张铸龙</t>
  </si>
  <si>
    <t>2017-09-25 13:04:52</t>
  </si>
  <si>
    <t>1046016786</t>
  </si>
  <si>
    <t>1000342015</t>
  </si>
  <si>
    <t>2017-09-25 13:05:23</t>
  </si>
  <si>
    <t>1046017488</t>
  </si>
  <si>
    <t>5326-2623163086</t>
  </si>
  <si>
    <t>吴春庆</t>
  </si>
  <si>
    <t>2017-09-25 13:06:29</t>
  </si>
  <si>
    <t>1046018702</t>
  </si>
  <si>
    <t>5306-0627001776</t>
  </si>
  <si>
    <t>雷弟常</t>
  </si>
  <si>
    <t>2017-09-25 13:10:42</t>
  </si>
  <si>
    <t>1046023955</t>
  </si>
  <si>
    <t>5300-0000775791</t>
  </si>
  <si>
    <t>莫超</t>
  </si>
  <si>
    <t>2017-09-25 13:12:09</t>
  </si>
  <si>
    <t>1046025718</t>
  </si>
  <si>
    <t>5330-5303147009</t>
  </si>
  <si>
    <t>殷学美</t>
  </si>
  <si>
    <t>2017-09-25 13:13:27</t>
  </si>
  <si>
    <t>1046027576</t>
  </si>
  <si>
    <t>5303-5032897824</t>
  </si>
  <si>
    <t>刘万英</t>
  </si>
  <si>
    <t>2017-09-25 13:16:43</t>
  </si>
  <si>
    <t>1046033824</t>
  </si>
  <si>
    <t>1000048945</t>
  </si>
  <si>
    <t>张福宗</t>
  </si>
  <si>
    <t>2017-09-25 13:19:37</t>
  </si>
  <si>
    <t>1046039502</t>
  </si>
  <si>
    <t>1000040867</t>
  </si>
  <si>
    <t>何金会</t>
  </si>
  <si>
    <t>2017-09-25 13:20:20</t>
  </si>
  <si>
    <t>1046040561</t>
  </si>
  <si>
    <t>2017-09-25 13:25:55</t>
  </si>
  <si>
    <t>1046050521</t>
  </si>
  <si>
    <t>5012373220</t>
  </si>
  <si>
    <t>李俊贤</t>
  </si>
  <si>
    <t>2017-09-25 13:26:15</t>
  </si>
  <si>
    <t>1046051806</t>
  </si>
  <si>
    <t>1000345873</t>
  </si>
  <si>
    <t>盛思鸣之长女</t>
  </si>
  <si>
    <t>2017-09-25 13:28:52</t>
  </si>
  <si>
    <t>1046055919</t>
  </si>
  <si>
    <t>5014348845</t>
  </si>
  <si>
    <t>赵小朗</t>
  </si>
  <si>
    <t>2017-09-25 13:29:22</t>
  </si>
  <si>
    <t>1046056798</t>
  </si>
  <si>
    <t>1000344553</t>
  </si>
  <si>
    <t>李逸钦</t>
  </si>
  <si>
    <t>2017-09-25 13:31:47</t>
  </si>
  <si>
    <t>1046060856</t>
  </si>
  <si>
    <t>1000340178</t>
  </si>
  <si>
    <t>沈苗娟</t>
  </si>
  <si>
    <t>2017-09-25 13:32:15</t>
  </si>
  <si>
    <t>1046061558</t>
  </si>
  <si>
    <t>1000267225</t>
  </si>
  <si>
    <t>李江华</t>
  </si>
  <si>
    <t>2017-09-25 13:32:42</t>
  </si>
  <si>
    <t>1046062127</t>
  </si>
  <si>
    <t>1000147225</t>
  </si>
  <si>
    <t>马艳梅</t>
  </si>
  <si>
    <t>2017-09-25 13:34:34</t>
  </si>
  <si>
    <t>1046066100</t>
  </si>
  <si>
    <t>1000338014</t>
  </si>
  <si>
    <t>刘志昌</t>
  </si>
  <si>
    <t>2017-09-25 13:35:42</t>
  </si>
  <si>
    <t>1046068389</t>
  </si>
  <si>
    <t>1000308670</t>
  </si>
  <si>
    <t>晏菊仙</t>
  </si>
  <si>
    <t>2017-09-25 13:37:44</t>
  </si>
  <si>
    <t>1046071339</t>
  </si>
  <si>
    <t>1000118514</t>
  </si>
  <si>
    <t>王昌玉</t>
  </si>
  <si>
    <t>2017-09-25 13:37:53</t>
  </si>
  <si>
    <t>1046071799</t>
  </si>
  <si>
    <t>1000330201</t>
  </si>
  <si>
    <t>郑红保</t>
  </si>
  <si>
    <t>2017-09-25 13:40:14</t>
  </si>
  <si>
    <t>1046077495</t>
  </si>
  <si>
    <t>1000349442</t>
  </si>
  <si>
    <t>周娜</t>
  </si>
  <si>
    <t>2017-09-25 13:40:17</t>
  </si>
  <si>
    <t>1046077626</t>
  </si>
  <si>
    <t>1000227901</t>
  </si>
  <si>
    <t>2017-09-25 13:43:58</t>
  </si>
  <si>
    <t>1046085887</t>
  </si>
  <si>
    <t>1000001197</t>
  </si>
  <si>
    <t>杨丽果</t>
  </si>
  <si>
    <t>2017-09-25 13:44:33</t>
  </si>
  <si>
    <t>1046087411</t>
  </si>
  <si>
    <t>1000142411</t>
  </si>
  <si>
    <t>郑红</t>
  </si>
  <si>
    <t>2017-09-25 13:44:43</t>
  </si>
  <si>
    <t>1046087733</t>
  </si>
  <si>
    <t>5303-0326033389</t>
  </si>
  <si>
    <t>彭兰香</t>
  </si>
  <si>
    <t>2017-09-25 13:45:34</t>
  </si>
  <si>
    <t>1046089828</t>
  </si>
  <si>
    <t>5330-5303103369</t>
  </si>
  <si>
    <t>金明永</t>
  </si>
  <si>
    <t>2017-09-25 13:47:17</t>
  </si>
  <si>
    <t>1046095358</t>
  </si>
  <si>
    <t>5304-0422002515</t>
  </si>
  <si>
    <t>张勇</t>
  </si>
  <si>
    <t>2017-09-25 13:47:29</t>
  </si>
  <si>
    <t>1046096941</t>
  </si>
  <si>
    <t>5304-5040154588</t>
  </si>
  <si>
    <t>孙亚辉</t>
  </si>
  <si>
    <t>2017-09-25 13:48:30</t>
  </si>
  <si>
    <t>1046099360</t>
  </si>
  <si>
    <t>1000335684</t>
  </si>
  <si>
    <t>2017-09-25 13:49:23</t>
  </si>
  <si>
    <t>2017-09-25 13:50:06</t>
  </si>
  <si>
    <t>1046103688</t>
  </si>
  <si>
    <t>5012779293</t>
  </si>
  <si>
    <t>宋艳凤</t>
  </si>
  <si>
    <t>2017-09-25 13:50:09</t>
  </si>
  <si>
    <t>1046103873</t>
  </si>
  <si>
    <t>5323-2322012458</t>
  </si>
  <si>
    <t>韩旭华</t>
  </si>
  <si>
    <t>2017-09-25 13:50:15</t>
  </si>
  <si>
    <t>2017-09-25 13:53:22</t>
  </si>
  <si>
    <t>1046112945</t>
  </si>
  <si>
    <t>1000339695</t>
  </si>
  <si>
    <t>刘嘉</t>
  </si>
  <si>
    <t>2017-09-25 13:57:02</t>
  </si>
  <si>
    <t>1000298789</t>
  </si>
  <si>
    <t>姬谨</t>
  </si>
  <si>
    <t>2017-09-25 14:01:24</t>
  </si>
  <si>
    <t>1046134644</t>
  </si>
  <si>
    <t>5300-0000161616</t>
  </si>
  <si>
    <t>孙丽卿</t>
  </si>
  <si>
    <t>2017-09-25 14:08:44</t>
  </si>
  <si>
    <t>0112025594</t>
  </si>
  <si>
    <t>黄桂梅</t>
  </si>
  <si>
    <t>2017-09-25 14:13:25</t>
  </si>
  <si>
    <t>1046171063</t>
  </si>
  <si>
    <t>5326-2600017114</t>
  </si>
  <si>
    <t>宋云治</t>
  </si>
  <si>
    <t>2017-09-25 14:16:23</t>
  </si>
  <si>
    <t>1046182188</t>
  </si>
  <si>
    <t>1000338129</t>
  </si>
  <si>
    <t>王柒林</t>
  </si>
  <si>
    <t>2017-09-25 14:17:03</t>
  </si>
  <si>
    <t>5303-5030928951</t>
  </si>
  <si>
    <t>孙维凤</t>
  </si>
  <si>
    <t>2017-09-25 14:20:43</t>
  </si>
  <si>
    <t>1046194289</t>
  </si>
  <si>
    <t>5323-5230695217</t>
  </si>
  <si>
    <t>毛桂兰</t>
  </si>
  <si>
    <t>2017-09-25 14:24:01</t>
  </si>
  <si>
    <t>1046203343</t>
  </si>
  <si>
    <t>1000325255</t>
  </si>
  <si>
    <t>王啟会</t>
  </si>
  <si>
    <t>2017-09-25 14:26:21</t>
  </si>
  <si>
    <t>1046210643</t>
  </si>
  <si>
    <t>1000350059</t>
  </si>
  <si>
    <t>李艳平之长子</t>
  </si>
  <si>
    <t>2017-09-25 14:26:57</t>
  </si>
  <si>
    <t>1046212269</t>
  </si>
  <si>
    <t>2017-09-25 14:27:27</t>
  </si>
  <si>
    <t>1046214943</t>
  </si>
  <si>
    <t>2017-09-25 14:34:58</t>
  </si>
  <si>
    <t>1046241264</t>
  </si>
  <si>
    <t>0126007045</t>
  </si>
  <si>
    <t>肖保全</t>
  </si>
  <si>
    <t>2017-09-25 14:39:18</t>
  </si>
  <si>
    <t>1046253744</t>
  </si>
  <si>
    <t>0126000125</t>
  </si>
  <si>
    <t>徐丽芬</t>
  </si>
  <si>
    <t>2017-09-25 14:42:46</t>
  </si>
  <si>
    <t>1046263195</t>
  </si>
  <si>
    <t>5303-5031009946</t>
  </si>
  <si>
    <t>毛立德</t>
  </si>
  <si>
    <t>2017-09-25 14:43:29</t>
  </si>
  <si>
    <t>1046264870</t>
  </si>
  <si>
    <t>2017-09-25 14:45:52</t>
  </si>
  <si>
    <t>1046271076</t>
  </si>
  <si>
    <t>5304-5043964200</t>
  </si>
  <si>
    <t>郭兴</t>
  </si>
  <si>
    <t>2017-09-25 14:45:54</t>
  </si>
  <si>
    <t>1046271339</t>
  </si>
  <si>
    <t>5304-0422006628</t>
  </si>
  <si>
    <t>马利亚</t>
  </si>
  <si>
    <t>2017-09-25 14:47:15</t>
  </si>
  <si>
    <t>1046274260</t>
  </si>
  <si>
    <t>1000313390</t>
  </si>
  <si>
    <t>李龙优</t>
  </si>
  <si>
    <t>2017-09-25 14:50:03</t>
  </si>
  <si>
    <t>1046280892</t>
  </si>
  <si>
    <t>5326-2623165212</t>
  </si>
  <si>
    <t>陆永芳</t>
  </si>
  <si>
    <t>2017-09-25 14:52:14</t>
  </si>
  <si>
    <t>1046286354</t>
  </si>
  <si>
    <t>1000339748</t>
  </si>
  <si>
    <t>冯前美</t>
  </si>
  <si>
    <t>2017-09-25 14:52:45</t>
  </si>
  <si>
    <t>1000341599</t>
  </si>
  <si>
    <t>丁银华</t>
  </si>
  <si>
    <t>2017-09-25 14:52:50</t>
  </si>
  <si>
    <t>1046287761</t>
  </si>
  <si>
    <t>1000344492</t>
  </si>
  <si>
    <t>李晓丹</t>
  </si>
  <si>
    <t>2017-09-25 14:54:18</t>
  </si>
  <si>
    <t>1046291328</t>
  </si>
  <si>
    <t>1000200569</t>
  </si>
  <si>
    <t>何冬东</t>
  </si>
  <si>
    <t>2017-09-25 14:55:39</t>
  </si>
  <si>
    <t>1046294831</t>
  </si>
  <si>
    <t>1000303926</t>
  </si>
  <si>
    <t>邹红梅</t>
  </si>
  <si>
    <t>2017-09-25 14:56:33</t>
  </si>
  <si>
    <t>1046296610</t>
  </si>
  <si>
    <t>5330-5302075251</t>
  </si>
  <si>
    <t>2017-09-25 14:59:39</t>
  </si>
  <si>
    <t>2017-09-25 15:01:54</t>
  </si>
  <si>
    <t>1046309034</t>
  </si>
  <si>
    <t>1000102600</t>
  </si>
  <si>
    <t>李志伟</t>
  </si>
  <si>
    <t>2017-09-25 15:02:01</t>
  </si>
  <si>
    <t>1046309087</t>
  </si>
  <si>
    <t>1000326661</t>
  </si>
  <si>
    <t>黄自来</t>
  </si>
  <si>
    <t>2017-09-25 15:02:14</t>
  </si>
  <si>
    <t>1046309664</t>
  </si>
  <si>
    <t>1000345760</t>
  </si>
  <si>
    <t>耿仕斌</t>
  </si>
  <si>
    <t>2017-09-25 15:02:22</t>
  </si>
  <si>
    <t>1046309968</t>
  </si>
  <si>
    <t>1000239895</t>
  </si>
  <si>
    <t>张作艳</t>
  </si>
  <si>
    <t>2017-09-25 15:04:04</t>
  </si>
  <si>
    <t>1046314338</t>
  </si>
  <si>
    <t>2017-09-25 15:04:21</t>
  </si>
  <si>
    <t>1046315343</t>
  </si>
  <si>
    <t>2017-09-25 15:05:14</t>
  </si>
  <si>
    <t>1046317516</t>
  </si>
  <si>
    <t>5013633709</t>
  </si>
  <si>
    <t>2017-09-25 15:06:27</t>
  </si>
  <si>
    <t>1046321344</t>
  </si>
  <si>
    <t>2017-09-25 15:07:24</t>
  </si>
  <si>
    <t>1046323936</t>
  </si>
  <si>
    <t>2017-09-25 15:07:41</t>
  </si>
  <si>
    <t>1046324744</t>
  </si>
  <si>
    <t>1000249749</t>
  </si>
  <si>
    <t>张婷</t>
  </si>
  <si>
    <t>2017-09-25 15:09:56</t>
  </si>
  <si>
    <t>1046332119</t>
  </si>
  <si>
    <t>1000133313</t>
  </si>
  <si>
    <t>角升稳</t>
  </si>
  <si>
    <t>2017-09-25 15:13:47</t>
  </si>
  <si>
    <t>1046342392</t>
  </si>
  <si>
    <t>5326-5260238765</t>
  </si>
  <si>
    <t>梁传梅</t>
  </si>
  <si>
    <t>2017-09-25 15:14:47</t>
  </si>
  <si>
    <t>1046345452</t>
  </si>
  <si>
    <t>0111289160</t>
  </si>
  <si>
    <t>田建秋</t>
  </si>
  <si>
    <t>2017-09-25 15:17:43</t>
  </si>
  <si>
    <t>1046353537</t>
  </si>
  <si>
    <t>1000118582</t>
  </si>
  <si>
    <t>简主祥</t>
  </si>
  <si>
    <t>2017-09-25 15:17:50</t>
  </si>
  <si>
    <t>5307-0722015157</t>
  </si>
  <si>
    <t>杜菊珍</t>
  </si>
  <si>
    <t>2017-09-25 15:17:53</t>
  </si>
  <si>
    <t>1046353724</t>
  </si>
  <si>
    <t>1000336186</t>
  </si>
  <si>
    <t>邹明会</t>
  </si>
  <si>
    <t>2017-09-25 15:19:04</t>
  </si>
  <si>
    <t>1046357085</t>
  </si>
  <si>
    <t>1000349238</t>
  </si>
  <si>
    <t>吉学勇</t>
  </si>
  <si>
    <t>2017-09-25 15:19:14</t>
  </si>
  <si>
    <t>1046357349</t>
  </si>
  <si>
    <t>1000209364</t>
  </si>
  <si>
    <t>雷继</t>
  </si>
  <si>
    <t>2017-09-25 15:19:16</t>
  </si>
  <si>
    <t>1046357494</t>
  </si>
  <si>
    <t>5323-5230007949</t>
  </si>
  <si>
    <t>高培珍</t>
  </si>
  <si>
    <t>2017-09-25 15:19:54</t>
  </si>
  <si>
    <t>1000209370</t>
  </si>
  <si>
    <t>孙良品</t>
  </si>
  <si>
    <t>2017-09-25 15:20:47</t>
  </si>
  <si>
    <t>1046363405</t>
  </si>
  <si>
    <t>2017-09-25 15:21:37</t>
  </si>
  <si>
    <t>1046366203</t>
  </si>
  <si>
    <t>1000118559</t>
  </si>
  <si>
    <t>2017-09-25 15:23:35</t>
  </si>
  <si>
    <t>1046371817</t>
  </si>
  <si>
    <t>1000355334</t>
  </si>
  <si>
    <t>周会仙</t>
  </si>
  <si>
    <t>2017-09-25 15:24:06</t>
  </si>
  <si>
    <t>1046373130</t>
  </si>
  <si>
    <t>1000324941</t>
  </si>
  <si>
    <t>王玕</t>
  </si>
  <si>
    <t>2017-09-25 15:25:35</t>
  </si>
  <si>
    <t>1000151184</t>
  </si>
  <si>
    <t>岩伍罕</t>
  </si>
  <si>
    <t>2017-09-25 15:25:37</t>
  </si>
  <si>
    <t>1046377701</t>
  </si>
  <si>
    <t>2017-09-25 15:25:55</t>
  </si>
  <si>
    <t>1046378396</t>
  </si>
  <si>
    <t>1000346760</t>
  </si>
  <si>
    <t>胡梦瑶</t>
  </si>
  <si>
    <t>1046378277</t>
  </si>
  <si>
    <t>0125002863</t>
  </si>
  <si>
    <t>董红萍</t>
  </si>
  <si>
    <t>2017-09-25 15:26:50</t>
  </si>
  <si>
    <t>1046380793</t>
  </si>
  <si>
    <t>1000324993</t>
  </si>
  <si>
    <t>徐林</t>
  </si>
  <si>
    <t>2017-09-25 15:28:37</t>
  </si>
  <si>
    <t>1046385736</t>
  </si>
  <si>
    <t>1000151085</t>
  </si>
  <si>
    <t>玉相</t>
  </si>
  <si>
    <t>2017-09-25 15:29:32</t>
  </si>
  <si>
    <t>1046388781</t>
  </si>
  <si>
    <t>2017-09-25 15:31:24</t>
  </si>
  <si>
    <t>1000091396</t>
  </si>
  <si>
    <t>刘朝芬</t>
  </si>
  <si>
    <t>2017-09-25 15:31:25</t>
  </si>
  <si>
    <t>1046393943</t>
  </si>
  <si>
    <t>1000170012</t>
  </si>
  <si>
    <t>卢韦香</t>
  </si>
  <si>
    <t>2017-09-25 15:36:01</t>
  </si>
  <si>
    <t>1046406936</t>
  </si>
  <si>
    <t>5331-3100008529</t>
  </si>
  <si>
    <t>游荞宁</t>
  </si>
  <si>
    <t>2017-09-25 15:37:10</t>
  </si>
  <si>
    <t>1046410446</t>
  </si>
  <si>
    <t>1000138201</t>
  </si>
  <si>
    <t>李笑连</t>
  </si>
  <si>
    <t>2017-09-25 15:43:14</t>
  </si>
  <si>
    <t>1046432279</t>
  </si>
  <si>
    <t>1000354322</t>
  </si>
  <si>
    <t>王玲艳</t>
  </si>
  <si>
    <t>2017-09-25 15:43:58</t>
  </si>
  <si>
    <t>1046433834</t>
  </si>
  <si>
    <t>1000354888</t>
  </si>
  <si>
    <t>任忠慧</t>
  </si>
  <si>
    <t>2017-09-25 15:45:02</t>
  </si>
  <si>
    <t>1046437643</t>
  </si>
  <si>
    <t>2017-09-25 15:46:01</t>
  </si>
  <si>
    <t>1046441564</t>
  </si>
  <si>
    <t>5325-2528004165</t>
  </si>
  <si>
    <t>朱拉松</t>
  </si>
  <si>
    <t>2017-09-25 15:46:45</t>
  </si>
  <si>
    <t>1046444030</t>
  </si>
  <si>
    <t>1000102403</t>
  </si>
  <si>
    <t>张榕</t>
  </si>
  <si>
    <t>2017-09-25 15:47:40</t>
  </si>
  <si>
    <t>1046447651</t>
  </si>
  <si>
    <t>2017-09-25 15:50:04</t>
  </si>
  <si>
    <t>1046458946</t>
  </si>
  <si>
    <t>2017-09-25 15:51:21</t>
  </si>
  <si>
    <t>1046465135</t>
  </si>
  <si>
    <t>5015726244</t>
  </si>
  <si>
    <t>王丽珍</t>
  </si>
  <si>
    <t>2017-09-25 15:51:26</t>
  </si>
  <si>
    <t>1046465330</t>
  </si>
  <si>
    <t>1000335273</t>
  </si>
  <si>
    <t>高琼珍</t>
  </si>
  <si>
    <t>2017-09-25 15:52:33</t>
  </si>
  <si>
    <t>1046471351</t>
  </si>
  <si>
    <t>1000161906</t>
  </si>
  <si>
    <t>李组妹</t>
  </si>
  <si>
    <t>2017-09-25 15:52:52</t>
  </si>
  <si>
    <t>1046473035</t>
  </si>
  <si>
    <t>1000352987</t>
  </si>
  <si>
    <t>严端艳</t>
  </si>
  <si>
    <t>2017-09-25 15:53:17</t>
  </si>
  <si>
    <t>1046474452</t>
  </si>
  <si>
    <t>1000351061</t>
  </si>
  <si>
    <t>李凤芬</t>
  </si>
  <si>
    <t>2017-09-25 15:59:30</t>
  </si>
  <si>
    <t>1046499447</t>
  </si>
  <si>
    <t>1000068362</t>
  </si>
  <si>
    <t>杨建花</t>
  </si>
  <si>
    <t>2017-09-25 16:03:52</t>
  </si>
  <si>
    <t>1046514471</t>
  </si>
  <si>
    <t>5304-0421003241</t>
  </si>
  <si>
    <t>2017-09-25 16:04:56</t>
  </si>
  <si>
    <t>1046518989</t>
  </si>
  <si>
    <t>1000344332</t>
  </si>
  <si>
    <t>叶正楠</t>
  </si>
  <si>
    <t>2017-09-25 16:05:43</t>
  </si>
  <si>
    <t>1046521381</t>
  </si>
  <si>
    <t>1000288730</t>
  </si>
  <si>
    <t>施兆奇</t>
  </si>
  <si>
    <t>2017-09-25 16:05:56</t>
  </si>
  <si>
    <t>1046522268</t>
  </si>
  <si>
    <t>5327-2700024534</t>
  </si>
  <si>
    <t>邱玉杰</t>
  </si>
  <si>
    <t>2017-09-25 16:06:06</t>
  </si>
  <si>
    <t>1046522994</t>
  </si>
  <si>
    <t>1000200505</t>
  </si>
  <si>
    <t>孙宗华</t>
  </si>
  <si>
    <t>2017-09-25 16:06:21</t>
  </si>
  <si>
    <t>1046523760</t>
  </si>
  <si>
    <t>5306-5061074977</t>
  </si>
  <si>
    <t>李沁</t>
  </si>
  <si>
    <t>2017-09-25 16:06:34</t>
  </si>
  <si>
    <t>1046524865</t>
  </si>
  <si>
    <t>1000254579</t>
  </si>
  <si>
    <t>毛义娟</t>
  </si>
  <si>
    <t>2017-09-25 16:06:54</t>
  </si>
  <si>
    <t>1046526318</t>
  </si>
  <si>
    <t>5303-5030210540</t>
  </si>
  <si>
    <t>樊则俊</t>
  </si>
  <si>
    <t>2017-09-25 16:09:19</t>
  </si>
  <si>
    <t>1046539385</t>
  </si>
  <si>
    <t>5326-2628015135</t>
  </si>
  <si>
    <t>刘俊</t>
  </si>
  <si>
    <t>2017-09-25 16:09:38</t>
  </si>
  <si>
    <t>1000342726</t>
  </si>
  <si>
    <t>程亚</t>
  </si>
  <si>
    <t>2017-09-25 16:10:41</t>
  </si>
  <si>
    <t>1046545907</t>
  </si>
  <si>
    <t>1000337143</t>
  </si>
  <si>
    <t>王明</t>
  </si>
  <si>
    <t>2017-09-25 16:13:34</t>
  </si>
  <si>
    <t>1046560279</t>
  </si>
  <si>
    <t>1000354752</t>
  </si>
  <si>
    <t>杨钦</t>
  </si>
  <si>
    <t>2017-09-25 16:16:55</t>
  </si>
  <si>
    <t>1046572847</t>
  </si>
  <si>
    <t>1000283517</t>
  </si>
  <si>
    <t>黎娇娇</t>
  </si>
  <si>
    <t>2017-09-25 16:17:12</t>
  </si>
  <si>
    <t>1046573666</t>
  </si>
  <si>
    <t>1000254606</t>
  </si>
  <si>
    <t>沈是鹏</t>
  </si>
  <si>
    <t>2017-09-25 16:19:39</t>
  </si>
  <si>
    <t>1046581216</t>
  </si>
  <si>
    <t>1000279028</t>
  </si>
  <si>
    <t>曾平</t>
  </si>
  <si>
    <t>2017-09-25 16:22:25</t>
  </si>
  <si>
    <t>1046591040</t>
  </si>
  <si>
    <t>1000346745</t>
  </si>
  <si>
    <t>和小青</t>
  </si>
  <si>
    <t>2017-09-25 16:24:29</t>
  </si>
  <si>
    <t>1000174626</t>
  </si>
  <si>
    <t>田发琼</t>
  </si>
  <si>
    <t>2017-09-25 16:26:23</t>
  </si>
  <si>
    <t>1046607362</t>
  </si>
  <si>
    <t>1000353115</t>
  </si>
  <si>
    <t>邓富彩</t>
  </si>
  <si>
    <t>2017-09-25 16:27:16</t>
  </si>
  <si>
    <t>1046610421</t>
  </si>
  <si>
    <t>0101297360</t>
  </si>
  <si>
    <t>马永婷</t>
  </si>
  <si>
    <t>2017-09-25 16:28:17</t>
  </si>
  <si>
    <t>1046614726</t>
  </si>
  <si>
    <t>5303-0302085192</t>
  </si>
  <si>
    <t>2017-09-25 16:28:37</t>
  </si>
  <si>
    <t>5329-2925015400</t>
  </si>
  <si>
    <t>杨悦</t>
  </si>
  <si>
    <t>2017-09-25 16:28:42</t>
  </si>
  <si>
    <t>1046615636</t>
  </si>
  <si>
    <t>1000330690</t>
  </si>
  <si>
    <t>方艺璇</t>
  </si>
  <si>
    <t>2017-09-25 16:33:20</t>
  </si>
  <si>
    <t>1046632461</t>
  </si>
  <si>
    <t>1000344551</t>
  </si>
  <si>
    <t>腾玉丽</t>
  </si>
  <si>
    <t>2017-09-25 16:33:49</t>
  </si>
  <si>
    <t>1046633791</t>
  </si>
  <si>
    <t>0103082723</t>
  </si>
  <si>
    <t>何秀芳</t>
  </si>
  <si>
    <t>2017-09-25 16:35:30</t>
  </si>
  <si>
    <t>1046641314</t>
  </si>
  <si>
    <t>5307-0701035431</t>
  </si>
  <si>
    <t>2017-09-25 16:35:40</t>
  </si>
  <si>
    <t>1046642799</t>
  </si>
  <si>
    <t>0102334317</t>
  </si>
  <si>
    <t>苏轰</t>
  </si>
  <si>
    <t>2017-09-25 16:36:52</t>
  </si>
  <si>
    <t>1046646615</t>
  </si>
  <si>
    <t>2017-09-25 16:39:07</t>
  </si>
  <si>
    <t>1046653955</t>
  </si>
  <si>
    <t>1000344429</t>
  </si>
  <si>
    <t>廖明丽</t>
  </si>
  <si>
    <t>2017-09-25 16:41:12</t>
  </si>
  <si>
    <t>1046662350</t>
  </si>
  <si>
    <t>5015814662</t>
  </si>
  <si>
    <t>黄志娟</t>
  </si>
  <si>
    <t>2017-09-25 16:50:10</t>
  </si>
  <si>
    <t>1046694910</t>
  </si>
  <si>
    <t>2017-09-25 16:51:45</t>
  </si>
  <si>
    <t>1046701150</t>
  </si>
  <si>
    <t>2017-09-25 16:53:08</t>
  </si>
  <si>
    <t>1046705638</t>
  </si>
  <si>
    <t>1000354588</t>
  </si>
  <si>
    <t>王晶</t>
  </si>
  <si>
    <t>2017-09-25 16:53:20</t>
  </si>
  <si>
    <t>1046706006</t>
  </si>
  <si>
    <t>1000327763</t>
  </si>
  <si>
    <t>彭琼</t>
  </si>
  <si>
    <t>2017-09-25 16:54:15</t>
  </si>
  <si>
    <t>1046708863</t>
  </si>
  <si>
    <t>1000355387</t>
  </si>
  <si>
    <t>杨杰</t>
  </si>
  <si>
    <t>2017-09-25 16:59:55</t>
  </si>
  <si>
    <t>1046728490</t>
  </si>
  <si>
    <t>1000244290</t>
  </si>
  <si>
    <t>俞燕春</t>
  </si>
  <si>
    <t>2017-09-25 17:09:41</t>
  </si>
  <si>
    <t>1046754784</t>
  </si>
  <si>
    <t>5014054815</t>
  </si>
  <si>
    <t>彭竹</t>
  </si>
  <si>
    <t>2017-09-25 17:11:00</t>
  </si>
  <si>
    <t>1046757457</t>
  </si>
  <si>
    <t>0103100580</t>
  </si>
  <si>
    <t>刘铭</t>
  </si>
  <si>
    <t>2017-09-25 17:11:11</t>
  </si>
  <si>
    <t>1046757737</t>
  </si>
  <si>
    <t>2017-09-25 17:11:38</t>
  </si>
  <si>
    <t>1046759106</t>
  </si>
  <si>
    <t>2017-09-25 17:11:57</t>
  </si>
  <si>
    <t>1046760137</t>
  </si>
  <si>
    <t>2017-09-25 17:12:07</t>
  </si>
  <si>
    <t>1046760384</t>
  </si>
  <si>
    <t>5323-2331055755</t>
  </si>
  <si>
    <t>赵仕葵</t>
  </si>
  <si>
    <t>2017-09-25 17:14:17</t>
  </si>
  <si>
    <t>1046765871</t>
  </si>
  <si>
    <t>5306-0628005962</t>
  </si>
  <si>
    <t>杨文武</t>
  </si>
  <si>
    <t>2017-09-25 17:20:20</t>
  </si>
  <si>
    <t>5013521668</t>
  </si>
  <si>
    <t>邹继保</t>
  </si>
  <si>
    <t>2017-09-25 17:21:25</t>
  </si>
  <si>
    <t>1046782989</t>
  </si>
  <si>
    <t>0102332963</t>
  </si>
  <si>
    <t>吕艳</t>
  </si>
  <si>
    <t>2017-09-25 17:33:13</t>
  </si>
  <si>
    <t>1046808833</t>
  </si>
  <si>
    <t>1000351871</t>
  </si>
  <si>
    <t>汤静琳</t>
  </si>
  <si>
    <t>2017-09-25 17:36:07</t>
  </si>
  <si>
    <t>1046814952</t>
  </si>
  <si>
    <t>1000209748</t>
  </si>
  <si>
    <t>尚艳江</t>
  </si>
  <si>
    <t>2017-09-25 17:37:56</t>
  </si>
  <si>
    <t>1046819180</t>
  </si>
  <si>
    <t>2017-09-25 17:40:02</t>
  </si>
  <si>
    <t>1046824069</t>
  </si>
  <si>
    <t>1000352203</t>
  </si>
  <si>
    <t>罗江</t>
  </si>
  <si>
    <t>2017-09-25 17:40:36</t>
  </si>
  <si>
    <t>1046825370</t>
  </si>
  <si>
    <t>0103069004</t>
  </si>
  <si>
    <t>宋洁</t>
  </si>
  <si>
    <t>2017-09-25 17:41:08</t>
  </si>
  <si>
    <t>1046826433</t>
  </si>
  <si>
    <t>5010659684</t>
  </si>
  <si>
    <t>达自元</t>
  </si>
  <si>
    <t>2017-09-25 17:41:49</t>
  </si>
  <si>
    <t>1046828841</t>
  </si>
  <si>
    <t>2017-09-25 17:43:58</t>
  </si>
  <si>
    <t>1046833386</t>
  </si>
  <si>
    <t>1000314926</t>
  </si>
  <si>
    <t>杜发成</t>
  </si>
  <si>
    <t>2017-09-25 17:44:55</t>
  </si>
  <si>
    <t>5328-2801016375</t>
  </si>
  <si>
    <t>李瑞</t>
  </si>
  <si>
    <t>2017-09-25 17:54:53</t>
  </si>
  <si>
    <t>1046862730</t>
  </si>
  <si>
    <t>1000332614</t>
  </si>
  <si>
    <t>普李懿</t>
  </si>
  <si>
    <t>2017-09-25 17:56:39</t>
  </si>
  <si>
    <t>1046866812</t>
  </si>
  <si>
    <t>1000347176</t>
  </si>
  <si>
    <t>何桂莲</t>
  </si>
  <si>
    <t>2017-09-25 18:26:18</t>
  </si>
  <si>
    <t>1046922246</t>
  </si>
  <si>
    <t>1000320523</t>
  </si>
  <si>
    <t>2017-09-25 18:28:14</t>
  </si>
  <si>
    <t>1046924628</t>
  </si>
  <si>
    <t>1000210090</t>
  </si>
  <si>
    <t>何文芳</t>
  </si>
  <si>
    <t>2017-09-25 18:31:35</t>
  </si>
  <si>
    <t>1046927831</t>
  </si>
  <si>
    <t>1000353397</t>
  </si>
  <si>
    <t>张海燕</t>
  </si>
  <si>
    <t>2017-09-25 18:37:36</t>
  </si>
  <si>
    <t>1046934635</t>
  </si>
  <si>
    <t>0101007259</t>
  </si>
  <si>
    <t>常晋昆</t>
  </si>
  <si>
    <t>2017-09-25 18:47:07</t>
  </si>
  <si>
    <t>1046944913</t>
  </si>
  <si>
    <t>1000180331</t>
  </si>
  <si>
    <t>张迎娟</t>
  </si>
  <si>
    <t>2017-09-25 19:02:16</t>
  </si>
  <si>
    <t>1000279625</t>
  </si>
  <si>
    <t>周井早</t>
  </si>
  <si>
    <t>2017-09-25 19:15:25</t>
  </si>
  <si>
    <t>1046967580</t>
  </si>
  <si>
    <t>5303-5034296613</t>
  </si>
  <si>
    <t>宁国功</t>
  </si>
  <si>
    <t>2017-09-25 19:17:12</t>
  </si>
  <si>
    <t>1046968992</t>
  </si>
  <si>
    <t>5307-0701012393</t>
  </si>
  <si>
    <t>和学亮</t>
  </si>
  <si>
    <t>2017-09-25 19:19:30</t>
  </si>
  <si>
    <t>1046970790</t>
  </si>
  <si>
    <t>1000296512</t>
  </si>
  <si>
    <t>罗金娥</t>
  </si>
  <si>
    <t>2017-09-25 19:38:53</t>
  </si>
  <si>
    <t>1046981360</t>
  </si>
  <si>
    <t>1000313813</t>
  </si>
  <si>
    <t>汪淑清</t>
  </si>
  <si>
    <t>2017-09-25 19:44:39</t>
  </si>
  <si>
    <t>1046983858</t>
  </si>
  <si>
    <t>5304-0428045578</t>
  </si>
  <si>
    <t>娄聪</t>
  </si>
  <si>
    <t>2017-09-25 19:44:46</t>
  </si>
  <si>
    <t>1046983905</t>
  </si>
  <si>
    <t>2017-09-25 19:58:13</t>
  </si>
  <si>
    <t>1046990759</t>
  </si>
  <si>
    <t>0103367113</t>
  </si>
  <si>
    <t>杨万美</t>
  </si>
  <si>
    <t>2017-09-25 20:27:03</t>
  </si>
  <si>
    <t>1047003144</t>
  </si>
  <si>
    <t>1000277273</t>
  </si>
  <si>
    <t>李拥军</t>
  </si>
  <si>
    <t>2017-09-26 07:15:05</t>
  </si>
  <si>
    <t>1047127890</t>
  </si>
  <si>
    <t>1000292032</t>
  </si>
  <si>
    <t>陈虹</t>
  </si>
  <si>
    <t>2017-09-26 07:42:14</t>
  </si>
  <si>
    <t>1000031567</t>
  </si>
  <si>
    <t>李星鑫</t>
  </si>
  <si>
    <t>2017-09-26 08:19:47</t>
  </si>
  <si>
    <t>1047205655</t>
  </si>
  <si>
    <t>1000033577</t>
  </si>
  <si>
    <t>龚云德</t>
  </si>
  <si>
    <t>2017-09-26 08:33:28</t>
  </si>
  <si>
    <t>1047224996</t>
  </si>
  <si>
    <t>1000318633</t>
  </si>
  <si>
    <t>杨家林</t>
  </si>
  <si>
    <t>2017-09-26 08:46:47</t>
  </si>
  <si>
    <t>2017-09-26 08:51:36</t>
  </si>
  <si>
    <t>1047240351</t>
  </si>
  <si>
    <t>1000029621</t>
  </si>
  <si>
    <t>邓绍元</t>
  </si>
  <si>
    <t>2017-09-26 09:02:28</t>
  </si>
  <si>
    <t>1047253277</t>
  </si>
  <si>
    <t>1000133234</t>
  </si>
  <si>
    <t>胡晗宇</t>
  </si>
  <si>
    <t>2017-09-26 09:04:44</t>
  </si>
  <si>
    <t>1047256080</t>
  </si>
  <si>
    <t>5306-0622012373</t>
  </si>
  <si>
    <t>沈发清</t>
  </si>
  <si>
    <t>2017-09-26 09:06:50</t>
  </si>
  <si>
    <t>1047259136</t>
  </si>
  <si>
    <t>2017-09-26 09:09:44</t>
  </si>
  <si>
    <t>1047263212</t>
  </si>
  <si>
    <t>2017-09-26 09:09:46</t>
  </si>
  <si>
    <t>1047263124</t>
  </si>
  <si>
    <t>5303-0325036567</t>
  </si>
  <si>
    <t>叶开周</t>
  </si>
  <si>
    <t>2017-09-26 09:19:01</t>
  </si>
  <si>
    <t>1047276780</t>
  </si>
  <si>
    <t>1000352827</t>
  </si>
  <si>
    <t>朱吴胜</t>
  </si>
  <si>
    <t>2017-09-26 09:20:06</t>
  </si>
  <si>
    <t>1000352832</t>
  </si>
  <si>
    <t>蔡节英</t>
  </si>
  <si>
    <t>2017-09-26 09:28:29</t>
  </si>
  <si>
    <t>1047292053</t>
  </si>
  <si>
    <t>1000048101</t>
  </si>
  <si>
    <t>杨春智</t>
  </si>
  <si>
    <t>2017-09-26 09:36:32</t>
  </si>
  <si>
    <t>1047307324</t>
  </si>
  <si>
    <t>5010133387</t>
  </si>
  <si>
    <t>张玺</t>
  </si>
  <si>
    <t>2017-09-26 09:37:49</t>
  </si>
  <si>
    <t>1047309949</t>
  </si>
  <si>
    <t>1000031678</t>
  </si>
  <si>
    <t>杨琼</t>
  </si>
  <si>
    <t>2017-09-26 09:42:48</t>
  </si>
  <si>
    <t>1047320730</t>
  </si>
  <si>
    <t>1000285285</t>
  </si>
  <si>
    <t>张义莲</t>
  </si>
  <si>
    <t>2017-09-26 09:50:30</t>
  </si>
  <si>
    <t>1047336292</t>
  </si>
  <si>
    <t>5300-0000778357</t>
  </si>
  <si>
    <t>达娃拉姆</t>
  </si>
  <si>
    <t>2017-09-26 09:53:56</t>
  </si>
  <si>
    <t>1047344552</t>
  </si>
  <si>
    <t>1000324212</t>
  </si>
  <si>
    <t>陈学畅</t>
  </si>
  <si>
    <t>2017-09-26 10:05:13</t>
  </si>
  <si>
    <t>1047383673</t>
  </si>
  <si>
    <t>1000331046</t>
  </si>
  <si>
    <t>杨金凤</t>
  </si>
  <si>
    <t>2017-09-26 10:06:45</t>
  </si>
  <si>
    <t>1047388381</t>
  </si>
  <si>
    <t>2017-09-26 10:08:31</t>
  </si>
  <si>
    <t>1047394511</t>
  </si>
  <si>
    <t>5300-0000081810</t>
  </si>
  <si>
    <t>2017-09-26 10:10:11</t>
  </si>
  <si>
    <t>1000340043</t>
  </si>
  <si>
    <t>邹亮</t>
  </si>
  <si>
    <t>2017-09-26 10:12:16</t>
  </si>
  <si>
    <t>1047407815</t>
  </si>
  <si>
    <t>1000354107</t>
  </si>
  <si>
    <t>胡玉珍</t>
  </si>
  <si>
    <t>2017-09-26 10:13:12</t>
  </si>
  <si>
    <t>1047410756</t>
  </si>
  <si>
    <t>0103042672</t>
  </si>
  <si>
    <t>王晓云</t>
  </si>
  <si>
    <t>2017-09-26 10:16:52</t>
  </si>
  <si>
    <t>1047422846</t>
  </si>
  <si>
    <t>1000338452</t>
  </si>
  <si>
    <t>杨在枫之长子</t>
  </si>
  <si>
    <t>2017-09-26 10:18:27</t>
  </si>
  <si>
    <t>1047429008</t>
  </si>
  <si>
    <t>1000253286</t>
  </si>
  <si>
    <t>董龄蔚</t>
  </si>
  <si>
    <t>2017-09-26 10:19:15</t>
  </si>
  <si>
    <t>1047430798</t>
  </si>
  <si>
    <t>5300-0000793065</t>
  </si>
  <si>
    <t>张岚</t>
  </si>
  <si>
    <t>2017-09-26 10:21:19</t>
  </si>
  <si>
    <t>1047438780</t>
  </si>
  <si>
    <t>1000330794</t>
  </si>
  <si>
    <t>杨劲辉</t>
  </si>
  <si>
    <t>2017-09-26 10:21:40</t>
  </si>
  <si>
    <t>1047439381</t>
  </si>
  <si>
    <t>1000016031</t>
  </si>
  <si>
    <t>蒋丽丽</t>
  </si>
  <si>
    <t>2017-09-26 10:24:00</t>
  </si>
  <si>
    <t>1047447945</t>
  </si>
  <si>
    <t>1000086498</t>
  </si>
  <si>
    <t>马伟坚</t>
  </si>
  <si>
    <t>2017-09-26 10:27:13</t>
  </si>
  <si>
    <t>1047458023</t>
  </si>
  <si>
    <t>1000018397</t>
  </si>
  <si>
    <t>王菊花</t>
  </si>
  <si>
    <t>2017-09-26 10:28:08</t>
  </si>
  <si>
    <t>1047460523</t>
  </si>
  <si>
    <t>1000331543</t>
  </si>
  <si>
    <t>李勇财</t>
  </si>
  <si>
    <t>2017-09-26 10:30:16</t>
  </si>
  <si>
    <t>1047467587</t>
  </si>
  <si>
    <t>5304-5044872701</t>
  </si>
  <si>
    <t>王龙弟</t>
  </si>
  <si>
    <t>2017-09-26 10:31:49</t>
  </si>
  <si>
    <t>1047472260</t>
  </si>
  <si>
    <t>5014333577</t>
  </si>
  <si>
    <t>钱文武</t>
  </si>
  <si>
    <t>2017-09-26 10:32:49</t>
  </si>
  <si>
    <t>1047475333</t>
  </si>
  <si>
    <t>2017-09-26 10:39:01</t>
  </si>
  <si>
    <t>1047492410</t>
  </si>
  <si>
    <t>1000342614</t>
  </si>
  <si>
    <t>李泳辉</t>
  </si>
  <si>
    <t>2017-09-26 10:41:31</t>
  </si>
  <si>
    <t>1047498441</t>
  </si>
  <si>
    <t>1000356291</t>
  </si>
  <si>
    <t>侯娴</t>
  </si>
  <si>
    <t>2017-09-26 10:44:06</t>
  </si>
  <si>
    <t>1047505529</t>
  </si>
  <si>
    <t>5327-2723012777</t>
  </si>
  <si>
    <t>曹力元</t>
  </si>
  <si>
    <t>5303-5031098070</t>
  </si>
  <si>
    <t>保柱芬</t>
  </si>
  <si>
    <t>2017-09-26 10:47:55</t>
  </si>
  <si>
    <t>1047515685</t>
  </si>
  <si>
    <t>1000024172</t>
  </si>
  <si>
    <t>杨延波</t>
  </si>
  <si>
    <t>2017-09-26 10:48:52</t>
  </si>
  <si>
    <t>1047518401</t>
  </si>
  <si>
    <t>2017-09-26 10:50:14</t>
  </si>
  <si>
    <t>1047522097</t>
  </si>
  <si>
    <t>2017-09-26 10:51:22</t>
  </si>
  <si>
    <t>1047525470</t>
  </si>
  <si>
    <t>1000210771</t>
  </si>
  <si>
    <t>黄学有</t>
  </si>
  <si>
    <t>2017-09-26 10:52:13</t>
  </si>
  <si>
    <t>1047527401</t>
  </si>
  <si>
    <t>5300-0000754846</t>
  </si>
  <si>
    <t>毕启超</t>
  </si>
  <si>
    <t>2017-09-26 10:53:34</t>
  </si>
  <si>
    <t>1047530788</t>
  </si>
  <si>
    <t>1000219635</t>
  </si>
  <si>
    <t>谢启怀</t>
  </si>
  <si>
    <t>2017-09-26 10:55:49</t>
  </si>
  <si>
    <t>1047536335</t>
  </si>
  <si>
    <t>0103009953</t>
  </si>
  <si>
    <t>向燕</t>
  </si>
  <si>
    <t>2017-09-26 10:56:59</t>
  </si>
  <si>
    <t>1047540322</t>
  </si>
  <si>
    <t>1000350627</t>
  </si>
  <si>
    <t>秦超玲</t>
  </si>
  <si>
    <t>2017-09-26 10:58:39</t>
  </si>
  <si>
    <t>1047543716</t>
  </si>
  <si>
    <t>1000340460</t>
  </si>
  <si>
    <t>刘丹</t>
  </si>
  <si>
    <t>2017-09-26 11:00:27</t>
  </si>
  <si>
    <t>1047547496</t>
  </si>
  <si>
    <t>1000350726</t>
  </si>
  <si>
    <t>邱吉梅</t>
  </si>
  <si>
    <t>2017-09-26 11:02:03</t>
  </si>
  <si>
    <t>1047551130</t>
  </si>
  <si>
    <t>2017-09-26 11:03:25</t>
  </si>
  <si>
    <t>1047553772</t>
  </si>
  <si>
    <t>5010651260</t>
  </si>
  <si>
    <t>2017-09-26 11:06:02</t>
  </si>
  <si>
    <t>1047560114</t>
  </si>
  <si>
    <t>1000301767</t>
  </si>
  <si>
    <t>王文翠</t>
  </si>
  <si>
    <t>2017-09-26 11:10:54</t>
  </si>
  <si>
    <t>1047573863</t>
  </si>
  <si>
    <t>5304-5044541438</t>
  </si>
  <si>
    <t>赵会兰</t>
  </si>
  <si>
    <t>2017-09-26 11:11:21</t>
  </si>
  <si>
    <t>1047575694</t>
  </si>
  <si>
    <t>1000348270</t>
  </si>
  <si>
    <t>钟典高</t>
  </si>
  <si>
    <t>2017-09-26 11:12:50</t>
  </si>
  <si>
    <t>1000301792</t>
  </si>
  <si>
    <t>田盛能</t>
  </si>
  <si>
    <t>2017-09-26 11:14:42</t>
  </si>
  <si>
    <t>1047587107</t>
  </si>
  <si>
    <t>1000349417</t>
  </si>
  <si>
    <t>张翠莲</t>
  </si>
  <si>
    <t>2017-09-26 11:17:27</t>
  </si>
  <si>
    <t>1047597363</t>
  </si>
  <si>
    <t>2017-09-26 11:22:27</t>
  </si>
  <si>
    <t>1047616986</t>
  </si>
  <si>
    <t>5323-2328009555</t>
  </si>
  <si>
    <t>白有明</t>
  </si>
  <si>
    <t>2017-09-26 11:26:38</t>
  </si>
  <si>
    <t>1047630886</t>
  </si>
  <si>
    <t>5303-0381040100</t>
  </si>
  <si>
    <t>代聪普</t>
  </si>
  <si>
    <t>2017-09-26 11:27:56</t>
  </si>
  <si>
    <t>1047634533</t>
  </si>
  <si>
    <t>1000221689</t>
  </si>
  <si>
    <t>王明祥</t>
  </si>
  <si>
    <t>2017-09-26 11:30:17</t>
  </si>
  <si>
    <t>1000343401</t>
  </si>
  <si>
    <t>沈良宽</t>
  </si>
  <si>
    <t>2017-09-26 11:32:00</t>
  </si>
  <si>
    <t>1047647870</t>
  </si>
  <si>
    <t>2017-09-26 11:37:34</t>
  </si>
  <si>
    <t>1047661387</t>
  </si>
  <si>
    <t>1000337290</t>
  </si>
  <si>
    <t>郭汉琴</t>
  </si>
  <si>
    <t>2017-09-26 11:41:08</t>
  </si>
  <si>
    <t>1047670981</t>
  </si>
  <si>
    <t>5323-2323015012</t>
  </si>
  <si>
    <t>刘克礼</t>
  </si>
  <si>
    <t>2017-09-26 11:47:27</t>
  </si>
  <si>
    <t>1000342539</t>
  </si>
  <si>
    <t>樊明伍</t>
  </si>
  <si>
    <t>2017-09-26 11:47:40</t>
  </si>
  <si>
    <t>1000336473</t>
  </si>
  <si>
    <t>孙佳艳</t>
  </si>
  <si>
    <t>2017-09-26 11:48:06</t>
  </si>
  <si>
    <t>1047689569</t>
  </si>
  <si>
    <t>5303-5031557548</t>
  </si>
  <si>
    <t>宋家海</t>
  </si>
  <si>
    <t>2017-09-26 11:48:38</t>
  </si>
  <si>
    <t>2017-09-26 11:49:22</t>
  </si>
  <si>
    <t>1047692410</t>
  </si>
  <si>
    <t>1000237509</t>
  </si>
  <si>
    <t>鹿守丽</t>
  </si>
  <si>
    <t>2017-09-26 11:49:32</t>
  </si>
  <si>
    <t>2017-09-26 11:49:56</t>
  </si>
  <si>
    <t>1000352571</t>
  </si>
  <si>
    <t>符礼顺</t>
  </si>
  <si>
    <t>2017-09-26 11:50:04</t>
  </si>
  <si>
    <t>1047694077</t>
  </si>
  <si>
    <t>0103323299</t>
  </si>
  <si>
    <t>项欣</t>
  </si>
  <si>
    <t>2017-09-26 11:50:36</t>
  </si>
  <si>
    <t>2017-09-26 11:50:49</t>
  </si>
  <si>
    <t>1047695843</t>
  </si>
  <si>
    <t>1000239838</t>
  </si>
  <si>
    <t>常建兵</t>
  </si>
  <si>
    <t>2017-09-26 11:53:04</t>
  </si>
  <si>
    <t>1047701174</t>
  </si>
  <si>
    <t>5323-2300005865</t>
  </si>
  <si>
    <t>2017-09-26 11:56:08</t>
  </si>
  <si>
    <t>1000208359</t>
  </si>
  <si>
    <t>李宗坪</t>
  </si>
  <si>
    <t>2017-09-26 12:02:56</t>
  </si>
  <si>
    <t>1047717663</t>
  </si>
  <si>
    <t>1000356472</t>
  </si>
  <si>
    <t>丁小涵</t>
  </si>
  <si>
    <t>2017-09-26 12:05:30</t>
  </si>
  <si>
    <t>1047722895</t>
  </si>
  <si>
    <t>5010577160</t>
  </si>
  <si>
    <t>安伟</t>
  </si>
  <si>
    <t>2017-09-26 12:08:34</t>
  </si>
  <si>
    <t>1047729390</t>
  </si>
  <si>
    <t>5303-5034824770</t>
  </si>
  <si>
    <t>王美丽</t>
  </si>
  <si>
    <t>2017-09-26 12:09:40</t>
  </si>
  <si>
    <t>1047731597</t>
  </si>
  <si>
    <t>5306-0627020224</t>
  </si>
  <si>
    <t>黄先明</t>
  </si>
  <si>
    <t>2017-09-26 12:11:11</t>
  </si>
  <si>
    <t>1047734439</t>
  </si>
  <si>
    <t>1000339496</t>
  </si>
  <si>
    <t>安磊</t>
  </si>
  <si>
    <t>2017-09-26 12:16:02</t>
  </si>
  <si>
    <t>1047744585</t>
  </si>
  <si>
    <t>1000344969</t>
  </si>
  <si>
    <t>陆艳左</t>
  </si>
  <si>
    <t>2017-09-26 12:22:26</t>
  </si>
  <si>
    <t>1047756780</t>
  </si>
  <si>
    <t>1000339656</t>
  </si>
  <si>
    <t>罗行宝</t>
  </si>
  <si>
    <t>2017-09-26 12:28:41</t>
  </si>
  <si>
    <t>1047768004</t>
  </si>
  <si>
    <t>5329-2924002783</t>
  </si>
  <si>
    <t>石定朝</t>
  </si>
  <si>
    <t>2017-09-26 12:31:56</t>
  </si>
  <si>
    <t>1047773948</t>
  </si>
  <si>
    <t>5010391938</t>
  </si>
  <si>
    <t>王存芬</t>
  </si>
  <si>
    <t>2017-09-26 12:33:25</t>
  </si>
  <si>
    <t>1047776751</t>
  </si>
  <si>
    <t>1000301744</t>
  </si>
  <si>
    <t>陈燕</t>
  </si>
  <si>
    <t>2017-09-26 12:33:38</t>
  </si>
  <si>
    <t>1047776946</t>
  </si>
  <si>
    <t>0102135886</t>
  </si>
  <si>
    <t>缪桂英</t>
  </si>
  <si>
    <t>2017-09-26 12:33:52</t>
  </si>
  <si>
    <t>1047777685</t>
  </si>
  <si>
    <t>5304-5044002120</t>
  </si>
  <si>
    <t>谢贵周</t>
  </si>
  <si>
    <t>2017-09-26 12:35:00</t>
  </si>
  <si>
    <t>1047779205</t>
  </si>
  <si>
    <t>0102075306</t>
  </si>
  <si>
    <t>陈健</t>
  </si>
  <si>
    <t>2017-09-26 12:39:04</t>
  </si>
  <si>
    <t>1047786663</t>
  </si>
  <si>
    <t>1000342802</t>
  </si>
  <si>
    <t>徐征行</t>
  </si>
  <si>
    <t>2017-09-26 12:43:19</t>
  </si>
  <si>
    <t>1047793079</t>
  </si>
  <si>
    <t>1000255969</t>
  </si>
  <si>
    <t>陈档芬</t>
  </si>
  <si>
    <t>2017-09-26 12:46:05</t>
  </si>
  <si>
    <t>1047798829</t>
  </si>
  <si>
    <t>1000331661</t>
  </si>
  <si>
    <t>李芳信</t>
  </si>
  <si>
    <t>2017-09-26 12:48:38</t>
  </si>
  <si>
    <t>1047802618</t>
  </si>
  <si>
    <t>1000182829</t>
  </si>
  <si>
    <t>金亚</t>
  </si>
  <si>
    <t>2017-09-26 12:53:32</t>
  </si>
  <si>
    <t>1047808842</t>
  </si>
  <si>
    <t>1000341814</t>
  </si>
  <si>
    <t>赵菊英</t>
  </si>
  <si>
    <t>2017-09-26 12:55:01</t>
  </si>
  <si>
    <t>1000339051</t>
  </si>
  <si>
    <t>高凤琼</t>
  </si>
  <si>
    <t>2017-09-26 12:55:29</t>
  </si>
  <si>
    <t>1047813146</t>
  </si>
  <si>
    <t>5335-3521013849</t>
  </si>
  <si>
    <t>吴翠华</t>
  </si>
  <si>
    <t>2017-09-26 12:56:35</t>
  </si>
  <si>
    <t>1047815165</t>
  </si>
  <si>
    <t>5300-0000010294</t>
  </si>
  <si>
    <t>毕红飚</t>
  </si>
  <si>
    <t>2017-09-26 13:00:47</t>
  </si>
  <si>
    <t>1047822898</t>
  </si>
  <si>
    <t>1000335221</t>
  </si>
  <si>
    <t>杜王春</t>
  </si>
  <si>
    <t>2017-09-26 13:13:12</t>
  </si>
  <si>
    <t>1047847118</t>
  </si>
  <si>
    <t>1000351555</t>
  </si>
  <si>
    <t>李艳平之次女</t>
  </si>
  <si>
    <t>2017-09-26 13:13:37</t>
  </si>
  <si>
    <t>1047848194</t>
  </si>
  <si>
    <t>5306-0622000044</t>
  </si>
  <si>
    <t>姜荣芝</t>
  </si>
  <si>
    <t>2017-09-26 13:16:11</t>
  </si>
  <si>
    <t>1047855945</t>
  </si>
  <si>
    <t>5326-2626014754</t>
  </si>
  <si>
    <t>姜菊芬</t>
  </si>
  <si>
    <t>2017-09-26 13:19:04</t>
  </si>
  <si>
    <t>1047862944</t>
  </si>
  <si>
    <t>5300-0000067982</t>
  </si>
  <si>
    <t>申明</t>
  </si>
  <si>
    <t>2017-09-26 13:19:15</t>
  </si>
  <si>
    <t>1047863563</t>
  </si>
  <si>
    <t>1000336211</t>
  </si>
  <si>
    <t>孙忠仙之子</t>
  </si>
  <si>
    <t>2017-09-26 13:28:29</t>
  </si>
  <si>
    <t>1047882312</t>
  </si>
  <si>
    <t>5015619444</t>
  </si>
  <si>
    <t>李山</t>
  </si>
  <si>
    <t>2017-09-26 13:39:33</t>
  </si>
  <si>
    <t>1047904002</t>
  </si>
  <si>
    <t>5014921080</t>
  </si>
  <si>
    <t>龙林华</t>
  </si>
  <si>
    <t>2017-09-26 13:44:33</t>
  </si>
  <si>
    <t>1047916913</t>
  </si>
  <si>
    <t>5327-2730003932</t>
  </si>
  <si>
    <t>岩转</t>
  </si>
  <si>
    <t>2017-09-26 13:44:45</t>
  </si>
  <si>
    <t>1047918058</t>
  </si>
  <si>
    <t>5327-2723002151</t>
  </si>
  <si>
    <t>王恋川</t>
  </si>
  <si>
    <t>2017-09-26 13:46:39</t>
  </si>
  <si>
    <t>1047922404</t>
  </si>
  <si>
    <t>2017-09-26 13:47:11</t>
  </si>
  <si>
    <t>1047923738</t>
  </si>
  <si>
    <t>2017-09-26 13:50:56</t>
  </si>
  <si>
    <t>1047935661</t>
  </si>
  <si>
    <t>5325-2501027944</t>
  </si>
  <si>
    <t>段培</t>
  </si>
  <si>
    <t>2017-09-26 13:54:45</t>
  </si>
  <si>
    <t>1047946329</t>
  </si>
  <si>
    <t>1000266270</t>
  </si>
  <si>
    <t>王化礼</t>
  </si>
  <si>
    <t>2017-09-26 13:59:35</t>
  </si>
  <si>
    <t>1047958566</t>
  </si>
  <si>
    <t>1000336210</t>
  </si>
  <si>
    <t>孙忠仙之女</t>
  </si>
  <si>
    <t>2017-09-26 14:01:55</t>
  </si>
  <si>
    <t>1047964641</t>
  </si>
  <si>
    <t>1000348904</t>
  </si>
  <si>
    <t>冯时杰</t>
  </si>
  <si>
    <t>2017-09-26 14:06:43</t>
  </si>
  <si>
    <t>1047982065</t>
  </si>
  <si>
    <t>1000022093</t>
  </si>
  <si>
    <t>姚远花</t>
  </si>
  <si>
    <t>2017-09-26 14:12:08</t>
  </si>
  <si>
    <t>1047997813</t>
  </si>
  <si>
    <t>1000114719</t>
  </si>
  <si>
    <t>吕丽佳</t>
  </si>
  <si>
    <t>2017-09-26 14:16:12</t>
  </si>
  <si>
    <t>1048012803</t>
  </si>
  <si>
    <t>1000344703</t>
  </si>
  <si>
    <t>张先萍</t>
  </si>
  <si>
    <t>2017-09-26 14:17:15</t>
  </si>
  <si>
    <t>1048016401</t>
  </si>
  <si>
    <t>5323-2329002722</t>
  </si>
  <si>
    <t>李美玉</t>
  </si>
  <si>
    <t>2017-09-26 14:19:00</t>
  </si>
  <si>
    <t>1048021612</t>
  </si>
  <si>
    <t>1000357414</t>
  </si>
  <si>
    <t>2017-09-26 14:23:19</t>
  </si>
  <si>
    <t>1048032341</t>
  </si>
  <si>
    <t>1000087787</t>
  </si>
  <si>
    <t>刘高信</t>
  </si>
  <si>
    <t>2017-09-26 14:30:49</t>
  </si>
  <si>
    <t>1048059375</t>
  </si>
  <si>
    <t>1000169359</t>
  </si>
  <si>
    <t>黄巧珍</t>
  </si>
  <si>
    <t>2017-09-26 14:31:57</t>
  </si>
  <si>
    <t>1048063790</t>
  </si>
  <si>
    <t>1000169353</t>
  </si>
  <si>
    <t>任家祥</t>
  </si>
  <si>
    <t>2017-09-26 14:33:00</t>
  </si>
  <si>
    <t>1048066221</t>
  </si>
  <si>
    <t>1000352891</t>
  </si>
  <si>
    <t>张忠友</t>
  </si>
  <si>
    <t>2017-09-26 14:38:35</t>
  </si>
  <si>
    <t>1048084066</t>
  </si>
  <si>
    <t>5015603779</t>
  </si>
  <si>
    <t>宋建霞</t>
  </si>
  <si>
    <t>2017-09-26 14:38:53</t>
  </si>
  <si>
    <t>1048084796</t>
  </si>
  <si>
    <t>1000145907</t>
  </si>
  <si>
    <t>刘帆</t>
  </si>
  <si>
    <t>2017-09-26 14:40:36</t>
  </si>
  <si>
    <t>1048089484</t>
  </si>
  <si>
    <t>1000165338</t>
  </si>
  <si>
    <t>徐代良</t>
  </si>
  <si>
    <t>1048089573</t>
  </si>
  <si>
    <t>1000261081</t>
  </si>
  <si>
    <t>周永霞</t>
  </si>
  <si>
    <t>2017-09-26 14:41:48</t>
  </si>
  <si>
    <t>1048093402</t>
  </si>
  <si>
    <t>2017-09-26 14:43:15</t>
  </si>
  <si>
    <t>1048097583</t>
  </si>
  <si>
    <t>5014070578</t>
  </si>
  <si>
    <t>党美生</t>
  </si>
  <si>
    <t>2017-09-26 14:43:35</t>
  </si>
  <si>
    <t>1048098170</t>
  </si>
  <si>
    <t>1000348135</t>
  </si>
  <si>
    <t>袁雅婷之女</t>
  </si>
  <si>
    <t>2017-09-26 14:44:07</t>
  </si>
  <si>
    <t>1048099377</t>
  </si>
  <si>
    <t>5323-2323015332</t>
  </si>
  <si>
    <t>杨绣宏</t>
  </si>
  <si>
    <t>2017-09-26 14:47:35</t>
  </si>
  <si>
    <t>1048109139</t>
  </si>
  <si>
    <t>5330-3001026888</t>
  </si>
  <si>
    <t>殷绍英</t>
  </si>
  <si>
    <t>2017-09-26 14:48:05</t>
  </si>
  <si>
    <t>1048110747</t>
  </si>
  <si>
    <t>1000332197</t>
  </si>
  <si>
    <t>雷德英</t>
  </si>
  <si>
    <t>2017-09-26 14:50:19</t>
  </si>
  <si>
    <t>1048117573</t>
  </si>
  <si>
    <t>0112050481</t>
  </si>
  <si>
    <t>赵国权</t>
  </si>
  <si>
    <t>2017-09-26 14:52:35</t>
  </si>
  <si>
    <t>1048124089</t>
  </si>
  <si>
    <t>0101056583</t>
  </si>
  <si>
    <t>张汝梅</t>
  </si>
  <si>
    <t>2017-09-26 14:52:58</t>
  </si>
  <si>
    <t>1048125214</t>
  </si>
  <si>
    <t>5303-5035251939</t>
  </si>
  <si>
    <t>张尤苍</t>
  </si>
  <si>
    <t>2017-09-26 14:53:14</t>
  </si>
  <si>
    <t>1048126557</t>
  </si>
  <si>
    <t>2017-09-26 14:56:32</t>
  </si>
  <si>
    <t>1048135984</t>
  </si>
  <si>
    <t>1000196424</t>
  </si>
  <si>
    <t>蒋云龙</t>
  </si>
  <si>
    <t>2017-09-26 15:00:34</t>
  </si>
  <si>
    <t>1048148354</t>
  </si>
  <si>
    <t>1000355819</t>
  </si>
  <si>
    <t>皇甫少杰</t>
  </si>
  <si>
    <t>2017-09-26 15:01:42</t>
  </si>
  <si>
    <t>1048151355</t>
  </si>
  <si>
    <t>5303-5034428034</t>
  </si>
  <si>
    <t>赛加坤</t>
  </si>
  <si>
    <t>2017-09-26 15:03:29</t>
  </si>
  <si>
    <t>1048156589</t>
  </si>
  <si>
    <t>1000356928</t>
  </si>
  <si>
    <t>刘佳勇</t>
  </si>
  <si>
    <t>2017-09-26 15:09:24</t>
  </si>
  <si>
    <t>1048171091</t>
  </si>
  <si>
    <t>5328-2822019288</t>
  </si>
  <si>
    <t>李翠英</t>
  </si>
  <si>
    <t>2017-09-26 15:12:48</t>
  </si>
  <si>
    <t>1048178394</t>
  </si>
  <si>
    <t>1000218425</t>
  </si>
  <si>
    <t>范高勇</t>
  </si>
  <si>
    <t>2017-09-26 15:13:07</t>
  </si>
  <si>
    <t>5303-5035165881</t>
  </si>
  <si>
    <t>韩美美</t>
  </si>
  <si>
    <t>2017-09-26 15:14:25</t>
  </si>
  <si>
    <t>1048183301</t>
  </si>
  <si>
    <t>1000095302</t>
  </si>
  <si>
    <t>朱维丽</t>
  </si>
  <si>
    <t>2017-09-26 15:15:00</t>
  </si>
  <si>
    <t>5300-0000053956</t>
  </si>
  <si>
    <t>吴兰仙</t>
  </si>
  <si>
    <t>2017-09-26 15:15:12</t>
  </si>
  <si>
    <t>1048185574</t>
  </si>
  <si>
    <t>1000334898</t>
  </si>
  <si>
    <t>2017-09-26 15:15:49</t>
  </si>
  <si>
    <t>1048187026</t>
  </si>
  <si>
    <t>1000272675</t>
  </si>
  <si>
    <t>2017-09-26 15:16:29</t>
  </si>
  <si>
    <t>1048188501</t>
  </si>
  <si>
    <t>2017-09-26 15:17:12</t>
  </si>
  <si>
    <t>1048191484</t>
  </si>
  <si>
    <t>2017-09-26 15:22:39</t>
  </si>
  <si>
    <t>1048207739</t>
  </si>
  <si>
    <t>0112367615</t>
  </si>
  <si>
    <t>李拥珍</t>
  </si>
  <si>
    <t>2017-09-26 15:25:10</t>
  </si>
  <si>
    <t>1048214120</t>
  </si>
  <si>
    <t>2017-09-26 15:28:39</t>
  </si>
  <si>
    <t>1048223948</t>
  </si>
  <si>
    <t>1000021440</t>
  </si>
  <si>
    <t>李玲玉</t>
  </si>
  <si>
    <t>2017-09-26 15:32:39</t>
  </si>
  <si>
    <t>1048234084</t>
  </si>
  <si>
    <t>1000348234</t>
  </si>
  <si>
    <t>颜宇</t>
  </si>
  <si>
    <t>2017-09-26 15:35:31</t>
  </si>
  <si>
    <t>1048241009</t>
  </si>
  <si>
    <t>1000154276</t>
  </si>
  <si>
    <t>张晏军</t>
  </si>
  <si>
    <t>2017-09-26 15:35:50</t>
  </si>
  <si>
    <t>1000354478</t>
  </si>
  <si>
    <t>陈正辅</t>
  </si>
  <si>
    <t>2017-09-26 15:37:05</t>
  </si>
  <si>
    <t>1048244771</t>
  </si>
  <si>
    <t>1000357039</t>
  </si>
  <si>
    <t>陆贤洪</t>
  </si>
  <si>
    <t>2017-09-26 15:37:38</t>
  </si>
  <si>
    <t>1048245897</t>
  </si>
  <si>
    <t>2017-09-26 15:38:41</t>
  </si>
  <si>
    <t>1048248752</t>
  </si>
  <si>
    <t>0102565239</t>
  </si>
  <si>
    <t>吕雯雅</t>
  </si>
  <si>
    <t>2017-09-26 15:43:44</t>
  </si>
  <si>
    <t>1048262207</t>
  </si>
  <si>
    <t>2017-09-26 15:47:35</t>
  </si>
  <si>
    <t>1048271495</t>
  </si>
  <si>
    <t>0112342934</t>
  </si>
  <si>
    <t>范武</t>
  </si>
  <si>
    <t>2017-09-26 15:51:27</t>
  </si>
  <si>
    <t>1048282516</t>
  </si>
  <si>
    <t>0000046857</t>
  </si>
  <si>
    <t>李军虎</t>
  </si>
  <si>
    <t>2017-09-26 15:52:34</t>
  </si>
  <si>
    <t>1048285986</t>
  </si>
  <si>
    <t>1000346826</t>
  </si>
  <si>
    <t>杜占雄</t>
  </si>
  <si>
    <t>2017-09-26 15:52:41</t>
  </si>
  <si>
    <t>1048286101</t>
  </si>
  <si>
    <t>1000355902</t>
  </si>
  <si>
    <t>王国才</t>
  </si>
  <si>
    <t>2017-09-26 15:53:06</t>
  </si>
  <si>
    <t>1048287292</t>
  </si>
  <si>
    <t>1000056548</t>
  </si>
  <si>
    <t>余朝江</t>
  </si>
  <si>
    <t>2017-09-26 15:54:51</t>
  </si>
  <si>
    <t>1048291479</t>
  </si>
  <si>
    <t>2017-09-26 15:55:48</t>
  </si>
  <si>
    <t>1048294140</t>
  </si>
  <si>
    <t>2017-09-26 16:01:16</t>
  </si>
  <si>
    <t>1048310553</t>
  </si>
  <si>
    <t>1000332713</t>
  </si>
  <si>
    <t>王敏</t>
  </si>
  <si>
    <t>2017-09-26 16:05:12</t>
  </si>
  <si>
    <t>1048323813</t>
  </si>
  <si>
    <t>0103142456</t>
  </si>
  <si>
    <t>孔宪兰</t>
  </si>
  <si>
    <t>2017-09-26 16:07:14</t>
  </si>
  <si>
    <t>1048329258</t>
  </si>
  <si>
    <t>5328-2801209374</t>
  </si>
  <si>
    <t>毕美芬</t>
  </si>
  <si>
    <t>2017-09-26 16:07:48</t>
  </si>
  <si>
    <t>1048330984</t>
  </si>
  <si>
    <t>2017-09-26 16:12:57</t>
  </si>
  <si>
    <t>1048345832</t>
  </si>
  <si>
    <t>0000099722</t>
  </si>
  <si>
    <t>薛兰芳</t>
  </si>
  <si>
    <t>2017-09-26 16:18:13</t>
  </si>
  <si>
    <t>1048358657</t>
  </si>
  <si>
    <t>5328-5280100017</t>
  </si>
  <si>
    <t>王秋丽</t>
  </si>
  <si>
    <t>2017-09-26 16:18:19</t>
  </si>
  <si>
    <t>1048358914</t>
  </si>
  <si>
    <t>0102196767</t>
  </si>
  <si>
    <t>杨琼珍</t>
  </si>
  <si>
    <t>2017-09-26 16:18:31</t>
  </si>
  <si>
    <t>1048359647</t>
  </si>
  <si>
    <t>5303-5034382809</t>
  </si>
  <si>
    <t>孔聪珍</t>
  </si>
  <si>
    <t>2017-09-26 16:20:27</t>
  </si>
  <si>
    <t>1048365062</t>
  </si>
  <si>
    <t>1000211660</t>
  </si>
  <si>
    <t>李玉君</t>
  </si>
  <si>
    <t>2017-09-26 16:21:27</t>
  </si>
  <si>
    <t>1048367090</t>
  </si>
  <si>
    <t>5300-5001252988</t>
  </si>
  <si>
    <t>夏丽梅</t>
  </si>
  <si>
    <t>2017-09-26 16:21:39</t>
  </si>
  <si>
    <t>1048367752</t>
  </si>
  <si>
    <t>2017-09-26 16:22:53</t>
  </si>
  <si>
    <t>1048370144</t>
  </si>
  <si>
    <t>1000348593</t>
  </si>
  <si>
    <t>廖赛华</t>
  </si>
  <si>
    <t>2017-09-26 16:23:54</t>
  </si>
  <si>
    <t>1048372382</t>
  </si>
  <si>
    <t>5303-0301008983</t>
  </si>
  <si>
    <t>张建荣</t>
  </si>
  <si>
    <t>2017-09-26 16:24:10</t>
  </si>
  <si>
    <t>1048373249</t>
  </si>
  <si>
    <t>5304-5044846281</t>
  </si>
  <si>
    <t>李坡那</t>
  </si>
  <si>
    <t>2017-09-26 16:24:45</t>
  </si>
  <si>
    <t>1048375770</t>
  </si>
  <si>
    <t>2017-09-26 16:24:47</t>
  </si>
  <si>
    <t>1048375644</t>
  </si>
  <si>
    <t>1000334592</t>
  </si>
  <si>
    <t>徐开菊</t>
  </si>
  <si>
    <t>2017-09-26 16:26:00</t>
  </si>
  <si>
    <t>1000334576</t>
  </si>
  <si>
    <t>杨绍云</t>
  </si>
  <si>
    <t>2017-09-26 16:26:26</t>
  </si>
  <si>
    <t>1048380414</t>
  </si>
  <si>
    <t>1000354532</t>
  </si>
  <si>
    <t>李清彩</t>
  </si>
  <si>
    <t>2017-09-26 16:28:08</t>
  </si>
  <si>
    <t>1048384147</t>
  </si>
  <si>
    <t>1000296092</t>
  </si>
  <si>
    <t>岳兴</t>
  </si>
  <si>
    <t>2017-09-26 16:30:04</t>
  </si>
  <si>
    <t>1048388130</t>
  </si>
  <si>
    <t>1000078508</t>
  </si>
  <si>
    <t>李廷飞</t>
  </si>
  <si>
    <t>2017-09-26 16:33:57</t>
  </si>
  <si>
    <t>1048397746</t>
  </si>
  <si>
    <t>5331-3123008871</t>
  </si>
  <si>
    <t>余生菊</t>
  </si>
  <si>
    <t>2017-09-26 16:34:03</t>
  </si>
  <si>
    <t>1048397867</t>
  </si>
  <si>
    <t>5323-2301035254</t>
  </si>
  <si>
    <t>赵兴江</t>
  </si>
  <si>
    <t>2017-09-26 16:39:33</t>
  </si>
  <si>
    <t>1048413389</t>
  </si>
  <si>
    <t>2017-09-26 16:40:31</t>
  </si>
  <si>
    <t>1048416437</t>
  </si>
  <si>
    <t>1000349879</t>
  </si>
  <si>
    <t>王如军</t>
  </si>
  <si>
    <t>2017-09-26 16:40:35</t>
  </si>
  <si>
    <t>1048416734</t>
  </si>
  <si>
    <t>1000353224</t>
  </si>
  <si>
    <t>张发有</t>
  </si>
  <si>
    <t>2017-09-26 16:41:36</t>
  </si>
  <si>
    <t>1048419091</t>
  </si>
  <si>
    <t>1000357229</t>
  </si>
  <si>
    <t>马关琼</t>
  </si>
  <si>
    <t>2017-09-26 16:42:22</t>
  </si>
  <si>
    <t>1000357228</t>
  </si>
  <si>
    <t>余豪</t>
  </si>
  <si>
    <t>2017-09-26 16:44:09</t>
  </si>
  <si>
    <t>1048423524</t>
  </si>
  <si>
    <t>2017-09-26 16:46:10</t>
  </si>
  <si>
    <t>1048428069</t>
  </si>
  <si>
    <t>0154009513</t>
  </si>
  <si>
    <t>余绍芬</t>
  </si>
  <si>
    <t>2017-09-26 16:48:39</t>
  </si>
  <si>
    <t>1048433469</t>
  </si>
  <si>
    <t>1000357241</t>
  </si>
  <si>
    <t>牟洪文</t>
  </si>
  <si>
    <t>2017-09-26 17:01:09</t>
  </si>
  <si>
    <t>5014980645</t>
  </si>
  <si>
    <t>杨跃晨</t>
  </si>
  <si>
    <t>2017-09-26 17:04:09</t>
  </si>
  <si>
    <t>1048466775</t>
  </si>
  <si>
    <t>1000340417</t>
  </si>
  <si>
    <t>杨茶仁</t>
  </si>
  <si>
    <t>2017-09-26 17:08:20</t>
  </si>
  <si>
    <t>1048475153</t>
  </si>
  <si>
    <t>5015146308</t>
  </si>
  <si>
    <t>张春碧</t>
  </si>
  <si>
    <t>2017-09-26 17:09:41</t>
  </si>
  <si>
    <t>1048477935</t>
  </si>
  <si>
    <t>1000342154</t>
  </si>
  <si>
    <t>苟明富</t>
  </si>
  <si>
    <t>2017-09-26 17:11:06</t>
  </si>
  <si>
    <t>1048480421</t>
  </si>
  <si>
    <t>5325-2522083666</t>
  </si>
  <si>
    <t>马楚莹</t>
  </si>
  <si>
    <t>2017-09-26 17:16:11</t>
  </si>
  <si>
    <t>1048489982</t>
  </si>
  <si>
    <t>5330-5301159634</t>
  </si>
  <si>
    <t>2017-09-26 17:19:02</t>
  </si>
  <si>
    <t>1048495079</t>
  </si>
  <si>
    <t>1000209747</t>
  </si>
  <si>
    <t>高丽娟</t>
  </si>
  <si>
    <t>2017-09-26 17:25:03</t>
  </si>
  <si>
    <t>1048503732</t>
  </si>
  <si>
    <t>5303-5035073097</t>
  </si>
  <si>
    <t>董红兵</t>
  </si>
  <si>
    <t>2017-09-26 17:29:36</t>
  </si>
  <si>
    <t>1048510715</t>
  </si>
  <si>
    <t>0103045347</t>
  </si>
  <si>
    <t>吴炯</t>
  </si>
  <si>
    <t>2017-09-26 17:39:38</t>
  </si>
  <si>
    <t>1048525828</t>
  </si>
  <si>
    <t>1000356866</t>
  </si>
  <si>
    <t>姜兴碧</t>
  </si>
  <si>
    <t>2017-09-26 17:50:31</t>
  </si>
  <si>
    <t>1048542651</t>
  </si>
  <si>
    <t>5326-2627446403</t>
  </si>
  <si>
    <t>朱田华</t>
  </si>
  <si>
    <t>2017-09-26 17:53:15</t>
  </si>
  <si>
    <t>1048548534</t>
  </si>
  <si>
    <t>2017-09-26 18:01:48</t>
  </si>
  <si>
    <t>1048563332</t>
  </si>
  <si>
    <t>1000357939</t>
  </si>
  <si>
    <t>穆葶</t>
  </si>
  <si>
    <t>2017-09-26 18:14:15</t>
  </si>
  <si>
    <t>1048584843</t>
  </si>
  <si>
    <t>1000354042</t>
  </si>
  <si>
    <t>张艳鹏</t>
  </si>
  <si>
    <t>2017-09-26 18:50:24</t>
  </si>
  <si>
    <t>1000341580</t>
  </si>
  <si>
    <t>罗天桥</t>
  </si>
  <si>
    <t>2017-09-26 20:06:51</t>
  </si>
  <si>
    <t>1048663105</t>
  </si>
  <si>
    <t>0103099014</t>
  </si>
  <si>
    <t>李志峰</t>
  </si>
  <si>
    <t>2017-09-26 20:08:49</t>
  </si>
  <si>
    <t>1048664080</t>
  </si>
  <si>
    <t>0101077495</t>
  </si>
  <si>
    <t>李颖</t>
  </si>
  <si>
    <t>2017-09-26 21:14:24</t>
  </si>
  <si>
    <t>1048694478</t>
  </si>
  <si>
    <t>2017-09-27 06:48:27</t>
  </si>
  <si>
    <t>1048787066</t>
  </si>
  <si>
    <t>1000082730</t>
  </si>
  <si>
    <t>熊小平</t>
  </si>
  <si>
    <t>2017-09-27 08:04:21</t>
  </si>
  <si>
    <t>1048864088</t>
  </si>
  <si>
    <t>1000272339</t>
  </si>
  <si>
    <t>钱平</t>
  </si>
  <si>
    <t>2017-09-27 08:13:58</t>
  </si>
  <si>
    <t>1048876286</t>
  </si>
  <si>
    <t>1000357891</t>
  </si>
  <si>
    <t>陈兆明</t>
  </si>
  <si>
    <t>2017-09-27 08:14:05</t>
  </si>
  <si>
    <t>1048876447</t>
  </si>
  <si>
    <t>0155011978</t>
  </si>
  <si>
    <t>徐杨</t>
  </si>
  <si>
    <t>2017-09-27 08:33:17</t>
  </si>
  <si>
    <t>1048889566</t>
  </si>
  <si>
    <t>1000285776</t>
  </si>
  <si>
    <t>陈正巧</t>
  </si>
  <si>
    <t>2017-09-27 08:37:17</t>
  </si>
  <si>
    <t>1048895279</t>
  </si>
  <si>
    <t>1000196047</t>
  </si>
  <si>
    <t>李璇</t>
  </si>
  <si>
    <t>2017-09-27 08:38:35</t>
  </si>
  <si>
    <t>1000347307</t>
  </si>
  <si>
    <t>罗海军</t>
  </si>
  <si>
    <t>2017-09-27 08:42:39</t>
  </si>
  <si>
    <t>1048902360</t>
  </si>
  <si>
    <t>1000223274</t>
  </si>
  <si>
    <t>段买存</t>
  </si>
  <si>
    <t>2017-09-27 08:49:46</t>
  </si>
  <si>
    <t>1048909600</t>
  </si>
  <si>
    <t>5325-2500003244</t>
  </si>
  <si>
    <t>李衡之</t>
  </si>
  <si>
    <t>2017-09-27 08:50:28</t>
  </si>
  <si>
    <t>1048910269</t>
  </si>
  <si>
    <t>5325-2500003282</t>
  </si>
  <si>
    <t>杨虹</t>
  </si>
  <si>
    <t>2017-09-27 09:08:58</t>
  </si>
  <si>
    <t>1048935612</t>
  </si>
  <si>
    <t>1000352657</t>
  </si>
  <si>
    <t>王琼芬</t>
  </si>
  <si>
    <t>2017-09-27 09:09:14</t>
  </si>
  <si>
    <t>1048936333</t>
  </si>
  <si>
    <t>2017-09-27 09:24:42</t>
  </si>
  <si>
    <t>1048962459</t>
  </si>
  <si>
    <t>2017-09-27 09:33:06</t>
  </si>
  <si>
    <t>1048978225</t>
  </si>
  <si>
    <t>1000161004</t>
  </si>
  <si>
    <t>蔡语纾</t>
  </si>
  <si>
    <t>2017-09-27 09:34:37</t>
  </si>
  <si>
    <t>1048981234</t>
  </si>
  <si>
    <t>2017-09-27 09:40:38</t>
  </si>
  <si>
    <t>1048992155</t>
  </si>
  <si>
    <t>1000116796</t>
  </si>
  <si>
    <t>陈丽花</t>
  </si>
  <si>
    <t>2017-09-27 09:41:33</t>
  </si>
  <si>
    <t>1048993395</t>
  </si>
  <si>
    <t>2017-09-27 09:43:21</t>
  </si>
  <si>
    <t>1048996416</t>
  </si>
  <si>
    <t>2017-09-27 09:45:22</t>
  </si>
  <si>
    <t>1048999658</t>
  </si>
  <si>
    <t>2017-09-27 09:58:19</t>
  </si>
  <si>
    <t>1049031097</t>
  </si>
  <si>
    <t>1000358347</t>
  </si>
  <si>
    <t>张剑钒</t>
  </si>
  <si>
    <t>2017-09-27 10:00:27</t>
  </si>
  <si>
    <t>1049039080</t>
  </si>
  <si>
    <t>1000338171</t>
  </si>
  <si>
    <t>王清香</t>
  </si>
  <si>
    <t>2017-09-27 10:15:33</t>
  </si>
  <si>
    <t>1049090012</t>
  </si>
  <si>
    <t>1000359195</t>
  </si>
  <si>
    <t>赵莲芬</t>
  </si>
  <si>
    <t>2017-09-27 10:18:27</t>
  </si>
  <si>
    <t>1049101583</t>
  </si>
  <si>
    <t>0101307326</t>
  </si>
  <si>
    <t>杨耀钧</t>
  </si>
  <si>
    <t>2017-09-27 10:23:03</t>
  </si>
  <si>
    <t>1049116037</t>
  </si>
  <si>
    <t>1000343326</t>
  </si>
  <si>
    <t>王荣斌</t>
  </si>
  <si>
    <t>2017-09-27 10:39:47</t>
  </si>
  <si>
    <t>1049166044</t>
  </si>
  <si>
    <t>1000337134</t>
  </si>
  <si>
    <t>汪志灿</t>
  </si>
  <si>
    <t>2017-09-27 10:39:48</t>
  </si>
  <si>
    <t>2017-09-27 10:39:49</t>
  </si>
  <si>
    <t>1049166157</t>
  </si>
  <si>
    <t>5325-2528003314</t>
  </si>
  <si>
    <t>李美亮</t>
  </si>
  <si>
    <t>2017-09-27 10:41:19</t>
  </si>
  <si>
    <t>1049170194</t>
  </si>
  <si>
    <t>0101088005</t>
  </si>
  <si>
    <t>汤红平</t>
  </si>
  <si>
    <t>2017-09-27 10:43:08</t>
  </si>
  <si>
    <t>1049174408</t>
  </si>
  <si>
    <t>1000308101</t>
  </si>
  <si>
    <t>陇景</t>
  </si>
  <si>
    <t>2017-09-27 10:43:16</t>
  </si>
  <si>
    <t>1049175072</t>
  </si>
  <si>
    <t>1000341849</t>
  </si>
  <si>
    <t>杨红莲</t>
  </si>
  <si>
    <t>2017-09-27 10:55:56</t>
  </si>
  <si>
    <t>1049209111</t>
  </si>
  <si>
    <t>1000325624</t>
  </si>
  <si>
    <t>侯信宏</t>
  </si>
  <si>
    <t>2017-09-27 10:56:07</t>
  </si>
  <si>
    <t>1049209537</t>
  </si>
  <si>
    <t>1000356103</t>
  </si>
  <si>
    <t>宁灵芬</t>
  </si>
  <si>
    <t>2017-09-27 10:57:06</t>
  </si>
  <si>
    <t>1049211523</t>
  </si>
  <si>
    <t>1000358715</t>
  </si>
  <si>
    <t>白兰芬</t>
  </si>
  <si>
    <t>2017-09-27 10:59:40</t>
  </si>
  <si>
    <t>1049217405</t>
  </si>
  <si>
    <t>5328-2822003433</t>
  </si>
  <si>
    <t>宋世艺</t>
  </si>
  <si>
    <t>2017-09-27 11:03:10</t>
  </si>
  <si>
    <t>1049224499</t>
  </si>
  <si>
    <t>1000359315</t>
  </si>
  <si>
    <t>岳凤</t>
  </si>
  <si>
    <t>2017-09-27 11:03:55</t>
  </si>
  <si>
    <t>1049226472</t>
  </si>
  <si>
    <t>1000246962</t>
  </si>
  <si>
    <t>汤奎</t>
  </si>
  <si>
    <t>2017-09-27 11:05:16</t>
  </si>
  <si>
    <t>1049229045</t>
  </si>
  <si>
    <t>1000326082</t>
  </si>
  <si>
    <t>付小花</t>
  </si>
  <si>
    <t>2017-09-27 11:06:08</t>
  </si>
  <si>
    <t>1049230564</t>
  </si>
  <si>
    <t>1000097202</t>
  </si>
  <si>
    <t>高清兰</t>
  </si>
  <si>
    <t>2017-09-27 11:09:15</t>
  </si>
  <si>
    <t>1049238489</t>
  </si>
  <si>
    <t>1000292116</t>
  </si>
  <si>
    <t>唐永明</t>
  </si>
  <si>
    <t>2017-09-27 11:11:02</t>
  </si>
  <si>
    <t>1000349590</t>
  </si>
  <si>
    <t>马赛仁</t>
  </si>
  <si>
    <t>2017-09-27 11:11:21</t>
  </si>
  <si>
    <t>5334-3400022835</t>
  </si>
  <si>
    <t>伍绍荣</t>
  </si>
  <si>
    <t>2017-09-27 11:12:24</t>
  </si>
  <si>
    <t>1049246941</t>
  </si>
  <si>
    <t>2017-09-27 11:12:49</t>
  </si>
  <si>
    <t>1049248090</t>
  </si>
  <si>
    <t>1000353030</t>
  </si>
  <si>
    <t>杨小佳</t>
  </si>
  <si>
    <t>2017-09-27 11:16:21</t>
  </si>
  <si>
    <t>1049256156</t>
  </si>
  <si>
    <t>1000339955</t>
  </si>
  <si>
    <t>赵福章</t>
  </si>
  <si>
    <t>2017-09-27 11:16:58</t>
  </si>
  <si>
    <t>1049257381</t>
  </si>
  <si>
    <t>1000352125</t>
  </si>
  <si>
    <t>2017-09-27 11:19:39</t>
  </si>
  <si>
    <t>1049263513</t>
  </si>
  <si>
    <t>1000326652</t>
  </si>
  <si>
    <t>董娜</t>
  </si>
  <si>
    <t>2017-09-27 11:21:55</t>
  </si>
  <si>
    <t>1049269852</t>
  </si>
  <si>
    <t>2017-09-27 11:23:37</t>
  </si>
  <si>
    <t>1049274119</t>
  </si>
  <si>
    <t>1000174554</t>
  </si>
  <si>
    <t>2017-09-27 11:26:37</t>
  </si>
  <si>
    <t>1049281596</t>
  </si>
  <si>
    <t>5300-0000159297</t>
  </si>
  <si>
    <t>李建东</t>
  </si>
  <si>
    <t>2017-09-27 11:30:45</t>
  </si>
  <si>
    <t>1049290675</t>
  </si>
  <si>
    <t>1000346144</t>
  </si>
  <si>
    <t>张川</t>
  </si>
  <si>
    <t>2017-09-27 11:32:53</t>
  </si>
  <si>
    <t>1049295691</t>
  </si>
  <si>
    <t>2017-09-27 11:36:20</t>
  </si>
  <si>
    <t>1049304132</t>
  </si>
  <si>
    <t>1000357898</t>
  </si>
  <si>
    <t>姚蓉</t>
  </si>
  <si>
    <t>2017-09-27 11:40:38</t>
  </si>
  <si>
    <t>1049314149</t>
  </si>
  <si>
    <t>1000213161</t>
  </si>
  <si>
    <t>卯春艳</t>
  </si>
  <si>
    <t>2017-09-27 11:41:29</t>
  </si>
  <si>
    <t>1049315663</t>
  </si>
  <si>
    <t>1000359427</t>
  </si>
  <si>
    <t>姚建喆</t>
  </si>
  <si>
    <t>2017-09-27 11:41:53</t>
  </si>
  <si>
    <t>1049316574</t>
  </si>
  <si>
    <t>5303-0322002413</t>
  </si>
  <si>
    <t>保谷元</t>
  </si>
  <si>
    <t>2017-09-27 11:46:30</t>
  </si>
  <si>
    <t>1049327458</t>
  </si>
  <si>
    <t>5011799407</t>
  </si>
  <si>
    <t>徐远剑</t>
  </si>
  <si>
    <t>2017-09-27 11:49:16</t>
  </si>
  <si>
    <t>1049332969</t>
  </si>
  <si>
    <t>1000335102</t>
  </si>
  <si>
    <t>程加强</t>
  </si>
  <si>
    <t>2017-09-27 11:52:15</t>
  </si>
  <si>
    <t>1049338293</t>
  </si>
  <si>
    <t>1000323988</t>
  </si>
  <si>
    <t>陈楠</t>
  </si>
  <si>
    <t>2017-09-27 11:54:01</t>
  </si>
  <si>
    <t>1049341911</t>
  </si>
  <si>
    <t>5330-3022033285</t>
  </si>
  <si>
    <t>何汝宏</t>
  </si>
  <si>
    <t>2017-09-27 11:56:48</t>
  </si>
  <si>
    <t>5303-0328101302</t>
  </si>
  <si>
    <t>严建琳</t>
  </si>
  <si>
    <t>2017-09-27 11:57:52</t>
  </si>
  <si>
    <t>1049348599</t>
  </si>
  <si>
    <t>1000315723</t>
  </si>
  <si>
    <t>陈安布老</t>
  </si>
  <si>
    <t>2017-09-27 11:58:04</t>
  </si>
  <si>
    <t>1049349139</t>
  </si>
  <si>
    <t>1000117615</t>
  </si>
  <si>
    <t>文开翠</t>
  </si>
  <si>
    <t>2017-09-27 11:59:50</t>
  </si>
  <si>
    <t>1049351975</t>
  </si>
  <si>
    <t>2017-09-27 12:00:22</t>
  </si>
  <si>
    <t>1049352549</t>
  </si>
  <si>
    <t>5304-0423052757</t>
  </si>
  <si>
    <t>钱润</t>
  </si>
  <si>
    <t>2017-09-27 12:04:08</t>
  </si>
  <si>
    <t>1049357323</t>
  </si>
  <si>
    <t>1000318326</t>
  </si>
  <si>
    <t>2017-09-27 12:04:13</t>
  </si>
  <si>
    <t>1049357408</t>
  </si>
  <si>
    <t>1000149485</t>
  </si>
  <si>
    <t>尹淑萱</t>
  </si>
  <si>
    <t>2017-09-27 12:04:23</t>
  </si>
  <si>
    <t>1049357606</t>
  </si>
  <si>
    <t>2017-09-27 12:04:32</t>
  </si>
  <si>
    <t>1049357865</t>
  </si>
  <si>
    <t>5300-0000010866</t>
  </si>
  <si>
    <t>魏朝凤</t>
  </si>
  <si>
    <t>2017-09-27 12:06:38</t>
  </si>
  <si>
    <t>1000351175</t>
  </si>
  <si>
    <t>罗东琼</t>
  </si>
  <si>
    <t>2017-09-27 12:11:04</t>
  </si>
  <si>
    <t>1000221143</t>
  </si>
  <si>
    <t>赵岩改</t>
  </si>
  <si>
    <t>2017-09-27 12:17:24</t>
  </si>
  <si>
    <t>1049372614</t>
  </si>
  <si>
    <t>0103153825</t>
  </si>
  <si>
    <t>唐贵红</t>
  </si>
  <si>
    <t>2017-09-27 12:20:32</t>
  </si>
  <si>
    <t>1049375537</t>
  </si>
  <si>
    <t>5326-2628015094</t>
  </si>
  <si>
    <t>罗秋妹</t>
  </si>
  <si>
    <t>2017-09-27 12:21:55</t>
  </si>
  <si>
    <t>1049376899</t>
  </si>
  <si>
    <t>1000324284</t>
  </si>
  <si>
    <t>朱珠之长子</t>
  </si>
  <si>
    <t>2017-09-27 12:25:01</t>
  </si>
  <si>
    <t>1049379890</t>
  </si>
  <si>
    <t>1000304775</t>
  </si>
  <si>
    <t>金关高</t>
  </si>
  <si>
    <t>2017-09-27 12:25:29</t>
  </si>
  <si>
    <t>1049380474</t>
  </si>
  <si>
    <t>0124002452</t>
  </si>
  <si>
    <t>彭小根</t>
  </si>
  <si>
    <t>2017-09-27 12:25:41</t>
  </si>
  <si>
    <t>1049380602</t>
  </si>
  <si>
    <t>1000317775</t>
  </si>
  <si>
    <t>谢尚轩</t>
  </si>
  <si>
    <t>2017-09-27 12:26:41</t>
  </si>
  <si>
    <t>1049381604</t>
  </si>
  <si>
    <t>1000329977</t>
  </si>
  <si>
    <t>段引芬</t>
  </si>
  <si>
    <t>2017-09-27 12:28:40</t>
  </si>
  <si>
    <t>1049383697</t>
  </si>
  <si>
    <t>1000227042</t>
  </si>
  <si>
    <t>向茜</t>
  </si>
  <si>
    <t>2017-09-27 12:32:01</t>
  </si>
  <si>
    <t>1049387144</t>
  </si>
  <si>
    <t>1000189015</t>
  </si>
  <si>
    <t>李奥</t>
  </si>
  <si>
    <t>2017-09-27 12:32:15</t>
  </si>
  <si>
    <t>1049387469</t>
  </si>
  <si>
    <t>1000149917</t>
  </si>
  <si>
    <t>赵中琼</t>
  </si>
  <si>
    <t>2017-09-27 12:33:34</t>
  </si>
  <si>
    <t>1049388895</t>
  </si>
  <si>
    <t>1000223444</t>
  </si>
  <si>
    <t>张卫东</t>
  </si>
  <si>
    <t>2017-09-27 12:35:12</t>
  </si>
  <si>
    <t>1049391067</t>
  </si>
  <si>
    <t>1000311217</t>
  </si>
  <si>
    <t>李丽仙</t>
  </si>
  <si>
    <t>2017-09-27 12:36:15</t>
  </si>
  <si>
    <t>1049392105</t>
  </si>
  <si>
    <t>2017-09-27 12:37:37</t>
  </si>
  <si>
    <t>1049393287</t>
  </si>
  <si>
    <t>1000358892</t>
  </si>
  <si>
    <t>刘莹珂</t>
  </si>
  <si>
    <t>2017-09-27 12:39:03</t>
  </si>
  <si>
    <t>1049394916</t>
  </si>
  <si>
    <t>0101054076</t>
  </si>
  <si>
    <t>章进军</t>
  </si>
  <si>
    <t>2017-09-27 12:41:21</t>
  </si>
  <si>
    <t>1049397100</t>
  </si>
  <si>
    <t>5303-0328116884</t>
  </si>
  <si>
    <t>刘正芳</t>
  </si>
  <si>
    <t>2017-09-27 12:44:45</t>
  </si>
  <si>
    <t>1049400858</t>
  </si>
  <si>
    <t>1000345674</t>
  </si>
  <si>
    <t>罗晓晗</t>
  </si>
  <si>
    <t>2017-09-27 12:48:55</t>
  </si>
  <si>
    <t>1049405312</t>
  </si>
  <si>
    <t>5323-2300267104</t>
  </si>
  <si>
    <t>胡建昌</t>
  </si>
  <si>
    <t>2017-09-27 12:51:08</t>
  </si>
  <si>
    <t>1049407382</t>
  </si>
  <si>
    <t>1000356346</t>
  </si>
  <si>
    <t>赵桂莲</t>
  </si>
  <si>
    <t>2017-09-27 12:53:33</t>
  </si>
  <si>
    <t>1049409860</t>
  </si>
  <si>
    <t>0103167713</t>
  </si>
  <si>
    <t>赵海燕</t>
  </si>
  <si>
    <t>2017-09-27 12:54:15</t>
  </si>
  <si>
    <t>1049410492</t>
  </si>
  <si>
    <t>2325012104</t>
  </si>
  <si>
    <t>华芬</t>
  </si>
  <si>
    <t>2017-09-27 12:54:49</t>
  </si>
  <si>
    <t>1049411087</t>
  </si>
  <si>
    <t>2017-09-27 12:55:06</t>
  </si>
  <si>
    <t>1049411300</t>
  </si>
  <si>
    <t>1000344284</t>
  </si>
  <si>
    <t>黄忠好</t>
  </si>
  <si>
    <t>2017-09-27 13:02:56</t>
  </si>
  <si>
    <t>1049419487</t>
  </si>
  <si>
    <t>1000358791</t>
  </si>
  <si>
    <t>杨金文</t>
  </si>
  <si>
    <t>2017-09-27 13:03:11</t>
  </si>
  <si>
    <t>1049419997</t>
  </si>
  <si>
    <t>1000040381</t>
  </si>
  <si>
    <t>郑富琼</t>
  </si>
  <si>
    <t>2017-09-27 13:05:45</t>
  </si>
  <si>
    <t>1049422971</t>
  </si>
  <si>
    <t>2017-09-27 13:14:29</t>
  </si>
  <si>
    <t>1049434224</t>
  </si>
  <si>
    <t>1000317343</t>
  </si>
  <si>
    <t>熊琳星之长子</t>
  </si>
  <si>
    <t>2017-09-27 13:31:34</t>
  </si>
  <si>
    <t>1049462332</t>
  </si>
  <si>
    <t>1000341641</t>
  </si>
  <si>
    <t>罗选昌</t>
  </si>
  <si>
    <t>2017-09-27 13:38:40</t>
  </si>
  <si>
    <t>1049479902</t>
  </si>
  <si>
    <t>1000335170</t>
  </si>
  <si>
    <t>张良国</t>
  </si>
  <si>
    <t>2017-09-27 13:39:16</t>
  </si>
  <si>
    <t>1049481197</t>
  </si>
  <si>
    <t>1000346573</t>
  </si>
  <si>
    <t>黄天强</t>
  </si>
  <si>
    <t>2017-09-27 13:43:24</t>
  </si>
  <si>
    <t>1049491707</t>
  </si>
  <si>
    <t>0111106667</t>
  </si>
  <si>
    <t>沐骊</t>
  </si>
  <si>
    <t>2017-09-27 13:46:51</t>
  </si>
  <si>
    <t>5307-0722009225</t>
  </si>
  <si>
    <t>文玉</t>
  </si>
  <si>
    <t>2017-09-27 13:50:09</t>
  </si>
  <si>
    <t>1049508340</t>
  </si>
  <si>
    <t>5303-5034417239</t>
  </si>
  <si>
    <t>2017-09-27 13:53:38</t>
  </si>
  <si>
    <t>1049517232</t>
  </si>
  <si>
    <t>1000348107</t>
  </si>
  <si>
    <t>余杨之女</t>
  </si>
  <si>
    <t>2017-09-27 13:56:49</t>
  </si>
  <si>
    <t>5327-2729001066</t>
  </si>
  <si>
    <t>曹中福</t>
  </si>
  <si>
    <t>2017-09-27 14:01:02</t>
  </si>
  <si>
    <t>1049537091</t>
  </si>
  <si>
    <t>5303-5031359363</t>
  </si>
  <si>
    <t>陈小满</t>
  </si>
  <si>
    <t>2017-09-27 14:01:48</t>
  </si>
  <si>
    <t>5300-5001158363</t>
  </si>
  <si>
    <t>冯春梅</t>
  </si>
  <si>
    <t>2017-09-27 14:08:12</t>
  </si>
  <si>
    <t>1049554038</t>
  </si>
  <si>
    <t>1000346211</t>
  </si>
  <si>
    <t>张忠顺</t>
  </si>
  <si>
    <t>2017-09-27 14:14:33</t>
  </si>
  <si>
    <t>1000347722</t>
  </si>
  <si>
    <t>童连荣</t>
  </si>
  <si>
    <t>2017-09-27 14:18:48</t>
  </si>
  <si>
    <t>1049583728</t>
  </si>
  <si>
    <t>1000322904</t>
  </si>
  <si>
    <t>欧智灵</t>
  </si>
  <si>
    <t>2017-09-27 14:19:13</t>
  </si>
  <si>
    <t>1049585002</t>
  </si>
  <si>
    <t>5304-5043740124</t>
  </si>
  <si>
    <t>2017-09-27 14:19:50</t>
  </si>
  <si>
    <t>1049586473</t>
  </si>
  <si>
    <t>1000151004</t>
  </si>
  <si>
    <t>2017-09-27 14:19:53</t>
  </si>
  <si>
    <t>1049586760</t>
  </si>
  <si>
    <t>1000339154</t>
  </si>
  <si>
    <t>李月梅</t>
  </si>
  <si>
    <t>2017-09-27 14:24:11</t>
  </si>
  <si>
    <t>1049597903</t>
  </si>
  <si>
    <t>5010469492</t>
  </si>
  <si>
    <t>段复波</t>
  </si>
  <si>
    <t>2017-09-27 14:24:32</t>
  </si>
  <si>
    <t>1049598838</t>
  </si>
  <si>
    <t>1000291393</t>
  </si>
  <si>
    <t>切顶此里</t>
  </si>
  <si>
    <t>2017-09-27 14:26:32</t>
  </si>
  <si>
    <t>1049604316</t>
  </si>
  <si>
    <t>1000356533</t>
  </si>
  <si>
    <t>查艳琼</t>
  </si>
  <si>
    <t>2017-09-27 14:28:16</t>
  </si>
  <si>
    <t>1049608253</t>
  </si>
  <si>
    <t>2017-09-27 14:30:43</t>
  </si>
  <si>
    <t>1049615587</t>
  </si>
  <si>
    <t>2017-09-27 14:31:52</t>
  </si>
  <si>
    <t>1049621275</t>
  </si>
  <si>
    <t>1000356202</t>
  </si>
  <si>
    <t>亚宸羽</t>
  </si>
  <si>
    <t>2017-09-27 14:32:36</t>
  </si>
  <si>
    <t>1049623227</t>
  </si>
  <si>
    <t>2017-09-27 14:33:05</t>
  </si>
  <si>
    <t>1049624149</t>
  </si>
  <si>
    <t>2017-09-27 14:40:42</t>
  </si>
  <si>
    <t>1049645460</t>
  </si>
  <si>
    <t>0112364457</t>
  </si>
  <si>
    <t>罗颖</t>
  </si>
  <si>
    <t>2017-09-27 14:44:34</t>
  </si>
  <si>
    <t>5014908289</t>
  </si>
  <si>
    <t>吕先富</t>
  </si>
  <si>
    <t>2017-09-27 14:44:48</t>
  </si>
  <si>
    <t>1049657885</t>
  </si>
  <si>
    <t>5331-3100002412</t>
  </si>
  <si>
    <t>刘运玲</t>
  </si>
  <si>
    <t>2017-09-27 14:48:18</t>
  </si>
  <si>
    <t>1049671576</t>
  </si>
  <si>
    <t>5014943133</t>
  </si>
  <si>
    <t>颜小梅</t>
  </si>
  <si>
    <t>2017-09-27 14:50:05</t>
  </si>
  <si>
    <t>1049676153</t>
  </si>
  <si>
    <t>2017-09-27 14:50:22</t>
  </si>
  <si>
    <t>1049676841</t>
  </si>
  <si>
    <t>2017-09-27 14:51:48</t>
  </si>
  <si>
    <t>1049681792</t>
  </si>
  <si>
    <t>2017-09-27 14:55:37</t>
  </si>
  <si>
    <t>1000200571</t>
  </si>
  <si>
    <t>许韦韦</t>
  </si>
  <si>
    <t>2017-09-27 14:56:29</t>
  </si>
  <si>
    <t>0126157402</t>
  </si>
  <si>
    <t>所丽珍</t>
  </si>
  <si>
    <t>2017-09-27 14:57:08</t>
  </si>
  <si>
    <t>1049700398</t>
  </si>
  <si>
    <t>1000064317</t>
  </si>
  <si>
    <t>朱剑</t>
  </si>
  <si>
    <t>2017-09-27 14:58:11</t>
  </si>
  <si>
    <t>1049704202</t>
  </si>
  <si>
    <t>1000343615</t>
  </si>
  <si>
    <t>李光畅</t>
  </si>
  <si>
    <t>2017-09-27 15:02:48</t>
  </si>
  <si>
    <t>1049721789</t>
  </si>
  <si>
    <t>2017-09-27 15:03:20</t>
  </si>
  <si>
    <t>1049723474</t>
  </si>
  <si>
    <t>1000000934</t>
  </si>
  <si>
    <t>罗金艳</t>
  </si>
  <si>
    <t>2017-09-27 15:09:42</t>
  </si>
  <si>
    <t>1049744422</t>
  </si>
  <si>
    <t>1000336152</t>
  </si>
  <si>
    <t>李从英</t>
  </si>
  <si>
    <t>2017-09-27 15:10:14</t>
  </si>
  <si>
    <t>1049746131</t>
  </si>
  <si>
    <t>1000295793</t>
  </si>
  <si>
    <t>尹美娥</t>
  </si>
  <si>
    <t>2017-09-27 15:10:15</t>
  </si>
  <si>
    <t>1049746254</t>
  </si>
  <si>
    <t>1000233431</t>
  </si>
  <si>
    <t>吴桂萍</t>
  </si>
  <si>
    <t>2017-09-27 15:10:42</t>
  </si>
  <si>
    <t>1049747554</t>
  </si>
  <si>
    <t>1000064318</t>
  </si>
  <si>
    <t>徐敏亚</t>
  </si>
  <si>
    <t>2017-09-27 15:12:04</t>
  </si>
  <si>
    <t>1049751064</t>
  </si>
  <si>
    <t>1000160785</t>
  </si>
  <si>
    <t>王安标</t>
  </si>
  <si>
    <t>2017-09-27 15:13:33</t>
  </si>
  <si>
    <t>1049756240</t>
  </si>
  <si>
    <t>1000352704</t>
  </si>
  <si>
    <t>王玉芳</t>
  </si>
  <si>
    <t>2017-09-27 15:16:34</t>
  </si>
  <si>
    <t>1049764607</t>
  </si>
  <si>
    <t>1000244901</t>
  </si>
  <si>
    <t>2017-09-27 15:17:50</t>
  </si>
  <si>
    <t>1049768397</t>
  </si>
  <si>
    <t>5012878715</t>
  </si>
  <si>
    <t>2017-09-27 15:19:32</t>
  </si>
  <si>
    <t>1049774212</t>
  </si>
  <si>
    <t>1000354835</t>
  </si>
  <si>
    <t>梅宗艳</t>
  </si>
  <si>
    <t>2017-09-27 15:19:48</t>
  </si>
  <si>
    <t>1049775087</t>
  </si>
  <si>
    <t>1000342151</t>
  </si>
  <si>
    <t>任洁之女</t>
  </si>
  <si>
    <t>2017-09-27 15:20:08</t>
  </si>
  <si>
    <t>1049776941</t>
  </si>
  <si>
    <t>5300-0000090592</t>
  </si>
  <si>
    <t>刘德友</t>
  </si>
  <si>
    <t>2017-09-27 15:23:47</t>
  </si>
  <si>
    <t>1049790681</t>
  </si>
  <si>
    <t>1000337856</t>
  </si>
  <si>
    <t>余会莲</t>
  </si>
  <si>
    <t>2017-09-27 15:25:18</t>
  </si>
  <si>
    <t>1049794957</t>
  </si>
  <si>
    <t>5329-2931006189</t>
  </si>
  <si>
    <t>尹泽儒</t>
  </si>
  <si>
    <t>2017-09-27 15:29:12</t>
  </si>
  <si>
    <t>1049806558</t>
  </si>
  <si>
    <t>5304-5043922713</t>
  </si>
  <si>
    <t>2017-09-27 15:29:36</t>
  </si>
  <si>
    <t>1049807517</t>
  </si>
  <si>
    <t>0101284299</t>
  </si>
  <si>
    <t>党智云</t>
  </si>
  <si>
    <t>2017-09-27 15:30:32</t>
  </si>
  <si>
    <t>1049810212</t>
  </si>
  <si>
    <t>1000162366</t>
  </si>
  <si>
    <t>2017-09-27 15:40:45</t>
  </si>
  <si>
    <t>1049840876</t>
  </si>
  <si>
    <t>1000357113</t>
  </si>
  <si>
    <t>沙霞鑫</t>
  </si>
  <si>
    <t>2017-09-27 15:43:13</t>
  </si>
  <si>
    <t>1049848388</t>
  </si>
  <si>
    <t>5303-5033577860</t>
  </si>
  <si>
    <t>赵英有</t>
  </si>
  <si>
    <t>2017-09-27 15:50:12</t>
  </si>
  <si>
    <t>1049871462</t>
  </si>
  <si>
    <t>1000087688</t>
  </si>
  <si>
    <t>2017-09-27 15:50:37</t>
  </si>
  <si>
    <t>1049872835</t>
  </si>
  <si>
    <t>1000080195</t>
  </si>
  <si>
    <t>何江平</t>
  </si>
  <si>
    <t>2017-09-27 15:54:20</t>
  </si>
  <si>
    <t>1049883539</t>
  </si>
  <si>
    <t>1000142656</t>
  </si>
  <si>
    <t>田时玉</t>
  </si>
  <si>
    <t>2017-09-27 15:54:26</t>
  </si>
  <si>
    <t>1049884024</t>
  </si>
  <si>
    <t>1000359279</t>
  </si>
  <si>
    <t>冉俊</t>
  </si>
  <si>
    <t>2017-09-27 15:57:30</t>
  </si>
  <si>
    <t>1049893101</t>
  </si>
  <si>
    <t>1000358480</t>
  </si>
  <si>
    <t>肖乔珍</t>
  </si>
  <si>
    <t>2017-09-27 15:58:28</t>
  </si>
  <si>
    <t>1049896464</t>
  </si>
  <si>
    <t>0125033981</t>
  </si>
  <si>
    <t>晏波</t>
  </si>
  <si>
    <t>2017-09-27 16:01:41</t>
  </si>
  <si>
    <t>1049906409</t>
  </si>
  <si>
    <t>5300-0000013937</t>
  </si>
  <si>
    <t>陈和林</t>
  </si>
  <si>
    <t>2017-09-27 16:03:33</t>
  </si>
  <si>
    <t>1049912347</t>
  </si>
  <si>
    <t>1000358434</t>
  </si>
  <si>
    <t>徐汉金</t>
  </si>
  <si>
    <t>2017-09-27 16:04:36</t>
  </si>
  <si>
    <t>2017-09-27 16:05:11</t>
  </si>
  <si>
    <t>1049916602</t>
  </si>
  <si>
    <t>1000341816</t>
  </si>
  <si>
    <t>高葵</t>
  </si>
  <si>
    <t>2017-09-27 16:06:02</t>
  </si>
  <si>
    <t>1049918541</t>
  </si>
  <si>
    <t>1000277318</t>
  </si>
  <si>
    <t>彭春花</t>
  </si>
  <si>
    <t>2017-09-27 16:06:13</t>
  </si>
  <si>
    <t>1049919205</t>
  </si>
  <si>
    <t>5323-2300284013</t>
  </si>
  <si>
    <t>王茜</t>
  </si>
  <si>
    <t>2017-09-27 16:06:26</t>
  </si>
  <si>
    <t>2017-09-27 16:08:32</t>
  </si>
  <si>
    <t>1049925516</t>
  </si>
  <si>
    <t>5304-0431007348</t>
  </si>
  <si>
    <t>季国忠</t>
  </si>
  <si>
    <t>2017-09-27 16:08:48</t>
  </si>
  <si>
    <t>1049926280</t>
  </si>
  <si>
    <t>1000336131</t>
  </si>
  <si>
    <t>金珠之子</t>
  </si>
  <si>
    <t>2017-09-27 16:10:18</t>
  </si>
  <si>
    <t>1049930563</t>
  </si>
  <si>
    <t>1000316305</t>
  </si>
  <si>
    <t>2017-09-27 16:12:36</t>
  </si>
  <si>
    <t>1049936475</t>
  </si>
  <si>
    <t>5326-2627001081</t>
  </si>
  <si>
    <t>黎明</t>
  </si>
  <si>
    <t>2017-09-27 16:19:33</t>
  </si>
  <si>
    <t>1000134346</t>
  </si>
  <si>
    <t>鄢国荣</t>
  </si>
  <si>
    <t>2017-09-27 16:19:35</t>
  </si>
  <si>
    <t>1049956341</t>
  </si>
  <si>
    <t>1000265681</t>
  </si>
  <si>
    <t>2017-09-27 16:23:25</t>
  </si>
  <si>
    <t>1049964865</t>
  </si>
  <si>
    <t>5333-5330015667</t>
  </si>
  <si>
    <t>李卫香</t>
  </si>
  <si>
    <t>2017-09-27 16:24:01</t>
  </si>
  <si>
    <t>1049966573</t>
  </si>
  <si>
    <t>1000243833</t>
  </si>
  <si>
    <t>雷霞</t>
  </si>
  <si>
    <t>2017-09-27 16:33:31</t>
  </si>
  <si>
    <t>1049997868</t>
  </si>
  <si>
    <t>1000221149</t>
  </si>
  <si>
    <t>王露滢</t>
  </si>
  <si>
    <t>2017-09-27 16:34:35</t>
  </si>
  <si>
    <t>1050000859</t>
  </si>
  <si>
    <t>2017-09-27 16:34:53</t>
  </si>
  <si>
    <t>1050002190</t>
  </si>
  <si>
    <t>5327-2726011312</t>
  </si>
  <si>
    <t>张以仙</t>
  </si>
  <si>
    <t>2017-09-27 16:35:35</t>
  </si>
  <si>
    <t>1050004960</t>
  </si>
  <si>
    <t>1000131868</t>
  </si>
  <si>
    <t>唐绍林</t>
  </si>
  <si>
    <t>2017-09-27 16:36:46</t>
  </si>
  <si>
    <t>1050011228</t>
  </si>
  <si>
    <t>1000357002</t>
  </si>
  <si>
    <t>温瑞怡</t>
  </si>
  <si>
    <t>2017-09-27 16:39:13</t>
  </si>
  <si>
    <t>1000359725</t>
  </si>
  <si>
    <t>周牡丹</t>
  </si>
  <si>
    <t>2017-09-27 16:44:35</t>
  </si>
  <si>
    <t>1050031933</t>
  </si>
  <si>
    <t>1000351817</t>
  </si>
  <si>
    <t>方艳之次子</t>
  </si>
  <si>
    <t>2017-09-27 16:44:39</t>
  </si>
  <si>
    <t>1050031859</t>
  </si>
  <si>
    <t>1000354441</t>
  </si>
  <si>
    <t>周云强</t>
  </si>
  <si>
    <t>2017-09-27 16:44:51</t>
  </si>
  <si>
    <t>1050032215</t>
  </si>
  <si>
    <t>5306-0627019078</t>
  </si>
  <si>
    <t>李杏</t>
  </si>
  <si>
    <t>2017-09-27 16:55:01</t>
  </si>
  <si>
    <t>1050060329</t>
  </si>
  <si>
    <t>1000352999</t>
  </si>
  <si>
    <t>2017-09-27 16:56:06</t>
  </si>
  <si>
    <t>1050062210</t>
  </si>
  <si>
    <t>1000356463</t>
  </si>
  <si>
    <t>李庚达</t>
  </si>
  <si>
    <t>2017-09-27 16:56:27</t>
  </si>
  <si>
    <t>1050062623</t>
  </si>
  <si>
    <t>1000342681</t>
  </si>
  <si>
    <t>曹明志</t>
  </si>
  <si>
    <t>2017-09-27 16:58:09</t>
  </si>
  <si>
    <t>1050067510</t>
  </si>
  <si>
    <t>1000349188</t>
  </si>
  <si>
    <t>刘青山</t>
  </si>
  <si>
    <t>2017-09-27 17:06:30</t>
  </si>
  <si>
    <t>1050086082</t>
  </si>
  <si>
    <t>1000350613</t>
  </si>
  <si>
    <t>李二妹</t>
  </si>
  <si>
    <t>2017-09-27 17:06:56</t>
  </si>
  <si>
    <t>1050086977</t>
  </si>
  <si>
    <t>1000358755</t>
  </si>
  <si>
    <t>2017-09-27 17:12:47</t>
  </si>
  <si>
    <t>1050098253</t>
  </si>
  <si>
    <t>5303-5033932042</t>
  </si>
  <si>
    <t>张仁万</t>
  </si>
  <si>
    <t>2017-09-27 17:13:09</t>
  </si>
  <si>
    <t>1050098996</t>
  </si>
  <si>
    <t>1000332865</t>
  </si>
  <si>
    <t>徐艳</t>
  </si>
  <si>
    <t>2017-09-27 17:16:27</t>
  </si>
  <si>
    <t>1050105414</t>
  </si>
  <si>
    <t>1000280582</t>
  </si>
  <si>
    <t>陈水生</t>
  </si>
  <si>
    <t>2017-09-27 17:25:52</t>
  </si>
  <si>
    <t>1050122494</t>
  </si>
  <si>
    <t>0102131851</t>
  </si>
  <si>
    <t>李林珠</t>
  </si>
  <si>
    <t>2017-09-27 17:41:08</t>
  </si>
  <si>
    <t>1050149334</t>
  </si>
  <si>
    <t>2017-09-27 17:43:09</t>
  </si>
  <si>
    <t>1050153447</t>
  </si>
  <si>
    <t>5300-0000197400</t>
  </si>
  <si>
    <t>褚西南</t>
  </si>
  <si>
    <t>2017-09-27 17:47:56</t>
  </si>
  <si>
    <t>1050160348</t>
  </si>
  <si>
    <t>1000330257</t>
  </si>
  <si>
    <t>王学英</t>
  </si>
  <si>
    <t>2017-09-27 17:50:57</t>
  </si>
  <si>
    <t>1050165015</t>
  </si>
  <si>
    <t>0111032631</t>
  </si>
  <si>
    <t>冯桂兰</t>
  </si>
  <si>
    <t>2017-09-27 17:55:27</t>
  </si>
  <si>
    <t>1050173618</t>
  </si>
  <si>
    <t>1000296913</t>
  </si>
  <si>
    <t>黄丹</t>
  </si>
  <si>
    <t>2017-09-27 18:24:19</t>
  </si>
  <si>
    <t>1050210007</t>
  </si>
  <si>
    <t>5303-5035133232</t>
  </si>
  <si>
    <t>李彩吉</t>
  </si>
  <si>
    <t>2017-09-27 18:28:53</t>
  </si>
  <si>
    <t>1050213562</t>
  </si>
  <si>
    <t>5329-5290277019</t>
  </si>
  <si>
    <t>洪艳萍</t>
  </si>
  <si>
    <t>2017-09-27 20:15:07</t>
  </si>
  <si>
    <t>1050277376</t>
  </si>
  <si>
    <t>1000296492</t>
  </si>
  <si>
    <t>王家政</t>
  </si>
  <si>
    <t>2017-09-27 20:22:53</t>
  </si>
  <si>
    <t>1050280872</t>
  </si>
  <si>
    <t>5014683072</t>
  </si>
  <si>
    <t>李云花</t>
  </si>
  <si>
    <t>2017-09-28 07:34:44</t>
  </si>
  <si>
    <t>1050499098</t>
  </si>
  <si>
    <t>1000354280</t>
  </si>
  <si>
    <t>阮殿丽之子</t>
  </si>
  <si>
    <t>2017-09-28 08:09:28</t>
  </si>
  <si>
    <t>1050549661</t>
  </si>
  <si>
    <t>2017-09-28 08:10:11</t>
  </si>
  <si>
    <t>1050550127</t>
  </si>
  <si>
    <t>2017-09-28 08:31:12</t>
  </si>
  <si>
    <t>1000215650</t>
  </si>
  <si>
    <t>罗树琼</t>
  </si>
  <si>
    <t>2017-09-28 08:50:15</t>
  </si>
  <si>
    <t>1050601603</t>
  </si>
  <si>
    <t>1000324819</t>
  </si>
  <si>
    <t>张立</t>
  </si>
  <si>
    <t>2017-09-28 08:54:24</t>
  </si>
  <si>
    <t>1050607245</t>
  </si>
  <si>
    <t>5303-0321005125</t>
  </si>
  <si>
    <t>张学凤</t>
  </si>
  <si>
    <t>2017-09-28 09:04:54</t>
  </si>
  <si>
    <t>2017-09-28 09:05:56</t>
  </si>
  <si>
    <t>1050623566</t>
  </si>
  <si>
    <t>1000247006</t>
  </si>
  <si>
    <t>张俊云</t>
  </si>
  <si>
    <t>2017-09-28 09:09:40</t>
  </si>
  <si>
    <t>1050630058</t>
  </si>
  <si>
    <t>1000345987</t>
  </si>
  <si>
    <t>刘雨婧</t>
  </si>
  <si>
    <t>2017-09-28 09:14:27</t>
  </si>
  <si>
    <t>1050638647</t>
  </si>
  <si>
    <t>1000351529</t>
  </si>
  <si>
    <t>汪君之长女</t>
  </si>
  <si>
    <t>2017-09-28 09:16:28</t>
  </si>
  <si>
    <t>1050641833</t>
  </si>
  <si>
    <t>1000247198</t>
  </si>
  <si>
    <t>沈国朝</t>
  </si>
  <si>
    <t>2017-09-28 09:19:18</t>
  </si>
  <si>
    <t>1050647545</t>
  </si>
  <si>
    <t>1000109408</t>
  </si>
  <si>
    <t>彭德香</t>
  </si>
  <si>
    <t>2017-09-28 09:21:46</t>
  </si>
  <si>
    <t>1050652195</t>
  </si>
  <si>
    <t>5334-3423007276</t>
  </si>
  <si>
    <t>王宏</t>
  </si>
  <si>
    <t>2017-09-28 09:33:45</t>
  </si>
  <si>
    <t>1050674328</t>
  </si>
  <si>
    <t>1000165523</t>
  </si>
  <si>
    <t>周易兰</t>
  </si>
  <si>
    <t>2017-09-28 09:40:23</t>
  </si>
  <si>
    <t>1050687554</t>
  </si>
  <si>
    <t>1000147258</t>
  </si>
  <si>
    <t>梁刚</t>
  </si>
  <si>
    <t>2017-09-28 09:41:57</t>
  </si>
  <si>
    <t>1050690545</t>
  </si>
  <si>
    <t>0103227271</t>
  </si>
  <si>
    <t>祖城</t>
  </si>
  <si>
    <t>2017-09-28 09:42:31</t>
  </si>
  <si>
    <t>1050691905</t>
  </si>
  <si>
    <t>2017-09-28 09:43:50</t>
  </si>
  <si>
    <t>1050694597</t>
  </si>
  <si>
    <t>5323-2300247491</t>
  </si>
  <si>
    <t>杨陆英</t>
  </si>
  <si>
    <t>2017-09-28 09:44:44</t>
  </si>
  <si>
    <t>1050697027</t>
  </si>
  <si>
    <t>1000303398</t>
  </si>
  <si>
    <t>徐修玲</t>
  </si>
  <si>
    <t>2017-09-28 09:48:32</t>
  </si>
  <si>
    <t>1050710314</t>
  </si>
  <si>
    <t>5306-0622010896</t>
  </si>
  <si>
    <t>赵子敏</t>
  </si>
  <si>
    <t>2017-09-28 09:52:34</t>
  </si>
  <si>
    <t>1000360915</t>
  </si>
  <si>
    <t>彭洪波</t>
  </si>
  <si>
    <t>2017-09-28 09:55:52</t>
  </si>
  <si>
    <t>1050736676</t>
  </si>
  <si>
    <t>5011477689</t>
  </si>
  <si>
    <t>阮月珩</t>
  </si>
  <si>
    <t>2017-09-28 10:02:17</t>
  </si>
  <si>
    <t>1050758063</t>
  </si>
  <si>
    <t>1000237080</t>
  </si>
  <si>
    <t>曹景露</t>
  </si>
  <si>
    <t>2017-09-28 10:07:19</t>
  </si>
  <si>
    <t>1050775484</t>
  </si>
  <si>
    <t>2017-09-28 10:13:41</t>
  </si>
  <si>
    <t>1050800798</t>
  </si>
  <si>
    <t>1000222915</t>
  </si>
  <si>
    <t>2017-09-28 10:13:50</t>
  </si>
  <si>
    <t>1050804021</t>
  </si>
  <si>
    <t>5303-0381017786</t>
  </si>
  <si>
    <t>吴章玉</t>
  </si>
  <si>
    <t>2017-09-28 10:21:46</t>
  </si>
  <si>
    <t>1050828799</t>
  </si>
  <si>
    <t>0101035178</t>
  </si>
  <si>
    <t>许如云</t>
  </si>
  <si>
    <t>2017-09-28 10:23:34</t>
  </si>
  <si>
    <t>1050834076</t>
  </si>
  <si>
    <t>5334-3400001213</t>
  </si>
  <si>
    <t>高树梅</t>
  </si>
  <si>
    <t>2017-09-28 10:24:39</t>
  </si>
  <si>
    <t>1050837335</t>
  </si>
  <si>
    <t>1000356571</t>
  </si>
  <si>
    <t>李克艳</t>
  </si>
  <si>
    <t>2017-09-28 10:28:59</t>
  </si>
  <si>
    <t>1050849927</t>
  </si>
  <si>
    <t>5335-3523017776</t>
  </si>
  <si>
    <t>欧阳体</t>
  </si>
  <si>
    <t>2017-09-28 10:30:34</t>
  </si>
  <si>
    <t>1050854484</t>
  </si>
  <si>
    <t>1000347584</t>
  </si>
  <si>
    <t>李育岗</t>
  </si>
  <si>
    <t>2017-09-28 10:32:08</t>
  </si>
  <si>
    <t>1050860541</t>
  </si>
  <si>
    <t>2017-09-28 10:33:31</t>
  </si>
  <si>
    <t>1050865239</t>
  </si>
  <si>
    <t>1000353347</t>
  </si>
  <si>
    <t>洪学微</t>
  </si>
  <si>
    <t>2017-09-28 10:33:38</t>
  </si>
  <si>
    <t>0101227459</t>
  </si>
  <si>
    <t>李宝蓉</t>
  </si>
  <si>
    <t>2017-09-28 10:35:25</t>
  </si>
  <si>
    <t>1050871491</t>
  </si>
  <si>
    <t>0113004579</t>
  </si>
  <si>
    <t>刘庆东</t>
  </si>
  <si>
    <t>2017-09-28 10:38:04</t>
  </si>
  <si>
    <t>1050878748</t>
  </si>
  <si>
    <t>1000200792</t>
  </si>
  <si>
    <t>李凤琼</t>
  </si>
  <si>
    <t>2017-09-28 10:38:59</t>
  </si>
  <si>
    <t>1050882175</t>
  </si>
  <si>
    <t>1000355475</t>
  </si>
  <si>
    <t>罗金花</t>
  </si>
  <si>
    <t>2017-09-28 10:43:11</t>
  </si>
  <si>
    <t>1050895293</t>
  </si>
  <si>
    <t>5300-0000182111</t>
  </si>
  <si>
    <t>王梅</t>
  </si>
  <si>
    <t>2017-09-28 10:43:49</t>
  </si>
  <si>
    <t>1050897378</t>
  </si>
  <si>
    <t>5303-5034401544</t>
  </si>
  <si>
    <t>孙秀英</t>
  </si>
  <si>
    <t>2017-09-28 10:45:33</t>
  </si>
  <si>
    <t>1050903497</t>
  </si>
  <si>
    <t>1000139459</t>
  </si>
  <si>
    <t>刘桂平</t>
  </si>
  <si>
    <t>2017-09-28 10:50:26</t>
  </si>
  <si>
    <t>1050922181</t>
  </si>
  <si>
    <t>5306-5060951355</t>
  </si>
  <si>
    <t>黄丽萍</t>
  </si>
  <si>
    <t>2017-09-28 10:50:45</t>
  </si>
  <si>
    <t>1050923235</t>
  </si>
  <si>
    <t>0101056501</t>
  </si>
  <si>
    <t>戴美珍</t>
  </si>
  <si>
    <t>2017-09-28 10:53:29</t>
  </si>
  <si>
    <t>1050932487</t>
  </si>
  <si>
    <t>1000360956</t>
  </si>
  <si>
    <t>潘勇</t>
  </si>
  <si>
    <t>2017-09-28 10:55:02</t>
  </si>
  <si>
    <t>1050937468</t>
  </si>
  <si>
    <t>0111110272</t>
  </si>
  <si>
    <t>郑循法</t>
  </si>
  <si>
    <t>2017-09-28 10:58:54</t>
  </si>
  <si>
    <t>1050948640</t>
  </si>
  <si>
    <t>5300-0000123900</t>
  </si>
  <si>
    <t>赵力军</t>
  </si>
  <si>
    <t>2017-09-28 10:59:43</t>
  </si>
  <si>
    <t>1050950849</t>
  </si>
  <si>
    <t>1000281582</t>
  </si>
  <si>
    <t>陈丽辉</t>
  </si>
  <si>
    <t>2017-09-28 11:01:51</t>
  </si>
  <si>
    <t>1050956567</t>
  </si>
  <si>
    <t>1000360894</t>
  </si>
  <si>
    <t>任蓉</t>
  </si>
  <si>
    <t>2017-09-28 11:02:17</t>
  </si>
  <si>
    <t>1050957633</t>
  </si>
  <si>
    <t>5330-5301203686</t>
  </si>
  <si>
    <t>杨光应</t>
  </si>
  <si>
    <t>2017-09-28 11:03:03</t>
  </si>
  <si>
    <t>1050959456</t>
  </si>
  <si>
    <t>2017-09-28 11:03:50</t>
  </si>
  <si>
    <t>1050961883</t>
  </si>
  <si>
    <t>1000203755</t>
  </si>
  <si>
    <t>2017-09-28 11:15:25</t>
  </si>
  <si>
    <t>1000157290</t>
  </si>
  <si>
    <t>金小婷</t>
  </si>
  <si>
    <t>2017-09-28 11:18:31</t>
  </si>
  <si>
    <t>1051002595</t>
  </si>
  <si>
    <t>0102154497</t>
  </si>
  <si>
    <t>罗朝学</t>
  </si>
  <si>
    <t>2017-09-28 11:22:15</t>
  </si>
  <si>
    <t>1051013092</t>
  </si>
  <si>
    <t>5304-0422009167</t>
  </si>
  <si>
    <t>李家寿</t>
  </si>
  <si>
    <t>2017-09-28 11:22:53</t>
  </si>
  <si>
    <t>1051014592</t>
  </si>
  <si>
    <t>2017-09-28 11:23:11</t>
  </si>
  <si>
    <t>1051015127</t>
  </si>
  <si>
    <t>1000118017</t>
  </si>
  <si>
    <t>雷刚</t>
  </si>
  <si>
    <t>2017-09-28 11:25:29</t>
  </si>
  <si>
    <t>1051021127</t>
  </si>
  <si>
    <t>5325-2522051257</t>
  </si>
  <si>
    <t>胡云花</t>
  </si>
  <si>
    <t>2017-09-28 11:26:05</t>
  </si>
  <si>
    <t>1051022958</t>
  </si>
  <si>
    <t>2017-09-28 11:26:24</t>
  </si>
  <si>
    <t>1051023988</t>
  </si>
  <si>
    <t>1000015959</t>
  </si>
  <si>
    <t>李卓霖</t>
  </si>
  <si>
    <t>2017-09-28 11:30:57</t>
  </si>
  <si>
    <t>1051035999</t>
  </si>
  <si>
    <t>5328-2801225735</t>
  </si>
  <si>
    <t>朱雁</t>
  </si>
  <si>
    <t>2017-09-28 11:32:44</t>
  </si>
  <si>
    <t>1051040982</t>
  </si>
  <si>
    <t>5303-0326038247</t>
  </si>
  <si>
    <t>马永润</t>
  </si>
  <si>
    <t>2017-09-28 11:33:34</t>
  </si>
  <si>
    <t>1051042882</t>
  </si>
  <si>
    <t>0103333837</t>
  </si>
  <si>
    <t>谭粤</t>
  </si>
  <si>
    <t>2017-09-28 11:34:38</t>
  </si>
  <si>
    <t>1051045477</t>
  </si>
  <si>
    <t>1000360782</t>
  </si>
  <si>
    <t>缪小云</t>
  </si>
  <si>
    <t>2017-09-28 11:36:33</t>
  </si>
  <si>
    <t>1000339105</t>
  </si>
  <si>
    <t>郑维华</t>
  </si>
  <si>
    <t>2017-09-28 11:40:01</t>
  </si>
  <si>
    <t>1051058573</t>
  </si>
  <si>
    <t>2017-09-28 11:40:16</t>
  </si>
  <si>
    <t>1051059442</t>
  </si>
  <si>
    <t>5303-0301056374</t>
  </si>
  <si>
    <t>黄国媛</t>
  </si>
  <si>
    <t>2017-09-28 11:41:19</t>
  </si>
  <si>
    <t>1051061563</t>
  </si>
  <si>
    <t>5012361739</t>
  </si>
  <si>
    <t>代丽英</t>
  </si>
  <si>
    <t>2017-09-28 11:42:20</t>
  </si>
  <si>
    <t>1051063534</t>
  </si>
  <si>
    <t>2017-09-28 11:44:32</t>
  </si>
  <si>
    <t>1051068962</t>
  </si>
  <si>
    <t>2017-09-28 11:46:32</t>
  </si>
  <si>
    <t>1051072970</t>
  </si>
  <si>
    <t>2017-09-28 11:49:18</t>
  </si>
  <si>
    <t>1051078425</t>
  </si>
  <si>
    <t>1000360430</t>
  </si>
  <si>
    <t>胡进辉</t>
  </si>
  <si>
    <t>2017-09-28 11:51:33</t>
  </si>
  <si>
    <t>1000346536</t>
  </si>
  <si>
    <t>冉啟明</t>
  </si>
  <si>
    <t>2017-09-28 11:52:57</t>
  </si>
  <si>
    <t>1051085838</t>
  </si>
  <si>
    <t>0113005833</t>
  </si>
  <si>
    <t>赵应昌</t>
  </si>
  <si>
    <t>2017-09-28 11:53:39</t>
  </si>
  <si>
    <t>1051087322</t>
  </si>
  <si>
    <t>5307-0724011433</t>
  </si>
  <si>
    <t>杨明星</t>
  </si>
  <si>
    <t>2017-09-28 11:53:55</t>
  </si>
  <si>
    <t>1051087830</t>
  </si>
  <si>
    <t>5303-5035263190</t>
  </si>
  <si>
    <t>陶群芬</t>
  </si>
  <si>
    <t>2017-09-28 11:55:23</t>
  </si>
  <si>
    <t>1051090747</t>
  </si>
  <si>
    <t>5306-0622014058</t>
  </si>
  <si>
    <t>刘棋</t>
  </si>
  <si>
    <t>2017-09-28 11:58:50</t>
  </si>
  <si>
    <t>1051097513</t>
  </si>
  <si>
    <t>5303-5035108163</t>
  </si>
  <si>
    <t>朱树科</t>
  </si>
  <si>
    <t>2017-09-28 12:02:27</t>
  </si>
  <si>
    <t>1051105158</t>
  </si>
  <si>
    <t>1000114415</t>
  </si>
  <si>
    <t>字绍群</t>
  </si>
  <si>
    <t>2017-09-28 12:03:01</t>
  </si>
  <si>
    <t>0102251278</t>
  </si>
  <si>
    <t>苏洋</t>
  </si>
  <si>
    <t>2017-09-28 12:05:24</t>
  </si>
  <si>
    <t>1051109656</t>
  </si>
  <si>
    <t>5303-5031481419</t>
  </si>
  <si>
    <t>王金保</t>
  </si>
  <si>
    <t>2017-09-28 12:08:18</t>
  </si>
  <si>
    <t>1051115768</t>
  </si>
  <si>
    <t>1000347754</t>
  </si>
  <si>
    <t>周俊鹤</t>
  </si>
  <si>
    <t>2017-09-28 12:09:00</t>
  </si>
  <si>
    <t>1051117244</t>
  </si>
  <si>
    <t>5326-5260020932</t>
  </si>
  <si>
    <t>张国娥</t>
  </si>
  <si>
    <t>2017-09-28 12:11:06</t>
  </si>
  <si>
    <t>1051121228</t>
  </si>
  <si>
    <t>1000341913</t>
  </si>
  <si>
    <t>杨蕊荣之长子</t>
  </si>
  <si>
    <t>2017-09-28 12:19:25</t>
  </si>
  <si>
    <t>1051137681</t>
  </si>
  <si>
    <t>1000345328</t>
  </si>
  <si>
    <t>白李江</t>
  </si>
  <si>
    <t>2017-09-28 12:20:36</t>
  </si>
  <si>
    <t>1051140183</t>
  </si>
  <si>
    <t>5327-2729001081</t>
  </si>
  <si>
    <t>方灿</t>
  </si>
  <si>
    <t>2017-09-28 12:24:11</t>
  </si>
  <si>
    <t>1051145880</t>
  </si>
  <si>
    <t>0102219728</t>
  </si>
  <si>
    <t>安伯杰</t>
  </si>
  <si>
    <t>2017-09-28 12:25:58</t>
  </si>
  <si>
    <t>1000350099</t>
  </si>
  <si>
    <t>李树金</t>
  </si>
  <si>
    <t>2017-09-28 12:26:55</t>
  </si>
  <si>
    <t>2017-09-28 12:28:14</t>
  </si>
  <si>
    <t>1000338486</t>
  </si>
  <si>
    <t>黄德连</t>
  </si>
  <si>
    <t>2017-09-28 12:32:15</t>
  </si>
  <si>
    <t>1051159342</t>
  </si>
  <si>
    <t>5304-5043878551</t>
  </si>
  <si>
    <t>李翠玲</t>
  </si>
  <si>
    <t>2017-09-28 12:32:44</t>
  </si>
  <si>
    <t>1051159751</t>
  </si>
  <si>
    <t>1000348546</t>
  </si>
  <si>
    <t>周昌翠</t>
  </si>
  <si>
    <t>2017-09-28 12:36:26</t>
  </si>
  <si>
    <t>1051166447</t>
  </si>
  <si>
    <t>5335-3526010132</t>
  </si>
  <si>
    <t>罗丽</t>
  </si>
  <si>
    <t>2017-09-28 12:38:12</t>
  </si>
  <si>
    <t>1051168924</t>
  </si>
  <si>
    <t>5013356458</t>
  </si>
  <si>
    <t>赵存贵</t>
  </si>
  <si>
    <t>2017-09-28 12:40:51</t>
  </si>
  <si>
    <t>1051172459</t>
  </si>
  <si>
    <t>5328-2801002795</t>
  </si>
  <si>
    <t>蒋宏碧</t>
  </si>
  <si>
    <t>2017-09-28 12:43:59</t>
  </si>
  <si>
    <t>1051177578</t>
  </si>
  <si>
    <t>5303-5035224935</t>
  </si>
  <si>
    <t>晏红英</t>
  </si>
  <si>
    <t>2017-09-28 12:45:37</t>
  </si>
  <si>
    <t>1051180379</t>
  </si>
  <si>
    <t>5304-5040214122</t>
  </si>
  <si>
    <t>方琼</t>
  </si>
  <si>
    <t>2017-09-28 12:48:33</t>
  </si>
  <si>
    <t>0111251475</t>
  </si>
  <si>
    <t>杨丽兰</t>
  </si>
  <si>
    <t>2017-09-28 12:58:42</t>
  </si>
  <si>
    <t>1051199244</t>
  </si>
  <si>
    <t>1000312800</t>
  </si>
  <si>
    <t>孙梅</t>
  </si>
  <si>
    <t>2017-09-28 13:00:28</t>
  </si>
  <si>
    <t>1051202315</t>
  </si>
  <si>
    <t>5303-5035201576</t>
  </si>
  <si>
    <t>宁功勤</t>
  </si>
  <si>
    <t>2017-09-28 13:01:19</t>
  </si>
  <si>
    <t>1051204168</t>
  </si>
  <si>
    <t>0102136029</t>
  </si>
  <si>
    <t>李树霖</t>
  </si>
  <si>
    <t>2017-09-28 13:11:32</t>
  </si>
  <si>
    <t>1051223941</t>
  </si>
  <si>
    <t>5303-0324000114</t>
  </si>
  <si>
    <t>唐琼仙</t>
  </si>
  <si>
    <t>2017-09-28 13:12:46</t>
  </si>
  <si>
    <t>1051225806</t>
  </si>
  <si>
    <t>1000172581</t>
  </si>
  <si>
    <t>魏茜</t>
  </si>
  <si>
    <t>2017-09-28 13:17:00</t>
  </si>
  <si>
    <t>1051235345</t>
  </si>
  <si>
    <t>0111099622</t>
  </si>
  <si>
    <t>陆国修</t>
  </si>
  <si>
    <t>2017-09-28 13:19:24</t>
  </si>
  <si>
    <t>1051240795</t>
  </si>
  <si>
    <t>5327-2723013007</t>
  </si>
  <si>
    <t>张大顺</t>
  </si>
  <si>
    <t>2017-09-28 13:24:57</t>
  </si>
  <si>
    <t>1051252576</t>
  </si>
  <si>
    <t>0101249921</t>
  </si>
  <si>
    <t>李秀麒</t>
  </si>
  <si>
    <t>2017-09-28 13:25:44</t>
  </si>
  <si>
    <t>1000091211</t>
  </si>
  <si>
    <t>吴亚星</t>
  </si>
  <si>
    <t>1051253972</t>
  </si>
  <si>
    <t>5325-2531001777</t>
  </si>
  <si>
    <t>李桂新</t>
  </si>
  <si>
    <t>2017-09-28 13:27:22</t>
  </si>
  <si>
    <t>1051257150</t>
  </si>
  <si>
    <t>1000091266</t>
  </si>
  <si>
    <t>熊海英</t>
  </si>
  <si>
    <t>2017-09-28 13:29:08</t>
  </si>
  <si>
    <t>1051261906</t>
  </si>
  <si>
    <t>1000357374</t>
  </si>
  <si>
    <t>杨双竹</t>
  </si>
  <si>
    <t>2017-09-28 13:32:30</t>
  </si>
  <si>
    <t>1051271209</t>
  </si>
  <si>
    <t>5300-0000182928</t>
  </si>
  <si>
    <t>孙媛媛</t>
  </si>
  <si>
    <t>2017-09-28 13:32:43</t>
  </si>
  <si>
    <t>1051271942</t>
  </si>
  <si>
    <t>5010792446</t>
  </si>
  <si>
    <t>李云龙</t>
  </si>
  <si>
    <t>2017-09-28 13:33:21</t>
  </si>
  <si>
    <t>1051273142</t>
  </si>
  <si>
    <t>5304-5040246780</t>
  </si>
  <si>
    <t>2017-09-28 13:38:30</t>
  </si>
  <si>
    <t>1051286676</t>
  </si>
  <si>
    <t>5304-0401076866</t>
  </si>
  <si>
    <t>高阳</t>
  </si>
  <si>
    <t>2017-09-28 13:40:35</t>
  </si>
  <si>
    <t>1051292138</t>
  </si>
  <si>
    <t>5014200886</t>
  </si>
  <si>
    <t>李双花</t>
  </si>
  <si>
    <t>2017-09-28 13:50:20</t>
  </si>
  <si>
    <t>1000352347</t>
  </si>
  <si>
    <t>张梦娜之子</t>
  </si>
  <si>
    <t>2017-09-28 13:52:25</t>
  </si>
  <si>
    <t>1051322847</t>
  </si>
  <si>
    <t>5329-2901141570</t>
  </si>
  <si>
    <t>廖倩</t>
  </si>
  <si>
    <t>2017-09-28 13:54:04</t>
  </si>
  <si>
    <t>1051328244</t>
  </si>
  <si>
    <t>1000344308</t>
  </si>
  <si>
    <t>邱大发</t>
  </si>
  <si>
    <t>2017-09-28 13:57:41</t>
  </si>
  <si>
    <t>1051339187</t>
  </si>
  <si>
    <t>5014097343</t>
  </si>
  <si>
    <t>赵琳玲</t>
  </si>
  <si>
    <t>2017-09-28 14:01:10</t>
  </si>
  <si>
    <t>1051352292</t>
  </si>
  <si>
    <t>1000034493</t>
  </si>
  <si>
    <t>唐露</t>
  </si>
  <si>
    <t>2017-09-28 14:01:36</t>
  </si>
  <si>
    <t>1051353980</t>
  </si>
  <si>
    <t>5303-0302048741</t>
  </si>
  <si>
    <t>张友玉</t>
  </si>
  <si>
    <t>2017-09-28 14:03:51</t>
  </si>
  <si>
    <t>1051359606</t>
  </si>
  <si>
    <t>1000261489</t>
  </si>
  <si>
    <t>黄艳华</t>
  </si>
  <si>
    <t>2017-09-28 14:06:38</t>
  </si>
  <si>
    <t>1051368570</t>
  </si>
  <si>
    <t>5304-0422006976</t>
  </si>
  <si>
    <t>杨增寿</t>
  </si>
  <si>
    <t>2017-09-28 14:17:22</t>
  </si>
  <si>
    <t>1051403307</t>
  </si>
  <si>
    <t>5334-3423006535</t>
  </si>
  <si>
    <t>张建琼</t>
  </si>
  <si>
    <t>2017-09-28 14:18:47</t>
  </si>
  <si>
    <t>1051408505</t>
  </si>
  <si>
    <t>5304-0423050347</t>
  </si>
  <si>
    <t>杨洋</t>
  </si>
  <si>
    <t>2017-09-28 14:22:02</t>
  </si>
  <si>
    <t>1000355509</t>
  </si>
  <si>
    <t>冯红华</t>
  </si>
  <si>
    <t>2017-09-28 14:22:36</t>
  </si>
  <si>
    <t>1051419534</t>
  </si>
  <si>
    <t>5307-0721006154</t>
  </si>
  <si>
    <t>杨天赐</t>
  </si>
  <si>
    <t>2017-09-28 14:24:23</t>
  </si>
  <si>
    <t>1051426007</t>
  </si>
  <si>
    <t>5303-0301089763</t>
  </si>
  <si>
    <t>白忠书</t>
  </si>
  <si>
    <t>2017-09-28 14:24:42</t>
  </si>
  <si>
    <t>1051426432</t>
  </si>
  <si>
    <t>1000361148</t>
  </si>
  <si>
    <t>陈学才</t>
  </si>
  <si>
    <t>2017-09-28 14:25:42</t>
  </si>
  <si>
    <t>1051429484</t>
  </si>
  <si>
    <t>1000351312</t>
  </si>
  <si>
    <t>张仕芬</t>
  </si>
  <si>
    <t>2017-09-28 14:27:14</t>
  </si>
  <si>
    <t>1051433619</t>
  </si>
  <si>
    <t>5304-0402042783</t>
  </si>
  <si>
    <t>徐春华</t>
  </si>
  <si>
    <t>2017-09-28 14:34:33</t>
  </si>
  <si>
    <t>1051462730</t>
  </si>
  <si>
    <t>0103143720</t>
  </si>
  <si>
    <t>李征宇</t>
  </si>
  <si>
    <t>2017-09-28 14:35:03</t>
  </si>
  <si>
    <t>1051464190</t>
  </si>
  <si>
    <t>5304-0425007607</t>
  </si>
  <si>
    <t>法亚萍</t>
  </si>
  <si>
    <t>2017-09-28 14:37:07</t>
  </si>
  <si>
    <t>1051471927</t>
  </si>
  <si>
    <t>1000355315</t>
  </si>
  <si>
    <t>罗增辉</t>
  </si>
  <si>
    <t>2017-09-28 14:39:05</t>
  </si>
  <si>
    <t>1051480325</t>
  </si>
  <si>
    <t>5303-5031357216</t>
  </si>
  <si>
    <t>陈朝良</t>
  </si>
  <si>
    <t>2017-09-28 14:41:40</t>
  </si>
  <si>
    <t>1051488317</t>
  </si>
  <si>
    <t>1000338738</t>
  </si>
  <si>
    <t>林昌空</t>
  </si>
  <si>
    <t>2017-09-28 14:41:41</t>
  </si>
  <si>
    <t>1051488369</t>
  </si>
  <si>
    <t>1000358271</t>
  </si>
  <si>
    <t>刘玉光</t>
  </si>
  <si>
    <t>2017-09-28 14:42:04</t>
  </si>
  <si>
    <t>1051489640</t>
  </si>
  <si>
    <t>5330-3023047031</t>
  </si>
  <si>
    <t>杨登富</t>
  </si>
  <si>
    <t>2017-09-28 14:47:14</t>
  </si>
  <si>
    <t>1000340206</t>
  </si>
  <si>
    <t>施朝英</t>
  </si>
  <si>
    <t>2017-09-28 14:50:25</t>
  </si>
  <si>
    <t>1051517863</t>
  </si>
  <si>
    <t>2017-09-28 14:50:37</t>
  </si>
  <si>
    <t>1051518182</t>
  </si>
  <si>
    <t>5306-0629009192</t>
  </si>
  <si>
    <t>黄云勇</t>
  </si>
  <si>
    <t>2017-09-28 14:52:53</t>
  </si>
  <si>
    <t>1051524699</t>
  </si>
  <si>
    <t>1000319337</t>
  </si>
  <si>
    <t>高兴彩</t>
  </si>
  <si>
    <t>2017-09-28 14:54:19</t>
  </si>
  <si>
    <t>1051529668</t>
  </si>
  <si>
    <t>1000139410</t>
  </si>
  <si>
    <t>崔莎</t>
  </si>
  <si>
    <t>2017-09-28 14:55:48</t>
  </si>
  <si>
    <t>1051535265</t>
  </si>
  <si>
    <t>1000319573</t>
  </si>
  <si>
    <t>钟德波</t>
  </si>
  <si>
    <t>2017-09-28 14:56:14</t>
  </si>
  <si>
    <t>1051536010</t>
  </si>
  <si>
    <t>1000148771</t>
  </si>
  <si>
    <t>李应帮</t>
  </si>
  <si>
    <t>2017-09-28 14:59:06</t>
  </si>
  <si>
    <t>5304-5040381509</t>
  </si>
  <si>
    <t>李兴芝</t>
  </si>
  <si>
    <t>2017-09-28 15:00:43</t>
  </si>
  <si>
    <t>1051547519</t>
  </si>
  <si>
    <t>0101040761</t>
  </si>
  <si>
    <t>吕燕</t>
  </si>
  <si>
    <t>2017-09-28 15:02:37</t>
  </si>
  <si>
    <t>1051553387</t>
  </si>
  <si>
    <t>2017-09-28 15:04:34</t>
  </si>
  <si>
    <t>1051559410</t>
  </si>
  <si>
    <t>1000325148</t>
  </si>
  <si>
    <t>张本银</t>
  </si>
  <si>
    <t>2017-09-28 15:08:41</t>
  </si>
  <si>
    <t>1051576054</t>
  </si>
  <si>
    <t>1000129339</t>
  </si>
  <si>
    <t>赵德威</t>
  </si>
  <si>
    <t>2017-09-28 15:10:15</t>
  </si>
  <si>
    <t>1051581177</t>
  </si>
  <si>
    <t>1000360766</t>
  </si>
  <si>
    <t>游保仙</t>
  </si>
  <si>
    <t>2017-09-28 15:11:30</t>
  </si>
  <si>
    <t>1051585269</t>
  </si>
  <si>
    <t>2017-09-28 15:12:06</t>
  </si>
  <si>
    <t>1051587054</t>
  </si>
  <si>
    <t>1000358279</t>
  </si>
  <si>
    <t>刘海琼</t>
  </si>
  <si>
    <t>2017-09-28 15:12:35</t>
  </si>
  <si>
    <t>1051588250</t>
  </si>
  <si>
    <t>0113012325</t>
  </si>
  <si>
    <t>胡庭梅</t>
  </si>
  <si>
    <t>2017-09-28 15:14:42</t>
  </si>
  <si>
    <t>1051595151</t>
  </si>
  <si>
    <t>1000349830</t>
  </si>
  <si>
    <t>肖红梅</t>
  </si>
  <si>
    <t>2017-09-28 15:15:06</t>
  </si>
  <si>
    <t>1051596474</t>
  </si>
  <si>
    <t>1000013209</t>
  </si>
  <si>
    <t>2017-09-28 15:15:25</t>
  </si>
  <si>
    <t>1051597754</t>
  </si>
  <si>
    <t>0181069565</t>
  </si>
  <si>
    <t>闫明亮</t>
  </si>
  <si>
    <t>2017-09-28 15:16:04</t>
  </si>
  <si>
    <t>5300-0000069495</t>
  </si>
  <si>
    <t>李小二</t>
  </si>
  <si>
    <t>2017-09-28 15:20:07</t>
  </si>
  <si>
    <t>5304-0422004715</t>
  </si>
  <si>
    <t>普春</t>
  </si>
  <si>
    <t>2017-09-28 15:27:51</t>
  </si>
  <si>
    <t>1051630599</t>
  </si>
  <si>
    <t>1000341852</t>
  </si>
  <si>
    <t>张学磊</t>
  </si>
  <si>
    <t>2017-09-28 15:30:27</t>
  </si>
  <si>
    <t>1051637327</t>
  </si>
  <si>
    <t>1000007346</t>
  </si>
  <si>
    <t>于哲</t>
  </si>
  <si>
    <t>2017-09-28 15:30:41</t>
  </si>
  <si>
    <t>2017-09-28 15:35:57</t>
  </si>
  <si>
    <t>1051651681</t>
  </si>
  <si>
    <t>5327-2726004249</t>
  </si>
  <si>
    <t>吴应玲</t>
  </si>
  <si>
    <t>2017-09-28 15:37:00</t>
  </si>
  <si>
    <t>1051654585</t>
  </si>
  <si>
    <t>1000344860</t>
  </si>
  <si>
    <t>陈礼美</t>
  </si>
  <si>
    <t>2017-09-28 15:37:48</t>
  </si>
  <si>
    <t>1051656019</t>
  </si>
  <si>
    <t>2017-09-28 15:40:28</t>
  </si>
  <si>
    <t>1051662515</t>
  </si>
  <si>
    <t>1000040217</t>
  </si>
  <si>
    <t>李翱</t>
  </si>
  <si>
    <t>2017-09-28 15:41:07</t>
  </si>
  <si>
    <t>1051663916</t>
  </si>
  <si>
    <t>1000315792</t>
  </si>
  <si>
    <t>王守洪</t>
  </si>
  <si>
    <t>2017-09-28 15:42:27</t>
  </si>
  <si>
    <t>1051667075</t>
  </si>
  <si>
    <t>0112355675</t>
  </si>
  <si>
    <t>吉竹</t>
  </si>
  <si>
    <t>2017-09-28 15:42:30</t>
  </si>
  <si>
    <t>1051667160</t>
  </si>
  <si>
    <t>1000344440</t>
  </si>
  <si>
    <t>杨丕庆</t>
  </si>
  <si>
    <t>2017-09-28 15:44:15</t>
  </si>
  <si>
    <t>1051672368</t>
  </si>
  <si>
    <t>1000153597</t>
  </si>
  <si>
    <t>冯庆利</t>
  </si>
  <si>
    <t>2017-09-28 15:47:17</t>
  </si>
  <si>
    <t>1051681230</t>
  </si>
  <si>
    <t>0103017593</t>
  </si>
  <si>
    <t>2017-09-28 15:50:04</t>
  </si>
  <si>
    <t>1051689733</t>
  </si>
  <si>
    <t>5327-2701013457</t>
  </si>
  <si>
    <t>李红仙</t>
  </si>
  <si>
    <t>2017-09-28 15:51:03</t>
  </si>
  <si>
    <t>1051692321</t>
  </si>
  <si>
    <t>1000357371</t>
  </si>
  <si>
    <t>刘柱芬</t>
  </si>
  <si>
    <t>2017-09-28 15:52:18</t>
  </si>
  <si>
    <t>1051696047</t>
  </si>
  <si>
    <t>0155022348</t>
  </si>
  <si>
    <t>叶会银</t>
  </si>
  <si>
    <t>2017-09-28 15:52:20</t>
  </si>
  <si>
    <t>0111140555</t>
  </si>
  <si>
    <t>李艳芬</t>
  </si>
  <si>
    <t>2017-09-28 15:52:35</t>
  </si>
  <si>
    <t>1051697200</t>
  </si>
  <si>
    <t>1000342891</t>
  </si>
  <si>
    <t>匡玉兰</t>
  </si>
  <si>
    <t>2017-09-28 15:54:18</t>
  </si>
  <si>
    <t>1051700943</t>
  </si>
  <si>
    <t>1000353152</t>
  </si>
  <si>
    <t>梁光艳</t>
  </si>
  <si>
    <t>2017-09-28 16:01:15</t>
  </si>
  <si>
    <t>1051716873</t>
  </si>
  <si>
    <t>5327-2724023613</t>
  </si>
  <si>
    <t>2017-09-28 16:02:34</t>
  </si>
  <si>
    <t>1051719892</t>
  </si>
  <si>
    <t>5327-2724003237</t>
  </si>
  <si>
    <t>2017-09-28 16:08:43</t>
  </si>
  <si>
    <t>1051737179</t>
  </si>
  <si>
    <t>1000353774</t>
  </si>
  <si>
    <t>赵彦圣</t>
  </si>
  <si>
    <t>2017-09-28 16:11:03</t>
  </si>
  <si>
    <t>1051742215</t>
  </si>
  <si>
    <t>1000357838</t>
  </si>
  <si>
    <t>郑保爱之女</t>
  </si>
  <si>
    <t>2017-09-28 16:13:53</t>
  </si>
  <si>
    <t>1051751368</t>
  </si>
  <si>
    <t>2017-09-28 16:15:01</t>
  </si>
  <si>
    <t>1051755364</t>
  </si>
  <si>
    <t>0102501629</t>
  </si>
  <si>
    <t>张花艳</t>
  </si>
  <si>
    <t>2017-09-28 16:18:39</t>
  </si>
  <si>
    <t>1051765373</t>
  </si>
  <si>
    <t>5303-5030077694</t>
  </si>
  <si>
    <t>李若榕</t>
  </si>
  <si>
    <t>2017-09-28 16:20:10</t>
  </si>
  <si>
    <t>1051769764</t>
  </si>
  <si>
    <t>5303-5034143175</t>
  </si>
  <si>
    <t>吕聪美</t>
  </si>
  <si>
    <t>2017-09-28 16:21:03</t>
  </si>
  <si>
    <t>1051773099</t>
  </si>
  <si>
    <t>2017-09-28 16:22:02</t>
  </si>
  <si>
    <t>1051775191</t>
  </si>
  <si>
    <t>2017-09-28 16:22:20</t>
  </si>
  <si>
    <t>1051775789</t>
  </si>
  <si>
    <t>0111013298</t>
  </si>
  <si>
    <t>崔永良</t>
  </si>
  <si>
    <t>2017-09-28 16:29:30</t>
  </si>
  <si>
    <t>1051796516</t>
  </si>
  <si>
    <t>1000324433</t>
  </si>
  <si>
    <t>罗建荣</t>
  </si>
  <si>
    <t>2017-09-28 16:30:12</t>
  </si>
  <si>
    <t>1051798290</t>
  </si>
  <si>
    <t>5327-2726008009</t>
  </si>
  <si>
    <t>2017-09-28 16:31:14</t>
  </si>
  <si>
    <t>5327-5270133630</t>
  </si>
  <si>
    <t>李钱英</t>
  </si>
  <si>
    <t>2017-09-28 16:35:13</t>
  </si>
  <si>
    <t>1051811064</t>
  </si>
  <si>
    <t>0102058922</t>
  </si>
  <si>
    <t>傅修仪</t>
  </si>
  <si>
    <t>2017-09-28 16:35:42</t>
  </si>
  <si>
    <t>1051812742</t>
  </si>
  <si>
    <t>5327-5270194922</t>
  </si>
  <si>
    <t>庄跃明</t>
  </si>
  <si>
    <t>2017-09-28 16:35:57</t>
  </si>
  <si>
    <t>1051813331</t>
  </si>
  <si>
    <t>0102572149</t>
  </si>
  <si>
    <t>梅晓萍</t>
  </si>
  <si>
    <t>2017-09-28 16:36:50</t>
  </si>
  <si>
    <t>1051815348</t>
  </si>
  <si>
    <t>5330-3023007304</t>
  </si>
  <si>
    <t>段绍位</t>
  </si>
  <si>
    <t>2017-09-28 16:39:54</t>
  </si>
  <si>
    <t>1051823819</t>
  </si>
  <si>
    <t>5300-0000776259</t>
  </si>
  <si>
    <t>周争</t>
  </si>
  <si>
    <t>2017-09-28 16:40:26</t>
  </si>
  <si>
    <t>1051825429</t>
  </si>
  <si>
    <t>1000360043</t>
  </si>
  <si>
    <t>宋席林</t>
  </si>
  <si>
    <t>2017-09-28 16:41:20</t>
  </si>
  <si>
    <t>1051827361</t>
  </si>
  <si>
    <t>1000358001</t>
  </si>
  <si>
    <t>罗代伟</t>
  </si>
  <si>
    <t>2017-09-28 16:42:06</t>
  </si>
  <si>
    <t>1051829186</t>
  </si>
  <si>
    <t>5306-0623010813</t>
  </si>
  <si>
    <t>陈朝玲</t>
  </si>
  <si>
    <t>2017-09-28 16:42:55</t>
  </si>
  <si>
    <t>1051830865</t>
  </si>
  <si>
    <t>1000085598</t>
  </si>
  <si>
    <t>刘兴梅</t>
  </si>
  <si>
    <t>2017-09-28 16:43:57</t>
  </si>
  <si>
    <t>1051833696</t>
  </si>
  <si>
    <t>1000040732</t>
  </si>
  <si>
    <t>张有幸</t>
  </si>
  <si>
    <t>2017-09-28 16:45:24</t>
  </si>
  <si>
    <t>1051837210</t>
  </si>
  <si>
    <t>1000085573</t>
  </si>
  <si>
    <t>潘森</t>
  </si>
  <si>
    <t>2017-09-28 16:56:56</t>
  </si>
  <si>
    <t>1051861739</t>
  </si>
  <si>
    <t>1000360594</t>
  </si>
  <si>
    <t>徐凤芝</t>
  </si>
  <si>
    <t>2017-09-28 17:01:48</t>
  </si>
  <si>
    <t>1051871484</t>
  </si>
  <si>
    <t>1000361874</t>
  </si>
  <si>
    <t>胡廷宝</t>
  </si>
  <si>
    <t>2017-09-28 17:02:30</t>
  </si>
  <si>
    <t>5304-5040210296</t>
  </si>
  <si>
    <t>杨春红</t>
  </si>
  <si>
    <t>2017-09-28 17:05:30</t>
  </si>
  <si>
    <t>1051878340</t>
  </si>
  <si>
    <t>1000293448</t>
  </si>
  <si>
    <t>沈红梅</t>
  </si>
  <si>
    <t>2017-09-28 17:06:02</t>
  </si>
  <si>
    <t>1051879032</t>
  </si>
  <si>
    <t>2017-09-28 17:09:51</t>
  </si>
  <si>
    <t>1051886842</t>
  </si>
  <si>
    <t>1000361755</t>
  </si>
  <si>
    <t>马箫忆</t>
  </si>
  <si>
    <t>2017-09-28 17:12:29</t>
  </si>
  <si>
    <t>1051891183</t>
  </si>
  <si>
    <t>1000361804</t>
  </si>
  <si>
    <t>沈命春</t>
  </si>
  <si>
    <t>2017-09-28 17:13:01</t>
  </si>
  <si>
    <t>1051892190</t>
  </si>
  <si>
    <t>5303-5033792518</t>
  </si>
  <si>
    <t>唐乔常</t>
  </si>
  <si>
    <t>2017-09-28 17:14:29</t>
  </si>
  <si>
    <t>1051895113</t>
  </si>
  <si>
    <t>1000359596</t>
  </si>
  <si>
    <t>卢晓玲</t>
  </si>
  <si>
    <t>2017-09-28 17:15:39</t>
  </si>
  <si>
    <t>1000338193</t>
  </si>
  <si>
    <t>2017-09-28 17:17:53</t>
  </si>
  <si>
    <t>1051901626</t>
  </si>
  <si>
    <t>5011471011</t>
  </si>
  <si>
    <t>李玟熹</t>
  </si>
  <si>
    <t>2017-09-28 17:20:21</t>
  </si>
  <si>
    <t>1051906824</t>
  </si>
  <si>
    <t>1000022312</t>
  </si>
  <si>
    <t>董行</t>
  </si>
  <si>
    <t>2017-09-28 17:30:58</t>
  </si>
  <si>
    <t>1051925921</t>
  </si>
  <si>
    <t>2017-09-28 17:41:25</t>
  </si>
  <si>
    <t>1051942197</t>
  </si>
  <si>
    <t>5303-5031352167</t>
  </si>
  <si>
    <t>孙俊</t>
  </si>
  <si>
    <t>2017-09-28 17:43:20</t>
  </si>
  <si>
    <t>1051945210</t>
  </si>
  <si>
    <t>2017-09-28 17:44:04</t>
  </si>
  <si>
    <t>1051946173</t>
  </si>
  <si>
    <t>2017-09-28 17:51:28</t>
  </si>
  <si>
    <t>1051958155</t>
  </si>
  <si>
    <t>1000362232</t>
  </si>
  <si>
    <t>赵燕</t>
  </si>
  <si>
    <t>2017-09-28 18:24:11</t>
  </si>
  <si>
    <t>1052003762</t>
  </si>
  <si>
    <t>5327-2723011609</t>
  </si>
  <si>
    <t>胡永甲</t>
  </si>
  <si>
    <t>2017-09-28 19:59:04</t>
  </si>
  <si>
    <t>2017-09-28 20:21:07</t>
  </si>
  <si>
    <t>2017-09-29 04:22:13</t>
  </si>
  <si>
    <t>1052189825</t>
  </si>
  <si>
    <t>1000362393</t>
  </si>
  <si>
    <t>张梅</t>
  </si>
  <si>
    <t>2017-09-29 07:04:59</t>
  </si>
  <si>
    <t>1052208619</t>
  </si>
  <si>
    <t>1000159305</t>
  </si>
  <si>
    <t>邓娟</t>
  </si>
  <si>
    <t>2017-09-29 07:46:15</t>
  </si>
  <si>
    <t>1052259000</t>
  </si>
  <si>
    <t>1000352810</t>
  </si>
  <si>
    <t>汪庭昌</t>
  </si>
  <si>
    <t>2017-09-29 07:59:01</t>
  </si>
  <si>
    <t>1052272469</t>
  </si>
  <si>
    <t>1000134558</t>
  </si>
  <si>
    <t>刘大塋</t>
  </si>
  <si>
    <t>2017-09-29 08:02:47</t>
  </si>
  <si>
    <t>1052274151</t>
  </si>
  <si>
    <t>5329-2901180321</t>
  </si>
  <si>
    <t>杨述开</t>
  </si>
  <si>
    <t>2017-09-29 08:50:08</t>
  </si>
  <si>
    <t>1052328560</t>
  </si>
  <si>
    <t>1000111324</t>
  </si>
  <si>
    <t>陈剑嵘</t>
  </si>
  <si>
    <t>2017-09-29 08:54:44</t>
  </si>
  <si>
    <t>1052336309</t>
  </si>
  <si>
    <t>1000024853</t>
  </si>
  <si>
    <t>2017-09-29 09:06:44</t>
  </si>
  <si>
    <t>1052356775</t>
  </si>
  <si>
    <t>1000134555</t>
  </si>
  <si>
    <t>杨桦溶</t>
  </si>
  <si>
    <t>2017-09-29 09:18:45</t>
  </si>
  <si>
    <t>1052376682</t>
  </si>
  <si>
    <t>2017-09-29 09:30:32</t>
  </si>
  <si>
    <t>1052398289</t>
  </si>
  <si>
    <t>1000361177</t>
  </si>
  <si>
    <t>刘震</t>
  </si>
  <si>
    <t>2017-09-29 09:30:40</t>
  </si>
  <si>
    <t>1052398691</t>
  </si>
  <si>
    <t>0111086568</t>
  </si>
  <si>
    <t>刘秋月</t>
  </si>
  <si>
    <t>2017-09-29 09:31:14</t>
  </si>
  <si>
    <t>1052399823</t>
  </si>
  <si>
    <t>5327-2728000555</t>
  </si>
  <si>
    <t>李克华</t>
  </si>
  <si>
    <t>2017-09-29 09:31:40</t>
  </si>
  <si>
    <t>1052400506</t>
  </si>
  <si>
    <t>1000355777</t>
  </si>
  <si>
    <t>胡绍华</t>
  </si>
  <si>
    <t>2017-09-29 09:35:43</t>
  </si>
  <si>
    <t>1052409237</t>
  </si>
  <si>
    <t>1000362481</t>
  </si>
  <si>
    <t>2017-09-29 09:36:56</t>
  </si>
  <si>
    <t>1052411235</t>
  </si>
  <si>
    <t>2017-09-29 09:41:27</t>
  </si>
  <si>
    <t>2017-09-29 09:41:30</t>
  </si>
  <si>
    <t>1052420732</t>
  </si>
  <si>
    <t>1000242703</t>
  </si>
  <si>
    <t>李玉</t>
  </si>
  <si>
    <t>2017-09-29 09:42:00</t>
  </si>
  <si>
    <t>1052421479</t>
  </si>
  <si>
    <t>1000097550</t>
  </si>
  <si>
    <t>唐节</t>
  </si>
  <si>
    <t>2017-09-29 09:43:20</t>
  </si>
  <si>
    <t>5323-2301007164</t>
  </si>
  <si>
    <t>2017-09-29 09:51:12</t>
  </si>
  <si>
    <t>1052447907</t>
  </si>
  <si>
    <t>1000174996</t>
  </si>
  <si>
    <t>陈耀红</t>
  </si>
  <si>
    <t>2017-09-29 09:53:30</t>
  </si>
  <si>
    <t>1052456577</t>
  </si>
  <si>
    <t>0102544237</t>
  </si>
  <si>
    <t>杨蕾</t>
  </si>
  <si>
    <t>2017-09-29 09:53:56</t>
  </si>
  <si>
    <t>1052457986</t>
  </si>
  <si>
    <t>1000220069</t>
  </si>
  <si>
    <t>闻巧峰</t>
  </si>
  <si>
    <t>2017-09-29 10:00:36</t>
  </si>
  <si>
    <t>1052481026</t>
  </si>
  <si>
    <t>2017-09-29 10:07:23</t>
  </si>
  <si>
    <t>1052503768</t>
  </si>
  <si>
    <t>5306-0629014681</t>
  </si>
  <si>
    <t>史海涛</t>
  </si>
  <si>
    <t>2017-09-29 10:10:16</t>
  </si>
  <si>
    <t>1052513337</t>
  </si>
  <si>
    <t>1000351976</t>
  </si>
  <si>
    <t>马丽虹之子</t>
  </si>
  <si>
    <t>2017-09-29 10:20:11</t>
  </si>
  <si>
    <t>1052553282</t>
  </si>
  <si>
    <t>1000360513</t>
  </si>
  <si>
    <t>谢建琼</t>
  </si>
  <si>
    <t>2017-09-29 10:21:42</t>
  </si>
  <si>
    <t>1052558518</t>
  </si>
  <si>
    <t>5327-2724008164</t>
  </si>
  <si>
    <t>李德荣</t>
  </si>
  <si>
    <t>2017-09-29 10:23:02</t>
  </si>
  <si>
    <t>1052562470</t>
  </si>
  <si>
    <t>5304-5043561543</t>
  </si>
  <si>
    <t>2017-09-29 10:25:36</t>
  </si>
  <si>
    <t>1052571455</t>
  </si>
  <si>
    <t>2017-09-29 10:26:22</t>
  </si>
  <si>
    <t>1052573776</t>
  </si>
  <si>
    <t>2017-09-29 10:26:23</t>
  </si>
  <si>
    <t>1052573872</t>
  </si>
  <si>
    <t>5012543464</t>
  </si>
  <si>
    <t>牛雄芳</t>
  </si>
  <si>
    <t>2017-09-29 10:29:38</t>
  </si>
  <si>
    <t>1052583857</t>
  </si>
  <si>
    <t>5303-5030541029</t>
  </si>
  <si>
    <t>吕琼娥</t>
  </si>
  <si>
    <t>2017-09-29 10:30:49</t>
  </si>
  <si>
    <t>1052587286</t>
  </si>
  <si>
    <t>1000214125</t>
  </si>
  <si>
    <t>刘淑媛</t>
  </si>
  <si>
    <t>2017-09-29 10:30:53</t>
  </si>
  <si>
    <t>1052587573</t>
  </si>
  <si>
    <t>1000156757</t>
  </si>
  <si>
    <t>张坤</t>
  </si>
  <si>
    <t>2017-09-29 10:37:44</t>
  </si>
  <si>
    <t>1052606653</t>
  </si>
  <si>
    <t>2017-09-29 10:39:49</t>
  </si>
  <si>
    <t>1052613076</t>
  </si>
  <si>
    <t>1000278954</t>
  </si>
  <si>
    <t>方康丽</t>
  </si>
  <si>
    <t>2017-09-29 10:45:08</t>
  </si>
  <si>
    <t>1052627344</t>
  </si>
  <si>
    <t>5304-0422006266</t>
  </si>
  <si>
    <t>成晋</t>
  </si>
  <si>
    <t>2017-09-29 10:47:02</t>
  </si>
  <si>
    <t>1052631845</t>
  </si>
  <si>
    <t>5330-5303101534</t>
  </si>
  <si>
    <t>李发位</t>
  </si>
  <si>
    <t>2017-09-29 10:50:06</t>
  </si>
  <si>
    <t>1052640342</t>
  </si>
  <si>
    <t>1000344759</t>
  </si>
  <si>
    <t>和肖群</t>
  </si>
  <si>
    <t>2017-09-29 10:55:43</t>
  </si>
  <si>
    <t>1052655823</t>
  </si>
  <si>
    <t>1000187630</t>
  </si>
  <si>
    <t>马志文</t>
  </si>
  <si>
    <t>2017-09-29 10:58:00</t>
  </si>
  <si>
    <t>1052662127</t>
  </si>
  <si>
    <t>1000334256</t>
  </si>
  <si>
    <t>李耀华之女</t>
  </si>
  <si>
    <t>2017-09-29 10:58:20</t>
  </si>
  <si>
    <t>1052662879</t>
  </si>
  <si>
    <t>1000363200</t>
  </si>
  <si>
    <t>欧阳扬帆</t>
  </si>
  <si>
    <t>2017-09-29 11:02:33</t>
  </si>
  <si>
    <t>1052674161</t>
  </si>
  <si>
    <t>0112327162</t>
  </si>
  <si>
    <t>杨汝祥</t>
  </si>
  <si>
    <t>2017-09-29 11:03:34</t>
  </si>
  <si>
    <t>1052676735</t>
  </si>
  <si>
    <t>2017-09-29 11:03:55</t>
  </si>
  <si>
    <t>1052677640</t>
  </si>
  <si>
    <t>5014346319</t>
  </si>
  <si>
    <t>2017-09-29 11:06:34</t>
  </si>
  <si>
    <t>1052684557</t>
  </si>
  <si>
    <t>0129022834</t>
  </si>
  <si>
    <t>朱涛</t>
  </si>
  <si>
    <t>2017-09-29 11:09:22</t>
  </si>
  <si>
    <t>1052691788</t>
  </si>
  <si>
    <t>2017-09-29 11:10:48</t>
  </si>
  <si>
    <t>1052695961</t>
  </si>
  <si>
    <t>5333-3321000972</t>
  </si>
  <si>
    <t>何仟李</t>
  </si>
  <si>
    <t>2017-09-29 11:11:00</t>
  </si>
  <si>
    <t>1052696446</t>
  </si>
  <si>
    <t>5326-2625009257</t>
  </si>
  <si>
    <t>王美仙</t>
  </si>
  <si>
    <t>2017-09-29 11:12:25</t>
  </si>
  <si>
    <t>1052699657</t>
  </si>
  <si>
    <t>5011890043</t>
  </si>
  <si>
    <t>刁素军</t>
  </si>
  <si>
    <t>2017-09-29 11:13:29</t>
  </si>
  <si>
    <t>1052703844</t>
  </si>
  <si>
    <t>0101051624</t>
  </si>
  <si>
    <t>张文昭</t>
  </si>
  <si>
    <t>2017-09-29 11:15:20</t>
  </si>
  <si>
    <t>1052709001</t>
  </si>
  <si>
    <t>1000339173</t>
  </si>
  <si>
    <t>姚秀琴</t>
  </si>
  <si>
    <t>2017-09-29 11:18:42</t>
  </si>
  <si>
    <t>1052716250</t>
  </si>
  <si>
    <t>5328-2801000943</t>
  </si>
  <si>
    <t>杨金平</t>
  </si>
  <si>
    <t>2017-09-29 11:19:53</t>
  </si>
  <si>
    <t>1052718880</t>
  </si>
  <si>
    <t>1000221959</t>
  </si>
  <si>
    <t>沙亭宇</t>
  </si>
  <si>
    <t>2017-09-29 11:20:02</t>
  </si>
  <si>
    <t>1052719157</t>
  </si>
  <si>
    <t>1000127224</t>
  </si>
  <si>
    <t>庞方云</t>
  </si>
  <si>
    <t>2017-09-29 11:21:17</t>
  </si>
  <si>
    <t>1052722431</t>
  </si>
  <si>
    <t>1000309832</t>
  </si>
  <si>
    <t>段光荣</t>
  </si>
  <si>
    <t>2017-09-29 11:21:47</t>
  </si>
  <si>
    <t>1052723884</t>
  </si>
  <si>
    <t>1000048153</t>
  </si>
  <si>
    <t>杨建磊</t>
  </si>
  <si>
    <t>2017-09-29 11:23:53</t>
  </si>
  <si>
    <t>1052728667</t>
  </si>
  <si>
    <t>5010586791</t>
  </si>
  <si>
    <t>郭志财</t>
  </si>
  <si>
    <t>2017-09-29 11:27:16</t>
  </si>
  <si>
    <t>1052736280</t>
  </si>
  <si>
    <t>5333-3300001061</t>
  </si>
  <si>
    <t>刘润福</t>
  </si>
  <si>
    <t>2017-09-29 11:28:37</t>
  </si>
  <si>
    <t>1052739693</t>
  </si>
  <si>
    <t>5010678510</t>
  </si>
  <si>
    <t>吴桂芝</t>
  </si>
  <si>
    <t>2017-09-29 11:30:06</t>
  </si>
  <si>
    <t>1052744171</t>
  </si>
  <si>
    <t>2017-09-29 11:32:22</t>
  </si>
  <si>
    <t>1052748642</t>
  </si>
  <si>
    <t>2017-09-29 11:33:11</t>
  </si>
  <si>
    <t>1000335020</t>
  </si>
  <si>
    <t>陶留华</t>
  </si>
  <si>
    <t>2017-09-29 11:35:24</t>
  </si>
  <si>
    <t>5010699359</t>
  </si>
  <si>
    <t>李俊</t>
  </si>
  <si>
    <t>2017-09-29 11:35:52</t>
  </si>
  <si>
    <t>1052756132</t>
  </si>
  <si>
    <t>1000269210</t>
  </si>
  <si>
    <t>杨春珍</t>
  </si>
  <si>
    <t>2017-09-29 11:36:48</t>
  </si>
  <si>
    <t>1052757948</t>
  </si>
  <si>
    <t>1000335047</t>
  </si>
  <si>
    <t>陶志</t>
  </si>
  <si>
    <t>2017-09-29 11:38:48</t>
  </si>
  <si>
    <t>1052762147</t>
  </si>
  <si>
    <t>0101027934</t>
  </si>
  <si>
    <t>敖云</t>
  </si>
  <si>
    <t>2017-09-29 11:41:52</t>
  </si>
  <si>
    <t>1052769017</t>
  </si>
  <si>
    <t>1000325256</t>
  </si>
  <si>
    <t>李明哲</t>
  </si>
  <si>
    <t>2017-09-29 11:41:53</t>
  </si>
  <si>
    <t>1052769087</t>
  </si>
  <si>
    <t>5304-5043737526</t>
  </si>
  <si>
    <t>2017-09-29 11:43:42</t>
  </si>
  <si>
    <t>1052772407</t>
  </si>
  <si>
    <t>5010636854</t>
  </si>
  <si>
    <t>肖署祥</t>
  </si>
  <si>
    <t>2017-09-29 11:46:17</t>
  </si>
  <si>
    <t>1052777144</t>
  </si>
  <si>
    <t>5327-2700003536</t>
  </si>
  <si>
    <t>张金德</t>
  </si>
  <si>
    <t>2017-09-29 11:48:18</t>
  </si>
  <si>
    <t>1052781615</t>
  </si>
  <si>
    <t>1000362946</t>
  </si>
  <si>
    <t>李枢</t>
  </si>
  <si>
    <t>2017-09-29 11:49:26</t>
  </si>
  <si>
    <t>1052784006</t>
  </si>
  <si>
    <t>1000339686</t>
  </si>
  <si>
    <t>董松林</t>
  </si>
  <si>
    <t>2017-09-29 11:49:56</t>
  </si>
  <si>
    <t>1052785068</t>
  </si>
  <si>
    <t>1000362940</t>
  </si>
  <si>
    <t>2017-09-29 11:51:16</t>
  </si>
  <si>
    <t>1052787933</t>
  </si>
  <si>
    <t>5323-5230858635</t>
  </si>
  <si>
    <t>希从仙</t>
  </si>
  <si>
    <t>2017-09-29 11:51:57</t>
  </si>
  <si>
    <t>1052788861</t>
  </si>
  <si>
    <t>1000259925</t>
  </si>
  <si>
    <t>2017-09-29 11:52:20</t>
  </si>
  <si>
    <t>1052789840</t>
  </si>
  <si>
    <t>1000353573</t>
  </si>
  <si>
    <t>吴士启</t>
  </si>
  <si>
    <t>2017-09-29 11:53:24</t>
  </si>
  <si>
    <t>1052791689</t>
  </si>
  <si>
    <t>1000288116</t>
  </si>
  <si>
    <t>程富先</t>
  </si>
  <si>
    <t>2017-09-29 11:54:12</t>
  </si>
  <si>
    <t>1052793379</t>
  </si>
  <si>
    <t>1000129178</t>
  </si>
  <si>
    <t>罗文芳</t>
  </si>
  <si>
    <t>2017-09-29 11:55:32</t>
  </si>
  <si>
    <t>1052795540</t>
  </si>
  <si>
    <t>5335-3527014199</t>
  </si>
  <si>
    <t>刘瑛</t>
  </si>
  <si>
    <t>2017-09-29 11:55:49</t>
  </si>
  <si>
    <t>1052797115</t>
  </si>
  <si>
    <t>1000186131</t>
  </si>
  <si>
    <t>瞿荣会</t>
  </si>
  <si>
    <t>1052796889</t>
  </si>
  <si>
    <t>1000340991</t>
  </si>
  <si>
    <t>2017-09-29 11:59:05</t>
  </si>
  <si>
    <t>1052807965</t>
  </si>
  <si>
    <t>5325-5250801802</t>
  </si>
  <si>
    <t>黄俊</t>
  </si>
  <si>
    <t>2017-09-29 12:03:55</t>
  </si>
  <si>
    <t>1052819379</t>
  </si>
  <si>
    <t>1000354899</t>
  </si>
  <si>
    <t>杨秀荣</t>
  </si>
  <si>
    <t>2017-09-29 12:04:40</t>
  </si>
  <si>
    <t>1000192811</t>
  </si>
  <si>
    <t>杨亚军</t>
  </si>
  <si>
    <t>2017-09-29 12:05:15</t>
  </si>
  <si>
    <t>1052822921</t>
  </si>
  <si>
    <t>1000363393</t>
  </si>
  <si>
    <t>李贵美</t>
  </si>
  <si>
    <t>2017-09-29 12:06:34</t>
  </si>
  <si>
    <t>1052826467</t>
  </si>
  <si>
    <t>1000363179</t>
  </si>
  <si>
    <t>2017-09-29 12:07:26</t>
  </si>
  <si>
    <t>1052827540</t>
  </si>
  <si>
    <t>1000363182</t>
  </si>
  <si>
    <t>徐永金</t>
  </si>
  <si>
    <t>2017-09-29 12:09:04</t>
  </si>
  <si>
    <t>1052830946</t>
  </si>
  <si>
    <t>1000142684</t>
  </si>
  <si>
    <t>卢君</t>
  </si>
  <si>
    <t>2017-09-29 12:11:19</t>
  </si>
  <si>
    <t>1052834023</t>
  </si>
  <si>
    <t>1000351543</t>
  </si>
  <si>
    <t>金春巧</t>
  </si>
  <si>
    <t>2017-09-29 12:12:21</t>
  </si>
  <si>
    <t>1052837214</t>
  </si>
  <si>
    <t>5303-5033562261</t>
  </si>
  <si>
    <t>2017-09-29 12:13:30</t>
  </si>
  <si>
    <t>1052839760</t>
  </si>
  <si>
    <t>1000359861</t>
  </si>
  <si>
    <t>罗永祯</t>
  </si>
  <si>
    <t>2017-09-29 12:14:27</t>
  </si>
  <si>
    <t>1052841400</t>
  </si>
  <si>
    <t>1000338331</t>
  </si>
  <si>
    <t>王万友</t>
  </si>
  <si>
    <t>2017-09-29 12:16:09</t>
  </si>
  <si>
    <t>1052844449</t>
  </si>
  <si>
    <t>1000156076</t>
  </si>
  <si>
    <t>袁文龙</t>
  </si>
  <si>
    <t>2017-09-29 12:16:30</t>
  </si>
  <si>
    <t>1052845334</t>
  </si>
  <si>
    <t>1000279746</t>
  </si>
  <si>
    <t>2017-09-29 12:18:12</t>
  </si>
  <si>
    <t>1052848356</t>
  </si>
  <si>
    <t>2017-09-29 12:18:33</t>
  </si>
  <si>
    <t>1052849331</t>
  </si>
  <si>
    <t>1000352850</t>
  </si>
  <si>
    <t>谢昕</t>
  </si>
  <si>
    <t>2017-09-29 12:20:19</t>
  </si>
  <si>
    <t>5304-6041776918</t>
  </si>
  <si>
    <t>王焕香</t>
  </si>
  <si>
    <t>2017-09-29 12:20:36</t>
  </si>
  <si>
    <t>1052852873</t>
  </si>
  <si>
    <t>5334-3400044105</t>
  </si>
  <si>
    <t>亲仁拉姆</t>
  </si>
  <si>
    <t>2017-09-29 12:25:22</t>
  </si>
  <si>
    <t>1052861303</t>
  </si>
  <si>
    <t>5303-5034395160</t>
  </si>
  <si>
    <t>孔德诚</t>
  </si>
  <si>
    <t>2017-09-29 12:25:28</t>
  </si>
  <si>
    <t>1052861582</t>
  </si>
  <si>
    <t>5303-0321008195</t>
  </si>
  <si>
    <t>马琼香</t>
  </si>
  <si>
    <t>2017-09-29 12:26:07</t>
  </si>
  <si>
    <t>1052863148</t>
  </si>
  <si>
    <t>5303-5031977735</t>
  </si>
  <si>
    <t>邹会娥</t>
  </si>
  <si>
    <t>2017-09-29 12:28:00</t>
  </si>
  <si>
    <t>1052866943</t>
  </si>
  <si>
    <t>5334-3423004264</t>
  </si>
  <si>
    <t>和英香</t>
  </si>
  <si>
    <t>2017-09-29 12:30:20</t>
  </si>
  <si>
    <t>1052870143</t>
  </si>
  <si>
    <t>0111037928</t>
  </si>
  <si>
    <t>车泳</t>
  </si>
  <si>
    <t>2017-09-29 12:32:59</t>
  </si>
  <si>
    <t>1052874218</t>
  </si>
  <si>
    <t>0103020030</t>
  </si>
  <si>
    <t>王静</t>
  </si>
  <si>
    <t>2017-09-29 12:33:10</t>
  </si>
  <si>
    <t>1052874548</t>
  </si>
  <si>
    <t>1000317396</t>
  </si>
  <si>
    <t>安鲁志</t>
  </si>
  <si>
    <t>2017-09-29 12:33:20</t>
  </si>
  <si>
    <t>1052874727</t>
  </si>
  <si>
    <t>1000347136</t>
  </si>
  <si>
    <t>王斯杰</t>
  </si>
  <si>
    <t>2017-09-29 12:35:07</t>
  </si>
  <si>
    <t>1052877069</t>
  </si>
  <si>
    <t>5303-0301171689</t>
  </si>
  <si>
    <t>徐红</t>
  </si>
  <si>
    <t>2017-09-29 12:36:12</t>
  </si>
  <si>
    <t>1052879018</t>
  </si>
  <si>
    <t>2017-09-29 12:39:03</t>
  </si>
  <si>
    <t>1052884199</t>
  </si>
  <si>
    <t>5306-0627034115</t>
  </si>
  <si>
    <t>康维学</t>
  </si>
  <si>
    <t>2017-09-29 12:39:51</t>
  </si>
  <si>
    <t>1052884981</t>
  </si>
  <si>
    <t>0103317988</t>
  </si>
  <si>
    <t>徐佳</t>
  </si>
  <si>
    <t>2017-09-29 12:39:56</t>
  </si>
  <si>
    <t>1052885040</t>
  </si>
  <si>
    <t>2017-09-29 12:42:59</t>
  </si>
  <si>
    <t>1052890520</t>
  </si>
  <si>
    <t>1000106331</t>
  </si>
  <si>
    <t>李映兰</t>
  </si>
  <si>
    <t>2017-09-29 12:49:12</t>
  </si>
  <si>
    <t>1052900807</t>
  </si>
  <si>
    <t>1000002789</t>
  </si>
  <si>
    <t>徐玉双</t>
  </si>
  <si>
    <t>2017-09-29 12:49:52</t>
  </si>
  <si>
    <t>1052901488</t>
  </si>
  <si>
    <t>0103395825</t>
  </si>
  <si>
    <t>吴双云</t>
  </si>
  <si>
    <t>2017-09-29 12:52:19</t>
  </si>
  <si>
    <t>1052905521</t>
  </si>
  <si>
    <t>0111269323</t>
  </si>
  <si>
    <t>杨祺</t>
  </si>
  <si>
    <t>2017-09-29 12:52:36</t>
  </si>
  <si>
    <t>1052905632</t>
  </si>
  <si>
    <t>5325-2522056571</t>
  </si>
  <si>
    <t>李峥嵘</t>
  </si>
  <si>
    <t>2017-09-29 12:55:40</t>
  </si>
  <si>
    <t>1052910417</t>
  </si>
  <si>
    <t>2017-09-29 12:56:34</t>
  </si>
  <si>
    <t>1052911652</t>
  </si>
  <si>
    <t>1000040397</t>
  </si>
  <si>
    <t>王琼兰</t>
  </si>
  <si>
    <t>2017-09-29 13:00:45</t>
  </si>
  <si>
    <t>1052918045</t>
  </si>
  <si>
    <t>1000331666</t>
  </si>
  <si>
    <t>李其东</t>
  </si>
  <si>
    <t>2017-09-29 13:02:24</t>
  </si>
  <si>
    <t>1052920658</t>
  </si>
  <si>
    <t>2017-09-29 13:05:29</t>
  </si>
  <si>
    <t>1000338576</t>
  </si>
  <si>
    <t>罗名顺</t>
  </si>
  <si>
    <t>2017-09-29 13:06:56</t>
  </si>
  <si>
    <t>1052928279</t>
  </si>
  <si>
    <t>0128016335</t>
  </si>
  <si>
    <t>朱晓菲</t>
  </si>
  <si>
    <t>2017-09-29 13:08:09</t>
  </si>
  <si>
    <t>1000348879</t>
  </si>
  <si>
    <t>周科</t>
  </si>
  <si>
    <t>2017-09-29 13:08:19</t>
  </si>
  <si>
    <t>1052930829</t>
  </si>
  <si>
    <t>5304-5043604064</t>
  </si>
  <si>
    <t>龙林松</t>
  </si>
  <si>
    <t>2017-09-29 13:14:53</t>
  </si>
  <si>
    <t>1052943082</t>
  </si>
  <si>
    <t>1000360169</t>
  </si>
  <si>
    <t>杨巧珍</t>
  </si>
  <si>
    <t>2017-09-29 13:15:37</t>
  </si>
  <si>
    <t>1052944148</t>
  </si>
  <si>
    <t>1000304759</t>
  </si>
  <si>
    <t>胡次珍</t>
  </si>
  <si>
    <t>2017-09-29 13:17:58</t>
  </si>
  <si>
    <t>1052948639</t>
  </si>
  <si>
    <t>5304-5043976726</t>
  </si>
  <si>
    <t>候成林</t>
  </si>
  <si>
    <t>2017-09-29 13:30:05</t>
  </si>
  <si>
    <t>1052971923</t>
  </si>
  <si>
    <t>5010337728</t>
  </si>
  <si>
    <t>尹琼芬</t>
  </si>
  <si>
    <t>2017-09-29 13:39:27</t>
  </si>
  <si>
    <t>1052994465</t>
  </si>
  <si>
    <t>1000339912</t>
  </si>
  <si>
    <t>李德华</t>
  </si>
  <si>
    <t>2017-09-29 13:44:31</t>
  </si>
  <si>
    <t>1053006302</t>
  </si>
  <si>
    <t>1000341572</t>
  </si>
  <si>
    <t>房靖凯</t>
  </si>
  <si>
    <t>2017-09-29 13:45:50</t>
  </si>
  <si>
    <t>1053009426</t>
  </si>
  <si>
    <t>5300-0000748450</t>
  </si>
  <si>
    <t>顾帆</t>
  </si>
  <si>
    <t>2017-09-29 13:46:56</t>
  </si>
  <si>
    <t>1053012331</t>
  </si>
  <si>
    <t>2017-09-29 13:50:53</t>
  </si>
  <si>
    <t>1053021342</t>
  </si>
  <si>
    <t>1000344266</t>
  </si>
  <si>
    <t>艾宗敬</t>
  </si>
  <si>
    <t>2017-09-29 13:51:01</t>
  </si>
  <si>
    <t>1000353879</t>
  </si>
  <si>
    <t>武华生</t>
  </si>
  <si>
    <t>2017-09-29 13:53:30</t>
  </si>
  <si>
    <t>2017-09-29 13:56:56</t>
  </si>
  <si>
    <t>1053040340</t>
  </si>
  <si>
    <t>0154048707</t>
  </si>
  <si>
    <t>毛冯宝</t>
  </si>
  <si>
    <t>2017-09-29 13:57:23</t>
  </si>
  <si>
    <t>1053040946</t>
  </si>
  <si>
    <t>1000291150</t>
  </si>
  <si>
    <t>李胜华</t>
  </si>
  <si>
    <t>2017-09-29 13:58:25</t>
  </si>
  <si>
    <t>1053044363</t>
  </si>
  <si>
    <t>5300-0000077251</t>
  </si>
  <si>
    <t>张丽华</t>
  </si>
  <si>
    <t>2017-09-29 14:01:56</t>
  </si>
  <si>
    <t>1053055124</t>
  </si>
  <si>
    <t>5303-5034028360</t>
  </si>
  <si>
    <t>谢兴祥</t>
  </si>
  <si>
    <t>2017-09-29 14:04:52</t>
  </si>
  <si>
    <t>1053067631</t>
  </si>
  <si>
    <t>5326-2627004358</t>
  </si>
  <si>
    <t>农韦</t>
  </si>
  <si>
    <t>2017-09-29 14:11:07</t>
  </si>
  <si>
    <t>1053086266</t>
  </si>
  <si>
    <t>2017-09-29 14:19:22</t>
  </si>
  <si>
    <t>1053111836</t>
  </si>
  <si>
    <t>0102674756</t>
  </si>
  <si>
    <t>赵丽晶</t>
  </si>
  <si>
    <t>2017-09-29 14:21:03</t>
  </si>
  <si>
    <t>1053117582</t>
  </si>
  <si>
    <t>2017-09-29 14:21:25</t>
  </si>
  <si>
    <t>1053118968</t>
  </si>
  <si>
    <t>5303-0322025087</t>
  </si>
  <si>
    <t>资建生</t>
  </si>
  <si>
    <t>2017-09-29 14:21:43</t>
  </si>
  <si>
    <t>1053119979</t>
  </si>
  <si>
    <t>2017-09-29 14:24:33</t>
  </si>
  <si>
    <t>1053130632</t>
  </si>
  <si>
    <t>5326-2600030294</t>
  </si>
  <si>
    <t>周娅</t>
  </si>
  <si>
    <t>2017-09-29 14:25:13</t>
  </si>
  <si>
    <t>1053132778</t>
  </si>
  <si>
    <t>2017-09-29 14:25:21</t>
  </si>
  <si>
    <t>1053133138</t>
  </si>
  <si>
    <t>5015149707</t>
  </si>
  <si>
    <t>刘玥含</t>
  </si>
  <si>
    <t>2017-09-29 14:26:08</t>
  </si>
  <si>
    <t>1053136935</t>
  </si>
  <si>
    <t>1000350768</t>
  </si>
  <si>
    <t>周梓涵</t>
  </si>
  <si>
    <t>2017-09-29 14:26:16</t>
  </si>
  <si>
    <t>1053137198</t>
  </si>
  <si>
    <t>2017-09-29 14:26:49</t>
  </si>
  <si>
    <t>1053138392</t>
  </si>
  <si>
    <t>1000039817</t>
  </si>
  <si>
    <t>2017-09-29 14:27:42</t>
  </si>
  <si>
    <t>1053141738</t>
  </si>
  <si>
    <t>1000352775</t>
  </si>
  <si>
    <t>佘颖琪</t>
  </si>
  <si>
    <t>2017-09-29 14:28:17</t>
  </si>
  <si>
    <t>1053143418</t>
  </si>
  <si>
    <t>0112021603</t>
  </si>
  <si>
    <t>叶华</t>
  </si>
  <si>
    <t>2017-09-29 14:28:21</t>
  </si>
  <si>
    <t>1053143636</t>
  </si>
  <si>
    <t>5300-0000330422</t>
  </si>
  <si>
    <t>谭磊</t>
  </si>
  <si>
    <t>2017-09-29 14:28:58</t>
  </si>
  <si>
    <t>1053145406</t>
  </si>
  <si>
    <t>0129001839</t>
  </si>
  <si>
    <t>戴映琪</t>
  </si>
  <si>
    <t>2017-09-29 14:29:28</t>
  </si>
  <si>
    <t>1053147186</t>
  </si>
  <si>
    <t>1000352355</t>
  </si>
  <si>
    <t>苏和英</t>
  </si>
  <si>
    <t>2017-09-29 14:30:05</t>
  </si>
  <si>
    <t>1053149405</t>
  </si>
  <si>
    <t>5300-0000330721</t>
  </si>
  <si>
    <t>闫瑞丹</t>
  </si>
  <si>
    <t>2017-09-29 14:30:58</t>
  </si>
  <si>
    <t>1053152644</t>
  </si>
  <si>
    <t>5329-2924012046</t>
  </si>
  <si>
    <t>陈文花</t>
  </si>
  <si>
    <t>2017-09-29 14:31:50</t>
  </si>
  <si>
    <t>1053155070</t>
  </si>
  <si>
    <t>2017-09-29 14:32:35</t>
  </si>
  <si>
    <t>1053157520</t>
  </si>
  <si>
    <t>1000353610</t>
  </si>
  <si>
    <t>2017-09-29 14:32:52</t>
  </si>
  <si>
    <t>1053158193</t>
  </si>
  <si>
    <t>1000353444</t>
  </si>
  <si>
    <t>2017-09-29 14:44:18</t>
  </si>
  <si>
    <t>1053190892</t>
  </si>
  <si>
    <t>0111245165</t>
  </si>
  <si>
    <t>杨云菲</t>
  </si>
  <si>
    <t>2017-09-29 14:44:24</t>
  </si>
  <si>
    <t>1053191114</t>
  </si>
  <si>
    <t>0102611701</t>
  </si>
  <si>
    <t>彭松</t>
  </si>
  <si>
    <t>2017-09-29 14:44:34</t>
  </si>
  <si>
    <t>1053191306</t>
  </si>
  <si>
    <t>5303-5030171845</t>
  </si>
  <si>
    <t>毛艳华</t>
  </si>
  <si>
    <t>2017-09-29 14:45:46</t>
  </si>
  <si>
    <t>1053194219</t>
  </si>
  <si>
    <t>0112128384</t>
  </si>
  <si>
    <t>刘秀兰</t>
  </si>
  <si>
    <t>2017-09-29 14:46:15</t>
  </si>
  <si>
    <t>2017-09-29 14:47:16</t>
  </si>
  <si>
    <t>1053197780</t>
  </si>
  <si>
    <t>1000352674</t>
  </si>
  <si>
    <t>周浩</t>
  </si>
  <si>
    <t>2017-09-29 14:51:43</t>
  </si>
  <si>
    <t>1053209984</t>
  </si>
  <si>
    <t>5330-5302380692</t>
  </si>
  <si>
    <t>李绍伟</t>
  </si>
  <si>
    <t>2017-09-29 14:53:01</t>
  </si>
  <si>
    <t>1053214484</t>
  </si>
  <si>
    <t>1000271025</t>
  </si>
  <si>
    <t>王改玉</t>
  </si>
  <si>
    <t>2017-09-29 14:58:21</t>
  </si>
  <si>
    <t>1053230555</t>
  </si>
  <si>
    <t>5015480090</t>
  </si>
  <si>
    <t>金宸逸</t>
  </si>
  <si>
    <t>2017-09-29 15:01:19</t>
  </si>
  <si>
    <t>1053241569</t>
  </si>
  <si>
    <t>5300-0000109784</t>
  </si>
  <si>
    <t>刘滇玲</t>
  </si>
  <si>
    <t>2017-09-29 15:04:36</t>
  </si>
  <si>
    <t>1053251630</t>
  </si>
  <si>
    <t>1000348945</t>
  </si>
  <si>
    <t>周云祥</t>
  </si>
  <si>
    <t>2017-09-29 15:05:36</t>
  </si>
  <si>
    <t>1053254726</t>
  </si>
  <si>
    <t>1000167762</t>
  </si>
  <si>
    <t>玉罗叫</t>
  </si>
  <si>
    <t>2017-09-29 15:07:24</t>
  </si>
  <si>
    <t>1053259807</t>
  </si>
  <si>
    <t>0125018006</t>
  </si>
  <si>
    <t>胡美华</t>
  </si>
  <si>
    <t>2017-09-29 15:15:02</t>
  </si>
  <si>
    <t>1053282726</t>
  </si>
  <si>
    <t>5323-2301032568</t>
  </si>
  <si>
    <t>王旭华</t>
  </si>
  <si>
    <t>2017-09-29 15:15:03</t>
  </si>
  <si>
    <t>1053282803</t>
  </si>
  <si>
    <t>1000079252</t>
  </si>
  <si>
    <t>马梦迪</t>
  </si>
  <si>
    <t>2017-09-29 15:15:54</t>
  </si>
  <si>
    <t>1053284704</t>
  </si>
  <si>
    <t>1000245780</t>
  </si>
  <si>
    <t>刘红莲</t>
  </si>
  <si>
    <t>2017-09-29 15:16:18</t>
  </si>
  <si>
    <t>1053285641</t>
  </si>
  <si>
    <t>1000096078</t>
  </si>
  <si>
    <t>鲁蓉蓉</t>
  </si>
  <si>
    <t>2017-09-29 15:18:50</t>
  </si>
  <si>
    <t>1053292436</t>
  </si>
  <si>
    <t>0102136180</t>
  </si>
  <si>
    <t>尹仲云</t>
  </si>
  <si>
    <t>2017-09-29 15:19:06</t>
  </si>
  <si>
    <t>1053292954</t>
  </si>
  <si>
    <t>1000362280</t>
  </si>
  <si>
    <t>夏远祝</t>
  </si>
  <si>
    <t>2017-09-29 15:20:55</t>
  </si>
  <si>
    <t>1053297522</t>
  </si>
  <si>
    <t>1000349211</t>
  </si>
  <si>
    <t>兰成增</t>
  </si>
  <si>
    <t>2017-09-29 15:21:14</t>
  </si>
  <si>
    <t>1053298621</t>
  </si>
  <si>
    <t>5015771317</t>
  </si>
  <si>
    <t>2017-09-29 15:24:06</t>
  </si>
  <si>
    <t>1000329272</t>
  </si>
  <si>
    <t>吴焕萍</t>
  </si>
  <si>
    <t>2017-09-29 15:24:26</t>
  </si>
  <si>
    <t>1053307895</t>
  </si>
  <si>
    <t>5303-5033275132</t>
  </si>
  <si>
    <t>段培贵</t>
  </si>
  <si>
    <t>2017-09-29 15:24:30</t>
  </si>
  <si>
    <t>1053307801</t>
  </si>
  <si>
    <t>2017-09-29 15:24:53</t>
  </si>
  <si>
    <t>1053309148</t>
  </si>
  <si>
    <t>1000006925</t>
  </si>
  <si>
    <t>李发英</t>
  </si>
  <si>
    <t>2017-09-29 15:25:06</t>
  </si>
  <si>
    <t>1053309938</t>
  </si>
  <si>
    <t>0101101807</t>
  </si>
  <si>
    <t>何瑾</t>
  </si>
  <si>
    <t>2017-09-29 15:26:07</t>
  </si>
  <si>
    <t>1053313422</t>
  </si>
  <si>
    <t>5303-5034124587</t>
  </si>
  <si>
    <t>尹德红</t>
  </si>
  <si>
    <t>2017-09-29 15:28:38</t>
  </si>
  <si>
    <t>1053321222</t>
  </si>
  <si>
    <t>5329-2925004892</t>
  </si>
  <si>
    <t>李枝芳</t>
  </si>
  <si>
    <t>2017-09-29 15:29:44</t>
  </si>
  <si>
    <t>1053324882</t>
  </si>
  <si>
    <t>1000329797</t>
  </si>
  <si>
    <t>卜茂</t>
  </si>
  <si>
    <t>2017-09-29 15:30:26</t>
  </si>
  <si>
    <t>1053326766</t>
  </si>
  <si>
    <t>2017-09-29 15:31:56</t>
  </si>
  <si>
    <t>1053331473</t>
  </si>
  <si>
    <t>1000362447</t>
  </si>
  <si>
    <t>李国文</t>
  </si>
  <si>
    <t>2017-09-29 15:32:17</t>
  </si>
  <si>
    <t>1053332561</t>
  </si>
  <si>
    <t>5015284144</t>
  </si>
  <si>
    <t>樊海云</t>
  </si>
  <si>
    <t>2017-09-29 15:32:39</t>
  </si>
  <si>
    <t>1053333630</t>
  </si>
  <si>
    <t>1000329796</t>
  </si>
  <si>
    <t>周倩</t>
  </si>
  <si>
    <t>2017-09-29 15:32:52</t>
  </si>
  <si>
    <t>1053334294</t>
  </si>
  <si>
    <t>5304-5043978729</t>
  </si>
  <si>
    <t>廖波</t>
  </si>
  <si>
    <t>2017-09-29 15:33:00</t>
  </si>
  <si>
    <t>1053334951</t>
  </si>
  <si>
    <t>1000303871</t>
  </si>
  <si>
    <t>篷真巧</t>
  </si>
  <si>
    <t>2017-09-29 15:34:25</t>
  </si>
  <si>
    <t>1053339180</t>
  </si>
  <si>
    <t>1000363173</t>
  </si>
  <si>
    <t>李明睿</t>
  </si>
  <si>
    <t>2017-09-29 15:35:26</t>
  </si>
  <si>
    <t>1053342116</t>
  </si>
  <si>
    <t>5307-0721008329</t>
  </si>
  <si>
    <t>和体正</t>
  </si>
  <si>
    <t>2017-09-29 15:37:11</t>
  </si>
  <si>
    <t>1053346944</t>
  </si>
  <si>
    <t>5303-5035263512</t>
  </si>
  <si>
    <t>尹华仙</t>
  </si>
  <si>
    <t>2017-09-29 15:39:03</t>
  </si>
  <si>
    <t>1053352050</t>
  </si>
  <si>
    <t>5012669620</t>
  </si>
  <si>
    <t>非兆功</t>
  </si>
  <si>
    <t>2017-09-29 15:39:34</t>
  </si>
  <si>
    <t>1053353263</t>
  </si>
  <si>
    <t>2017-09-29 15:40:11</t>
  </si>
  <si>
    <t>1053354434</t>
  </si>
  <si>
    <t>2017-09-29 15:40:44</t>
  </si>
  <si>
    <t>1053355734</t>
  </si>
  <si>
    <t>5303-0301010971</t>
  </si>
  <si>
    <t>杨绍友</t>
  </si>
  <si>
    <t>2017-09-29 15:41:21</t>
  </si>
  <si>
    <t>1053357736</t>
  </si>
  <si>
    <t>5010282992</t>
  </si>
  <si>
    <t>李群</t>
  </si>
  <si>
    <t>2017-09-29 15:41:52</t>
  </si>
  <si>
    <t>1053358982</t>
  </si>
  <si>
    <t>0111193099</t>
  </si>
  <si>
    <t>游朝洪</t>
  </si>
  <si>
    <t>2017-09-29 15:44:39</t>
  </si>
  <si>
    <t>1053367141</t>
  </si>
  <si>
    <t>1000350306</t>
  </si>
  <si>
    <t>陈梓涵</t>
  </si>
  <si>
    <t>2017-09-29 15:46:04</t>
  </si>
  <si>
    <t>1053371100</t>
  </si>
  <si>
    <t>0102159454</t>
  </si>
  <si>
    <t>桂聪昆</t>
  </si>
  <si>
    <t>2017-09-29 15:47:28</t>
  </si>
  <si>
    <t>1053374716</t>
  </si>
  <si>
    <t>1000156834</t>
  </si>
  <si>
    <t>韩廷英</t>
  </si>
  <si>
    <t>2017-09-29 15:48:13</t>
  </si>
  <si>
    <t>1053377552</t>
  </si>
  <si>
    <t>1000338955</t>
  </si>
  <si>
    <t>张登尧</t>
  </si>
  <si>
    <t>2017-09-29 15:48:34</t>
  </si>
  <si>
    <t>1053378223</t>
  </si>
  <si>
    <t>0122025870</t>
  </si>
  <si>
    <t>李文义</t>
  </si>
  <si>
    <t>2017-09-29 15:51:42</t>
  </si>
  <si>
    <t>1053388019</t>
  </si>
  <si>
    <t>5010329137</t>
  </si>
  <si>
    <t>宣中勤</t>
  </si>
  <si>
    <t>2017-09-29 15:52:51</t>
  </si>
  <si>
    <t>1053391085</t>
  </si>
  <si>
    <t>5304-6041470067</t>
  </si>
  <si>
    <t>李自华</t>
  </si>
  <si>
    <t>2017-09-29 15:54:13</t>
  </si>
  <si>
    <t>1053394814</t>
  </si>
  <si>
    <t>5329-5290232352</t>
  </si>
  <si>
    <t>杨光耀</t>
  </si>
  <si>
    <t>2017-09-29 15:54:34</t>
  </si>
  <si>
    <t>1053396016</t>
  </si>
  <si>
    <t>5303-5035154139</t>
  </si>
  <si>
    <t>熊继梅</t>
  </si>
  <si>
    <t>2017-09-29 15:55:28</t>
  </si>
  <si>
    <t>1053398079</t>
  </si>
  <si>
    <t>5329-5290300875</t>
  </si>
  <si>
    <t>赵荣顺</t>
  </si>
  <si>
    <t>2017-09-29 15:56:35</t>
  </si>
  <si>
    <t>1053401702</t>
  </si>
  <si>
    <t>1000157422</t>
  </si>
  <si>
    <t>李顺武</t>
  </si>
  <si>
    <t>2017-09-29 15:58:20</t>
  </si>
  <si>
    <t>1053406490</t>
  </si>
  <si>
    <t>1000076241</t>
  </si>
  <si>
    <t>王健</t>
  </si>
  <si>
    <t>2017-09-29 15:59:18</t>
  </si>
  <si>
    <t>1053408666</t>
  </si>
  <si>
    <t>1000344518</t>
  </si>
  <si>
    <t>宋胜啟</t>
  </si>
  <si>
    <t>2017-09-29 16:00:26</t>
  </si>
  <si>
    <t>1053412048</t>
  </si>
  <si>
    <t>5303-5032426576</t>
  </si>
  <si>
    <t>窦友贵</t>
  </si>
  <si>
    <t>2017-09-29 16:01:37</t>
  </si>
  <si>
    <t>1053415127</t>
  </si>
  <si>
    <t>5329-2927007509</t>
  </si>
  <si>
    <t>胡有寿</t>
  </si>
  <si>
    <t>2017-09-29 16:05:39</t>
  </si>
  <si>
    <t>1053426031</t>
  </si>
  <si>
    <t>0101027203</t>
  </si>
  <si>
    <t>刘映芬</t>
  </si>
  <si>
    <t>2017-09-29 16:09:02</t>
  </si>
  <si>
    <t>1053436745</t>
  </si>
  <si>
    <t>5323-5230943938</t>
  </si>
  <si>
    <t>杨正洪</t>
  </si>
  <si>
    <t>2017-09-29 16:09:14</t>
  </si>
  <si>
    <t>1053437970</t>
  </si>
  <si>
    <t>1000330363</t>
  </si>
  <si>
    <t>熊开明</t>
  </si>
  <si>
    <t>2017-09-29 16:11:28</t>
  </si>
  <si>
    <t>1053445712</t>
  </si>
  <si>
    <t>2017-09-29 16:13:27</t>
  </si>
  <si>
    <t>1053451647</t>
  </si>
  <si>
    <t>1000362809</t>
  </si>
  <si>
    <t>李全华</t>
  </si>
  <si>
    <t>2017-09-29 16:13:41</t>
  </si>
  <si>
    <t>2017-09-29 16:34:03</t>
  </si>
  <si>
    <t>1053504769</t>
  </si>
  <si>
    <t>1000352700</t>
  </si>
  <si>
    <t>唐贵谋</t>
  </si>
  <si>
    <t>2017-09-29 16:34:06</t>
  </si>
  <si>
    <t>1053504867</t>
  </si>
  <si>
    <t>0102601290</t>
  </si>
  <si>
    <t>赵丽娟</t>
  </si>
  <si>
    <t>2017-09-29 16:39:43</t>
  </si>
  <si>
    <t>1053518020</t>
  </si>
  <si>
    <t>1000293302</t>
  </si>
  <si>
    <t>刘勇</t>
  </si>
  <si>
    <t>2017-09-29 16:49:09</t>
  </si>
  <si>
    <t>1053541142</t>
  </si>
  <si>
    <t>5303-5034368459</t>
  </si>
  <si>
    <t>王吉珍</t>
  </si>
  <si>
    <t>2017-09-29 16:50:49</t>
  </si>
  <si>
    <t>1053545312</t>
  </si>
  <si>
    <t>5333-5330154268</t>
  </si>
  <si>
    <t>杨尚贤</t>
  </si>
  <si>
    <t>2017-09-29 16:51:24</t>
  </si>
  <si>
    <t>1053546664</t>
  </si>
  <si>
    <t>5307-0723004195</t>
  </si>
  <si>
    <t>彭国乙</t>
  </si>
  <si>
    <t>2017-09-29 16:53:50</t>
  </si>
  <si>
    <t>1053552276</t>
  </si>
  <si>
    <t>5010342585</t>
  </si>
  <si>
    <t>潘道芝</t>
  </si>
  <si>
    <t>2017-09-29 16:55:12</t>
  </si>
  <si>
    <t>1053555268</t>
  </si>
  <si>
    <t>2017-09-29 17:01:47</t>
  </si>
  <si>
    <t>1053568282</t>
  </si>
  <si>
    <t>5329-5290225714</t>
  </si>
  <si>
    <t>田春荣</t>
  </si>
  <si>
    <t>2017-09-29 17:04:57</t>
  </si>
  <si>
    <t>1053575172</t>
  </si>
  <si>
    <t>5325-2502002600</t>
  </si>
  <si>
    <t>林于卜</t>
  </si>
  <si>
    <t>2017-09-29 17:12:40</t>
  </si>
  <si>
    <t>1053593836</t>
  </si>
  <si>
    <t>1000362087</t>
  </si>
  <si>
    <t>徐雄</t>
  </si>
  <si>
    <t>2017-09-29 17:16:10</t>
  </si>
  <si>
    <t>1053604392</t>
  </si>
  <si>
    <t>5306-0622002419</t>
  </si>
  <si>
    <t>朱定山</t>
  </si>
  <si>
    <t>2017-09-29 17:18:07</t>
  </si>
  <si>
    <t>1053607856</t>
  </si>
  <si>
    <t>5013582146</t>
  </si>
  <si>
    <t>周泽</t>
  </si>
  <si>
    <t>2017-09-29 17:19:33</t>
  </si>
  <si>
    <t>1053610537</t>
  </si>
  <si>
    <t>5014626621</t>
  </si>
  <si>
    <t>周天有</t>
  </si>
  <si>
    <t>2017-09-29 17:19:40</t>
  </si>
  <si>
    <t>1053610676</t>
  </si>
  <si>
    <t>1000332370</t>
  </si>
  <si>
    <t>2017-09-29 17:21:09</t>
  </si>
  <si>
    <t>1053614944</t>
  </si>
  <si>
    <t>1000329142</t>
  </si>
  <si>
    <t>赵生早</t>
  </si>
  <si>
    <t>2017-09-29 17:21:33</t>
  </si>
  <si>
    <t>1053616612</t>
  </si>
  <si>
    <t>5304-0422006070</t>
  </si>
  <si>
    <t>李丽梅</t>
  </si>
  <si>
    <t>2017-09-29 17:21:43</t>
  </si>
  <si>
    <t>1053616724</t>
  </si>
  <si>
    <t>5323-5232444877</t>
  </si>
  <si>
    <t>李有梅</t>
  </si>
  <si>
    <t>2017-09-29 17:22:57</t>
  </si>
  <si>
    <t>1053619183</t>
  </si>
  <si>
    <t>0102541143</t>
  </si>
  <si>
    <t>张锦英</t>
  </si>
  <si>
    <t>2017-09-29 17:23:08</t>
  </si>
  <si>
    <t>1053619531</t>
  </si>
  <si>
    <t>5307-0701010816</t>
  </si>
  <si>
    <t>熊丽媛</t>
  </si>
  <si>
    <t>2017-09-29 17:39:32</t>
  </si>
  <si>
    <t>1053645743</t>
  </si>
  <si>
    <t>5306-0601021165</t>
  </si>
  <si>
    <t>曾振华</t>
  </si>
  <si>
    <t>2017-09-29 17:40:48</t>
  </si>
  <si>
    <t>1053647751</t>
  </si>
  <si>
    <t>1000363142</t>
  </si>
  <si>
    <t>宋云</t>
  </si>
  <si>
    <t>2017-09-29 17:47:59</t>
  </si>
  <si>
    <t>1053658386</t>
  </si>
  <si>
    <t>1000230036</t>
  </si>
  <si>
    <t>俞石京</t>
  </si>
  <si>
    <t>2017-09-29 17:48:45</t>
  </si>
  <si>
    <t>1053659370</t>
  </si>
  <si>
    <t>5330-5301257571</t>
  </si>
  <si>
    <t>2017-09-29 18:04:31</t>
  </si>
  <si>
    <t>1053680824</t>
  </si>
  <si>
    <t>5303-5034000096</t>
  </si>
  <si>
    <t>陈春梅</t>
  </si>
  <si>
    <t>2017-09-29 18:19:50</t>
  </si>
  <si>
    <t>1053699490</t>
  </si>
  <si>
    <t>1000075011</t>
  </si>
  <si>
    <t>刘莲</t>
  </si>
  <si>
    <t>2017-09-29 18:22:22</t>
  </si>
  <si>
    <t>1053701853</t>
  </si>
  <si>
    <t>1000113438</t>
  </si>
  <si>
    <t>母其周</t>
  </si>
  <si>
    <t>2017-09-29 19:44:08</t>
  </si>
  <si>
    <t>1053772466</t>
  </si>
  <si>
    <t>1000186573</t>
  </si>
  <si>
    <t>和建琳</t>
  </si>
  <si>
    <t>2017-09-30 07:44:24</t>
  </si>
  <si>
    <t>1053980595</t>
  </si>
  <si>
    <t>1000147640</t>
  </si>
  <si>
    <t>柯晨峰</t>
  </si>
  <si>
    <t>2017-09-30 07:52:00</t>
  </si>
  <si>
    <t>1053991275</t>
  </si>
  <si>
    <t>1000344173</t>
  </si>
  <si>
    <t>贝雪</t>
  </si>
  <si>
    <t>2017-09-30 08:06:05</t>
  </si>
  <si>
    <t>1053999689</t>
  </si>
  <si>
    <t>2017-09-30 08:12:00</t>
  </si>
  <si>
    <t>1054004828</t>
  </si>
  <si>
    <t>0112060498</t>
  </si>
  <si>
    <t>刘鸿翥</t>
  </si>
  <si>
    <t>2017-09-30 08:39:50</t>
  </si>
  <si>
    <t>1054047235</t>
  </si>
  <si>
    <t>2017-09-30 08:44:51</t>
  </si>
  <si>
    <t>1054050594</t>
  </si>
  <si>
    <t>0102198824</t>
  </si>
  <si>
    <t>华明珠</t>
  </si>
  <si>
    <t>2017-09-30 08:47:29</t>
  </si>
  <si>
    <t>1054052617</t>
  </si>
  <si>
    <t>0102140409</t>
  </si>
  <si>
    <t>徐树琼</t>
  </si>
  <si>
    <t>2017-09-30 08:54:50</t>
  </si>
  <si>
    <t>1054063005</t>
  </si>
  <si>
    <t>0102109577</t>
  </si>
  <si>
    <t>周惠兰</t>
  </si>
  <si>
    <t>2017-09-30 09:00:46</t>
  </si>
  <si>
    <t>1054074493</t>
  </si>
  <si>
    <t>1000349067</t>
  </si>
  <si>
    <t>蒋金凤</t>
  </si>
  <si>
    <t>2017-09-30 09:08:32</t>
  </si>
  <si>
    <t>1054088290</t>
  </si>
  <si>
    <t>1000345008</t>
  </si>
  <si>
    <t>郭仕艳</t>
  </si>
  <si>
    <t>2017-09-30 09:15:22</t>
  </si>
  <si>
    <t>1054098599</t>
  </si>
  <si>
    <t>1000354069</t>
  </si>
  <si>
    <t>黄博珺</t>
  </si>
  <si>
    <t>2017-09-30 09:15:25</t>
  </si>
  <si>
    <t>1054098662</t>
  </si>
  <si>
    <t>1000072280</t>
  </si>
  <si>
    <t>徐万贤</t>
  </si>
  <si>
    <t>2017-09-30 09:16:34</t>
  </si>
  <si>
    <t>1054100127</t>
  </si>
  <si>
    <t>1000344625</t>
  </si>
  <si>
    <t>李美香</t>
  </si>
  <si>
    <t>2017-09-30 09:32:07</t>
  </si>
  <si>
    <t>1000364428</t>
  </si>
  <si>
    <t>韦元久</t>
  </si>
  <si>
    <t>2017-09-30 09:37:19</t>
  </si>
  <si>
    <t>1054134516</t>
  </si>
  <si>
    <t>1000337871</t>
  </si>
  <si>
    <t>茶颜军</t>
  </si>
  <si>
    <t>2017-09-30 09:40:34</t>
  </si>
  <si>
    <t>1054143453</t>
  </si>
  <si>
    <t>0111069533</t>
  </si>
  <si>
    <t>苏培珍</t>
  </si>
  <si>
    <t>2017-09-30 09:49:27</t>
  </si>
  <si>
    <t>1054164811</t>
  </si>
  <si>
    <t>1000296037</t>
  </si>
  <si>
    <t>李宗芹</t>
  </si>
  <si>
    <t>2017-09-30 09:51:10</t>
  </si>
  <si>
    <t>1054168817</t>
  </si>
  <si>
    <t>1000350624</t>
  </si>
  <si>
    <t>严卯先</t>
  </si>
  <si>
    <t>2017-09-30 09:51:57</t>
  </si>
  <si>
    <t>1054170150</t>
  </si>
  <si>
    <t>2017-09-30 09:55:28</t>
  </si>
  <si>
    <t>1054176668</t>
  </si>
  <si>
    <t>1000293792</t>
  </si>
  <si>
    <t>陈巧兰</t>
  </si>
  <si>
    <t>2017-09-30 09:59:28</t>
  </si>
  <si>
    <t>1054186454</t>
  </si>
  <si>
    <t>5303-5035210785</t>
  </si>
  <si>
    <t>刘吉昌</t>
  </si>
  <si>
    <t>2017-09-30 10:01:25</t>
  </si>
  <si>
    <t>1054192726</t>
  </si>
  <si>
    <t>2017-09-30 10:02:29</t>
  </si>
  <si>
    <t>1054195999</t>
  </si>
  <si>
    <t>2017-09-30 10:06:01</t>
  </si>
  <si>
    <t>2017-09-30 10:07:00</t>
  </si>
  <si>
    <t>1054210556</t>
  </si>
  <si>
    <t>1000346835</t>
  </si>
  <si>
    <t>余正焕</t>
  </si>
  <si>
    <t>2017-09-30 10:07:11</t>
  </si>
  <si>
    <t>1054211139</t>
  </si>
  <si>
    <t>5323-5230034037</t>
  </si>
  <si>
    <t>杨翊琳</t>
  </si>
  <si>
    <t>2017-09-30 10:12:04</t>
  </si>
  <si>
    <t>1054229316</t>
  </si>
  <si>
    <t>5303-5033022412</t>
  </si>
  <si>
    <t>陈巧芬</t>
  </si>
  <si>
    <t>2017-09-30 10:15:56</t>
  </si>
  <si>
    <t>1054242396</t>
  </si>
  <si>
    <t>5326-2628017609</t>
  </si>
  <si>
    <t>农桂秋</t>
  </si>
  <si>
    <t>2017-09-30 10:19:22</t>
  </si>
  <si>
    <t>1054253950</t>
  </si>
  <si>
    <t>1000354721</t>
  </si>
  <si>
    <t>2017-09-30 10:19:33</t>
  </si>
  <si>
    <t>1054254481</t>
  </si>
  <si>
    <t>2017-09-30 10:21:15</t>
  </si>
  <si>
    <t>1054259645</t>
  </si>
  <si>
    <t>1000346869</t>
  </si>
  <si>
    <t>茶春良</t>
  </si>
  <si>
    <t>2017-09-30 10:26:06</t>
  </si>
  <si>
    <t>1054276617</t>
  </si>
  <si>
    <t>1000358164</t>
  </si>
  <si>
    <t>杨剑英</t>
  </si>
  <si>
    <t>2017-09-30 10:32:40</t>
  </si>
  <si>
    <t>1054296732</t>
  </si>
  <si>
    <t>1000364719</t>
  </si>
  <si>
    <t>邹兴田</t>
  </si>
  <si>
    <t>2017-09-30 10:33:23</t>
  </si>
  <si>
    <t>1054299874</t>
  </si>
  <si>
    <t>1000364718</t>
  </si>
  <si>
    <t>鲁海</t>
  </si>
  <si>
    <t>2017-09-30 10:35:05</t>
  </si>
  <si>
    <t>1054304829</t>
  </si>
  <si>
    <t>1000354429</t>
  </si>
  <si>
    <t>龙梦法</t>
  </si>
  <si>
    <t>2017-09-30 10:37:50</t>
  </si>
  <si>
    <t>1054313072</t>
  </si>
  <si>
    <t>1000352752</t>
  </si>
  <si>
    <t>高云芬</t>
  </si>
  <si>
    <t>2017-09-30 10:43:48</t>
  </si>
  <si>
    <t>1054332483</t>
  </si>
  <si>
    <t>5306-0602019898</t>
  </si>
  <si>
    <t>马永芬</t>
  </si>
  <si>
    <t>2017-09-30 10:44:21</t>
  </si>
  <si>
    <t>1054334325</t>
  </si>
  <si>
    <t>1000171851</t>
  </si>
  <si>
    <t>周应亮</t>
  </si>
  <si>
    <t>2017-09-30 10:44:45</t>
  </si>
  <si>
    <t>1054335219</t>
  </si>
  <si>
    <t>5300-0000243776</t>
  </si>
  <si>
    <t>韩兴荣</t>
  </si>
  <si>
    <t>2017-09-30 10:45:50</t>
  </si>
  <si>
    <t>1054337645</t>
  </si>
  <si>
    <t>5300-0000013240</t>
  </si>
  <si>
    <t>宋云河</t>
  </si>
  <si>
    <t>2017-09-30 10:47:27</t>
  </si>
  <si>
    <t>1054341175</t>
  </si>
  <si>
    <t>1000352575</t>
  </si>
  <si>
    <t>杨发美</t>
  </si>
  <si>
    <t>2017-09-30 10:48:32</t>
  </si>
  <si>
    <t>1054344264</t>
  </si>
  <si>
    <t>5303-0323001656</t>
  </si>
  <si>
    <t>袁谷莲</t>
  </si>
  <si>
    <t>2017-09-30 10:50:22</t>
  </si>
  <si>
    <t>1000286839</t>
  </si>
  <si>
    <t>王开会</t>
  </si>
  <si>
    <t>2017-09-30 10:52:32</t>
  </si>
  <si>
    <t>1054354896</t>
  </si>
  <si>
    <t>5304-0425049722</t>
  </si>
  <si>
    <t>宁艳梅</t>
  </si>
  <si>
    <t>2017-09-30 10:53:50</t>
  </si>
  <si>
    <t>1054358138</t>
  </si>
  <si>
    <t>1000354419</t>
  </si>
  <si>
    <t>李金兰</t>
  </si>
  <si>
    <t>2017-09-30 10:54:14</t>
  </si>
  <si>
    <t>1054359172</t>
  </si>
  <si>
    <t>2017-09-30 10:56:12</t>
  </si>
  <si>
    <t>1054363978</t>
  </si>
  <si>
    <t>5325-2500014068</t>
  </si>
  <si>
    <t>2017-09-30 10:58:31</t>
  </si>
  <si>
    <t>1054371160</t>
  </si>
  <si>
    <t>0111108825</t>
  </si>
  <si>
    <t>余桂华</t>
  </si>
  <si>
    <t>2017-09-30 11:00:05</t>
  </si>
  <si>
    <t>1054375515</t>
  </si>
  <si>
    <t>1000011310</t>
  </si>
  <si>
    <t>左见怀</t>
  </si>
  <si>
    <t>2017-09-30 11:00:07</t>
  </si>
  <si>
    <t>1054375583</t>
  </si>
  <si>
    <t>1000103956</t>
  </si>
  <si>
    <t>周光群</t>
  </si>
  <si>
    <t>2017-09-30 11:01:09</t>
  </si>
  <si>
    <t>1054378139</t>
  </si>
  <si>
    <t>1000011351</t>
  </si>
  <si>
    <t>罗张永</t>
  </si>
  <si>
    <t>2017-09-30 11:02:22</t>
  </si>
  <si>
    <t>5303-5031726350</t>
  </si>
  <si>
    <t>张丽花</t>
  </si>
  <si>
    <t>2017-09-30 11:05:47</t>
  </si>
  <si>
    <t>1054390432</t>
  </si>
  <si>
    <t>1000344600</t>
  </si>
  <si>
    <t>谭廷华</t>
  </si>
  <si>
    <t>2017-09-30 11:07:58</t>
  </si>
  <si>
    <t>1054396649</t>
  </si>
  <si>
    <t>1000226718</t>
  </si>
  <si>
    <t>王洲洋</t>
  </si>
  <si>
    <t>2017-09-30 11:09:13</t>
  </si>
  <si>
    <t>1054401730</t>
  </si>
  <si>
    <t>1000092133</t>
  </si>
  <si>
    <t>毛自成</t>
  </si>
  <si>
    <t>2017-09-30 11:11:28</t>
  </si>
  <si>
    <t>5323-5230312944</t>
  </si>
  <si>
    <t>王自飞</t>
  </si>
  <si>
    <t>2017-09-30 11:11:34</t>
  </si>
  <si>
    <t>1054408464</t>
  </si>
  <si>
    <t>5011522669</t>
  </si>
  <si>
    <t>李婉莹</t>
  </si>
  <si>
    <t>2017-09-30 11:14:57</t>
  </si>
  <si>
    <t>1054419853</t>
  </si>
  <si>
    <t>1000359334</t>
  </si>
  <si>
    <t>李庆英</t>
  </si>
  <si>
    <t>2017-09-30 11:14:58</t>
  </si>
  <si>
    <t>1054419910</t>
  </si>
  <si>
    <t>1000239359</t>
  </si>
  <si>
    <t>周万红</t>
  </si>
  <si>
    <t>2017-09-30 11:15:50</t>
  </si>
  <si>
    <t>1054422293</t>
  </si>
  <si>
    <t>5334-3421002977</t>
  </si>
  <si>
    <t>龙凤春</t>
  </si>
  <si>
    <t>2017-09-30 11:16:37</t>
  </si>
  <si>
    <t>1054424491</t>
  </si>
  <si>
    <t>0101030838</t>
  </si>
  <si>
    <t>奚光裕</t>
  </si>
  <si>
    <t>2017-09-30 11:20:19</t>
  </si>
  <si>
    <t>1054438057</t>
  </si>
  <si>
    <t>1000349150</t>
  </si>
  <si>
    <t>张旭</t>
  </si>
  <si>
    <t>2017-09-30 11:23:25</t>
  </si>
  <si>
    <t>1054448435</t>
  </si>
  <si>
    <t>5331-3124012664</t>
  </si>
  <si>
    <t>蒋然芹</t>
  </si>
  <si>
    <t>2017-09-30 11:25:40</t>
  </si>
  <si>
    <t>1054456071</t>
  </si>
  <si>
    <t>5300-0000005057</t>
  </si>
  <si>
    <t>孙晓明</t>
  </si>
  <si>
    <t>2017-09-30 11:27:18</t>
  </si>
  <si>
    <t>1054460817</t>
  </si>
  <si>
    <t>5304-5045159514</t>
  </si>
  <si>
    <t>马晨茜</t>
  </si>
  <si>
    <t>2017-09-30 11:28:24</t>
  </si>
  <si>
    <t>1054463956</t>
  </si>
  <si>
    <t>0102182681</t>
  </si>
  <si>
    <t>潘旭亮</t>
  </si>
  <si>
    <t>2017-09-30 11:28:32</t>
  </si>
  <si>
    <t>1054464030</t>
  </si>
  <si>
    <t>1000211477</t>
  </si>
  <si>
    <t>王克妹</t>
  </si>
  <si>
    <t>2017-09-30 11:32:31</t>
  </si>
  <si>
    <t>1054473449</t>
  </si>
  <si>
    <t>2017-09-30 11:33:06</t>
  </si>
  <si>
    <t>1054476337</t>
  </si>
  <si>
    <t>5015262523</t>
  </si>
  <si>
    <t>张丹</t>
  </si>
  <si>
    <t>2017-09-30 11:33:33</t>
  </si>
  <si>
    <t>1054479220</t>
  </si>
  <si>
    <t>1000360601</t>
  </si>
  <si>
    <t>王国坤</t>
  </si>
  <si>
    <t>2017-09-30 11:33:54</t>
  </si>
  <si>
    <t>1054480256</t>
  </si>
  <si>
    <t>5331-3124019299</t>
  </si>
  <si>
    <t>2017-09-30 11:35:42</t>
  </si>
  <si>
    <t>1054487888</t>
  </si>
  <si>
    <t>2017-09-30 11:37:32</t>
  </si>
  <si>
    <t>1054495034</t>
  </si>
  <si>
    <t>1000355161</t>
  </si>
  <si>
    <t>2017-09-30 11:39:56</t>
  </si>
  <si>
    <t>1054502574</t>
  </si>
  <si>
    <t>5010791367</t>
  </si>
  <si>
    <t>段连英</t>
  </si>
  <si>
    <t>2017-09-30 11:40:20</t>
  </si>
  <si>
    <t>1054504049</t>
  </si>
  <si>
    <t>1000134872</t>
  </si>
  <si>
    <t>何敏</t>
  </si>
  <si>
    <t>2017-09-30 11:41:24</t>
  </si>
  <si>
    <t>1054506829</t>
  </si>
  <si>
    <t>5303-5030419567</t>
  </si>
  <si>
    <t>赵福鹏</t>
  </si>
  <si>
    <t>2017-09-30 11:41:36</t>
  </si>
  <si>
    <t>1000355961</t>
  </si>
  <si>
    <t>张方玉</t>
  </si>
  <si>
    <t>2017-09-30 11:42:46</t>
  </si>
  <si>
    <t>1054510632</t>
  </si>
  <si>
    <t>1000317969</t>
  </si>
  <si>
    <t>蔡荣珍</t>
  </si>
  <si>
    <t>2017-09-30 11:42:50</t>
  </si>
  <si>
    <t>1054510762</t>
  </si>
  <si>
    <t>5307-0702024008</t>
  </si>
  <si>
    <t>和爱群</t>
  </si>
  <si>
    <t>2017-09-30 11:47:02</t>
  </si>
  <si>
    <t>1054522648</t>
  </si>
  <si>
    <t>1000344404</t>
  </si>
  <si>
    <t>黄照舟</t>
  </si>
  <si>
    <t>2017-09-30 11:54:12</t>
  </si>
  <si>
    <t>1054543788</t>
  </si>
  <si>
    <t>0102530360</t>
  </si>
  <si>
    <t>胡学彬</t>
  </si>
  <si>
    <t>2017-09-30 11:55:27</t>
  </si>
  <si>
    <t>1054547584</t>
  </si>
  <si>
    <t>1000364497</t>
  </si>
  <si>
    <t>王关苹</t>
  </si>
  <si>
    <t>2017-09-30 11:55:34</t>
  </si>
  <si>
    <t>1054547754</t>
  </si>
  <si>
    <t>5306-0625008212</t>
  </si>
  <si>
    <t>2017-09-30 11:56:18</t>
  </si>
  <si>
    <t>1054549486</t>
  </si>
  <si>
    <t>2017-09-30 11:59:42</t>
  </si>
  <si>
    <t>1054557234</t>
  </si>
  <si>
    <t>2017-09-30 12:00:38</t>
  </si>
  <si>
    <t>5306-0621010440</t>
  </si>
  <si>
    <t>罗巧</t>
  </si>
  <si>
    <t>2017-09-30 12:00:49</t>
  </si>
  <si>
    <t>1054558887</t>
  </si>
  <si>
    <t>1000352723</t>
  </si>
  <si>
    <t>刀燕飞</t>
  </si>
  <si>
    <t>2017-09-30 12:00:50</t>
  </si>
  <si>
    <t>1054559024</t>
  </si>
  <si>
    <t>5304-0421005433</t>
  </si>
  <si>
    <t>付秋鸿</t>
  </si>
  <si>
    <t>2017-09-30 12:01:55</t>
  </si>
  <si>
    <t>1054561380</t>
  </si>
  <si>
    <t>5327-2729007483</t>
  </si>
  <si>
    <t>2017-09-30 12:01:56</t>
  </si>
  <si>
    <t>1054561337</t>
  </si>
  <si>
    <t>2017-09-30 12:02:27</t>
  </si>
  <si>
    <t>1054562543</t>
  </si>
  <si>
    <t>2017-09-30 12:03:11</t>
  </si>
  <si>
    <t>1054564365</t>
  </si>
  <si>
    <t>2017-09-30 12:04:26</t>
  </si>
  <si>
    <t>1054567507</t>
  </si>
  <si>
    <t>5330-3022037835</t>
  </si>
  <si>
    <t>杨在安</t>
  </si>
  <si>
    <t>2017-09-30 12:06:00</t>
  </si>
  <si>
    <t>1054570234</t>
  </si>
  <si>
    <t>2017-09-30 12:11:13</t>
  </si>
  <si>
    <t>1054580517</t>
  </si>
  <si>
    <t>2017-09-30 12:12:48</t>
  </si>
  <si>
    <t>1054583207</t>
  </si>
  <si>
    <t>5325-2524014068</t>
  </si>
  <si>
    <t>2017-09-30 12:12:56</t>
  </si>
  <si>
    <t>1054583250</t>
  </si>
  <si>
    <t>1000087853</t>
  </si>
  <si>
    <t>杨旭丹</t>
  </si>
  <si>
    <t>2017-09-30 12:14:51</t>
  </si>
  <si>
    <t>1054587206</t>
  </si>
  <si>
    <t>5327-2724015650</t>
  </si>
  <si>
    <t>李龙春</t>
  </si>
  <si>
    <t>2017-09-30 12:22:36</t>
  </si>
  <si>
    <t>1054599915</t>
  </si>
  <si>
    <t>5010582465</t>
  </si>
  <si>
    <t>陈国睿</t>
  </si>
  <si>
    <t>2017-09-30 12:22:37</t>
  </si>
  <si>
    <t>1054599939</t>
  </si>
  <si>
    <t>1000336952</t>
  </si>
  <si>
    <t>曹先芸</t>
  </si>
  <si>
    <t>2017-09-30 12:23:32</t>
  </si>
  <si>
    <t>1054602465</t>
  </si>
  <si>
    <t>1000362886</t>
  </si>
  <si>
    <t>蒋周艳</t>
  </si>
  <si>
    <t>2017-09-30 12:23:42</t>
  </si>
  <si>
    <t>1054602749</t>
  </si>
  <si>
    <t>5330-3022031564</t>
  </si>
  <si>
    <t>朱芬洲</t>
  </si>
  <si>
    <t>2017-09-30 12:25:25</t>
  </si>
  <si>
    <t>1054606052</t>
  </si>
  <si>
    <t>1000117818</t>
  </si>
  <si>
    <t>林起文</t>
  </si>
  <si>
    <t>2017-09-30 12:26:16</t>
  </si>
  <si>
    <t>1054607112</t>
  </si>
  <si>
    <t>5327-2728006979</t>
  </si>
  <si>
    <t>玉芬</t>
  </si>
  <si>
    <t>2017-09-30 12:31:43</t>
  </si>
  <si>
    <t>1054616908</t>
  </si>
  <si>
    <t>1000334865</t>
  </si>
  <si>
    <t>何兰贞</t>
  </si>
  <si>
    <t>2017-09-30 12:31:50</t>
  </si>
  <si>
    <t>1054617031</t>
  </si>
  <si>
    <t>2017-09-30 12:32:15</t>
  </si>
  <si>
    <t>1054617336</t>
  </si>
  <si>
    <t>1000351854</t>
  </si>
  <si>
    <t>章冬文</t>
  </si>
  <si>
    <t>2017-09-30 12:33:34</t>
  </si>
  <si>
    <t>1054620044</t>
  </si>
  <si>
    <t>0112182051</t>
  </si>
  <si>
    <t>杨继</t>
  </si>
  <si>
    <t>2017-09-30 12:34:53</t>
  </si>
  <si>
    <t>1054622327</t>
  </si>
  <si>
    <t>5323-6231319985</t>
  </si>
  <si>
    <t>2017-09-30 12:36:32</t>
  </si>
  <si>
    <t>1054624771</t>
  </si>
  <si>
    <t>5323-1047561748</t>
  </si>
  <si>
    <t>赵应兰</t>
  </si>
  <si>
    <t>2017-09-30 12:39:05</t>
  </si>
  <si>
    <t>1054628605</t>
  </si>
  <si>
    <t>5013617081</t>
  </si>
  <si>
    <t>普正云</t>
  </si>
  <si>
    <t>2017-09-30 12:39:07</t>
  </si>
  <si>
    <t>1054628687</t>
  </si>
  <si>
    <t>5323-5230161800</t>
  </si>
  <si>
    <t>张益周</t>
  </si>
  <si>
    <t>2017-09-30 12:40:30</t>
  </si>
  <si>
    <t>1054630704</t>
  </si>
  <si>
    <t>5306-0627026536</t>
  </si>
  <si>
    <t>刘天佐</t>
  </si>
  <si>
    <t>2017-09-30 12:40:36</t>
  </si>
  <si>
    <t>1054630788</t>
  </si>
  <si>
    <t>5010534034</t>
  </si>
  <si>
    <t>史颜瑞</t>
  </si>
  <si>
    <t>2017-09-30 12:44:05</t>
  </si>
  <si>
    <t>1054636698</t>
  </si>
  <si>
    <t>5303-5031629816</t>
  </si>
  <si>
    <t>2017-09-30 12:45:19</t>
  </si>
  <si>
    <t>1054638855</t>
  </si>
  <si>
    <t>5303-0326038276</t>
  </si>
  <si>
    <t>田应昌</t>
  </si>
  <si>
    <t>2017-09-30 12:45:44</t>
  </si>
  <si>
    <t>1054639553</t>
  </si>
  <si>
    <t>1000344983</t>
  </si>
  <si>
    <t>2017-09-30 12:46:09</t>
  </si>
  <si>
    <t>2017-09-30 12:46:47</t>
  </si>
  <si>
    <t>1054640937</t>
  </si>
  <si>
    <t>1000343601</t>
  </si>
  <si>
    <t>多占米</t>
  </si>
  <si>
    <t>2017-09-30 12:47:01</t>
  </si>
  <si>
    <t>1054641160</t>
  </si>
  <si>
    <t>1000310238</t>
  </si>
  <si>
    <t>赵霞东</t>
  </si>
  <si>
    <t>2017-09-30 12:47:33</t>
  </si>
  <si>
    <t>1054642129</t>
  </si>
  <si>
    <t>5328-2822011329</t>
  </si>
  <si>
    <t>李祥</t>
  </si>
  <si>
    <t>2017-09-30 12:47:37</t>
  </si>
  <si>
    <t>1054642349</t>
  </si>
  <si>
    <t>1000356034</t>
  </si>
  <si>
    <t>肖志友</t>
  </si>
  <si>
    <t>2017-09-30 12:49:01</t>
  </si>
  <si>
    <t>1054644859</t>
  </si>
  <si>
    <t>2017-09-30 12:49:24</t>
  </si>
  <si>
    <t>1054645646</t>
  </si>
  <si>
    <t>5011099904</t>
  </si>
  <si>
    <t>2017-09-30 12:50:32</t>
  </si>
  <si>
    <t>1054646966</t>
  </si>
  <si>
    <t>2017-09-30 12:53:30</t>
  </si>
  <si>
    <t>1000200272</t>
  </si>
  <si>
    <t>李光秀</t>
  </si>
  <si>
    <t>2017-09-30 12:55:35</t>
  </si>
  <si>
    <t>1000332707</t>
  </si>
  <si>
    <t>封光兰</t>
  </si>
  <si>
    <t>2017-09-30 13:01:42</t>
  </si>
  <si>
    <t>1054665644</t>
  </si>
  <si>
    <t>5304-0402002178</t>
  </si>
  <si>
    <t>赵世繁</t>
  </si>
  <si>
    <t>2017-09-30 13:04:54</t>
  </si>
  <si>
    <t>1000341181</t>
  </si>
  <si>
    <t>杨太香</t>
  </si>
  <si>
    <t>2017-09-30 13:07:25</t>
  </si>
  <si>
    <t>1054675717</t>
  </si>
  <si>
    <t>5012950900</t>
  </si>
  <si>
    <t>杨树</t>
  </si>
  <si>
    <t>2017-09-30 13:09:30</t>
  </si>
  <si>
    <t>1054679303</t>
  </si>
  <si>
    <t>5334-3423007548</t>
  </si>
  <si>
    <t>杨光鑫</t>
  </si>
  <si>
    <t>2017-09-30 13:11:15</t>
  </si>
  <si>
    <t>1054682063</t>
  </si>
  <si>
    <t>1000344544</t>
  </si>
  <si>
    <t>但小峰</t>
  </si>
  <si>
    <t>2017-09-30 13:12:11</t>
  </si>
  <si>
    <t>1054684118</t>
  </si>
  <si>
    <t>2017-09-30 13:17:10</t>
  </si>
  <si>
    <t>1054693268</t>
  </si>
  <si>
    <t>5303-5035760425</t>
  </si>
  <si>
    <t>赵云存</t>
  </si>
  <si>
    <t>2017-09-30 13:17:17</t>
  </si>
  <si>
    <t>1054693531</t>
  </si>
  <si>
    <t>5012592937</t>
  </si>
  <si>
    <t>邓洪英</t>
  </si>
  <si>
    <t>2017-09-30 13:17:24</t>
  </si>
  <si>
    <t>1054693649</t>
  </si>
  <si>
    <t>5303-5033920737</t>
  </si>
  <si>
    <t>浦悦</t>
  </si>
  <si>
    <t>2017-09-30 13:17:32</t>
  </si>
  <si>
    <t>1054693792</t>
  </si>
  <si>
    <t>5300-5000621925</t>
  </si>
  <si>
    <t>陈伟</t>
  </si>
  <si>
    <t>2017-09-30 13:20:45</t>
  </si>
  <si>
    <t>1000356056</t>
  </si>
  <si>
    <t>周体美</t>
  </si>
  <si>
    <t>2017-09-30 13:22:09</t>
  </si>
  <si>
    <t>1054703365</t>
  </si>
  <si>
    <t>0111010862</t>
  </si>
  <si>
    <t>王汝华</t>
  </si>
  <si>
    <t>2017-09-30 13:22:30</t>
  </si>
  <si>
    <t>1054703687</t>
  </si>
  <si>
    <t>1000083204</t>
  </si>
  <si>
    <t>2017-09-30 13:24:42</t>
  </si>
  <si>
    <t>1054708047</t>
  </si>
  <si>
    <t>5011539577</t>
  </si>
  <si>
    <t>高秋吉</t>
  </si>
  <si>
    <t>2017-09-30 13:24:54</t>
  </si>
  <si>
    <t>5011307828</t>
  </si>
  <si>
    <t>杨甜</t>
  </si>
  <si>
    <t>2017-09-30 13:27:47</t>
  </si>
  <si>
    <t>1054713717</t>
  </si>
  <si>
    <t>1000356163</t>
  </si>
  <si>
    <t>李京</t>
  </si>
  <si>
    <t>2017-09-30 13:28:11</t>
  </si>
  <si>
    <t>1000356880</t>
  </si>
  <si>
    <t>李方连</t>
  </si>
  <si>
    <t>2017-09-30 13:29:17</t>
  </si>
  <si>
    <t>1054717512</t>
  </si>
  <si>
    <t>5304-0422052314</t>
  </si>
  <si>
    <t>徐特林</t>
  </si>
  <si>
    <t>2017-09-30 13:30:02</t>
  </si>
  <si>
    <t>2017-09-30 13:32:05</t>
  </si>
  <si>
    <t>1000356923</t>
  </si>
  <si>
    <t>郑达相</t>
  </si>
  <si>
    <t>2017-09-30 13:36:56</t>
  </si>
  <si>
    <t>5327-2723011073</t>
  </si>
  <si>
    <t>刘文宏</t>
  </si>
  <si>
    <t>2017-09-30 13:38:26</t>
  </si>
  <si>
    <t>1054735190</t>
  </si>
  <si>
    <t>1000360198</t>
  </si>
  <si>
    <t>凃勇冲</t>
  </si>
  <si>
    <t>2017-09-30 13:41:29</t>
  </si>
  <si>
    <t>1054741039</t>
  </si>
  <si>
    <t>5300-0000200738</t>
  </si>
  <si>
    <t>马俊波</t>
  </si>
  <si>
    <t>2017-09-30 13:42:09</t>
  </si>
  <si>
    <t>1054742092</t>
  </si>
  <si>
    <t>5303-0381078829</t>
  </si>
  <si>
    <t>游定品</t>
  </si>
  <si>
    <t>2017-09-30 13:42:16</t>
  </si>
  <si>
    <t>1054742277</t>
  </si>
  <si>
    <t>5304-6041274012</t>
  </si>
  <si>
    <t>杨美珍</t>
  </si>
  <si>
    <t>2017-09-30 13:42:59</t>
  </si>
  <si>
    <t>1054744129</t>
  </si>
  <si>
    <t>5329-5290285037</t>
  </si>
  <si>
    <t>2017-09-30 13:43:03</t>
  </si>
  <si>
    <t>1054744318</t>
  </si>
  <si>
    <t>1000364832</t>
  </si>
  <si>
    <t>唐彦琦</t>
  </si>
  <si>
    <t>2017-09-30 13:43:22</t>
  </si>
  <si>
    <t>1054744909</t>
  </si>
  <si>
    <t>5323-5230116480</t>
  </si>
  <si>
    <t>杨桂英</t>
  </si>
  <si>
    <t>2017-09-30 13:44:13</t>
  </si>
  <si>
    <t>1054746389</t>
  </si>
  <si>
    <t>5303-5034425136</t>
  </si>
  <si>
    <t>吕美花</t>
  </si>
  <si>
    <t>2017-09-30 13:47:33</t>
  </si>
  <si>
    <t>1054753319</t>
  </si>
  <si>
    <t>5335-3523010962</t>
  </si>
  <si>
    <t>段德荟</t>
  </si>
  <si>
    <t>2017-09-30 13:50:09</t>
  </si>
  <si>
    <t>1000358684</t>
  </si>
  <si>
    <t>饶乃恒</t>
  </si>
  <si>
    <t>2017-09-30 13:51:11</t>
  </si>
  <si>
    <t>1054761222</t>
  </si>
  <si>
    <t>5327-2728003532</t>
  </si>
  <si>
    <t>李惠琼</t>
  </si>
  <si>
    <t>2017-09-30 13:51:58</t>
  </si>
  <si>
    <t>1000336483</t>
  </si>
  <si>
    <t>赵琼芬</t>
  </si>
  <si>
    <t>2017-09-30 13:57:27</t>
  </si>
  <si>
    <t>1054772586</t>
  </si>
  <si>
    <t>5329-2931002226</t>
  </si>
  <si>
    <t>赵明</t>
  </si>
  <si>
    <t>2017-09-30 13:57:45</t>
  </si>
  <si>
    <t>1054773125</t>
  </si>
  <si>
    <t>1000352625</t>
  </si>
  <si>
    <t>钱本万</t>
  </si>
  <si>
    <t>2017-09-30 13:57:59</t>
  </si>
  <si>
    <t>1054773507</t>
  </si>
  <si>
    <t>1000339781</t>
  </si>
  <si>
    <t>彭树乾</t>
  </si>
  <si>
    <t>2017-09-30 13:59:10</t>
  </si>
  <si>
    <t>1054775472</t>
  </si>
  <si>
    <t>5300-0000168305</t>
  </si>
  <si>
    <t>钱怡</t>
  </si>
  <si>
    <t>2017-09-30 14:00:39</t>
  </si>
  <si>
    <t>5304-5044302515</t>
  </si>
  <si>
    <t>王容琼</t>
  </si>
  <si>
    <t>2017-09-30 14:01:26</t>
  </si>
  <si>
    <t>1054779866</t>
  </si>
  <si>
    <t>5010339045</t>
  </si>
  <si>
    <t>卢彦玲</t>
  </si>
  <si>
    <t>2017-09-30 14:03:57</t>
  </si>
  <si>
    <t>1054784769</t>
  </si>
  <si>
    <t>1000202819</t>
  </si>
  <si>
    <t>娄峰睿</t>
  </si>
  <si>
    <t>2017-09-30 14:05:04</t>
  </si>
  <si>
    <t>1054787638</t>
  </si>
  <si>
    <t>2017-09-30 14:05:47</t>
  </si>
  <si>
    <t>1054788826</t>
  </si>
  <si>
    <t>1000363501</t>
  </si>
  <si>
    <t>施倩茹之女</t>
  </si>
  <si>
    <t>2017-09-30 14:07:28</t>
  </si>
  <si>
    <t>1054791255</t>
  </si>
  <si>
    <t>0126010725</t>
  </si>
  <si>
    <t>刘坤</t>
  </si>
  <si>
    <t>2017-09-30 14:07:35</t>
  </si>
  <si>
    <t>1000353913</t>
  </si>
  <si>
    <t>王文志</t>
  </si>
  <si>
    <t>2017-09-30 14:07:48</t>
  </si>
  <si>
    <t>1054792741</t>
  </si>
  <si>
    <t>0103107658</t>
  </si>
  <si>
    <t>杨颖青</t>
  </si>
  <si>
    <t>2017-09-30 14:08:32</t>
  </si>
  <si>
    <t>1054794297</t>
  </si>
  <si>
    <t>1000316837</t>
  </si>
  <si>
    <t>2017-09-30 14:09:22</t>
  </si>
  <si>
    <t>5013100936</t>
  </si>
  <si>
    <t>2017-09-30 14:13:22</t>
  </si>
  <si>
    <t>1054803176</t>
  </si>
  <si>
    <t>5307-0701011417</t>
  </si>
  <si>
    <t>洪青松</t>
  </si>
  <si>
    <t>2017-09-30 14:17:08</t>
  </si>
  <si>
    <t>1054809942</t>
  </si>
  <si>
    <t>1000352800</t>
  </si>
  <si>
    <t>王毅</t>
  </si>
  <si>
    <t>2017-09-30 14:17:43</t>
  </si>
  <si>
    <t>1054810785</t>
  </si>
  <si>
    <t>5333-3325008167</t>
  </si>
  <si>
    <t>王中英</t>
  </si>
  <si>
    <t>2017-09-30 14:18:45</t>
  </si>
  <si>
    <t>1054813748</t>
  </si>
  <si>
    <t>1000346069</t>
  </si>
  <si>
    <t>龚褚梅</t>
  </si>
  <si>
    <t>2017-09-30 14:20:46</t>
  </si>
  <si>
    <t>1054818344</t>
  </si>
  <si>
    <t>5330-5303025566</t>
  </si>
  <si>
    <t>杨守龙</t>
  </si>
  <si>
    <t>2017-09-30 14:30:37</t>
  </si>
  <si>
    <t>1054837393</t>
  </si>
  <si>
    <t>0000098461</t>
  </si>
  <si>
    <t>肖艳</t>
  </si>
  <si>
    <t>2017-09-30 14:33:00</t>
  </si>
  <si>
    <t>1054841950</t>
  </si>
  <si>
    <t>1000073503</t>
  </si>
  <si>
    <t>巴登林</t>
  </si>
  <si>
    <t>2017-09-30 14:36:38</t>
  </si>
  <si>
    <t>1054848335</t>
  </si>
  <si>
    <t>5300-0000100243</t>
  </si>
  <si>
    <t>杨德华</t>
  </si>
  <si>
    <t>2017-09-30 14:37:35</t>
  </si>
  <si>
    <t>1054850079</t>
  </si>
  <si>
    <t>5326-2600015893</t>
  </si>
  <si>
    <t>彭振芳</t>
  </si>
  <si>
    <t>2017-09-30 14:37:39</t>
  </si>
  <si>
    <t>1054850303</t>
  </si>
  <si>
    <t>2017-09-30 14:38:42</t>
  </si>
  <si>
    <t>1054852796</t>
  </si>
  <si>
    <t>5010972774</t>
  </si>
  <si>
    <t>李艳琼</t>
  </si>
  <si>
    <t>2017-09-30 14:45:15</t>
  </si>
  <si>
    <t>1054866402</t>
  </si>
  <si>
    <t>0101034672</t>
  </si>
  <si>
    <t>2017-09-30 14:48:12</t>
  </si>
  <si>
    <t>1054872015</t>
  </si>
  <si>
    <t>1000145707</t>
  </si>
  <si>
    <t>王芝素</t>
  </si>
  <si>
    <t>2017-09-30 14:49:57</t>
  </si>
  <si>
    <t>1054876463</t>
  </si>
  <si>
    <t>1000337121</t>
  </si>
  <si>
    <t>华仁苇</t>
  </si>
  <si>
    <t>2017-09-30 14:53:31</t>
  </si>
  <si>
    <t>1054885870</t>
  </si>
  <si>
    <t>5012118806</t>
  </si>
  <si>
    <t>骆宝全</t>
  </si>
  <si>
    <t>2017-09-30 14:54:26</t>
  </si>
  <si>
    <t>1054888352</t>
  </si>
  <si>
    <t>5015511221</t>
  </si>
  <si>
    <t>王裕武</t>
  </si>
  <si>
    <t>2017-09-30 14:55:45</t>
  </si>
  <si>
    <t>1054891042</t>
  </si>
  <si>
    <t>5303-0381074490</t>
  </si>
  <si>
    <t>宋明书</t>
  </si>
  <si>
    <t>2017-09-30 14:55:47</t>
  </si>
  <si>
    <t>1054891118</t>
  </si>
  <si>
    <t>1000321476</t>
  </si>
  <si>
    <t>2017-09-30 14:56:10</t>
  </si>
  <si>
    <t>1054892275</t>
  </si>
  <si>
    <t>2017-09-30 14:57:34</t>
  </si>
  <si>
    <t>1054895772</t>
  </si>
  <si>
    <t>5011113008</t>
  </si>
  <si>
    <t>黄云娇</t>
  </si>
  <si>
    <t>2017-09-30 14:57:45</t>
  </si>
  <si>
    <t>1054896147</t>
  </si>
  <si>
    <t>1000338109</t>
  </si>
  <si>
    <t>苏袁靓雯</t>
  </si>
  <si>
    <t>2017-09-30 14:59:23</t>
  </si>
  <si>
    <t>1054900626</t>
  </si>
  <si>
    <t>0102125661</t>
  </si>
  <si>
    <t>刘慧心</t>
  </si>
  <si>
    <t>2017-09-30 15:00:18</t>
  </si>
  <si>
    <t>1054902360</t>
  </si>
  <si>
    <t>0102547048</t>
  </si>
  <si>
    <t>潘婷立</t>
  </si>
  <si>
    <t>2017-09-30 15:00:43</t>
  </si>
  <si>
    <t>1054903660</t>
  </si>
  <si>
    <t>1000349734</t>
  </si>
  <si>
    <t>朱绍梅</t>
  </si>
  <si>
    <t>2017-09-30 15:03:14</t>
  </si>
  <si>
    <t>1054910015</t>
  </si>
  <si>
    <t>1000338180</t>
  </si>
  <si>
    <t>李祖招</t>
  </si>
  <si>
    <t>2017-09-30 15:05:27</t>
  </si>
  <si>
    <t>1054914094</t>
  </si>
  <si>
    <t>1000358292</t>
  </si>
  <si>
    <t>刘光祥</t>
  </si>
  <si>
    <t>2017-09-30 15:05:56</t>
  </si>
  <si>
    <t>1054915087</t>
  </si>
  <si>
    <t>5323-2300010202</t>
  </si>
  <si>
    <t>谢仁友</t>
  </si>
  <si>
    <t>2017-09-30 15:06:34</t>
  </si>
  <si>
    <t>1054916526</t>
  </si>
  <si>
    <t>0154028011</t>
  </si>
  <si>
    <t>吴雪婷</t>
  </si>
  <si>
    <t>2017-09-30 15:06:42</t>
  </si>
  <si>
    <t>1054916695</t>
  </si>
  <si>
    <t>5304-5044934990</t>
  </si>
  <si>
    <t>张庆东</t>
  </si>
  <si>
    <t>2017-09-30 15:11:23</t>
  </si>
  <si>
    <t>1054929224</t>
  </si>
  <si>
    <t>5327-2726014363</t>
  </si>
  <si>
    <t>黄小凤</t>
  </si>
  <si>
    <t>2017-09-30 15:14:03</t>
  </si>
  <si>
    <t>1054936300</t>
  </si>
  <si>
    <t>1000353102</t>
  </si>
  <si>
    <t>王忠琴</t>
  </si>
  <si>
    <t>2017-09-30 15:15:51</t>
  </si>
  <si>
    <t>1054940850</t>
  </si>
  <si>
    <t>5328-2822014215</t>
  </si>
  <si>
    <t>徐志强</t>
  </si>
  <si>
    <t>2017-09-30 15:16:49</t>
  </si>
  <si>
    <t>1054943939</t>
  </si>
  <si>
    <t>5325-5250576762</t>
  </si>
  <si>
    <t>徐桂梅</t>
  </si>
  <si>
    <t>2017-09-30 15:17:47</t>
  </si>
  <si>
    <t>1000093499</t>
  </si>
  <si>
    <t>熊庆斌</t>
  </si>
  <si>
    <t>2017-09-30 15:20:13</t>
  </si>
  <si>
    <t>1054951636</t>
  </si>
  <si>
    <t>0102612347</t>
  </si>
  <si>
    <t>张帅民</t>
  </si>
  <si>
    <t>2017-09-30 15:22:25</t>
  </si>
  <si>
    <t>1054956083</t>
  </si>
  <si>
    <t>0111074494</t>
  </si>
  <si>
    <t>李桂琼</t>
  </si>
  <si>
    <t>2017-09-30 15:22:31</t>
  </si>
  <si>
    <t>1054956394</t>
  </si>
  <si>
    <t>5010012279</t>
  </si>
  <si>
    <t>尹慧文</t>
  </si>
  <si>
    <t>2017-09-30 15:23:15</t>
  </si>
  <si>
    <t>1054957646</t>
  </si>
  <si>
    <t>1000332207</t>
  </si>
  <si>
    <t>鲁古华</t>
  </si>
  <si>
    <t>2017-09-30 15:24:32</t>
  </si>
  <si>
    <t>1054960932</t>
  </si>
  <si>
    <t>5013029356</t>
  </si>
  <si>
    <t>2017-09-30 15:25:19</t>
  </si>
  <si>
    <t>1054962861</t>
  </si>
  <si>
    <t>0101098542</t>
  </si>
  <si>
    <t>杨颜鸿</t>
  </si>
  <si>
    <t>2017-09-30 15:26:11</t>
  </si>
  <si>
    <t>1054965370</t>
  </si>
  <si>
    <t>1000362180</t>
  </si>
  <si>
    <t>王芝美</t>
  </si>
  <si>
    <t>2017-09-30 15:27:31</t>
  </si>
  <si>
    <t>1054967739</t>
  </si>
  <si>
    <t>1000043714</t>
  </si>
  <si>
    <t>李燕娥</t>
  </si>
  <si>
    <t>2017-09-30 15:27:56</t>
  </si>
  <si>
    <t>1054968628</t>
  </si>
  <si>
    <t>5303-5033349911</t>
  </si>
  <si>
    <t>朱国珍</t>
  </si>
  <si>
    <t>2017-09-30 15:29:50</t>
  </si>
  <si>
    <t>1054973107</t>
  </si>
  <si>
    <t>1000355629</t>
  </si>
  <si>
    <t>张剑琼</t>
  </si>
  <si>
    <t>2017-09-30 15:33:13</t>
  </si>
  <si>
    <t>1054981323</t>
  </si>
  <si>
    <t>5015381527</t>
  </si>
  <si>
    <t>唐思虹</t>
  </si>
  <si>
    <t>2017-09-30 15:34:18</t>
  </si>
  <si>
    <t>1054983677</t>
  </si>
  <si>
    <t>1000132099</t>
  </si>
  <si>
    <t>徐晓娇</t>
  </si>
  <si>
    <t>2017-09-30 15:39:56</t>
  </si>
  <si>
    <t>1054995828</t>
  </si>
  <si>
    <t>0111008910</t>
  </si>
  <si>
    <t>方淑媛</t>
  </si>
  <si>
    <t>2017-09-30 15:40:39</t>
  </si>
  <si>
    <t>1054997357</t>
  </si>
  <si>
    <t>1000338183</t>
  </si>
  <si>
    <t>张衔芮</t>
  </si>
  <si>
    <t>2017-09-30 15:40:58</t>
  </si>
  <si>
    <t>1054997798</t>
  </si>
  <si>
    <t>5300-0000091588</t>
  </si>
  <si>
    <t>张必书</t>
  </si>
  <si>
    <t>2017-09-30 15:42:52</t>
  </si>
  <si>
    <t>1055001337</t>
  </si>
  <si>
    <t>5330-5303325139</t>
  </si>
  <si>
    <t>2017-09-30 15:44:19</t>
  </si>
  <si>
    <t>1055004546</t>
  </si>
  <si>
    <t>5303-5033974236</t>
  </si>
  <si>
    <t>2017-09-30 15:45:02</t>
  </si>
  <si>
    <t>1055006200</t>
  </si>
  <si>
    <t>1000365220</t>
  </si>
  <si>
    <t>张乐杉</t>
  </si>
  <si>
    <t>2017-09-30 15:46:24</t>
  </si>
  <si>
    <t>5012726245</t>
  </si>
  <si>
    <t>赵云</t>
  </si>
  <si>
    <t>2017-09-30 15:46:27</t>
  </si>
  <si>
    <t>1055008942</t>
  </si>
  <si>
    <t>1000353975</t>
  </si>
  <si>
    <t>杨文睿</t>
  </si>
  <si>
    <t>2017-09-30 15:47:39</t>
  </si>
  <si>
    <t>2017-09-30 15:50:19</t>
  </si>
  <si>
    <t>1055017093</t>
  </si>
  <si>
    <t>1000340755</t>
  </si>
  <si>
    <t>和文菊</t>
  </si>
  <si>
    <t>2017-09-30 15:51:08</t>
  </si>
  <si>
    <t>1055018892</t>
  </si>
  <si>
    <t>5303-5030143133</t>
  </si>
  <si>
    <t>赵慧琴</t>
  </si>
  <si>
    <t>2017-09-30 15:52:26</t>
  </si>
  <si>
    <t>1055022062</t>
  </si>
  <si>
    <t>1000354437</t>
  </si>
  <si>
    <t>王晓兰</t>
  </si>
  <si>
    <t>2017-09-30 15:54:40</t>
  </si>
  <si>
    <t>1055028193</t>
  </si>
  <si>
    <t>5304-5044003179</t>
  </si>
  <si>
    <t>李从仁</t>
  </si>
  <si>
    <t>2017-09-30 15:54:49</t>
  </si>
  <si>
    <t>1055028900</t>
  </si>
  <si>
    <t>5306-0627003583</t>
  </si>
  <si>
    <t>成赟</t>
  </si>
  <si>
    <t>2017-09-30 15:55:19</t>
  </si>
  <si>
    <t>1055029841</t>
  </si>
  <si>
    <t>2017-09-30 15:55:40</t>
  </si>
  <si>
    <t>1000361460</t>
  </si>
  <si>
    <t>任万奎</t>
  </si>
  <si>
    <t>2017-09-30 15:56:43</t>
  </si>
  <si>
    <t>1055032673</t>
  </si>
  <si>
    <t>0103207131</t>
  </si>
  <si>
    <t>刘晓芳</t>
  </si>
  <si>
    <t>2017-09-30 15:57:36</t>
  </si>
  <si>
    <t>1055034458</t>
  </si>
  <si>
    <t>5303-5034587490</t>
  </si>
  <si>
    <t>张梅群</t>
  </si>
  <si>
    <t>2017-09-30 16:01:23</t>
  </si>
  <si>
    <t>1055042593</t>
  </si>
  <si>
    <t>2017-09-30 16:01:54</t>
  </si>
  <si>
    <t>1055043305</t>
  </si>
  <si>
    <t>1000133720</t>
  </si>
  <si>
    <t>聂兴芬</t>
  </si>
  <si>
    <t>2017-09-30 16:02:09</t>
  </si>
  <si>
    <t>1055043823</t>
  </si>
  <si>
    <t>2017-09-30 16:02:25</t>
  </si>
  <si>
    <t>1055044093</t>
  </si>
  <si>
    <t>5325-5250811460</t>
  </si>
  <si>
    <t>赵红</t>
  </si>
  <si>
    <t>2017-09-30 16:03:32</t>
  </si>
  <si>
    <t>1055046452</t>
  </si>
  <si>
    <t>5010687808</t>
  </si>
  <si>
    <t>徐维梅</t>
  </si>
  <si>
    <t>2017-09-30 16:03:34</t>
  </si>
  <si>
    <t>1055046320</t>
  </si>
  <si>
    <t>5011318478</t>
  </si>
  <si>
    <t>陈静</t>
  </si>
  <si>
    <t>2017-09-30 16:06:19</t>
  </si>
  <si>
    <t>1055051389</t>
  </si>
  <si>
    <t>1000274894</t>
  </si>
  <si>
    <t>吕永顺</t>
  </si>
  <si>
    <t>2017-09-30 16:07:19</t>
  </si>
  <si>
    <t>1055053567</t>
  </si>
  <si>
    <t>0103014898</t>
  </si>
  <si>
    <t>胡淑秋</t>
  </si>
  <si>
    <t>2017-09-30 16:16:19</t>
  </si>
  <si>
    <t>1055072240</t>
  </si>
  <si>
    <t>1000336627</t>
  </si>
  <si>
    <t>陈冬兰</t>
  </si>
  <si>
    <t>2017-09-30 16:18:35</t>
  </si>
  <si>
    <t>1055075931</t>
  </si>
  <si>
    <t>5326-2600280405</t>
  </si>
  <si>
    <t>李永新</t>
  </si>
  <si>
    <t>2017-09-30 16:19:31</t>
  </si>
  <si>
    <t>1055077185</t>
  </si>
  <si>
    <t>5300-0000375062</t>
  </si>
  <si>
    <t>胡维稳</t>
  </si>
  <si>
    <t>2017-09-30 16:20:22</t>
  </si>
  <si>
    <t>1055078430</t>
  </si>
  <si>
    <t>1000353685</t>
  </si>
  <si>
    <t>赵高巧</t>
  </si>
  <si>
    <t>2017-09-30 16:20:44</t>
  </si>
  <si>
    <t>1055078937</t>
  </si>
  <si>
    <t>1000135956</t>
  </si>
  <si>
    <t>武申伟</t>
  </si>
  <si>
    <t>2017-09-30 16:26:08</t>
  </si>
  <si>
    <t>1055090961</t>
  </si>
  <si>
    <t>0000001983</t>
  </si>
  <si>
    <t>张佑隆</t>
  </si>
  <si>
    <t>2017-09-30 16:26:12</t>
  </si>
  <si>
    <t>1055091083</t>
  </si>
  <si>
    <t>2017-09-30 16:26:50</t>
  </si>
  <si>
    <t>1055092291</t>
  </si>
  <si>
    <t>5303-5035028732</t>
  </si>
  <si>
    <t>侯远才</t>
  </si>
  <si>
    <t>2017-09-30 16:27:17</t>
  </si>
  <si>
    <t>1055092910</t>
  </si>
  <si>
    <t>2017-09-30 16:28:17</t>
  </si>
  <si>
    <t>1055094524</t>
  </si>
  <si>
    <t>2017-09-30 16:29:06</t>
  </si>
  <si>
    <t>1055097140</t>
  </si>
  <si>
    <t>1000343656</t>
  </si>
  <si>
    <t>杨博</t>
  </si>
  <si>
    <t>2017-09-30 16:32:16</t>
  </si>
  <si>
    <t>1055103949</t>
  </si>
  <si>
    <t>5327-2723005635</t>
  </si>
  <si>
    <t>杨元</t>
  </si>
  <si>
    <t>2017-09-30 16:33:29</t>
  </si>
  <si>
    <t>1055106807</t>
  </si>
  <si>
    <t>1000365213</t>
  </si>
  <si>
    <t>徐菊清</t>
  </si>
  <si>
    <t>2017-09-30 16:39:51</t>
  </si>
  <si>
    <t>1055119757</t>
  </si>
  <si>
    <t>5012748053</t>
  </si>
  <si>
    <t>杨丽萍</t>
  </si>
  <si>
    <t>2017-09-30 16:43:37</t>
  </si>
  <si>
    <t>1055127016</t>
  </si>
  <si>
    <t>1000086744</t>
  </si>
  <si>
    <t>锁兴凤</t>
  </si>
  <si>
    <t>2017-09-30 16:44:49</t>
  </si>
  <si>
    <t>1055129208</t>
  </si>
  <si>
    <t>1000362312</t>
  </si>
  <si>
    <t>敖显云</t>
  </si>
  <si>
    <t>2017-09-30 16:46:10</t>
  </si>
  <si>
    <t>1055131557</t>
  </si>
  <si>
    <t>1000214981</t>
  </si>
  <si>
    <t>海娇龙</t>
  </si>
  <si>
    <t>2017-09-30 16:48:18</t>
  </si>
  <si>
    <t>1055136361</t>
  </si>
  <si>
    <t>5334-3423006495</t>
  </si>
  <si>
    <t>罗志英</t>
  </si>
  <si>
    <t>2017-09-30 16:48:51</t>
  </si>
  <si>
    <t>5304-0426002852</t>
  </si>
  <si>
    <t>普加林</t>
  </si>
  <si>
    <t>2017-09-30 16:49:56</t>
  </si>
  <si>
    <t>1000325752</t>
  </si>
  <si>
    <t>冯云泽</t>
  </si>
  <si>
    <t>2017-09-30 16:51:18</t>
  </si>
  <si>
    <t>1055142066</t>
  </si>
  <si>
    <t>1000364812</t>
  </si>
  <si>
    <t>张馨奕</t>
  </si>
  <si>
    <t>2017-09-30 16:51:20</t>
  </si>
  <si>
    <t>1055141900</t>
  </si>
  <si>
    <t>2017-09-30 16:51:47</t>
  </si>
  <si>
    <t>1055143053</t>
  </si>
  <si>
    <t>5303-5032204174</t>
  </si>
  <si>
    <t>赵存香</t>
  </si>
  <si>
    <t>2017-09-30 16:52:11</t>
  </si>
  <si>
    <t>1055143695</t>
  </si>
  <si>
    <t>0111180728</t>
  </si>
  <si>
    <t>章友琴</t>
  </si>
  <si>
    <t>2017-09-30 16:55:55</t>
  </si>
  <si>
    <t>1055151181</t>
  </si>
  <si>
    <t>2017-09-30 16:57:16</t>
  </si>
  <si>
    <t>1055153490</t>
  </si>
  <si>
    <t>5329-5290159877</t>
  </si>
  <si>
    <t>2017-09-30 17:01:38</t>
  </si>
  <si>
    <t>1055160011</t>
  </si>
  <si>
    <t>0101010324</t>
  </si>
  <si>
    <t>孙德镛</t>
  </si>
  <si>
    <t>2017-09-30 17:02:08</t>
  </si>
  <si>
    <t>1055160472</t>
  </si>
  <si>
    <t>1000313833</t>
  </si>
  <si>
    <t>赵声仙</t>
  </si>
  <si>
    <t>2017-09-30 17:02:45</t>
  </si>
  <si>
    <t>1000019794</t>
  </si>
  <si>
    <t>胡永丽</t>
  </si>
  <si>
    <t>2017-09-30 17:03:46</t>
  </si>
  <si>
    <t>1055162596</t>
  </si>
  <si>
    <t>1000284771</t>
  </si>
  <si>
    <t>贺彩萍</t>
  </si>
  <si>
    <t>2017-09-30 17:07:51</t>
  </si>
  <si>
    <t>1055167467</t>
  </si>
  <si>
    <t>2017-09-30 17:08:17</t>
  </si>
  <si>
    <t>1055168370</t>
  </si>
  <si>
    <t>5010418762</t>
  </si>
  <si>
    <t>杨桂珍</t>
  </si>
  <si>
    <t>2017-09-30 17:10:22</t>
  </si>
  <si>
    <t>1055171200</t>
  </si>
  <si>
    <t>5328-2800024806</t>
  </si>
  <si>
    <t>张艺宝</t>
  </si>
  <si>
    <t>2017-09-30 17:15:49</t>
  </si>
  <si>
    <t>1055178449</t>
  </si>
  <si>
    <t>5304-5044453838</t>
  </si>
  <si>
    <t>张开信</t>
  </si>
  <si>
    <t>2017-09-30 17:20:14</t>
  </si>
  <si>
    <t>2017-09-30 17:20:17</t>
  </si>
  <si>
    <t>1055183662</t>
  </si>
  <si>
    <t>0124006338</t>
  </si>
  <si>
    <t>2017-09-30 17:42:03</t>
  </si>
  <si>
    <t>1055206862</t>
  </si>
  <si>
    <t>1000307808</t>
  </si>
  <si>
    <t>马二英</t>
  </si>
  <si>
    <t>2017-09-30 17:54:31</t>
  </si>
  <si>
    <t>1055219479</t>
  </si>
  <si>
    <t>5303-5031931233</t>
  </si>
  <si>
    <t>卢秀珍</t>
  </si>
  <si>
    <t>2017-09-30 17:56:51</t>
  </si>
  <si>
    <t>1055221196</t>
  </si>
  <si>
    <t>5323-2323011759</t>
  </si>
  <si>
    <t>李光成</t>
  </si>
  <si>
    <t>2017-09-30 17:58:42</t>
  </si>
  <si>
    <t>1055222736</t>
  </si>
  <si>
    <t>1000118076</t>
  </si>
  <si>
    <t>黄雪姣</t>
  </si>
  <si>
    <t>2017-09-30 18:11:32</t>
  </si>
  <si>
    <t>1055234999</t>
  </si>
  <si>
    <t>1000246058</t>
  </si>
  <si>
    <t>胡兰</t>
  </si>
  <si>
    <t>2017-09-30 18:15:36</t>
  </si>
  <si>
    <t>1055238784</t>
  </si>
  <si>
    <t>5010786441</t>
  </si>
  <si>
    <t>彭云珍</t>
  </si>
  <si>
    <t>2017-09-30 18:16:22</t>
  </si>
  <si>
    <t>1055239264</t>
  </si>
  <si>
    <t>5329-2929010929</t>
  </si>
  <si>
    <t>杨世兴</t>
  </si>
  <si>
    <t>2017-09-30 19:28:47</t>
  </si>
  <si>
    <t>1055289920</t>
  </si>
  <si>
    <t>0101281974</t>
  </si>
  <si>
    <t>张安心</t>
  </si>
  <si>
    <t>2017-09-30 21:15:05</t>
  </si>
  <si>
    <t>1055332323</t>
  </si>
  <si>
    <t>2017-09-30 23:23:00</t>
  </si>
  <si>
    <t>1055368163</t>
  </si>
  <si>
    <t>1000358082</t>
  </si>
  <si>
    <t>侬艳萍</t>
  </si>
  <si>
    <t>2017-09-16 07:57:07</t>
  </si>
  <si>
    <t>SR17091600042188</t>
  </si>
  <si>
    <t>6223690890856871</t>
  </si>
  <si>
    <t>2017-09-16 08:18:36</t>
  </si>
  <si>
    <t>SR17091600042193</t>
  </si>
  <si>
    <t>2017-09-16 08:34:29</t>
  </si>
  <si>
    <t>SR17091600042196</t>
  </si>
  <si>
    <t>4380886449950546</t>
  </si>
  <si>
    <t>2017-09-16 09:00:20</t>
  </si>
  <si>
    <t>SR17091600042204</t>
  </si>
  <si>
    <t>6228360064965453</t>
  </si>
  <si>
    <t>2017-09-16 09:02:25</t>
  </si>
  <si>
    <t>SR17091600042206</t>
  </si>
  <si>
    <t>6282680004648486</t>
  </si>
  <si>
    <t>2017-09-16 09:19:37</t>
  </si>
  <si>
    <t>SR17091600042208</t>
  </si>
  <si>
    <t>6231900000055391532</t>
  </si>
  <si>
    <t>2017-09-16 09:25:29</t>
  </si>
  <si>
    <t>SR17091600042210</t>
  </si>
  <si>
    <t>6228484146127125067</t>
  </si>
  <si>
    <t>2017-09-16 09:30:00</t>
  </si>
  <si>
    <t>SR17091600042214</t>
  </si>
  <si>
    <t>2017-09-16 09:53:20</t>
  </si>
  <si>
    <t>SR17091600042225</t>
  </si>
  <si>
    <t>6231900000081877579</t>
  </si>
  <si>
    <t>2017-09-16 10:01:59</t>
  </si>
  <si>
    <t>SR17091600042229</t>
  </si>
  <si>
    <t>6213364150056126010</t>
  </si>
  <si>
    <t>2017-09-16 10:12:32</t>
  </si>
  <si>
    <t>SR17091600042240</t>
  </si>
  <si>
    <t>6228481938599255577</t>
  </si>
  <si>
    <t>2017-09-16 10:21:53</t>
  </si>
  <si>
    <t>SR17091600042247</t>
  </si>
  <si>
    <t>6231900000103663346</t>
  </si>
  <si>
    <t>2017-09-16 10:21:55</t>
  </si>
  <si>
    <t>SR17091600042248</t>
  </si>
  <si>
    <t>6228930001150161184</t>
  </si>
  <si>
    <t>2017-09-16 10:23:59</t>
  </si>
  <si>
    <t>1035592536</t>
  </si>
  <si>
    <t>SR17091600042252</t>
  </si>
  <si>
    <t>6214157312904795599</t>
  </si>
  <si>
    <t>2017-09-16 10:29:03</t>
  </si>
  <si>
    <t>SR17091600042257</t>
  </si>
  <si>
    <t>6217681900402531</t>
  </si>
  <si>
    <t>2017-09-16 10:35:58</t>
  </si>
  <si>
    <t>SR17091600042263</t>
  </si>
  <si>
    <t>6217003860032690016</t>
  </si>
  <si>
    <t>2017-09-16 10:36:22</t>
  </si>
  <si>
    <t>SR17091600042265</t>
  </si>
  <si>
    <t>6259611656984100</t>
  </si>
  <si>
    <t>2017-09-16 10:41:56</t>
  </si>
  <si>
    <t>SR17091600042270</t>
  </si>
  <si>
    <t>5187100017190135</t>
  </si>
  <si>
    <t>2017-09-16 10:53:11</t>
  </si>
  <si>
    <t>SR17091600042279</t>
  </si>
  <si>
    <t>6230388800007747720</t>
  </si>
  <si>
    <t>2017-09-16 10:54:00</t>
  </si>
  <si>
    <t>SR17091600042281</t>
  </si>
  <si>
    <t>6228484168587560773</t>
  </si>
  <si>
    <t>2017-09-16 11:00:48</t>
  </si>
  <si>
    <t>SR17091600042285</t>
  </si>
  <si>
    <t>6231900021743926828</t>
  </si>
  <si>
    <t>2017-09-16 11:07:24</t>
  </si>
  <si>
    <t>SR17091600042293</t>
  </si>
  <si>
    <t>6217997300010113002</t>
  </si>
  <si>
    <t>2017-09-16 11:13:19</t>
  </si>
  <si>
    <t>SR17091600042298</t>
  </si>
  <si>
    <t>6228483330784069112</t>
  </si>
  <si>
    <t>2017-09-16 11:13:35</t>
  </si>
  <si>
    <t>SR17091600042299</t>
  </si>
  <si>
    <t>2017-09-16 11:15:29</t>
  </si>
  <si>
    <t>SR17091600042300</t>
  </si>
  <si>
    <t>2017-09-16 11:16:35</t>
  </si>
  <si>
    <t>SR17091600042301</t>
  </si>
  <si>
    <t>6231900000103359721</t>
  </si>
  <si>
    <t>2017-09-16 11:17:07</t>
  </si>
  <si>
    <t>SR17091600042303</t>
  </si>
  <si>
    <t>5502130016755552</t>
  </si>
  <si>
    <t>2017-09-16 11:19:20</t>
  </si>
  <si>
    <t>SR17091600042306</t>
  </si>
  <si>
    <t>6282880035861344</t>
  </si>
  <si>
    <t>2017-09-16 11:28:11</t>
  </si>
  <si>
    <t>SR17091600042314</t>
  </si>
  <si>
    <t>6225330061547565</t>
  </si>
  <si>
    <t>2017-09-16 11:28:15</t>
  </si>
  <si>
    <t>SR17091600042315</t>
  </si>
  <si>
    <t>6217007170002886776</t>
  </si>
  <si>
    <t>2017-09-16 11:34:24</t>
  </si>
  <si>
    <t>SR17091600042319</t>
  </si>
  <si>
    <t>6258020100473622</t>
  </si>
  <si>
    <t>2017-09-16 11:36:31</t>
  </si>
  <si>
    <t>SR17091600042321</t>
  </si>
  <si>
    <t>6222082514000028733</t>
  </si>
  <si>
    <t>2017-09-16 11:37:58</t>
  </si>
  <si>
    <t>SR17091600042323</t>
  </si>
  <si>
    <t>2017-09-16 11:43:58</t>
  </si>
  <si>
    <t>1035660975</t>
  </si>
  <si>
    <t>SR17091600042328</t>
  </si>
  <si>
    <t>6223691725962256</t>
  </si>
  <si>
    <t>2017-09-16 11:52:12</t>
  </si>
  <si>
    <t>SR17091600042331</t>
  </si>
  <si>
    <t>6231900000122487750</t>
  </si>
  <si>
    <t>2017-09-16 11:56:34</t>
  </si>
  <si>
    <t>SR17091600042334</t>
  </si>
  <si>
    <t>4340613860498477</t>
  </si>
  <si>
    <t>2017-09-16 12:04:21</t>
  </si>
  <si>
    <t>SR17091600042340</t>
  </si>
  <si>
    <t>6227003900400273745</t>
  </si>
  <si>
    <t>2017-09-16 12:10:06</t>
  </si>
  <si>
    <t>SR17091600042341</t>
  </si>
  <si>
    <t>2017-09-16 12:12:02</t>
  </si>
  <si>
    <t>SR17091600042342</t>
  </si>
  <si>
    <t>6224696020341105</t>
  </si>
  <si>
    <t>2017-09-16 12:14:01</t>
  </si>
  <si>
    <t>SR17091600042343</t>
  </si>
  <si>
    <t>2017-09-16 12:17:54</t>
  </si>
  <si>
    <t>SR17091600042344</t>
  </si>
  <si>
    <t>6217902700001392313</t>
  </si>
  <si>
    <t>2017-09-16 12:18:51</t>
  </si>
  <si>
    <t>SR17091600042345</t>
  </si>
  <si>
    <t>6210810940001272109</t>
  </si>
  <si>
    <t>2017-09-16 12:33:37</t>
  </si>
  <si>
    <t>SR17091600042350</t>
  </si>
  <si>
    <t>6228483618028916878</t>
  </si>
  <si>
    <t>2017-09-16 12:44:04</t>
  </si>
  <si>
    <t>SR17091600042353</t>
  </si>
  <si>
    <t>36088403961066</t>
  </si>
  <si>
    <t>2017-09-16 12:46:11</t>
  </si>
  <si>
    <t>SR17091600042354</t>
  </si>
  <si>
    <t>6228480868594682676</t>
  </si>
  <si>
    <t>2017-09-16 13:11:35</t>
  </si>
  <si>
    <t>SR17091600042358</t>
  </si>
  <si>
    <t>6214838717820478</t>
  </si>
  <si>
    <t>2017-09-16 14:06:18</t>
  </si>
  <si>
    <t>SR17091600042368</t>
  </si>
  <si>
    <t>6222370060319536</t>
  </si>
  <si>
    <t>2017-09-16 14:23:16</t>
  </si>
  <si>
    <t>SR17091600042372</t>
  </si>
  <si>
    <t>6217997300028772195</t>
  </si>
  <si>
    <t>2017-09-16 14:25:59</t>
  </si>
  <si>
    <t>SR17091600042377</t>
  </si>
  <si>
    <t>6236683860004180845</t>
  </si>
  <si>
    <t>2017-09-16 14:34:21</t>
  </si>
  <si>
    <t>SR17091600042381</t>
  </si>
  <si>
    <t>6227003860360465790</t>
  </si>
  <si>
    <t>2017-09-16 14:37:34</t>
  </si>
  <si>
    <t>SR17091600042382</t>
  </si>
  <si>
    <t>6214157312903348044</t>
  </si>
  <si>
    <t>2017-09-16 14:43:47</t>
  </si>
  <si>
    <t>SR17091600042383</t>
  </si>
  <si>
    <t>2017-09-16 14:50:30</t>
  </si>
  <si>
    <t>SR17091600042386</t>
  </si>
  <si>
    <t>6225757560579121</t>
  </si>
  <si>
    <t>2017-09-16 15:09:55</t>
  </si>
  <si>
    <t>SR17091600042395</t>
  </si>
  <si>
    <t>6228930001076305501</t>
  </si>
  <si>
    <t>2017-09-16 15:13:19</t>
  </si>
  <si>
    <t>SR17091600042400</t>
  </si>
  <si>
    <t>2017-09-16 15:17:19</t>
  </si>
  <si>
    <t>SR17091600042402</t>
  </si>
  <si>
    <t>2017-09-16 15:25:26</t>
  </si>
  <si>
    <t>SR17091600042412</t>
  </si>
  <si>
    <t>6217007170002939435</t>
  </si>
  <si>
    <t>2017-09-16 15:30:04</t>
  </si>
  <si>
    <t>SR17091600042415</t>
  </si>
  <si>
    <t>6236683860004251992</t>
  </si>
  <si>
    <t>2017-09-16 15:30:33</t>
  </si>
  <si>
    <t>SR17091600042416</t>
  </si>
  <si>
    <t>2017-09-16 15:30:52</t>
  </si>
  <si>
    <t>SR17091600042418</t>
  </si>
  <si>
    <t>6221551894004011</t>
  </si>
  <si>
    <t>2017-09-16 15:31:51</t>
  </si>
  <si>
    <t>SR17091600042419</t>
  </si>
  <si>
    <t>2017-09-16 15:49:10</t>
  </si>
  <si>
    <t>SR17091600042423</t>
  </si>
  <si>
    <t>6217852700015385949</t>
  </si>
  <si>
    <t>2017-09-16 15:49:25</t>
  </si>
  <si>
    <t>SR17091600042424</t>
  </si>
  <si>
    <t>6200612700000330683</t>
  </si>
  <si>
    <t>2017-09-16 15:51:13</t>
  </si>
  <si>
    <t>SR17091600042426</t>
  </si>
  <si>
    <t>2017-09-16 15:57:10</t>
  </si>
  <si>
    <t>SR17091600042429</t>
  </si>
  <si>
    <t>4033920022454260</t>
  </si>
  <si>
    <t>2017-09-16 16:12:00</t>
  </si>
  <si>
    <t>SR17091600042436</t>
  </si>
  <si>
    <t>6225758308757003</t>
  </si>
  <si>
    <t>2017-09-16 16:12:43</t>
  </si>
  <si>
    <t>SR17091600042437</t>
  </si>
  <si>
    <t>2017-09-16 16:26:03</t>
  </si>
  <si>
    <t>SR17091600042441</t>
  </si>
  <si>
    <t>6283887154175470</t>
  </si>
  <si>
    <t>2017-09-16 16:26:47</t>
  </si>
  <si>
    <t>SR17091600042442</t>
  </si>
  <si>
    <t>6222082502008014888</t>
  </si>
  <si>
    <t>2017-09-16 16:40:21</t>
  </si>
  <si>
    <t>SR17091600042444</t>
  </si>
  <si>
    <t>6214157312905521705</t>
  </si>
  <si>
    <t>2017-09-16 16:50:58</t>
  </si>
  <si>
    <t>SR17091600042448</t>
  </si>
  <si>
    <t>6231900000008011385</t>
  </si>
  <si>
    <t>2017-09-16 16:58:05</t>
  </si>
  <si>
    <t>SR17091600042449</t>
  </si>
  <si>
    <t>4682038711459666</t>
  </si>
  <si>
    <t>2017-09-16 17:01:01</t>
  </si>
  <si>
    <t>SR17091600042453</t>
  </si>
  <si>
    <t>2017-09-16 17:15:11</t>
  </si>
  <si>
    <t>SR17091600042459</t>
  </si>
  <si>
    <t>6231900000052805971</t>
  </si>
  <si>
    <t>2017-09-16 17:40:17</t>
  </si>
  <si>
    <t>SR17091600042466</t>
  </si>
  <si>
    <t>6217997300051413212</t>
  </si>
  <si>
    <t>2017-09-16 17:50:09</t>
  </si>
  <si>
    <t>SR17091600042468</t>
  </si>
  <si>
    <t>6214663860112725</t>
  </si>
  <si>
    <t>2017-09-16 17:52:54</t>
  </si>
  <si>
    <t>SR17091600042469</t>
  </si>
  <si>
    <t>6214858710162942</t>
  </si>
  <si>
    <t>2017-09-16 18:08:25</t>
  </si>
  <si>
    <t>SR17091600042470</t>
  </si>
  <si>
    <t>6231900000040170959</t>
  </si>
  <si>
    <t>2017-09-16 18:12:13</t>
  </si>
  <si>
    <t>SR17091600042471</t>
  </si>
  <si>
    <t>2017-09-16 18:19:19</t>
  </si>
  <si>
    <t>SR17091600042473</t>
  </si>
  <si>
    <t>6231900000012317323</t>
  </si>
  <si>
    <t>2017-09-16 18:44:29</t>
  </si>
  <si>
    <t>SR17091600042474</t>
  </si>
  <si>
    <t>6228483341079631615</t>
  </si>
  <si>
    <t>2017-09-16 20:01:53</t>
  </si>
  <si>
    <t>SR17091600042476</t>
  </si>
  <si>
    <t>6225970056513146</t>
  </si>
  <si>
    <t>2017-09-16 21:30:50</t>
  </si>
  <si>
    <t>SR17091600042477</t>
  </si>
  <si>
    <t>6231900000016125920</t>
  </si>
  <si>
    <t>2017-09-17 03:16:17</t>
  </si>
  <si>
    <t>SR17091700042483</t>
  </si>
  <si>
    <t>6222081102001940865</t>
  </si>
  <si>
    <t>2017-09-17 07:56:32</t>
  </si>
  <si>
    <t>SR17091700042485</t>
  </si>
  <si>
    <t>6222350019003381</t>
  </si>
  <si>
    <t>2017-09-17 08:41:39</t>
  </si>
  <si>
    <t>SR17091700042488</t>
  </si>
  <si>
    <t>6225780780084011</t>
  </si>
  <si>
    <t>2017-09-17 08:47:57</t>
  </si>
  <si>
    <t>SR17091700042490</t>
  </si>
  <si>
    <t>6217734700291768</t>
  </si>
  <si>
    <t>2017-09-17 08:53:48</t>
  </si>
  <si>
    <t>SR17091700042494</t>
  </si>
  <si>
    <t>6228360063089792</t>
  </si>
  <si>
    <t>2017-09-17 08:56:02</t>
  </si>
  <si>
    <t>SR17091700042496</t>
  </si>
  <si>
    <t>6221681004971179</t>
  </si>
  <si>
    <t>2017-09-17 09:31:17</t>
  </si>
  <si>
    <t>1036099871</t>
  </si>
  <si>
    <t>SR17091700042501</t>
  </si>
  <si>
    <t>6231900000039530064</t>
  </si>
  <si>
    <t>2017-09-17 09:57:43</t>
  </si>
  <si>
    <t>SR17091700042506</t>
  </si>
  <si>
    <t>6212262409000602533</t>
  </si>
  <si>
    <t>2017-09-17 10:14:02</t>
  </si>
  <si>
    <t>SR17091700042513</t>
  </si>
  <si>
    <t>6214838718549852</t>
  </si>
  <si>
    <t>2017-09-17 10:15:41</t>
  </si>
  <si>
    <t>SR17091700042514</t>
  </si>
  <si>
    <t>6228483978280823778</t>
  </si>
  <si>
    <t>2017-09-17 10:21:29</t>
  </si>
  <si>
    <t>SR17091700042515</t>
  </si>
  <si>
    <t>4984511138380322</t>
  </si>
  <si>
    <t>2017-09-17 10:57:40</t>
  </si>
  <si>
    <t>SR17091700042519</t>
  </si>
  <si>
    <t>6222350063862161</t>
  </si>
  <si>
    <t>2017-09-17 11:01:47</t>
  </si>
  <si>
    <t>SR17091700042520</t>
  </si>
  <si>
    <t>6228480868543097877</t>
  </si>
  <si>
    <t>2017-09-17 11:05:08</t>
  </si>
  <si>
    <t>SR17091700042521</t>
  </si>
  <si>
    <t>2017-09-17 11:27:00</t>
  </si>
  <si>
    <t>SR17091700042524</t>
  </si>
  <si>
    <t>6217562700005406508</t>
  </si>
  <si>
    <t>2017-09-17 11:28:00</t>
  </si>
  <si>
    <t>SR17091700042525</t>
  </si>
  <si>
    <t>6230520860001619779</t>
  </si>
  <si>
    <t>2017-09-17 11:48:17</t>
  </si>
  <si>
    <t>SR17091700042528</t>
  </si>
  <si>
    <t>6231900000120498775</t>
  </si>
  <si>
    <t>2017-09-17 11:57:59</t>
  </si>
  <si>
    <t>SR17091700042529</t>
  </si>
  <si>
    <t>6217790001073866291</t>
  </si>
  <si>
    <t>2017-09-17 12:15:29</t>
  </si>
  <si>
    <t>SR17091700042530</t>
  </si>
  <si>
    <t>2017-09-17 12:25:14</t>
  </si>
  <si>
    <t>SR17091700042531</t>
  </si>
  <si>
    <t>6231900023402026189</t>
  </si>
  <si>
    <t>2017-09-17 12:40:13</t>
  </si>
  <si>
    <t>SR17091700042532</t>
  </si>
  <si>
    <t>6231900000061770448</t>
  </si>
  <si>
    <t>2017-09-17 12:46:43</t>
  </si>
  <si>
    <t>SR17091700042534</t>
  </si>
  <si>
    <t>6224690136651101</t>
  </si>
  <si>
    <t>2017-09-17 12:55:00</t>
  </si>
  <si>
    <t>SR17091700042535</t>
  </si>
  <si>
    <t>6228360064610414</t>
  </si>
  <si>
    <t>2017-09-17 13:10:49</t>
  </si>
  <si>
    <t>SR17091700042537</t>
  </si>
  <si>
    <t>6228450868019194071</t>
  </si>
  <si>
    <t>2017-09-17 13:22:40</t>
  </si>
  <si>
    <t>SR17091700042538</t>
  </si>
  <si>
    <t>6222022505001732748</t>
  </si>
  <si>
    <t>2017-09-17 13:23:20</t>
  </si>
  <si>
    <t>SR17091700042539</t>
  </si>
  <si>
    <t>6231900000124771250</t>
  </si>
  <si>
    <t>2017-09-17 13:30:59</t>
  </si>
  <si>
    <t>SR17091700042540</t>
  </si>
  <si>
    <t>6231900000069933741</t>
  </si>
  <si>
    <t>2017-09-17 13:43:26</t>
  </si>
  <si>
    <t>SR17091700042543</t>
  </si>
  <si>
    <t>6225760803738314</t>
  </si>
  <si>
    <t>2017-09-17 13:50:33</t>
  </si>
  <si>
    <t>SR17091700042547</t>
  </si>
  <si>
    <t>4563512700122806655</t>
  </si>
  <si>
    <t>2017-09-17 14:26:37</t>
  </si>
  <si>
    <t>SR17091700042551</t>
  </si>
  <si>
    <t>6217007160003356218</t>
  </si>
  <si>
    <t>2017-09-17 14:32:16</t>
  </si>
  <si>
    <t>SR17091700042552</t>
  </si>
  <si>
    <t>6228930001084767965</t>
  </si>
  <si>
    <t>2017-09-17 15:04:41</t>
  </si>
  <si>
    <t>SR17091700042555</t>
  </si>
  <si>
    <t>2017-09-17 15:17:32</t>
  </si>
  <si>
    <t>1036313974</t>
  </si>
  <si>
    <t>SR17091700042557</t>
  </si>
  <si>
    <t>6231900000047668757</t>
  </si>
  <si>
    <t>2017-09-17 15:22:14</t>
  </si>
  <si>
    <t>SR17091700042558</t>
  </si>
  <si>
    <t>6226880078959392</t>
  </si>
  <si>
    <t>2017-09-17 15:23:37</t>
  </si>
  <si>
    <t>SR17091700042559</t>
  </si>
  <si>
    <t>6212262505001603782</t>
  </si>
  <si>
    <t>2017-09-17 15:28:03</t>
  </si>
  <si>
    <t>SR17091700042561</t>
  </si>
  <si>
    <t>6217852700017974807</t>
  </si>
  <si>
    <t>2017-09-17 15:28:24</t>
  </si>
  <si>
    <t>1036319674</t>
  </si>
  <si>
    <t>SR17091700042562</t>
  </si>
  <si>
    <t>2017-09-17 15:31:35</t>
  </si>
  <si>
    <t>SR17091700042563</t>
  </si>
  <si>
    <t>5218990590751367</t>
  </si>
  <si>
    <t>2017-09-17 15:38:14</t>
  </si>
  <si>
    <t>SR17091700042564</t>
  </si>
  <si>
    <t>6222300261273042</t>
  </si>
  <si>
    <t>2017-09-17 15:44:56</t>
  </si>
  <si>
    <t>1036328058</t>
  </si>
  <si>
    <t>SR17091700042565</t>
  </si>
  <si>
    <t>2017-09-17 15:47:00</t>
  </si>
  <si>
    <t>SR17091700042566</t>
  </si>
  <si>
    <t>6214157311800126453</t>
  </si>
  <si>
    <t>2017-09-17 15:55:42</t>
  </si>
  <si>
    <t>SR17091700042569</t>
  </si>
  <si>
    <t>4637580005158567</t>
  </si>
  <si>
    <t>2017-09-17 16:55:27</t>
  </si>
  <si>
    <t>SR17091700042577</t>
  </si>
  <si>
    <t>6212262502010759911</t>
  </si>
  <si>
    <t>2017-09-17 17:12:13</t>
  </si>
  <si>
    <t>SR17091700042582</t>
  </si>
  <si>
    <t>4392268327772969</t>
  </si>
  <si>
    <t>2017-09-17 19:53:02</t>
  </si>
  <si>
    <t>SR17091700042587</t>
  </si>
  <si>
    <t>6222520591695289</t>
  </si>
  <si>
    <t>2017-09-17 20:13:24</t>
  </si>
  <si>
    <t>SR17091700042588</t>
  </si>
  <si>
    <t>6230200070510222</t>
  </si>
  <si>
    <t>2017-09-17 20:30:46</t>
  </si>
  <si>
    <t>SR17091700042589</t>
  </si>
  <si>
    <t>6212262502005036713</t>
  </si>
  <si>
    <t>2017-09-18 00:47:23</t>
  </si>
  <si>
    <t>SR17091800042592</t>
  </si>
  <si>
    <t>6217232409000731593</t>
  </si>
  <si>
    <t>2017-09-18 07:25:12</t>
  </si>
  <si>
    <t>SR17091800042593</t>
  </si>
  <si>
    <t>6282880085836352</t>
  </si>
  <si>
    <t>2017-09-18 07:57:29</t>
  </si>
  <si>
    <t>SR17091800042594</t>
  </si>
  <si>
    <t>6235692700000012728</t>
  </si>
  <si>
    <t>2017-09-18 07:58:40</t>
  </si>
  <si>
    <t>SR17091800042595</t>
  </si>
  <si>
    <t>2017-09-18 08:02:25</t>
  </si>
  <si>
    <t>SR17091800042596</t>
  </si>
  <si>
    <t>6228483978547145171</t>
  </si>
  <si>
    <t>2017-09-18 08:19:00</t>
  </si>
  <si>
    <t>SR17091800042601</t>
  </si>
  <si>
    <t>4340613880011821</t>
  </si>
  <si>
    <t>2017-09-18 08:50:26</t>
  </si>
  <si>
    <t>SR17091800042609</t>
  </si>
  <si>
    <t>6225757523512730</t>
  </si>
  <si>
    <t>2017-09-18 08:56:20</t>
  </si>
  <si>
    <t>SR17091800042616</t>
  </si>
  <si>
    <t>6228483318432428772</t>
  </si>
  <si>
    <t>2017-09-18 09:13:37</t>
  </si>
  <si>
    <t>SR17091800042620</t>
  </si>
  <si>
    <t>6231900000076385760</t>
  </si>
  <si>
    <t>2017-09-18 09:20:22</t>
  </si>
  <si>
    <t>SR17091800042626</t>
  </si>
  <si>
    <t>6228480868586896474</t>
  </si>
  <si>
    <t>2017-09-18 09:26:06</t>
  </si>
  <si>
    <t>SR17091800042632</t>
  </si>
  <si>
    <t>6212262410003606596</t>
  </si>
  <si>
    <t>2017-09-18 09:34:50</t>
  </si>
  <si>
    <t>1036772917</t>
  </si>
  <si>
    <t>SR17091800042639</t>
  </si>
  <si>
    <t>6228482898185257974</t>
  </si>
  <si>
    <t>2017-09-18 09:35:55</t>
  </si>
  <si>
    <t>SR17091800042640</t>
  </si>
  <si>
    <t>6222350050125283</t>
  </si>
  <si>
    <t>2017-09-18 09:56:55</t>
  </si>
  <si>
    <t>SR17091800042652</t>
  </si>
  <si>
    <t>6226202200738471</t>
  </si>
  <si>
    <t>2017-09-18 09:57:16</t>
  </si>
  <si>
    <t>SR17091800042653</t>
  </si>
  <si>
    <t>6236683860002688666</t>
  </si>
  <si>
    <t>2017-09-18 10:13:25</t>
  </si>
  <si>
    <t>SR17091800042664</t>
  </si>
  <si>
    <t>6217562700002163938</t>
  </si>
  <si>
    <t>2017-09-18 10:15:11</t>
  </si>
  <si>
    <t>SR17091800042670</t>
  </si>
  <si>
    <t>2017-09-18 10:18:46</t>
  </si>
  <si>
    <t>SR17091800042675</t>
  </si>
  <si>
    <t>4380888826001265</t>
  </si>
  <si>
    <t>2017-09-18 10:20:46</t>
  </si>
  <si>
    <t>SR17091800042677</t>
  </si>
  <si>
    <t>6214838718088992</t>
  </si>
  <si>
    <t>2017-09-18 10:24:45</t>
  </si>
  <si>
    <t>SR17091800042684</t>
  </si>
  <si>
    <t>6231900000074681699</t>
  </si>
  <si>
    <t>2017-09-18 10:27:26</t>
  </si>
  <si>
    <t>SR17091800042686</t>
  </si>
  <si>
    <t>2017-09-18 10:31:57</t>
  </si>
  <si>
    <t>SR17091800042692</t>
  </si>
  <si>
    <t>62230829003345604</t>
  </si>
  <si>
    <t>2017-09-18 10:32:32</t>
  </si>
  <si>
    <t>SR17091800042693</t>
  </si>
  <si>
    <t>6217997300016277702</t>
  </si>
  <si>
    <t>2017-09-18 10:33:47</t>
  </si>
  <si>
    <t>SR17091800042694</t>
  </si>
  <si>
    <t>6217997300048710712</t>
  </si>
  <si>
    <t>2017-09-18 10:34:10</t>
  </si>
  <si>
    <t>SR17091800042695</t>
  </si>
  <si>
    <t>6228930001075653547</t>
  </si>
  <si>
    <t>2017-09-18 10:41:43</t>
  </si>
  <si>
    <t>1036987361</t>
  </si>
  <si>
    <t>SR17091800042701</t>
  </si>
  <si>
    <t>4512890715276116</t>
  </si>
  <si>
    <t>2017-09-18 10:44:05</t>
  </si>
  <si>
    <t>SR17091800042705</t>
  </si>
  <si>
    <t>2017-09-18 10:45:46</t>
  </si>
  <si>
    <t>1036999296</t>
  </si>
  <si>
    <t>SR17091800042707</t>
  </si>
  <si>
    <t>6231900022511060063</t>
  </si>
  <si>
    <t>2017-09-18 10:49:24</t>
  </si>
  <si>
    <t>SR17091800042712</t>
  </si>
  <si>
    <t>6228463348001897176</t>
  </si>
  <si>
    <t>2017-09-18 10:52:26</t>
  </si>
  <si>
    <t>SR17091800042717</t>
  </si>
  <si>
    <t>6222530592587724</t>
  </si>
  <si>
    <t>2017-09-18 10:54:02</t>
  </si>
  <si>
    <t>1037028083</t>
  </si>
  <si>
    <t>SR17091800042720</t>
  </si>
  <si>
    <t>6217003880000179362</t>
  </si>
  <si>
    <t>2017-09-18 10:59:55</t>
  </si>
  <si>
    <t>SR17091800042734</t>
  </si>
  <si>
    <t>6212262502002357427</t>
  </si>
  <si>
    <t>2017-09-18 11:00:22</t>
  </si>
  <si>
    <t>SR17091800042737</t>
  </si>
  <si>
    <t>4895920323078781</t>
  </si>
  <si>
    <t>2017-09-18 11:02:30</t>
  </si>
  <si>
    <t>SR17091800042743</t>
  </si>
  <si>
    <t>6225760032433166</t>
  </si>
  <si>
    <t>2017-09-18 11:05:34</t>
  </si>
  <si>
    <t>1037064592</t>
  </si>
  <si>
    <t>SR17091800042746</t>
  </si>
  <si>
    <t>6259617059516100</t>
  </si>
  <si>
    <t>2017-09-18 11:05:47</t>
  </si>
  <si>
    <t>SR17091800042747</t>
  </si>
  <si>
    <t>4563512700115197245</t>
  </si>
  <si>
    <t>2017-09-18 11:07:06</t>
  </si>
  <si>
    <t>SR17091800042748</t>
  </si>
  <si>
    <t>6223691191854177</t>
  </si>
  <si>
    <t>2017-09-18 11:07:31</t>
  </si>
  <si>
    <t>SR17091800042749</t>
  </si>
  <si>
    <t>6217562700003956397</t>
  </si>
  <si>
    <t>2017-09-18 11:12:14</t>
  </si>
  <si>
    <t>SR17091800042753</t>
  </si>
  <si>
    <t>6217232502000135565</t>
  </si>
  <si>
    <t>2017-09-18 11:16:09</t>
  </si>
  <si>
    <t>SR17091800042762</t>
  </si>
  <si>
    <t>6223690929965966</t>
  </si>
  <si>
    <t>2017-09-18 11:19:35</t>
  </si>
  <si>
    <t>SR17091800042765</t>
  </si>
  <si>
    <t>6212262502021183804</t>
  </si>
  <si>
    <t>SR17091800042779</t>
  </si>
  <si>
    <t>2017-09-18 11:28:43</t>
  </si>
  <si>
    <t>SR17091800042783</t>
  </si>
  <si>
    <t>6230583000008768667</t>
  </si>
  <si>
    <t>2017-09-18 11:29:21</t>
  </si>
  <si>
    <t>SR17091800042784</t>
  </si>
  <si>
    <t>6227003819910010118</t>
  </si>
  <si>
    <t>2017-09-18 11:30:43</t>
  </si>
  <si>
    <t>SR17091800042785</t>
  </si>
  <si>
    <t>4062522817496789</t>
  </si>
  <si>
    <t>2017-09-18 11:30:55</t>
  </si>
  <si>
    <t>SR17091800042786</t>
  </si>
  <si>
    <t>6231900000093965974</t>
  </si>
  <si>
    <t>2017-09-18 11:32:04</t>
  </si>
  <si>
    <t>1037131700</t>
  </si>
  <si>
    <t>SR17091800042788</t>
  </si>
  <si>
    <t>2017-09-18 11:32:08</t>
  </si>
  <si>
    <t>SR17091800042789</t>
  </si>
  <si>
    <t>6228483978410355170</t>
  </si>
  <si>
    <t>2017-09-18 11:32:38</t>
  </si>
  <si>
    <t>SR17091800042791</t>
  </si>
  <si>
    <t>6210178002022388590</t>
  </si>
  <si>
    <t>2017-09-18 11:35:15</t>
  </si>
  <si>
    <t>SR17091800042797</t>
  </si>
  <si>
    <t>6212262502021400703</t>
  </si>
  <si>
    <t>2017-09-18 11:35:26</t>
  </si>
  <si>
    <t>SR17091800042798</t>
  </si>
  <si>
    <t>6225757553634370</t>
  </si>
  <si>
    <t>2017-09-18 11:39:38</t>
  </si>
  <si>
    <t>SR17091800042803</t>
  </si>
  <si>
    <t>4270300056215576</t>
  </si>
  <si>
    <t>2017-09-18 11:39:54</t>
  </si>
  <si>
    <t>SR17091800042804</t>
  </si>
  <si>
    <t>2017-09-18 11:41:33</t>
  </si>
  <si>
    <t>SR17091800042807</t>
  </si>
  <si>
    <t>6231900000040609444</t>
  </si>
  <si>
    <t>2017-09-18 11:52:12</t>
  </si>
  <si>
    <t>SR17091800042818</t>
  </si>
  <si>
    <t>6227003860790057878</t>
  </si>
  <si>
    <t>2017-09-18 11:53:39</t>
  </si>
  <si>
    <t>SR17091800042819</t>
  </si>
  <si>
    <t>6225757544919518</t>
  </si>
  <si>
    <t>2017-09-18 11:57:20</t>
  </si>
  <si>
    <t>SR17091800042822</t>
  </si>
  <si>
    <t>6221887300038018519</t>
  </si>
  <si>
    <t>2017-09-18 11:57:35</t>
  </si>
  <si>
    <t>SR17091800042823</t>
  </si>
  <si>
    <t>6223690741883066</t>
  </si>
  <si>
    <t>2017-09-18 11:59:24</t>
  </si>
  <si>
    <t>SR17091800042826</t>
  </si>
  <si>
    <t>6228480861087203118</t>
  </si>
  <si>
    <t>2017-09-18 12:01:12</t>
  </si>
  <si>
    <t>1037191965</t>
  </si>
  <si>
    <t>SR17091800042830</t>
  </si>
  <si>
    <t>6231900000026440483</t>
  </si>
  <si>
    <t>2017-09-18 12:04:57</t>
  </si>
  <si>
    <t>1037199266</t>
  </si>
  <si>
    <t>SR17091800042834</t>
  </si>
  <si>
    <t>5502130039160921</t>
  </si>
  <si>
    <t>2017-09-18 12:08:07</t>
  </si>
  <si>
    <t>SR17091800042839</t>
  </si>
  <si>
    <t>6217003860025507912</t>
  </si>
  <si>
    <t>2017-09-18 12:09:41</t>
  </si>
  <si>
    <t>SR17091800042841</t>
  </si>
  <si>
    <t>6259655801857240</t>
  </si>
  <si>
    <t>2017-09-18 12:11:03</t>
  </si>
  <si>
    <t>SR17091800042846</t>
  </si>
  <si>
    <t>6228480868045040474</t>
  </si>
  <si>
    <t>2017-09-18 12:12:17</t>
  </si>
  <si>
    <t>SR17091800042849</t>
  </si>
  <si>
    <t>2017-09-18 12:13:26</t>
  </si>
  <si>
    <t>1037212514</t>
  </si>
  <si>
    <t>SR17091800042850</t>
  </si>
  <si>
    <t>6227003880060205999</t>
  </si>
  <si>
    <t>2017-09-18 12:14:55</t>
  </si>
  <si>
    <t>SR17091800042852</t>
  </si>
  <si>
    <t>6231900000074904372</t>
  </si>
  <si>
    <t>2017-09-18 12:18:13</t>
  </si>
  <si>
    <t>SR17091800042857</t>
  </si>
  <si>
    <t>6217852700006003121</t>
  </si>
  <si>
    <t>2017-09-18 12:21:29</t>
  </si>
  <si>
    <t>SR17091800042861</t>
  </si>
  <si>
    <t>6217790001018502654</t>
  </si>
  <si>
    <t>2017-09-18 12:22:23</t>
  </si>
  <si>
    <t>SR17091800042862</t>
  </si>
  <si>
    <t>6228480868678778671</t>
  </si>
  <si>
    <t>2017-09-18 12:27:48</t>
  </si>
  <si>
    <t>SR17091800042869</t>
  </si>
  <si>
    <t>6228480868437829377</t>
  </si>
  <si>
    <t>2017-09-18 12:29:15</t>
  </si>
  <si>
    <t>SR17091800042871</t>
  </si>
  <si>
    <t>6222520591354309</t>
  </si>
  <si>
    <t>2017-09-18 12:30:35</t>
  </si>
  <si>
    <t>SR17091800042872</t>
  </si>
  <si>
    <t>6226371104810999</t>
  </si>
  <si>
    <t>2017-09-18 12:30:45</t>
  </si>
  <si>
    <t>1037238255</t>
  </si>
  <si>
    <t>SR17091800042873</t>
  </si>
  <si>
    <t>6226371107056640</t>
  </si>
  <si>
    <t>2017-09-18 12:33:19</t>
  </si>
  <si>
    <t>SR17091800042875</t>
  </si>
  <si>
    <t>6222082502005755178</t>
  </si>
  <si>
    <t>2017-09-18 12:36:50</t>
  </si>
  <si>
    <t>SR17091800042876</t>
  </si>
  <si>
    <t>6217003890001255210</t>
  </si>
  <si>
    <t>2017-09-18 12:37:30</t>
  </si>
  <si>
    <t>SR17091800042878</t>
  </si>
  <si>
    <t>6229017585484104</t>
  </si>
  <si>
    <t>2017-09-18 12:37:55</t>
  </si>
  <si>
    <t>SR17091800042880</t>
  </si>
  <si>
    <t>6217003850000752120</t>
  </si>
  <si>
    <t>2017-09-18 12:39:57</t>
  </si>
  <si>
    <t>SR17091800042881</t>
  </si>
  <si>
    <t>6214858713681617</t>
  </si>
  <si>
    <t>2017-09-18 12:40:28</t>
  </si>
  <si>
    <t>1037252723</t>
  </si>
  <si>
    <t>SR17091800042882</t>
  </si>
  <si>
    <t>6228481985798700077</t>
  </si>
  <si>
    <t>2017-09-18 12:41:46</t>
  </si>
  <si>
    <t>SR17091800042883</t>
  </si>
  <si>
    <t>6228484158586584379</t>
  </si>
  <si>
    <t>2017-09-18 12:42:08</t>
  </si>
  <si>
    <t>SR17091800042884</t>
  </si>
  <si>
    <t>6217997090003522380</t>
  </si>
  <si>
    <t>2017-09-18 12:42:18</t>
  </si>
  <si>
    <t>SR17091800042885</t>
  </si>
  <si>
    <t>6217997300062146553</t>
  </si>
  <si>
    <t>2017-09-18 12:42:25</t>
  </si>
  <si>
    <t>SR17091800042886</t>
  </si>
  <si>
    <t>6217711901060622</t>
  </si>
  <si>
    <t>2017-09-18 12:43:31</t>
  </si>
  <si>
    <t>SR17091800042887</t>
  </si>
  <si>
    <t>6227003860260174641</t>
  </si>
  <si>
    <t>2017-09-18 12:45:07</t>
  </si>
  <si>
    <t>SR17091800042891</t>
  </si>
  <si>
    <t>2017-09-18 12:50:50</t>
  </si>
  <si>
    <t>1037268001</t>
  </si>
  <si>
    <t>SR17091800042894</t>
  </si>
  <si>
    <t>6228483868318522775</t>
  </si>
  <si>
    <t>2017-09-18 13:03:16</t>
  </si>
  <si>
    <t>SR17091800042905</t>
  </si>
  <si>
    <t>6228482890863916815</t>
  </si>
  <si>
    <t>2017-09-18 13:11:41</t>
  </si>
  <si>
    <t>SR17091800042893</t>
  </si>
  <si>
    <t>6231900000117876397</t>
  </si>
  <si>
    <t>2017-09-18 13:16:50</t>
  </si>
  <si>
    <t>1037275656</t>
  </si>
  <si>
    <t>SR17091800042898</t>
  </si>
  <si>
    <t>6223691151031071</t>
  </si>
  <si>
    <t>2017-09-18 13:21:50</t>
  </si>
  <si>
    <t>SR17091800042903</t>
  </si>
  <si>
    <t>6217790001107781763</t>
  </si>
  <si>
    <t>2017-09-18 13:24:31</t>
  </si>
  <si>
    <t>SR17091800042906</t>
  </si>
  <si>
    <t>6217003860033018704</t>
  </si>
  <si>
    <t>2017-09-18 13:27:08</t>
  </si>
  <si>
    <t>SR17091800042909</t>
  </si>
  <si>
    <t>6228482898183980973</t>
  </si>
  <si>
    <t>2017-09-18 13:28:52</t>
  </si>
  <si>
    <t>SR17091800042910</t>
  </si>
  <si>
    <t>6228483971040238817</t>
  </si>
  <si>
    <t>2017-09-18 13:30:41</t>
  </si>
  <si>
    <t>SR17091800042911</t>
  </si>
  <si>
    <t>6217711900383157</t>
  </si>
  <si>
    <t>2017-09-18 13:30:51</t>
  </si>
  <si>
    <t>1037297113</t>
  </si>
  <si>
    <t>SR17091800042912</t>
  </si>
  <si>
    <t>6223691260862135</t>
  </si>
  <si>
    <t>2017-09-18 13:33:24</t>
  </si>
  <si>
    <t>1037301660</t>
  </si>
  <si>
    <t>SR17091800042913</t>
  </si>
  <si>
    <t>6223691871053447</t>
  </si>
  <si>
    <t>2017-09-18 13:38:58</t>
  </si>
  <si>
    <t>SR17091800042917</t>
  </si>
  <si>
    <t>6230210070530591</t>
  </si>
  <si>
    <t>2017-09-18 13:44:28</t>
  </si>
  <si>
    <t>SR17091800042918</t>
  </si>
  <si>
    <t>4895920352407760</t>
  </si>
  <si>
    <t>2017-09-18 13:48:08</t>
  </si>
  <si>
    <t>SR17091800042921</t>
  </si>
  <si>
    <t>6222522431484932</t>
  </si>
  <si>
    <t>2017-09-18 14:02:02</t>
  </si>
  <si>
    <t>SR17091800042925</t>
  </si>
  <si>
    <t>6222082517000554434</t>
  </si>
  <si>
    <t>2017-09-18 14:05:19</t>
  </si>
  <si>
    <t>SR17091800042933</t>
  </si>
  <si>
    <t>6210178002035928788</t>
  </si>
  <si>
    <t>2017-09-18 14:05:22</t>
  </si>
  <si>
    <t>SR17091800042935</t>
  </si>
  <si>
    <t>6225758319285481</t>
  </si>
  <si>
    <t>2017-09-18 14:06:29</t>
  </si>
  <si>
    <t>SR17091800042936</t>
  </si>
  <si>
    <t>4270300023296048</t>
  </si>
  <si>
    <t>2017-09-18 14:06:55</t>
  </si>
  <si>
    <t>SR17091800042937</t>
  </si>
  <si>
    <t>6231900000036243893</t>
  </si>
  <si>
    <t>2017-09-18 14:07:56</t>
  </si>
  <si>
    <t>SR17091800042940</t>
  </si>
  <si>
    <t>6259075392230253</t>
  </si>
  <si>
    <t>2017-09-18 14:09:34</t>
  </si>
  <si>
    <t>SR17091800042943</t>
  </si>
  <si>
    <t>2017-09-18 14:11:53</t>
  </si>
  <si>
    <t>SR17091800042945</t>
  </si>
  <si>
    <t>2017-09-18 14:13:51</t>
  </si>
  <si>
    <t>SR17091800042946</t>
  </si>
  <si>
    <t>6217003910007001242</t>
  </si>
  <si>
    <t>2017-09-18 14:17:04</t>
  </si>
  <si>
    <t>SR17091800042947</t>
  </si>
  <si>
    <t>6283660042179891</t>
  </si>
  <si>
    <t>2017-09-18 14:19:26</t>
  </si>
  <si>
    <t>SR17091800042948</t>
  </si>
  <si>
    <t>6222329219250463</t>
  </si>
  <si>
    <t>2017-09-18 14:19:45</t>
  </si>
  <si>
    <t>1037394804</t>
  </si>
  <si>
    <t>SR17091800042949</t>
  </si>
  <si>
    <t>6228481938589914175</t>
  </si>
  <si>
    <t>2017-09-18 14:19:59</t>
  </si>
  <si>
    <t>SR17091800042950</t>
  </si>
  <si>
    <t>6259980052548573</t>
  </si>
  <si>
    <t>2017-09-18 14:26:42</t>
  </si>
  <si>
    <t>SR17091800042956</t>
  </si>
  <si>
    <t>6231900025540057968</t>
  </si>
  <si>
    <t>2017-09-18 14:28:13</t>
  </si>
  <si>
    <t>1037417680</t>
  </si>
  <si>
    <t>SR17091800042962</t>
  </si>
  <si>
    <t>6214838730345008</t>
  </si>
  <si>
    <t>2017-09-18 14:28:31</t>
  </si>
  <si>
    <t>SR17091800042959</t>
  </si>
  <si>
    <t>6225758387405920</t>
  </si>
  <si>
    <t>2017-09-18 14:28:52</t>
  </si>
  <si>
    <t>SR17091800042961</t>
  </si>
  <si>
    <t>6212262505006093997</t>
  </si>
  <si>
    <t>2017-09-18 14:31:09</t>
  </si>
  <si>
    <t>SR17091800042965</t>
  </si>
  <si>
    <t>6210178002005550588</t>
  </si>
  <si>
    <t>2017-09-18 14:32:56</t>
  </si>
  <si>
    <t>SR17091800042966</t>
  </si>
  <si>
    <t>6228450866006068563</t>
  </si>
  <si>
    <t>2017-09-18 14:35:11</t>
  </si>
  <si>
    <t>SR17091800042970</t>
  </si>
  <si>
    <t>6217003960001640628</t>
  </si>
  <si>
    <t>2017-09-18 14:37:51</t>
  </si>
  <si>
    <t>1037440680</t>
  </si>
  <si>
    <t>SR17091800042975</t>
  </si>
  <si>
    <t>6236683940000474051</t>
  </si>
  <si>
    <t>2017-09-18 14:39:29</t>
  </si>
  <si>
    <t>SR17091800042977</t>
  </si>
  <si>
    <t>6231900000036256960</t>
  </si>
  <si>
    <t>2017-09-18 14:40:59</t>
  </si>
  <si>
    <t>1037448319</t>
  </si>
  <si>
    <t>SR17091800042979</t>
  </si>
  <si>
    <t>6217003890004877564</t>
  </si>
  <si>
    <t>2017-09-18 14:42:07</t>
  </si>
  <si>
    <t>SR17091800042980</t>
  </si>
  <si>
    <t>6217993930011668242</t>
  </si>
  <si>
    <t>2017-09-18 14:43:07</t>
  </si>
  <si>
    <t>SR17091800042985</t>
  </si>
  <si>
    <t>6228481936073026563</t>
  </si>
  <si>
    <t>2017-09-18 14:44:00</t>
  </si>
  <si>
    <t>SR17091800042987</t>
  </si>
  <si>
    <t>SR17091800042986</t>
  </si>
  <si>
    <t>2017-09-18 14:45:36</t>
  </si>
  <si>
    <t>SR17091800042988</t>
  </si>
  <si>
    <t>6231900000118079058</t>
  </si>
  <si>
    <t>2017-09-18 14:46:22</t>
  </si>
  <si>
    <t>SR17091800042989</t>
  </si>
  <si>
    <t>6222082502008806705</t>
  </si>
  <si>
    <t>2017-09-18 14:47:33</t>
  </si>
  <si>
    <t>SR17091800042991</t>
  </si>
  <si>
    <t>2017-09-18 14:50:50</t>
  </si>
  <si>
    <t>SR17091800042995</t>
  </si>
  <si>
    <t>6283620000606566</t>
  </si>
  <si>
    <t>2017-09-18 14:51:25</t>
  </si>
  <si>
    <t>SR17091800042998</t>
  </si>
  <si>
    <t>6231900000048030775</t>
  </si>
  <si>
    <t>2017-09-18 14:51:28</t>
  </si>
  <si>
    <t>SR17091800042999</t>
  </si>
  <si>
    <t>6221682904323420</t>
  </si>
  <si>
    <t>2017-09-18 14:55:35</t>
  </si>
  <si>
    <t>SR17091800043009</t>
  </si>
  <si>
    <t>6216612700000051038</t>
  </si>
  <si>
    <t>2017-09-18 14:58:08</t>
  </si>
  <si>
    <t>SR17091800043013</t>
  </si>
  <si>
    <t>6223691334756735</t>
  </si>
  <si>
    <t>2017-09-18 14:58:15</t>
  </si>
  <si>
    <t>SR17091800043014</t>
  </si>
  <si>
    <t>2017-09-18 14:59:49</t>
  </si>
  <si>
    <t>SR17091800043015</t>
  </si>
  <si>
    <t>6223691656543273</t>
  </si>
  <si>
    <t>2017-09-18 15:01:30</t>
  </si>
  <si>
    <t>SR17091800043017</t>
  </si>
  <si>
    <t>6222082502005144100</t>
  </si>
  <si>
    <t>2017-09-18 15:05:40</t>
  </si>
  <si>
    <t>SR17091800043020</t>
  </si>
  <si>
    <t>2017-09-18 15:07:25</t>
  </si>
  <si>
    <t>SR17091800043021</t>
  </si>
  <si>
    <t>6228480868637690777</t>
  </si>
  <si>
    <t>2017-09-18 15:08:21</t>
  </si>
  <si>
    <t>1037527196</t>
  </si>
  <si>
    <t>SR17091800043023</t>
  </si>
  <si>
    <t>6231900000085386197</t>
  </si>
  <si>
    <t>2017-09-18 15:11:33</t>
  </si>
  <si>
    <t>SR17091800043031</t>
  </si>
  <si>
    <t>2017-09-18 15:12:18</t>
  </si>
  <si>
    <t>SR17091800043032</t>
  </si>
  <si>
    <t>6225768726042987</t>
  </si>
  <si>
    <t>2017-09-18 15:12:22</t>
  </si>
  <si>
    <t>SR17091800043033</t>
  </si>
  <si>
    <t>6223690825881036</t>
  </si>
  <si>
    <t>2017-09-18 15:12:30</t>
  </si>
  <si>
    <t>SR17091800043037</t>
  </si>
  <si>
    <t>2017-09-18 15:13:15</t>
  </si>
  <si>
    <t>SR17091800043036</t>
  </si>
  <si>
    <t>6228483348464285071</t>
  </si>
  <si>
    <t>2017-09-18 15:15:49</t>
  </si>
  <si>
    <t>SR17091800043040</t>
  </si>
  <si>
    <t>6222286603387741</t>
  </si>
  <si>
    <t>2017-09-18 15:17:25</t>
  </si>
  <si>
    <t>SR17091800043042</t>
  </si>
  <si>
    <t>6217790001073879666</t>
  </si>
  <si>
    <t>2017-09-18 15:17:32</t>
  </si>
  <si>
    <t>SR17091800043043</t>
  </si>
  <si>
    <t>6231900000125122610</t>
  </si>
  <si>
    <t>2017-09-18 15:18:47</t>
  </si>
  <si>
    <t>SR17091800043046</t>
  </si>
  <si>
    <t>2017-09-18 15:19:22</t>
  </si>
  <si>
    <t>SR17091800043047</t>
  </si>
  <si>
    <t>6217002470002456504</t>
  </si>
  <si>
    <t>2017-09-18 15:20:55</t>
  </si>
  <si>
    <t>SR17091800043048</t>
  </si>
  <si>
    <t>6231900000028927008</t>
  </si>
  <si>
    <t>2017-09-18 15:22:45</t>
  </si>
  <si>
    <t>SR17091800043051</t>
  </si>
  <si>
    <t>6223691660664933</t>
  </si>
  <si>
    <t>2017-09-18 15:25:13</t>
  </si>
  <si>
    <t>SR17091800043057</t>
  </si>
  <si>
    <t>6227003880010077043</t>
  </si>
  <si>
    <t>2017-09-18 15:26:06</t>
  </si>
  <si>
    <t>SR17091800043059</t>
  </si>
  <si>
    <t>6228480868433766078</t>
  </si>
  <si>
    <t>2017-09-18 15:27:42</t>
  </si>
  <si>
    <t>SR17091800043063</t>
  </si>
  <si>
    <t>6222350077059499</t>
  </si>
  <si>
    <t>2017-09-18 15:28:32</t>
  </si>
  <si>
    <t>SR17091800043064</t>
  </si>
  <si>
    <t>4581232426889281</t>
  </si>
  <si>
    <t>2017-09-18 15:30:06</t>
  </si>
  <si>
    <t>SR17091800043065</t>
  </si>
  <si>
    <t>6282880079626132</t>
  </si>
  <si>
    <t>2017-09-18 15:36:46</t>
  </si>
  <si>
    <t>SR17091800043081</t>
  </si>
  <si>
    <t>6231900000079637415</t>
  </si>
  <si>
    <t>2017-09-18 15:37:27</t>
  </si>
  <si>
    <t>SR17091800043085</t>
  </si>
  <si>
    <t>6223690962791030</t>
  </si>
  <si>
    <t>2017-09-18 15:46:52</t>
  </si>
  <si>
    <t>SR17091800043095</t>
  </si>
  <si>
    <t>6217003000100520387</t>
  </si>
  <si>
    <t>2017-09-18 15:51:10</t>
  </si>
  <si>
    <t>SR17091800043101</t>
  </si>
  <si>
    <t>5324580001279321</t>
  </si>
  <si>
    <t>2017-09-18 15:52:20</t>
  </si>
  <si>
    <t>SR17091800043103</t>
  </si>
  <si>
    <t>2017-09-18 15:53:39</t>
  </si>
  <si>
    <t>SR17091800043106</t>
  </si>
  <si>
    <t>6231900000000719290</t>
  </si>
  <si>
    <t>2017-09-18 15:55:01</t>
  </si>
  <si>
    <t>SR17091800043108</t>
  </si>
  <si>
    <t>6214157511800004218</t>
  </si>
  <si>
    <t>2017-09-18 15:55:24</t>
  </si>
  <si>
    <t>SR17091800043111</t>
  </si>
  <si>
    <t>6217003860013611056</t>
  </si>
  <si>
    <t>2017-09-18 16:01:11</t>
  </si>
  <si>
    <t>SR17091800043121</t>
  </si>
  <si>
    <t>6217232510000241853</t>
  </si>
  <si>
    <t>2017-09-18 16:03:09</t>
  </si>
  <si>
    <t>SR17091800043125</t>
  </si>
  <si>
    <t>6217987071000035180</t>
  </si>
  <si>
    <t>2017-09-18 16:06:07</t>
  </si>
  <si>
    <t>1037731425</t>
  </si>
  <si>
    <t>SR17091800043131</t>
  </si>
  <si>
    <t>2017-09-18 16:08:40</t>
  </si>
  <si>
    <t>SR17091800043135</t>
  </si>
  <si>
    <t>6212262507000386948</t>
  </si>
  <si>
    <t>2017-09-18 16:08:49</t>
  </si>
  <si>
    <t>SR17091800043136</t>
  </si>
  <si>
    <t>4580692191448376</t>
  </si>
  <si>
    <t>2017-09-18 16:09:42</t>
  </si>
  <si>
    <t>SR17091800043137</t>
  </si>
  <si>
    <t>2017-09-18 16:10:14</t>
  </si>
  <si>
    <t>SR17091800043142</t>
  </si>
  <si>
    <t>6228484148606018078</t>
  </si>
  <si>
    <t>2017-09-18 16:10:22</t>
  </si>
  <si>
    <t>SR17091800043144</t>
  </si>
  <si>
    <t>6226230212096554</t>
  </si>
  <si>
    <t>2017-09-18 16:10:50</t>
  </si>
  <si>
    <t>1037745683</t>
  </si>
  <si>
    <t>SR17091800043139</t>
  </si>
  <si>
    <t>2017-09-18 16:11:02</t>
  </si>
  <si>
    <t>SR17091800043140</t>
  </si>
  <si>
    <t>6217003860003597380</t>
  </si>
  <si>
    <t>2017-09-18 16:13:54</t>
  </si>
  <si>
    <t>SR17091800043147</t>
  </si>
  <si>
    <t>6228370098305360</t>
  </si>
  <si>
    <t>2017-09-18 16:16:07</t>
  </si>
  <si>
    <t>SR17091800043150</t>
  </si>
  <si>
    <t>6283620000413138</t>
  </si>
  <si>
    <t>2017-09-18 16:20:24</t>
  </si>
  <si>
    <t>1037777505</t>
  </si>
  <si>
    <t>SR17091800043154</t>
  </si>
  <si>
    <t>6228483868161398570</t>
  </si>
  <si>
    <t>2017-09-18 16:21:19</t>
  </si>
  <si>
    <t>SR17091800043158</t>
  </si>
  <si>
    <t>6228480868100016872</t>
  </si>
  <si>
    <t>2017-09-18 16:22:23</t>
  </si>
  <si>
    <t>SR17091800043159</t>
  </si>
  <si>
    <t>6214157557700000780</t>
  </si>
  <si>
    <t>2017-09-18 16:25:44</t>
  </si>
  <si>
    <t>SR17091800043163</t>
  </si>
  <si>
    <t>6228481198704008771</t>
  </si>
  <si>
    <t>2017-09-18 16:26:02</t>
  </si>
  <si>
    <t>SR17091800043165</t>
  </si>
  <si>
    <t>2017-09-18 16:27:10</t>
  </si>
  <si>
    <t>SR17091800043167</t>
  </si>
  <si>
    <t>4047398916187334</t>
  </si>
  <si>
    <t>2017-09-18 16:27:53</t>
  </si>
  <si>
    <t>SR17091800043168</t>
  </si>
  <si>
    <t>6217996610002856801</t>
  </si>
  <si>
    <t>2017-09-18 16:28:10</t>
  </si>
  <si>
    <t>SR17091800043169</t>
  </si>
  <si>
    <t>6222522432782086</t>
  </si>
  <si>
    <t>2017-09-18 16:31:38</t>
  </si>
  <si>
    <t>SR17091800043172</t>
  </si>
  <si>
    <t>6231900000131931855</t>
  </si>
  <si>
    <t>2017-09-18 16:34:10</t>
  </si>
  <si>
    <t>SR17091800043177</t>
  </si>
  <si>
    <t>6231900000006833806</t>
  </si>
  <si>
    <t>2017-09-18 16:37:02</t>
  </si>
  <si>
    <t>1037831013</t>
  </si>
  <si>
    <t>SR17091800043180</t>
  </si>
  <si>
    <t>6228481938620437376</t>
  </si>
  <si>
    <t>2017-09-18 16:40:28</t>
  </si>
  <si>
    <t>SR17091800043187</t>
  </si>
  <si>
    <t>6212262502027023442</t>
  </si>
  <si>
    <t>2017-09-18 16:40:44</t>
  </si>
  <si>
    <t>SR17091800043186</t>
  </si>
  <si>
    <t>6223691912030057</t>
  </si>
  <si>
    <t>2017-09-18 16:42:30</t>
  </si>
  <si>
    <t>SR17091800043190</t>
  </si>
  <si>
    <t>2017-09-18 16:43:14</t>
  </si>
  <si>
    <t>1037849420</t>
  </si>
  <si>
    <t>SR17091800043193</t>
  </si>
  <si>
    <t>2017-09-18 16:44:04</t>
  </si>
  <si>
    <t>SR17091800043196</t>
  </si>
  <si>
    <t>6228483318593434973</t>
  </si>
  <si>
    <t>2017-09-18 16:48:57</t>
  </si>
  <si>
    <t>SR17091800043203</t>
  </si>
  <si>
    <t>6228483310891571416</t>
  </si>
  <si>
    <t>2017-09-18 16:49:02</t>
  </si>
  <si>
    <t>SR17091800043205</t>
  </si>
  <si>
    <t>6227003861980392786</t>
  </si>
  <si>
    <t>2017-09-18 16:50:03</t>
  </si>
  <si>
    <t>SR17091800043206</t>
  </si>
  <si>
    <t>6231900020015519436</t>
  </si>
  <si>
    <t>2017-09-18 16:50:30</t>
  </si>
  <si>
    <t>SR17091800043208</t>
  </si>
  <si>
    <t>6210178002018555897</t>
  </si>
  <si>
    <t>2017-09-18 16:52:14</t>
  </si>
  <si>
    <t>SR17091800043211</t>
  </si>
  <si>
    <t>6259065386897498</t>
  </si>
  <si>
    <t>2017-09-18 16:52:36</t>
  </si>
  <si>
    <t>SR17091800043212</t>
  </si>
  <si>
    <t>6212262410002333390</t>
  </si>
  <si>
    <t>2017-09-18 16:56:00</t>
  </si>
  <si>
    <t>SR17091800043213</t>
  </si>
  <si>
    <t>6228454146003154062</t>
  </si>
  <si>
    <t>2017-09-18 16:58:43</t>
  </si>
  <si>
    <t>SR17091800043216</t>
  </si>
  <si>
    <t>6214157312904615375</t>
  </si>
  <si>
    <t>2017-09-18 16:59:23</t>
  </si>
  <si>
    <t>1037889826</t>
  </si>
  <si>
    <t>SR17091800043215</t>
  </si>
  <si>
    <t>6222022410004558069</t>
  </si>
  <si>
    <t>2017-09-18 17:00:08</t>
  </si>
  <si>
    <t>SR17091800043219</t>
  </si>
  <si>
    <t>6225768680821939</t>
  </si>
  <si>
    <t>2017-09-18 17:00:27</t>
  </si>
  <si>
    <t>SR17091800043217</t>
  </si>
  <si>
    <t>6259654240054063</t>
  </si>
  <si>
    <t>2017-09-18 17:00:57</t>
  </si>
  <si>
    <t>SR17091800043218</t>
  </si>
  <si>
    <t>2017-09-18 17:01:29</t>
  </si>
  <si>
    <t>SR17091800043224</t>
  </si>
  <si>
    <t>2017-09-18 17:01:35</t>
  </si>
  <si>
    <t>SR17091800043223</t>
  </si>
  <si>
    <t>2017-09-18 17:02:30</t>
  </si>
  <si>
    <t>SR17091800043228</t>
  </si>
  <si>
    <t>6210987300004466066</t>
  </si>
  <si>
    <t>2017-09-18 17:02:46</t>
  </si>
  <si>
    <t>SR17091800043230</t>
  </si>
  <si>
    <t>SR17091800043225</t>
  </si>
  <si>
    <t>6228100200003763</t>
  </si>
  <si>
    <t>2017-09-18 17:03:15</t>
  </si>
  <si>
    <t>SR17091800043227</t>
  </si>
  <si>
    <t>6231900000137771867</t>
  </si>
  <si>
    <t>2017-09-18 17:05:52</t>
  </si>
  <si>
    <t>SR17091800043233</t>
  </si>
  <si>
    <t>6228481198504179475</t>
  </si>
  <si>
    <t>2017-09-18 17:09:32</t>
  </si>
  <si>
    <t>1037926174</t>
  </si>
  <si>
    <t>SR17091800043237</t>
  </si>
  <si>
    <t>2017-09-18 17:10:49</t>
  </si>
  <si>
    <t>SR17091800043240</t>
  </si>
  <si>
    <t>6225990006756421</t>
  </si>
  <si>
    <t>2017-09-18 17:16:23</t>
  </si>
  <si>
    <t>SR17091800043249</t>
  </si>
  <si>
    <t>6226961901596948</t>
  </si>
  <si>
    <t>2017-09-18 17:16:37</t>
  </si>
  <si>
    <t>SR17091800043251</t>
  </si>
  <si>
    <t>6212262502028487364</t>
  </si>
  <si>
    <t>2017-09-18 17:19:35</t>
  </si>
  <si>
    <t>SR17091800043255</t>
  </si>
  <si>
    <t>6228481938622658177</t>
  </si>
  <si>
    <t>2017-09-18 17:22:25</t>
  </si>
  <si>
    <t>SR17091800043258</t>
  </si>
  <si>
    <t>6217852700013712086</t>
  </si>
  <si>
    <t>2017-09-18 17:26:26</t>
  </si>
  <si>
    <t>SR17091800043262</t>
  </si>
  <si>
    <t>6214868713168168</t>
  </si>
  <si>
    <t>2017-09-18 17:27:18</t>
  </si>
  <si>
    <t>SR17091800043265</t>
  </si>
  <si>
    <t>6223692383196526</t>
  </si>
  <si>
    <t>2017-09-18 17:27:42</t>
  </si>
  <si>
    <t>SR17091800043264</t>
  </si>
  <si>
    <t>6228453318013814875</t>
  </si>
  <si>
    <t>2017-09-18 17:29:14</t>
  </si>
  <si>
    <t>SR17091800043268</t>
  </si>
  <si>
    <t>6214858710361262</t>
  </si>
  <si>
    <t>2017-09-18 17:29:58</t>
  </si>
  <si>
    <t>SR17091800043269</t>
  </si>
  <si>
    <t>6228480868611939075</t>
  </si>
  <si>
    <t>2017-09-18 17:30:10</t>
  </si>
  <si>
    <t>SR17091800043270</t>
  </si>
  <si>
    <t>6231900000045844913</t>
  </si>
  <si>
    <t>2017-09-18 17:30:14</t>
  </si>
  <si>
    <t>SR17091800043271</t>
  </si>
  <si>
    <t>6222622430000565599</t>
  </si>
  <si>
    <t>2017-09-18 17:34:23</t>
  </si>
  <si>
    <t>SR17091800043276</t>
  </si>
  <si>
    <t>2017-09-18 17:41:03</t>
  </si>
  <si>
    <t>SR17091800043280</t>
  </si>
  <si>
    <t>6222082502006026108</t>
  </si>
  <si>
    <t>2017-09-18 17:45:22</t>
  </si>
  <si>
    <t>SR17091800043282</t>
  </si>
  <si>
    <t>6222082502007321532</t>
  </si>
  <si>
    <t>2017-09-18 17:49:12</t>
  </si>
  <si>
    <t>SR17091800043284</t>
  </si>
  <si>
    <t>6231900000081187623</t>
  </si>
  <si>
    <t>2017-09-18 17:55:50</t>
  </si>
  <si>
    <t>SR17091800043287</t>
  </si>
  <si>
    <t>6226098711048586</t>
  </si>
  <si>
    <t>2017-09-18 17:57:55</t>
  </si>
  <si>
    <t>SR17091800043288</t>
  </si>
  <si>
    <t>6228480868087478970</t>
  </si>
  <si>
    <t>2017-09-18 18:00:53</t>
  </si>
  <si>
    <t>SR17091800043289</t>
  </si>
  <si>
    <t>6228480868299081471</t>
  </si>
  <si>
    <t>2017-09-18 18:01:11</t>
  </si>
  <si>
    <t>SR17091800043291</t>
  </si>
  <si>
    <t>6217852700006003113</t>
  </si>
  <si>
    <t>2017-09-18 18:04:40</t>
  </si>
  <si>
    <t>SR17091800043299</t>
  </si>
  <si>
    <t>6222520598089775</t>
  </si>
  <si>
    <t>2017-09-18 18:10:11</t>
  </si>
  <si>
    <t>SR17091800043300</t>
  </si>
  <si>
    <t>6228450866012168662</t>
  </si>
  <si>
    <t>2017-09-18 18:12:28</t>
  </si>
  <si>
    <t>SR17091800043301</t>
  </si>
  <si>
    <t>6224690086171100</t>
  </si>
  <si>
    <t>2017-09-18 18:27:44</t>
  </si>
  <si>
    <t>SR17091800043305</t>
  </si>
  <si>
    <t>6228480868625158571</t>
  </si>
  <si>
    <t>2017-09-18 18:30:43</t>
  </si>
  <si>
    <t>1038074644</t>
  </si>
  <si>
    <t>SR17091800043306</t>
  </si>
  <si>
    <t>6217997300045107060</t>
  </si>
  <si>
    <t>2017-09-18 18:46:46</t>
  </si>
  <si>
    <t>SR17091800043309</t>
  </si>
  <si>
    <t>6228483618604986675</t>
  </si>
  <si>
    <t>2017-09-18 18:51:00</t>
  </si>
  <si>
    <t>SR17091800043313</t>
  </si>
  <si>
    <t>6223691130879640</t>
  </si>
  <si>
    <t>2017-09-18 18:51:11</t>
  </si>
  <si>
    <t>SR17091800043312</t>
  </si>
  <si>
    <t>6259615888612108</t>
  </si>
  <si>
    <t>2017-09-18 18:58:07</t>
  </si>
  <si>
    <t>SR17091800043316</t>
  </si>
  <si>
    <t>6210300030095233</t>
  </si>
  <si>
    <t>2017-09-18 19:10:53</t>
  </si>
  <si>
    <t>SR17091800043314</t>
  </si>
  <si>
    <t>6222620590003017963</t>
  </si>
  <si>
    <t>2017-09-18 20:56:19</t>
  </si>
  <si>
    <t>SR17091800043323</t>
  </si>
  <si>
    <t>6214157312903394592</t>
  </si>
  <si>
    <t>2017-09-18 21:23:06</t>
  </si>
  <si>
    <t>SR17091800043324</t>
  </si>
  <si>
    <t>6228481198085597079</t>
  </si>
  <si>
    <t>2017-09-18 21:33:48</t>
  </si>
  <si>
    <t>SR17091800043325</t>
  </si>
  <si>
    <t>6228483348614531879</t>
  </si>
  <si>
    <t>2017-09-18 22:17:23</t>
  </si>
  <si>
    <t>SR17091800043330</t>
  </si>
  <si>
    <t>6231900000059846531</t>
  </si>
  <si>
    <t>2017-09-18 22:21:53</t>
  </si>
  <si>
    <t>SR17091800043331</t>
  </si>
  <si>
    <t>2017-09-18 22:38:20</t>
  </si>
  <si>
    <t>SR17091800043333</t>
  </si>
  <si>
    <t>6212260200131327104</t>
  </si>
  <si>
    <t>2017-09-18 22:56:08</t>
  </si>
  <si>
    <t>SR17091800043335</t>
  </si>
  <si>
    <t>6259650878695003</t>
  </si>
  <si>
    <t>2017-09-19 08:21:58</t>
  </si>
  <si>
    <t>SR17091900043341</t>
  </si>
  <si>
    <t>6212262502022709011</t>
  </si>
  <si>
    <t>2017-09-19 08:38:18</t>
  </si>
  <si>
    <t>SR17091900043342</t>
  </si>
  <si>
    <t>2017-09-19 08:38:40</t>
  </si>
  <si>
    <t>SR17091900043343</t>
  </si>
  <si>
    <t>2017-09-19 08:47:44</t>
  </si>
  <si>
    <t>SR17091900043345</t>
  </si>
  <si>
    <t>6217790001110980808</t>
  </si>
  <si>
    <t>2017-09-19 09:00:13</t>
  </si>
  <si>
    <t>1038380831</t>
  </si>
  <si>
    <t>SR17091900043349</t>
  </si>
  <si>
    <t>6217003860029345178</t>
  </si>
  <si>
    <t>2017-09-19 09:00:17</t>
  </si>
  <si>
    <t>SR17091900043350</t>
  </si>
  <si>
    <t>376968860411739</t>
  </si>
  <si>
    <t>2017-09-19 09:08:21</t>
  </si>
  <si>
    <t>SR17091900043354</t>
  </si>
  <si>
    <t>6226192200782811</t>
  </si>
  <si>
    <t>2017-09-19 09:22:03</t>
  </si>
  <si>
    <t>1038401331</t>
  </si>
  <si>
    <t>SR17091900043361</t>
  </si>
  <si>
    <t>6229017606330104</t>
  </si>
  <si>
    <t>2017-09-19 09:24:20</t>
  </si>
  <si>
    <t>1038403246</t>
  </si>
  <si>
    <t>SR17091900043362</t>
  </si>
  <si>
    <t>6259960293513339</t>
  </si>
  <si>
    <t>2017-09-19 09:28:31</t>
  </si>
  <si>
    <t>SR17091900043366</t>
  </si>
  <si>
    <t>6217007170002754354</t>
  </si>
  <si>
    <t>2017-09-19 09:29:56</t>
  </si>
  <si>
    <t>SR17091900043367</t>
  </si>
  <si>
    <t>4895920311863426</t>
  </si>
  <si>
    <t>2017-09-19 09:30:18</t>
  </si>
  <si>
    <t>SR17091900043370</t>
  </si>
  <si>
    <t>6228480861161901314</t>
  </si>
  <si>
    <t>2017-09-19 09:53:53</t>
  </si>
  <si>
    <t>SR17091900043381</t>
  </si>
  <si>
    <t>2017-09-19 10:00:51</t>
  </si>
  <si>
    <t>1038456327</t>
  </si>
  <si>
    <t>SR17091900043387</t>
  </si>
  <si>
    <t>2017-09-19 10:11:14</t>
  </si>
  <si>
    <t>SR17091900043403</t>
  </si>
  <si>
    <t>6222082502004705075</t>
  </si>
  <si>
    <t>2017-09-19 10:12:54</t>
  </si>
  <si>
    <t>SR17091900043409</t>
  </si>
  <si>
    <t>6231900000001774351</t>
  </si>
  <si>
    <t>2017-09-19 10:13:37</t>
  </si>
  <si>
    <t>SR17091900043412</t>
  </si>
  <si>
    <t>36088302701688</t>
  </si>
  <si>
    <t>2017-09-19 10:15:43</t>
  </si>
  <si>
    <t>SR17091900043416</t>
  </si>
  <si>
    <t>62230824014783844</t>
  </si>
  <si>
    <t>2017-09-19 10:16:53</t>
  </si>
  <si>
    <t>SR17091900043418</t>
  </si>
  <si>
    <t>6230582000064511051</t>
  </si>
  <si>
    <t>2017-09-19 10:20:06</t>
  </si>
  <si>
    <t>SR17091900043419</t>
  </si>
  <si>
    <t>6217003860006576043</t>
  </si>
  <si>
    <t>2017-09-19 10:22:21</t>
  </si>
  <si>
    <t>SR17091900043422</t>
  </si>
  <si>
    <t>6227003860710122067</t>
  </si>
  <si>
    <t>2017-09-19 10:27:22</t>
  </si>
  <si>
    <t>SR17091900043430</t>
  </si>
  <si>
    <t>6217997300010360108</t>
  </si>
  <si>
    <t>2017-09-19 10:30:11</t>
  </si>
  <si>
    <t>SR17091900043431</t>
  </si>
  <si>
    <t>6225768323189561</t>
  </si>
  <si>
    <t>2017-09-19 10:46:46</t>
  </si>
  <si>
    <t>SR17091900043450</t>
  </si>
  <si>
    <t>6228482891132430018</t>
  </si>
  <si>
    <t>2017-09-19 10:47:09</t>
  </si>
  <si>
    <t>SR17091900043451</t>
  </si>
  <si>
    <t>6230210070210608</t>
  </si>
  <si>
    <t>2017-09-19 10:50:10</t>
  </si>
  <si>
    <t>1038602533</t>
  </si>
  <si>
    <t>SR17091900043453</t>
  </si>
  <si>
    <t>6228480868347441370</t>
  </si>
  <si>
    <t>2017-09-19 10:52:17</t>
  </si>
  <si>
    <t>SR17091900043455</t>
  </si>
  <si>
    <t>6212262505007148501</t>
  </si>
  <si>
    <t>2017-09-19 10:55:06</t>
  </si>
  <si>
    <t>SR17091900043459</t>
  </si>
  <si>
    <t>6228483868403145474</t>
  </si>
  <si>
    <t>2017-09-19 10:55:51</t>
  </si>
  <si>
    <t>SR17091900043462</t>
  </si>
  <si>
    <t>6217003890006843887</t>
  </si>
  <si>
    <t>2017-09-19 10:56:49</t>
  </si>
  <si>
    <t>SR17091900043461</t>
  </si>
  <si>
    <t>6223691016817987</t>
  </si>
  <si>
    <t>SR17091900043468</t>
  </si>
  <si>
    <t>6259654240339472</t>
  </si>
  <si>
    <t>2017-09-19 11:00:26</t>
  </si>
  <si>
    <t>SR17091900043472</t>
  </si>
  <si>
    <t>2017-09-19 11:02:46</t>
  </si>
  <si>
    <t>1038650661</t>
  </si>
  <si>
    <t>SR17091900043475</t>
  </si>
  <si>
    <t>4984511258035029</t>
  </si>
  <si>
    <t>2017-09-19 11:03:06</t>
  </si>
  <si>
    <t>SR17091900043477</t>
  </si>
  <si>
    <t>6222082502006508675</t>
  </si>
  <si>
    <t>2017-09-19 11:07:00</t>
  </si>
  <si>
    <t>SR17091900043482</t>
  </si>
  <si>
    <t>6253624230025650</t>
  </si>
  <si>
    <t>2017-09-19 11:08:27</t>
  </si>
  <si>
    <t>SR17091900043483</t>
  </si>
  <si>
    <t>6222022410002505906</t>
  </si>
  <si>
    <t>2017-09-19 11:10:33</t>
  </si>
  <si>
    <t>SR17091900043484</t>
  </si>
  <si>
    <t>5229640591282550</t>
  </si>
  <si>
    <t>2017-09-19 11:11:58</t>
  </si>
  <si>
    <t>SR17091900043485</t>
  </si>
  <si>
    <t>6216602700000065691</t>
  </si>
  <si>
    <t>2017-09-19 11:12:03</t>
  </si>
  <si>
    <t>1038678976</t>
  </si>
  <si>
    <t>SR17091900043486</t>
  </si>
  <si>
    <t>6225990006753766</t>
  </si>
  <si>
    <t>2017-09-19 11:14:52</t>
  </si>
  <si>
    <t>SR17091900043490</t>
  </si>
  <si>
    <t>4392268313372915</t>
  </si>
  <si>
    <t>2017-09-19 11:15:49</t>
  </si>
  <si>
    <t>SR17091900043489</t>
  </si>
  <si>
    <t>6212262502029507392</t>
  </si>
  <si>
    <t>2017-09-19 11:18:39</t>
  </si>
  <si>
    <t>1038692261</t>
  </si>
  <si>
    <t>SR17091900043493</t>
  </si>
  <si>
    <t>6223691296167855</t>
  </si>
  <si>
    <t>2017-09-19 11:19:20</t>
  </si>
  <si>
    <t>SR17091900043496</t>
  </si>
  <si>
    <t>4581230595981350</t>
  </si>
  <si>
    <t>2017-09-19 11:20:40</t>
  </si>
  <si>
    <t>SR17091900043497</t>
  </si>
  <si>
    <t>2017-09-19 11:24:03</t>
  </si>
  <si>
    <t>SR17091900043500</t>
  </si>
  <si>
    <t>5187180013288455</t>
  </si>
  <si>
    <t>2017-09-19 11:26:43</t>
  </si>
  <si>
    <t>SR17091900043504</t>
  </si>
  <si>
    <t>6212262502002532268</t>
  </si>
  <si>
    <t>2017-09-19 11:27:22</t>
  </si>
  <si>
    <t>SR17091900043503</t>
  </si>
  <si>
    <t>6228411920010566910</t>
  </si>
  <si>
    <t>2017-09-19 11:27:46</t>
  </si>
  <si>
    <t>SR17091900043505</t>
  </si>
  <si>
    <t>2017-09-19 11:28:01</t>
  </si>
  <si>
    <t>SR17091900043506</t>
  </si>
  <si>
    <t>2017-09-19 11:28:37</t>
  </si>
  <si>
    <t>SR17091900043510</t>
  </si>
  <si>
    <t>6221560591191682</t>
  </si>
  <si>
    <t>2017-09-19 11:29:08</t>
  </si>
  <si>
    <t>SR17091900043513</t>
  </si>
  <si>
    <t>6217731900212446</t>
  </si>
  <si>
    <t>2017-09-19 11:35:34</t>
  </si>
  <si>
    <t>SR17091900043520</t>
  </si>
  <si>
    <t>6217003860001117025</t>
  </si>
  <si>
    <t>2017-09-19 11:36:22</t>
  </si>
  <si>
    <t>SR17091900043548</t>
  </si>
  <si>
    <t>6259588670180180</t>
  </si>
  <si>
    <t>2017-09-19 11:38:03</t>
  </si>
  <si>
    <t>SR17091900043526</t>
  </si>
  <si>
    <t>6228484146063035064</t>
  </si>
  <si>
    <t>2017-09-19 11:38:12</t>
  </si>
  <si>
    <t>1038732270</t>
  </si>
  <si>
    <t>SR17091900043525</t>
  </si>
  <si>
    <t>6217562700003003125</t>
  </si>
  <si>
    <t>2017-09-19 11:43:04</t>
  </si>
  <si>
    <t>SR17091900043527</t>
  </si>
  <si>
    <t>6224698185245105</t>
  </si>
  <si>
    <t>2017-09-19 11:43:24</t>
  </si>
  <si>
    <t>SR17091900043530</t>
  </si>
  <si>
    <t>6228360035950865</t>
  </si>
  <si>
    <t>2017-09-19 11:44:19</t>
  </si>
  <si>
    <t>SR17091900043529</t>
  </si>
  <si>
    <t>6214838713756015</t>
  </si>
  <si>
    <t>2017-09-19 11:44:50</t>
  </si>
  <si>
    <t>1038745767</t>
  </si>
  <si>
    <t>SR17091900043531</t>
  </si>
  <si>
    <t>6222530592285709</t>
  </si>
  <si>
    <t>2017-09-19 11:50:47</t>
  </si>
  <si>
    <t>SR17091900043537</t>
  </si>
  <si>
    <t>6217790001091990719</t>
  </si>
  <si>
    <t>2017-09-19 11:51:04</t>
  </si>
  <si>
    <t>SR17091900043543</t>
  </si>
  <si>
    <t>6228480868597424472</t>
  </si>
  <si>
    <t>2017-09-19 12:07:05</t>
  </si>
  <si>
    <t>SR17091900043563</t>
  </si>
  <si>
    <t>6217987300000770631</t>
  </si>
  <si>
    <t>2017-09-19 12:08:15</t>
  </si>
  <si>
    <t>SR17091900043568</t>
  </si>
  <si>
    <t>6228481198247856173</t>
  </si>
  <si>
    <t>2017-09-19 12:09:05</t>
  </si>
  <si>
    <t>SR17091900043567</t>
  </si>
  <si>
    <t>6217003900003043488</t>
  </si>
  <si>
    <t>2017-09-19 12:11:05</t>
  </si>
  <si>
    <t>SR17091900043574</t>
  </si>
  <si>
    <t>6212262508001101666</t>
  </si>
  <si>
    <t>2017-09-19 12:12:00</t>
  </si>
  <si>
    <t>SR17091900043573</t>
  </si>
  <si>
    <t>6222082502010142594</t>
  </si>
  <si>
    <t>2017-09-19 12:13:25</t>
  </si>
  <si>
    <t>SR17091900043577</t>
  </si>
  <si>
    <t>6217790001042465837</t>
  </si>
  <si>
    <t>2017-09-19 12:13:43</t>
  </si>
  <si>
    <t>SR17091900043578</t>
  </si>
  <si>
    <t>6222082502003805975</t>
  </si>
  <si>
    <t>2017-09-19 12:14:23</t>
  </si>
  <si>
    <t>SR17091900043580</t>
  </si>
  <si>
    <t>6217862700000437935</t>
  </si>
  <si>
    <t>2017-09-19 12:15:26</t>
  </si>
  <si>
    <t>SR17091900043581</t>
  </si>
  <si>
    <t>6217232410000423645</t>
  </si>
  <si>
    <t>2017-09-19 12:17:39</t>
  </si>
  <si>
    <t>SR17091900043587</t>
  </si>
  <si>
    <t>6226098711957125</t>
  </si>
  <si>
    <t>2017-09-19 12:18:29</t>
  </si>
  <si>
    <t>SR17091900043588</t>
  </si>
  <si>
    <t>2017-09-19 12:20:12</t>
  </si>
  <si>
    <t>1038804332</t>
  </si>
  <si>
    <t>SR17091900043589</t>
  </si>
  <si>
    <t>6228483338597521674</t>
  </si>
  <si>
    <t>2017-09-19 12:23:06</t>
  </si>
  <si>
    <t>SR17091900043592</t>
  </si>
  <si>
    <t>6217882700000252926</t>
  </si>
  <si>
    <t>2017-09-19 12:37:49</t>
  </si>
  <si>
    <t>SR17091900043600</t>
  </si>
  <si>
    <t>6216262000015214512</t>
  </si>
  <si>
    <t>2017-09-19 12:40:56</t>
  </si>
  <si>
    <t>SR17091900043601</t>
  </si>
  <si>
    <t>6222300482667097</t>
  </si>
  <si>
    <t>2017-09-19 12:41:12</t>
  </si>
  <si>
    <t>SR17091900043602</t>
  </si>
  <si>
    <t>6214858712823228</t>
  </si>
  <si>
    <t>2017-09-19 12:42:04</t>
  </si>
  <si>
    <t>SR17091900043603</t>
  </si>
  <si>
    <t>2017-09-19 12:53:14</t>
  </si>
  <si>
    <t>SR17091900043613</t>
  </si>
  <si>
    <t>6227003860470147387</t>
  </si>
  <si>
    <t>2017-09-19 12:55:00</t>
  </si>
  <si>
    <t>SR17091900043616</t>
  </si>
  <si>
    <t>4895920340698108</t>
  </si>
  <si>
    <t>2017-09-19 12:59:49</t>
  </si>
  <si>
    <t>1038849125</t>
  </si>
  <si>
    <t>SR17091900043620</t>
  </si>
  <si>
    <t>6212262502004338359</t>
  </si>
  <si>
    <t>2017-09-19 13:00:06</t>
  </si>
  <si>
    <t>SR17091900043621</t>
  </si>
  <si>
    <t>6228461936001090263</t>
  </si>
  <si>
    <t>2017-09-19 13:04:28</t>
  </si>
  <si>
    <t>SR17091900043622</t>
  </si>
  <si>
    <t>6214858712001189</t>
  </si>
  <si>
    <t>2017-09-19 13:25:15</t>
  </si>
  <si>
    <t>SR17091900043631</t>
  </si>
  <si>
    <t>6212262507002158568</t>
  </si>
  <si>
    <t>2017-09-19 13:41:37</t>
  </si>
  <si>
    <t>SR17091900043635</t>
  </si>
  <si>
    <t>6231900000116803012</t>
  </si>
  <si>
    <t>2017-09-19 13:49:16</t>
  </si>
  <si>
    <t>SR17091900043642</t>
  </si>
  <si>
    <t>6221681007286559</t>
  </si>
  <si>
    <t>2017-09-19 13:52:53</t>
  </si>
  <si>
    <t>SR17091900043643</t>
  </si>
  <si>
    <t>2017-09-19 13:57:11</t>
  </si>
  <si>
    <t>SR17091900043646</t>
  </si>
  <si>
    <t>6227003860730045264</t>
  </si>
  <si>
    <t>2017-09-19 13:58:55</t>
  </si>
  <si>
    <t>SR17091900043647</t>
  </si>
  <si>
    <t>4512893721730100</t>
  </si>
  <si>
    <t>2017-09-19 14:02:00</t>
  </si>
  <si>
    <t>SR17091900043648</t>
  </si>
  <si>
    <t>6236683890000152589</t>
  </si>
  <si>
    <t>2017-09-19 14:03:48</t>
  </si>
  <si>
    <t>SR17091900043649</t>
  </si>
  <si>
    <t>6231900000030800417</t>
  </si>
  <si>
    <t>2017-09-19 14:05:18</t>
  </si>
  <si>
    <t>1038932168</t>
  </si>
  <si>
    <t>SR17091900043650</t>
  </si>
  <si>
    <t>6212252502001061592</t>
  </si>
  <si>
    <t>2017-09-19 14:05:39</t>
  </si>
  <si>
    <t>SR17091900043651</t>
  </si>
  <si>
    <t>6228482308900767877</t>
  </si>
  <si>
    <t>2017-09-19 14:06:33</t>
  </si>
  <si>
    <t>SR17091900043652</t>
  </si>
  <si>
    <t>2017-09-19 14:08:42</t>
  </si>
  <si>
    <t>SR17091900043654</t>
  </si>
  <si>
    <t>6217003990000287378</t>
  </si>
  <si>
    <t>2017-09-19 14:12:21</t>
  </si>
  <si>
    <t>SR17091900043657</t>
  </si>
  <si>
    <t>6231900000056845056</t>
  </si>
  <si>
    <t>2017-09-19 14:17:00</t>
  </si>
  <si>
    <t>SR17091900043659</t>
  </si>
  <si>
    <t>6214858714362217</t>
  </si>
  <si>
    <t>2017-09-19 14:19:02</t>
  </si>
  <si>
    <t>SR17091900043661</t>
  </si>
  <si>
    <t>6228483866043249367</t>
  </si>
  <si>
    <t>2017-09-19 14:21:06</t>
  </si>
  <si>
    <t>SR17091900043662</t>
  </si>
  <si>
    <t>2017-09-19 14:25:27</t>
  </si>
  <si>
    <t>SR17091900043667</t>
  </si>
  <si>
    <t>6231900000065787554</t>
  </si>
  <si>
    <t>2017-09-19 14:28:51</t>
  </si>
  <si>
    <t>SR17091900043669</t>
  </si>
  <si>
    <t>6231900000124183522</t>
  </si>
  <si>
    <t>2017-09-19 14:29:56</t>
  </si>
  <si>
    <t>SR17091900043672</t>
  </si>
  <si>
    <t>6228481931247214914</t>
  </si>
  <si>
    <t>2017-09-19 14:58:10</t>
  </si>
  <si>
    <t>SR17091900043692</t>
  </si>
  <si>
    <t>6228481938599198272</t>
  </si>
  <si>
    <t>2017-09-19 15:02:20</t>
  </si>
  <si>
    <t>1039047038</t>
  </si>
  <si>
    <t>SR17091900043697</t>
  </si>
  <si>
    <t>3568390021580082</t>
  </si>
  <si>
    <t>2017-09-19 15:05:39</t>
  </si>
  <si>
    <t>SR17091900043699</t>
  </si>
  <si>
    <t>6224690054659102</t>
  </si>
  <si>
    <t>2017-09-19 15:10:32</t>
  </si>
  <si>
    <t>SR17091900043703</t>
  </si>
  <si>
    <t>2017-09-19 15:12:13</t>
  </si>
  <si>
    <t>SR17091900043707</t>
  </si>
  <si>
    <t>6228480868629023177</t>
  </si>
  <si>
    <t>2017-09-19 15:14:57</t>
  </si>
  <si>
    <t>SR17091900043710</t>
  </si>
  <si>
    <t>6217790001033259728</t>
  </si>
  <si>
    <t>2017-09-19 15:21:08</t>
  </si>
  <si>
    <t>SR17091900043719</t>
  </si>
  <si>
    <t>6223692337486049</t>
  </si>
  <si>
    <t>2017-09-19 15:33:45</t>
  </si>
  <si>
    <t>SR17091900043729</t>
  </si>
  <si>
    <t>6212262502030291754</t>
  </si>
  <si>
    <t>2017-09-19 15:39:33</t>
  </si>
  <si>
    <t>SR17091900043738</t>
  </si>
  <si>
    <t>6228480868661151274</t>
  </si>
  <si>
    <t>2017-09-19 15:41:36</t>
  </si>
  <si>
    <t>SR17091900043745</t>
  </si>
  <si>
    <t>6214858714652807</t>
  </si>
  <si>
    <t>2017-09-19 15:44:39</t>
  </si>
  <si>
    <t>SR17091900043750</t>
  </si>
  <si>
    <t>6223690985480926</t>
  </si>
  <si>
    <t>2017-09-19 15:47:31</t>
  </si>
  <si>
    <t>SR17091900043752</t>
  </si>
  <si>
    <t>6228930001089565182</t>
  </si>
  <si>
    <t>2017-09-19 15:56:15</t>
  </si>
  <si>
    <t>SR17091900043761</t>
  </si>
  <si>
    <t>6215997300003161707</t>
  </si>
  <si>
    <t>2017-09-19 16:01:25</t>
  </si>
  <si>
    <t>SR17091900043771</t>
  </si>
  <si>
    <t>6231900000043196084</t>
  </si>
  <si>
    <t>2017-09-19 16:01:53</t>
  </si>
  <si>
    <t>SR17091900043769</t>
  </si>
  <si>
    <t>6227525300757804</t>
  </si>
  <si>
    <t>2017-09-19 16:05:04</t>
  </si>
  <si>
    <t>1039206014</t>
  </si>
  <si>
    <t>SR17091900043774</t>
  </si>
  <si>
    <t>6212262502022537180</t>
  </si>
  <si>
    <t>2017-09-19 16:05:22</t>
  </si>
  <si>
    <t>SR17091900043775</t>
  </si>
  <si>
    <t>6217997300032736665</t>
  </si>
  <si>
    <t>2017-09-19 16:05:47</t>
  </si>
  <si>
    <t>SR17091900043776</t>
  </si>
  <si>
    <t>6217931220031779</t>
  </si>
  <si>
    <t>2017-09-19 16:07:15</t>
  </si>
  <si>
    <t>SR17091900043778</t>
  </si>
  <si>
    <t>6228930001097923506</t>
  </si>
  <si>
    <t>2017-09-19 16:08:22</t>
  </si>
  <si>
    <t>SR17091900043780</t>
  </si>
  <si>
    <t>2017-09-19 16:09:23</t>
  </si>
  <si>
    <t>SR17091900043782</t>
  </si>
  <si>
    <t>3568891139801476</t>
  </si>
  <si>
    <t>2017-09-19 16:10:45</t>
  </si>
  <si>
    <t>SR17091900043785</t>
  </si>
  <si>
    <t>5183772964215471</t>
  </si>
  <si>
    <t>2017-09-19 16:11:08</t>
  </si>
  <si>
    <t>SR17091900043787</t>
  </si>
  <si>
    <t>6231900020006310589</t>
  </si>
  <si>
    <t>2017-09-19 16:11:12</t>
  </si>
  <si>
    <t>SR17091900043788</t>
  </si>
  <si>
    <t>6259690010923707</t>
  </si>
  <si>
    <t>2017-09-19 16:14:54</t>
  </si>
  <si>
    <t>SR17091900043790</t>
  </si>
  <si>
    <t>6226192201302601</t>
  </si>
  <si>
    <t>2017-09-19 16:15:07</t>
  </si>
  <si>
    <t>SR17091900043791</t>
  </si>
  <si>
    <t>4563512700117160910</t>
  </si>
  <si>
    <t>2017-09-19 16:16:27</t>
  </si>
  <si>
    <t>SR17091900043793</t>
  </si>
  <si>
    <t>6222082502005471321</t>
  </si>
  <si>
    <t>2017-09-19 16:20:13</t>
  </si>
  <si>
    <t>1039249653</t>
  </si>
  <si>
    <t>SR17091900043800</t>
  </si>
  <si>
    <t>2017-09-19 16:21:01</t>
  </si>
  <si>
    <t>SR17091900043801</t>
  </si>
  <si>
    <t>6228483610171163515</t>
  </si>
  <si>
    <t>SR17091900043802</t>
  </si>
  <si>
    <t>6228451936009738063</t>
  </si>
  <si>
    <t>2017-09-19 16:25:10</t>
  </si>
  <si>
    <t>SR17091900043805</t>
  </si>
  <si>
    <t>6228484140454726613</t>
  </si>
  <si>
    <t>2017-09-19 16:26:27</t>
  </si>
  <si>
    <t>SR17091900043806</t>
  </si>
  <si>
    <t>6217003900003011378</t>
  </si>
  <si>
    <t>2017-09-19 16:31:08</t>
  </si>
  <si>
    <t>SR17091900043814</t>
  </si>
  <si>
    <t>6231900000014089078</t>
  </si>
  <si>
    <t>2017-09-19 16:44:30</t>
  </si>
  <si>
    <t>SR17091900043828</t>
  </si>
  <si>
    <t>6013822700107072249</t>
  </si>
  <si>
    <t>2017-09-19 16:52:15</t>
  </si>
  <si>
    <t>SR17091900043835</t>
  </si>
  <si>
    <t>6253335310330890</t>
  </si>
  <si>
    <t>2017-09-19 17:02:33</t>
  </si>
  <si>
    <t>SR17091900043851</t>
  </si>
  <si>
    <t>6228484148100440372</t>
  </si>
  <si>
    <t>2017-09-19 17:03:00</t>
  </si>
  <si>
    <t>SR17091900043849</t>
  </si>
  <si>
    <t>6228480866190899363</t>
  </si>
  <si>
    <t>2017-09-19 17:03:39</t>
  </si>
  <si>
    <t>SR17091900043852</t>
  </si>
  <si>
    <t>6228480868388680274</t>
  </si>
  <si>
    <t>2017-09-19 17:03:43</t>
  </si>
  <si>
    <t>SR17091900043854</t>
  </si>
  <si>
    <t>6217232502000127042</t>
  </si>
  <si>
    <t>2017-09-19 17:04:35</t>
  </si>
  <si>
    <t>1039364963</t>
  </si>
  <si>
    <t>SR17091900043853</t>
  </si>
  <si>
    <t>6226192202289385</t>
  </si>
  <si>
    <t>2017-09-19 17:06:17</t>
  </si>
  <si>
    <t>SR17091900043856</t>
  </si>
  <si>
    <t>6228480868049850977</t>
  </si>
  <si>
    <t>2017-09-19 17:09:48</t>
  </si>
  <si>
    <t>SR17091900043858</t>
  </si>
  <si>
    <t>6212262508000060871</t>
  </si>
  <si>
    <t>2017-09-19 17:12:01</t>
  </si>
  <si>
    <t>SR17091900043863</t>
  </si>
  <si>
    <t>6231900000116661360</t>
  </si>
  <si>
    <t>2017-09-19 17:12:37</t>
  </si>
  <si>
    <t>SR17091900043867</t>
  </si>
  <si>
    <t>6217003920000562876</t>
  </si>
  <si>
    <t>2017-09-19 17:12:45</t>
  </si>
  <si>
    <t>SR17091900043865</t>
  </si>
  <si>
    <t>6227003890160188730</t>
  </si>
  <si>
    <t>2017-09-19 17:13:03</t>
  </si>
  <si>
    <t>SR17091900043869</t>
  </si>
  <si>
    <t>6225750803717251</t>
  </si>
  <si>
    <t>2017-09-19 17:14:02</t>
  </si>
  <si>
    <t>SR17091900043868</t>
  </si>
  <si>
    <t>2017-09-19 17:14:05</t>
  </si>
  <si>
    <t>SR17091900043870</t>
  </si>
  <si>
    <t>6226020192781386</t>
  </si>
  <si>
    <t>2017-09-19 17:15:05</t>
  </si>
  <si>
    <t>SR17091900043873</t>
  </si>
  <si>
    <t>2017-09-19 17:17:36</t>
  </si>
  <si>
    <t>SR17091900043877</t>
  </si>
  <si>
    <t>2017-09-19 17:21:34</t>
  </si>
  <si>
    <t>SR17091900043879</t>
  </si>
  <si>
    <t>6228480868346067572</t>
  </si>
  <si>
    <t>2017-09-19 17:26:35</t>
  </si>
  <si>
    <t>SR17091900043888</t>
  </si>
  <si>
    <t>6259960221854219</t>
  </si>
  <si>
    <t>2017-09-19 17:38:31</t>
  </si>
  <si>
    <t>SR17091900043902</t>
  </si>
  <si>
    <t>6217003860010106035</t>
  </si>
  <si>
    <t>2017-09-19 17:42:46</t>
  </si>
  <si>
    <t>SR17091900043911</t>
  </si>
  <si>
    <t>6228483868022498973</t>
  </si>
  <si>
    <t>2017-09-19 17:49:17</t>
  </si>
  <si>
    <t>SR17091900043916</t>
  </si>
  <si>
    <t>6228483868322263473</t>
  </si>
  <si>
    <t>2017-09-19 17:49:34</t>
  </si>
  <si>
    <t>SR17091900043917</t>
  </si>
  <si>
    <t>6210178002014049655</t>
  </si>
  <si>
    <t>2017-09-19 17:50:11</t>
  </si>
  <si>
    <t>SR17091900043920</t>
  </si>
  <si>
    <t>6228483866227112068</t>
  </si>
  <si>
    <t>2017-09-19 17:51:14</t>
  </si>
  <si>
    <t>SR17091900043921</t>
  </si>
  <si>
    <t>6223692570095457</t>
  </si>
  <si>
    <t>2017-09-19 18:05:50</t>
  </si>
  <si>
    <t>SR17091900043926</t>
  </si>
  <si>
    <t>6217852700015388976</t>
  </si>
  <si>
    <t>2017-09-19 18:23:30</t>
  </si>
  <si>
    <t>SR17091900043930</t>
  </si>
  <si>
    <t>6231900000066278488</t>
  </si>
  <si>
    <t>2017-09-19 18:26:37</t>
  </si>
  <si>
    <t>SR17091900043932</t>
  </si>
  <si>
    <t>5248655370079867</t>
  </si>
  <si>
    <t>2017-09-19 18:27:52</t>
  </si>
  <si>
    <t>SR17091900043933</t>
  </si>
  <si>
    <t>6228480868207973173</t>
  </si>
  <si>
    <t>2017-09-19 19:02:23</t>
  </si>
  <si>
    <t>SR17091900043939</t>
  </si>
  <si>
    <t>6228480868633153176</t>
  </si>
  <si>
    <t>2017-09-19 19:43:05</t>
  </si>
  <si>
    <t>SR17091900043944</t>
  </si>
  <si>
    <t>6217790001001962493</t>
  </si>
  <si>
    <t>2017-09-19 20:34:44</t>
  </si>
  <si>
    <t>SR17091900043946</t>
  </si>
  <si>
    <t>6222082410000865341</t>
  </si>
  <si>
    <t>2017-09-19 20:36:21</t>
  </si>
  <si>
    <t>SR17091900043947</t>
  </si>
  <si>
    <t>2017-09-20 02:33:50</t>
  </si>
  <si>
    <t>SR17092000043952</t>
  </si>
  <si>
    <t>6212262502027129561</t>
  </si>
  <si>
    <t>2017-09-20 07:39:32</t>
  </si>
  <si>
    <t>SR17092000043953</t>
  </si>
  <si>
    <t>2017-09-20 07:47:03</t>
  </si>
  <si>
    <t>SR17092000043954</t>
  </si>
  <si>
    <t>5187187007524662</t>
  </si>
  <si>
    <t>2017-09-20 07:57:19</t>
  </si>
  <si>
    <t>SR17092000043956</t>
  </si>
  <si>
    <t>6217003860035846052</t>
  </si>
  <si>
    <t>2017-09-20 07:59:03</t>
  </si>
  <si>
    <t>SR17092000043957</t>
  </si>
  <si>
    <t>6212262505006629055</t>
  </si>
  <si>
    <t>2017-09-20 08:10:47</t>
  </si>
  <si>
    <t>SR17092000043960</t>
  </si>
  <si>
    <t>5201690592581205</t>
  </si>
  <si>
    <t>2017-09-20 08:14:32</t>
  </si>
  <si>
    <t>SR17092000043961</t>
  </si>
  <si>
    <t>6226202200118203</t>
  </si>
  <si>
    <t>2017-09-20 08:16:59</t>
  </si>
  <si>
    <t>SR17092000043964</t>
  </si>
  <si>
    <t>6228480868046677175</t>
  </si>
  <si>
    <t>2017-09-20 08:24:07</t>
  </si>
  <si>
    <t>SR17092000043966</t>
  </si>
  <si>
    <t>6227003960240223797</t>
  </si>
  <si>
    <t>2017-09-20 08:44:25</t>
  </si>
  <si>
    <t>SR17092000043973</t>
  </si>
  <si>
    <t>6221507300015773185</t>
  </si>
  <si>
    <t>2017-09-20 08:53:32</t>
  </si>
  <si>
    <t>SR17092000043975</t>
  </si>
  <si>
    <t>6212262502022861564</t>
  </si>
  <si>
    <t>2017-09-20 09:11:43</t>
  </si>
  <si>
    <t>SR17092000043983</t>
  </si>
  <si>
    <t>6221550348928171</t>
  </si>
  <si>
    <t>2017-09-20 09:17:24</t>
  </si>
  <si>
    <t>SR17092000043989</t>
  </si>
  <si>
    <t>6222082502004933065</t>
  </si>
  <si>
    <t>2017-09-20 09:20:44</t>
  </si>
  <si>
    <t>SR17092000043990</t>
  </si>
  <si>
    <t>6231900000052848021</t>
  </si>
  <si>
    <t>2017-09-20 09:25:32</t>
  </si>
  <si>
    <t>SR17092000043998</t>
  </si>
  <si>
    <t>6214853880311098</t>
  </si>
  <si>
    <t>2017-09-20 09:31:15</t>
  </si>
  <si>
    <t>SR17092000044002</t>
  </si>
  <si>
    <t>6217232502001782472</t>
  </si>
  <si>
    <t>2017-09-20 09:34:09</t>
  </si>
  <si>
    <t>SR17092000044005</t>
  </si>
  <si>
    <t>6222022502010465295</t>
  </si>
  <si>
    <t>2017-09-20 09:39:17</t>
  </si>
  <si>
    <t>SR17092000044008</t>
  </si>
  <si>
    <t>6231900000121646463</t>
  </si>
  <si>
    <t>2017-09-20 09:43:34</t>
  </si>
  <si>
    <t>SR17092000044009</t>
  </si>
  <si>
    <t>6283078013464103</t>
  </si>
  <si>
    <t>2017-09-20 09:44:15</t>
  </si>
  <si>
    <t>SR17092000044011</t>
  </si>
  <si>
    <t>6231900000061093072</t>
  </si>
  <si>
    <t>2017-09-20 09:46:46</t>
  </si>
  <si>
    <t>SR17092000044013</t>
  </si>
  <si>
    <t>2017-09-20 09:52:56</t>
  </si>
  <si>
    <t>SR17092000044019</t>
  </si>
  <si>
    <t>6222622420000635559</t>
  </si>
  <si>
    <t>2017-09-20 10:00:09</t>
  </si>
  <si>
    <t>1040002419</t>
  </si>
  <si>
    <t>SR17092000044026</t>
  </si>
  <si>
    <t>6223691567647098</t>
  </si>
  <si>
    <t>2017-09-20 10:02:32</t>
  </si>
  <si>
    <t>SR17092000044029</t>
  </si>
  <si>
    <t>6228480860819069615</t>
  </si>
  <si>
    <t>2017-09-20 10:06:18</t>
  </si>
  <si>
    <t>SR17092000044032</t>
  </si>
  <si>
    <t>6217790001126409388</t>
  </si>
  <si>
    <t>2017-09-20 10:09:41</t>
  </si>
  <si>
    <t>SR17092000044034</t>
  </si>
  <si>
    <t>6214833880009819</t>
  </si>
  <si>
    <t>2017-09-20 10:10:38</t>
  </si>
  <si>
    <t>SR17092000044035</t>
  </si>
  <si>
    <t>6217003860034621712</t>
  </si>
  <si>
    <t>2017-09-20 10:11:22</t>
  </si>
  <si>
    <t>SR17092000044036</t>
  </si>
  <si>
    <t>6217232510000059891</t>
  </si>
  <si>
    <t>2017-09-20 10:11:57</t>
  </si>
  <si>
    <t>SR17092000044039</t>
  </si>
  <si>
    <t>6223690970333205</t>
  </si>
  <si>
    <t>2017-09-20 10:13:43</t>
  </si>
  <si>
    <t>SR17092000044042</t>
  </si>
  <si>
    <t>6231900000000614673</t>
  </si>
  <si>
    <t>2017-09-20 10:18:33</t>
  </si>
  <si>
    <t>SR17092000044049</t>
  </si>
  <si>
    <t>6228480868632951471</t>
  </si>
  <si>
    <t>2017-09-20 10:18:34</t>
  </si>
  <si>
    <t>SR17092000044050</t>
  </si>
  <si>
    <t>6217951230014375</t>
  </si>
  <si>
    <t>2017-09-20 10:19:09</t>
  </si>
  <si>
    <t>SR17092000044053</t>
  </si>
  <si>
    <t>4367423860477072313</t>
  </si>
  <si>
    <t>2017-09-20 10:21:10</t>
  </si>
  <si>
    <t>SR17092000044054</t>
  </si>
  <si>
    <t>6223691339267423</t>
  </si>
  <si>
    <t>2017-09-20 10:31:13</t>
  </si>
  <si>
    <t>SR17092000044059</t>
  </si>
  <si>
    <t>6231900000061021727</t>
  </si>
  <si>
    <t>2017-09-20 10:31:44</t>
  </si>
  <si>
    <t>1040094696</t>
  </si>
  <si>
    <t>SR17092000044060</t>
  </si>
  <si>
    <t>2017-09-20 10:48:49</t>
  </si>
  <si>
    <t>SR17092000044070</t>
  </si>
  <si>
    <t>6228483968583564674</t>
  </si>
  <si>
    <t>2017-09-20 10:50:30</t>
  </si>
  <si>
    <t>SR17092000044071</t>
  </si>
  <si>
    <t>2017-09-20 10:51:54</t>
  </si>
  <si>
    <t>SR17092000044072</t>
  </si>
  <si>
    <t>6228481198283369479</t>
  </si>
  <si>
    <t>2017-09-20 10:52:24</t>
  </si>
  <si>
    <t>SR17092000044073</t>
  </si>
  <si>
    <t>6212262516000208358</t>
  </si>
  <si>
    <t>2017-09-20 10:53:21</t>
  </si>
  <si>
    <t>SR17092000044076</t>
  </si>
  <si>
    <t>6221887300027206026</t>
  </si>
  <si>
    <t>2017-09-20 10:56:57</t>
  </si>
  <si>
    <t>SR17092000044084</t>
  </si>
  <si>
    <t>6231900000124115524</t>
  </si>
  <si>
    <t>2017-09-20 10:57:43</t>
  </si>
  <si>
    <t>SR17092000044085</t>
  </si>
  <si>
    <t>6228480868654412279</t>
  </si>
  <si>
    <t>2017-09-20 10:58:35</t>
  </si>
  <si>
    <t>SR17092000044089</t>
  </si>
  <si>
    <t>6214858710553058</t>
  </si>
  <si>
    <t>2017-09-20 10:58:38</t>
  </si>
  <si>
    <t>SR17092000044090</t>
  </si>
  <si>
    <t>6217997300059738297</t>
  </si>
  <si>
    <t>2017-09-20 11:03:05</t>
  </si>
  <si>
    <t>SR17092000044096</t>
  </si>
  <si>
    <t>6228480868607243177</t>
  </si>
  <si>
    <t>2017-09-20 11:03:22</t>
  </si>
  <si>
    <t>SR17092000044097</t>
  </si>
  <si>
    <t>6228360004970456</t>
  </si>
  <si>
    <t>2017-09-20 11:03:38</t>
  </si>
  <si>
    <t>SR17092000044099</t>
  </si>
  <si>
    <t>4392268385009429</t>
  </si>
  <si>
    <t>2017-09-20 11:13:36</t>
  </si>
  <si>
    <t>SR17092000044107</t>
  </si>
  <si>
    <t>6217997300028653478</t>
  </si>
  <si>
    <t>2017-09-20 11:14:24</t>
  </si>
  <si>
    <t>SR17092000044109</t>
  </si>
  <si>
    <t>6212262502003323196</t>
  </si>
  <si>
    <t>2017-09-20 11:18:59</t>
  </si>
  <si>
    <t>SR17092000044111</t>
  </si>
  <si>
    <t>6228483318520001275</t>
  </si>
  <si>
    <t>2017-09-20 11:19:27</t>
  </si>
  <si>
    <t>SR17092000044113</t>
  </si>
  <si>
    <t>2017-09-20 11:22:37</t>
  </si>
  <si>
    <t>SR17092000044117</t>
  </si>
  <si>
    <t>6228481931247334415</t>
  </si>
  <si>
    <t>2017-09-20 11:23:15</t>
  </si>
  <si>
    <t>SR17092000044118</t>
  </si>
  <si>
    <t>6221560488798037</t>
  </si>
  <si>
    <t>2017-09-20 11:25:12</t>
  </si>
  <si>
    <t>1040216837</t>
  </si>
  <si>
    <t>SR17092000044119</t>
  </si>
  <si>
    <t>6231900000044794036</t>
  </si>
  <si>
    <t>2017-09-20 11:29:44</t>
  </si>
  <si>
    <t>SR17092000044124</t>
  </si>
  <si>
    <t>6228481920644415711</t>
  </si>
  <si>
    <t>2017-09-20 11:29:51</t>
  </si>
  <si>
    <t>SR17092000044125</t>
  </si>
  <si>
    <t>6231900000111953101</t>
  </si>
  <si>
    <t>2017-09-20 11:31:21</t>
  </si>
  <si>
    <t>SR17092000044126</t>
  </si>
  <si>
    <t>2017-09-20 11:32:24</t>
  </si>
  <si>
    <t>1040232130</t>
  </si>
  <si>
    <t>SR17092000044127</t>
  </si>
  <si>
    <t>6212262509000562353</t>
  </si>
  <si>
    <t>2017-09-20 11:33:08</t>
  </si>
  <si>
    <t>SR17092000044129</t>
  </si>
  <si>
    <t>6228480868301646378</t>
  </si>
  <si>
    <t>2017-09-20 11:33:37</t>
  </si>
  <si>
    <t>SR17092000044130</t>
  </si>
  <si>
    <t>6231900000029430085</t>
  </si>
  <si>
    <t>2017-09-20 11:43:02</t>
  </si>
  <si>
    <t>SR17092000044150</t>
  </si>
  <si>
    <t>6227003860150019948</t>
  </si>
  <si>
    <t>2017-09-20 11:44:05</t>
  </si>
  <si>
    <t>SR17092000044152</t>
  </si>
  <si>
    <t>6228480866115081162</t>
  </si>
  <si>
    <t>2017-09-20 11:44:54</t>
  </si>
  <si>
    <t>SR17092000044154</t>
  </si>
  <si>
    <t>6228480868671467579</t>
  </si>
  <si>
    <t>2017-09-20 11:45:11</t>
  </si>
  <si>
    <t>SR17092000044155</t>
  </si>
  <si>
    <t>6214868773754261</t>
  </si>
  <si>
    <t>2017-09-20 11:49:58</t>
  </si>
  <si>
    <t>SR17092000044160</t>
  </si>
  <si>
    <t>6231900000143106009</t>
  </si>
  <si>
    <t>2017-09-20 11:51:06</t>
  </si>
  <si>
    <t>SR17092000044161</t>
  </si>
  <si>
    <t>6231900000115639789</t>
  </si>
  <si>
    <t>2017-09-20 11:56:47</t>
  </si>
  <si>
    <t>SR17092000044172</t>
  </si>
  <si>
    <t>6217997300007632170</t>
  </si>
  <si>
    <t>2017-09-20 12:03:25</t>
  </si>
  <si>
    <t>SR17092000044176</t>
  </si>
  <si>
    <t>6231900000055666412</t>
  </si>
  <si>
    <t>2017-09-20 12:07:07</t>
  </si>
  <si>
    <t>SR17092000044179</t>
  </si>
  <si>
    <t>2017-09-20 12:13:42</t>
  </si>
  <si>
    <t>SR17092000044182</t>
  </si>
  <si>
    <t>6214838717109963</t>
  </si>
  <si>
    <t>2017-09-20 12:15:13</t>
  </si>
  <si>
    <t>SR17092000044185</t>
  </si>
  <si>
    <t>2017-09-20 12:19:16</t>
  </si>
  <si>
    <t>SR17092000044189</t>
  </si>
  <si>
    <t>6228930001006422459</t>
  </si>
  <si>
    <t>2017-09-20 12:23:47</t>
  </si>
  <si>
    <t>SR17092000044191</t>
  </si>
  <si>
    <t>6231900000084321450</t>
  </si>
  <si>
    <t>2017-09-20 12:28:31</t>
  </si>
  <si>
    <t>SR17092000044194</t>
  </si>
  <si>
    <t>6231900000105587105</t>
  </si>
  <si>
    <t>2017-09-20 12:29:56</t>
  </si>
  <si>
    <t>SR17092000044195</t>
  </si>
  <si>
    <t>6231900000121301283</t>
  </si>
  <si>
    <t>2017-09-20 12:33:29</t>
  </si>
  <si>
    <t>SR17092000044196</t>
  </si>
  <si>
    <t>4033920039618733</t>
  </si>
  <si>
    <t>2017-09-20 12:35:10</t>
  </si>
  <si>
    <t>SR17092000044199</t>
  </si>
  <si>
    <t>2017-09-20 12:37:48</t>
  </si>
  <si>
    <t>SR17092000044200</t>
  </si>
  <si>
    <t>6236683860004739533</t>
  </si>
  <si>
    <t>2017-09-20 12:39:38</t>
  </si>
  <si>
    <t>SR17092000044202</t>
  </si>
  <si>
    <t>6216612700004723178</t>
  </si>
  <si>
    <t>2017-09-20 12:39:51</t>
  </si>
  <si>
    <t>SR17092000044203</t>
  </si>
  <si>
    <t>6228483618590101578</t>
  </si>
  <si>
    <t>2017-09-20 12:44:20</t>
  </si>
  <si>
    <t>SR17092000044206</t>
  </si>
  <si>
    <t>6227003860200174248</t>
  </si>
  <si>
    <t>2017-09-20 12:45:25</t>
  </si>
  <si>
    <t>SR17092000044207</t>
  </si>
  <si>
    <t>6217003860037260724</t>
  </si>
  <si>
    <t>2017-09-20 12:48:11</t>
  </si>
  <si>
    <t>SR17092000044209</t>
  </si>
  <si>
    <t>6212262502001901613</t>
  </si>
  <si>
    <t>2017-09-20 12:55:40</t>
  </si>
  <si>
    <t>SR17092000044212</t>
  </si>
  <si>
    <t>6223691225668106</t>
  </si>
  <si>
    <t>2017-09-20 12:57:27</t>
  </si>
  <si>
    <t>SR17092000044213</t>
  </si>
  <si>
    <t>6282318800144166</t>
  </si>
  <si>
    <t>2017-09-20 13:02:58</t>
  </si>
  <si>
    <t>SR17092000044216</t>
  </si>
  <si>
    <t>6226890093452901</t>
  </si>
  <si>
    <t>2017-09-20 13:06:48</t>
  </si>
  <si>
    <t>SR17092000044219</t>
  </si>
  <si>
    <t>6212262502024485735</t>
  </si>
  <si>
    <t>2017-09-20 13:08:40</t>
  </si>
  <si>
    <t>SR17092000044220</t>
  </si>
  <si>
    <t>6223691715183582</t>
  </si>
  <si>
    <t>2017-09-20 13:10:06</t>
  </si>
  <si>
    <t>SR17092000044222</t>
  </si>
  <si>
    <t>6228480868540850773</t>
  </si>
  <si>
    <t>2017-09-20 13:10:39</t>
  </si>
  <si>
    <t>SR17092000044223</t>
  </si>
  <si>
    <t>6217003900004721165</t>
  </si>
  <si>
    <t>2017-09-20 13:29:12</t>
  </si>
  <si>
    <t>SR17092000044234</t>
  </si>
  <si>
    <t>6212262502020714013</t>
  </si>
  <si>
    <t>2017-09-20 13:30:28</t>
  </si>
  <si>
    <t>SR17092000044235</t>
  </si>
  <si>
    <t>6228480868660367871</t>
  </si>
  <si>
    <t>2017-09-20 13:36:19</t>
  </si>
  <si>
    <t>1040389994</t>
  </si>
  <si>
    <t>SR17092000044237</t>
  </si>
  <si>
    <t>2017-09-20 13:37:09</t>
  </si>
  <si>
    <t>SR17092000044238</t>
  </si>
  <si>
    <t>4518100016630134</t>
  </si>
  <si>
    <t>2017-09-20 13:44:33</t>
  </si>
  <si>
    <t>SR17092000044242</t>
  </si>
  <si>
    <t>6214157312901608589</t>
  </si>
  <si>
    <t>2017-09-20 13:46:14</t>
  </si>
  <si>
    <t>SR17092000044243</t>
  </si>
  <si>
    <t>6259960249043902</t>
  </si>
  <si>
    <t>2017-09-20 13:46:24</t>
  </si>
  <si>
    <t>SR17092000044244</t>
  </si>
  <si>
    <t>6228481938609931274</t>
  </si>
  <si>
    <t>2017-09-20 13:48:31</t>
  </si>
  <si>
    <t>1040408499</t>
  </si>
  <si>
    <t>SR17092000044246</t>
  </si>
  <si>
    <t>6217003860027935616</t>
  </si>
  <si>
    <t>2017-09-20 13:54:33</t>
  </si>
  <si>
    <t>SR17092000044251</t>
  </si>
  <si>
    <t>6231900000011579014</t>
  </si>
  <si>
    <t>2017-09-20 13:59:42</t>
  </si>
  <si>
    <t>SR17092000044252</t>
  </si>
  <si>
    <t>6231900000036605133</t>
  </si>
  <si>
    <t>2017-09-20 14:04:00</t>
  </si>
  <si>
    <t>1040437550</t>
  </si>
  <si>
    <t>SR17092000044255</t>
  </si>
  <si>
    <t>6223691220268407</t>
  </si>
  <si>
    <t>2017-09-20 14:04:55</t>
  </si>
  <si>
    <t>SR17092000044256</t>
  </si>
  <si>
    <t>6231900000086047566</t>
  </si>
  <si>
    <t>2017-09-20 14:09:03</t>
  </si>
  <si>
    <t>1040448677</t>
  </si>
  <si>
    <t>SR17092000044258</t>
  </si>
  <si>
    <t>6217007170006473159</t>
  </si>
  <si>
    <t>2017-09-20 14:18:44</t>
  </si>
  <si>
    <t>SR17092000044263</t>
  </si>
  <si>
    <t>6231900000132589082</t>
  </si>
  <si>
    <t>2017-09-20 14:27:40</t>
  </si>
  <si>
    <t>SR17092000044270</t>
  </si>
  <si>
    <t>6236683860005075028</t>
  </si>
  <si>
    <t>2017-09-20 14:31:47</t>
  </si>
  <si>
    <t>SR17092000044273</t>
  </si>
  <si>
    <t>6223691485315026</t>
  </si>
  <si>
    <t>2017-09-20 14:33:55</t>
  </si>
  <si>
    <t>SR17092000044274</t>
  </si>
  <si>
    <t>6217003860015121245</t>
  </si>
  <si>
    <t>2017-09-20 14:41:49</t>
  </si>
  <si>
    <t>SR17092000044278</t>
  </si>
  <si>
    <t>2017-09-20 14:44:24</t>
  </si>
  <si>
    <t>SR17092000044281</t>
  </si>
  <si>
    <t>4367480200159179</t>
  </si>
  <si>
    <t>2017-09-20 14:44:53</t>
  </si>
  <si>
    <t>SR17092000044284</t>
  </si>
  <si>
    <t>6231900000145343444</t>
  </si>
  <si>
    <t>2017-09-20 14:46:15</t>
  </si>
  <si>
    <t>SR17092000044287</t>
  </si>
  <si>
    <t>3568390068221368</t>
  </si>
  <si>
    <t>2017-09-20 14:48:57</t>
  </si>
  <si>
    <t>SR17092000044288</t>
  </si>
  <si>
    <t>6228483340996289713</t>
  </si>
  <si>
    <t>2017-09-20 14:59:05</t>
  </si>
  <si>
    <t>SR17092000044296</t>
  </si>
  <si>
    <t>5502130043557138</t>
  </si>
  <si>
    <t>2017-09-20 14:59:36</t>
  </si>
  <si>
    <t>SR17092000044299</t>
  </si>
  <si>
    <t>4563512700124996892</t>
  </si>
  <si>
    <t>2017-09-20 14:59:44</t>
  </si>
  <si>
    <t>SR17092000044300</t>
  </si>
  <si>
    <t>2017-09-20 15:04:08</t>
  </si>
  <si>
    <t>SR17092000044308</t>
  </si>
  <si>
    <t>5201690593581063</t>
  </si>
  <si>
    <t>2017-09-20 15:04:22</t>
  </si>
  <si>
    <t>SR17092000044309</t>
  </si>
  <si>
    <t>6227007160110144464</t>
  </si>
  <si>
    <t>2017-09-20 15:06:57</t>
  </si>
  <si>
    <t>SR17092000044312</t>
  </si>
  <si>
    <t>6212262502006446218</t>
  </si>
  <si>
    <t>2017-09-20 15:09:28</t>
  </si>
  <si>
    <t>SR17092000044316</t>
  </si>
  <si>
    <t>6228480868210184073</t>
  </si>
  <si>
    <t>2017-09-20 15:09:29</t>
  </si>
  <si>
    <t>SR17092000044317</t>
  </si>
  <si>
    <t>6223691173601513</t>
  </si>
  <si>
    <t>2017-09-20 15:11:17</t>
  </si>
  <si>
    <t>SR17092000044321</t>
  </si>
  <si>
    <t>6228484148015188579</t>
  </si>
  <si>
    <t>2017-09-20 15:12:27</t>
  </si>
  <si>
    <t>SR17092000044325</t>
  </si>
  <si>
    <t>2017-09-20 15:13:10</t>
  </si>
  <si>
    <t>SR17092000044329</t>
  </si>
  <si>
    <t>6228483978585798972</t>
  </si>
  <si>
    <t>2017-09-20 15:14:12</t>
  </si>
  <si>
    <t>SR17092000044332</t>
  </si>
  <si>
    <t>6228482898588601273</t>
  </si>
  <si>
    <t>2017-09-20 15:15:24</t>
  </si>
  <si>
    <t>SR17092000044337</t>
  </si>
  <si>
    <t>6230523960000079970</t>
  </si>
  <si>
    <t>2017-09-20 15:19:04</t>
  </si>
  <si>
    <t>SR17092000044342</t>
  </si>
  <si>
    <t>6282880049016596</t>
  </si>
  <si>
    <t>2017-09-20 15:20:07</t>
  </si>
  <si>
    <t>SR17092000044344</t>
  </si>
  <si>
    <t>6231900000015198456</t>
  </si>
  <si>
    <t>2017-09-20 15:24:55</t>
  </si>
  <si>
    <t>1040676531</t>
  </si>
  <si>
    <t>SR17092000044350</t>
  </si>
  <si>
    <t>6217003860021154040</t>
  </si>
  <si>
    <t>2017-09-20 15:25:52</t>
  </si>
  <si>
    <t>SR17092000044351</t>
  </si>
  <si>
    <t>2017-09-20 15:26:55</t>
  </si>
  <si>
    <t>SR17092000044353</t>
  </si>
  <si>
    <t>2017-09-20 15:27:11</t>
  </si>
  <si>
    <t>SR17092000044355</t>
  </si>
  <si>
    <t>6231900000044111967</t>
  </si>
  <si>
    <t>2017-09-20 15:27:37</t>
  </si>
  <si>
    <t>SR17092000044357</t>
  </si>
  <si>
    <t>6212262508000201699</t>
  </si>
  <si>
    <t>2017-09-20 15:28:26</t>
  </si>
  <si>
    <t>SR17092000044359</t>
  </si>
  <si>
    <t>2017-09-20 15:28:46</t>
  </si>
  <si>
    <t>SR17092000044360</t>
  </si>
  <si>
    <t>6228480860819464212</t>
  </si>
  <si>
    <t>2017-09-20 15:29:56</t>
  </si>
  <si>
    <t>SR17092000044361</t>
  </si>
  <si>
    <t>6217562700000969963</t>
  </si>
  <si>
    <t>2017-09-20 15:41:31</t>
  </si>
  <si>
    <t>SR17092000044373</t>
  </si>
  <si>
    <t>6217003860028452124</t>
  </si>
  <si>
    <t>2017-09-20 15:42:12</t>
  </si>
  <si>
    <t>SR17092000044374</t>
  </si>
  <si>
    <t>6228483868503102177</t>
  </si>
  <si>
    <t>2017-09-20 15:42:59</t>
  </si>
  <si>
    <t>SR17092000044375</t>
  </si>
  <si>
    <t>6228483618592084376</t>
  </si>
  <si>
    <t>2017-09-20 15:43:31</t>
  </si>
  <si>
    <t>SR17092000044376</t>
  </si>
  <si>
    <t>6231900000006212282</t>
  </si>
  <si>
    <t>2017-09-20 15:44:00</t>
  </si>
  <si>
    <t>SR17092000044377</t>
  </si>
  <si>
    <t>6217003860006722183</t>
  </si>
  <si>
    <t>2017-09-20 15:46:08</t>
  </si>
  <si>
    <t>SR17092000044381</t>
  </si>
  <si>
    <t>6212262502011758052</t>
  </si>
  <si>
    <t>2017-09-20 15:46:16</t>
  </si>
  <si>
    <t>SR17092000044382</t>
  </si>
  <si>
    <t>6212262505000771127</t>
  </si>
  <si>
    <t>2017-09-20 15:47:25</t>
  </si>
  <si>
    <t>SR17092000044384</t>
  </si>
  <si>
    <t>6217997300053564186</t>
  </si>
  <si>
    <t>2017-09-20 15:48:14</t>
  </si>
  <si>
    <t>SR17092000044386</t>
  </si>
  <si>
    <t>6282880018375338</t>
  </si>
  <si>
    <t>2017-09-20 15:53:07</t>
  </si>
  <si>
    <t>SR17092000044389</t>
  </si>
  <si>
    <t>6214157312903344910</t>
  </si>
  <si>
    <t>2017-09-20 15:53:43</t>
  </si>
  <si>
    <t>SR17092000044390</t>
  </si>
  <si>
    <t>6223691086232182</t>
  </si>
  <si>
    <t>2017-09-20 16:03:35</t>
  </si>
  <si>
    <t>SR17092000044398</t>
  </si>
  <si>
    <t>6222620590006119451</t>
  </si>
  <si>
    <t>2017-09-20 16:04:14</t>
  </si>
  <si>
    <t>SR17092000044400</t>
  </si>
  <si>
    <t>4563512700122502536</t>
  </si>
  <si>
    <t>2017-09-20 16:06:55</t>
  </si>
  <si>
    <t>SR17092000044406</t>
  </si>
  <si>
    <t>6222082502007846157</t>
  </si>
  <si>
    <t>2017-09-20 16:07:09</t>
  </si>
  <si>
    <t>SR17092000044407</t>
  </si>
  <si>
    <t>5239591002741205</t>
  </si>
  <si>
    <t>2017-09-20 16:09:33</t>
  </si>
  <si>
    <t>SR17092000044411</t>
  </si>
  <si>
    <t>6217007160000199645</t>
  </si>
  <si>
    <t>SR17092000044410</t>
  </si>
  <si>
    <t>4218652200338174</t>
  </si>
  <si>
    <t>2017-09-20 16:11:35</t>
  </si>
  <si>
    <t>SR17092000044414</t>
  </si>
  <si>
    <t>6228450860015600912</t>
  </si>
  <si>
    <t>2017-09-20 16:21:39</t>
  </si>
  <si>
    <t>SR17092000044430</t>
  </si>
  <si>
    <t>6225758321346628</t>
  </si>
  <si>
    <t>2017-09-20 16:22:33</t>
  </si>
  <si>
    <t>SR17092000044431</t>
  </si>
  <si>
    <t>2017-09-20 16:25:40</t>
  </si>
  <si>
    <t>SR17092000044434</t>
  </si>
  <si>
    <t>6228483610991837116</t>
  </si>
  <si>
    <t>2017-09-20 16:25:47</t>
  </si>
  <si>
    <t>SR17092000044435</t>
  </si>
  <si>
    <t>6228480868676788771</t>
  </si>
  <si>
    <t>2017-09-20 16:30:14</t>
  </si>
  <si>
    <t>SR17092000044439</t>
  </si>
  <si>
    <t>6230582000037547455</t>
  </si>
  <si>
    <t>2017-09-20 16:34:11</t>
  </si>
  <si>
    <t>SR17092000044443</t>
  </si>
  <si>
    <t>6228481198654631077</t>
  </si>
  <si>
    <t>2017-09-20 16:37:43</t>
  </si>
  <si>
    <t>SR17092000044448</t>
  </si>
  <si>
    <t>6222082517000301026</t>
  </si>
  <si>
    <t>2017-09-20 16:38:35</t>
  </si>
  <si>
    <t>SR17092000044450</t>
  </si>
  <si>
    <t>6223691150059974</t>
  </si>
  <si>
    <t>2017-09-20 16:41:44</t>
  </si>
  <si>
    <t>SR17092000044456</t>
  </si>
  <si>
    <t>2017-09-20 16:45:49</t>
  </si>
  <si>
    <t>1040916073</t>
  </si>
  <si>
    <t>SR17092000044457</t>
  </si>
  <si>
    <t>6228360089489281</t>
  </si>
  <si>
    <t>2017-09-20 16:48:48</t>
  </si>
  <si>
    <t>SR17092000044458</t>
  </si>
  <si>
    <t>6235732700000319976</t>
  </si>
  <si>
    <t>2017-09-20 16:49:04</t>
  </si>
  <si>
    <t>SR17092000044459</t>
  </si>
  <si>
    <t>6217003950002308101</t>
  </si>
  <si>
    <t>2017-09-20 16:54:28</t>
  </si>
  <si>
    <t>SR17092000044463</t>
  </si>
  <si>
    <t>2017-09-20 16:58:19</t>
  </si>
  <si>
    <t>SR17092000044466</t>
  </si>
  <si>
    <t>6222082502007343791</t>
  </si>
  <si>
    <t>2017-09-20 16:59:45</t>
  </si>
  <si>
    <t>SR17092000044470</t>
  </si>
  <si>
    <t>6231900020011665670</t>
  </si>
  <si>
    <t>2017-09-20 17:01:49</t>
  </si>
  <si>
    <t>SR17092000044475</t>
  </si>
  <si>
    <t>5187187017949917</t>
  </si>
  <si>
    <t>2017-09-20 17:11:15</t>
  </si>
  <si>
    <t>SR17092000044485</t>
  </si>
  <si>
    <t>6230520860001788079</t>
  </si>
  <si>
    <t>2017-09-20 17:19:25</t>
  </si>
  <si>
    <t>SR17092000044494</t>
  </si>
  <si>
    <t>6259065346050675</t>
  </si>
  <si>
    <t>2017-09-20 17:19:34</t>
  </si>
  <si>
    <t>SR17092000044495</t>
  </si>
  <si>
    <t>6215582502000090562</t>
  </si>
  <si>
    <t>2017-09-20 17:21:16</t>
  </si>
  <si>
    <t>SR17092000044498</t>
  </si>
  <si>
    <t>6222082502007668759</t>
  </si>
  <si>
    <t>2017-09-20 17:25:15</t>
  </si>
  <si>
    <t>SR17092000044501</t>
  </si>
  <si>
    <t>6222370174015970</t>
  </si>
  <si>
    <t>2017-09-20 17:31:22</t>
  </si>
  <si>
    <t>SR17092000044504</t>
  </si>
  <si>
    <t>2017-09-20 17:38:05</t>
  </si>
  <si>
    <t>SR17092000044508</t>
  </si>
  <si>
    <t>6217007170005550122</t>
  </si>
  <si>
    <t>2017-09-20 17:39:19</t>
  </si>
  <si>
    <t>SR17092000044511</t>
  </si>
  <si>
    <t>6282680018960554</t>
  </si>
  <si>
    <t>SR17092000044510</t>
  </si>
  <si>
    <t>6228481198217517474</t>
  </si>
  <si>
    <t>2017-09-20 17:40:30</t>
  </si>
  <si>
    <t>SR17092000044512</t>
  </si>
  <si>
    <t>2017-09-20 17:42:53</t>
  </si>
  <si>
    <t>1041018032</t>
  </si>
  <si>
    <t>SR17092000044514</t>
  </si>
  <si>
    <t>6224698131235101</t>
  </si>
  <si>
    <t>2017-09-20 18:13:52</t>
  </si>
  <si>
    <t>SR17092000044517</t>
  </si>
  <si>
    <t>6230910799031128229</t>
  </si>
  <si>
    <t>2017-09-20 18:28:10</t>
  </si>
  <si>
    <t>SR17092000044520</t>
  </si>
  <si>
    <t>6231900000140885332</t>
  </si>
  <si>
    <t>2017-09-20 18:28:26</t>
  </si>
  <si>
    <t>1041066778</t>
  </si>
  <si>
    <t>SR17092000044521</t>
  </si>
  <si>
    <t>6231900000121299891</t>
  </si>
  <si>
    <t>2017-09-20 19:11:29</t>
  </si>
  <si>
    <t>SR17092000044524</t>
  </si>
  <si>
    <t>6217995840031681489</t>
  </si>
  <si>
    <t>2017-09-20 19:35:30</t>
  </si>
  <si>
    <t>SR17092000044526</t>
  </si>
  <si>
    <t>5187180802678189</t>
  </si>
  <si>
    <t>2017-09-20 19:37:56</t>
  </si>
  <si>
    <t>SR17092000044527</t>
  </si>
  <si>
    <t>2017-09-20 19:55:56</t>
  </si>
  <si>
    <t>SR17092000044529</t>
  </si>
  <si>
    <t>6210178002015746614</t>
  </si>
  <si>
    <t>2017-09-20 19:56:38</t>
  </si>
  <si>
    <t>SR17092000044530</t>
  </si>
  <si>
    <t>6282680016040664</t>
  </si>
  <si>
    <t>2017-09-20 20:09:29</t>
  </si>
  <si>
    <t>SR17092000044531</t>
  </si>
  <si>
    <t>6228483348596489377</t>
  </si>
  <si>
    <t>2017-09-20 20:43:06</t>
  </si>
  <si>
    <t>SR17092000044532</t>
  </si>
  <si>
    <t>6217003860010732616</t>
  </si>
  <si>
    <t>2017-09-20 20:45:35</t>
  </si>
  <si>
    <t>SR17092000044533</t>
  </si>
  <si>
    <t>6282680024500261</t>
  </si>
  <si>
    <t>2017-09-21 06:35:20</t>
  </si>
  <si>
    <t>SR17092100044540</t>
  </si>
  <si>
    <t>62230827005800758</t>
  </si>
  <si>
    <t>2017-09-21 08:27:42</t>
  </si>
  <si>
    <t>SR17092100044545</t>
  </si>
  <si>
    <t>6225768757430374</t>
  </si>
  <si>
    <t>2017-09-21 09:02:47</t>
  </si>
  <si>
    <t>SR17092100044551</t>
  </si>
  <si>
    <t>6217004020001370525</t>
  </si>
  <si>
    <t>2017-09-21 09:06:19</t>
  </si>
  <si>
    <t>SR17092100044554</t>
  </si>
  <si>
    <t>6231900000106797471</t>
  </si>
  <si>
    <t>2017-09-21 09:12:49</t>
  </si>
  <si>
    <t>SR17092100044561</t>
  </si>
  <si>
    <t>4270300022599475</t>
  </si>
  <si>
    <t>2017-09-21 09:16:27</t>
  </si>
  <si>
    <t>SR17092100044563</t>
  </si>
  <si>
    <t>6212262502016740154</t>
  </si>
  <si>
    <t>2017-09-21 09:17:43</t>
  </si>
  <si>
    <t>SR17092100044565</t>
  </si>
  <si>
    <t>6253624240115343</t>
  </si>
  <si>
    <t>2017-09-21 09:23:22</t>
  </si>
  <si>
    <t>SR17092100044570</t>
  </si>
  <si>
    <t>622908473441159012</t>
  </si>
  <si>
    <t>2017-09-21 09:27:43</t>
  </si>
  <si>
    <t>SR17092100044573</t>
  </si>
  <si>
    <t>6214157311800327507</t>
  </si>
  <si>
    <t>2017-09-21 09:34:57</t>
  </si>
  <si>
    <t>SR17092100044580</t>
  </si>
  <si>
    <t>6212262406003241327</t>
  </si>
  <si>
    <t>2017-09-21 09:35:43</t>
  </si>
  <si>
    <t>SR17092100044582</t>
  </si>
  <si>
    <t>6231900025620942790</t>
  </si>
  <si>
    <t>2017-09-21 09:42:57</t>
  </si>
  <si>
    <t>SR17092100044586</t>
  </si>
  <si>
    <t>6227594415261292</t>
  </si>
  <si>
    <t>2017-09-21 09:43:56</t>
  </si>
  <si>
    <t>SR17092100044585</t>
  </si>
  <si>
    <t>6282880035825828</t>
  </si>
  <si>
    <t>2017-09-21 09:47:45</t>
  </si>
  <si>
    <t>SR17092100044590</t>
  </si>
  <si>
    <t>2017-09-21 09:52:59</t>
  </si>
  <si>
    <t>SR17092100044594</t>
  </si>
  <si>
    <t>6212262502028483496</t>
  </si>
  <si>
    <t>2017-09-21 09:55:46</t>
  </si>
  <si>
    <t>SR17092100044597</t>
  </si>
  <si>
    <t>6259960022390389</t>
  </si>
  <si>
    <t>2017-09-21 09:55:52</t>
  </si>
  <si>
    <t>1041545917</t>
  </si>
  <si>
    <t>SR17092100044596</t>
  </si>
  <si>
    <t>2017-09-21 09:56:06</t>
  </si>
  <si>
    <t>SR17092100044598</t>
  </si>
  <si>
    <t>6228480078049713072</t>
  </si>
  <si>
    <t>2017-09-21 09:57:25</t>
  </si>
  <si>
    <t>SR17092100044599</t>
  </si>
  <si>
    <t>6214838771079599</t>
  </si>
  <si>
    <t>2017-09-21 09:58:30</t>
  </si>
  <si>
    <t>SR17092100044600</t>
  </si>
  <si>
    <t>6231900000065859247</t>
  </si>
  <si>
    <t>2017-09-21 10:03:35</t>
  </si>
  <si>
    <t>SR17092100044603</t>
  </si>
  <si>
    <t>6228481198085577071</t>
  </si>
  <si>
    <t>2017-09-21 10:16:10</t>
  </si>
  <si>
    <t>SR17092100044619</t>
  </si>
  <si>
    <t>6217790001028481014</t>
  </si>
  <si>
    <t>2017-09-21 10:16:46</t>
  </si>
  <si>
    <t>SR17092100044621</t>
  </si>
  <si>
    <t>6214157312600000948</t>
  </si>
  <si>
    <t>2017-09-21 10:18:11</t>
  </si>
  <si>
    <t>SR17092100044622</t>
  </si>
  <si>
    <t>6221887300030548489</t>
  </si>
  <si>
    <t>2017-09-21 10:22:47</t>
  </si>
  <si>
    <t>SR17092100044623</t>
  </si>
  <si>
    <t>6210178002003726552</t>
  </si>
  <si>
    <t>2017-09-21 10:22:57</t>
  </si>
  <si>
    <t>SR17092100044624</t>
  </si>
  <si>
    <t>6231900021723307742</t>
  </si>
  <si>
    <t>2017-09-21 10:28:49</t>
  </si>
  <si>
    <t>SR17092100044626</t>
  </si>
  <si>
    <t>6225760019697015</t>
  </si>
  <si>
    <t>2017-09-21 10:29:50</t>
  </si>
  <si>
    <t>SR17092100044628</t>
  </si>
  <si>
    <t>6228480868659400576</t>
  </si>
  <si>
    <t>2017-09-21 10:30:17</t>
  </si>
  <si>
    <t>SR17092100044631</t>
  </si>
  <si>
    <t>2017-09-21 10:39:19</t>
  </si>
  <si>
    <t>SR17092100044648</t>
  </si>
  <si>
    <t>2017-09-21 10:45:07</t>
  </si>
  <si>
    <t>1041694581</t>
  </si>
  <si>
    <t>SR17092100044651</t>
  </si>
  <si>
    <t>6231900000099086486</t>
  </si>
  <si>
    <t>2017-09-21 10:47:19</t>
  </si>
  <si>
    <t>SR17092100044653</t>
  </si>
  <si>
    <t>6228483310776152217</t>
  </si>
  <si>
    <t>2017-09-21 10:52:48</t>
  </si>
  <si>
    <t>SR17092100044654</t>
  </si>
  <si>
    <t>5218990590604111</t>
  </si>
  <si>
    <t>2017-09-21 10:54:20</t>
  </si>
  <si>
    <t>SR17092100044656</t>
  </si>
  <si>
    <t>6231900000091007761</t>
  </si>
  <si>
    <t>2017-09-21 10:57:35</t>
  </si>
  <si>
    <t>SR17092100044660</t>
  </si>
  <si>
    <t>6230520860006922475</t>
  </si>
  <si>
    <t>2017-09-21 11:01:04</t>
  </si>
  <si>
    <t>SR17092100044664</t>
  </si>
  <si>
    <t>6228413300136571714</t>
  </si>
  <si>
    <t>2017-09-21 11:02:50</t>
  </si>
  <si>
    <t>SR17092100044665</t>
  </si>
  <si>
    <t>6227003950230311850</t>
  </si>
  <si>
    <t>2017-09-21 11:04:11</t>
  </si>
  <si>
    <t>SR17092100044666</t>
  </si>
  <si>
    <t>6228480868348452772</t>
  </si>
  <si>
    <t>2017-09-21 11:05:21</t>
  </si>
  <si>
    <t>SR17092100044668</t>
  </si>
  <si>
    <t>6217003860036900320</t>
  </si>
  <si>
    <t>2017-09-21 11:06:41</t>
  </si>
  <si>
    <t>SR17092100044670</t>
  </si>
  <si>
    <t>6227003910440067700</t>
  </si>
  <si>
    <t>2017-09-21 11:08:21</t>
  </si>
  <si>
    <t>SR17092100044672</t>
  </si>
  <si>
    <t>6236683860003346538</t>
  </si>
  <si>
    <t>2017-09-21 11:08:38</t>
  </si>
  <si>
    <t>SR17092100044671</t>
  </si>
  <si>
    <t>6228480861110693319</t>
  </si>
  <si>
    <t>2017-09-21 11:09:04</t>
  </si>
  <si>
    <t>SR17092100044673</t>
  </si>
  <si>
    <t>6212262502005907129</t>
  </si>
  <si>
    <t>2017-09-21 11:09:26</t>
  </si>
  <si>
    <t>SR17092100044674</t>
  </si>
  <si>
    <t>6217003860034294874</t>
  </si>
  <si>
    <t>2017-09-21 11:12:54</t>
  </si>
  <si>
    <t>SR17092100044677</t>
  </si>
  <si>
    <t>6210178002006453501</t>
  </si>
  <si>
    <t>2017-09-21 11:12:58</t>
  </si>
  <si>
    <t>SR17092100044676</t>
  </si>
  <si>
    <t>6228482898588436373</t>
  </si>
  <si>
    <t>2017-09-21 11:14:14</t>
  </si>
  <si>
    <t>SR17092100044679</t>
  </si>
  <si>
    <t>2017-09-21 11:25:57</t>
  </si>
  <si>
    <t>SR17092100044689</t>
  </si>
  <si>
    <t>6217997300045552844</t>
  </si>
  <si>
    <t>2017-09-21 11:27:11</t>
  </si>
  <si>
    <t>SR17092100044690</t>
  </si>
  <si>
    <t>6217007170005549611</t>
  </si>
  <si>
    <t>2017-09-21 11:27:51</t>
  </si>
  <si>
    <t>SR17092100044693</t>
  </si>
  <si>
    <t>6222300417539221</t>
  </si>
  <si>
    <t>2017-09-21 11:28:49</t>
  </si>
  <si>
    <t>SR17092100044694</t>
  </si>
  <si>
    <t>6217997300040958244</t>
  </si>
  <si>
    <t>2017-09-21 11:28:52</t>
  </si>
  <si>
    <t>SR17092100044695</t>
  </si>
  <si>
    <t>6236683860000522016</t>
  </si>
  <si>
    <t>2017-09-21 11:30:22</t>
  </si>
  <si>
    <t>SR17092100044698</t>
  </si>
  <si>
    <t>6210178002012353976</t>
  </si>
  <si>
    <t>2017-09-21 11:30:50</t>
  </si>
  <si>
    <t>SR17092100044699</t>
  </si>
  <si>
    <t>6221550997471325</t>
  </si>
  <si>
    <t>2017-09-21 11:31:21</t>
  </si>
  <si>
    <t>SR17092100044702</t>
  </si>
  <si>
    <t>6231900021819805583</t>
  </si>
  <si>
    <t>2017-09-21 11:33:50</t>
  </si>
  <si>
    <t>SR17092100044706</t>
  </si>
  <si>
    <t>6231900000065755767</t>
  </si>
  <si>
    <t>2017-09-21 11:34:05</t>
  </si>
  <si>
    <t>SR17092100044704</t>
  </si>
  <si>
    <t>6231900000123163525</t>
  </si>
  <si>
    <t>2017-09-21 11:34:35</t>
  </si>
  <si>
    <t>SR17092100044708</t>
  </si>
  <si>
    <t>6231900000056429596</t>
  </si>
  <si>
    <t>2017-09-21 11:35:10</t>
  </si>
  <si>
    <t>SR17092100044709</t>
  </si>
  <si>
    <t>6228483966077029766</t>
  </si>
  <si>
    <t>2017-09-21 11:35:30</t>
  </si>
  <si>
    <t>SR17092100044710</t>
  </si>
  <si>
    <t>2017-09-21 11:36:52</t>
  </si>
  <si>
    <t>SR17092100044714</t>
  </si>
  <si>
    <t>2017-09-21 11:39:09</t>
  </si>
  <si>
    <t>SR17092100044716</t>
  </si>
  <si>
    <t>6228480868544686579</t>
  </si>
  <si>
    <t>2017-09-21 11:39:38</t>
  </si>
  <si>
    <t>SR17092100044718</t>
  </si>
  <si>
    <t>6222622420000187734</t>
  </si>
  <si>
    <t>2017-09-21 11:40:23</t>
  </si>
  <si>
    <t>SR17092100044721</t>
  </si>
  <si>
    <t>6283070021560105</t>
  </si>
  <si>
    <t>2017-09-21 11:40:30</t>
  </si>
  <si>
    <t>SR17092100044722</t>
  </si>
  <si>
    <t>3568891126590280</t>
  </si>
  <si>
    <t>2017-09-21 11:40:57</t>
  </si>
  <si>
    <t>SR17092100044724</t>
  </si>
  <si>
    <t>6212262505000365276</t>
  </si>
  <si>
    <t>2017-09-21 11:42:34</t>
  </si>
  <si>
    <t>SR17092100044727</t>
  </si>
  <si>
    <t>6217003900002054015</t>
  </si>
  <si>
    <t>2017-09-21 11:42:45</t>
  </si>
  <si>
    <t>SR17092100044728</t>
  </si>
  <si>
    <t>6224696019749102</t>
  </si>
  <si>
    <t>2017-09-21 11:43:12</t>
  </si>
  <si>
    <t>SR17092100044729</t>
  </si>
  <si>
    <t>5218990592688666</t>
  </si>
  <si>
    <t>2017-09-21 11:51:07</t>
  </si>
  <si>
    <t>SR17092100044746</t>
  </si>
  <si>
    <t>6227606118479540</t>
  </si>
  <si>
    <t>2017-09-21 11:51:08</t>
  </si>
  <si>
    <t>SR17092100044745</t>
  </si>
  <si>
    <t>2017-09-21 11:52:22</t>
  </si>
  <si>
    <t>SR17092100044748</t>
  </si>
  <si>
    <t>6231900000036723449</t>
  </si>
  <si>
    <t>2017-09-21 11:52:32</t>
  </si>
  <si>
    <t>1041850160</t>
  </si>
  <si>
    <t>SR17092100044749</t>
  </si>
  <si>
    <t>4380888068691054</t>
  </si>
  <si>
    <t>2017-09-21 11:53:25</t>
  </si>
  <si>
    <t>SR17092100044750</t>
  </si>
  <si>
    <t>6212882502000531080</t>
  </si>
  <si>
    <t>2017-09-21 11:57:07</t>
  </si>
  <si>
    <t>SR17092100044756</t>
  </si>
  <si>
    <t>6228483348491080974</t>
  </si>
  <si>
    <t>2017-09-21 11:57:40</t>
  </si>
  <si>
    <t>SR17092100044758</t>
  </si>
  <si>
    <t>6217003860031778812</t>
  </si>
  <si>
    <t>2017-09-21 11:59:02</t>
  </si>
  <si>
    <t>SR17092100044759</t>
  </si>
  <si>
    <t>6217003860030544124</t>
  </si>
  <si>
    <t>2017-09-21 11:59:10</t>
  </si>
  <si>
    <t>SR17092100044760</t>
  </si>
  <si>
    <t>6217232502001511624</t>
  </si>
  <si>
    <t>2017-09-21 12:00:23</t>
  </si>
  <si>
    <t>SR17092100044762</t>
  </si>
  <si>
    <t>6228481938446796377</t>
  </si>
  <si>
    <t>2017-09-21 12:04:07</t>
  </si>
  <si>
    <t>SR17092100044767</t>
  </si>
  <si>
    <t>2017-09-21 12:04:46</t>
  </si>
  <si>
    <t>SR17092100044771</t>
  </si>
  <si>
    <t>6217003850001284792</t>
  </si>
  <si>
    <t>2017-09-21 12:05:24</t>
  </si>
  <si>
    <t>SR17092100044772</t>
  </si>
  <si>
    <t>2017-09-21 12:12:22</t>
  </si>
  <si>
    <t>SR17092100044776</t>
  </si>
  <si>
    <t>6225768316179116</t>
  </si>
  <si>
    <t>2017-09-21 12:12:29</t>
  </si>
  <si>
    <t>SR17092100044777</t>
  </si>
  <si>
    <t>6217003860025258268</t>
  </si>
  <si>
    <t>2017-09-21 12:13:09</t>
  </si>
  <si>
    <t>SR17092100044778</t>
  </si>
  <si>
    <t>6223691843854716</t>
  </si>
  <si>
    <t>2017-09-21 12:18:16</t>
  </si>
  <si>
    <t>SR17092100044786</t>
  </si>
  <si>
    <t>6210178002006688817</t>
  </si>
  <si>
    <t>2017-09-21 12:25:24</t>
  </si>
  <si>
    <t>SR17092100044794</t>
  </si>
  <si>
    <t>6217007170005258460</t>
  </si>
  <si>
    <t>2017-09-21 12:25:46</t>
  </si>
  <si>
    <t>1041910498</t>
  </si>
  <si>
    <t>SR17092100044795</t>
  </si>
  <si>
    <t>6217852700002366910</t>
  </si>
  <si>
    <t>2017-09-21 12:25:48</t>
  </si>
  <si>
    <t>1041908091</t>
  </si>
  <si>
    <t>SR17092100044793</t>
  </si>
  <si>
    <t>6227003860260246613</t>
  </si>
  <si>
    <t>2017-09-21 12:28:11</t>
  </si>
  <si>
    <t>SR17092100044797</t>
  </si>
  <si>
    <t>6253335349262973</t>
  </si>
  <si>
    <t>2017-09-21 12:29:23</t>
  </si>
  <si>
    <t>SR17092100044798</t>
  </si>
  <si>
    <t>6217993900022992964</t>
  </si>
  <si>
    <t>2017-09-21 12:30:37</t>
  </si>
  <si>
    <t>SR17092100044801</t>
  </si>
  <si>
    <t>6228480868691756670</t>
  </si>
  <si>
    <t>2017-09-21 12:34:04</t>
  </si>
  <si>
    <t>SR17092100044803</t>
  </si>
  <si>
    <t>6217921274322281</t>
  </si>
  <si>
    <t>2017-09-21 12:35:54</t>
  </si>
  <si>
    <t>SR17092100044804</t>
  </si>
  <si>
    <t>6227525300433182</t>
  </si>
  <si>
    <t>2017-09-21 12:36:27</t>
  </si>
  <si>
    <t>SR17092100044805</t>
  </si>
  <si>
    <t>6222520595291176</t>
  </si>
  <si>
    <t>2017-09-21 12:40:12</t>
  </si>
  <si>
    <t>SR17092100044808</t>
  </si>
  <si>
    <t>6217997300052773549</t>
  </si>
  <si>
    <t>2017-09-21 12:44:44</t>
  </si>
  <si>
    <t>SR17092100044810</t>
  </si>
  <si>
    <t>6230910699008404043</t>
  </si>
  <si>
    <t>2017-09-21 12:51:49</t>
  </si>
  <si>
    <t>SR17092100044813</t>
  </si>
  <si>
    <t>6221507300015932120</t>
  </si>
  <si>
    <t>2017-09-21 12:51:58</t>
  </si>
  <si>
    <t>SR17092100044814</t>
  </si>
  <si>
    <t>2017-09-21 12:52:05</t>
  </si>
  <si>
    <t>SR17092100044812</t>
  </si>
  <si>
    <t>6259960243773769</t>
  </si>
  <si>
    <t>2017-09-21 12:54:26</t>
  </si>
  <si>
    <t>SR17092100044816</t>
  </si>
  <si>
    <t>6217997300007051496</t>
  </si>
  <si>
    <t>2017-09-21 12:55:58</t>
  </si>
  <si>
    <t>SR17092100044817</t>
  </si>
  <si>
    <t>6217993000237972370</t>
  </si>
  <si>
    <t>2017-09-21 12:57:03</t>
  </si>
  <si>
    <t>SR17092100044818</t>
  </si>
  <si>
    <t>6228450866002650562</t>
  </si>
  <si>
    <t>2017-09-21 12:57:55</t>
  </si>
  <si>
    <t>SR17092100044819</t>
  </si>
  <si>
    <t>2017-09-21 12:58:33</t>
  </si>
  <si>
    <t>SR17092100044820</t>
  </si>
  <si>
    <t>2017-09-21 13:02:48</t>
  </si>
  <si>
    <t>SR17092100044823</t>
  </si>
  <si>
    <t>6228480868045928678</t>
  </si>
  <si>
    <t>2017-09-21 13:04:28</t>
  </si>
  <si>
    <t>1041973706</t>
  </si>
  <si>
    <t>SR17092100044826</t>
  </si>
  <si>
    <t>6228480868652182577</t>
  </si>
  <si>
    <t>2017-09-21 13:07:32</t>
  </si>
  <si>
    <t>SR17092100044827</t>
  </si>
  <si>
    <t>6282318800022727</t>
  </si>
  <si>
    <t>2017-09-21 13:09:50</t>
  </si>
  <si>
    <t>1041982286</t>
  </si>
  <si>
    <t>SR17092100044828</t>
  </si>
  <si>
    <t>6231900020000864367</t>
  </si>
  <si>
    <t>2017-09-21 13:11:02</t>
  </si>
  <si>
    <t>SR17092100044829</t>
  </si>
  <si>
    <t>6222082502009064015</t>
  </si>
  <si>
    <t>2017-09-21 13:15:17</t>
  </si>
  <si>
    <t>SR17092100044833</t>
  </si>
  <si>
    <t>2017-09-21 13:15:21</t>
  </si>
  <si>
    <t>SR17092100044834</t>
  </si>
  <si>
    <t>2017-09-21 13:16:36</t>
  </si>
  <si>
    <t>1041994647</t>
  </si>
  <si>
    <t>SR17092100044835</t>
  </si>
  <si>
    <t>2017-09-21 13:17:06</t>
  </si>
  <si>
    <t>SR17092100044836</t>
  </si>
  <si>
    <t>2017-09-21 13:23:55</t>
  </si>
  <si>
    <t>SR17092100044840</t>
  </si>
  <si>
    <t>6216662700000870543</t>
  </si>
  <si>
    <t>2017-09-21 13:26:41</t>
  </si>
  <si>
    <t>SR17092100044842</t>
  </si>
  <si>
    <t>6217987300002300395</t>
  </si>
  <si>
    <t>2017-09-21 13:27:29</t>
  </si>
  <si>
    <t>1042014811</t>
  </si>
  <si>
    <t>SR17092100044843</t>
  </si>
  <si>
    <t>6228480868604658278</t>
  </si>
  <si>
    <t>2017-09-21 13:45:52</t>
  </si>
  <si>
    <t>1042050562</t>
  </si>
  <si>
    <t>SR17092100044845</t>
  </si>
  <si>
    <t>6228360064786339</t>
  </si>
  <si>
    <t>2017-09-21 14:02:32</t>
  </si>
  <si>
    <t>SR17092100044849</t>
  </si>
  <si>
    <t>6228480860652074714</t>
  </si>
  <si>
    <t>SR17092100044857</t>
  </si>
  <si>
    <t>6228481938588033373</t>
  </si>
  <si>
    <t>2017-09-21 14:22:06</t>
  </si>
  <si>
    <t>SR17092100044860</t>
  </si>
  <si>
    <t>6231900000012457780</t>
  </si>
  <si>
    <t>2017-09-21 14:23:19</t>
  </si>
  <si>
    <t>SR17092100044862</t>
  </si>
  <si>
    <t>2017-09-21 14:31:03</t>
  </si>
  <si>
    <t>SR17092100044867</t>
  </si>
  <si>
    <t>2017-09-21 14:31:50</t>
  </si>
  <si>
    <t>SR17092100044868</t>
  </si>
  <si>
    <t>2017-09-21 14:35:10</t>
  </si>
  <si>
    <t>SR17092100044874</t>
  </si>
  <si>
    <t>6228483961072033814</t>
  </si>
  <si>
    <t>2017-09-21 14:44:03</t>
  </si>
  <si>
    <t>SR17092100044882</t>
  </si>
  <si>
    <t>6217003900006496956</t>
  </si>
  <si>
    <t>2017-09-21 14:44:10</t>
  </si>
  <si>
    <t>SR17092100044881</t>
  </si>
  <si>
    <t>5218990595989327</t>
  </si>
  <si>
    <t>2017-09-21 14:52:40</t>
  </si>
  <si>
    <t>SR17092100044892</t>
  </si>
  <si>
    <t>6231900000129991713</t>
  </si>
  <si>
    <t>2017-09-21 14:54:02</t>
  </si>
  <si>
    <t>SR17092100044895</t>
  </si>
  <si>
    <t>6225768625009350</t>
  </si>
  <si>
    <t>2017-09-21 14:54:54</t>
  </si>
  <si>
    <t>SR17092100044894</t>
  </si>
  <si>
    <t>6225757588092818</t>
  </si>
  <si>
    <t>2017-09-21 14:55:26</t>
  </si>
  <si>
    <t>SR17092100044896</t>
  </si>
  <si>
    <t>6210987300001466796</t>
  </si>
  <si>
    <t>2017-09-21 14:58:14</t>
  </si>
  <si>
    <t>SR17092100044897</t>
  </si>
  <si>
    <t>2017-09-21 14:58:26</t>
  </si>
  <si>
    <t>SR17092100044899</t>
  </si>
  <si>
    <t>6217003900004979888</t>
  </si>
  <si>
    <t>2017-09-21 14:59:03</t>
  </si>
  <si>
    <t>SR17092100044902</t>
  </si>
  <si>
    <t>6217852700007357179</t>
  </si>
  <si>
    <t>2017-09-21 15:03:54</t>
  </si>
  <si>
    <t>SR17092100044903</t>
  </si>
  <si>
    <t>6217003860010732129</t>
  </si>
  <si>
    <t>2017-09-21 15:03:58</t>
  </si>
  <si>
    <t>SR17092100044904</t>
  </si>
  <si>
    <t>6217987300000887286</t>
  </si>
  <si>
    <t>2017-09-21 15:05:45</t>
  </si>
  <si>
    <t>SR17092100044906</t>
  </si>
  <si>
    <t>2017-09-21 15:05:51</t>
  </si>
  <si>
    <t>SR17092100044907</t>
  </si>
  <si>
    <t>6259960230393589</t>
  </si>
  <si>
    <t>2017-09-21 15:07:54</t>
  </si>
  <si>
    <t>SR17092100044909</t>
  </si>
  <si>
    <t>5201690590344846</t>
  </si>
  <si>
    <t>2017-09-21 15:09:53</t>
  </si>
  <si>
    <t>SR17092100044911</t>
  </si>
  <si>
    <t>6228370017965088</t>
  </si>
  <si>
    <t>2017-09-21 15:11:42</t>
  </si>
  <si>
    <t>SR17092100044912</t>
  </si>
  <si>
    <t>6212262409002229368</t>
  </si>
  <si>
    <t>2017-09-21 15:12:12</t>
  </si>
  <si>
    <t>SR17092100044914</t>
  </si>
  <si>
    <t>6259611616428107</t>
  </si>
  <si>
    <t>2017-09-21 15:13:48</t>
  </si>
  <si>
    <t>SR17092100044916</t>
  </si>
  <si>
    <t>6222620590001982143</t>
  </si>
  <si>
    <t>2017-09-21 15:16:11</t>
  </si>
  <si>
    <t>SR17092100044920</t>
  </si>
  <si>
    <t>6214838712842857</t>
  </si>
  <si>
    <t>2017-09-21 15:17:33</t>
  </si>
  <si>
    <t>SR17092100044922</t>
  </si>
  <si>
    <t>6231900000083997607</t>
  </si>
  <si>
    <t>2017-09-21 15:17:57</t>
  </si>
  <si>
    <t>SR17092100044924</t>
  </si>
  <si>
    <t>6223691915716306</t>
  </si>
  <si>
    <t>2017-09-21 15:26:54</t>
  </si>
  <si>
    <t>1042324057</t>
  </si>
  <si>
    <t>SR17092100044940</t>
  </si>
  <si>
    <t>2017-09-21 15:32:29</t>
  </si>
  <si>
    <t>SR17092100044945</t>
  </si>
  <si>
    <t>6217852700011696240</t>
  </si>
  <si>
    <t>2017-09-21 15:33:39</t>
  </si>
  <si>
    <t>SR17092100044949</t>
  </si>
  <si>
    <t>6228481938507694479</t>
  </si>
  <si>
    <t>2017-09-21 15:33:59</t>
  </si>
  <si>
    <t>SR17092100044952</t>
  </si>
  <si>
    <t>2017-09-21 15:36:44</t>
  </si>
  <si>
    <t>SR17092100044953</t>
  </si>
  <si>
    <t>6212812505001349399</t>
  </si>
  <si>
    <t>2017-09-21 15:36:50</t>
  </si>
  <si>
    <t>SR17092100044954</t>
  </si>
  <si>
    <t>6217852700008274712</t>
  </si>
  <si>
    <t>2017-09-21 15:39:22</t>
  </si>
  <si>
    <t>SR17092100044956</t>
  </si>
  <si>
    <t>6222530722358822</t>
  </si>
  <si>
    <t>2017-09-21 15:40:52</t>
  </si>
  <si>
    <t>SR17092100044958</t>
  </si>
  <si>
    <t>6216190860000119415</t>
  </si>
  <si>
    <t>2017-09-21 15:43:36</t>
  </si>
  <si>
    <t>1042364281</t>
  </si>
  <si>
    <t>SR17092100044960</t>
  </si>
  <si>
    <t>6250850474718105</t>
  </si>
  <si>
    <t>2017-09-21 15:44:28</t>
  </si>
  <si>
    <t>SR17092100044959</t>
  </si>
  <si>
    <t>6221507300017689587</t>
  </si>
  <si>
    <t>2017-09-21 15:45:27</t>
  </si>
  <si>
    <t>SR17092100044964</t>
  </si>
  <si>
    <t>6217007140008450471</t>
  </si>
  <si>
    <t>2017-09-21 15:45:37</t>
  </si>
  <si>
    <t>SR17092100044965</t>
  </si>
  <si>
    <t>5218990591399836</t>
  </si>
  <si>
    <t>2017-09-21 15:45:46</t>
  </si>
  <si>
    <t>SR17092100044966</t>
  </si>
  <si>
    <t>6225888717924256</t>
  </si>
  <si>
    <t>2017-09-21 15:46:35</t>
  </si>
  <si>
    <t>1042372095</t>
  </si>
  <si>
    <t>SR17092100044967</t>
  </si>
  <si>
    <t>6228930001126202252</t>
  </si>
  <si>
    <t>2017-09-21 15:47:00</t>
  </si>
  <si>
    <t>SR17092100044968</t>
  </si>
  <si>
    <t>6217003880003467087</t>
  </si>
  <si>
    <t>2017-09-21 15:47:17</t>
  </si>
  <si>
    <t>SR17092100044970</t>
  </si>
  <si>
    <t>6226550002699188</t>
  </si>
  <si>
    <t>2017-09-21 15:53:53</t>
  </si>
  <si>
    <t>SR17092100044979</t>
  </si>
  <si>
    <t>6226961901278703</t>
  </si>
  <si>
    <t>2017-09-21 15:56:27</t>
  </si>
  <si>
    <t>SR17092100044982</t>
  </si>
  <si>
    <t>6214993910014047</t>
  </si>
  <si>
    <t>2017-09-21 15:58:10</t>
  </si>
  <si>
    <t>SR17092100044983</t>
  </si>
  <si>
    <t>6212262502010885658</t>
  </si>
  <si>
    <t>2017-09-21 16:01:27</t>
  </si>
  <si>
    <t>SR17092100044988</t>
  </si>
  <si>
    <t>6231900020007745411</t>
  </si>
  <si>
    <t>2017-09-21 16:04:07</t>
  </si>
  <si>
    <t>SR17092100044992</t>
  </si>
  <si>
    <t>6236683850000302584</t>
  </si>
  <si>
    <t>2017-09-21 16:05:24</t>
  </si>
  <si>
    <t>SR17092100044994</t>
  </si>
  <si>
    <t>6228481198763560670</t>
  </si>
  <si>
    <t>2017-09-21 16:07:32</t>
  </si>
  <si>
    <t>SR17092100044999</t>
  </si>
  <si>
    <t>6231900000030884759</t>
  </si>
  <si>
    <t>2017-09-21 16:07:39</t>
  </si>
  <si>
    <t>SR17092100045000</t>
  </si>
  <si>
    <t>4518109219267941</t>
  </si>
  <si>
    <t>2017-09-21 16:07:50</t>
  </si>
  <si>
    <t>SR17092100045001</t>
  </si>
  <si>
    <t>6231900000071711895</t>
  </si>
  <si>
    <t>2017-09-21 16:11:27</t>
  </si>
  <si>
    <t>SR17092100045004</t>
  </si>
  <si>
    <t>6223691425004169</t>
  </si>
  <si>
    <t>2017-09-21 16:16:20</t>
  </si>
  <si>
    <t>SR17092100045010</t>
  </si>
  <si>
    <t>6217007170005595176</t>
  </si>
  <si>
    <t>2017-09-21 16:18:38</t>
  </si>
  <si>
    <t>SR17092100045011</t>
  </si>
  <si>
    <t>6228480868238535173</t>
  </si>
  <si>
    <t>2017-09-21 16:19:39</t>
  </si>
  <si>
    <t>SR17092100045014</t>
  </si>
  <si>
    <t>6214600180006801679</t>
  </si>
  <si>
    <t>2017-09-21 16:23:46</t>
  </si>
  <si>
    <t>1042467215</t>
  </si>
  <si>
    <t>SR17092100045019</t>
  </si>
  <si>
    <t>6228483300121563911</t>
  </si>
  <si>
    <t>2017-09-21 16:29:24</t>
  </si>
  <si>
    <t>SR17092100045024</t>
  </si>
  <si>
    <t>4033920018920480</t>
  </si>
  <si>
    <t>2017-09-21 16:29:48</t>
  </si>
  <si>
    <t>SR17092100045026</t>
  </si>
  <si>
    <t>6228463618000738179</t>
  </si>
  <si>
    <t>2017-09-21 16:31:05</t>
  </si>
  <si>
    <t>SR17092100045027</t>
  </si>
  <si>
    <t>6217007170002946919</t>
  </si>
  <si>
    <t>2017-09-21 16:49:09</t>
  </si>
  <si>
    <t>SR17092100045039</t>
  </si>
  <si>
    <t>622908473275447517</t>
  </si>
  <si>
    <t>2017-09-21 16:51:04</t>
  </si>
  <si>
    <t>SR17092100045040</t>
  </si>
  <si>
    <t>6214838710508591</t>
  </si>
  <si>
    <t>2017-09-21 17:01:15</t>
  </si>
  <si>
    <t>SR17092100045045</t>
  </si>
  <si>
    <t>6283660021051327</t>
  </si>
  <si>
    <t>2017-09-21 17:02:21</t>
  </si>
  <si>
    <t>1042550031</t>
  </si>
  <si>
    <t>SR17092100045044</t>
  </si>
  <si>
    <t>2017-09-21 17:02:29</t>
  </si>
  <si>
    <t>SR17092100045046</t>
  </si>
  <si>
    <t>2017-09-21 17:04:54</t>
  </si>
  <si>
    <t>SR17092100045049</t>
  </si>
  <si>
    <t>6212262502004383298</t>
  </si>
  <si>
    <t>2017-09-21 17:07:15</t>
  </si>
  <si>
    <t>SR17092100045051</t>
  </si>
  <si>
    <t>6222082502004987871</t>
  </si>
  <si>
    <t>2017-09-21 17:12:31</t>
  </si>
  <si>
    <t>SR17092100045057</t>
  </si>
  <si>
    <t>6217003640004121343</t>
  </si>
  <si>
    <t>2017-09-21 17:15:25</t>
  </si>
  <si>
    <t>SR17092100045061</t>
  </si>
  <si>
    <t>6228483868221592170</t>
  </si>
  <si>
    <t>2017-09-21 17:21:30</t>
  </si>
  <si>
    <t>SR17092100045068</t>
  </si>
  <si>
    <t>6217232517000107414</t>
  </si>
  <si>
    <t>2017-09-21 17:24:04</t>
  </si>
  <si>
    <t>SR17092100045073</t>
  </si>
  <si>
    <t>6228481198247346977</t>
  </si>
  <si>
    <t>2017-09-21 17:26:46</t>
  </si>
  <si>
    <t>SR17092100045079</t>
  </si>
  <si>
    <t>6217920114790848</t>
  </si>
  <si>
    <t>2017-09-21 17:27:00</t>
  </si>
  <si>
    <t>SR17092100045080</t>
  </si>
  <si>
    <t>6228483966069712460</t>
  </si>
  <si>
    <t>2017-09-21 17:33:33</t>
  </si>
  <si>
    <t>SR17092100045086</t>
  </si>
  <si>
    <t>6231900000063382275</t>
  </si>
  <si>
    <t>2017-09-21 17:36:51</t>
  </si>
  <si>
    <t>SR17092100045089</t>
  </si>
  <si>
    <t>6228483316192556360</t>
  </si>
  <si>
    <t>2017-09-21 17:36:56</t>
  </si>
  <si>
    <t>1042602010</t>
  </si>
  <si>
    <t>SR17092100045090</t>
  </si>
  <si>
    <t>6221560499313818</t>
  </si>
  <si>
    <t>2017-09-21 17:38:13</t>
  </si>
  <si>
    <t>SR17092100045093</t>
  </si>
  <si>
    <t>6222022507001810771</t>
  </si>
  <si>
    <t>2017-09-21 18:01:36</t>
  </si>
  <si>
    <t>SR17092100045109</t>
  </si>
  <si>
    <t>6231900000048020024</t>
  </si>
  <si>
    <t>2017-09-21 18:06:47</t>
  </si>
  <si>
    <t>SR17092100045110</t>
  </si>
  <si>
    <t>6223692169898063</t>
  </si>
  <si>
    <t>2017-09-21 18:10:10</t>
  </si>
  <si>
    <t>SR17092100045111</t>
  </si>
  <si>
    <t>6222530592480110</t>
  </si>
  <si>
    <t>2017-09-21 18:17:01</t>
  </si>
  <si>
    <t>SR17092100045118</t>
  </si>
  <si>
    <t>6217790001021422122</t>
  </si>
  <si>
    <t>2017-09-21 18:17:51</t>
  </si>
  <si>
    <t>SR17092100045119</t>
  </si>
  <si>
    <t>2017-09-21 18:18:27</t>
  </si>
  <si>
    <t>SR17092100045120</t>
  </si>
  <si>
    <t>6210987300002858710</t>
  </si>
  <si>
    <t>2017-09-21 18:35:17</t>
  </si>
  <si>
    <t>SR17092100045124</t>
  </si>
  <si>
    <t>6228480860781072217</t>
  </si>
  <si>
    <t>2017-09-21 19:02:38</t>
  </si>
  <si>
    <t>SR17092100045128</t>
  </si>
  <si>
    <t>6231900000025922929</t>
  </si>
  <si>
    <t>2017-09-21 20:10:51</t>
  </si>
  <si>
    <t>SR17092100045130</t>
  </si>
  <si>
    <t>6228480868660947177</t>
  </si>
  <si>
    <t>2017-09-21 21:36:09</t>
  </si>
  <si>
    <t>SR17092100045134</t>
  </si>
  <si>
    <t>6214858712314723</t>
  </si>
  <si>
    <t>2017-09-21 22:23:20</t>
  </si>
  <si>
    <t>SR17092100045135</t>
  </si>
  <si>
    <t>6228480868560383176</t>
  </si>
  <si>
    <t>2017-09-22 00:36:00</t>
  </si>
  <si>
    <t>SR17092200045137</t>
  </si>
  <si>
    <t>2017-09-22 00:42:17</t>
  </si>
  <si>
    <t>SR17092200045138</t>
  </si>
  <si>
    <t>2017-09-22 00:43:14</t>
  </si>
  <si>
    <t>SR17092200045139</t>
  </si>
  <si>
    <t>6259656240004451</t>
  </si>
  <si>
    <t>2017-09-22 00:44:57</t>
  </si>
  <si>
    <t>SR17092200045140</t>
  </si>
  <si>
    <t>2017-09-22 08:56:48</t>
  </si>
  <si>
    <t>SR17092200045158</t>
  </si>
  <si>
    <t>6222082502002494334</t>
  </si>
  <si>
    <t>2017-09-22 09:06:17</t>
  </si>
  <si>
    <t>SR17092200045161</t>
  </si>
  <si>
    <t>6217790001044859573</t>
  </si>
  <si>
    <t>2017-09-22 09:07:41</t>
  </si>
  <si>
    <t>SR17092200045163</t>
  </si>
  <si>
    <t>2017-09-22 09:08:49</t>
  </si>
  <si>
    <t>SR17092200045164</t>
  </si>
  <si>
    <t>2017-09-22 09:09:00</t>
  </si>
  <si>
    <t>SR17092200045165</t>
  </si>
  <si>
    <t>2017-09-22 09:11:03</t>
  </si>
  <si>
    <t>SR17092200045167</t>
  </si>
  <si>
    <t>2017-09-22 09:12:12</t>
  </si>
  <si>
    <t>1042950792</t>
  </si>
  <si>
    <t>SR17092200045169</t>
  </si>
  <si>
    <t>6223691937728594</t>
  </si>
  <si>
    <t>2017-09-22 09:12:39</t>
  </si>
  <si>
    <t>SR17092200045173</t>
  </si>
  <si>
    <t>2017-09-22 09:14:35</t>
  </si>
  <si>
    <t>SR17092200045174</t>
  </si>
  <si>
    <t>2017-09-22 09:22:20</t>
  </si>
  <si>
    <t>SR17092200045180</t>
  </si>
  <si>
    <t>2017-09-22 09:24:46</t>
  </si>
  <si>
    <t>SR17092200045181</t>
  </si>
  <si>
    <t>4033920023766225</t>
  </si>
  <si>
    <t>2017-09-22 09:26:08</t>
  </si>
  <si>
    <t>SR17092200045182</t>
  </si>
  <si>
    <t>6231900000103071300</t>
  </si>
  <si>
    <t>2017-09-22 09:27:08</t>
  </si>
  <si>
    <t>SR17092200045183</t>
  </si>
  <si>
    <t>2017-09-22 09:30:05</t>
  </si>
  <si>
    <t>SR17092200045185</t>
  </si>
  <si>
    <t>6217232410000639083</t>
  </si>
  <si>
    <t>2017-09-22 09:31:43</t>
  </si>
  <si>
    <t>1042977656</t>
  </si>
  <si>
    <t>SR17092200045187</t>
  </si>
  <si>
    <t>2017-09-22 09:34:43</t>
  </si>
  <si>
    <t>SR17092200045193</t>
  </si>
  <si>
    <t>6228483618610485977</t>
  </si>
  <si>
    <t>2017-09-22 09:50:22</t>
  </si>
  <si>
    <t>SR17092200045207</t>
  </si>
  <si>
    <t>5187180801820337</t>
  </si>
  <si>
    <t>2017-09-22 09:53:22</t>
  </si>
  <si>
    <t>SR17092200045210</t>
  </si>
  <si>
    <t>6231900000126358221</t>
  </si>
  <si>
    <t>2017-09-22 09:54:11</t>
  </si>
  <si>
    <t>SR17092200045212</t>
  </si>
  <si>
    <t>2017-09-22 09:59:57</t>
  </si>
  <si>
    <t>SR17092200045215</t>
  </si>
  <si>
    <t>6223691126584196</t>
  </si>
  <si>
    <t>2017-09-22 10:08:57</t>
  </si>
  <si>
    <t>SR17092200045218</t>
  </si>
  <si>
    <t>6214838771605435</t>
  </si>
  <si>
    <t>2017-09-22 10:13:20</t>
  </si>
  <si>
    <t>SR17092200045225</t>
  </si>
  <si>
    <t>6223692002563239</t>
  </si>
  <si>
    <t>2017-09-22 10:14:18</t>
  </si>
  <si>
    <t>SR17092200045223</t>
  </si>
  <si>
    <t>2017-09-22 10:15:43</t>
  </si>
  <si>
    <t>SR17092200045231</t>
  </si>
  <si>
    <t>6231900000043108915</t>
  </si>
  <si>
    <t>2017-09-22 10:16:36</t>
  </si>
  <si>
    <t>SR17092200045233</t>
  </si>
  <si>
    <t>6217003860007271230</t>
  </si>
  <si>
    <t>2017-09-22 10:25:43</t>
  </si>
  <si>
    <t>SR17092200045238</t>
  </si>
  <si>
    <t>6212262502005974343</t>
  </si>
  <si>
    <t>2017-09-22 10:26:16</t>
  </si>
  <si>
    <t>SR17092200045240</t>
  </si>
  <si>
    <t>6217997300048935632</t>
  </si>
  <si>
    <t>2017-09-22 10:28:23</t>
  </si>
  <si>
    <t>SR17092200045242</t>
  </si>
  <si>
    <t>6231900000055464016</t>
  </si>
  <si>
    <t>2017-09-22 10:30:48</t>
  </si>
  <si>
    <t>1043150462</t>
  </si>
  <si>
    <t>SR17092200045244</t>
  </si>
  <si>
    <t>6225970006538045</t>
  </si>
  <si>
    <t>2017-09-22 10:34:05</t>
  </si>
  <si>
    <t>SR17092200045246</t>
  </si>
  <si>
    <t>6217004020001013950</t>
  </si>
  <si>
    <t>2017-09-22 10:34:34</t>
  </si>
  <si>
    <t>SR17092200045248</t>
  </si>
  <si>
    <t>6231900000075188363</t>
  </si>
  <si>
    <t>2017-09-22 10:37:29</t>
  </si>
  <si>
    <t>SR17092200045253</t>
  </si>
  <si>
    <t>6227004022040158431</t>
  </si>
  <si>
    <t>2017-09-22 10:39:03</t>
  </si>
  <si>
    <t>SR17092200045254</t>
  </si>
  <si>
    <t>6231900000108516275</t>
  </si>
  <si>
    <t>2017-09-22 10:40:13</t>
  </si>
  <si>
    <t>SR17092200045255</t>
  </si>
  <si>
    <t>6228110019095785</t>
  </si>
  <si>
    <t>2017-09-22 10:41:45</t>
  </si>
  <si>
    <t>SR17092200045256</t>
  </si>
  <si>
    <t>6228930001149844213</t>
  </si>
  <si>
    <t>2017-09-22 10:44:00</t>
  </si>
  <si>
    <t>SR17092200045258</t>
  </si>
  <si>
    <t>6231900000143118251</t>
  </si>
  <si>
    <t>2017-09-22 10:45:03</t>
  </si>
  <si>
    <t>SR17092200045259</t>
  </si>
  <si>
    <t>6214838771720838</t>
  </si>
  <si>
    <t>SR17092200045261</t>
  </si>
  <si>
    <t>6228430679000617813</t>
  </si>
  <si>
    <t>SR17092200045262</t>
  </si>
  <si>
    <t>6222520116304243</t>
  </si>
  <si>
    <t>2017-09-22 10:48:53</t>
  </si>
  <si>
    <t>SR17092200045264</t>
  </si>
  <si>
    <t>2017-09-22 10:49:25</t>
  </si>
  <si>
    <t>1043212682</t>
  </si>
  <si>
    <t>SR17092200045266</t>
  </si>
  <si>
    <t>2017-09-22 10:49:46</t>
  </si>
  <si>
    <t>1043213617</t>
  </si>
  <si>
    <t>SR17092200045267</t>
  </si>
  <si>
    <t>2017-09-22 10:50:21</t>
  </si>
  <si>
    <t>1043215369</t>
  </si>
  <si>
    <t>SR17092200045269</t>
  </si>
  <si>
    <t>2017-09-22 10:50:49</t>
  </si>
  <si>
    <t>1043217484</t>
  </si>
  <si>
    <t>SR17092200045270</t>
  </si>
  <si>
    <t>SR17092200045271</t>
  </si>
  <si>
    <t>6212262514000222461</t>
  </si>
  <si>
    <t>2017-09-22 10:51:37</t>
  </si>
  <si>
    <t>SR17092200045272</t>
  </si>
  <si>
    <t>2017-09-22 10:54:32</t>
  </si>
  <si>
    <t>SR17092200045277</t>
  </si>
  <si>
    <t>2017-09-22 10:59:50</t>
  </si>
  <si>
    <t>SR17092200045285</t>
  </si>
  <si>
    <t>6228481930752730017</t>
  </si>
  <si>
    <t>2017-09-22 11:00:15</t>
  </si>
  <si>
    <t>SR17092200045286</t>
  </si>
  <si>
    <t>4367480101853805</t>
  </si>
  <si>
    <t>2017-09-22 11:01:49</t>
  </si>
  <si>
    <t>SR17092200045291</t>
  </si>
  <si>
    <t>6236683860004866211</t>
  </si>
  <si>
    <t>2017-09-22 11:02:03</t>
  </si>
  <si>
    <t>SR17092200045292</t>
  </si>
  <si>
    <t>6231900020013061035</t>
  </si>
  <si>
    <t>2017-09-22 11:02:27</t>
  </si>
  <si>
    <t>SR17092200045288</t>
  </si>
  <si>
    <t>6236683860000108964</t>
  </si>
  <si>
    <t>2017-09-22 11:02:30</t>
  </si>
  <si>
    <t>SR17092200045293</t>
  </si>
  <si>
    <t>2017-09-22 11:03:10</t>
  </si>
  <si>
    <t>SR17092200045295</t>
  </si>
  <si>
    <t>6231900000062086992</t>
  </si>
  <si>
    <t>2017-09-22 11:03:54</t>
  </si>
  <si>
    <t>SR17092200045297</t>
  </si>
  <si>
    <t>6283886687382355</t>
  </si>
  <si>
    <t>2017-09-22 11:03:58</t>
  </si>
  <si>
    <t>SR17092200045294</t>
  </si>
  <si>
    <t>2017-09-22 11:04:15</t>
  </si>
  <si>
    <t>SR17092200045298</t>
  </si>
  <si>
    <t>6231900000146661794</t>
  </si>
  <si>
    <t>2017-09-22 11:04:37</t>
  </si>
  <si>
    <t>1043259377</t>
  </si>
  <si>
    <t>SR17092200045299</t>
  </si>
  <si>
    <t>6230520320006086979</t>
  </si>
  <si>
    <t>2017-09-22 11:04:38</t>
  </si>
  <si>
    <t>SR17092200045300</t>
  </si>
  <si>
    <t>6231900000107372894</t>
  </si>
  <si>
    <t>2017-09-22 11:08:30</t>
  </si>
  <si>
    <t>SR17092200045308</t>
  </si>
  <si>
    <t>6228482898008845575</t>
  </si>
  <si>
    <t>2017-09-22 11:08:49</t>
  </si>
  <si>
    <t>SR17092200045309</t>
  </si>
  <si>
    <t>6228460866003012562</t>
  </si>
  <si>
    <t>2017-09-22 11:12:02</t>
  </si>
  <si>
    <t>SR17092200045313</t>
  </si>
  <si>
    <t>6221887300027705704</t>
  </si>
  <si>
    <t>2017-09-22 11:13:28</t>
  </si>
  <si>
    <t>SR17092200045316</t>
  </si>
  <si>
    <t>6217852700015388141</t>
  </si>
  <si>
    <t>2017-09-22 11:16:58</t>
  </si>
  <si>
    <t>SR17092200045321</t>
  </si>
  <si>
    <t>6228481928594823271</t>
  </si>
  <si>
    <t>2017-09-22 11:19:17</t>
  </si>
  <si>
    <t>SR17092200045322</t>
  </si>
  <si>
    <t>6227003890250139544</t>
  </si>
  <si>
    <t>2017-09-22 11:19:52</t>
  </si>
  <si>
    <t>1043298571</t>
  </si>
  <si>
    <t>SR17092200045323</t>
  </si>
  <si>
    <t>6212262502022995172</t>
  </si>
  <si>
    <t>2017-09-22 11:20:17</t>
  </si>
  <si>
    <t>SR17092200045324</t>
  </si>
  <si>
    <t>2017-09-22 11:20:55</t>
  </si>
  <si>
    <t>SR17092200045325</t>
  </si>
  <si>
    <t>6226621301617146</t>
  </si>
  <si>
    <t>2017-09-22 11:20:56</t>
  </si>
  <si>
    <t>SR17092200045326</t>
  </si>
  <si>
    <t>6212262515002269087</t>
  </si>
  <si>
    <t>2017-09-22 11:25:05</t>
  </si>
  <si>
    <t>SR17092200045331</t>
  </si>
  <si>
    <t>6231900000143116560</t>
  </si>
  <si>
    <t>2017-09-22 11:26:17</t>
  </si>
  <si>
    <t>1043312541</t>
  </si>
  <si>
    <t>SR17092200045333</t>
  </si>
  <si>
    <t>6228481938364433672</t>
  </si>
  <si>
    <t>2017-09-22 11:29:19</t>
  </si>
  <si>
    <t>1043318364</t>
  </si>
  <si>
    <t>SR17092200045335</t>
  </si>
  <si>
    <t>6222530599085995</t>
  </si>
  <si>
    <t>2017-09-22 11:29:28</t>
  </si>
  <si>
    <t>SR17092200045336</t>
  </si>
  <si>
    <t>2017-09-22 11:31:48</t>
  </si>
  <si>
    <t>SR17092200045339</t>
  </si>
  <si>
    <t>4033918003715089</t>
  </si>
  <si>
    <t>2017-09-22 11:32:06</t>
  </si>
  <si>
    <t>SR17092200045340</t>
  </si>
  <si>
    <t>6222082502007979024</t>
  </si>
  <si>
    <t>2017-09-22 11:37:04</t>
  </si>
  <si>
    <t>SR17092200045347</t>
  </si>
  <si>
    <t>6225780711104268</t>
  </si>
  <si>
    <t>2017-09-22 11:38:21</t>
  </si>
  <si>
    <t>SR17092200045350</t>
  </si>
  <si>
    <t>4581230590497352</t>
  </si>
  <si>
    <t>2017-09-22 11:39:41</t>
  </si>
  <si>
    <t>SR17092200045356</t>
  </si>
  <si>
    <t>6231900000117015418</t>
  </si>
  <si>
    <t>2017-09-22 11:39:52</t>
  </si>
  <si>
    <t>SR17092200045357</t>
  </si>
  <si>
    <t>6217003890002398019</t>
  </si>
  <si>
    <t>2017-09-22 11:41:06</t>
  </si>
  <si>
    <t>SR17092200045359</t>
  </si>
  <si>
    <t>6223691614560286</t>
  </si>
  <si>
    <t>2017-09-22 11:42:40</t>
  </si>
  <si>
    <t>SR17092200045360</t>
  </si>
  <si>
    <t>6225970042198887</t>
  </si>
  <si>
    <t>2017-09-22 11:45:36</t>
  </si>
  <si>
    <t>SR17092200045364</t>
  </si>
  <si>
    <t>6212262502005232668</t>
  </si>
  <si>
    <t>2017-09-22 11:49:44</t>
  </si>
  <si>
    <t>SR17092200045367</t>
  </si>
  <si>
    <t>6217232510000089070</t>
  </si>
  <si>
    <t>2017-09-22 11:52:53</t>
  </si>
  <si>
    <t>SR17092200045369</t>
  </si>
  <si>
    <t>6227601595273029</t>
  </si>
  <si>
    <t>2017-09-22 11:53:44</t>
  </si>
  <si>
    <t>SR17092200045371</t>
  </si>
  <si>
    <t>2017-09-22 11:54:45</t>
  </si>
  <si>
    <t>SR17092200045374</t>
  </si>
  <si>
    <t>2017-09-22 11:55:24</t>
  </si>
  <si>
    <t>SR17092200045376</t>
  </si>
  <si>
    <t>2017-09-22 11:56:01</t>
  </si>
  <si>
    <t>SR17092200045377</t>
  </si>
  <si>
    <t>4033910028695701</t>
  </si>
  <si>
    <t>2017-09-22 11:57:38</t>
  </si>
  <si>
    <t>SR17092200045381</t>
  </si>
  <si>
    <t>6228481198309993575</t>
  </si>
  <si>
    <t>2017-09-22 11:58:12</t>
  </si>
  <si>
    <t>SR17092200045379</t>
  </si>
  <si>
    <t>6217007140004679206</t>
  </si>
  <si>
    <t>2017-09-22 11:59:01</t>
  </si>
  <si>
    <t>SR17092200045382</t>
  </si>
  <si>
    <t>6214855180428316</t>
  </si>
  <si>
    <t>2017-09-22 11:59:02</t>
  </si>
  <si>
    <t>SR17092200045383</t>
  </si>
  <si>
    <t>6228483868536972877</t>
  </si>
  <si>
    <t>2017-09-22 12:02:22</t>
  </si>
  <si>
    <t>SR17092200045385</t>
  </si>
  <si>
    <t>6217997300053138122</t>
  </si>
  <si>
    <t>2017-09-22 12:02:49</t>
  </si>
  <si>
    <t>SR17092200045387</t>
  </si>
  <si>
    <t>6222359119014149</t>
  </si>
  <si>
    <t>2017-09-22 12:03:59</t>
  </si>
  <si>
    <t>SR17092200045388</t>
  </si>
  <si>
    <t>6217852700001672987</t>
  </si>
  <si>
    <t>2017-09-22 12:05:22</t>
  </si>
  <si>
    <t>SR17092200045391</t>
  </si>
  <si>
    <t>6231900000013425034</t>
  </si>
  <si>
    <t>2017-09-22 12:06:14</t>
  </si>
  <si>
    <t>SR17092200045390</t>
  </si>
  <si>
    <t>6228580799009529476</t>
  </si>
  <si>
    <t>2017-09-22 12:06:50</t>
  </si>
  <si>
    <t>SR17092200045392</t>
  </si>
  <si>
    <t>6217562700002319969</t>
  </si>
  <si>
    <t>2017-09-22 12:10:06</t>
  </si>
  <si>
    <t>SR17092200045395</t>
  </si>
  <si>
    <t>6214157311800135587</t>
  </si>
  <si>
    <t>2017-09-22 12:10:10</t>
  </si>
  <si>
    <t>1043388775</t>
  </si>
  <si>
    <t>SR17092200045396</t>
  </si>
  <si>
    <t>6236683860000635230</t>
  </si>
  <si>
    <t>2017-09-22 12:15:21</t>
  </si>
  <si>
    <t>SR17092200045402</t>
  </si>
  <si>
    <t>6223690888489990</t>
  </si>
  <si>
    <t>2017-09-22 12:16:32</t>
  </si>
  <si>
    <t>SR17092200045404</t>
  </si>
  <si>
    <t>6231900025600272317</t>
  </si>
  <si>
    <t>2017-09-22 12:18:21</t>
  </si>
  <si>
    <t>SR17092200045406</t>
  </si>
  <si>
    <t>6228450860017294912</t>
  </si>
  <si>
    <t>2017-09-22 12:18:23</t>
  </si>
  <si>
    <t>SR17092200045407</t>
  </si>
  <si>
    <t>6217003850000859263</t>
  </si>
  <si>
    <t>2017-09-22 12:18:59</t>
  </si>
  <si>
    <t>SR17092200045408</t>
  </si>
  <si>
    <t>4392268701052111</t>
  </si>
  <si>
    <t>2017-09-22 12:20:45</t>
  </si>
  <si>
    <t>SR17092200045410</t>
  </si>
  <si>
    <t>5324582090062154</t>
  </si>
  <si>
    <t>2017-09-22 12:21:23</t>
  </si>
  <si>
    <t>SR17092200045411</t>
  </si>
  <si>
    <t>5248655370081384</t>
  </si>
  <si>
    <t>2017-09-22 12:25:32</t>
  </si>
  <si>
    <t>SR17092200045413</t>
  </si>
  <si>
    <t>6226580050180690</t>
  </si>
  <si>
    <t>2017-09-22 12:27:07</t>
  </si>
  <si>
    <t>SR17092200045414</t>
  </si>
  <si>
    <t>6223691550544674</t>
  </si>
  <si>
    <t>2017-09-22 12:27:37</t>
  </si>
  <si>
    <t>SR17092200045415</t>
  </si>
  <si>
    <t>6227003861970027236</t>
  </si>
  <si>
    <t>2017-09-22 12:29:55</t>
  </si>
  <si>
    <t>SR17092200045418</t>
  </si>
  <si>
    <t>6217997300037189563</t>
  </si>
  <si>
    <t>2017-09-22 12:31:40</t>
  </si>
  <si>
    <t>SR17092200045419</t>
  </si>
  <si>
    <t>2017-09-22 12:31:59</t>
  </si>
  <si>
    <t>SR17092200045420</t>
  </si>
  <si>
    <t>6212262502024073523</t>
  </si>
  <si>
    <t>2017-09-22 12:33:15</t>
  </si>
  <si>
    <t>SR17092200045421</t>
  </si>
  <si>
    <t>6214600180018356209</t>
  </si>
  <si>
    <t>2017-09-22 12:34:02</t>
  </si>
  <si>
    <t>SR17092200045424</t>
  </si>
  <si>
    <t>6217790001118878533</t>
  </si>
  <si>
    <t>2017-09-22 12:36:04</t>
  </si>
  <si>
    <t>SR17092200045427</t>
  </si>
  <si>
    <t>6222082502005982343</t>
  </si>
  <si>
    <t>SR17092200045426</t>
  </si>
  <si>
    <t>6222350090138320</t>
  </si>
  <si>
    <t>2017-09-22 12:37:09</t>
  </si>
  <si>
    <t>SR17092200045430</t>
  </si>
  <si>
    <t>6212262515000307699</t>
  </si>
  <si>
    <t>2017-09-22 12:41:27</t>
  </si>
  <si>
    <t>SR17092200045431</t>
  </si>
  <si>
    <t>6229010693632102</t>
  </si>
  <si>
    <t>2017-09-22 12:48:00</t>
  </si>
  <si>
    <t>SR17092200045434</t>
  </si>
  <si>
    <t>2017-09-22 12:48:01</t>
  </si>
  <si>
    <t>SR17092200045435</t>
  </si>
  <si>
    <t>6228480868442751673</t>
  </si>
  <si>
    <t>2017-09-22 12:51:44</t>
  </si>
  <si>
    <t>SR17092200045438</t>
  </si>
  <si>
    <t>6231900000125899274</t>
  </si>
  <si>
    <t>2017-09-22 12:52:16</t>
  </si>
  <si>
    <t>SR17092200045439</t>
  </si>
  <si>
    <t>6231900000065711216</t>
  </si>
  <si>
    <t>2017-09-22 13:01:56</t>
  </si>
  <si>
    <t>1043452675</t>
  </si>
  <si>
    <t>SR17092200045443</t>
  </si>
  <si>
    <t>6217997300003769273</t>
  </si>
  <si>
    <t>SR17092200045446</t>
  </si>
  <si>
    <t>6231900000041665817</t>
  </si>
  <si>
    <t>2017-09-22 13:11:02</t>
  </si>
  <si>
    <t>1043462012</t>
  </si>
  <si>
    <t>SR17092200045447</t>
  </si>
  <si>
    <t>6228480868516429578</t>
  </si>
  <si>
    <t>2017-09-22 13:12:58</t>
  </si>
  <si>
    <t>SR17092200045448</t>
  </si>
  <si>
    <t>2017-09-22 13:18:26</t>
  </si>
  <si>
    <t>SR17092200045451</t>
  </si>
  <si>
    <t>6283883319359638</t>
  </si>
  <si>
    <t>1043471017</t>
  </si>
  <si>
    <t>SR17092200045450</t>
  </si>
  <si>
    <t>6231900000038908766</t>
  </si>
  <si>
    <t>2017-09-22 13:20:24</t>
  </si>
  <si>
    <t>SR17092200045452</t>
  </si>
  <si>
    <t>6222082512000276807</t>
  </si>
  <si>
    <t>2017-09-22 13:20:35</t>
  </si>
  <si>
    <t>SR17092200045453</t>
  </si>
  <si>
    <t>4392268312584650</t>
  </si>
  <si>
    <t>2017-09-22 13:23:37</t>
  </si>
  <si>
    <t>SR17092200045456</t>
  </si>
  <si>
    <t>6222620590002338725</t>
  </si>
  <si>
    <t>2017-09-22 13:23:45</t>
  </si>
  <si>
    <t>SR17092200045457</t>
  </si>
  <si>
    <t>6231900000055702811</t>
  </si>
  <si>
    <t>2017-09-22 13:23:48</t>
  </si>
  <si>
    <t>SR17092200045458</t>
  </si>
  <si>
    <t>6231900000127629547</t>
  </si>
  <si>
    <t>2017-09-22 13:24:16</t>
  </si>
  <si>
    <t>SR17092200045459</t>
  </si>
  <si>
    <t>5309700013250164</t>
  </si>
  <si>
    <t>2017-09-22 13:24:36</t>
  </si>
  <si>
    <t>SR17092200045460</t>
  </si>
  <si>
    <t>6212262505003384241</t>
  </si>
  <si>
    <t>2017-09-22 13:25:28</t>
  </si>
  <si>
    <t>SR17092200045461</t>
  </si>
  <si>
    <t>6212262505001210166</t>
  </si>
  <si>
    <t>2017-09-22 13:30:05</t>
  </si>
  <si>
    <t>SR17092200045462</t>
  </si>
  <si>
    <t>2017-09-22 13:32:10</t>
  </si>
  <si>
    <t>SR17092200045465</t>
  </si>
  <si>
    <t>6250861078044103</t>
  </si>
  <si>
    <t>2017-09-22 13:38:08</t>
  </si>
  <si>
    <t>1043498386</t>
  </si>
  <si>
    <t>SR17092200045468</t>
  </si>
  <si>
    <t>6217003860019133741</t>
  </si>
  <si>
    <t>2017-09-22 13:41:10</t>
  </si>
  <si>
    <t>SR17092200045470</t>
  </si>
  <si>
    <t>6253624007855214</t>
  </si>
  <si>
    <t>2017-09-22 13:41:57</t>
  </si>
  <si>
    <t>1043504304</t>
  </si>
  <si>
    <t>SR17092200045471</t>
  </si>
  <si>
    <t>6223691725174423</t>
  </si>
  <si>
    <t>2017-09-22 13:46:56</t>
  </si>
  <si>
    <t>SR17092200045473</t>
  </si>
  <si>
    <t>2017-09-22 13:55:35</t>
  </si>
  <si>
    <t>SR17092200045478</t>
  </si>
  <si>
    <t>6231900000007782408</t>
  </si>
  <si>
    <t>2017-09-22 13:56:02</t>
  </si>
  <si>
    <t>1043530988</t>
  </si>
  <si>
    <t>SR17092200045477</t>
  </si>
  <si>
    <t>6217562700003771887</t>
  </si>
  <si>
    <t>2017-09-22 14:01:33</t>
  </si>
  <si>
    <t>SR17092200045480</t>
  </si>
  <si>
    <t>6231900000007667575</t>
  </si>
  <si>
    <t>2017-09-22 14:04:18</t>
  </si>
  <si>
    <t>SR17092200045483</t>
  </si>
  <si>
    <t>6259960083967067</t>
  </si>
  <si>
    <t>2017-09-22 14:05:57</t>
  </si>
  <si>
    <t>SR17092200045485</t>
  </si>
  <si>
    <t>6225269682240798</t>
  </si>
  <si>
    <t>2017-09-22 14:06:06</t>
  </si>
  <si>
    <t>SR17092200045484</t>
  </si>
  <si>
    <t>2017-09-22 14:07:42</t>
  </si>
  <si>
    <t>SR17092200045486</t>
  </si>
  <si>
    <t>2017-09-22 14:08:20</t>
  </si>
  <si>
    <t>SR17092200045487</t>
  </si>
  <si>
    <t>2017-09-22 14:18:47</t>
  </si>
  <si>
    <t>SR17092200045496</t>
  </si>
  <si>
    <t>4213493860216490</t>
  </si>
  <si>
    <t>2017-09-22 14:19:31</t>
  </si>
  <si>
    <t>SR17092200045495</t>
  </si>
  <si>
    <t>6214157311800273065</t>
  </si>
  <si>
    <t>2017-09-22 14:28:18</t>
  </si>
  <si>
    <t>SR17092200045504</t>
  </si>
  <si>
    <t>6228483618597859277</t>
  </si>
  <si>
    <t>2017-09-22 14:33:29</t>
  </si>
  <si>
    <t>SR17092200045506</t>
  </si>
  <si>
    <t>5264103860747213</t>
  </si>
  <si>
    <t>2017-09-22 14:34:18</t>
  </si>
  <si>
    <t>SR17092200045508</t>
  </si>
  <si>
    <t>6228480860842744317</t>
  </si>
  <si>
    <t>2017-09-22 14:34:28</t>
  </si>
  <si>
    <t>SR17092200045509</t>
  </si>
  <si>
    <t>6221887300030633844</t>
  </si>
  <si>
    <t>2017-09-22 14:36:58</t>
  </si>
  <si>
    <t>SR17092200045510</t>
  </si>
  <si>
    <t>6212262502022443348</t>
  </si>
  <si>
    <t>2017-09-22 14:37:18</t>
  </si>
  <si>
    <t>SR17092200045511</t>
  </si>
  <si>
    <t>6217790001098320555</t>
  </si>
  <si>
    <t>2017-09-22 14:37:46</t>
  </si>
  <si>
    <t>SR17092200045512</t>
  </si>
  <si>
    <t>6253624018739472</t>
  </si>
  <si>
    <t>2017-09-22 14:40:46</t>
  </si>
  <si>
    <t>SR17092200045516</t>
  </si>
  <si>
    <t>2017-09-22 14:43:47</t>
  </si>
  <si>
    <t>SR17092200045517</t>
  </si>
  <si>
    <t>6222022309002895988</t>
  </si>
  <si>
    <t>2017-09-22 14:44:22</t>
  </si>
  <si>
    <t>SR17092200045518</t>
  </si>
  <si>
    <t>5309900022819997</t>
  </si>
  <si>
    <t>2017-09-22 14:56:18</t>
  </si>
  <si>
    <t>SR17092200045531</t>
  </si>
  <si>
    <t>2017-09-22 14:57:29</t>
  </si>
  <si>
    <t>SR17092200045536</t>
  </si>
  <si>
    <t>2017-09-22 14:57:36</t>
  </si>
  <si>
    <t>SR17092200045537</t>
  </si>
  <si>
    <t>6259656241429301</t>
  </si>
  <si>
    <t>2017-09-22 14:58:10</t>
  </si>
  <si>
    <t>SR17092200045538</t>
  </si>
  <si>
    <t>6225757513434317</t>
  </si>
  <si>
    <t>2017-09-22 14:59:03</t>
  </si>
  <si>
    <t>SR17092200045542</t>
  </si>
  <si>
    <t>6214663860002157</t>
  </si>
  <si>
    <t>2017-09-22 15:00:06</t>
  </si>
  <si>
    <t>SR17092200045543</t>
  </si>
  <si>
    <t>2017-09-22 15:00:32</t>
  </si>
  <si>
    <t>1043726223</t>
  </si>
  <si>
    <t>SR17092200045544</t>
  </si>
  <si>
    <t>6231900000065699080</t>
  </si>
  <si>
    <t>2017-09-22 15:00:47</t>
  </si>
  <si>
    <t>SR17092200045545</t>
  </si>
  <si>
    <t>2017-09-22 15:03:49</t>
  </si>
  <si>
    <t>SR17092200045549</t>
  </si>
  <si>
    <t>6217790001126482740</t>
  </si>
  <si>
    <t>2017-09-22 15:10:34</t>
  </si>
  <si>
    <t>1043753880</t>
  </si>
  <si>
    <t>SR17092200045551</t>
  </si>
  <si>
    <t>6230580000137466475</t>
  </si>
  <si>
    <t>2017-09-22 15:11:33</t>
  </si>
  <si>
    <t>1043760236</t>
  </si>
  <si>
    <t>SR17092200045553</t>
  </si>
  <si>
    <t>6228451920011080011</t>
  </si>
  <si>
    <t>2017-09-22 15:13:32</t>
  </si>
  <si>
    <t>SR17092200045557</t>
  </si>
  <si>
    <t>5240470017470505</t>
  </si>
  <si>
    <t>2017-09-22 15:13:48</t>
  </si>
  <si>
    <t>SR17092200045555</t>
  </si>
  <si>
    <t>6212262502011436089</t>
  </si>
  <si>
    <t>2017-09-22 15:14:28</t>
  </si>
  <si>
    <t>SR17092200045556</t>
  </si>
  <si>
    <t>6222350090121409</t>
  </si>
  <si>
    <t>2017-09-22 15:16:22</t>
  </si>
  <si>
    <t>SR17092200045560</t>
  </si>
  <si>
    <t>2017-09-22 15:17:48</t>
  </si>
  <si>
    <t>SR17092200045563</t>
  </si>
  <si>
    <t>6210178002017364655</t>
  </si>
  <si>
    <t>2017-09-22 15:18:06</t>
  </si>
  <si>
    <t>SR17092200045564</t>
  </si>
  <si>
    <t>6228930001102465097</t>
  </si>
  <si>
    <t>2017-09-22 15:22:03</t>
  </si>
  <si>
    <t>SR17092200045569</t>
  </si>
  <si>
    <t>6230521920005943176</t>
  </si>
  <si>
    <t>2017-09-22 15:23:43</t>
  </si>
  <si>
    <t>SR17092200045572</t>
  </si>
  <si>
    <t>6217232513000101416</t>
  </si>
  <si>
    <t>2017-09-22 15:24:09</t>
  </si>
  <si>
    <t>SR17092200045574</t>
  </si>
  <si>
    <t>6222082502005755061</t>
  </si>
  <si>
    <t>2017-09-22 15:26:33</t>
  </si>
  <si>
    <t>SR17092200045576</t>
  </si>
  <si>
    <t>2017-09-22 15:26:35</t>
  </si>
  <si>
    <t>SR17092200045577</t>
  </si>
  <si>
    <t>6230582000039914992</t>
  </si>
  <si>
    <t>2017-09-22 15:29:02</t>
  </si>
  <si>
    <t>SR17092200045581</t>
  </si>
  <si>
    <t>6221887300043296720</t>
  </si>
  <si>
    <t>2017-09-22 15:30:55</t>
  </si>
  <si>
    <t>SR17092200045587</t>
  </si>
  <si>
    <t>6217003860035153830</t>
  </si>
  <si>
    <t>2017-09-22 15:30:56</t>
  </si>
  <si>
    <t>SR17092200045586</t>
  </si>
  <si>
    <t>6228480868620750174</t>
  </si>
  <si>
    <t>2017-09-22 15:32:13</t>
  </si>
  <si>
    <t>1043824616</t>
  </si>
  <si>
    <t>SR17092200045590</t>
  </si>
  <si>
    <t>6223692476293370</t>
  </si>
  <si>
    <t>2017-09-22 15:33:07</t>
  </si>
  <si>
    <t>SR17092200045591</t>
  </si>
  <si>
    <t>622908473538620512</t>
  </si>
  <si>
    <t>2017-09-22 15:35:57</t>
  </si>
  <si>
    <t>SR17092200045595</t>
  </si>
  <si>
    <t>6216612700002072057</t>
  </si>
  <si>
    <t>2017-09-22 15:36:28</t>
  </si>
  <si>
    <t>SR17092200045597</t>
  </si>
  <si>
    <t>4340613860141986</t>
  </si>
  <si>
    <t>2017-09-22 15:36:33</t>
  </si>
  <si>
    <t>SR17092200045598</t>
  </si>
  <si>
    <t>377155024918739</t>
  </si>
  <si>
    <t>2017-09-22 15:39:32</t>
  </si>
  <si>
    <t>SR17092200045601</t>
  </si>
  <si>
    <t>6228481936022906063</t>
  </si>
  <si>
    <t>2017-09-22 15:39:49</t>
  </si>
  <si>
    <t>SR17092200045600</t>
  </si>
  <si>
    <t>6210178002036204361</t>
  </si>
  <si>
    <t>2017-09-22 15:41:33</t>
  </si>
  <si>
    <t>SR17092200045603</t>
  </si>
  <si>
    <t>4392250802725134</t>
  </si>
  <si>
    <t>2017-09-22 15:43:38</t>
  </si>
  <si>
    <t>SR17092200045608</t>
  </si>
  <si>
    <t>4895920335520168</t>
  </si>
  <si>
    <t>2017-09-22 15:43:57</t>
  </si>
  <si>
    <t>SR17092200045606</t>
  </si>
  <si>
    <t>6228483618190905378</t>
  </si>
  <si>
    <t>2017-09-22 15:45:17</t>
  </si>
  <si>
    <t>SR17092200045614</t>
  </si>
  <si>
    <t>6230520860004632472</t>
  </si>
  <si>
    <t>2017-09-22 15:45:46</t>
  </si>
  <si>
    <t>SR17092200045610</t>
  </si>
  <si>
    <t>2017-09-22 15:45:49</t>
  </si>
  <si>
    <t>SR17092200045615</t>
  </si>
  <si>
    <t>2017-09-22 15:46:12</t>
  </si>
  <si>
    <t>SR17092200045616</t>
  </si>
  <si>
    <t>2017-09-22 15:49:51</t>
  </si>
  <si>
    <t>SR17092200045619</t>
  </si>
  <si>
    <t>6228483868531093877</t>
  </si>
  <si>
    <t>2017-09-22 15:50:34</t>
  </si>
  <si>
    <t>SR17092200045623</t>
  </si>
  <si>
    <t>6224696022582102</t>
  </si>
  <si>
    <t>2017-09-22 15:57:04</t>
  </si>
  <si>
    <t>SR17092200045634</t>
  </si>
  <si>
    <t>2017-09-22 16:01:48</t>
  </si>
  <si>
    <t>SR17092200045639</t>
  </si>
  <si>
    <t>6228483868503082478</t>
  </si>
  <si>
    <t>2017-09-22 16:10:06</t>
  </si>
  <si>
    <t>1043928461</t>
  </si>
  <si>
    <t>SR17092200045644</t>
  </si>
  <si>
    <t>6228484129294677672</t>
  </si>
  <si>
    <t>2017-09-22 16:12:34</t>
  </si>
  <si>
    <t>SR17092200045647</t>
  </si>
  <si>
    <t>6228484148474335075</t>
  </si>
  <si>
    <t>2017-09-22 16:17:25</t>
  </si>
  <si>
    <t>SR17092200045649</t>
  </si>
  <si>
    <t>6228481920134554318</t>
  </si>
  <si>
    <t>2017-09-22 16:23:18</t>
  </si>
  <si>
    <t>SR17092200045651</t>
  </si>
  <si>
    <t>6222620590004245829</t>
  </si>
  <si>
    <t>2017-09-22 16:27:45</t>
  </si>
  <si>
    <t>SR17092200045656</t>
  </si>
  <si>
    <t>6230582000060212282</t>
  </si>
  <si>
    <t>2017-09-22 16:29:35</t>
  </si>
  <si>
    <t>SR17092200045657</t>
  </si>
  <si>
    <t>6217003860005200033</t>
  </si>
  <si>
    <t>2017-09-22 16:30:39</t>
  </si>
  <si>
    <t>SR17092200045660</t>
  </si>
  <si>
    <t>2017-09-22 16:32:29</t>
  </si>
  <si>
    <t>SR17092200045663</t>
  </si>
  <si>
    <t>6227003890360152783</t>
  </si>
  <si>
    <t>2017-09-22 16:32:37</t>
  </si>
  <si>
    <t>SR17092200045664</t>
  </si>
  <si>
    <t>2017-09-22 16:33:53</t>
  </si>
  <si>
    <t>SR17092200045665</t>
  </si>
  <si>
    <t>6228483348182959775</t>
  </si>
  <si>
    <t>2017-09-22 16:36:05</t>
  </si>
  <si>
    <t>SR17092200045669</t>
  </si>
  <si>
    <t>6217003860029566864</t>
  </si>
  <si>
    <t>2017-09-22 16:37:17</t>
  </si>
  <si>
    <t>1044007127</t>
  </si>
  <si>
    <t>SR17092200045673</t>
  </si>
  <si>
    <t>6217003940000339174</t>
  </si>
  <si>
    <t>2017-09-22 16:37:27</t>
  </si>
  <si>
    <t>SR17092200045671</t>
  </si>
  <si>
    <t>2017-09-22 16:37:48</t>
  </si>
  <si>
    <t>SR17092200045674</t>
  </si>
  <si>
    <t>5201690591782754</t>
  </si>
  <si>
    <t>2017-09-22 16:38:25</t>
  </si>
  <si>
    <t>SR17092200045677</t>
  </si>
  <si>
    <t>6217003860016906669</t>
  </si>
  <si>
    <t>2017-09-22 16:42:15</t>
  </si>
  <si>
    <t>SR17092200045688</t>
  </si>
  <si>
    <t>6222602430000490883</t>
  </si>
  <si>
    <t>2017-09-22 16:44:40</t>
  </si>
  <si>
    <t>SR17092200045690</t>
  </si>
  <si>
    <t>6222529537787969</t>
  </si>
  <si>
    <t>2017-09-22 16:45:21</t>
  </si>
  <si>
    <t>SR17092200045692</t>
  </si>
  <si>
    <t>6213302700001529083</t>
  </si>
  <si>
    <t>2017-09-22 16:46:13</t>
  </si>
  <si>
    <t>SR17092200045694</t>
  </si>
  <si>
    <t>6228930001116080833</t>
  </si>
  <si>
    <t>2017-09-22 16:48:49</t>
  </si>
  <si>
    <t>SR17092200045696</t>
  </si>
  <si>
    <t>6231900000033842994</t>
  </si>
  <si>
    <t>2017-09-22 16:51:07</t>
  </si>
  <si>
    <t>SR17092200045699</t>
  </si>
  <si>
    <t>6217003880001622154</t>
  </si>
  <si>
    <t>2017-09-22 16:58:48</t>
  </si>
  <si>
    <t>SR17092200045716</t>
  </si>
  <si>
    <t>6228481920910128212</t>
  </si>
  <si>
    <t>2017-09-22 16:59:13</t>
  </si>
  <si>
    <t>SR17092200045718</t>
  </si>
  <si>
    <t>6217003860030633554</t>
  </si>
  <si>
    <t>2017-09-22 16:59:47</t>
  </si>
  <si>
    <t>SR17092200045719</t>
  </si>
  <si>
    <t>6221887300006687642</t>
  </si>
  <si>
    <t>2017-09-22 17:07:25</t>
  </si>
  <si>
    <t>SR17092200045733</t>
  </si>
  <si>
    <t>2017-09-22 17:07:48</t>
  </si>
  <si>
    <t>SR17092200045736</t>
  </si>
  <si>
    <t>6225757533687910</t>
  </si>
  <si>
    <t>2017-09-22 17:10:08</t>
  </si>
  <si>
    <t>SR17092200045737</t>
  </si>
  <si>
    <t>6217997300037905786</t>
  </si>
  <si>
    <t>2017-09-22 17:13:23</t>
  </si>
  <si>
    <t>SR17092200045742</t>
  </si>
  <si>
    <t>6227003860350575749</t>
  </si>
  <si>
    <t>2017-09-22 17:26:42</t>
  </si>
  <si>
    <t>1044129996</t>
  </si>
  <si>
    <t>SR17092200045747</t>
  </si>
  <si>
    <t>6231900000057277812</t>
  </si>
  <si>
    <t>2017-09-22 17:29:40</t>
  </si>
  <si>
    <t>1044136709</t>
  </si>
  <si>
    <t>SR17092200045750</t>
  </si>
  <si>
    <t>6282880012619780</t>
  </si>
  <si>
    <t>2017-09-22 17:30:30</t>
  </si>
  <si>
    <t>1044138765</t>
  </si>
  <si>
    <t>SR17092200045751</t>
  </si>
  <si>
    <t>2017-09-22 17:31:28</t>
  </si>
  <si>
    <t>1044140812</t>
  </si>
  <si>
    <t>SR17092200045752</t>
  </si>
  <si>
    <t>2017-09-22 17:31:47</t>
  </si>
  <si>
    <t>SR17092200045753</t>
  </si>
  <si>
    <t>6231900000135716484</t>
  </si>
  <si>
    <t>2017-09-22 17:32:57</t>
  </si>
  <si>
    <t>1044143624</t>
  </si>
  <si>
    <t>SR17092200045755</t>
  </si>
  <si>
    <t>6214838711729337</t>
  </si>
  <si>
    <t>2017-09-22 17:39:13</t>
  </si>
  <si>
    <t>SR17092200045757</t>
  </si>
  <si>
    <t>6217003860018232890</t>
  </si>
  <si>
    <t>2017-09-22 17:42:01</t>
  </si>
  <si>
    <t>SR17092200045759</t>
  </si>
  <si>
    <t>5187180802843296</t>
  </si>
  <si>
    <t>2017-09-22 17:43:10</t>
  </si>
  <si>
    <t>SR17092200045760</t>
  </si>
  <si>
    <t>2017-09-22 17:53:47</t>
  </si>
  <si>
    <t>SR17092200045768</t>
  </si>
  <si>
    <t>6227003890130100658</t>
  </si>
  <si>
    <t>2017-09-22 18:03:01</t>
  </si>
  <si>
    <t>SR17092200045774</t>
  </si>
  <si>
    <t>6221550352147759</t>
  </si>
  <si>
    <t>2017-09-22 18:13:28</t>
  </si>
  <si>
    <t>SR17092200045777</t>
  </si>
  <si>
    <t>6228413863005311363</t>
  </si>
  <si>
    <t>2017-09-22 18:14:28</t>
  </si>
  <si>
    <t>SR17092200045776</t>
  </si>
  <si>
    <t>6223691058298310</t>
  </si>
  <si>
    <t>2017-09-22 18:17:12</t>
  </si>
  <si>
    <t>SR17092200045779</t>
  </si>
  <si>
    <t>6212262505005834656</t>
  </si>
  <si>
    <t>2017-09-22 18:18:27</t>
  </si>
  <si>
    <t>SR17092200045780</t>
  </si>
  <si>
    <t>3568891146938675</t>
  </si>
  <si>
    <t>2017-09-22 18:22:23</t>
  </si>
  <si>
    <t>SR17092200045784</t>
  </si>
  <si>
    <t>6226230197569112</t>
  </si>
  <si>
    <t>2017-09-22 18:23:23</t>
  </si>
  <si>
    <t>SR17092200045785</t>
  </si>
  <si>
    <t>6217790001091261053</t>
  </si>
  <si>
    <t>2017-09-22 18:59:16</t>
  </si>
  <si>
    <t>SR17092200045791</t>
  </si>
  <si>
    <t>2017-09-22 19:35:57</t>
  </si>
  <si>
    <t>SR17092200045795</t>
  </si>
  <si>
    <t>6236683860002935851</t>
  </si>
  <si>
    <t>2017-09-22 20:04:00</t>
  </si>
  <si>
    <t>SR17092200045796</t>
  </si>
  <si>
    <t>6228451938008656478</t>
  </si>
  <si>
    <t>2017-09-22 20:25:39</t>
  </si>
  <si>
    <t>SR17092200045797</t>
  </si>
  <si>
    <t>5183778139862279</t>
  </si>
  <si>
    <t>2017-09-22 20:41:23</t>
  </si>
  <si>
    <t>SR17092200045798</t>
  </si>
  <si>
    <t>2017-09-22 20:43:44</t>
  </si>
  <si>
    <t>SR17092200045799</t>
  </si>
  <si>
    <t>2017-09-22 22:30:13</t>
  </si>
  <si>
    <t>SR17092200045801</t>
  </si>
  <si>
    <t>6231900000065037471</t>
  </si>
  <si>
    <t>2017-09-23 02:16:47</t>
  </si>
  <si>
    <t>SR17092300045804</t>
  </si>
  <si>
    <t>6217852700015873175</t>
  </si>
  <si>
    <t>2017-09-23 07:48:46</t>
  </si>
  <si>
    <t>SR17092300045807</t>
  </si>
  <si>
    <t>6259960061498382</t>
  </si>
  <si>
    <t>2017-09-23 07:54:03</t>
  </si>
  <si>
    <t>SR17092300045808</t>
  </si>
  <si>
    <t>6228453978014367973</t>
  </si>
  <si>
    <t>2017-09-23 07:58:22</t>
  </si>
  <si>
    <t>SR17092300045809</t>
  </si>
  <si>
    <t>6259588884847111</t>
  </si>
  <si>
    <t>2017-09-23 08:27:49</t>
  </si>
  <si>
    <t>SR17092300045816</t>
  </si>
  <si>
    <t>5324500202191844</t>
  </si>
  <si>
    <t>2017-09-23 08:43:10</t>
  </si>
  <si>
    <t>SR17092300045821</t>
  </si>
  <si>
    <t>6231900000070175779</t>
  </si>
  <si>
    <t>2017-09-23 09:04:17</t>
  </si>
  <si>
    <t>SR17092300045831</t>
  </si>
  <si>
    <t>6212262502017331755</t>
  </si>
  <si>
    <t>2017-09-23 09:10:44</t>
  </si>
  <si>
    <t>SR17092300045832</t>
  </si>
  <si>
    <t>6217007140004715935</t>
  </si>
  <si>
    <t>2017-09-23 09:12:26</t>
  </si>
  <si>
    <t>SR17092300045833</t>
  </si>
  <si>
    <t>6228483976218326369</t>
  </si>
  <si>
    <t>2017-09-23 09:14:42</t>
  </si>
  <si>
    <t>SR17092300045836</t>
  </si>
  <si>
    <t>6228481190745229516</t>
  </si>
  <si>
    <t>2017-09-23 09:23:01</t>
  </si>
  <si>
    <t>SR17092300045839</t>
  </si>
  <si>
    <t>2017-09-23 09:32:38</t>
  </si>
  <si>
    <t>SR17092300045845</t>
  </si>
  <si>
    <t>6228480868669505273</t>
  </si>
  <si>
    <t>2017-09-23 09:33:31</t>
  </si>
  <si>
    <t>SR17092300045846</t>
  </si>
  <si>
    <t>6214858710193426</t>
  </si>
  <si>
    <t>2017-09-23 09:42:39</t>
  </si>
  <si>
    <t>SR17092300045848</t>
  </si>
  <si>
    <t>6214663860136278</t>
  </si>
  <si>
    <t>2017-09-23 09:54:51</t>
  </si>
  <si>
    <t>SR17092300045855</t>
  </si>
  <si>
    <t>6225757529707862</t>
  </si>
  <si>
    <t>2017-09-23 09:57:17</t>
  </si>
  <si>
    <t>SR17092300045858</t>
  </si>
  <si>
    <t>6217003890006171297</t>
  </si>
  <si>
    <t>2017-09-23 10:04:08</t>
  </si>
  <si>
    <t>SR17092300045860</t>
  </si>
  <si>
    <t>6236683850000290912</t>
  </si>
  <si>
    <t>2017-09-23 10:14:39</t>
  </si>
  <si>
    <t>SR17092300045866</t>
  </si>
  <si>
    <t>6200582502000019431</t>
  </si>
  <si>
    <t>2017-09-23 10:18:05</t>
  </si>
  <si>
    <t>SR17092300045867</t>
  </si>
  <si>
    <t>2017-09-23 10:18:27</t>
  </si>
  <si>
    <t>SR17092300045868</t>
  </si>
  <si>
    <t>6228480868193089174</t>
  </si>
  <si>
    <t>2017-09-23 10:33:56</t>
  </si>
  <si>
    <t>SR17092300045878</t>
  </si>
  <si>
    <t>6217003910001458505</t>
  </si>
  <si>
    <t>2017-09-23 10:36:51</t>
  </si>
  <si>
    <t>SR17092300045880</t>
  </si>
  <si>
    <t>2017-09-23 10:43:00</t>
  </si>
  <si>
    <t>SR17092300045883</t>
  </si>
  <si>
    <t>4581240596285933</t>
  </si>
  <si>
    <t>2017-09-23 10:46:44</t>
  </si>
  <si>
    <t>SR17092300045884</t>
  </si>
  <si>
    <t>6217862700000486007</t>
  </si>
  <si>
    <t>2017-09-23 10:55:36</t>
  </si>
  <si>
    <t>SR17092300045887</t>
  </si>
  <si>
    <t>6231900000065157808</t>
  </si>
  <si>
    <t>2017-09-23 11:08:50</t>
  </si>
  <si>
    <t>SR17092300045896</t>
  </si>
  <si>
    <t>2017-09-23 11:10:22</t>
  </si>
  <si>
    <t>SR17092300045897</t>
  </si>
  <si>
    <t>6228481921117119814</t>
  </si>
  <si>
    <t>2017-09-23 11:12:57</t>
  </si>
  <si>
    <t>SR17092300045902</t>
  </si>
  <si>
    <t>6222309216208888</t>
  </si>
  <si>
    <t>2017-09-23 11:26:09</t>
  </si>
  <si>
    <t>SR17092300045910</t>
  </si>
  <si>
    <t>6214838718244595</t>
  </si>
  <si>
    <t>2017-09-23 11:34:51</t>
  </si>
  <si>
    <t>SR17092300045914</t>
  </si>
  <si>
    <t>6231900000057634095</t>
  </si>
  <si>
    <t>2017-09-23 11:35:26</t>
  </si>
  <si>
    <t>SR17092300045916</t>
  </si>
  <si>
    <t>370247012526959</t>
  </si>
  <si>
    <t>2017-09-23 11:37:23</t>
  </si>
  <si>
    <t>SR17092300045917</t>
  </si>
  <si>
    <t>2017-09-23 11:38:25</t>
  </si>
  <si>
    <t>SR17092300045919</t>
  </si>
  <si>
    <t>2017-09-23 11:41:02</t>
  </si>
  <si>
    <t>SR17092300045922</t>
  </si>
  <si>
    <t>6214868718586489</t>
  </si>
  <si>
    <t>2017-09-23 12:05:59</t>
  </si>
  <si>
    <t>SR17092300045938</t>
  </si>
  <si>
    <t>6217001840005536604</t>
  </si>
  <si>
    <t>2017-09-23 12:12:19</t>
  </si>
  <si>
    <t>SR17092300045943</t>
  </si>
  <si>
    <t>6259065386507949</t>
  </si>
  <si>
    <t>2017-09-23 12:13:46</t>
  </si>
  <si>
    <t>SR17092300045944</t>
  </si>
  <si>
    <t>4367480102542563</t>
  </si>
  <si>
    <t>2017-09-23 12:13:49</t>
  </si>
  <si>
    <t>SR17092300045945</t>
  </si>
  <si>
    <t>6222600590008707653</t>
  </si>
  <si>
    <t>2017-09-23 12:16:16</t>
  </si>
  <si>
    <t>SR17092300045946</t>
  </si>
  <si>
    <t>6217921280007520</t>
  </si>
  <si>
    <t>2017-09-23 12:23:57</t>
  </si>
  <si>
    <t>SR17092300045952</t>
  </si>
  <si>
    <t>6200612700000352323</t>
  </si>
  <si>
    <t>2017-09-23 12:27:50</t>
  </si>
  <si>
    <t>SR17092300045957</t>
  </si>
  <si>
    <t>6231900000057125045</t>
  </si>
  <si>
    <t>2017-09-23 12:29:43</t>
  </si>
  <si>
    <t>SR17092300045960</t>
  </si>
  <si>
    <t>2017-09-23 12:32:40</t>
  </si>
  <si>
    <t>SR17092300045963</t>
  </si>
  <si>
    <t>5264103862184175</t>
  </si>
  <si>
    <t>2017-09-23 12:37:22</t>
  </si>
  <si>
    <t>SR17092300045964</t>
  </si>
  <si>
    <t>6214157311800194774</t>
  </si>
  <si>
    <t>2017-09-23 12:42:50</t>
  </si>
  <si>
    <t>SR17092300045967</t>
  </si>
  <si>
    <t>6215584402018902122</t>
  </si>
  <si>
    <t>2017-09-23 13:13:22</t>
  </si>
  <si>
    <t>SR17092300045975</t>
  </si>
  <si>
    <t>6226880100638659</t>
  </si>
  <si>
    <t>2017-09-23 13:14:38</t>
  </si>
  <si>
    <t>SR17092300045977</t>
  </si>
  <si>
    <t>6227003860260079899</t>
  </si>
  <si>
    <t>2017-09-23 13:15:08</t>
  </si>
  <si>
    <t>SR17092300045976</t>
  </si>
  <si>
    <t>6217997300018778731</t>
  </si>
  <si>
    <t>2017-09-23 13:22:44</t>
  </si>
  <si>
    <t>SR17092300045979</t>
  </si>
  <si>
    <t>6225750016779049</t>
  </si>
  <si>
    <t>2017-09-23 13:24:08</t>
  </si>
  <si>
    <t>SR17092300045980</t>
  </si>
  <si>
    <t>2017-09-23 13:46:10</t>
  </si>
  <si>
    <t>SR17092300045989</t>
  </si>
  <si>
    <t>6259190040235370</t>
  </si>
  <si>
    <t>2017-09-23 13:46:38</t>
  </si>
  <si>
    <t>SR17092300045990</t>
  </si>
  <si>
    <t>6217003860030420788</t>
  </si>
  <si>
    <t>2017-09-23 14:08:03</t>
  </si>
  <si>
    <t>SR17092300045993</t>
  </si>
  <si>
    <t>6228460866006417164</t>
  </si>
  <si>
    <t>2017-09-23 14:20:17</t>
  </si>
  <si>
    <t>SR17092300045997</t>
  </si>
  <si>
    <t>6228481198601232375</t>
  </si>
  <si>
    <t>2017-09-23 14:21:10</t>
  </si>
  <si>
    <t>SR17092300045996</t>
  </si>
  <si>
    <t>6222620590003419623</t>
  </si>
  <si>
    <t>2017-09-23 14:21:51</t>
  </si>
  <si>
    <t>SR17092300045998</t>
  </si>
  <si>
    <t>2017-09-23 14:22:39</t>
  </si>
  <si>
    <t>SR17092300045999</t>
  </si>
  <si>
    <t>2017-09-23 14:23:26</t>
  </si>
  <si>
    <t>SR17092300046000</t>
  </si>
  <si>
    <t>2017-09-23 14:28:33</t>
  </si>
  <si>
    <t>SR17092300046002</t>
  </si>
  <si>
    <t>6236683860005021634</t>
  </si>
  <si>
    <t>2017-09-23 14:44:00</t>
  </si>
  <si>
    <t>SR17092300046010</t>
  </si>
  <si>
    <t>5187187012641428</t>
  </si>
  <si>
    <t>2017-09-23 14:44:14</t>
  </si>
  <si>
    <t>1044625501</t>
  </si>
  <si>
    <t>SR17092300046011</t>
  </si>
  <si>
    <t>6223690888119977</t>
  </si>
  <si>
    <t>2017-09-23 14:45:41</t>
  </si>
  <si>
    <t>1044626262</t>
  </si>
  <si>
    <t>SR17092300046012</t>
  </si>
  <si>
    <t>2017-09-23 14:55:00</t>
  </si>
  <si>
    <t>SR17092300046016</t>
  </si>
  <si>
    <t>6217852700016355834</t>
  </si>
  <si>
    <t>2017-09-23 14:57:58</t>
  </si>
  <si>
    <t>SR17092300046017</t>
  </si>
  <si>
    <t>6212262502018473861</t>
  </si>
  <si>
    <t>2017-09-23 15:04:21</t>
  </si>
  <si>
    <t>SR17092300046020</t>
  </si>
  <si>
    <t>6217003860003754684</t>
  </si>
  <si>
    <t>2017-09-23 15:06:10</t>
  </si>
  <si>
    <t>SR17092300046021</t>
  </si>
  <si>
    <t>6223691315089445</t>
  </si>
  <si>
    <t>2017-09-23 15:08:07</t>
  </si>
  <si>
    <t>SR17092300046022</t>
  </si>
  <si>
    <t>6216612700004566866</t>
  </si>
  <si>
    <t>2017-09-23 15:10:18</t>
  </si>
  <si>
    <t>SR17092300046023</t>
  </si>
  <si>
    <t>6236683860001996573</t>
  </si>
  <si>
    <t>2017-09-23 15:14:18</t>
  </si>
  <si>
    <t>SR17092300046028</t>
  </si>
  <si>
    <t>6225750028598163</t>
  </si>
  <si>
    <t>2017-09-23 15:22:58</t>
  </si>
  <si>
    <t>SR17092300046034</t>
  </si>
  <si>
    <t>377155021860702</t>
  </si>
  <si>
    <t>2017-09-23 15:23:30</t>
  </si>
  <si>
    <t>SR17092300046035</t>
  </si>
  <si>
    <t>6222530590304015</t>
  </si>
  <si>
    <t>2017-09-23 15:24:06</t>
  </si>
  <si>
    <t>SR17092300046036</t>
  </si>
  <si>
    <t>2017-09-23 15:24:59</t>
  </si>
  <si>
    <t>SR17092300046037</t>
  </si>
  <si>
    <t>2017-09-23 15:29:14</t>
  </si>
  <si>
    <t>SR17092300046041</t>
  </si>
  <si>
    <t>6236683860001131122</t>
  </si>
  <si>
    <t>SR17092300046045</t>
  </si>
  <si>
    <t>6282680007763878</t>
  </si>
  <si>
    <t>2017-09-23 15:32:32</t>
  </si>
  <si>
    <t>SR17092300046049</t>
  </si>
  <si>
    <t>2017-09-23 15:33:03</t>
  </si>
  <si>
    <t>SR17092300046052</t>
  </si>
  <si>
    <t>6259960106593007</t>
  </si>
  <si>
    <t>2017-09-23 15:33:56</t>
  </si>
  <si>
    <t>SR17092300046051</t>
  </si>
  <si>
    <t>6228480868302328570</t>
  </si>
  <si>
    <t>2017-09-23 15:45:59</t>
  </si>
  <si>
    <t>SR17092300046058</t>
  </si>
  <si>
    <t>6231900000118765722</t>
  </si>
  <si>
    <t>2017-09-23 15:51:50</t>
  </si>
  <si>
    <t>SR17092300046063</t>
  </si>
  <si>
    <t>6217998800024252059</t>
  </si>
  <si>
    <t>2017-09-23 16:01:24</t>
  </si>
  <si>
    <t>SR17092300046070</t>
  </si>
  <si>
    <t>2017-09-23 16:01:31</t>
  </si>
  <si>
    <t>SR17092300046068</t>
  </si>
  <si>
    <t>6216912203252351</t>
  </si>
  <si>
    <t>2017-09-23 16:03:32</t>
  </si>
  <si>
    <t>SR17092300046071</t>
  </si>
  <si>
    <t>6224698112805104</t>
  </si>
  <si>
    <t>2017-09-23 16:30:33</t>
  </si>
  <si>
    <t>SR17092300046085</t>
  </si>
  <si>
    <t>6231900000065100279</t>
  </si>
  <si>
    <t>2017-09-23 16:46:54</t>
  </si>
  <si>
    <t>SR17092300046093</t>
  </si>
  <si>
    <t>6212262502013614261</t>
  </si>
  <si>
    <t>2017-09-23 17:11:36</t>
  </si>
  <si>
    <t>SR17092300046097</t>
  </si>
  <si>
    <t>6217007160001821502</t>
  </si>
  <si>
    <t>2017-09-23 17:14:07</t>
  </si>
  <si>
    <t>SR17092300046099</t>
  </si>
  <si>
    <t>2017-09-23 17:18:03</t>
  </si>
  <si>
    <t>SR17092300046101</t>
  </si>
  <si>
    <t>6217997300048666559</t>
  </si>
  <si>
    <t>2017-09-23 17:19:41</t>
  </si>
  <si>
    <t>SR17092300046102</t>
  </si>
  <si>
    <t>6217997300058897607</t>
  </si>
  <si>
    <t>2017-09-23 17:37:11</t>
  </si>
  <si>
    <t>SR17092300046103</t>
  </si>
  <si>
    <t>4392268383077105</t>
  </si>
  <si>
    <t>2017-09-23 18:29:58</t>
  </si>
  <si>
    <t>SR17092300046108</t>
  </si>
  <si>
    <t>377155022353012</t>
  </si>
  <si>
    <t>2017-09-23 18:46:16</t>
  </si>
  <si>
    <t>SR17092300046111</t>
  </si>
  <si>
    <t>6212262517002961556</t>
  </si>
  <si>
    <t>2017-09-23 18:54:49</t>
  </si>
  <si>
    <t>SR17092300046112</t>
  </si>
  <si>
    <t>6228480868678891979</t>
  </si>
  <si>
    <t>2017-09-23 20:15:03</t>
  </si>
  <si>
    <t>SR17092300046116</t>
  </si>
  <si>
    <t>6231900022510464373</t>
  </si>
  <si>
    <t>2017-09-23 20:53:08</t>
  </si>
  <si>
    <t>SR17092300046118</t>
  </si>
  <si>
    <t>2017-09-23 21:05:22</t>
  </si>
  <si>
    <t>SR17092300046119</t>
  </si>
  <si>
    <t>6228482890450859816</t>
  </si>
  <si>
    <t>2017-09-23 21:58:56</t>
  </si>
  <si>
    <t>SR17092300046120</t>
  </si>
  <si>
    <t>6223691386639326</t>
  </si>
  <si>
    <t>2017-09-24 06:16:33</t>
  </si>
  <si>
    <t>SR17092400046140</t>
  </si>
  <si>
    <t>6212262410004805999</t>
  </si>
  <si>
    <t>2017-09-24 08:04:31</t>
  </si>
  <si>
    <t>SR17092400046142</t>
  </si>
  <si>
    <t>2017-09-24 08:26:05</t>
  </si>
  <si>
    <t>SR17092400046144</t>
  </si>
  <si>
    <t>6216612700001889535</t>
  </si>
  <si>
    <t>2017-09-24 08:39:02</t>
  </si>
  <si>
    <t>SR17092400046145</t>
  </si>
  <si>
    <t>2017-09-24 08:39:34</t>
  </si>
  <si>
    <t>SR17092400046146</t>
  </si>
  <si>
    <t>6228930001115937389</t>
  </si>
  <si>
    <t>2017-09-24 08:41:51</t>
  </si>
  <si>
    <t>SR17092400046147</t>
  </si>
  <si>
    <t>2017-09-24 09:31:27</t>
  </si>
  <si>
    <t>SR17092400046154</t>
  </si>
  <si>
    <t>6212262517000594201</t>
  </si>
  <si>
    <t>2017-09-24 09:35:45</t>
  </si>
  <si>
    <t>SR17092400046155</t>
  </si>
  <si>
    <t>6231900000118412762</t>
  </si>
  <si>
    <t>2017-09-24 09:38:11</t>
  </si>
  <si>
    <t>SR17092400046156</t>
  </si>
  <si>
    <t>6217003860000636173</t>
  </si>
  <si>
    <t>2017-09-24 09:39:53</t>
  </si>
  <si>
    <t>SR17092400046158</t>
  </si>
  <si>
    <t>6283889042617762</t>
  </si>
  <si>
    <t>2017-09-24 09:46:55</t>
  </si>
  <si>
    <t>SR17092400046160</t>
  </si>
  <si>
    <t>6228483618603900073</t>
  </si>
  <si>
    <t>2017-09-24 09:54:27</t>
  </si>
  <si>
    <t>SR17092400046163</t>
  </si>
  <si>
    <t>6214868719898966</t>
  </si>
  <si>
    <t>2017-09-24 10:33:12</t>
  </si>
  <si>
    <t>SR17092400046173</t>
  </si>
  <si>
    <t>6217902700001213154</t>
  </si>
  <si>
    <t>2017-09-24 10:33:17</t>
  </si>
  <si>
    <t>SR17092400046174</t>
  </si>
  <si>
    <t>6217852700017280783</t>
  </si>
  <si>
    <t>2017-09-24 10:34:11</t>
  </si>
  <si>
    <t>SR17092400046172</t>
  </si>
  <si>
    <t>2017-09-24 10:40:00</t>
  </si>
  <si>
    <t>SR17092400046177</t>
  </si>
  <si>
    <t>2017-09-24 10:41:59</t>
  </si>
  <si>
    <t>SR17092400046178</t>
  </si>
  <si>
    <t>6216912200171125</t>
  </si>
  <si>
    <t>2017-09-24 10:42:17</t>
  </si>
  <si>
    <t>SR17092400046179</t>
  </si>
  <si>
    <t>6210178002038955515</t>
  </si>
  <si>
    <t>2017-09-24 10:45:21</t>
  </si>
  <si>
    <t>SR17092400046181</t>
  </si>
  <si>
    <t>6217790001028421788</t>
  </si>
  <si>
    <t>2017-09-24 10:45:39</t>
  </si>
  <si>
    <t>SR17092400046182</t>
  </si>
  <si>
    <t>6228930001056579307</t>
  </si>
  <si>
    <t>2017-09-24 10:48:15</t>
  </si>
  <si>
    <t>SR17092400046184</t>
  </si>
  <si>
    <t>6226230210943708</t>
  </si>
  <si>
    <t>2017-09-24 10:58:04</t>
  </si>
  <si>
    <t>SR17092400046188</t>
  </si>
  <si>
    <t>6216912200514167</t>
  </si>
  <si>
    <t>2017-09-24 11:09:43</t>
  </si>
  <si>
    <t>SR17092400046190</t>
  </si>
  <si>
    <t>6225768772099600</t>
  </si>
  <si>
    <t>2017-09-24 11:13:15</t>
  </si>
  <si>
    <t>SR17092400046191</t>
  </si>
  <si>
    <t>2017-09-24 11:19:13</t>
  </si>
  <si>
    <t>SR17092400046193</t>
  </si>
  <si>
    <t>6224696010734103</t>
  </si>
  <si>
    <t>2017-09-24 11:26:29</t>
  </si>
  <si>
    <t>SR17092400046194</t>
  </si>
  <si>
    <t>6228480868105520977</t>
  </si>
  <si>
    <t>2017-09-24 11:43:53</t>
  </si>
  <si>
    <t>SR17092400046198</t>
  </si>
  <si>
    <t>6236683990000017871</t>
  </si>
  <si>
    <t>2017-09-24 11:58:00</t>
  </si>
  <si>
    <t>SR17092400046199</t>
  </si>
  <si>
    <t>6214993860021513</t>
  </si>
  <si>
    <t>2017-09-24 12:12:28</t>
  </si>
  <si>
    <t>SR17092400046205</t>
  </si>
  <si>
    <t>6231900000134955893</t>
  </si>
  <si>
    <t>2017-09-24 12:16:04</t>
  </si>
  <si>
    <t>SR17092400046206</t>
  </si>
  <si>
    <t>6212262502015973525</t>
  </si>
  <si>
    <t>2017-09-24 12:35:21</t>
  </si>
  <si>
    <t>1045013240</t>
  </si>
  <si>
    <t>SR17092400046208</t>
  </si>
  <si>
    <t>6223691431791940</t>
  </si>
  <si>
    <t>2017-09-24 12:36:56</t>
  </si>
  <si>
    <t>SR17092400046209</t>
  </si>
  <si>
    <t>6212262505001205851</t>
  </si>
  <si>
    <t>2017-09-24 12:44:56</t>
  </si>
  <si>
    <t>SR17092400046211</t>
  </si>
  <si>
    <t>6227003860500010563</t>
  </si>
  <si>
    <t>2017-09-24 13:21:23</t>
  </si>
  <si>
    <t>SR17092400046213</t>
  </si>
  <si>
    <t>6217003860011904925</t>
  </si>
  <si>
    <t>2017-09-24 13:28:06</t>
  </si>
  <si>
    <t>SR17092400046214</t>
  </si>
  <si>
    <t>6228481198389219271</t>
  </si>
  <si>
    <t>2017-09-24 13:30:32</t>
  </si>
  <si>
    <t>SR17092400046215</t>
  </si>
  <si>
    <t>5324505037797384</t>
  </si>
  <si>
    <t>2017-09-24 13:31:32</t>
  </si>
  <si>
    <t>SR17092400046216</t>
  </si>
  <si>
    <t>2017-09-24 13:32:39</t>
  </si>
  <si>
    <t>SR17092400046217</t>
  </si>
  <si>
    <t>2017-09-24 13:34:38</t>
  </si>
  <si>
    <t>SR17092400046219</t>
  </si>
  <si>
    <t>2017-09-24 13:35:20</t>
  </si>
  <si>
    <t>SR17092400046221</t>
  </si>
  <si>
    <t>2017-09-24 13:35:53</t>
  </si>
  <si>
    <t>SR17092400046220</t>
  </si>
  <si>
    <t>6217232502001007524</t>
  </si>
  <si>
    <t>2017-09-24 13:40:31</t>
  </si>
  <si>
    <t>SR17092400046223</t>
  </si>
  <si>
    <t>6217987300002420342</t>
  </si>
  <si>
    <t>2017-09-24 13:51:23</t>
  </si>
  <si>
    <t>SR17092400046225</t>
  </si>
  <si>
    <t>6227003860340500880</t>
  </si>
  <si>
    <t>2017-09-24 14:06:36</t>
  </si>
  <si>
    <t>SR17092400046226</t>
  </si>
  <si>
    <t>6221887300039185713</t>
  </si>
  <si>
    <t>2017-09-24 14:10:44</t>
  </si>
  <si>
    <t>SR17092400046228</t>
  </si>
  <si>
    <t>2017-09-24 14:12:16</t>
  </si>
  <si>
    <t>SR17092400046230</t>
  </si>
  <si>
    <t>6226580505162087</t>
  </si>
  <si>
    <t>2017-09-24 14:14:38</t>
  </si>
  <si>
    <t>SR17092400046231</t>
  </si>
  <si>
    <t>2017-09-24 14:17:02</t>
  </si>
  <si>
    <t>SR17092400046232</t>
  </si>
  <si>
    <t>6217852700009235787</t>
  </si>
  <si>
    <t>2017-09-24 14:17:07</t>
  </si>
  <si>
    <t>SR17092400046233</t>
  </si>
  <si>
    <t>6231900000074613643</t>
  </si>
  <si>
    <t>2017-09-24 14:19:55</t>
  </si>
  <si>
    <t>SR17092400046234</t>
  </si>
  <si>
    <t>6217003860032552331</t>
  </si>
  <si>
    <t>2017-09-24 14:26:24</t>
  </si>
  <si>
    <t>SR17092400046235</t>
  </si>
  <si>
    <t>6212262502027794034</t>
  </si>
  <si>
    <t>2017-09-24 14:29:00</t>
  </si>
  <si>
    <t>SR17092400046236</t>
  </si>
  <si>
    <t>6236683860002210321</t>
  </si>
  <si>
    <t>2017-09-24 14:31:04</t>
  </si>
  <si>
    <t>SR17092400046237</t>
  </si>
  <si>
    <t>2017-09-24 14:31:06</t>
  </si>
  <si>
    <t>SR17092400046238</t>
  </si>
  <si>
    <t>6217003860019623410</t>
  </si>
  <si>
    <t>2017-09-24 14:41:45</t>
  </si>
  <si>
    <t>SR17092400046241</t>
  </si>
  <si>
    <t>6210178002001000778</t>
  </si>
  <si>
    <t>2017-09-24 14:49:56</t>
  </si>
  <si>
    <t>SR17092400046243</t>
  </si>
  <si>
    <t>6217997300031286258</t>
  </si>
  <si>
    <t>2017-09-24 14:51:12</t>
  </si>
  <si>
    <t>SR17092400046244</t>
  </si>
  <si>
    <t>6259585205627610</t>
  </si>
  <si>
    <t>2017-09-24 15:07:47</t>
  </si>
  <si>
    <t>SR17092400046249</t>
  </si>
  <si>
    <t>2017-09-24 15:19:18</t>
  </si>
  <si>
    <t>SR17092400046251</t>
  </si>
  <si>
    <t>6226192201674496</t>
  </si>
  <si>
    <t>2017-09-24 15:35:42</t>
  </si>
  <si>
    <t>SR17092400046252</t>
  </si>
  <si>
    <t>2017-09-24 15:49:48</t>
  </si>
  <si>
    <t>SR17092400046254</t>
  </si>
  <si>
    <t>6214838772040178</t>
  </si>
  <si>
    <t>2017-09-24 15:55:27</t>
  </si>
  <si>
    <t>SR17092400046255</t>
  </si>
  <si>
    <t>6212262502001118044</t>
  </si>
  <si>
    <t>2017-09-24 16:00:44</t>
  </si>
  <si>
    <t>SR17092400046256</t>
  </si>
  <si>
    <t>6227003860550038043</t>
  </si>
  <si>
    <t>2017-09-24 16:10:13</t>
  </si>
  <si>
    <t>SR17092400046258</t>
  </si>
  <si>
    <t>6222530590102161</t>
  </si>
  <si>
    <t>2017-09-24 16:29:18</t>
  </si>
  <si>
    <t>SR17092400046259</t>
  </si>
  <si>
    <t>2017-09-24 16:35:07</t>
  </si>
  <si>
    <t>SR17092400046260</t>
  </si>
  <si>
    <t>6217882700000143539</t>
  </si>
  <si>
    <t>2017-09-24 16:52:17</t>
  </si>
  <si>
    <t>SR17092400046262</t>
  </si>
  <si>
    <t>6212262502020974609</t>
  </si>
  <si>
    <t>2017-09-24 17:08:43</t>
  </si>
  <si>
    <t>SR17092400046267</t>
  </si>
  <si>
    <t>6222022502015804001</t>
  </si>
  <si>
    <t>2017-09-24 17:21:13</t>
  </si>
  <si>
    <t>SR17092400046269</t>
  </si>
  <si>
    <t>6228360031814065</t>
  </si>
  <si>
    <t>2017-09-24 17:21:36</t>
  </si>
  <si>
    <t>SR17092400046271</t>
  </si>
  <si>
    <t>6223691476090513</t>
  </si>
  <si>
    <t>2017-09-24 17:22:08</t>
  </si>
  <si>
    <t>SR17092400046270</t>
  </si>
  <si>
    <t>5502130039183642</t>
  </si>
  <si>
    <t>2017-09-24 17:38:24</t>
  </si>
  <si>
    <t>SR17092400046273</t>
  </si>
  <si>
    <t>2017-09-24 17:41:16</t>
  </si>
  <si>
    <t>SR17092400046274</t>
  </si>
  <si>
    <t>6217003860020731228</t>
  </si>
  <si>
    <t>2017-09-24 17:48:19</t>
  </si>
  <si>
    <t>SR17092400046275</t>
  </si>
  <si>
    <t>6227525300491388</t>
  </si>
  <si>
    <t>2017-09-24 17:55:52</t>
  </si>
  <si>
    <t>SR17092400046277</t>
  </si>
  <si>
    <t>6228480868128518073</t>
  </si>
  <si>
    <t>2017-09-24 18:12:28</t>
  </si>
  <si>
    <t>SR17092400046278</t>
  </si>
  <si>
    <t>6228410423036134566</t>
  </si>
  <si>
    <t>2017-09-24 18:18:49</t>
  </si>
  <si>
    <t>SR17092400046279</t>
  </si>
  <si>
    <t>2017-09-24 19:10:49</t>
  </si>
  <si>
    <t>SR17092400046284</t>
  </si>
  <si>
    <t>4392260035769098</t>
  </si>
  <si>
    <t>2017-09-24 20:06:34</t>
  </si>
  <si>
    <t>SR17092400046286</t>
  </si>
  <si>
    <t>6223691423485774</t>
  </si>
  <si>
    <t>2017-09-25 06:42:39</t>
  </si>
  <si>
    <t>SR17092500046289</t>
  </si>
  <si>
    <t>6221887300019848611</t>
  </si>
  <si>
    <t>2017-09-25 07:21:12</t>
  </si>
  <si>
    <t>SR17092500046291</t>
  </si>
  <si>
    <t>6228482890683616819</t>
  </si>
  <si>
    <t>2017-09-25 07:36:14</t>
  </si>
  <si>
    <t>SR17092500046292</t>
  </si>
  <si>
    <t>6228481938295751978</t>
  </si>
  <si>
    <t>2017-09-25 07:51:07</t>
  </si>
  <si>
    <t>SR17092500046294</t>
  </si>
  <si>
    <t>6228930001075782676</t>
  </si>
  <si>
    <t>2017-09-25 08:05:56</t>
  </si>
  <si>
    <t>SR17092500046296</t>
  </si>
  <si>
    <t>6226300712334803</t>
  </si>
  <si>
    <t>2017-09-25 08:51:23</t>
  </si>
  <si>
    <t>SR17092500046308</t>
  </si>
  <si>
    <t>6282680013993741</t>
  </si>
  <si>
    <t>2017-09-25 08:52:14</t>
  </si>
  <si>
    <t>SR17092500046310</t>
  </si>
  <si>
    <t>2017-09-25 09:00:10</t>
  </si>
  <si>
    <t>SR17092500046314</t>
  </si>
  <si>
    <t>6228480868674953971</t>
  </si>
  <si>
    <t>2017-09-25 09:20:03</t>
  </si>
  <si>
    <t>SR17092500046322</t>
  </si>
  <si>
    <t>2017-09-25 09:23:45</t>
  </si>
  <si>
    <t>SR17092500046325</t>
  </si>
  <si>
    <t>6231900000055168468</t>
  </si>
  <si>
    <t>2017-09-25 09:28:31</t>
  </si>
  <si>
    <t>1045483177</t>
  </si>
  <si>
    <t>SR17092500046327</t>
  </si>
  <si>
    <t>6259960081125403</t>
  </si>
  <si>
    <t>2017-09-25 09:35:34</t>
  </si>
  <si>
    <t>SR17092500046330</t>
  </si>
  <si>
    <t>6227003860270239947</t>
  </si>
  <si>
    <t>2017-09-25 09:36:14</t>
  </si>
  <si>
    <t>SR17092500046331</t>
  </si>
  <si>
    <t>6228450866012693669</t>
  </si>
  <si>
    <t>2017-09-25 09:36:28</t>
  </si>
  <si>
    <t>SR17092500046332</t>
  </si>
  <si>
    <t>6222082507000363894</t>
  </si>
  <si>
    <t>2017-09-25 09:48:22</t>
  </si>
  <si>
    <t>SR17092500046340</t>
  </si>
  <si>
    <t>6231900000065587483</t>
  </si>
  <si>
    <t>2017-09-25 09:50:40</t>
  </si>
  <si>
    <t>SR17092500046342</t>
  </si>
  <si>
    <t>6222350020019541</t>
  </si>
  <si>
    <t>2017-09-25 09:55:05</t>
  </si>
  <si>
    <t>SR17092500046347</t>
  </si>
  <si>
    <t>6259980044948519</t>
  </si>
  <si>
    <t>2017-09-25 09:56:28</t>
  </si>
  <si>
    <t>SR17092500046350</t>
  </si>
  <si>
    <t>5229640598389051</t>
  </si>
  <si>
    <t>2017-09-25 10:02:52</t>
  </si>
  <si>
    <t>SR17092500046353</t>
  </si>
  <si>
    <t>6212262410002335791</t>
  </si>
  <si>
    <t>2017-09-25 10:05:35</t>
  </si>
  <si>
    <t>1045572757</t>
  </si>
  <si>
    <t>SR17092500046355</t>
  </si>
  <si>
    <t>6225888717333003</t>
  </si>
  <si>
    <t>2017-09-25 10:09:56</t>
  </si>
  <si>
    <t>SR17092500046359</t>
  </si>
  <si>
    <t>6212262409004618410</t>
  </si>
  <si>
    <t>2017-09-25 10:11:34</t>
  </si>
  <si>
    <t>SR17092500046362</t>
  </si>
  <si>
    <t>6228480868486452071</t>
  </si>
  <si>
    <t>2017-09-25 10:12:43</t>
  </si>
  <si>
    <t>SR17092500046363</t>
  </si>
  <si>
    <t>2017-09-25 10:14:04</t>
  </si>
  <si>
    <t>1045596613</t>
  </si>
  <si>
    <t>SR17092500046364</t>
  </si>
  <si>
    <t>6228483618144990674</t>
  </si>
  <si>
    <t>2017-09-25 10:22:07</t>
  </si>
  <si>
    <t>SR17092500046374</t>
  </si>
  <si>
    <t>5229640592588153</t>
  </si>
  <si>
    <t>2017-09-25 10:26:53</t>
  </si>
  <si>
    <t>SR17092500046387</t>
  </si>
  <si>
    <t>6228480866204419265</t>
  </si>
  <si>
    <t>2017-09-25 10:27:00</t>
  </si>
  <si>
    <t>1045650685</t>
  </si>
  <si>
    <t>SR17092500046388</t>
  </si>
  <si>
    <t>2017-09-25 10:28:54</t>
  </si>
  <si>
    <t>SR17092500046389</t>
  </si>
  <si>
    <t>2017-09-25 10:30:28</t>
  </si>
  <si>
    <t>SR17092500046393</t>
  </si>
  <si>
    <t>4392258385304292</t>
  </si>
  <si>
    <t>2017-09-25 10:34:09</t>
  </si>
  <si>
    <t>SR17092500046395</t>
  </si>
  <si>
    <t>6223691646331656</t>
  </si>
  <si>
    <t>2017-09-25 10:37:07</t>
  </si>
  <si>
    <t>SR17092500046399</t>
  </si>
  <si>
    <t>6231900000105203711</t>
  </si>
  <si>
    <t>2017-09-25 10:38:58</t>
  </si>
  <si>
    <t>SR17092500046402</t>
  </si>
  <si>
    <t>6217007170005866940</t>
  </si>
  <si>
    <t>2017-09-25 10:39:17</t>
  </si>
  <si>
    <t>SR17092500046403</t>
  </si>
  <si>
    <t>6228930001115778676</t>
  </si>
  <si>
    <t>2017-09-25 10:41:22</t>
  </si>
  <si>
    <t>SR17092500046406</t>
  </si>
  <si>
    <t>6214858710164625</t>
  </si>
  <si>
    <t>2017-09-25 10:41:48</t>
  </si>
  <si>
    <t>SR17092500046407</t>
  </si>
  <si>
    <t>6228484161223042413</t>
  </si>
  <si>
    <t>2017-09-25 10:42:01</t>
  </si>
  <si>
    <t>SR17092500046408</t>
  </si>
  <si>
    <t>6214858710184151</t>
  </si>
  <si>
    <t>2017-09-25 10:42:10</t>
  </si>
  <si>
    <t>SR17092500046409</t>
  </si>
  <si>
    <t>6228483338599578672</t>
  </si>
  <si>
    <t>2017-09-25 10:43:09</t>
  </si>
  <si>
    <t>SR17092500046412</t>
  </si>
  <si>
    <t>6223691846560237</t>
  </si>
  <si>
    <t>2017-09-25 10:43:35</t>
  </si>
  <si>
    <t>SR17092500046414</t>
  </si>
  <si>
    <t>6212262512000267775</t>
  </si>
  <si>
    <t>2017-09-25 10:45:42</t>
  </si>
  <si>
    <t>1045718732</t>
  </si>
  <si>
    <t>SR17092500046419</t>
  </si>
  <si>
    <t>6217997071002988988</t>
  </si>
  <si>
    <t>2017-09-25 10:46:05</t>
  </si>
  <si>
    <t>SR17092500046421</t>
  </si>
  <si>
    <t>2017-09-25 10:49:11</t>
  </si>
  <si>
    <t>SR17092500046425</t>
  </si>
  <si>
    <t>6212262502021351047</t>
  </si>
  <si>
    <t>2017-09-25 10:49:51</t>
  </si>
  <si>
    <t>SR17092500046426</t>
  </si>
  <si>
    <t>6217003810056892881</t>
  </si>
  <si>
    <t>2017-09-25 10:51:17</t>
  </si>
  <si>
    <t>SR17092500046428</t>
  </si>
  <si>
    <t>6217232502000296896</t>
  </si>
  <si>
    <t>2017-09-25 10:53:01</t>
  </si>
  <si>
    <t>1045745005</t>
  </si>
  <si>
    <t>SR17092500046431</t>
  </si>
  <si>
    <t>6228483868408350079</t>
  </si>
  <si>
    <t>2017-09-25 10:53:48</t>
  </si>
  <si>
    <t>SR17092500046430</t>
  </si>
  <si>
    <t>6221551398686925</t>
  </si>
  <si>
    <t>2017-09-25 10:53:51</t>
  </si>
  <si>
    <t>SR17092500046432</t>
  </si>
  <si>
    <t>6221560485448081</t>
  </si>
  <si>
    <t>2017-09-25 10:54:27</t>
  </si>
  <si>
    <t>SR17092500046434</t>
  </si>
  <si>
    <t>6217790001098112085</t>
  </si>
  <si>
    <t>2017-09-25 10:54:52</t>
  </si>
  <si>
    <t>SR17092500046436</t>
  </si>
  <si>
    <t>6222370072704071</t>
  </si>
  <si>
    <t>2017-09-25 10:56:39</t>
  </si>
  <si>
    <t>SR17092500046439</t>
  </si>
  <si>
    <t>6231900025543051729</t>
  </si>
  <si>
    <t>2017-09-25 10:59:28</t>
  </si>
  <si>
    <t>SR17092500046440</t>
  </si>
  <si>
    <t>6231900000065435675</t>
  </si>
  <si>
    <t>2017-09-25 11:02:27</t>
  </si>
  <si>
    <t>SR17092500046445</t>
  </si>
  <si>
    <t>6231900000063984880</t>
  </si>
  <si>
    <t>2017-09-25 11:03:29</t>
  </si>
  <si>
    <t>SR17092500046450</t>
  </si>
  <si>
    <t>6223691307411912</t>
  </si>
  <si>
    <t>2017-09-25 11:03:56</t>
  </si>
  <si>
    <t>SR17092500046446</t>
  </si>
  <si>
    <t>4033920027562885</t>
  </si>
  <si>
    <t>2017-09-25 11:04:29</t>
  </si>
  <si>
    <t>SR17092500046448</t>
  </si>
  <si>
    <t>2017-09-25 11:04:38</t>
  </si>
  <si>
    <t>SR17092500046452</t>
  </si>
  <si>
    <t>6259075335612963</t>
  </si>
  <si>
    <t>2017-09-25 11:06:28</t>
  </si>
  <si>
    <t>SR17092500046457</t>
  </si>
  <si>
    <t>6222520591852211</t>
  </si>
  <si>
    <t>2017-09-25 11:06:47</t>
  </si>
  <si>
    <t>SR17092500046459</t>
  </si>
  <si>
    <t>6217997300024199021</t>
  </si>
  <si>
    <t>2017-09-25 11:07:27</t>
  </si>
  <si>
    <t>SR17092500046462</t>
  </si>
  <si>
    <t>6225758205308306</t>
  </si>
  <si>
    <t>2017-09-25 11:08:06</t>
  </si>
  <si>
    <t>SR17092500046463</t>
  </si>
  <si>
    <t>6225768754802583</t>
  </si>
  <si>
    <t>2017-09-25 11:12:22</t>
  </si>
  <si>
    <t>SR17092500046470</t>
  </si>
  <si>
    <t>6222082502009171463</t>
  </si>
  <si>
    <t>2017-09-25 11:12:53</t>
  </si>
  <si>
    <t>SR17092500046473</t>
  </si>
  <si>
    <t>6228460860003454114</t>
  </si>
  <si>
    <t>2017-09-25 11:13:22</t>
  </si>
  <si>
    <t>SR17092500046475</t>
  </si>
  <si>
    <t>2017-09-25 11:16:17</t>
  </si>
  <si>
    <t>SR17092500046479</t>
  </si>
  <si>
    <t>6212262502030587516</t>
  </si>
  <si>
    <t>2017-09-25 11:18:13</t>
  </si>
  <si>
    <t>SR17092500046483</t>
  </si>
  <si>
    <t>6228480860193579411</t>
  </si>
  <si>
    <t>2017-09-25 11:19:16</t>
  </si>
  <si>
    <t>SR17092500046484</t>
  </si>
  <si>
    <t>2017-09-25 11:19:58</t>
  </si>
  <si>
    <t>SR17092500046488</t>
  </si>
  <si>
    <t>6259960105472468</t>
  </si>
  <si>
    <t>2017-09-25 11:21:00</t>
  </si>
  <si>
    <t>SR17092500046487</t>
  </si>
  <si>
    <t>2017-09-25 11:21:47</t>
  </si>
  <si>
    <t>1045832440</t>
  </si>
  <si>
    <t>SR17092500046489</t>
  </si>
  <si>
    <t>6210178002040629561</t>
  </si>
  <si>
    <t>2017-09-25 11:22:04</t>
  </si>
  <si>
    <t>SR17092500046490</t>
  </si>
  <si>
    <t>6259656241873557</t>
  </si>
  <si>
    <t>2017-09-25 11:22:31</t>
  </si>
  <si>
    <t>SR17092500046492</t>
  </si>
  <si>
    <t>6228480868045929874</t>
  </si>
  <si>
    <t>2017-09-25 11:25:39</t>
  </si>
  <si>
    <t>SR17092500046495</t>
  </si>
  <si>
    <t>6231900000132915170</t>
  </si>
  <si>
    <t>2017-09-25 11:25:50</t>
  </si>
  <si>
    <t>SR17092500046496</t>
  </si>
  <si>
    <t>6228480328348799177</t>
  </si>
  <si>
    <t>2017-09-25 11:25:56</t>
  </si>
  <si>
    <t>SR17092500046497</t>
  </si>
  <si>
    <t>2017-09-25 11:26:35</t>
  </si>
  <si>
    <t>1045847229</t>
  </si>
  <si>
    <t>SR17092500046499</t>
  </si>
  <si>
    <t>6231900000006441030</t>
  </si>
  <si>
    <t>2017-09-25 11:28:26</t>
  </si>
  <si>
    <t>SR17092500046503</t>
  </si>
  <si>
    <t>6217003860026898708</t>
  </si>
  <si>
    <t>2017-09-25 11:30:46</t>
  </si>
  <si>
    <t>SR17092500046505</t>
  </si>
  <si>
    <t>6212262507001943051</t>
  </si>
  <si>
    <t>2017-09-25 11:31:27</t>
  </si>
  <si>
    <t>1045860274</t>
  </si>
  <si>
    <t>SR17092500046507</t>
  </si>
  <si>
    <t>4581230593480702</t>
  </si>
  <si>
    <t>2017-09-25 11:31:52</t>
  </si>
  <si>
    <t>SR17092500046508</t>
  </si>
  <si>
    <t>2017-09-25 11:32:24</t>
  </si>
  <si>
    <t>SR17092500046511</t>
  </si>
  <si>
    <t>6223691484057553</t>
  </si>
  <si>
    <t>2017-09-25 11:33:11</t>
  </si>
  <si>
    <t>SR17092500046513</t>
  </si>
  <si>
    <t>6228930001084773955</t>
  </si>
  <si>
    <t>2017-09-25 11:34:21</t>
  </si>
  <si>
    <t>SR17092500046515</t>
  </si>
  <si>
    <t>6226381002001278</t>
  </si>
  <si>
    <t>2017-09-25 11:37:58</t>
  </si>
  <si>
    <t>SR17092500046522</t>
  </si>
  <si>
    <t>6282680024131265</t>
  </si>
  <si>
    <t>2017-09-25 11:40:14</t>
  </si>
  <si>
    <t>SR17092500046528</t>
  </si>
  <si>
    <t>6259190057415600</t>
  </si>
  <si>
    <t>2017-09-25 11:41:30</t>
  </si>
  <si>
    <t>SR17092500046533</t>
  </si>
  <si>
    <t>6228411930314184211</t>
  </si>
  <si>
    <t>2017-09-25 11:42:08</t>
  </si>
  <si>
    <t>1045885931</t>
  </si>
  <si>
    <t>SR17092500046535</t>
  </si>
  <si>
    <t>6228483861105678215</t>
  </si>
  <si>
    <t>2017-09-25 11:43:08</t>
  </si>
  <si>
    <t>SR17092500046539</t>
  </si>
  <si>
    <t>6222082502009542473</t>
  </si>
  <si>
    <t>2017-09-25 11:45:24</t>
  </si>
  <si>
    <t>SR17092500046542</t>
  </si>
  <si>
    <t>4033920027764770</t>
  </si>
  <si>
    <t>2017-09-25 11:46:30</t>
  </si>
  <si>
    <t>SR17092500046545</t>
  </si>
  <si>
    <t>2017-09-25 11:49:24</t>
  </si>
  <si>
    <t>1045902529</t>
  </si>
  <si>
    <t>SR17092500046550</t>
  </si>
  <si>
    <t>2017-09-25 11:50:50</t>
  </si>
  <si>
    <t>1045905566</t>
  </si>
  <si>
    <t>SR17092500046553</t>
  </si>
  <si>
    <t>2017-09-25 11:51:17</t>
  </si>
  <si>
    <t>SR17092500046554</t>
  </si>
  <si>
    <t>6231900000015652122</t>
  </si>
  <si>
    <t>2017-09-25 11:51:19</t>
  </si>
  <si>
    <t>SR17092500046555</t>
  </si>
  <si>
    <t>6223692457096602</t>
  </si>
  <si>
    <t>2017-09-25 11:51:43</t>
  </si>
  <si>
    <t>SR17092500046556</t>
  </si>
  <si>
    <t>2017-09-25 11:56:11</t>
  </si>
  <si>
    <t>SR17092500046567</t>
  </si>
  <si>
    <t>6212262512001434473</t>
  </si>
  <si>
    <t>2017-09-25 11:56:34</t>
  </si>
  <si>
    <t>SR17092500046569</t>
  </si>
  <si>
    <t>6212262502013902880</t>
  </si>
  <si>
    <t>2017-09-25 11:57:22</t>
  </si>
  <si>
    <t>SR17092500046570</t>
  </si>
  <si>
    <t>6214157312902274167</t>
  </si>
  <si>
    <t>SR17092500046575</t>
  </si>
  <si>
    <t>2017-09-25 11:59:43</t>
  </si>
  <si>
    <t>1045923614</t>
  </si>
  <si>
    <t>SR17092500046576</t>
  </si>
  <si>
    <t>6231900000041531340</t>
  </si>
  <si>
    <t>2017-09-25 12:02:37</t>
  </si>
  <si>
    <t>SR17092500046578</t>
  </si>
  <si>
    <t>6212262502029146431</t>
  </si>
  <si>
    <t>2017-09-25 12:03:51</t>
  </si>
  <si>
    <t>SR17092500046581</t>
  </si>
  <si>
    <t>6214853880013066</t>
  </si>
  <si>
    <t>2017-09-25 12:04:56</t>
  </si>
  <si>
    <t>SR17092500046582</t>
  </si>
  <si>
    <t>6214868719113069</t>
  </si>
  <si>
    <t>2017-09-25 12:05:48</t>
  </si>
  <si>
    <t>SR17092500046584</t>
  </si>
  <si>
    <t>6217993300027575395</t>
  </si>
  <si>
    <t>2017-09-25 12:08:29</t>
  </si>
  <si>
    <t>SR17092500046589</t>
  </si>
  <si>
    <t>6253624066139336</t>
  </si>
  <si>
    <t>2017-09-25 12:11:11</t>
  </si>
  <si>
    <t>SR17092500046594</t>
  </si>
  <si>
    <t>6236684020000097373</t>
  </si>
  <si>
    <t>2017-09-25 12:11:35</t>
  </si>
  <si>
    <t>1045944213</t>
  </si>
  <si>
    <t>SR17092500046595</t>
  </si>
  <si>
    <t>6217997300019955973</t>
  </si>
  <si>
    <t>2017-09-25 12:14:22</t>
  </si>
  <si>
    <t>SR17092500046599</t>
  </si>
  <si>
    <t>6214993860255756</t>
  </si>
  <si>
    <t>2017-09-25 12:15:01</t>
  </si>
  <si>
    <t>1045949731</t>
  </si>
  <si>
    <t>SR17092500046601</t>
  </si>
  <si>
    <t>6231900000121805291</t>
  </si>
  <si>
    <t>2017-09-25 12:16:17</t>
  </si>
  <si>
    <t>SR17092500046605</t>
  </si>
  <si>
    <t>6227601811306041</t>
  </si>
  <si>
    <t>2017-09-25 12:17:18</t>
  </si>
  <si>
    <t>SR17092500046607</t>
  </si>
  <si>
    <t>2017-09-25 12:20:00</t>
  </si>
  <si>
    <t>SR17092500046615</t>
  </si>
  <si>
    <t>6222022410001328326</t>
  </si>
  <si>
    <t>2017-09-25 12:22:21</t>
  </si>
  <si>
    <t>SR17092500046617</t>
  </si>
  <si>
    <t>2017-09-25 12:25:22</t>
  </si>
  <si>
    <t>SR17092500046621</t>
  </si>
  <si>
    <t>6221887300010097952</t>
  </si>
  <si>
    <t>2017-09-25 12:27:00</t>
  </si>
  <si>
    <t>SR17092500046623</t>
  </si>
  <si>
    <t>4392268335890803</t>
  </si>
  <si>
    <t>2017-09-25 12:28:11</t>
  </si>
  <si>
    <t>SR17092500046622</t>
  </si>
  <si>
    <t>6231900000014544403</t>
  </si>
  <si>
    <t>2017-09-25 12:28:35</t>
  </si>
  <si>
    <t>SR17092500046625</t>
  </si>
  <si>
    <t>4367423910588148930</t>
  </si>
  <si>
    <t>2017-09-25 12:28:50</t>
  </si>
  <si>
    <t>SR17092500046628</t>
  </si>
  <si>
    <t>6214600180009162392</t>
  </si>
  <si>
    <t>2017-09-25 12:29:56</t>
  </si>
  <si>
    <t>SR17092500046626</t>
  </si>
  <si>
    <t>6227003860860200788</t>
  </si>
  <si>
    <t>2017-09-25 12:34:24</t>
  </si>
  <si>
    <t>SR17092500046633</t>
  </si>
  <si>
    <t>6217997300028241084</t>
  </si>
  <si>
    <t>2017-09-25 12:38:49</t>
  </si>
  <si>
    <t>SR17092500046640</t>
  </si>
  <si>
    <t>6212262502006661212</t>
  </si>
  <si>
    <t>2017-09-25 12:42:32</t>
  </si>
  <si>
    <t>SR17092500046642</t>
  </si>
  <si>
    <t>4033920020970309</t>
  </si>
  <si>
    <t>2017-09-25 12:43:22</t>
  </si>
  <si>
    <t>SR17092500046644</t>
  </si>
  <si>
    <t>SR17092500046645</t>
  </si>
  <si>
    <t>2017-09-25 12:45:21</t>
  </si>
  <si>
    <t>SR17092500046646</t>
  </si>
  <si>
    <t>4340623860307123</t>
  </si>
  <si>
    <t>2017-09-25 12:45:35</t>
  </si>
  <si>
    <t>SR17092500046647</t>
  </si>
  <si>
    <t>6212262507003222272</t>
  </si>
  <si>
    <t>2017-09-25 12:47:01</t>
  </si>
  <si>
    <t>SR17092500046648</t>
  </si>
  <si>
    <t>6226162200192659</t>
  </si>
  <si>
    <t>2017-09-25 12:48:21</t>
  </si>
  <si>
    <t>1045995722</t>
  </si>
  <si>
    <t>SR17092500046649</t>
  </si>
  <si>
    <t>6222520589032487</t>
  </si>
  <si>
    <t>2017-09-25 12:49:06</t>
  </si>
  <si>
    <t>SR17092500046650</t>
  </si>
  <si>
    <t>6231900000065032415</t>
  </si>
  <si>
    <t>2017-09-25 12:49:07</t>
  </si>
  <si>
    <t>SR17092500046651</t>
  </si>
  <si>
    <t>6228480868333912376</t>
  </si>
  <si>
    <t>2017-09-25 12:50:29</t>
  </si>
  <si>
    <t>SR17092500046654</t>
  </si>
  <si>
    <t>6217790001032294270</t>
  </si>
  <si>
    <t>2017-09-25 12:50:52</t>
  </si>
  <si>
    <t>SR17092500046655</t>
  </si>
  <si>
    <t>6222600590003544788</t>
  </si>
  <si>
    <t>2017-09-25 12:52:16</t>
  </si>
  <si>
    <t>SR17092500046656</t>
  </si>
  <si>
    <t>6228480868418853875</t>
  </si>
  <si>
    <t>2017-09-25 12:57:09</t>
  </si>
  <si>
    <t>SR17092500046660</t>
  </si>
  <si>
    <t>6228483346280538467</t>
  </si>
  <si>
    <t>SR17092500046663</t>
  </si>
  <si>
    <t>6214157512900069259</t>
  </si>
  <si>
    <t>2017-09-25 13:01:43</t>
  </si>
  <si>
    <t>SR17092500046664</t>
  </si>
  <si>
    <t>6228453616000774261</t>
  </si>
  <si>
    <t>2017-09-25 13:02:28</t>
  </si>
  <si>
    <t>SR17092500046666</t>
  </si>
  <si>
    <t>6283660301194417</t>
  </si>
  <si>
    <t>2017-09-25 13:04:03</t>
  </si>
  <si>
    <t>SR17092500046667</t>
  </si>
  <si>
    <t>6231900000142792544</t>
  </si>
  <si>
    <t>2017-09-25 13:05:51</t>
  </si>
  <si>
    <t>SR17092500046668</t>
  </si>
  <si>
    <t>6217003860003637590</t>
  </si>
  <si>
    <t>2017-09-25 13:06:45</t>
  </si>
  <si>
    <t>SR17092500046670</t>
  </si>
  <si>
    <t>6236683860003564288</t>
  </si>
  <si>
    <t>2017-09-25 13:07:17</t>
  </si>
  <si>
    <t>SR17092500046671</t>
  </si>
  <si>
    <t>6223691286462647</t>
  </si>
  <si>
    <t>2017-09-25 13:08:22</t>
  </si>
  <si>
    <t>SR17092500046673</t>
  </si>
  <si>
    <t>6231900000076389168</t>
  </si>
  <si>
    <t>2017-09-25 13:12:29</t>
  </si>
  <si>
    <t>SR17092500046678</t>
  </si>
  <si>
    <t>6214838712336991</t>
  </si>
  <si>
    <t>2017-09-25 13:13:58</t>
  </si>
  <si>
    <t>SR17092500046680</t>
  </si>
  <si>
    <t>6223691057998688</t>
  </si>
  <si>
    <t>2017-09-25 13:15:16</t>
  </si>
  <si>
    <t>SR17092500046681</t>
  </si>
  <si>
    <t>6217003890002674005</t>
  </si>
  <si>
    <t>2017-09-25 13:18:36</t>
  </si>
  <si>
    <t>SR17092500046683</t>
  </si>
  <si>
    <t>6217003860017623271</t>
  </si>
  <si>
    <t>2017-09-25 13:21:30</t>
  </si>
  <si>
    <t>SR17092500046685</t>
  </si>
  <si>
    <t>6222620590004703652</t>
  </si>
  <si>
    <t>2017-09-25 13:22:08</t>
  </si>
  <si>
    <t>SR17092500046686</t>
  </si>
  <si>
    <t>6222520594734168</t>
  </si>
  <si>
    <t>2017-09-25 13:27:47</t>
  </si>
  <si>
    <t>SR17092500046688</t>
  </si>
  <si>
    <t>6228480868171590573</t>
  </si>
  <si>
    <t>2017-09-25 13:28:08</t>
  </si>
  <si>
    <t>SR17092500046689</t>
  </si>
  <si>
    <t>6212262502005728038</t>
  </si>
  <si>
    <t>2017-09-25 13:30:45</t>
  </si>
  <si>
    <t>SR17092500046691</t>
  </si>
  <si>
    <t>6228480866156319562</t>
  </si>
  <si>
    <t>2017-09-25 13:31:16</t>
  </si>
  <si>
    <t>SR17092500046692</t>
  </si>
  <si>
    <t>6228450968027643174</t>
  </si>
  <si>
    <t>2017-09-25 13:33:35</t>
  </si>
  <si>
    <t>SR17092500046697</t>
  </si>
  <si>
    <t>6226230003756861</t>
  </si>
  <si>
    <t>2017-09-25 13:34:08</t>
  </si>
  <si>
    <t>SR17092500046698</t>
  </si>
  <si>
    <t>6258590020414815</t>
  </si>
  <si>
    <t>2017-09-25 13:34:35</t>
  </si>
  <si>
    <t>SR17092500046699</t>
  </si>
  <si>
    <t>6228453866010272067</t>
  </si>
  <si>
    <t>2017-09-25 13:36:23</t>
  </si>
  <si>
    <t>SR17092500046700</t>
  </si>
  <si>
    <t>6231900000083098562</t>
  </si>
  <si>
    <t>2017-09-25 13:37:35</t>
  </si>
  <si>
    <t>SR17092500046701</t>
  </si>
  <si>
    <t>6225757560997570</t>
  </si>
  <si>
    <t>2017-09-25 13:39:32</t>
  </si>
  <si>
    <t>SR17092500046703</t>
  </si>
  <si>
    <t>6228930001053900878</t>
  </si>
  <si>
    <t>2017-09-25 13:39:46</t>
  </si>
  <si>
    <t>SR17092500046704</t>
  </si>
  <si>
    <t>6226020126302176</t>
  </si>
  <si>
    <t>2017-09-25 13:42:06</t>
  </si>
  <si>
    <t>SR17092500046706</t>
  </si>
  <si>
    <t>6231900000097693085</t>
  </si>
  <si>
    <t>2017-09-25 13:42:10</t>
  </si>
  <si>
    <t>SR17092500046707</t>
  </si>
  <si>
    <t>6214838719438808</t>
  </si>
  <si>
    <t>2017-09-25 13:45:46</t>
  </si>
  <si>
    <t>SR17092500046709</t>
  </si>
  <si>
    <t>6223691143011538</t>
  </si>
  <si>
    <t>2017-09-25 13:46:20</t>
  </si>
  <si>
    <t>SR17092500046710</t>
  </si>
  <si>
    <t>6217232410000926548</t>
  </si>
  <si>
    <t>2017-09-25 13:46:31</t>
  </si>
  <si>
    <t>SR17092500046711</t>
  </si>
  <si>
    <t>4392268385686747</t>
  </si>
  <si>
    <t>2017-09-25 13:47:27</t>
  </si>
  <si>
    <t>SR17092500046713</t>
  </si>
  <si>
    <t>6228483968021150771</t>
  </si>
  <si>
    <t>2017-09-25 13:49:10</t>
  </si>
  <si>
    <t>SR17092500046715</t>
  </si>
  <si>
    <t>6217003900001658279</t>
  </si>
  <si>
    <t>2017-09-25 13:49:22</t>
  </si>
  <si>
    <t>SR17092500046716</t>
  </si>
  <si>
    <t>6228481928596248774</t>
  </si>
  <si>
    <t>2017-09-25 13:50:18</t>
  </si>
  <si>
    <t>1046099219</t>
  </si>
  <si>
    <t>SR17092500046717</t>
  </si>
  <si>
    <t>6222520598632228</t>
  </si>
  <si>
    <t>SR17092500046718</t>
  </si>
  <si>
    <t>2017-09-25 13:51:11</t>
  </si>
  <si>
    <t>1046101297</t>
  </si>
  <si>
    <t>SR17092500046719</t>
  </si>
  <si>
    <t>2017-09-25 13:51:59</t>
  </si>
  <si>
    <t>SR17092500046720</t>
  </si>
  <si>
    <t>6223691123557567</t>
  </si>
  <si>
    <t>2017-09-25 13:52:02</t>
  </si>
  <si>
    <t>SR17092500046721</t>
  </si>
  <si>
    <t>6282680010404205</t>
  </si>
  <si>
    <t>2017-09-25 13:52:03</t>
  </si>
  <si>
    <t>1046104002</t>
  </si>
  <si>
    <t>SR17092500046722</t>
  </si>
  <si>
    <t>2017-09-25 13:55:10</t>
  </si>
  <si>
    <t>SR17092500046724</t>
  </si>
  <si>
    <t>6227602726236869</t>
  </si>
  <si>
    <t>2017-09-25 13:58:50</t>
  </si>
  <si>
    <t>1046122756</t>
  </si>
  <si>
    <t>SR17092500046725</t>
  </si>
  <si>
    <t>6259055387215766</t>
  </si>
  <si>
    <t>2017-09-25 14:03:18</t>
  </si>
  <si>
    <t>SR17092500046733</t>
  </si>
  <si>
    <t>6225780780403195</t>
  </si>
  <si>
    <t>2017-09-25 14:10:37</t>
  </si>
  <si>
    <t>1046156820</t>
  </si>
  <si>
    <t>SR17092500046737</t>
  </si>
  <si>
    <t>6217852700007403304</t>
  </si>
  <si>
    <t>2017-09-25 14:15:18</t>
  </si>
  <si>
    <t>SR17092500046742</t>
  </si>
  <si>
    <t>6217852700009077007</t>
  </si>
  <si>
    <t>2017-09-25 14:18:11</t>
  </si>
  <si>
    <t>SR17092500046743</t>
  </si>
  <si>
    <t>6217003860003754445</t>
  </si>
  <si>
    <t>2017-09-25 14:18:51</t>
  </si>
  <si>
    <t>1046184031</t>
  </si>
  <si>
    <t>SR17092500046744</t>
  </si>
  <si>
    <t>6228480868516441177</t>
  </si>
  <si>
    <t>2017-09-25 14:22:31</t>
  </si>
  <si>
    <t>SR17092500046747</t>
  </si>
  <si>
    <t>6214838715711299</t>
  </si>
  <si>
    <t>2017-09-25 14:25:49</t>
  </si>
  <si>
    <t>SR17092500046751</t>
  </si>
  <si>
    <t>6223691127069270</t>
  </si>
  <si>
    <t>2017-09-25 14:28:14</t>
  </si>
  <si>
    <t>SR17092500046753</t>
  </si>
  <si>
    <t>6231900000055298604</t>
  </si>
  <si>
    <t>2017-09-25 14:28:45</t>
  </si>
  <si>
    <t>SR17092500046754</t>
  </si>
  <si>
    <t>2017-09-25 14:29:20</t>
  </si>
  <si>
    <t>SR17092500046755</t>
  </si>
  <si>
    <t>2017-09-25 14:36:51</t>
  </si>
  <si>
    <t>SR17092500046759</t>
  </si>
  <si>
    <t>6224698067600104</t>
  </si>
  <si>
    <t>2017-09-25 14:41:10</t>
  </si>
  <si>
    <t>SR17092500046761</t>
  </si>
  <si>
    <t>6228100063760780</t>
  </si>
  <si>
    <t>2017-09-25 14:44:39</t>
  </si>
  <si>
    <t>SR17092500046765</t>
  </si>
  <si>
    <t>6228480860819685212</t>
  </si>
  <si>
    <t>2017-09-25 14:45:17</t>
  </si>
  <si>
    <t>SR17092500046766</t>
  </si>
  <si>
    <t>2017-09-25 14:47:39</t>
  </si>
  <si>
    <t>SR17092500046768</t>
  </si>
  <si>
    <t>6222082517000583896</t>
  </si>
  <si>
    <t>2017-09-25 14:47:46</t>
  </si>
  <si>
    <t>SR17092500046769</t>
  </si>
  <si>
    <t>6217003900000505935</t>
  </si>
  <si>
    <t>2017-09-25 14:49:07</t>
  </si>
  <si>
    <t>SR17092500046773</t>
  </si>
  <si>
    <t>3568891143121903</t>
  </si>
  <si>
    <t>2017-09-25 14:51:55</t>
  </si>
  <si>
    <t>SR17092500046780</t>
  </si>
  <si>
    <t>6228484148595207476</t>
  </si>
  <si>
    <t>2017-09-25 14:54:06</t>
  </si>
  <si>
    <t>SR17092500046783</t>
  </si>
  <si>
    <t>6226202201067748</t>
  </si>
  <si>
    <t>2017-09-25 14:54:37</t>
  </si>
  <si>
    <t>1046287546</t>
  </si>
  <si>
    <t>SR17092500046785</t>
  </si>
  <si>
    <t>6228493868000330873</t>
  </si>
  <si>
    <t>2017-09-25 14:56:01</t>
  </si>
  <si>
    <t>SR17092500046786</t>
  </si>
  <si>
    <t>6259960110121217</t>
  </si>
  <si>
    <t>2017-09-25 14:56:10</t>
  </si>
  <si>
    <t>SR17092500046791</t>
  </si>
  <si>
    <t>6228483310830336210</t>
  </si>
  <si>
    <t>2017-09-25 14:57:32</t>
  </si>
  <si>
    <t>SR17092500046794</t>
  </si>
  <si>
    <t>6210178002031955132</t>
  </si>
  <si>
    <t>2017-09-25 14:58:25</t>
  </si>
  <si>
    <t>SR17092500046795</t>
  </si>
  <si>
    <t>2017-09-25 15:01:32</t>
  </si>
  <si>
    <t>1046304119</t>
  </si>
  <si>
    <t>SR17092500046801</t>
  </si>
  <si>
    <t>2017-09-25 15:03:47</t>
  </si>
  <si>
    <t>SR17092500046803</t>
  </si>
  <si>
    <t>6225211200885845</t>
  </si>
  <si>
    <t>2017-09-25 15:03:49</t>
  </si>
  <si>
    <t>SR17092500046804</t>
  </si>
  <si>
    <t>6228481928225369876</t>
  </si>
  <si>
    <t>2017-09-25 15:04:06</t>
  </si>
  <si>
    <t>SR17092500046805</t>
  </si>
  <si>
    <t>6212262409002525617</t>
  </si>
  <si>
    <t>2017-09-25 15:04:14</t>
  </si>
  <si>
    <t>SR17092500046806</t>
  </si>
  <si>
    <t>2017-09-25 15:05:52</t>
  </si>
  <si>
    <t>SR17092500046810</t>
  </si>
  <si>
    <t>6231900000000678165</t>
  </si>
  <si>
    <t>2017-09-25 15:06:13</t>
  </si>
  <si>
    <t>SR17092500046812</t>
  </si>
  <si>
    <t>2017-09-25 15:07:02</t>
  </si>
  <si>
    <t>SR17092500046815</t>
  </si>
  <si>
    <t>2017-09-25 15:08:19</t>
  </si>
  <si>
    <t>SR17092500046820</t>
  </si>
  <si>
    <t>2017-09-25 15:09:17</t>
  </si>
  <si>
    <t>SR17092500046821</t>
  </si>
  <si>
    <t>2017-09-25 15:09:29</t>
  </si>
  <si>
    <t>SR17092500046822</t>
  </si>
  <si>
    <t>2017-09-25 15:11:44</t>
  </si>
  <si>
    <t>SR17092500046824</t>
  </si>
  <si>
    <t>6228480868454524471</t>
  </si>
  <si>
    <t>2017-09-25 15:15:34</t>
  </si>
  <si>
    <t>SR17092500046831</t>
  </si>
  <si>
    <t>6212262506000435507</t>
  </si>
  <si>
    <t>2017-09-25 15:16:40</t>
  </si>
  <si>
    <t>SR17092500046833</t>
  </si>
  <si>
    <t>6225750011420508</t>
  </si>
  <si>
    <t>2017-09-25 15:19:35</t>
  </si>
  <si>
    <t>SR17092500046839</t>
  </si>
  <si>
    <t>2017-09-25 15:19:41</t>
  </si>
  <si>
    <t>SR17092500046840</t>
  </si>
  <si>
    <t>6228491936001808767</t>
  </si>
  <si>
    <t>2017-09-25 15:19:42</t>
  </si>
  <si>
    <t>1046353793</t>
  </si>
  <si>
    <t>SR17092500046841</t>
  </si>
  <si>
    <t>6228483978029747973</t>
  </si>
  <si>
    <t>2017-09-25 15:20:56</t>
  </si>
  <si>
    <t>SR17092500046843</t>
  </si>
  <si>
    <t>6223692204456828</t>
  </si>
  <si>
    <t>2017-09-25 15:21:03</t>
  </si>
  <si>
    <t>SR17092500046844</t>
  </si>
  <si>
    <t>6228484140412479818</t>
  </si>
  <si>
    <t>2017-09-25 15:21:04</t>
  </si>
  <si>
    <t>SR17092500046845</t>
  </si>
  <si>
    <t>6228482896135583267</t>
  </si>
  <si>
    <t>2017-09-25 15:21:47</t>
  </si>
  <si>
    <t>1046359910</t>
  </si>
  <si>
    <t>SR17092500046847</t>
  </si>
  <si>
    <t>2017-09-25 15:22:39</t>
  </si>
  <si>
    <t>SR17092500046849</t>
  </si>
  <si>
    <t>2017-09-25 15:23:24</t>
  </si>
  <si>
    <t>SR17092500046850</t>
  </si>
  <si>
    <t>2017-09-25 15:25:27</t>
  </si>
  <si>
    <t>SR17092500046853</t>
  </si>
  <si>
    <t>6222620590000461180</t>
  </si>
  <si>
    <t>2017-09-25 15:25:58</t>
  </si>
  <si>
    <t>SR17092500046854</t>
  </si>
  <si>
    <t>6228483338307307471</t>
  </si>
  <si>
    <t>2017-09-25 15:27:23</t>
  </si>
  <si>
    <t>1046377337</t>
  </si>
  <si>
    <t>SR17092500046857</t>
  </si>
  <si>
    <t>6228483318590030576</t>
  </si>
  <si>
    <t>2017-09-25 15:27:29</t>
  </si>
  <si>
    <t>SR17092500046858</t>
  </si>
  <si>
    <t>6253335368345998</t>
  </si>
  <si>
    <t>2017-09-25 15:27:42</t>
  </si>
  <si>
    <t>SR17092500046859</t>
  </si>
  <si>
    <t>6228480868100250471</t>
  </si>
  <si>
    <t>2017-09-25 15:27:43</t>
  </si>
  <si>
    <t>SR17092500046860</t>
  </si>
  <si>
    <t>6228481930687920113</t>
  </si>
  <si>
    <t>SR17092500046863</t>
  </si>
  <si>
    <t>2017-09-25 15:30:26</t>
  </si>
  <si>
    <t>SR17092500046866</t>
  </si>
  <si>
    <t>SR17092500046867</t>
  </si>
  <si>
    <t>2017-09-25 15:33:13</t>
  </si>
  <si>
    <t>SR17092500046868</t>
  </si>
  <si>
    <t>6217232505000292039</t>
  </si>
  <si>
    <t>2017-09-25 15:33:16</t>
  </si>
  <si>
    <t>1046394179</t>
  </si>
  <si>
    <t>SR17092500046869</t>
  </si>
  <si>
    <t>2017-09-25 15:37:54</t>
  </si>
  <si>
    <t>SR17092500046878</t>
  </si>
  <si>
    <t>6228483358379015976</t>
  </si>
  <si>
    <t>2017-09-25 15:38:58</t>
  </si>
  <si>
    <t>SR17092500046880</t>
  </si>
  <si>
    <t>6231900000078060429</t>
  </si>
  <si>
    <t>2017-09-25 15:45:06</t>
  </si>
  <si>
    <t>SR17092500046888</t>
  </si>
  <si>
    <t>6217852700016020263</t>
  </si>
  <si>
    <t>2017-09-25 15:45:46</t>
  </si>
  <si>
    <t>SR17092500046890</t>
  </si>
  <si>
    <t>6222280028947650</t>
  </si>
  <si>
    <t>2017-09-25 15:46:49</t>
  </si>
  <si>
    <t>SR17092500046892</t>
  </si>
  <si>
    <t>6226661301046409</t>
  </si>
  <si>
    <t>2017-09-25 15:47:54</t>
  </si>
  <si>
    <t>SR17092500046893</t>
  </si>
  <si>
    <t>6231900000080354836</t>
  </si>
  <si>
    <t>2017-09-25 15:48:38</t>
  </si>
  <si>
    <t>SR17092500046895</t>
  </si>
  <si>
    <t>6228480868426551677</t>
  </si>
  <si>
    <t>2017-09-25 15:49:27</t>
  </si>
  <si>
    <t>SR17092500046897</t>
  </si>
  <si>
    <t>2017-09-25 15:51:51</t>
  </si>
  <si>
    <t>SR17092500046901</t>
  </si>
  <si>
    <t>2017-09-25 15:53:09</t>
  </si>
  <si>
    <t>SR17092500046903</t>
  </si>
  <si>
    <t>6214993860459564</t>
  </si>
  <si>
    <t>2017-09-25 15:53:13</t>
  </si>
  <si>
    <t>SR17092500046904</t>
  </si>
  <si>
    <t>6217852700005750128</t>
  </si>
  <si>
    <t>2017-09-25 15:54:45</t>
  </si>
  <si>
    <t>SR17092500046906</t>
  </si>
  <si>
    <t>6217003880003422603</t>
  </si>
  <si>
    <t>2017-09-25 15:55:04</t>
  </si>
  <si>
    <t>SR17092500046907</t>
  </si>
  <si>
    <t>6227605043874809</t>
  </si>
  <si>
    <t>2017-09-25 15:55:38</t>
  </si>
  <si>
    <t>SR17092500046905</t>
  </si>
  <si>
    <t>6223691158907919</t>
  </si>
  <si>
    <t>2017-09-25 16:01:18</t>
  </si>
  <si>
    <t>SR17092500046916</t>
  </si>
  <si>
    <t>6223691155306396</t>
  </si>
  <si>
    <t>2017-09-25 16:05:40</t>
  </si>
  <si>
    <t>SR17092500046923</t>
  </si>
  <si>
    <t>2017-09-25 16:06:49</t>
  </si>
  <si>
    <t>SR17092500046926</t>
  </si>
  <si>
    <t>6217003860003512603</t>
  </si>
  <si>
    <t>2017-09-25 16:07:30</t>
  </si>
  <si>
    <t>SR17092500046928</t>
  </si>
  <si>
    <t>6228483338591542874</t>
  </si>
  <si>
    <t>2017-09-25 16:07:43</t>
  </si>
  <si>
    <t>SR17092500046929</t>
  </si>
  <si>
    <t>6212260200141362729</t>
  </si>
  <si>
    <t>2017-09-25 16:07:58</t>
  </si>
  <si>
    <t>SR17092500046930</t>
  </si>
  <si>
    <t>6228480868628081671</t>
  </si>
  <si>
    <t>2017-09-25 16:08:08</t>
  </si>
  <si>
    <t>SR17092500046931</t>
  </si>
  <si>
    <t>4895920332753838</t>
  </si>
  <si>
    <t>2017-09-25 16:08:21</t>
  </si>
  <si>
    <t>SR17092500046932</t>
  </si>
  <si>
    <t>6227004014020259479</t>
  </si>
  <si>
    <t>2017-09-25 16:08:47</t>
  </si>
  <si>
    <t>SR17092500046933</t>
  </si>
  <si>
    <t>6226230603118231</t>
  </si>
  <si>
    <t>2017-09-25 16:11:26</t>
  </si>
  <si>
    <t>1046540560</t>
  </si>
  <si>
    <t>SR17092500046936</t>
  </si>
  <si>
    <t>6210178002010649037</t>
  </si>
  <si>
    <t>2017-09-25 16:12:28</t>
  </si>
  <si>
    <t>SR17092500046937</t>
  </si>
  <si>
    <t>6223691512868807</t>
  </si>
  <si>
    <t>2017-09-25 16:12:29</t>
  </si>
  <si>
    <t>SR17092500046935</t>
  </si>
  <si>
    <t>6228484146163652867</t>
  </si>
  <si>
    <t>2017-09-25 16:15:21</t>
  </si>
  <si>
    <t>SR17092500046944</t>
  </si>
  <si>
    <t>6228930001026689558</t>
  </si>
  <si>
    <t>2017-09-25 16:18:48</t>
  </si>
  <si>
    <t>SR17092500046950</t>
  </si>
  <si>
    <t>6228483978548345770</t>
  </si>
  <si>
    <t>2017-09-25 16:20:22</t>
  </si>
  <si>
    <t>SR17092500046951</t>
  </si>
  <si>
    <t>2017-09-25 16:21:32</t>
  </si>
  <si>
    <t>SR17092500046955</t>
  </si>
  <si>
    <t>2017-09-25 16:24:12</t>
  </si>
  <si>
    <t>SR17092500046961</t>
  </si>
  <si>
    <t>6231900000119209753</t>
  </si>
  <si>
    <t>2017-09-25 16:26:17</t>
  </si>
  <si>
    <t>1046599319</t>
  </si>
  <si>
    <t>SR17092500046966</t>
  </si>
  <si>
    <t>6223692035389859</t>
  </si>
  <si>
    <t>2017-09-25 16:28:11</t>
  </si>
  <si>
    <t>SR17092500046973</t>
  </si>
  <si>
    <t>6225888717363349</t>
  </si>
  <si>
    <t>2017-09-25 16:29:09</t>
  </si>
  <si>
    <t>SR17092500046975</t>
  </si>
  <si>
    <t>6226230209559879</t>
  </si>
  <si>
    <t>2017-09-25 16:30:09</t>
  </si>
  <si>
    <t>SR17092500046978</t>
  </si>
  <si>
    <t>6223691632851105</t>
  </si>
  <si>
    <t>2017-09-25 16:30:24</t>
  </si>
  <si>
    <t>1046615320</t>
  </si>
  <si>
    <t>SR17092500046979</t>
  </si>
  <si>
    <t>6228483340000389715</t>
  </si>
  <si>
    <t>2017-09-25 16:30:30</t>
  </si>
  <si>
    <t>SR17092500046980</t>
  </si>
  <si>
    <t>4392268306326795</t>
  </si>
  <si>
    <t>2017-09-25 16:35:07</t>
  </si>
  <si>
    <t>SR17092500046984</t>
  </si>
  <si>
    <t>6223690662074398</t>
  </si>
  <si>
    <t>2017-09-25 16:35:36</t>
  </si>
  <si>
    <t>SR17092500046985</t>
  </si>
  <si>
    <t>6222600591877777777</t>
  </si>
  <si>
    <t>2017-09-25 16:37:17</t>
  </si>
  <si>
    <t>SR17092500046986</t>
  </si>
  <si>
    <t>6228483978033951173</t>
  </si>
  <si>
    <t>2017-09-25 16:37:33</t>
  </si>
  <si>
    <t>SR17092500046988</t>
  </si>
  <si>
    <t>4062522884424946</t>
  </si>
  <si>
    <t>2017-09-25 16:38:40</t>
  </si>
  <si>
    <t>SR17092500046990</t>
  </si>
  <si>
    <t>2017-09-25 16:40:59</t>
  </si>
  <si>
    <t>SR17092500046993</t>
  </si>
  <si>
    <t>4392268322757288</t>
  </si>
  <si>
    <t>2017-09-25 16:43:00</t>
  </si>
  <si>
    <t>SR17092500046995</t>
  </si>
  <si>
    <t>6217003860007546961</t>
  </si>
  <si>
    <t>2017-09-25 16:52:02</t>
  </si>
  <si>
    <t>SR17092500047005</t>
  </si>
  <si>
    <t>2017-09-25 16:53:32</t>
  </si>
  <si>
    <t>SR17092500047007</t>
  </si>
  <si>
    <t>2017-09-25 16:55:01</t>
  </si>
  <si>
    <t>SR17092500047008</t>
  </si>
  <si>
    <t>6217855000035084060</t>
  </si>
  <si>
    <t>2017-09-25 16:55:07</t>
  </si>
  <si>
    <t>SR17092500047009</t>
  </si>
  <si>
    <t>6214157312905377124</t>
  </si>
  <si>
    <t>2017-09-25 16:56:03</t>
  </si>
  <si>
    <t>SR17092500047010</t>
  </si>
  <si>
    <t>6231900000062785981</t>
  </si>
  <si>
    <t>2017-09-25 17:01:47</t>
  </si>
  <si>
    <t>SR17092500047017</t>
  </si>
  <si>
    <t>6227003890440231698</t>
  </si>
  <si>
    <t>2017-09-25 17:11:33</t>
  </si>
  <si>
    <t>SR17092500047031</t>
  </si>
  <si>
    <t>6231900000014812792</t>
  </si>
  <si>
    <t>2017-09-25 17:13:59</t>
  </si>
  <si>
    <t>SR17092500047037</t>
  </si>
  <si>
    <t>6282880018386657</t>
  </si>
  <si>
    <t>2017-09-25 17:14:05</t>
  </si>
  <si>
    <t>SR17092500047033</t>
  </si>
  <si>
    <t>6252470007709576</t>
  </si>
  <si>
    <t>SR17092500047034</t>
  </si>
  <si>
    <t>2017-09-25 17:14:44</t>
  </si>
  <si>
    <t>SR17092500047035</t>
  </si>
  <si>
    <t>2017-09-25 17:15:07</t>
  </si>
  <si>
    <t>SR17092500047036</t>
  </si>
  <si>
    <t>2017-09-25 17:16:09</t>
  </si>
  <si>
    <t>SR17092500047041</t>
  </si>
  <si>
    <t>6222082502007610496</t>
  </si>
  <si>
    <t>2017-09-25 17:22:07</t>
  </si>
  <si>
    <t>1046780595</t>
  </si>
  <si>
    <t>SR17092500047047</t>
  </si>
  <si>
    <t>6228480868122116874</t>
  </si>
  <si>
    <t>2017-09-25 17:23:12</t>
  </si>
  <si>
    <t>SR17092500047049</t>
  </si>
  <si>
    <t>6226621302907405</t>
  </si>
  <si>
    <t>2017-09-25 17:35:01</t>
  </si>
  <si>
    <t>SR17092500047055</t>
  </si>
  <si>
    <t>6224698135048104</t>
  </si>
  <si>
    <t>2017-09-25 17:39:17</t>
  </si>
  <si>
    <t>SR17092500047058</t>
  </si>
  <si>
    <t>6227003982570177997</t>
  </si>
  <si>
    <t>2017-09-25 17:39:49</t>
  </si>
  <si>
    <t>SR17092500047059</t>
  </si>
  <si>
    <t>2017-09-25 17:41:55</t>
  </si>
  <si>
    <t>SR17092500047062</t>
  </si>
  <si>
    <t>6231900000009383684</t>
  </si>
  <si>
    <t>2017-09-25 17:42:28</t>
  </si>
  <si>
    <t>SR17092500047064</t>
  </si>
  <si>
    <t>6226880032051831</t>
  </si>
  <si>
    <t>2017-09-25 17:42:55</t>
  </si>
  <si>
    <t>SR17092500047065</t>
  </si>
  <si>
    <t>4427301900054122</t>
  </si>
  <si>
    <t>2017-09-25 17:43:40</t>
  </si>
  <si>
    <t>SR17092500047066</t>
  </si>
  <si>
    <t>2017-09-25 17:45:46</t>
  </si>
  <si>
    <t>SR17092500047069</t>
  </si>
  <si>
    <t>4564188001569501</t>
  </si>
  <si>
    <t>2017-09-25 17:46:43</t>
  </si>
  <si>
    <t>1046836878</t>
  </si>
  <si>
    <t>SR17092500047070</t>
  </si>
  <si>
    <t>6222022502018339450</t>
  </si>
  <si>
    <t>2017-09-25 17:56:46</t>
  </si>
  <si>
    <t>SR17092500047076</t>
  </si>
  <si>
    <t>6231900000100408661</t>
  </si>
  <si>
    <t>2017-09-25 17:58:27</t>
  </si>
  <si>
    <t>SR17092500047077</t>
  </si>
  <si>
    <t>6223691300270422</t>
  </si>
  <si>
    <t>2017-09-25 18:28:06</t>
  </si>
  <si>
    <t>SR17092500047087</t>
  </si>
  <si>
    <t>4367480018871072</t>
  </si>
  <si>
    <t>2017-09-25 18:30:06</t>
  </si>
  <si>
    <t>SR17092500047088</t>
  </si>
  <si>
    <t>6217856200025234357</t>
  </si>
  <si>
    <t>2017-09-25 18:34:40</t>
  </si>
  <si>
    <t>SR17092500047089</t>
  </si>
  <si>
    <t>6212262502000658388</t>
  </si>
  <si>
    <t>2017-09-25 18:39:24</t>
  </si>
  <si>
    <t>SR17092500047094</t>
  </si>
  <si>
    <t>5187180014283349</t>
  </si>
  <si>
    <t>2017-09-25 18:48:59</t>
  </si>
  <si>
    <t>SR17092500047095</t>
  </si>
  <si>
    <t>6231900000074175999</t>
  </si>
  <si>
    <t>2017-09-25 19:05:21</t>
  </si>
  <si>
    <t>1046956982</t>
  </si>
  <si>
    <t>SR17092500047098</t>
  </si>
  <si>
    <t>6231900000078381643</t>
  </si>
  <si>
    <t>SR17092500047100</t>
  </si>
  <si>
    <t>6228480269015746671</t>
  </si>
  <si>
    <t>2017-09-25 19:18:58</t>
  </si>
  <si>
    <t>SR17092500047101</t>
  </si>
  <si>
    <t>6214853880277257</t>
  </si>
  <si>
    <t>2017-09-25 19:22:35</t>
  </si>
  <si>
    <t>SR17092500047103</t>
  </si>
  <si>
    <t>6231900000088525338</t>
  </si>
  <si>
    <t>2017-09-25 19:42:03</t>
  </si>
  <si>
    <t>SR17092500047104</t>
  </si>
  <si>
    <t>6228480469811052775</t>
  </si>
  <si>
    <t>2017-09-25 19:46:26</t>
  </si>
  <si>
    <t>SR17092500047105</t>
  </si>
  <si>
    <t>6227605960962983</t>
  </si>
  <si>
    <t>2017-09-25 19:47:51</t>
  </si>
  <si>
    <t>SR17092500047106</t>
  </si>
  <si>
    <t>2017-09-25 20:00:05</t>
  </si>
  <si>
    <t>SR17092500047108</t>
  </si>
  <si>
    <t>6223691642108348</t>
  </si>
  <si>
    <t>2017-09-25 20:30:08</t>
  </si>
  <si>
    <t>SR17092500047109</t>
  </si>
  <si>
    <t>6283070020741110</t>
  </si>
  <si>
    <t>2017-09-26 07:16:51</t>
  </si>
  <si>
    <t>SR17092600047119</t>
  </si>
  <si>
    <t>6231900000015088079</t>
  </si>
  <si>
    <t>2017-09-26 07:44:04</t>
  </si>
  <si>
    <t>1047164018</t>
  </si>
  <si>
    <t>SR17092600047120</t>
  </si>
  <si>
    <t>6228483861018469710</t>
  </si>
  <si>
    <t>2017-09-26 08:21:32</t>
  </si>
  <si>
    <t>SR17092600047128</t>
  </si>
  <si>
    <t>6228480868669142077</t>
  </si>
  <si>
    <t>2017-09-26 08:35:19</t>
  </si>
  <si>
    <t>SR17092600047131</t>
  </si>
  <si>
    <t>6214868771884607</t>
  </si>
  <si>
    <t>2017-09-26 08:49:52</t>
  </si>
  <si>
    <t>1047235254</t>
  </si>
  <si>
    <t>SR17092600047134</t>
  </si>
  <si>
    <t>2017-09-26 08:53:26</t>
  </si>
  <si>
    <t>SR17092600047135</t>
  </si>
  <si>
    <t>6228930001059830566</t>
  </si>
  <si>
    <t>2017-09-26 09:04:18</t>
  </si>
  <si>
    <t>SR17092600047143</t>
  </si>
  <si>
    <t>6217562700003120291</t>
  </si>
  <si>
    <t>2017-09-26 09:06:30</t>
  </si>
  <si>
    <t>SR17092600047144</t>
  </si>
  <si>
    <t>6212262502022336732</t>
  </si>
  <si>
    <t>2017-09-26 09:08:35</t>
  </si>
  <si>
    <t>SR17092600047145</t>
  </si>
  <si>
    <t>2017-09-26 09:11:32</t>
  </si>
  <si>
    <t>SR17092600047148</t>
  </si>
  <si>
    <t>6217003860012332506</t>
  </si>
  <si>
    <t>2017-09-26 09:11:34</t>
  </si>
  <si>
    <t>SR17092600047149</t>
  </si>
  <si>
    <t>2017-09-26 09:20:51</t>
  </si>
  <si>
    <t>SR17092600047154</t>
  </si>
  <si>
    <t>6228483310078702016</t>
  </si>
  <si>
    <t>2017-09-26 09:21:51</t>
  </si>
  <si>
    <t>1047278324</t>
  </si>
  <si>
    <t>SR17092600047156</t>
  </si>
  <si>
    <t>2017-09-26 09:30:19</t>
  </si>
  <si>
    <t>SR17092600047161</t>
  </si>
  <si>
    <t>6228480866244426064</t>
  </si>
  <si>
    <t>2017-09-26 09:38:18</t>
  </si>
  <si>
    <t>SR17092600047167</t>
  </si>
  <si>
    <t>6217003860007119900</t>
  </si>
  <si>
    <t>2017-09-26 09:40:59</t>
  </si>
  <si>
    <t>SR17092600047168</t>
  </si>
  <si>
    <t>6228483616176576767</t>
  </si>
  <si>
    <t>2017-09-26 09:44:38</t>
  </si>
  <si>
    <t>SR17092600047169</t>
  </si>
  <si>
    <t>6228463866008314960</t>
  </si>
  <si>
    <t>2017-09-26 09:52:20</t>
  </si>
  <si>
    <t>SR17092600047177</t>
  </si>
  <si>
    <t>3568891138677562</t>
  </si>
  <si>
    <t>2017-09-26 09:55:42</t>
  </si>
  <si>
    <t>SR17092600047182</t>
  </si>
  <si>
    <t>4367423861307016801</t>
  </si>
  <si>
    <t>2017-09-26 10:07:03</t>
  </si>
  <si>
    <t>SR17092600047190</t>
  </si>
  <si>
    <t>6214858712303346</t>
  </si>
  <si>
    <t>2017-09-26 10:08:35</t>
  </si>
  <si>
    <t>SR17092600047191</t>
  </si>
  <si>
    <t>2017-09-26 10:10:17</t>
  </si>
  <si>
    <t>SR17092600047193</t>
  </si>
  <si>
    <t>6217852700003909080</t>
  </si>
  <si>
    <t>2017-09-26 10:11:56</t>
  </si>
  <si>
    <t>1047400788</t>
  </si>
  <si>
    <t>SR17092600047197</t>
  </si>
  <si>
    <t>6231900000120326018</t>
  </si>
  <si>
    <t>2017-09-26 10:14:01</t>
  </si>
  <si>
    <t>SR17092600047202</t>
  </si>
  <si>
    <t>6212262509000019412</t>
  </si>
  <si>
    <t>2017-09-26 10:14:57</t>
  </si>
  <si>
    <t>SR17092600047205</t>
  </si>
  <si>
    <t>6214663860301021</t>
  </si>
  <si>
    <t>2017-09-26 10:18:37</t>
  </si>
  <si>
    <t>SR17092600047211</t>
  </si>
  <si>
    <t>6221507300014646424</t>
  </si>
  <si>
    <t>2017-09-26 10:20:17</t>
  </si>
  <si>
    <t>SR17092600047212</t>
  </si>
  <si>
    <t>6217003900001181371</t>
  </si>
  <si>
    <t>2017-09-26 10:21:01</t>
  </si>
  <si>
    <t>SR17092600047213</t>
  </si>
  <si>
    <t>4367480031719472</t>
  </si>
  <si>
    <t>2017-09-26 10:23:25</t>
  </si>
  <si>
    <t>SR17092600047220</t>
  </si>
  <si>
    <t>6228480861113482512</t>
  </si>
  <si>
    <t>2017-09-26 10:24:29</t>
  </si>
  <si>
    <t>SR17092600047219</t>
  </si>
  <si>
    <t>6282880012781689</t>
  </si>
  <si>
    <t>2017-09-26 10:25:51</t>
  </si>
  <si>
    <t>SR17092600047223</t>
  </si>
  <si>
    <t>6210983910001081637</t>
  </si>
  <si>
    <t>2017-09-26 10:29:04</t>
  </si>
  <si>
    <t>SR17092600047226</t>
  </si>
  <si>
    <t>6222082502008666208</t>
  </si>
  <si>
    <t>2017-09-26 10:29:53</t>
  </si>
  <si>
    <t>SR17092600047228</t>
  </si>
  <si>
    <t>6231900000045591910</t>
  </si>
  <si>
    <t>2017-09-26 10:32:06</t>
  </si>
  <si>
    <t>SR17092600047232</t>
  </si>
  <si>
    <t>6226098711771161</t>
  </si>
  <si>
    <t>2017-09-26 10:33:35</t>
  </si>
  <si>
    <t>SR17092600047234</t>
  </si>
  <si>
    <t>6231900020003396219</t>
  </si>
  <si>
    <t>2017-09-26 10:34:35</t>
  </si>
  <si>
    <t>SR17092600047235</t>
  </si>
  <si>
    <t>2017-09-26 10:40:50</t>
  </si>
  <si>
    <t>SR17092600047243</t>
  </si>
  <si>
    <t>6214838714466358</t>
  </si>
  <si>
    <t>2017-09-26 10:43:16</t>
  </si>
  <si>
    <t>SR17092600047246</t>
  </si>
  <si>
    <t>6217921273027394</t>
  </si>
  <si>
    <t>2017-09-26 10:45:51</t>
  </si>
  <si>
    <t>1047505430</t>
  </si>
  <si>
    <t>SR17092600047248</t>
  </si>
  <si>
    <t>6231900000143969414</t>
  </si>
  <si>
    <t>2017-09-26 10:45:52</t>
  </si>
  <si>
    <t>SR17092600047249</t>
  </si>
  <si>
    <t>6231900000121088963</t>
  </si>
  <si>
    <t>2017-09-26 10:49:40</t>
  </si>
  <si>
    <t>SR17092600047256</t>
  </si>
  <si>
    <t>6222280020051675</t>
  </si>
  <si>
    <t>2017-09-26 10:50:37</t>
  </si>
  <si>
    <t>SR17092600047262</t>
  </si>
  <si>
    <t>2017-09-26 10:51:59</t>
  </si>
  <si>
    <t>SR17092600047266</t>
  </si>
  <si>
    <t>2017-09-26 10:53:07</t>
  </si>
  <si>
    <t>SR17092600047268</t>
  </si>
  <si>
    <t>6228483868598603170</t>
  </si>
  <si>
    <t>2017-09-26 10:53:58</t>
  </si>
  <si>
    <t>SR17092600047270</t>
  </si>
  <si>
    <t>6217003860013453012</t>
  </si>
  <si>
    <t>2017-09-26 10:55:19</t>
  </si>
  <si>
    <t>SR17092600047276</t>
  </si>
  <si>
    <t>6222082410000774733</t>
  </si>
  <si>
    <t>2017-09-26 10:57:35</t>
  </si>
  <si>
    <t>SR17092600047279</t>
  </si>
  <si>
    <t>6226300720222305</t>
  </si>
  <si>
    <t>2017-09-26 10:58:44</t>
  </si>
  <si>
    <t>SR17092600047282</t>
  </si>
  <si>
    <t>6223691061390500</t>
  </si>
  <si>
    <t>2017-09-26 11:01:44</t>
  </si>
  <si>
    <t>SR17092600047285</t>
  </si>
  <si>
    <t>6222300429242244</t>
  </si>
  <si>
    <t>2017-09-26 11:03:32</t>
  </si>
  <si>
    <t>SR17092600047289</t>
  </si>
  <si>
    <t>6212262502017220016</t>
  </si>
  <si>
    <t>2017-09-26 11:03:53</t>
  </si>
  <si>
    <t>SR17092600047292</t>
  </si>
  <si>
    <t>2017-09-26 11:05:16</t>
  </si>
  <si>
    <t>SR17092600047294</t>
  </si>
  <si>
    <t>6223691179543099</t>
  </si>
  <si>
    <t>2017-09-26 11:09:07</t>
  </si>
  <si>
    <t>SR17092600047295</t>
  </si>
  <si>
    <t>6223691760554232</t>
  </si>
  <si>
    <t>2017-09-26 11:13:06</t>
  </si>
  <si>
    <t>SR17092600047301</t>
  </si>
  <si>
    <t>6228483868023997171</t>
  </si>
  <si>
    <t>2017-09-26 11:13:59</t>
  </si>
  <si>
    <t>SR17092600047300</t>
  </si>
  <si>
    <t>6217003860012853089</t>
  </si>
  <si>
    <t>2017-09-26 11:14:36</t>
  </si>
  <si>
    <t>1047580837</t>
  </si>
  <si>
    <t>SR17092600047308</t>
  </si>
  <si>
    <t>2017-09-26 11:16:28</t>
  </si>
  <si>
    <t>SR17092600047309</t>
  </si>
  <si>
    <t>6222280034590734</t>
  </si>
  <si>
    <t>2017-09-26 11:19:13</t>
  </si>
  <si>
    <t>SR17092600047318</t>
  </si>
  <si>
    <t>2017-09-26 11:24:17</t>
  </si>
  <si>
    <t>SR17092600047324</t>
  </si>
  <si>
    <t>6228482891203622212</t>
  </si>
  <si>
    <t>2017-09-26 11:28:24</t>
  </si>
  <si>
    <t>SR17092600047334</t>
  </si>
  <si>
    <t>6228481938620347278</t>
  </si>
  <si>
    <t>2017-09-26 11:31:01</t>
  </si>
  <si>
    <t>SR17092600047337</t>
  </si>
  <si>
    <t>6228930001074061353</t>
  </si>
  <si>
    <t>2017-09-26 11:32:08</t>
  </si>
  <si>
    <t>1047643293</t>
  </si>
  <si>
    <t>SR17092600047341</t>
  </si>
  <si>
    <t>6231900021000960528</t>
  </si>
  <si>
    <t>2017-09-26 11:35:05</t>
  </si>
  <si>
    <t>SR17092600047343</t>
  </si>
  <si>
    <t>2017-09-26 11:39:24</t>
  </si>
  <si>
    <t>SR17092600047349</t>
  </si>
  <si>
    <t>6231900000012954448</t>
  </si>
  <si>
    <t>2017-09-26 11:42:59</t>
  </si>
  <si>
    <t>SR17092600047353</t>
  </si>
  <si>
    <t>6214858710676404</t>
  </si>
  <si>
    <t>2017-09-26 11:49:12</t>
  </si>
  <si>
    <t>1047688171</t>
  </si>
  <si>
    <t>SR17092600047359</t>
  </si>
  <si>
    <t>6259960029247111</t>
  </si>
  <si>
    <t>2017-09-26 11:49:26</t>
  </si>
  <si>
    <t>1047688673</t>
  </si>
  <si>
    <t>SR17092600047360</t>
  </si>
  <si>
    <t>5288560026199617</t>
  </si>
  <si>
    <t>2017-09-26 11:49:51</t>
  </si>
  <si>
    <t>SR17092600047361</t>
  </si>
  <si>
    <t>6228481938232545475</t>
  </si>
  <si>
    <t>2017-09-26 11:50:23</t>
  </si>
  <si>
    <t>1047690654</t>
  </si>
  <si>
    <t>SR17092600047362</t>
  </si>
  <si>
    <t>2017-09-26 11:51:07</t>
  </si>
  <si>
    <t>SR17092600047364</t>
  </si>
  <si>
    <t>6214157312905206042</t>
  </si>
  <si>
    <t>2017-09-26 11:51:23</t>
  </si>
  <si>
    <t>1047692905</t>
  </si>
  <si>
    <t>SR17092600047365</t>
  </si>
  <si>
    <t>2017-09-26 11:51:46</t>
  </si>
  <si>
    <t>1047693983</t>
  </si>
  <si>
    <t>SR17092600047367</t>
  </si>
  <si>
    <t>6226097691287982</t>
  </si>
  <si>
    <t>2017-09-26 11:52:21</t>
  </si>
  <si>
    <t>1047695398</t>
  </si>
  <si>
    <t>SR17092600047370</t>
  </si>
  <si>
    <t>2017-09-26 11:53:09</t>
  </si>
  <si>
    <t>SR17092600047368</t>
  </si>
  <si>
    <t>6253624028920070</t>
  </si>
  <si>
    <t>2017-09-26 11:53:53</t>
  </si>
  <si>
    <t>SR17092600047372</t>
  </si>
  <si>
    <t>6214677200015874547</t>
  </si>
  <si>
    <t>2017-09-26 11:54:49</t>
  </si>
  <si>
    <t>SR17092600047377</t>
  </si>
  <si>
    <t>4563512700113323868</t>
  </si>
  <si>
    <t>2017-09-26 11:57:54</t>
  </si>
  <si>
    <t>1047708139</t>
  </si>
  <si>
    <t>SR17092600047381</t>
  </si>
  <si>
    <t>4041170055664035</t>
  </si>
  <si>
    <t>2017-09-26 12:04:41</t>
  </si>
  <si>
    <t>SR17092600047391</t>
  </si>
  <si>
    <t>6236683860001797856</t>
  </si>
  <si>
    <t>2017-09-26 12:08:35</t>
  </si>
  <si>
    <t>SR17092600047393</t>
  </si>
  <si>
    <t>6214858710943622</t>
  </si>
  <si>
    <t>2017-09-26 12:10:20</t>
  </si>
  <si>
    <t>SR17092600047396</t>
  </si>
  <si>
    <t>6231900000118428909</t>
  </si>
  <si>
    <t>2017-09-26 12:11:26</t>
  </si>
  <si>
    <t>SR17092600047399</t>
  </si>
  <si>
    <t>6217003880002059083</t>
  </si>
  <si>
    <t>2017-09-26 12:12:56</t>
  </si>
  <si>
    <t>SR17092600047400</t>
  </si>
  <si>
    <t>4340627140011884</t>
  </si>
  <si>
    <t>2017-09-26 12:17:52</t>
  </si>
  <si>
    <t>SR17092600047407</t>
  </si>
  <si>
    <t>6228580199078341483</t>
  </si>
  <si>
    <t>2017-09-26 12:24:12</t>
  </si>
  <si>
    <t>SR17092600047415</t>
  </si>
  <si>
    <t>4062522901815753</t>
  </si>
  <si>
    <t>2017-09-26 12:30:27</t>
  </si>
  <si>
    <t>SR17092600047424</t>
  </si>
  <si>
    <t>6231900000122854256</t>
  </si>
  <si>
    <t>2017-09-26 12:33:41</t>
  </si>
  <si>
    <t>SR17092600047428</t>
  </si>
  <si>
    <t>6217003860025530062</t>
  </si>
  <si>
    <t>2017-09-26 12:35:15</t>
  </si>
  <si>
    <t>SR17092600047429</t>
  </si>
  <si>
    <t>6236683860002144090</t>
  </si>
  <si>
    <t>2017-09-26 12:35:23</t>
  </si>
  <si>
    <t>SR17092600047430</t>
  </si>
  <si>
    <t>6217003860004201750</t>
  </si>
  <si>
    <t>2017-09-26 12:35:42</t>
  </si>
  <si>
    <t>SR17092600047432</t>
  </si>
  <si>
    <t>6210178002002761550</t>
  </si>
  <si>
    <t>2017-09-26 12:36:45</t>
  </si>
  <si>
    <t>SR17092600047433</t>
  </si>
  <si>
    <t>6253624049581943</t>
  </si>
  <si>
    <t>2017-09-26 12:40:50</t>
  </si>
  <si>
    <t>SR17092600047435</t>
  </si>
  <si>
    <t>6217731902518196</t>
  </si>
  <si>
    <t>2017-09-26 12:45:04</t>
  </si>
  <si>
    <t>SR17092600047437</t>
  </si>
  <si>
    <t>6217003920003123270</t>
  </si>
  <si>
    <t>2017-09-26 12:49:15</t>
  </si>
  <si>
    <t>SR17092600047438</t>
  </si>
  <si>
    <t>6217995890002519036</t>
  </si>
  <si>
    <t>2017-09-26 12:51:42</t>
  </si>
  <si>
    <t>SR17092600047440</t>
  </si>
  <si>
    <t>6231900020003566548</t>
  </si>
  <si>
    <t>2017-09-26 12:55:17</t>
  </si>
  <si>
    <t>SR17092600047442</t>
  </si>
  <si>
    <t>6228483348609808779</t>
  </si>
  <si>
    <t>2017-09-26 12:56:46</t>
  </si>
  <si>
    <t>1047811464</t>
  </si>
  <si>
    <t>SR17092600047444</t>
  </si>
  <si>
    <t>6259614342284117</t>
  </si>
  <si>
    <t>2017-09-26 12:57:14</t>
  </si>
  <si>
    <t>SR17092600047445</t>
  </si>
  <si>
    <t>6228483308136338773</t>
  </si>
  <si>
    <t>2017-09-26 12:58:26</t>
  </si>
  <si>
    <t>SR17092600047446</t>
  </si>
  <si>
    <t>6217003860021983935</t>
  </si>
  <si>
    <t>2017-09-26 13:02:32</t>
  </si>
  <si>
    <t>SR17092600047450</t>
  </si>
  <si>
    <t>6230910599026481629</t>
  </si>
  <si>
    <t>2017-09-26 13:14:57</t>
  </si>
  <si>
    <t>SR17092600047454</t>
  </si>
  <si>
    <t>2017-09-26 13:15:27</t>
  </si>
  <si>
    <t>SR17092600047455</t>
  </si>
  <si>
    <t>6228483868535128471</t>
  </si>
  <si>
    <t>2017-09-26 13:17:57</t>
  </si>
  <si>
    <t>SR17092600047456</t>
  </si>
  <si>
    <t>6217852700004810436</t>
  </si>
  <si>
    <t>2017-09-26 13:20:50</t>
  </si>
  <si>
    <t>SR17092600047458</t>
  </si>
  <si>
    <t>6227525300096914</t>
  </si>
  <si>
    <t>2017-09-26 13:21:05</t>
  </si>
  <si>
    <t>SR17092600047459</t>
  </si>
  <si>
    <t>6223692465897645</t>
  </si>
  <si>
    <t>2017-09-26 13:30:19</t>
  </si>
  <si>
    <t>SR17092600047464</t>
  </si>
  <si>
    <t>6222082502003095833</t>
  </si>
  <si>
    <t>2017-09-26 13:41:18</t>
  </si>
  <si>
    <t>SR17092600047467</t>
  </si>
  <si>
    <t>6231900000117294120</t>
  </si>
  <si>
    <t>2017-09-26 13:46:18</t>
  </si>
  <si>
    <t>SR17092600047471</t>
  </si>
  <si>
    <t>6224690138423103</t>
  </si>
  <si>
    <t>2017-09-26 13:46:35</t>
  </si>
  <si>
    <t>SR17092600047472</t>
  </si>
  <si>
    <t>6228483318263261771</t>
  </si>
  <si>
    <t>2017-09-26 13:48:28</t>
  </si>
  <si>
    <t>SR17092600047474</t>
  </si>
  <si>
    <t>2017-09-26 13:49:01</t>
  </si>
  <si>
    <t>SR17092600047475</t>
  </si>
  <si>
    <t>2017-09-26 13:52:40</t>
  </si>
  <si>
    <t>SR17092600047478</t>
  </si>
  <si>
    <t>6212262507004450278</t>
  </si>
  <si>
    <t>2017-09-26 13:56:35</t>
  </si>
  <si>
    <t>SR17092600047480</t>
  </si>
  <si>
    <t>6228483970889940319</t>
  </si>
  <si>
    <t>2017-09-26 14:01:20</t>
  </si>
  <si>
    <t>SR17092600047482</t>
  </si>
  <si>
    <t>2017-09-26 14:03:45</t>
  </si>
  <si>
    <t>SR17092600047483</t>
  </si>
  <si>
    <t>6282880024614845</t>
  </si>
  <si>
    <t>2017-09-26 14:08:28</t>
  </si>
  <si>
    <t>SR17092600047485</t>
  </si>
  <si>
    <t>6222022410002542065</t>
  </si>
  <si>
    <t>2017-09-26 14:13:54</t>
  </si>
  <si>
    <t>SR17092600047489</t>
  </si>
  <si>
    <t>6228481198041454472</t>
  </si>
  <si>
    <t>2017-09-26 14:17:56</t>
  </si>
  <si>
    <t>SR17092600047491</t>
  </si>
  <si>
    <t>6228480868600775977</t>
  </si>
  <si>
    <t>SR17092600047493</t>
  </si>
  <si>
    <t>6223691366107542</t>
  </si>
  <si>
    <t>2017-09-26 14:20:50</t>
  </si>
  <si>
    <t>SR17092600047494</t>
  </si>
  <si>
    <t>2017-09-26 14:25:03</t>
  </si>
  <si>
    <t>SR17092600047496</t>
  </si>
  <si>
    <t>6222022409002784461</t>
  </si>
  <si>
    <t>2017-09-26 14:32:34</t>
  </si>
  <si>
    <t>SR17092600047503</t>
  </si>
  <si>
    <t>6212262404002057513</t>
  </si>
  <si>
    <t>2017-09-26 14:33:42</t>
  </si>
  <si>
    <t>SR17092600047505</t>
  </si>
  <si>
    <t>6259585300040164</t>
  </si>
  <si>
    <t>2017-09-26 14:34:45</t>
  </si>
  <si>
    <t>SR17092600047507</t>
  </si>
  <si>
    <t>6210178002006800057</t>
  </si>
  <si>
    <t>2017-09-26 14:40:25</t>
  </si>
  <si>
    <t>SR17092600047509</t>
  </si>
  <si>
    <t>6236683860002626484</t>
  </si>
  <si>
    <t>2017-09-26 14:40:43</t>
  </si>
  <si>
    <t>SR17092600047510</t>
  </si>
  <si>
    <t>6212262405003151916</t>
  </si>
  <si>
    <t>2017-09-26 14:42:21</t>
  </si>
  <si>
    <t>SR17092600047513</t>
  </si>
  <si>
    <t>6231900000083304804</t>
  </si>
  <si>
    <t>SR17092600047514</t>
  </si>
  <si>
    <t>6231900000084252085</t>
  </si>
  <si>
    <t>2017-09-26 14:43:32</t>
  </si>
  <si>
    <t>SR17092600047515</t>
  </si>
  <si>
    <t>2017-09-26 14:45:20</t>
  </si>
  <si>
    <t>SR17092600047518</t>
  </si>
  <si>
    <t>6223691873568491</t>
  </si>
  <si>
    <t>2017-09-26 14:45:52</t>
  </si>
  <si>
    <t>SR17092600047519</t>
  </si>
  <si>
    <t>6217003940000094886</t>
  </si>
  <si>
    <t>2017-09-26 14:46:25</t>
  </si>
  <si>
    <t>SR17092600047517</t>
  </si>
  <si>
    <t>6226580060940935</t>
  </si>
  <si>
    <t>2017-09-26 14:49:25</t>
  </si>
  <si>
    <t>SR17092600047522</t>
  </si>
  <si>
    <t>6212262510001354758</t>
  </si>
  <si>
    <t>2017-09-26 14:51:15</t>
  </si>
  <si>
    <t>SR17092600047524</t>
  </si>
  <si>
    <t>6253624240466373</t>
  </si>
  <si>
    <t>2017-09-26 14:52:04</t>
  </si>
  <si>
    <t>SR17092600047529</t>
  </si>
  <si>
    <t>6236683860000474754</t>
  </si>
  <si>
    <t>2017-09-26 14:54:25</t>
  </si>
  <si>
    <t>SR17092600047534</t>
  </si>
  <si>
    <t>4518109219110232</t>
  </si>
  <si>
    <t>2017-09-26 14:54:43</t>
  </si>
  <si>
    <t>SR17092600047535</t>
  </si>
  <si>
    <t>6217997300039223543</t>
  </si>
  <si>
    <t>2017-09-26 14:55:04</t>
  </si>
  <si>
    <t>SR17092600047536</t>
  </si>
  <si>
    <t>2017-09-26 14:59:41</t>
  </si>
  <si>
    <t>SR17092600047544</t>
  </si>
  <si>
    <t>6210331310017856354</t>
  </si>
  <si>
    <t>2017-09-26 15:02:19</t>
  </si>
  <si>
    <t>SR17092600047551</t>
  </si>
  <si>
    <t>6217003860016317990</t>
  </si>
  <si>
    <t>2017-09-26 15:03:27</t>
  </si>
  <si>
    <t>SR17092600047554</t>
  </si>
  <si>
    <t>6217997300043119554</t>
  </si>
  <si>
    <t>2017-09-26 15:05:19</t>
  </si>
  <si>
    <t>SR17092600047555</t>
  </si>
  <si>
    <t>6212262502027744294</t>
  </si>
  <si>
    <t>2017-09-26 15:11:14</t>
  </si>
  <si>
    <t>SR17092600047558</t>
  </si>
  <si>
    <t>6231900000074600400</t>
  </si>
  <si>
    <t>2017-09-26 15:14:32</t>
  </si>
  <si>
    <t>SR17092600047563</t>
  </si>
  <si>
    <t>6226591300373357</t>
  </si>
  <si>
    <t>2017-09-26 15:14:56</t>
  </si>
  <si>
    <t>1048179458</t>
  </si>
  <si>
    <t>SR17092600047564</t>
  </si>
  <si>
    <t>6217997300018734239</t>
  </si>
  <si>
    <t>2017-09-26 15:16:10</t>
  </si>
  <si>
    <t>SR17092600047567</t>
  </si>
  <si>
    <t>2017-09-26 15:16:45</t>
  </si>
  <si>
    <t>1048185023</t>
  </si>
  <si>
    <t>SR17092600047569</t>
  </si>
  <si>
    <t>6214993860270367</t>
  </si>
  <si>
    <t>2017-09-26 15:16:57</t>
  </si>
  <si>
    <t>SR17092600047570</t>
  </si>
  <si>
    <t>2017-09-26 15:17:34</t>
  </si>
  <si>
    <t>SR17092600047571</t>
  </si>
  <si>
    <t>6222520598237218</t>
  </si>
  <si>
    <t>2017-09-26 15:18:14</t>
  </si>
  <si>
    <t>SR17092600047573</t>
  </si>
  <si>
    <t>2017-09-26 15:18:56</t>
  </si>
  <si>
    <t>SR17092600047575</t>
  </si>
  <si>
    <t>5218990592656408</t>
  </si>
  <si>
    <t>2017-09-26 15:24:28</t>
  </si>
  <si>
    <t>SR17092600047581</t>
  </si>
  <si>
    <t>6225768757432883</t>
  </si>
  <si>
    <t>2017-09-26 15:27:00</t>
  </si>
  <si>
    <t>SR17092600047584</t>
  </si>
  <si>
    <t>6013822700102208236</t>
  </si>
  <si>
    <t>2017-09-26 15:30:29</t>
  </si>
  <si>
    <t>SR17092600047591</t>
  </si>
  <si>
    <t>6217003860006732927</t>
  </si>
  <si>
    <t>2017-09-26 15:34:29</t>
  </si>
  <si>
    <t>SR17092600047593</t>
  </si>
  <si>
    <t>6228483868601488270</t>
  </si>
  <si>
    <t>2017-09-26 15:37:16</t>
  </si>
  <si>
    <t>SR17092600047594</t>
  </si>
  <si>
    <t>6228481198054373577</t>
  </si>
  <si>
    <t>2017-09-26 15:37:35</t>
  </si>
  <si>
    <t>1048241633</t>
  </si>
  <si>
    <t>SR17092600047595</t>
  </si>
  <si>
    <t>6223691879737561</t>
  </si>
  <si>
    <t>2017-09-26 15:38:55</t>
  </si>
  <si>
    <t>SR17092600047599</t>
  </si>
  <si>
    <t>6212262502028436767</t>
  </si>
  <si>
    <t>2017-09-26 15:39:27</t>
  </si>
  <si>
    <t>SR17092600047602</t>
  </si>
  <si>
    <t>2017-09-26 15:41:46</t>
  </si>
  <si>
    <t>SR17092600047604</t>
  </si>
  <si>
    <t>6217852700004893168</t>
  </si>
  <si>
    <t>2017-09-26 15:45:34</t>
  </si>
  <si>
    <t>SR17092600047608</t>
  </si>
  <si>
    <t>2017-09-26 15:49:20</t>
  </si>
  <si>
    <t>SR17092600047618</t>
  </si>
  <si>
    <t>6227003862080008314</t>
  </si>
  <si>
    <t>2017-09-26 15:53:12</t>
  </si>
  <si>
    <t>SR17092600047625</t>
  </si>
  <si>
    <t>6214858710164658</t>
  </si>
  <si>
    <t>2017-09-26 15:54:24</t>
  </si>
  <si>
    <t>SR17092600047629</t>
  </si>
  <si>
    <t>6228454150003658510</t>
  </si>
  <si>
    <t>2017-09-26 15:54:26</t>
  </si>
  <si>
    <t>SR17092600047631</t>
  </si>
  <si>
    <t>6225750028675250</t>
  </si>
  <si>
    <t>SR17092600047632</t>
  </si>
  <si>
    <t>6217790001081750511</t>
  </si>
  <si>
    <t>2017-09-26 15:56:35</t>
  </si>
  <si>
    <t>SR17092600047636</t>
  </si>
  <si>
    <t>2017-09-26 15:57:32</t>
  </si>
  <si>
    <t>SR17092600047640</t>
  </si>
  <si>
    <t>2017-09-26 16:03:06</t>
  </si>
  <si>
    <t>SR17092600047645</t>
  </si>
  <si>
    <t>2017-09-26 16:06:56</t>
  </si>
  <si>
    <t>SR17092600047646</t>
  </si>
  <si>
    <t>6217562700003999967</t>
  </si>
  <si>
    <t>2017-09-26 16:08:59</t>
  </si>
  <si>
    <t>SR17092600047651</t>
  </si>
  <si>
    <t>6217003930000243559</t>
  </si>
  <si>
    <t>2017-09-26 16:09:38</t>
  </si>
  <si>
    <t>SR17092600047653</t>
  </si>
  <si>
    <t>2017-09-26 16:14:47</t>
  </si>
  <si>
    <t>SR17092600047657</t>
  </si>
  <si>
    <t>2017-09-26 16:19:58</t>
  </si>
  <si>
    <t>SR17092600047663</t>
  </si>
  <si>
    <t>6217852700015388695</t>
  </si>
  <si>
    <t>2017-09-26 16:20:16</t>
  </si>
  <si>
    <t>SR17092600047665</t>
  </si>
  <si>
    <t>6227003861990138435</t>
  </si>
  <si>
    <t>2017-09-26 16:21:23</t>
  </si>
  <si>
    <t>SR17092600047664</t>
  </si>
  <si>
    <t>6214858710607946</t>
  </si>
  <si>
    <t>2017-09-26 16:22:16</t>
  </si>
  <si>
    <t>SR17092600047670</t>
  </si>
  <si>
    <t>6228482898594256575</t>
  </si>
  <si>
    <t>2017-09-26 16:23:12</t>
  </si>
  <si>
    <t>SR17092600047673</t>
  </si>
  <si>
    <t>6231900000101959209</t>
  </si>
  <si>
    <t>2017-09-26 16:23:29</t>
  </si>
  <si>
    <t>SR17092600047674</t>
  </si>
  <si>
    <t>6282680004857244</t>
  </si>
  <si>
    <t>2017-09-26 16:25:38</t>
  </si>
  <si>
    <t>SR17092600047679</t>
  </si>
  <si>
    <t>6227003890090232160</t>
  </si>
  <si>
    <t>2017-09-26 16:25:55</t>
  </si>
  <si>
    <t>SR17092600047681</t>
  </si>
  <si>
    <t>6228480868346319171</t>
  </si>
  <si>
    <t>2017-09-26 16:25:57</t>
  </si>
  <si>
    <t>SR17092600047676</t>
  </si>
  <si>
    <t>6222082502005486030</t>
  </si>
  <si>
    <t>2017-09-26 16:26:32</t>
  </si>
  <si>
    <t>SR17092600047682</t>
  </si>
  <si>
    <t>6231900000117929253</t>
  </si>
  <si>
    <t>2017-09-26 16:26:34</t>
  </si>
  <si>
    <t>SR17092600047683</t>
  </si>
  <si>
    <t>6224698000566107</t>
  </si>
  <si>
    <t>2017-09-26 16:27:50</t>
  </si>
  <si>
    <t>1048379080</t>
  </si>
  <si>
    <t>SR17092600047688</t>
  </si>
  <si>
    <t>2017-09-26 16:28:16</t>
  </si>
  <si>
    <t>SR17092600047689</t>
  </si>
  <si>
    <t>6228483868537505270</t>
  </si>
  <si>
    <t>2017-09-26 16:29:58</t>
  </si>
  <si>
    <t>SR17092600047692</t>
  </si>
  <si>
    <t>6222082502004014700</t>
  </si>
  <si>
    <t>2017-09-26 16:33:14</t>
  </si>
  <si>
    <t>SR17092600047694</t>
  </si>
  <si>
    <t>6231900000127330369</t>
  </si>
  <si>
    <t>2017-09-26 16:35:46</t>
  </si>
  <si>
    <t>SR17092600047698</t>
  </si>
  <si>
    <t>6223691862229634</t>
  </si>
  <si>
    <t>2017-09-26 16:35:48</t>
  </si>
  <si>
    <t>SR17092600047699</t>
  </si>
  <si>
    <t>6212262516000130214</t>
  </si>
  <si>
    <t>2017-09-26 16:42:16</t>
  </si>
  <si>
    <t>SR17092600047708</t>
  </si>
  <si>
    <t>6210178002017364978</t>
  </si>
  <si>
    <t>2017-09-26 16:42:37</t>
  </si>
  <si>
    <t>SR17092600047705</t>
  </si>
  <si>
    <t>2017-09-26 16:43:26</t>
  </si>
  <si>
    <t>SR17092600047710</t>
  </si>
  <si>
    <t>6212262504001313310</t>
  </si>
  <si>
    <t>2017-09-26 16:43:45</t>
  </si>
  <si>
    <t>SR17092600047709</t>
  </si>
  <si>
    <t>6217003850001345601</t>
  </si>
  <si>
    <t>2017-09-26 16:44:11</t>
  </si>
  <si>
    <t>1048420568</t>
  </si>
  <si>
    <t>SR17092600047713</t>
  </si>
  <si>
    <t>2017-09-26 16:47:14</t>
  </si>
  <si>
    <t>SR17092600047715</t>
  </si>
  <si>
    <t>2017-09-26 16:49:20</t>
  </si>
  <si>
    <t>SR17092600047716</t>
  </si>
  <si>
    <t>6227003860020072812</t>
  </si>
  <si>
    <t>2017-09-26 16:50:28</t>
  </si>
  <si>
    <t>SR17092600047721</t>
  </si>
  <si>
    <t>6225990006758476</t>
  </si>
  <si>
    <t>2017-09-26 17:04:19</t>
  </si>
  <si>
    <t>1048460761</t>
  </si>
  <si>
    <t>SR17092600047732</t>
  </si>
  <si>
    <t>6212262502017519532</t>
  </si>
  <si>
    <t>2017-09-26 17:05:59</t>
  </si>
  <si>
    <t>SR17092600047737</t>
  </si>
  <si>
    <t>6222300012864560</t>
  </si>
  <si>
    <t>2017-09-26 17:11:25</t>
  </si>
  <si>
    <t>SR17092600047741</t>
  </si>
  <si>
    <t>6217862700001345624</t>
  </si>
  <si>
    <t>2017-09-26 17:11:31</t>
  </si>
  <si>
    <t>SR17092600047743</t>
  </si>
  <si>
    <t>6210985840020914591</t>
  </si>
  <si>
    <t>2017-09-26 17:12:55</t>
  </si>
  <si>
    <t>SR17092600047744</t>
  </si>
  <si>
    <t>6226226000861241</t>
  </si>
  <si>
    <t>2017-09-26 17:18:00</t>
  </si>
  <si>
    <t>SR17092600047746</t>
  </si>
  <si>
    <t>6222082510000059579</t>
  </si>
  <si>
    <t>2017-09-26 17:20:46</t>
  </si>
  <si>
    <t>SR17092600047748</t>
  </si>
  <si>
    <t>2017-09-26 17:28:08</t>
  </si>
  <si>
    <t>SR17092600047751</t>
  </si>
  <si>
    <t>6231900000073305142</t>
  </si>
  <si>
    <t>2017-09-26 17:32:41</t>
  </si>
  <si>
    <t>SR17092600047759</t>
  </si>
  <si>
    <t>6228110014930168</t>
  </si>
  <si>
    <t>2017-09-26 17:41:22</t>
  </si>
  <si>
    <t>SR17092600047764</t>
  </si>
  <si>
    <t>6231900000078727589</t>
  </si>
  <si>
    <t>2017-09-26 17:53:35</t>
  </si>
  <si>
    <t>SR17092600047767</t>
  </si>
  <si>
    <t>6231900020011944125</t>
  </si>
  <si>
    <t>2017-09-26 17:56:20</t>
  </si>
  <si>
    <t>SR17092600047768</t>
  </si>
  <si>
    <t>6217003860027553211</t>
  </si>
  <si>
    <t>2017-09-26 18:03:37</t>
  </si>
  <si>
    <t>SR17092600047770</t>
  </si>
  <si>
    <t>6236683850000243390</t>
  </si>
  <si>
    <t>2017-09-26 18:16:05</t>
  </si>
  <si>
    <t>SR17092600047774</t>
  </si>
  <si>
    <t>6217003860003232368</t>
  </si>
  <si>
    <t>2017-09-26 18:52:09</t>
  </si>
  <si>
    <t>1048616502</t>
  </si>
  <si>
    <t>SR17092600047775</t>
  </si>
  <si>
    <t>6210178002008086010</t>
  </si>
  <si>
    <t>2017-09-26 20:09:56</t>
  </si>
  <si>
    <t>SR17092600047777</t>
  </si>
  <si>
    <t>6253624240130961</t>
  </si>
  <si>
    <t>2017-09-26 20:11:54</t>
  </si>
  <si>
    <t>SR17092600047778</t>
  </si>
  <si>
    <t>2017-09-26 21:16:07</t>
  </si>
  <si>
    <t>SR17092600047783</t>
  </si>
  <si>
    <t>2017-09-27 06:51:37</t>
  </si>
  <si>
    <t>SR17092700047786</t>
  </si>
  <si>
    <t>6223691622881633</t>
  </si>
  <si>
    <t>2017-09-27 08:06:08</t>
  </si>
  <si>
    <t>SR17092700047791</t>
  </si>
  <si>
    <t>6222022505000927604</t>
  </si>
  <si>
    <t>2017-09-27 08:15:46</t>
  </si>
  <si>
    <t>SR17092700047796</t>
  </si>
  <si>
    <t>6217562700002006640</t>
  </si>
  <si>
    <t>2017-09-27 08:15:53</t>
  </si>
  <si>
    <t>SR17092700047797</t>
  </si>
  <si>
    <t>6225750800754125</t>
  </si>
  <si>
    <t>2017-09-27 08:36:22</t>
  </si>
  <si>
    <t>SR17092700047801</t>
  </si>
  <si>
    <t>6231900000078655699</t>
  </si>
  <si>
    <t>2017-09-27 08:39:00</t>
  </si>
  <si>
    <t>SR17092700047802</t>
  </si>
  <si>
    <t>6221887300037701420</t>
  </si>
  <si>
    <t>2017-09-27 08:40:23</t>
  </si>
  <si>
    <t>1048897533</t>
  </si>
  <si>
    <t>SR17092700047803</t>
  </si>
  <si>
    <t>6212262502010292673</t>
  </si>
  <si>
    <t>2017-09-27 08:44:26</t>
  </si>
  <si>
    <t>SR17092700047807</t>
  </si>
  <si>
    <t>6226230216209880</t>
  </si>
  <si>
    <t>2017-09-27 08:51:33</t>
  </si>
  <si>
    <t>SR17092700047814</t>
  </si>
  <si>
    <t>6217003860033980119</t>
  </si>
  <si>
    <t>2017-09-27 08:52:15</t>
  </si>
  <si>
    <t>SR17092700047815</t>
  </si>
  <si>
    <t>2017-09-27 09:10:40</t>
  </si>
  <si>
    <t>SR17092700047825</t>
  </si>
  <si>
    <t>6217852700005559149</t>
  </si>
  <si>
    <t>2017-09-27 09:11:02</t>
  </si>
  <si>
    <t>SR17092700047827</t>
  </si>
  <si>
    <t>2017-09-27 09:26:29</t>
  </si>
  <si>
    <t>SR17092700047831</t>
  </si>
  <si>
    <t>2017-09-27 09:36:15</t>
  </si>
  <si>
    <t>SR17092700047836</t>
  </si>
  <si>
    <t>6230661731004628258</t>
  </si>
  <si>
    <t>2017-09-27 09:36:24</t>
  </si>
  <si>
    <t>SR17092700047838</t>
  </si>
  <si>
    <t>2017-09-27 09:42:25</t>
  </si>
  <si>
    <t>SR17092700047844</t>
  </si>
  <si>
    <t>6226010006386423</t>
  </si>
  <si>
    <t>2017-09-27 09:43:15</t>
  </si>
  <si>
    <t>SR17092700047845</t>
  </si>
  <si>
    <t>2017-09-27 09:45:03</t>
  </si>
  <si>
    <t>SR17092700047847</t>
  </si>
  <si>
    <t>6225380099063390</t>
  </si>
  <si>
    <t>2017-09-27 09:47:05</t>
  </si>
  <si>
    <t>SR17092700047849</t>
  </si>
  <si>
    <t>2017-09-27 10:01:24</t>
  </si>
  <si>
    <t>SR17092700047859</t>
  </si>
  <si>
    <t>6227003982530210243</t>
  </si>
  <si>
    <t>2017-09-27 10:02:15</t>
  </si>
  <si>
    <t>SR17092700047862</t>
  </si>
  <si>
    <t>6217997300022104064</t>
  </si>
  <si>
    <t>2017-09-27 10:17:15</t>
  </si>
  <si>
    <t>SR17092700047872</t>
  </si>
  <si>
    <t>6228480868104300777</t>
  </si>
  <si>
    <t>2017-09-27 10:20:09</t>
  </si>
  <si>
    <t>SR17092700047875</t>
  </si>
  <si>
    <t>6212262502019746240</t>
  </si>
  <si>
    <t>2017-09-27 10:26:08</t>
  </si>
  <si>
    <t>SR17092700047879</t>
  </si>
  <si>
    <t>6226230314511237</t>
  </si>
  <si>
    <t>2017-09-27 10:41:29</t>
  </si>
  <si>
    <t>SR17092700047894</t>
  </si>
  <si>
    <t>6259960081566440</t>
  </si>
  <si>
    <t>2017-09-27 10:41:31</t>
  </si>
  <si>
    <t>SR17092700047895</t>
  </si>
  <si>
    <t>6228483618613116371</t>
  </si>
  <si>
    <t>2017-09-27 10:41:35</t>
  </si>
  <si>
    <t>1049166429</t>
  </si>
  <si>
    <t>SR17092700047896</t>
  </si>
  <si>
    <t>2017-09-27 10:43:06</t>
  </si>
  <si>
    <t>SR17092700047899</t>
  </si>
  <si>
    <t>4100628712796688</t>
  </si>
  <si>
    <t>2017-09-27 10:44:50</t>
  </si>
  <si>
    <t>SR17092700047902</t>
  </si>
  <si>
    <t>6215582502000931211</t>
  </si>
  <si>
    <t>2017-09-27 10:45:04</t>
  </si>
  <si>
    <t>SR17092700047903</t>
  </si>
  <si>
    <t>6231900000113650960</t>
  </si>
  <si>
    <t>2017-09-27 10:57:38</t>
  </si>
  <si>
    <t>SR17092700047915</t>
  </si>
  <si>
    <t>6225760029062150</t>
  </si>
  <si>
    <t>2017-09-27 10:57:54</t>
  </si>
  <si>
    <t>SR17092700047916</t>
  </si>
  <si>
    <t>6226580013992348</t>
  </si>
  <si>
    <t>2017-09-27 10:58:53</t>
  </si>
  <si>
    <t>SR17092700047918</t>
  </si>
  <si>
    <t>6212262502006217692</t>
  </si>
  <si>
    <t>2017-09-27 11:01:27</t>
  </si>
  <si>
    <t>SR17092700047923</t>
  </si>
  <si>
    <t>6227003930070229479</t>
  </si>
  <si>
    <t>2017-09-27 11:05:43</t>
  </si>
  <si>
    <t>SR17092700047929</t>
  </si>
  <si>
    <t>6217003890003482341</t>
  </si>
  <si>
    <t>2017-09-27 11:06:14</t>
  </si>
  <si>
    <t>SR17092700047928</t>
  </si>
  <si>
    <t>6225768749445019</t>
  </si>
  <si>
    <t>2017-09-27 11:07:04</t>
  </si>
  <si>
    <t>SR17092700047933</t>
  </si>
  <si>
    <t>6228930001059859649</t>
  </si>
  <si>
    <t>2017-09-27 11:07:55</t>
  </si>
  <si>
    <t>SR17092700047937</t>
  </si>
  <si>
    <t>6228480868485239875</t>
  </si>
  <si>
    <t>2017-09-27 11:10:57</t>
  </si>
  <si>
    <t>SR17092700047939</t>
  </si>
  <si>
    <t>6222082507000586262</t>
  </si>
  <si>
    <t>2017-09-27 11:13:09</t>
  </si>
  <si>
    <t>1049244576</t>
  </si>
  <si>
    <t>SR17092700047946</t>
  </si>
  <si>
    <t>6228484168149042377</t>
  </si>
  <si>
    <t>2017-09-27 11:14:06</t>
  </si>
  <si>
    <t>SR17092700047947</t>
  </si>
  <si>
    <t>2017-09-27 11:14:11</t>
  </si>
  <si>
    <t>1049243879</t>
  </si>
  <si>
    <t>SR17092700047945</t>
  </si>
  <si>
    <t>6231900000024115988</t>
  </si>
  <si>
    <t>2017-09-27 11:14:36</t>
  </si>
  <si>
    <t>SR17092700047949</t>
  </si>
  <si>
    <t>6228483978280954177</t>
  </si>
  <si>
    <t>2017-09-27 11:18:45</t>
  </si>
  <si>
    <t>SR17092700047956</t>
  </si>
  <si>
    <t>6212262409002819853</t>
  </si>
  <si>
    <t>2017-09-27 11:19:30</t>
  </si>
  <si>
    <t>SR17092700047954</t>
  </si>
  <si>
    <t>3568891101803872</t>
  </si>
  <si>
    <t>2017-09-27 11:21:21</t>
  </si>
  <si>
    <t>SR17092700047961</t>
  </si>
  <si>
    <t>6217007170006217820</t>
  </si>
  <si>
    <t>2017-09-27 11:25:04</t>
  </si>
  <si>
    <t>SR17092700047967</t>
  </si>
  <si>
    <t>2017-09-27 11:25:19</t>
  </si>
  <si>
    <t>SR17092700047971</t>
  </si>
  <si>
    <t>6231900000022329490</t>
  </si>
  <si>
    <t>2017-09-27 11:29:47</t>
  </si>
  <si>
    <t>SR17092700047976</t>
  </si>
  <si>
    <t>6222082502007291339</t>
  </si>
  <si>
    <t>2017-09-27 11:32:33</t>
  </si>
  <si>
    <t>SR17092700047983</t>
  </si>
  <si>
    <t>6212262502013955706</t>
  </si>
  <si>
    <t>2017-09-27 11:34:35</t>
  </si>
  <si>
    <t>SR17092700047985</t>
  </si>
  <si>
    <t>6222530591757336</t>
  </si>
  <si>
    <t>2017-09-27 11:39:25</t>
  </si>
  <si>
    <t>SR17092700047988</t>
  </si>
  <si>
    <t>6217997300039908846</t>
  </si>
  <si>
    <t>2017-09-27 11:42:25</t>
  </si>
  <si>
    <t>SR17092700047994</t>
  </si>
  <si>
    <t>6228930001125346670</t>
  </si>
  <si>
    <t>2017-09-27 11:43:11</t>
  </si>
  <si>
    <t>SR17092700047995</t>
  </si>
  <si>
    <t>6224690141375100</t>
  </si>
  <si>
    <t>2017-09-27 11:43:40</t>
  </si>
  <si>
    <t>SR17092700047996</t>
  </si>
  <si>
    <t>6227003890440160780</t>
  </si>
  <si>
    <t>2017-09-27 11:49:39</t>
  </si>
  <si>
    <t>SR17092700047998</t>
  </si>
  <si>
    <t>6231900020002249211</t>
  </si>
  <si>
    <t>2017-09-27 11:51:42</t>
  </si>
  <si>
    <t>SR17092700048000</t>
  </si>
  <si>
    <t>6217852700015194424</t>
  </si>
  <si>
    <t>SR17092700048002</t>
  </si>
  <si>
    <t>6217003980001172927</t>
  </si>
  <si>
    <t>2017-09-27 11:57:05</t>
  </si>
  <si>
    <t>SR17092700048005</t>
  </si>
  <si>
    <t>6259960061547428</t>
  </si>
  <si>
    <t>2017-09-27 11:58:35</t>
  </si>
  <si>
    <t>1049347027</t>
  </si>
  <si>
    <t>SR17092700048007</t>
  </si>
  <si>
    <t>6212262505005657206</t>
  </si>
  <si>
    <t>2017-09-27 11:59:34</t>
  </si>
  <si>
    <t>SR17092700048010</t>
  </si>
  <si>
    <t>6228483308575862374</t>
  </si>
  <si>
    <t>2017-09-27 12:01:13</t>
  </si>
  <si>
    <t>SR17092700048011</t>
  </si>
  <si>
    <t>6231900000084258785</t>
  </si>
  <si>
    <t>2017-09-27 12:02:09</t>
  </si>
  <si>
    <t>SR17092700048015</t>
  </si>
  <si>
    <t>6227003900390083278</t>
  </si>
  <si>
    <t>2017-09-27 12:03:00</t>
  </si>
  <si>
    <t>SR17092700048014</t>
  </si>
  <si>
    <t>2017-09-27 12:05:55</t>
  </si>
  <si>
    <t>SR17092700048022</t>
  </si>
  <si>
    <t>6228483348370592271</t>
  </si>
  <si>
    <t>2017-09-27 12:06:05</t>
  </si>
  <si>
    <t>SR17092700048023</t>
  </si>
  <si>
    <t>2017-09-27 12:07:12</t>
  </si>
  <si>
    <t>SR17092700048021</t>
  </si>
  <si>
    <t>6259656240503254</t>
  </si>
  <si>
    <t>2017-09-27 12:07:42</t>
  </si>
  <si>
    <t>SR17092700048024</t>
  </si>
  <si>
    <t>4581240590105970</t>
  </si>
  <si>
    <t>2017-09-27 12:09:47</t>
  </si>
  <si>
    <t>1049360233</t>
  </si>
  <si>
    <t>SR17092700048027</t>
  </si>
  <si>
    <t>4391880003679739</t>
  </si>
  <si>
    <t>2017-09-27 12:14:09</t>
  </si>
  <si>
    <t>1049364992</t>
  </si>
  <si>
    <t>SR17092700048032</t>
  </si>
  <si>
    <t>6228483300837255117</t>
  </si>
  <si>
    <t>2017-09-27 12:20:33</t>
  </si>
  <si>
    <t>SR17092700048037</t>
  </si>
  <si>
    <t>6259075383954515</t>
  </si>
  <si>
    <t>2017-09-27 12:23:36</t>
  </si>
  <si>
    <t>SR17092700048039</t>
  </si>
  <si>
    <t>6283174240657237</t>
  </si>
  <si>
    <t>2017-09-27 12:23:42</t>
  </si>
  <si>
    <t>SR17092700048041</t>
  </si>
  <si>
    <t>6231900000060931421</t>
  </si>
  <si>
    <t>2017-09-27 12:27:16</t>
  </si>
  <si>
    <t>SR17092700048044</t>
  </si>
  <si>
    <t>6282680026247606</t>
  </si>
  <si>
    <t>2017-09-27 12:27:24</t>
  </si>
  <si>
    <t>SR17092700048045</t>
  </si>
  <si>
    <t>6227003860290222998</t>
  </si>
  <si>
    <t>2017-09-27 12:28:05</t>
  </si>
  <si>
    <t>SR17092700048043</t>
  </si>
  <si>
    <t>6217790001107731339</t>
  </si>
  <si>
    <t>2017-09-27 12:28:23</t>
  </si>
  <si>
    <t>SR17092700048047</t>
  </si>
  <si>
    <t>6228484148470243570</t>
  </si>
  <si>
    <t>2017-09-27 12:30:22</t>
  </si>
  <si>
    <t>SR17092700048048</t>
  </si>
  <si>
    <t>6214838711631624</t>
  </si>
  <si>
    <t>2017-09-27 12:34:02</t>
  </si>
  <si>
    <t>SR17092700048052</t>
  </si>
  <si>
    <t>6228480868673920773</t>
  </si>
  <si>
    <t>2017-09-27 12:35:05</t>
  </si>
  <si>
    <t>SR17092700048051</t>
  </si>
  <si>
    <t>6217852700013791353</t>
  </si>
  <si>
    <t>2017-09-27 12:35:16</t>
  </si>
  <si>
    <t>SR17092700048053</t>
  </si>
  <si>
    <t>6222082502005143870</t>
  </si>
  <si>
    <t>2017-09-27 12:36:59</t>
  </si>
  <si>
    <t>SR17092700048056</t>
  </si>
  <si>
    <t>6226562430880082</t>
  </si>
  <si>
    <t>2017-09-27 12:37:57</t>
  </si>
  <si>
    <t>SR17092700048058</t>
  </si>
  <si>
    <t>2017-09-27 12:39:18</t>
  </si>
  <si>
    <t>SR17092700048059</t>
  </si>
  <si>
    <t>6228480394869553310</t>
  </si>
  <si>
    <t>2017-09-27 12:42:07</t>
  </si>
  <si>
    <t>SR17092700048060</t>
  </si>
  <si>
    <t>4392268704033910</t>
  </si>
  <si>
    <t>2017-09-27 12:43:08</t>
  </si>
  <si>
    <t>SR17092700048061</t>
  </si>
  <si>
    <t>6210178002010917939</t>
  </si>
  <si>
    <t>2017-09-27 12:47:49</t>
  </si>
  <si>
    <t>SR17092700048063</t>
  </si>
  <si>
    <t>6214157382900172184</t>
  </si>
  <si>
    <t>2017-09-27 12:52:04</t>
  </si>
  <si>
    <t>SR17092700048065</t>
  </si>
  <si>
    <t>6228482890787424110</t>
  </si>
  <si>
    <t>2017-09-27 12:52:50</t>
  </si>
  <si>
    <t>SR17092700048068</t>
  </si>
  <si>
    <t>6214572181004788482</t>
  </si>
  <si>
    <t>2017-09-27 12:55:15</t>
  </si>
  <si>
    <t>SR17092700048069</t>
  </si>
  <si>
    <t>6231900000054063231</t>
  </si>
  <si>
    <t>2017-09-27 12:56:48</t>
  </si>
  <si>
    <t>SR17092700048073</t>
  </si>
  <si>
    <t>6210178002043322958</t>
  </si>
  <si>
    <t>2017-09-27 12:57:20</t>
  </si>
  <si>
    <t>SR17092700048070</t>
  </si>
  <si>
    <t>6283881409198411</t>
  </si>
  <si>
    <t>2017-09-27 12:57:58</t>
  </si>
  <si>
    <t>SR17092700048071</t>
  </si>
  <si>
    <t>2017-09-27 13:04:38</t>
  </si>
  <si>
    <t>SR17092700048076</t>
  </si>
  <si>
    <t>6228482898203536979</t>
  </si>
  <si>
    <t>2017-09-27 13:04:58</t>
  </si>
  <si>
    <t>SR17092700048077</t>
  </si>
  <si>
    <t>6231900000119957732</t>
  </si>
  <si>
    <t>2017-09-27 13:07:32</t>
  </si>
  <si>
    <t>SR17092700048078</t>
  </si>
  <si>
    <t>6227003982510235350</t>
  </si>
  <si>
    <t>2017-09-27 13:16:17</t>
  </si>
  <si>
    <t>SR17092700048079</t>
  </si>
  <si>
    <t>6214858712353093</t>
  </si>
  <si>
    <t>2017-09-27 13:33:21</t>
  </si>
  <si>
    <t>SR17092700048087</t>
  </si>
  <si>
    <t>6227003890590181347</t>
  </si>
  <si>
    <t>2017-09-27 13:40:27</t>
  </si>
  <si>
    <t>SR17092700048090</t>
  </si>
  <si>
    <t>6222022406002180666</t>
  </si>
  <si>
    <t>2017-09-27 13:41:03</t>
  </si>
  <si>
    <t>SR17092700048091</t>
  </si>
  <si>
    <t>2017-09-27 13:46:34</t>
  </si>
  <si>
    <t>SR17092700048094</t>
  </si>
  <si>
    <t>4392260010761508</t>
  </si>
  <si>
    <t>2017-09-27 13:48:33</t>
  </si>
  <si>
    <t>1049500104</t>
  </si>
  <si>
    <t>SR17092700048095</t>
  </si>
  <si>
    <t>6217003860002375200</t>
  </si>
  <si>
    <t>2017-09-27 13:51:51</t>
  </si>
  <si>
    <t>SR17092700048097</t>
  </si>
  <si>
    <t>2017-09-27 13:56:42</t>
  </si>
  <si>
    <t>SR17092700048099</t>
  </si>
  <si>
    <t>5187107506371860</t>
  </si>
  <si>
    <t>2017-09-27 13:58:36</t>
  </si>
  <si>
    <t>1049526518</t>
  </si>
  <si>
    <t>SR17092700048101</t>
  </si>
  <si>
    <t>6283078002368109</t>
  </si>
  <si>
    <t>2017-09-27 14:02:44</t>
  </si>
  <si>
    <t>SR17092700048103</t>
  </si>
  <si>
    <t>6228481930961810519</t>
  </si>
  <si>
    <t>2017-09-27 14:04:52</t>
  </si>
  <si>
    <t>1049539639</t>
  </si>
  <si>
    <t>SR17092700048104</t>
  </si>
  <si>
    <t>6223691484048040</t>
  </si>
  <si>
    <t>2017-09-27 14:09:59</t>
  </si>
  <si>
    <t>SR17092700048109</t>
  </si>
  <si>
    <t>6214157312903036136</t>
  </si>
  <si>
    <t>2017-09-27 14:16:20</t>
  </si>
  <si>
    <t>1049572917</t>
  </si>
  <si>
    <t>SR17092700048114</t>
  </si>
  <si>
    <t>6223691725759496</t>
  </si>
  <si>
    <t>2017-09-27 14:20:35</t>
  </si>
  <si>
    <t>SR17092700048119</t>
  </si>
  <si>
    <t>6231900000089098806</t>
  </si>
  <si>
    <t>2017-09-27 14:20:55</t>
  </si>
  <si>
    <t>SR17092700048120</t>
  </si>
  <si>
    <t>6231900021000052516</t>
  </si>
  <si>
    <t>2017-09-27 14:21:40</t>
  </si>
  <si>
    <t>SR17092700048122</t>
  </si>
  <si>
    <t>6228480868596147777</t>
  </si>
  <si>
    <t>2017-09-27 14:22:54</t>
  </si>
  <si>
    <t>SR17092700048121</t>
  </si>
  <si>
    <t>6222020200028127740</t>
  </si>
  <si>
    <t>2017-09-27 14:26:18</t>
  </si>
  <si>
    <t>SR17092700048126</t>
  </si>
  <si>
    <t>6212262514000065373</t>
  </si>
  <si>
    <t>2017-09-27 14:27:15</t>
  </si>
  <si>
    <t>SR17092700048124</t>
  </si>
  <si>
    <t>6236683850000179537</t>
  </si>
  <si>
    <t>2017-09-27 14:29:41</t>
  </si>
  <si>
    <t>SR17092700048128</t>
  </si>
  <si>
    <t>6222082502004473096</t>
  </si>
  <si>
    <t>2017-09-27 14:31:20</t>
  </si>
  <si>
    <t>SR17092700048129</t>
  </si>
  <si>
    <t>6214838719805352</t>
  </si>
  <si>
    <t>2017-09-27 14:32:25</t>
  </si>
  <si>
    <t>SR17092700048132</t>
  </si>
  <si>
    <t>2017-09-27 14:34:18</t>
  </si>
  <si>
    <t>SR17092700048133</t>
  </si>
  <si>
    <t>6212262507002507863</t>
  </si>
  <si>
    <t>2017-09-27 14:34:22</t>
  </si>
  <si>
    <t>SR17092700048134</t>
  </si>
  <si>
    <t>2017-09-27 14:34:47</t>
  </si>
  <si>
    <t>SR17092700048135</t>
  </si>
  <si>
    <t>2017-09-27 14:42:24</t>
  </si>
  <si>
    <t>SR17092700048143</t>
  </si>
  <si>
    <t>6259620245467105</t>
  </si>
  <si>
    <t>2017-09-27 14:46:16</t>
  </si>
  <si>
    <t>1049656801</t>
  </si>
  <si>
    <t>SR17092700048147</t>
  </si>
  <si>
    <t>6223691967436217</t>
  </si>
  <si>
    <t>2017-09-27 14:46:30</t>
  </si>
  <si>
    <t>SR17092700048148</t>
  </si>
  <si>
    <t>6225750003943764</t>
  </si>
  <si>
    <t>2017-09-27 14:51:27</t>
  </si>
  <si>
    <t>SR17092700048157</t>
  </si>
  <si>
    <t>6217000410001867246</t>
  </si>
  <si>
    <t>2017-09-27 14:51:47</t>
  </si>
  <si>
    <t>SR17092700048160</t>
  </si>
  <si>
    <t>6217852700012267777</t>
  </si>
  <si>
    <t>2017-09-27 14:53:26</t>
  </si>
  <si>
    <t>SR17092700048162</t>
  </si>
  <si>
    <t>5324505039499948</t>
  </si>
  <si>
    <t>2017-09-27 14:53:34</t>
  </si>
  <si>
    <t>SR17092700048163</t>
  </si>
  <si>
    <t>4096688322795971</t>
  </si>
  <si>
    <t>2017-09-27 14:57:24</t>
  </si>
  <si>
    <t>1049695125</t>
  </si>
  <si>
    <t>SR17092700048167</t>
  </si>
  <si>
    <t>2017-09-27 14:59:38</t>
  </si>
  <si>
    <t>1049698453</t>
  </si>
  <si>
    <t>SR17092700048168</t>
  </si>
  <si>
    <t>6217232502000672773</t>
  </si>
  <si>
    <t>2017-09-27 14:59:58</t>
  </si>
  <si>
    <t>SR17092700048170</t>
  </si>
  <si>
    <t>6217921274438061</t>
  </si>
  <si>
    <t>2017-09-27 15:00:18</t>
  </si>
  <si>
    <t>SR17092700048169</t>
  </si>
  <si>
    <t>6236683860003184434</t>
  </si>
  <si>
    <t>2017-09-27 15:05:07</t>
  </si>
  <si>
    <t>SR17092700048178</t>
  </si>
  <si>
    <t>4581230711558256</t>
  </si>
  <si>
    <t>2017-09-27 15:05:57</t>
  </si>
  <si>
    <t>SR17092700048177</t>
  </si>
  <si>
    <t>2017-09-27 15:11:24</t>
  </si>
  <si>
    <t>SR17092700048183</t>
  </si>
  <si>
    <t>4581240590066081</t>
  </si>
  <si>
    <t>2017-09-27 15:11:55</t>
  </si>
  <si>
    <t>SR17092700048184</t>
  </si>
  <si>
    <t>6217997020000413366</t>
  </si>
  <si>
    <t>2017-09-27 15:13:19</t>
  </si>
  <si>
    <t>SR17092700048185</t>
  </si>
  <si>
    <t>2017-09-27 15:13:46</t>
  </si>
  <si>
    <t>SR17092700048186</t>
  </si>
  <si>
    <t>SR17092700048188</t>
  </si>
  <si>
    <t>6227003890200311359</t>
  </si>
  <si>
    <t>2017-09-27 15:15:15</t>
  </si>
  <si>
    <t>SR17092700048190</t>
  </si>
  <si>
    <t>6231900000065939577</t>
  </si>
  <si>
    <t>2017-09-27 15:18:21</t>
  </si>
  <si>
    <t>SR17092700048193</t>
  </si>
  <si>
    <t>6215582502001096287</t>
  </si>
  <si>
    <t>SR17092700048195</t>
  </si>
  <si>
    <t>2017-09-27 15:22:36</t>
  </si>
  <si>
    <t>SR17092700048197</t>
  </si>
  <si>
    <t>6228483318588776271</t>
  </si>
  <si>
    <t>2017-09-27 15:22:53</t>
  </si>
  <si>
    <t>SR17092700048198</t>
  </si>
  <si>
    <t>6228450868000089371</t>
  </si>
  <si>
    <t>2017-09-27 15:23:12</t>
  </si>
  <si>
    <t>SR17092700048199</t>
  </si>
  <si>
    <t>6217003860026698892</t>
  </si>
  <si>
    <t>2017-09-27 15:25:34</t>
  </si>
  <si>
    <t>SR17092700048201</t>
  </si>
  <si>
    <t>6228411920010610114</t>
  </si>
  <si>
    <t>2017-09-27 15:27:00</t>
  </si>
  <si>
    <t>SR17092700048204</t>
  </si>
  <si>
    <t>6231900020015397155</t>
  </si>
  <si>
    <t>2017-09-27 15:30:53</t>
  </si>
  <si>
    <t>SR17092700048210</t>
  </si>
  <si>
    <t>2017-09-27 15:31:18</t>
  </si>
  <si>
    <t>SR17092700048212</t>
  </si>
  <si>
    <t>6212262502007415550</t>
  </si>
  <si>
    <t>2017-09-27 15:33:36</t>
  </si>
  <si>
    <t>SR17092700048215</t>
  </si>
  <si>
    <t>6231900000115764082</t>
  </si>
  <si>
    <t>2017-09-27 15:42:32</t>
  </si>
  <si>
    <t>SR17092700048221</t>
  </si>
  <si>
    <t>6231900000089285593</t>
  </si>
  <si>
    <t>2017-09-27 15:44:55</t>
  </si>
  <si>
    <t>SR17092700048224</t>
  </si>
  <si>
    <t>6223691497857791</t>
  </si>
  <si>
    <t>2017-09-27 15:51:54</t>
  </si>
  <si>
    <t>SR17092700048234</t>
  </si>
  <si>
    <t>6222620910025613922</t>
  </si>
  <si>
    <t>2017-09-27 15:52:24</t>
  </si>
  <si>
    <t>SR17092700048235</t>
  </si>
  <si>
    <t>6231900020002730509</t>
  </si>
  <si>
    <t>2017-09-27 15:56:01</t>
  </si>
  <si>
    <t>SR17092700048241</t>
  </si>
  <si>
    <t>6228481190358828414</t>
  </si>
  <si>
    <t>2017-09-27 15:56:08</t>
  </si>
  <si>
    <t>SR17092700048243</t>
  </si>
  <si>
    <t>6217003920002399863</t>
  </si>
  <si>
    <t>2017-09-27 15:59:12</t>
  </si>
  <si>
    <t>SR17092700048251</t>
  </si>
  <si>
    <t>6214838713534966</t>
  </si>
  <si>
    <t>2017-09-27 16:00:15</t>
  </si>
  <si>
    <t>SR17092700048253</t>
  </si>
  <si>
    <t>6217997900058665449</t>
  </si>
  <si>
    <t>2017-09-27 16:03:55</t>
  </si>
  <si>
    <t>SR17092700048257</t>
  </si>
  <si>
    <t>6222082502003483831</t>
  </si>
  <si>
    <t>2017-09-27 16:05:48</t>
  </si>
  <si>
    <t>SR17092700048259</t>
  </si>
  <si>
    <t>6217232409000417375</t>
  </si>
  <si>
    <t>2017-09-27 16:06:51</t>
  </si>
  <si>
    <t>1049915306</t>
  </si>
  <si>
    <t>SR17092700048261</t>
  </si>
  <si>
    <t>6222300030000635</t>
  </si>
  <si>
    <t>2017-09-27 16:07:20</t>
  </si>
  <si>
    <t>SR17092700048262</t>
  </si>
  <si>
    <t>6231357711501469510</t>
  </si>
  <si>
    <t>2017-09-27 16:08:11</t>
  </si>
  <si>
    <t>SR17092700048263</t>
  </si>
  <si>
    <t>2017-09-27 16:08:22</t>
  </si>
  <si>
    <t>SR17092700048264</t>
  </si>
  <si>
    <t>5182128020207930</t>
  </si>
  <si>
    <t>2017-09-27 16:09:31</t>
  </si>
  <si>
    <t>1049919679</t>
  </si>
  <si>
    <t>SR17092700048266</t>
  </si>
  <si>
    <t>2017-09-27 16:11:36</t>
  </si>
  <si>
    <t>SR17092700048269</t>
  </si>
  <si>
    <t>6225758109337955</t>
  </si>
  <si>
    <t>2017-09-27 16:11:52</t>
  </si>
  <si>
    <t>SR17092700048270</t>
  </si>
  <si>
    <t>5287080008028883</t>
  </si>
  <si>
    <t>2017-09-27 16:12:27</t>
  </si>
  <si>
    <t>SR17092700048272</t>
  </si>
  <si>
    <t>6222082502007251168</t>
  </si>
  <si>
    <t>2017-09-27 16:14:51</t>
  </si>
  <si>
    <t>SR17092700048274</t>
  </si>
  <si>
    <t>6221682256384046</t>
  </si>
  <si>
    <t>2017-09-27 16:21:42</t>
  </si>
  <si>
    <t>1049956255</t>
  </si>
  <si>
    <t>SR17092700048283</t>
  </si>
  <si>
    <t>6217007170003756754</t>
  </si>
  <si>
    <t>2017-09-27 16:21:44</t>
  </si>
  <si>
    <t>SR17092700048284</t>
  </si>
  <si>
    <t>6230524150000007770</t>
  </si>
  <si>
    <t>2017-09-27 16:25:34</t>
  </si>
  <si>
    <t>SR17092700048287</t>
  </si>
  <si>
    <t>6228360079668415</t>
  </si>
  <si>
    <t>2017-09-27 16:26:15</t>
  </si>
  <si>
    <t>SR17092700048288</t>
  </si>
  <si>
    <t>6217003970001611370</t>
  </si>
  <si>
    <t>2017-09-27 16:35:45</t>
  </si>
  <si>
    <t>SR17092700048295</t>
  </si>
  <si>
    <t>2017-09-27 16:36:50</t>
  </si>
  <si>
    <t>SR17092700048296</t>
  </si>
  <si>
    <t>5218990598259090</t>
  </si>
  <si>
    <t>2017-09-27 16:37:44</t>
  </si>
  <si>
    <t>SR17092700048299</t>
  </si>
  <si>
    <t>6212262505000364428</t>
  </si>
  <si>
    <t>2017-09-27 16:37:57</t>
  </si>
  <si>
    <t>SR17092700048297</t>
  </si>
  <si>
    <t>6223691484987429</t>
  </si>
  <si>
    <t>2017-09-27 16:38:55</t>
  </si>
  <si>
    <t>SR17092700048303</t>
  </si>
  <si>
    <t>6225751110597725</t>
  </si>
  <si>
    <t>2017-09-27 16:42:17</t>
  </si>
  <si>
    <t>1050018857</t>
  </si>
  <si>
    <t>SR17092700048306</t>
  </si>
  <si>
    <t>4392260025848092</t>
  </si>
  <si>
    <t>2017-09-27 16:46:48</t>
  </si>
  <si>
    <t>SR17092700048313</t>
  </si>
  <si>
    <t>6228480868632635678</t>
  </si>
  <si>
    <t>2017-09-27 16:47:01</t>
  </si>
  <si>
    <t>SR17092700048315</t>
  </si>
  <si>
    <t>6231900000076386123</t>
  </si>
  <si>
    <t>2017-09-27 16:47:44</t>
  </si>
  <si>
    <t>SR17092700048314</t>
  </si>
  <si>
    <t>6228483316129975964</t>
  </si>
  <si>
    <t>2017-09-27 16:57:15</t>
  </si>
  <si>
    <t>SR17092700048321</t>
  </si>
  <si>
    <t>6231900000126325279</t>
  </si>
  <si>
    <t>2017-09-27 16:58:21</t>
  </si>
  <si>
    <t>SR17092700048322</t>
  </si>
  <si>
    <t>6228482898242585474</t>
  </si>
  <si>
    <t>2017-09-27 16:58:37</t>
  </si>
  <si>
    <t>SR17092700048323</t>
  </si>
  <si>
    <t>6228450968061982777</t>
  </si>
  <si>
    <t>2017-09-27 17:00:23</t>
  </si>
  <si>
    <t>SR17092700048325</t>
  </si>
  <si>
    <t>6228483338601017677</t>
  </si>
  <si>
    <t>2017-09-27 17:09:10</t>
  </si>
  <si>
    <t>SR17092700048336</t>
  </si>
  <si>
    <t>2017-09-27 17:09:40</t>
  </si>
  <si>
    <t>SR17092700048335</t>
  </si>
  <si>
    <t>6231900000021044967</t>
  </si>
  <si>
    <t>2017-09-27 17:15:23</t>
  </si>
  <si>
    <t>SR17092700048345</t>
  </si>
  <si>
    <t>6228930001089554210</t>
  </si>
  <si>
    <t>2017-09-27 17:15:56</t>
  </si>
  <si>
    <t>SR17092700048344</t>
  </si>
  <si>
    <t>6223691263580064</t>
  </si>
  <si>
    <t>2017-09-27 17:19:36</t>
  </si>
  <si>
    <t>SR17092700048351</t>
  </si>
  <si>
    <t>6221840107067683147</t>
  </si>
  <si>
    <t>2017-09-27 17:28:07</t>
  </si>
  <si>
    <t>SR17092700048354</t>
  </si>
  <si>
    <t>6214858710181694</t>
  </si>
  <si>
    <t>2017-09-27 17:43:17</t>
  </si>
  <si>
    <t>SR17092700048360</t>
  </si>
  <si>
    <t>2017-09-27 17:46:18</t>
  </si>
  <si>
    <t>SR17092700048361</t>
  </si>
  <si>
    <t>6212262502002675554</t>
  </si>
  <si>
    <t>2017-09-27 17:50:10</t>
  </si>
  <si>
    <t>SR17092700048362</t>
  </si>
  <si>
    <t>6228930001017355201</t>
  </si>
  <si>
    <t>2017-09-27 17:54:06</t>
  </si>
  <si>
    <t>SR17092700048364</t>
  </si>
  <si>
    <t>6231900000060701832</t>
  </si>
  <si>
    <t>2017-09-27 17:57:36</t>
  </si>
  <si>
    <t>SR17092700048367</t>
  </si>
  <si>
    <t>6228481190337741811</t>
  </si>
  <si>
    <t>2017-09-27 18:26:33</t>
  </si>
  <si>
    <t>SR17092700048378</t>
  </si>
  <si>
    <t>6231900000050192307</t>
  </si>
  <si>
    <t>2017-09-27 18:31:02</t>
  </si>
  <si>
    <t>SR17092700048379</t>
  </si>
  <si>
    <t>6231900000061387177</t>
  </si>
  <si>
    <t>2017-09-27 20:18:11</t>
  </si>
  <si>
    <t>SR17092700048385</t>
  </si>
  <si>
    <t>6217997300022127420</t>
  </si>
  <si>
    <t>2017-09-27 20:25:01</t>
  </si>
  <si>
    <t>SR17092700048386</t>
  </si>
  <si>
    <t>6231900000118659552</t>
  </si>
  <si>
    <t>2017-09-28 07:36:56</t>
  </si>
  <si>
    <t>SR17092800048393</t>
  </si>
  <si>
    <t>6253335317272913</t>
  </si>
  <si>
    <t>2017-09-28 08:11:36</t>
  </si>
  <si>
    <t>SR17092800048400</t>
  </si>
  <si>
    <t>2017-09-28 08:12:19</t>
  </si>
  <si>
    <t>SR17092800048402</t>
  </si>
  <si>
    <t>2017-09-28 08:33:19</t>
  </si>
  <si>
    <t>1050570629</t>
  </si>
  <si>
    <t>SR17092800048408</t>
  </si>
  <si>
    <t>6228484141051631313</t>
  </si>
  <si>
    <t>2017-09-28 08:52:28</t>
  </si>
  <si>
    <t>SR17092800048414</t>
  </si>
  <si>
    <t>6217007140007581649</t>
  </si>
  <si>
    <t>2017-09-28 08:57:33</t>
  </si>
  <si>
    <t>SR17092800048416</t>
  </si>
  <si>
    <t>6231900000001964945</t>
  </si>
  <si>
    <t>2017-09-28 09:07:06</t>
  </si>
  <si>
    <t>1050622048</t>
  </si>
  <si>
    <t>SR17092800048426</t>
  </si>
  <si>
    <t>2017-09-28 09:08:03</t>
  </si>
  <si>
    <t>SR17092800048428</t>
  </si>
  <si>
    <t>6217790001080437367</t>
  </si>
  <si>
    <t>2017-09-28 09:11:53</t>
  </si>
  <si>
    <t>SR17092800048431</t>
  </si>
  <si>
    <t>6217003850001079986</t>
  </si>
  <si>
    <t>2017-09-28 09:17:36</t>
  </si>
  <si>
    <t>SR17092800048435</t>
  </si>
  <si>
    <t>6226880077879252</t>
  </si>
  <si>
    <t>2017-09-28 09:18:40</t>
  </si>
  <si>
    <t>SR17092800048437</t>
  </si>
  <si>
    <t>6228481198598660877</t>
  </si>
  <si>
    <t>2017-09-28 09:21:30</t>
  </si>
  <si>
    <t>SR17092800048438</t>
  </si>
  <si>
    <t>6225751106098480</t>
  </si>
  <si>
    <t>2017-09-28 09:23:58</t>
  </si>
  <si>
    <t>SR17092800048441</t>
  </si>
  <si>
    <t>6228360019887836</t>
  </si>
  <si>
    <t>2017-09-28 09:35:52</t>
  </si>
  <si>
    <t>SR17092800048450</t>
  </si>
  <si>
    <t>6217997300013398535</t>
  </si>
  <si>
    <t>2017-09-28 09:43:32</t>
  </si>
  <si>
    <t>SR17092800048451</t>
  </si>
  <si>
    <t>6228930001002503096</t>
  </si>
  <si>
    <t>2017-09-28 09:44:38</t>
  </si>
  <si>
    <t>SR17092800048453</t>
  </si>
  <si>
    <t>2017-09-28 09:45:05</t>
  </si>
  <si>
    <t>SR17092800048452</t>
  </si>
  <si>
    <t>6222082502007594476</t>
  </si>
  <si>
    <t>2017-09-28 09:45:57</t>
  </si>
  <si>
    <t>SR17092800048455</t>
  </si>
  <si>
    <t>6225760012400706</t>
  </si>
  <si>
    <t>2017-09-28 09:46:51</t>
  </si>
  <si>
    <t>SR17092800048458</t>
  </si>
  <si>
    <t>6214663860215619</t>
  </si>
  <si>
    <t>2017-09-28 09:50:39</t>
  </si>
  <si>
    <t>SR17092800048459</t>
  </si>
  <si>
    <t>6222620590007724234</t>
  </si>
  <si>
    <t>2017-09-28 09:54:42</t>
  </si>
  <si>
    <t>1050725208</t>
  </si>
  <si>
    <t>SR17092800048462</t>
  </si>
  <si>
    <t>6227003860110133516</t>
  </si>
  <si>
    <t>2017-09-28 09:58:04</t>
  </si>
  <si>
    <t>SR17092800048465</t>
  </si>
  <si>
    <t>6222600590004963466</t>
  </si>
  <si>
    <t>2017-09-28 10:04:24</t>
  </si>
  <si>
    <t>SR17092800048470</t>
  </si>
  <si>
    <t>6228483868574217573</t>
  </si>
  <si>
    <t>2017-09-28 10:10:28</t>
  </si>
  <si>
    <t>SR17092800048475</t>
  </si>
  <si>
    <t>2017-09-28 10:15:57</t>
  </si>
  <si>
    <t>SR17092800048483</t>
  </si>
  <si>
    <t>6282880035506626</t>
  </si>
  <si>
    <t>2017-09-28 10:16:50</t>
  </si>
  <si>
    <t>SR17092800048482</t>
  </si>
  <si>
    <t>6230667131001550684</t>
  </si>
  <si>
    <t>2017-09-28 10:23:54</t>
  </si>
  <si>
    <t>SR17092800048488</t>
  </si>
  <si>
    <t>6253335370077076</t>
  </si>
  <si>
    <t>2017-09-28 10:26:37</t>
  </si>
  <si>
    <t>SR17092800048489</t>
  </si>
  <si>
    <t>62230828001233234</t>
  </si>
  <si>
    <t>2017-09-28 10:26:46</t>
  </si>
  <si>
    <t>SR17092800048490</t>
  </si>
  <si>
    <t>6217003860001812070</t>
  </si>
  <si>
    <t>2017-09-28 10:32:03</t>
  </si>
  <si>
    <t>SR17092800048500</t>
  </si>
  <si>
    <t>6217997300004681212</t>
  </si>
  <si>
    <t>2017-09-28 10:33:42</t>
  </si>
  <si>
    <t>SR17092800048502</t>
  </si>
  <si>
    <t>6228480382641037611</t>
  </si>
  <si>
    <t>2017-09-28 10:35:16</t>
  </si>
  <si>
    <t>SR17092800048504</t>
  </si>
  <si>
    <t>2017-09-28 10:35:38</t>
  </si>
  <si>
    <t>SR17092800048506</t>
  </si>
  <si>
    <t>6228480139385880576</t>
  </si>
  <si>
    <t>2017-09-28 10:35:45</t>
  </si>
  <si>
    <t>1050865912</t>
  </si>
  <si>
    <t>SR17092800048507</t>
  </si>
  <si>
    <t>5124258715778886</t>
  </si>
  <si>
    <t>2017-09-28 10:37:32</t>
  </si>
  <si>
    <t>SR17092800048510</t>
  </si>
  <si>
    <t>6212262502004413020</t>
  </si>
  <si>
    <t>2017-09-28 10:40:11</t>
  </si>
  <si>
    <t>SR17092800048517</t>
  </si>
  <si>
    <t>6217003860024304790</t>
  </si>
  <si>
    <t>2017-09-28 10:42:03</t>
  </si>
  <si>
    <t>SR17092800048519</t>
  </si>
  <si>
    <t>6217997300064547469</t>
  </si>
  <si>
    <t>2017-09-28 10:45:18</t>
  </si>
  <si>
    <t>SR17092800048523</t>
  </si>
  <si>
    <t>6227525300031986</t>
  </si>
  <si>
    <t>2017-09-28 10:46:52</t>
  </si>
  <si>
    <t>SR17092800048525</t>
  </si>
  <si>
    <t>6283174240493849</t>
  </si>
  <si>
    <t>2017-09-28 10:47:45</t>
  </si>
  <si>
    <t>SR17092800048527</t>
  </si>
  <si>
    <t>6222620590001915358</t>
  </si>
  <si>
    <t>2017-09-28 10:52:33</t>
  </si>
  <si>
    <t>SR17092800048531</t>
  </si>
  <si>
    <t>6223691253185759</t>
  </si>
  <si>
    <t>2017-09-28 10:52:57</t>
  </si>
  <si>
    <t>SR17092800048533</t>
  </si>
  <si>
    <t>6222082502005794227</t>
  </si>
  <si>
    <t>2017-09-28 10:55:41</t>
  </si>
  <si>
    <t>SR17092800048539</t>
  </si>
  <si>
    <t>6224698143775102</t>
  </si>
  <si>
    <t>2017-09-28 10:58:11</t>
  </si>
  <si>
    <t>SR17092800048542</t>
  </si>
  <si>
    <t>6212262507002749473</t>
  </si>
  <si>
    <t>2017-09-28 11:01:01</t>
  </si>
  <si>
    <t>SR17092800048548</t>
  </si>
  <si>
    <t>6217003860013308414</t>
  </si>
  <si>
    <t>2017-09-28 11:02:46</t>
  </si>
  <si>
    <t>SR17092800048552</t>
  </si>
  <si>
    <t>6228480868379767973</t>
  </si>
  <si>
    <t>2017-09-28 11:04:03</t>
  </si>
  <si>
    <t>SR17092800048558</t>
  </si>
  <si>
    <t>6231900000122553320</t>
  </si>
  <si>
    <t>2017-09-28 11:04:29</t>
  </si>
  <si>
    <t>SR17092800048559</t>
  </si>
  <si>
    <t>6223692129331718</t>
  </si>
  <si>
    <t>2017-09-28 11:05:15</t>
  </si>
  <si>
    <t>SR17092800048562</t>
  </si>
  <si>
    <t>2017-09-28 11:05:57</t>
  </si>
  <si>
    <t>SR17092800048564</t>
  </si>
  <si>
    <t>6228483358587084970</t>
  </si>
  <si>
    <t>2017-09-28 11:17:32</t>
  </si>
  <si>
    <t>1050994777</t>
  </si>
  <si>
    <t>SR17092800048571</t>
  </si>
  <si>
    <t>6228480861216926217</t>
  </si>
  <si>
    <t>2017-09-28 11:20:38</t>
  </si>
  <si>
    <t>SR17092800048575</t>
  </si>
  <si>
    <t>6231900000065400547</t>
  </si>
  <si>
    <t>2017-09-28 11:25:06</t>
  </si>
  <si>
    <t>SR17092800048584</t>
  </si>
  <si>
    <t>2017-09-28 11:25:18</t>
  </si>
  <si>
    <t>SR17092800048585</t>
  </si>
  <si>
    <t>6228483338059251877</t>
  </si>
  <si>
    <t>2017-09-28 11:25:24</t>
  </si>
  <si>
    <t>SR17092800048581</t>
  </si>
  <si>
    <t>36088307651094</t>
  </si>
  <si>
    <t>2017-09-28 11:27:36</t>
  </si>
  <si>
    <t>SR17092800048589</t>
  </si>
  <si>
    <t>6283889892875890</t>
  </si>
  <si>
    <t>2017-09-28 11:28:17</t>
  </si>
  <si>
    <t>SR17092800048590</t>
  </si>
  <si>
    <t>2017-09-28 11:29:32</t>
  </si>
  <si>
    <t>SR17092800048591</t>
  </si>
  <si>
    <t>6228480866160113662</t>
  </si>
  <si>
    <t>2017-09-28 11:33:04</t>
  </si>
  <si>
    <t>SR17092800048596</t>
  </si>
  <si>
    <t>6259075336585036</t>
  </si>
  <si>
    <t>2017-09-28 11:35:46</t>
  </si>
  <si>
    <t>SR17092800048602</t>
  </si>
  <si>
    <t>6212262502010851593</t>
  </si>
  <si>
    <t>2017-09-28 11:35:53</t>
  </si>
  <si>
    <t>SR17092800048598</t>
  </si>
  <si>
    <t>6228360054908877</t>
  </si>
  <si>
    <t>2017-09-28 11:37:42</t>
  </si>
  <si>
    <t>SR17092800048605</t>
  </si>
  <si>
    <t>6217997300036765082</t>
  </si>
  <si>
    <t>2017-09-28 11:39:42</t>
  </si>
  <si>
    <t>1051050754</t>
  </si>
  <si>
    <t>SR17092800048609</t>
  </si>
  <si>
    <t>6210178002026839549</t>
  </si>
  <si>
    <t>2017-09-28 11:42:10</t>
  </si>
  <si>
    <t>SR17092800048612</t>
  </si>
  <si>
    <t>2017-09-28 11:42:28</t>
  </si>
  <si>
    <t>SR17092800048614</t>
  </si>
  <si>
    <t>4270300057185158</t>
  </si>
  <si>
    <t>2017-09-28 11:43:31</t>
  </si>
  <si>
    <t>SR17092800048616</t>
  </si>
  <si>
    <t>6217003860006821159</t>
  </si>
  <si>
    <t>SR17092800048617</t>
  </si>
  <si>
    <t>2017-09-28 11:47:41</t>
  </si>
  <si>
    <t>SR17092800048620</t>
  </si>
  <si>
    <t>2017-09-28 11:48:38</t>
  </si>
  <si>
    <t>SR17092800048622</t>
  </si>
  <si>
    <t>2017-09-28 11:51:30</t>
  </si>
  <si>
    <t>SR17092800048625</t>
  </si>
  <si>
    <t>6214157318600065385</t>
  </si>
  <si>
    <t>2017-09-28 11:53:40</t>
  </si>
  <si>
    <t>1051082934</t>
  </si>
  <si>
    <t>SR17092800048626</t>
  </si>
  <si>
    <t>6227003940010016423</t>
  </si>
  <si>
    <t>2017-09-28 11:55:09</t>
  </si>
  <si>
    <t>SR17092800048627</t>
  </si>
  <si>
    <t>6217852700015389685</t>
  </si>
  <si>
    <t>2017-09-28 11:55:46</t>
  </si>
  <si>
    <t>SR17092800048628</t>
  </si>
  <si>
    <t>6228483970824675319</t>
  </si>
  <si>
    <t>2017-09-28 11:56:58</t>
  </si>
  <si>
    <t>SR17092800048629</t>
  </si>
  <si>
    <t>6223691873717874</t>
  </si>
  <si>
    <t>2017-09-28 11:57:36</t>
  </si>
  <si>
    <t>SR17092800048630</t>
  </si>
  <si>
    <t>6228483860848009613</t>
  </si>
  <si>
    <t>2017-09-28 12:01:53</t>
  </si>
  <si>
    <t>SR17092800048633</t>
  </si>
  <si>
    <t>6223691875348546</t>
  </si>
  <si>
    <t>2017-09-28 12:05:07</t>
  </si>
  <si>
    <t>1051106100</t>
  </si>
  <si>
    <t>SR17092800048637</t>
  </si>
  <si>
    <t>4392258708740347</t>
  </si>
  <si>
    <t>2017-09-28 12:05:30</t>
  </si>
  <si>
    <t>SR17092800048636</t>
  </si>
  <si>
    <t>6217003860011174412</t>
  </si>
  <si>
    <t>2017-09-28 12:07:31</t>
  </si>
  <si>
    <t>SR17092800048639</t>
  </si>
  <si>
    <t>6212262505001314505</t>
  </si>
  <si>
    <t>2017-09-28 12:11:07</t>
  </si>
  <si>
    <t>SR17092800048642</t>
  </si>
  <si>
    <t>6228484148596103872</t>
  </si>
  <si>
    <t>2017-09-28 12:11:27</t>
  </si>
  <si>
    <t>SR17092800048641</t>
  </si>
  <si>
    <t>6228480868177627874</t>
  </si>
  <si>
    <t>2017-09-28 12:14:09</t>
  </si>
  <si>
    <t>SR17092800048643</t>
  </si>
  <si>
    <t>6221682918677431</t>
  </si>
  <si>
    <t>2017-09-28 12:22:34</t>
  </si>
  <si>
    <t>SR17092800048650</t>
  </si>
  <si>
    <t>6210178002017766008</t>
  </si>
  <si>
    <t>2017-09-28 12:23:45</t>
  </si>
  <si>
    <t>SR17092800048651</t>
  </si>
  <si>
    <t>6217004020000784072</t>
  </si>
  <si>
    <t>2017-09-28 12:26:18</t>
  </si>
  <si>
    <t>SR17092800048653</t>
  </si>
  <si>
    <t>6225768718615964</t>
  </si>
  <si>
    <t>2017-09-28 12:28:04</t>
  </si>
  <si>
    <t>1051148792</t>
  </si>
  <si>
    <t>SR17092800048654</t>
  </si>
  <si>
    <t>6221550324863723</t>
  </si>
  <si>
    <t>2017-09-28 12:29:01</t>
  </si>
  <si>
    <t>1051150706</t>
  </si>
  <si>
    <t>SR17092800048656</t>
  </si>
  <si>
    <t>2017-09-28 12:31:22</t>
  </si>
  <si>
    <t>1051153145</t>
  </si>
  <si>
    <t>SR17092800048658</t>
  </si>
  <si>
    <t>6225757535030630</t>
  </si>
  <si>
    <t>2017-09-28 12:34:27</t>
  </si>
  <si>
    <t>SR17092800048662</t>
  </si>
  <si>
    <t>6228481928253694971</t>
  </si>
  <si>
    <t>2017-09-28 12:35:53</t>
  </si>
  <si>
    <t>SR17092800048663</t>
  </si>
  <si>
    <t>6221887300042770709</t>
  </si>
  <si>
    <t>2017-09-28 12:38:38</t>
  </si>
  <si>
    <t>SR17092800048666</t>
  </si>
  <si>
    <t>6223691270206125</t>
  </si>
  <si>
    <t>2017-09-28 12:40:19</t>
  </si>
  <si>
    <t>SR17092800048668</t>
  </si>
  <si>
    <t>6231900000115601169</t>
  </si>
  <si>
    <t>2017-09-28 12:43:54</t>
  </si>
  <si>
    <t>SR17092800048670</t>
  </si>
  <si>
    <t>6222082502004727509</t>
  </si>
  <si>
    <t>2017-09-28 12:46:05</t>
  </si>
  <si>
    <t>SR17092800048674</t>
  </si>
  <si>
    <t>6228481931247985919</t>
  </si>
  <si>
    <t>2017-09-28 12:47:49</t>
  </si>
  <si>
    <t>SR17092800048677</t>
  </si>
  <si>
    <t>6228481926246846567</t>
  </si>
  <si>
    <t>2017-09-28 12:50:40</t>
  </si>
  <si>
    <t>1051183411</t>
  </si>
  <si>
    <t>SR17092800048679</t>
  </si>
  <si>
    <t>6217003860009045079</t>
  </si>
  <si>
    <t>2017-09-28 13:00:49</t>
  </si>
  <si>
    <t>SR17092800048685</t>
  </si>
  <si>
    <t>6228483868503018274</t>
  </si>
  <si>
    <t>2017-09-28 13:02:34</t>
  </si>
  <si>
    <t>SR17092800048687</t>
  </si>
  <si>
    <t>6228480868653992370</t>
  </si>
  <si>
    <t>2017-09-28 13:03:26</t>
  </si>
  <si>
    <t>SR17092800048689</t>
  </si>
  <si>
    <t>4392258704843350</t>
  </si>
  <si>
    <t>2017-09-28 13:14:41</t>
  </si>
  <si>
    <t>SR17092800048693</t>
  </si>
  <si>
    <t>6212262505001415369</t>
  </si>
  <si>
    <t>2017-09-28 13:14:52</t>
  </si>
  <si>
    <t>SR17092800048695</t>
  </si>
  <si>
    <t>6223691093697153</t>
  </si>
  <si>
    <t>2017-09-28 13:20:03</t>
  </si>
  <si>
    <t>SR17092800048699</t>
  </si>
  <si>
    <t>6226222201227555</t>
  </si>
  <si>
    <t>2017-09-28 13:21:35</t>
  </si>
  <si>
    <t>SR17092800048700</t>
  </si>
  <si>
    <t>6231900000030548032</t>
  </si>
  <si>
    <t>2017-09-28 13:27:09</t>
  </si>
  <si>
    <t>SR17092800048701</t>
  </si>
  <si>
    <t>6212262502014876976</t>
  </si>
  <si>
    <t>2017-09-28 13:27:51</t>
  </si>
  <si>
    <t>1051253758</t>
  </si>
  <si>
    <t>SR17092800048702</t>
  </si>
  <si>
    <t>6228484150794235514</t>
  </si>
  <si>
    <t>2017-09-28 13:27:56</t>
  </si>
  <si>
    <t>SR17092800048703</t>
  </si>
  <si>
    <t>6223691887069734</t>
  </si>
  <si>
    <t>2017-09-28 13:29:28</t>
  </si>
  <si>
    <t>SR17092800048705</t>
  </si>
  <si>
    <t>6230524150000589876</t>
  </si>
  <si>
    <t>2017-09-28 13:31:15</t>
  </si>
  <si>
    <t>SR17092800048708</t>
  </si>
  <si>
    <t>6223691876016159</t>
  </si>
  <si>
    <t>2017-09-28 13:34:55</t>
  </si>
  <si>
    <t>SR17092800048711</t>
  </si>
  <si>
    <t>6228480868174339077</t>
  </si>
  <si>
    <t>2017-09-28 13:35:34</t>
  </si>
  <si>
    <t>SR17092800048710</t>
  </si>
  <si>
    <t>4367423860770114481</t>
  </si>
  <si>
    <t>2017-09-28 13:36:29</t>
  </si>
  <si>
    <t>SR17092800048712</t>
  </si>
  <si>
    <t>6231900000079452948</t>
  </si>
  <si>
    <t>2017-09-28 13:41:39</t>
  </si>
  <si>
    <t>SR17092800048716</t>
  </si>
  <si>
    <t>6231900000057257772</t>
  </si>
  <si>
    <t>2017-09-28 13:42:42</t>
  </si>
  <si>
    <t>SR17092800048720</t>
  </si>
  <si>
    <t>6231900000036671127</t>
  </si>
  <si>
    <t>2017-09-28 13:52:27</t>
  </si>
  <si>
    <t>1051317336</t>
  </si>
  <si>
    <t>SR17092800048725</t>
  </si>
  <si>
    <t>6231900000054785510</t>
  </si>
  <si>
    <t>2017-09-28 13:54:37</t>
  </si>
  <si>
    <t>SR17092800048726</t>
  </si>
  <si>
    <t>6212262515000500491</t>
  </si>
  <si>
    <t>2017-09-28 13:56:11</t>
  </si>
  <si>
    <t>SR17092800048728</t>
  </si>
  <si>
    <t>6212262508000644591</t>
  </si>
  <si>
    <t>2017-09-28 13:59:48</t>
  </si>
  <si>
    <t>SR17092800048729</t>
  </si>
  <si>
    <t>6214157312900022972</t>
  </si>
  <si>
    <t>2017-09-28 14:03:17</t>
  </si>
  <si>
    <t>SR17092800048731</t>
  </si>
  <si>
    <t>6212262502019591547</t>
  </si>
  <si>
    <t>2017-09-28 14:04:45</t>
  </si>
  <si>
    <t>SR17092800048732</t>
  </si>
  <si>
    <t>6228481938587983875</t>
  </si>
  <si>
    <t>2017-09-28 14:06:03</t>
  </si>
  <si>
    <t>SR17092800048733</t>
  </si>
  <si>
    <t>6231900000116945490</t>
  </si>
  <si>
    <t>2017-09-28 14:08:45</t>
  </si>
  <si>
    <t>SR17092800048735</t>
  </si>
  <si>
    <t>6222600590009755735</t>
  </si>
  <si>
    <t>2017-09-28 14:20:26</t>
  </si>
  <si>
    <t>SR17092800048746</t>
  </si>
  <si>
    <t>6231900000132653391</t>
  </si>
  <si>
    <t>2017-09-28 14:21:56</t>
  </si>
  <si>
    <t>SR17092800048748</t>
  </si>
  <si>
    <t>6228411920291089012</t>
  </si>
  <si>
    <t>2017-09-28 14:24:14</t>
  </si>
  <si>
    <t>1051417725</t>
  </si>
  <si>
    <t>SR17092800048752</t>
  </si>
  <si>
    <t>2017-09-28 14:24:48</t>
  </si>
  <si>
    <t>SR17092800048753</t>
  </si>
  <si>
    <t>6231900000053002628</t>
  </si>
  <si>
    <t>2017-09-28 14:26:49</t>
  </si>
  <si>
    <t>SR17092800048757</t>
  </si>
  <si>
    <t>6225768733812216</t>
  </si>
  <si>
    <t>2017-09-28 14:27:32</t>
  </si>
  <si>
    <t>SR17092800048756</t>
  </si>
  <si>
    <t>6214973900430023</t>
  </si>
  <si>
    <t>2017-09-28 14:27:54</t>
  </si>
  <si>
    <t>SR17092800048759</t>
  </si>
  <si>
    <t>6217003860029330493</t>
  </si>
  <si>
    <t>2017-09-28 14:30:23</t>
  </si>
  <si>
    <t>SR17092800048761</t>
  </si>
  <si>
    <t>6225970006864797</t>
  </si>
  <si>
    <t>2017-09-28 14:36:45</t>
  </si>
  <si>
    <t>SR17092800048768</t>
  </si>
  <si>
    <t>6214157312902948430</t>
  </si>
  <si>
    <t>2017-09-28 14:37:09</t>
  </si>
  <si>
    <t>SR17092800048771</t>
  </si>
  <si>
    <t>6283078012409109</t>
  </si>
  <si>
    <t>2017-09-28 14:39:19</t>
  </si>
  <si>
    <t>SR17092800048775</t>
  </si>
  <si>
    <t>6224698010107116</t>
  </si>
  <si>
    <t>2017-09-28 14:41:17</t>
  </si>
  <si>
    <t>SR17092800048780</t>
  </si>
  <si>
    <t>6236683890000774267</t>
  </si>
  <si>
    <t>2017-09-28 14:43:52</t>
  </si>
  <si>
    <t>SR17092800048785</t>
  </si>
  <si>
    <t>6231900000012472003</t>
  </si>
  <si>
    <t>2017-09-28 14:44:10</t>
  </si>
  <si>
    <t>SR17092800048786</t>
  </si>
  <si>
    <t>6231900000100490990</t>
  </si>
  <si>
    <t>2017-09-28 14:44:48</t>
  </si>
  <si>
    <t>SR17092800048784</t>
  </si>
  <si>
    <t>4581240592186150</t>
  </si>
  <si>
    <t>2017-09-28 14:50:17</t>
  </si>
  <si>
    <t>1051508345</t>
  </si>
  <si>
    <t>SR17092800048791</t>
  </si>
  <si>
    <t>6231900020010781924</t>
  </si>
  <si>
    <t>2017-09-28 14:52:44</t>
  </si>
  <si>
    <t>SR17092800048795</t>
  </si>
  <si>
    <t>6228483860580877714</t>
  </si>
  <si>
    <t>2017-09-28 14:53:33</t>
  </si>
  <si>
    <t>SR17092800048793</t>
  </si>
  <si>
    <t>6231900000020884553</t>
  </si>
  <si>
    <t>2017-09-28 14:55:05</t>
  </si>
  <si>
    <t>SR17092800048801</t>
  </si>
  <si>
    <t>6231900021774576716</t>
  </si>
  <si>
    <t>2017-09-28 14:56:26</t>
  </si>
  <si>
    <t>SR17092800048802</t>
  </si>
  <si>
    <t>6230521190030604876</t>
  </si>
  <si>
    <t>2017-09-28 14:57:59</t>
  </si>
  <si>
    <t>SR17092800048808</t>
  </si>
  <si>
    <t>2017-09-28 14:58:20</t>
  </si>
  <si>
    <t>SR17092800048809</t>
  </si>
  <si>
    <t>2017-09-28 15:02:14</t>
  </si>
  <si>
    <t>1051543796</t>
  </si>
  <si>
    <t>SR17092800048817</t>
  </si>
  <si>
    <t>6223690917190486</t>
  </si>
  <si>
    <t>2017-09-28 15:02:55</t>
  </si>
  <si>
    <t>SR17092800048819</t>
  </si>
  <si>
    <t>6227525385081286</t>
  </si>
  <si>
    <t>2017-09-28 15:04:48</t>
  </si>
  <si>
    <t>SR17092800048820</t>
  </si>
  <si>
    <t>2017-09-28 15:07:37</t>
  </si>
  <si>
    <t>SR17092800048822</t>
  </si>
  <si>
    <t>6214973300530042</t>
  </si>
  <si>
    <t>2017-09-28 15:10:53</t>
  </si>
  <si>
    <t>SR17092800048827</t>
  </si>
  <si>
    <t>6214838713701862</t>
  </si>
  <si>
    <t>2017-09-28 15:12:26</t>
  </si>
  <si>
    <t>SR17092800048829</t>
  </si>
  <si>
    <t>6283078015221105</t>
  </si>
  <si>
    <t>2017-09-28 15:13:42</t>
  </si>
  <si>
    <t>SR17092800048830</t>
  </si>
  <si>
    <t>2017-09-28 15:14:41</t>
  </si>
  <si>
    <t>SR17092800048833</t>
  </si>
  <si>
    <t>6212262502027562027</t>
  </si>
  <si>
    <t>2017-09-28 15:15:15</t>
  </si>
  <si>
    <t>SR17092800048832</t>
  </si>
  <si>
    <t>6212262517002883032</t>
  </si>
  <si>
    <t>2017-09-28 15:16:48</t>
  </si>
  <si>
    <t>SR17092800048836</t>
  </si>
  <si>
    <t>6217003940001026812</t>
  </si>
  <si>
    <t>2017-09-28 15:17:12</t>
  </si>
  <si>
    <t>SR17092800048837</t>
  </si>
  <si>
    <t>6223691972221703</t>
  </si>
  <si>
    <t>2017-09-28 15:17:37</t>
  </si>
  <si>
    <t>SR17092800048840</t>
  </si>
  <si>
    <t>6221681005261539</t>
  </si>
  <si>
    <t>2017-09-28 15:19:07</t>
  </si>
  <si>
    <t>1051598929</t>
  </si>
  <si>
    <t>SR17092800048842</t>
  </si>
  <si>
    <t>6212262502015980348</t>
  </si>
  <si>
    <t>2017-09-28 15:22:19</t>
  </si>
  <si>
    <t>1051610253</t>
  </si>
  <si>
    <t>SR17092800048847</t>
  </si>
  <si>
    <t>6228481926122826667</t>
  </si>
  <si>
    <t>2017-09-28 15:29:58</t>
  </si>
  <si>
    <t>SR17092800048855</t>
  </si>
  <si>
    <t>6217562700005365431</t>
  </si>
  <si>
    <t>2017-09-28 15:32:56</t>
  </si>
  <si>
    <t>1051638006</t>
  </si>
  <si>
    <t>SR17092800048859</t>
  </si>
  <si>
    <t>6231357711500889049</t>
  </si>
  <si>
    <t>2017-09-28 15:33:30</t>
  </si>
  <si>
    <t>SR17092800048858</t>
  </si>
  <si>
    <t>6212261203006119696</t>
  </si>
  <si>
    <t>2017-09-28 15:38:08</t>
  </si>
  <si>
    <t>SR17092800048864</t>
  </si>
  <si>
    <t>6228483318604942873</t>
  </si>
  <si>
    <t>2017-09-28 15:40:09</t>
  </si>
  <si>
    <t>SR17092800048865</t>
  </si>
  <si>
    <t>4581230591257151</t>
  </si>
  <si>
    <t>2017-09-28 15:40:56</t>
  </si>
  <si>
    <t>SR17092800048867</t>
  </si>
  <si>
    <t>2017-09-28 15:43:13</t>
  </si>
  <si>
    <t>SR17092800048870</t>
  </si>
  <si>
    <t>6231900000031569540</t>
  </si>
  <si>
    <t>2017-09-28 15:43:37</t>
  </si>
  <si>
    <t>SR17092800048869</t>
  </si>
  <si>
    <t>6228483351004568915</t>
  </si>
  <si>
    <t>2017-09-28 15:44:39</t>
  </si>
  <si>
    <t>SR17092800048874</t>
  </si>
  <si>
    <t>6214838710838071</t>
  </si>
  <si>
    <t>2017-09-28 15:44:42</t>
  </si>
  <si>
    <t>SR17092800048875</t>
  </si>
  <si>
    <t>6210178002000466293</t>
  </si>
  <si>
    <t>2017-09-28 15:47:23</t>
  </si>
  <si>
    <t>SR17092800048879</t>
  </si>
  <si>
    <t>6223690916216118</t>
  </si>
  <si>
    <t>2017-09-28 15:50:20</t>
  </si>
  <si>
    <t>SR17092800048880</t>
  </si>
  <si>
    <t>6217562700002880275</t>
  </si>
  <si>
    <t>2017-09-28 15:52:15</t>
  </si>
  <si>
    <t>SR17092800048885</t>
  </si>
  <si>
    <t>6236684020000203245</t>
  </si>
  <si>
    <t>2017-09-28 15:53:09</t>
  </si>
  <si>
    <t>SR17092800048886</t>
  </si>
  <si>
    <t>6231900000069258958</t>
  </si>
  <si>
    <t>2017-09-28 15:54:26</t>
  </si>
  <si>
    <t>1051696140</t>
  </si>
  <si>
    <t>SR17092800048890</t>
  </si>
  <si>
    <t>6217003860000631687</t>
  </si>
  <si>
    <t>2017-09-28 15:54:46</t>
  </si>
  <si>
    <t>SR17092800048892</t>
  </si>
  <si>
    <t>6224698172805101</t>
  </si>
  <si>
    <t>2017-09-28 15:55:21</t>
  </si>
  <si>
    <t>SR17092800048889</t>
  </si>
  <si>
    <t>6217003860008354688</t>
  </si>
  <si>
    <t>2017-09-28 15:56:29</t>
  </si>
  <si>
    <t>SR17092800048895</t>
  </si>
  <si>
    <t>6217997070000544041</t>
  </si>
  <si>
    <t>2017-09-28 16:04:18</t>
  </si>
  <si>
    <t>SR17092800048904</t>
  </si>
  <si>
    <t>2017-09-28 16:05:37</t>
  </si>
  <si>
    <t>SR17092800048905</t>
  </si>
  <si>
    <t>2017-09-28 16:10:54</t>
  </si>
  <si>
    <t>SR17092800048914</t>
  </si>
  <si>
    <t>6228454128031576078</t>
  </si>
  <si>
    <t>2017-09-28 16:14:06</t>
  </si>
  <si>
    <t>SR17092800048918</t>
  </si>
  <si>
    <t>6226890135182052</t>
  </si>
  <si>
    <t>2017-09-28 16:16:08</t>
  </si>
  <si>
    <t>SR17092800048921</t>
  </si>
  <si>
    <t>2017-09-28 16:18:09</t>
  </si>
  <si>
    <t>SR17092800048924</t>
  </si>
  <si>
    <t>6222350103185193</t>
  </si>
  <si>
    <t>2017-09-28 16:20:50</t>
  </si>
  <si>
    <t>SR17092800048926</t>
  </si>
  <si>
    <t>6217003890000481189</t>
  </si>
  <si>
    <t>2017-09-28 16:22:22</t>
  </si>
  <si>
    <t>SR17092800048927</t>
  </si>
  <si>
    <t>6228411930264101512</t>
  </si>
  <si>
    <t>2017-09-28 16:23:15</t>
  </si>
  <si>
    <t>SR17092800048929</t>
  </si>
  <si>
    <t>2017-09-28 16:24:13</t>
  </si>
  <si>
    <t>SR17092800048930</t>
  </si>
  <si>
    <t>2017-09-28 16:24:26</t>
  </si>
  <si>
    <t>SR17092800048931</t>
  </si>
  <si>
    <t>6217562700003646725</t>
  </si>
  <si>
    <t>2017-09-28 16:31:36</t>
  </si>
  <si>
    <t>SR17092800048944</t>
  </si>
  <si>
    <t>6231900023400686182</t>
  </si>
  <si>
    <t>2017-09-28 16:32:23</t>
  </si>
  <si>
    <t>SR17092800048946</t>
  </si>
  <si>
    <t>2017-09-28 16:33:25</t>
  </si>
  <si>
    <t>1051801233</t>
  </si>
  <si>
    <t>SR17092800048950</t>
  </si>
  <si>
    <t>6231900023400661045</t>
  </si>
  <si>
    <t>2017-09-28 16:37:24</t>
  </si>
  <si>
    <t>SR17092800048954</t>
  </si>
  <si>
    <t>6217003860035245206</t>
  </si>
  <si>
    <t>2017-09-28 16:37:54</t>
  </si>
  <si>
    <t>SR17092800048955</t>
  </si>
  <si>
    <t>6228483318589261778</t>
  </si>
  <si>
    <t>2017-09-28 16:38:09</t>
  </si>
  <si>
    <t>SR17092800048956</t>
  </si>
  <si>
    <t>6212882502001047672</t>
  </si>
  <si>
    <t>2017-09-28 16:39:01</t>
  </si>
  <si>
    <t>SR17092800048957</t>
  </si>
  <si>
    <t>6222082510000368525</t>
  </si>
  <si>
    <t>2017-09-28 16:42:38</t>
  </si>
  <si>
    <t>SR17092800048965</t>
  </si>
  <si>
    <t>6210178002010926633</t>
  </si>
  <si>
    <t>2017-09-28 16:42:57</t>
  </si>
  <si>
    <t>SR17092800048963</t>
  </si>
  <si>
    <t>6212262502006617925</t>
  </si>
  <si>
    <t>2017-09-28 16:43:26</t>
  </si>
  <si>
    <t>SR17092800048968</t>
  </si>
  <si>
    <t>6228483348599807476</t>
  </si>
  <si>
    <t>2017-09-28 16:44:17</t>
  </si>
  <si>
    <t>SR17092800048969</t>
  </si>
  <si>
    <t>6283174240469898</t>
  </si>
  <si>
    <t>2017-09-28 16:45:02</t>
  </si>
  <si>
    <t>SR17092800048971</t>
  </si>
  <si>
    <t>6223692106251681</t>
  </si>
  <si>
    <t>2017-09-28 16:47:06</t>
  </si>
  <si>
    <t>SR17092800048973</t>
  </si>
  <si>
    <t>6227003860760273380</t>
  </si>
  <si>
    <t>2017-09-28 16:47:35</t>
  </si>
  <si>
    <t>SR17092800048977</t>
  </si>
  <si>
    <t>2017-09-28 16:59:02</t>
  </si>
  <si>
    <t>SR17092800048996</t>
  </si>
  <si>
    <t>6228483868609666877</t>
  </si>
  <si>
    <t>2017-09-28 17:03:55</t>
  </si>
  <si>
    <t>SR17092800049009</t>
  </si>
  <si>
    <t>6226222203361188</t>
  </si>
  <si>
    <t>2017-09-28 17:04:41</t>
  </si>
  <si>
    <t>1051872713</t>
  </si>
  <si>
    <t>SR17092800049010</t>
  </si>
  <si>
    <t>6217003900001033739</t>
  </si>
  <si>
    <t>2017-09-28 17:07:42</t>
  </si>
  <si>
    <t>SR17092800049012</t>
  </si>
  <si>
    <t>6228480866196448769</t>
  </si>
  <si>
    <t>2017-09-28 17:09:05</t>
  </si>
  <si>
    <t>SR17092800049013</t>
  </si>
  <si>
    <t>2017-09-28 17:12:59</t>
  </si>
  <si>
    <t>SR17092800049020</t>
  </si>
  <si>
    <t>6217003850000342062</t>
  </si>
  <si>
    <t>2017-09-28 17:14:40</t>
  </si>
  <si>
    <t>SR17092800049027</t>
  </si>
  <si>
    <t>6217232410000880711</t>
  </si>
  <si>
    <t>2017-09-28 17:16:10</t>
  </si>
  <si>
    <t>SR17092800049028</t>
  </si>
  <si>
    <t>6231900000120026303</t>
  </si>
  <si>
    <t>2017-09-28 17:16:41</t>
  </si>
  <si>
    <t>SR17092800049030</t>
  </si>
  <si>
    <t>6228930001141813851</t>
  </si>
  <si>
    <t>2017-09-28 17:17:50</t>
  </si>
  <si>
    <t>1051897074</t>
  </si>
  <si>
    <t>SR17092800049031</t>
  </si>
  <si>
    <t>6231900000118867254</t>
  </si>
  <si>
    <t>2017-09-28 17:21:01</t>
  </si>
  <si>
    <t>SR17092800049037</t>
  </si>
  <si>
    <t>6222082502007345887</t>
  </si>
  <si>
    <t>2017-09-28 17:22:27</t>
  </si>
  <si>
    <t>SR17092800049040</t>
  </si>
  <si>
    <t>6282680058417853</t>
  </si>
  <si>
    <t>2017-09-28 17:33:09</t>
  </si>
  <si>
    <t>SR17092800049046</t>
  </si>
  <si>
    <t>2017-09-28 17:44:33</t>
  </si>
  <si>
    <t>SR17092800049052</t>
  </si>
  <si>
    <t>6228480868690188479</t>
  </si>
  <si>
    <t>2017-09-28 17:45:35</t>
  </si>
  <si>
    <t>SR17092800049053</t>
  </si>
  <si>
    <t>2017-09-28 17:47:07</t>
  </si>
  <si>
    <t>SR17092800049054</t>
  </si>
  <si>
    <t>2017-09-28 17:53:34</t>
  </si>
  <si>
    <t>SR17092800049059</t>
  </si>
  <si>
    <t>6217003970000058680</t>
  </si>
  <si>
    <t>2017-09-28 18:26:22</t>
  </si>
  <si>
    <t>SR17092800049064</t>
  </si>
  <si>
    <t>6222600590000653426</t>
  </si>
  <si>
    <t>2017-09-28 20:01:10</t>
  </si>
  <si>
    <t>1052071274</t>
  </si>
  <si>
    <t>SR17092800049067</t>
  </si>
  <si>
    <t>2017-09-28 20:23:13</t>
  </si>
  <si>
    <t>1052084428</t>
  </si>
  <si>
    <t>SR17092800049069</t>
  </si>
  <si>
    <t>2017-09-29 04:25:16</t>
  </si>
  <si>
    <t>SR17092900049075</t>
  </si>
  <si>
    <t>6228480868675377477</t>
  </si>
  <si>
    <t>2017-09-29 07:07:08</t>
  </si>
  <si>
    <t>SR17092900049077</t>
  </si>
  <si>
    <t>6231900000076539168</t>
  </si>
  <si>
    <t>2017-09-29 07:48:19</t>
  </si>
  <si>
    <t>SR17092900049080</t>
  </si>
  <si>
    <t>6228484140937403418</t>
  </si>
  <si>
    <t>2017-09-29 08:02:09</t>
  </si>
  <si>
    <t>SR17092900049082</t>
  </si>
  <si>
    <t>6231900000028996706</t>
  </si>
  <si>
    <t>2017-09-29 08:04:56</t>
  </si>
  <si>
    <t>SR17092900049084</t>
  </si>
  <si>
    <t>6223690821360076</t>
  </si>
  <si>
    <t>2017-09-29 08:52:13</t>
  </si>
  <si>
    <t>SR17092900049091</t>
  </si>
  <si>
    <t>6212262502002836800</t>
  </si>
  <si>
    <t>2017-09-29 08:57:52</t>
  </si>
  <si>
    <t>SR17092900049093</t>
  </si>
  <si>
    <t>6231900000019434337</t>
  </si>
  <si>
    <t>2017-09-29 09:08:53</t>
  </si>
  <si>
    <t>SR17092900049103</t>
  </si>
  <si>
    <t>6228483318271152178</t>
  </si>
  <si>
    <t>2017-09-29 09:20:54</t>
  </si>
  <si>
    <t>SR17092900049110</t>
  </si>
  <si>
    <t>2017-09-29 09:32:42</t>
  </si>
  <si>
    <t>SR17092900049112</t>
  </si>
  <si>
    <t>6217280332906972692</t>
  </si>
  <si>
    <t>2017-09-29 09:32:49</t>
  </si>
  <si>
    <t>SR17092900049113</t>
  </si>
  <si>
    <t>5240943860505015</t>
  </si>
  <si>
    <t>2017-09-29 09:33:24</t>
  </si>
  <si>
    <t>SR17092900049114</t>
  </si>
  <si>
    <t>6228483310698632916</t>
  </si>
  <si>
    <t>2017-09-29 09:33:50</t>
  </si>
  <si>
    <t>SR17092900049116</t>
  </si>
  <si>
    <t>6228930001154730380</t>
  </si>
  <si>
    <t>2017-09-29 09:37:52</t>
  </si>
  <si>
    <t>SR17092900049118</t>
  </si>
  <si>
    <t>6282318800309058</t>
  </si>
  <si>
    <t>2017-09-29 09:39:05</t>
  </si>
  <si>
    <t>SR17092900049119</t>
  </si>
  <si>
    <t>5239591004128625</t>
  </si>
  <si>
    <t>2017-09-29 09:43:36</t>
  </si>
  <si>
    <t>1052420667</t>
  </si>
  <si>
    <t>SR17092900049125</t>
  </si>
  <si>
    <t>2017-09-29 09:43:39</t>
  </si>
  <si>
    <t>SR17092900049126</t>
  </si>
  <si>
    <t>6223691221885910</t>
  </si>
  <si>
    <t>2017-09-29 09:44:04</t>
  </si>
  <si>
    <t>SR17092900049128</t>
  </si>
  <si>
    <t>6214838719904882</t>
  </si>
  <si>
    <t>2017-09-29 09:45:30</t>
  </si>
  <si>
    <t>1052424134</t>
  </si>
  <si>
    <t>SR17092900049129</t>
  </si>
  <si>
    <t>6212262516000624794</t>
  </si>
  <si>
    <t>2017-09-29 09:53:16</t>
  </si>
  <si>
    <t>SR17092900049140</t>
  </si>
  <si>
    <t>6227525327401808</t>
  </si>
  <si>
    <t>2017-09-29 09:55:39</t>
  </si>
  <si>
    <t>SR17092900049141</t>
  </si>
  <si>
    <t>6217852700007651555</t>
  </si>
  <si>
    <t>2017-09-29 09:56:05</t>
  </si>
  <si>
    <t>SR17092900049142</t>
  </si>
  <si>
    <t>6214838717725818</t>
  </si>
  <si>
    <t>2017-09-29 10:03:44</t>
  </si>
  <si>
    <t>SR17092900049150</t>
  </si>
  <si>
    <t>2017-09-29 10:09:32</t>
  </si>
  <si>
    <t>SR17092900049154</t>
  </si>
  <si>
    <t>6214858715124236</t>
  </si>
  <si>
    <t>2017-09-29 10:12:26</t>
  </si>
  <si>
    <t>SR17092900049157</t>
  </si>
  <si>
    <t>6226901902205180</t>
  </si>
  <si>
    <t>2017-09-29 10:22:15</t>
  </si>
  <si>
    <t>SR17092900049166</t>
  </si>
  <si>
    <t>6222300012687185</t>
  </si>
  <si>
    <t>2017-09-29 10:23:51</t>
  </si>
  <si>
    <t>SR17092900049168</t>
  </si>
  <si>
    <t>6231900000023216084</t>
  </si>
  <si>
    <t>2017-09-29 10:25:11</t>
  </si>
  <si>
    <t>SR17092900049170</t>
  </si>
  <si>
    <t>2017-09-29 10:27:40</t>
  </si>
  <si>
    <t>SR17092900049179</t>
  </si>
  <si>
    <t>6259699907102853</t>
  </si>
  <si>
    <t>2017-09-29 10:28:31</t>
  </si>
  <si>
    <t>SR17092900049180</t>
  </si>
  <si>
    <t>5187107580379862</t>
  </si>
  <si>
    <t>2017-09-29 10:28:32</t>
  </si>
  <si>
    <t>SR17092900049181</t>
  </si>
  <si>
    <t>62230829005687292</t>
  </si>
  <si>
    <t>2017-09-29 10:31:47</t>
  </si>
  <si>
    <t>SR17092900049183</t>
  </si>
  <si>
    <t>6227003890190077093</t>
  </si>
  <si>
    <t>2017-09-29 10:32:58</t>
  </si>
  <si>
    <t>SR17092900049184</t>
  </si>
  <si>
    <t>6214838717812673</t>
  </si>
  <si>
    <t>2017-09-29 10:33:03</t>
  </si>
  <si>
    <t>SR17092900049185</t>
  </si>
  <si>
    <t>6223691341003295</t>
  </si>
  <si>
    <t>2017-09-29 10:39:53</t>
  </si>
  <si>
    <t>SR17092900049192</t>
  </si>
  <si>
    <t>2017-09-29 10:41:58</t>
  </si>
  <si>
    <t>SR17092900049195</t>
  </si>
  <si>
    <t>6225760020425083</t>
  </si>
  <si>
    <t>2017-09-29 10:47:17</t>
  </si>
  <si>
    <t>SR17092900049203</t>
  </si>
  <si>
    <t>6282880021845558</t>
  </si>
  <si>
    <t>2017-09-29 10:50:10</t>
  </si>
  <si>
    <t>SR17092900049207</t>
  </si>
  <si>
    <t>6231900000148102821</t>
  </si>
  <si>
    <t>2017-09-29 10:52:15</t>
  </si>
  <si>
    <t>SR17092900049215</t>
  </si>
  <si>
    <t>6217003980000919088</t>
  </si>
  <si>
    <t>2017-09-29 10:57:47</t>
  </si>
  <si>
    <t>SR17092900049226</t>
  </si>
  <si>
    <t>6212262502029829317</t>
  </si>
  <si>
    <t>2017-09-29 11:00:09</t>
  </si>
  <si>
    <t>SR17092900049229</t>
  </si>
  <si>
    <t>6227003860860178299</t>
  </si>
  <si>
    <t>2017-09-29 11:00:24</t>
  </si>
  <si>
    <t>SR17092900049230</t>
  </si>
  <si>
    <t>6227000330022353118</t>
  </si>
  <si>
    <t>2017-09-29 11:04:37</t>
  </si>
  <si>
    <t>SR17092900049233</t>
  </si>
  <si>
    <t>6214838716639408</t>
  </si>
  <si>
    <t>2017-09-29 11:05:38</t>
  </si>
  <si>
    <t>SR17092900049235</t>
  </si>
  <si>
    <t>6228483316193763767</t>
  </si>
  <si>
    <t>2017-09-29 11:05:59</t>
  </si>
  <si>
    <t>SR17092900049236</t>
  </si>
  <si>
    <t>2017-09-29 11:08:43</t>
  </si>
  <si>
    <t>SR17092900049241</t>
  </si>
  <si>
    <t>6231900000000751400</t>
  </si>
  <si>
    <t>2017-09-29 11:11:25</t>
  </si>
  <si>
    <t>SR17092900049245</t>
  </si>
  <si>
    <t>2017-09-29 11:12:57</t>
  </si>
  <si>
    <t>SR17092900049247</t>
  </si>
  <si>
    <t>6222082513000053352</t>
  </si>
  <si>
    <t>2017-09-29 11:13:09</t>
  </si>
  <si>
    <t>SR17092900049248</t>
  </si>
  <si>
    <t>6231900000130812387</t>
  </si>
  <si>
    <t>2017-09-29 11:14:28</t>
  </si>
  <si>
    <t>SR17092900049254</t>
  </si>
  <si>
    <t>6221550392883595</t>
  </si>
  <si>
    <t>2017-09-29 11:15:33</t>
  </si>
  <si>
    <t>SR17092900049257</t>
  </si>
  <si>
    <t>4367423860590060385</t>
  </si>
  <si>
    <t>2017-09-29 11:18:28</t>
  </si>
  <si>
    <t>SR17092900049261</t>
  </si>
  <si>
    <t>6231900000125241261</t>
  </si>
  <si>
    <t>2017-09-29 11:20:51</t>
  </si>
  <si>
    <t>SR17092900049268</t>
  </si>
  <si>
    <t>4340613860370312</t>
  </si>
  <si>
    <t>2017-09-29 11:22:02</t>
  </si>
  <si>
    <t>SR17092900049270</t>
  </si>
  <si>
    <t>6231900000036300875</t>
  </si>
  <si>
    <t>2017-09-29 11:22:11</t>
  </si>
  <si>
    <t>SR17092900049271</t>
  </si>
  <si>
    <t>6236683860000061262</t>
  </si>
  <si>
    <t>2017-09-29 11:23:25</t>
  </si>
  <si>
    <t>SR17092900049274</t>
  </si>
  <si>
    <t>6217003860006698235</t>
  </si>
  <si>
    <t>2017-09-29 11:23:56</t>
  </si>
  <si>
    <t>SR17092900049275</t>
  </si>
  <si>
    <t>6217003950004439524</t>
  </si>
  <si>
    <t>2017-09-29 11:26:02</t>
  </si>
  <si>
    <t>SR17092900049281</t>
  </si>
  <si>
    <t>6212262502028365321</t>
  </si>
  <si>
    <t>2017-09-29 11:29:25</t>
  </si>
  <si>
    <t>SR17092900049286</t>
  </si>
  <si>
    <t>5187107511753912</t>
  </si>
  <si>
    <t>2017-09-29 11:30:40</t>
  </si>
  <si>
    <t>SR17092900049289</t>
  </si>
  <si>
    <t>6223691715028340</t>
  </si>
  <si>
    <t>2017-09-29 11:32:16</t>
  </si>
  <si>
    <t>SR17092900049290</t>
  </si>
  <si>
    <t>2017-09-29 11:34:25</t>
  </si>
  <si>
    <t>SR17092900049294</t>
  </si>
  <si>
    <t>2017-09-29 11:35:15</t>
  </si>
  <si>
    <t>1052750269</t>
  </si>
  <si>
    <t>SR17092900049297</t>
  </si>
  <si>
    <t>6231900000126641444</t>
  </si>
  <si>
    <t>2017-09-29 11:37:33</t>
  </si>
  <si>
    <t>1052755453</t>
  </si>
  <si>
    <t>SR17092900049298</t>
  </si>
  <si>
    <t>6217997300018676133</t>
  </si>
  <si>
    <t>2017-09-29 11:37:56</t>
  </si>
  <si>
    <t>SR17092900049299</t>
  </si>
  <si>
    <t>2017-09-29 11:38:57</t>
  </si>
  <si>
    <t>SR17092900049300</t>
  </si>
  <si>
    <t>2017-09-29 11:40:57</t>
  </si>
  <si>
    <t>SR17092900049302</t>
  </si>
  <si>
    <t>5201690590147736</t>
  </si>
  <si>
    <t>2017-09-29 11:44:00</t>
  </si>
  <si>
    <t>SR17092900049305</t>
  </si>
  <si>
    <t>6214838710376122</t>
  </si>
  <si>
    <t>2017-09-29 11:44:02</t>
  </si>
  <si>
    <t>SR17092900049307</t>
  </si>
  <si>
    <t>6223691473197071</t>
  </si>
  <si>
    <t>2017-09-29 11:45:51</t>
  </si>
  <si>
    <t>SR17092900049311</t>
  </si>
  <si>
    <t>6217852700016334813</t>
  </si>
  <si>
    <t>2017-09-29 11:48:21</t>
  </si>
  <si>
    <t>SR17092900049317</t>
  </si>
  <si>
    <t>6013822700103998967</t>
  </si>
  <si>
    <t>2017-09-29 11:50:27</t>
  </si>
  <si>
    <t>SR17092900049319</t>
  </si>
  <si>
    <t>6217003860016299552</t>
  </si>
  <si>
    <t>2017-09-29 11:51:35</t>
  </si>
  <si>
    <t>SR17092900049321</t>
  </si>
  <si>
    <t>6221550367834888</t>
  </si>
  <si>
    <t>2017-09-29 11:52:05</t>
  </si>
  <si>
    <t>SR17092900049322</t>
  </si>
  <si>
    <t>2017-09-29 11:54:01</t>
  </si>
  <si>
    <t>SR17092900049325</t>
  </si>
  <si>
    <t>6259760004976142</t>
  </si>
  <si>
    <t>2017-09-29 11:54:24</t>
  </si>
  <si>
    <t>SR17092900049324</t>
  </si>
  <si>
    <t>6228480860980401910</t>
  </si>
  <si>
    <t>2017-09-29 11:54:29</t>
  </si>
  <si>
    <t>SR17092900049326</t>
  </si>
  <si>
    <t>6228480868113178974</t>
  </si>
  <si>
    <t>2017-09-29 11:56:15</t>
  </si>
  <si>
    <t>SR17092900049329</t>
  </si>
  <si>
    <t>6231900000027523535</t>
  </si>
  <si>
    <t>2017-09-29 11:56:26</t>
  </si>
  <si>
    <t>SR17092900049328</t>
  </si>
  <si>
    <t>6231900000128791767</t>
  </si>
  <si>
    <t>2017-09-29 11:57:36</t>
  </si>
  <si>
    <t>SR17092900049332</t>
  </si>
  <si>
    <t>6223691194342949</t>
  </si>
  <si>
    <t>2017-09-29 11:57:52</t>
  </si>
  <si>
    <t>SR17092900049334</t>
  </si>
  <si>
    <t>6228480578962583477</t>
  </si>
  <si>
    <t>2017-09-29 11:57:58</t>
  </si>
  <si>
    <t>SR17092900049335</t>
  </si>
  <si>
    <t>6228481198216169673</t>
  </si>
  <si>
    <t>2017-09-29 12:01:14</t>
  </si>
  <si>
    <t>SR17092900049340</t>
  </si>
  <si>
    <t>6231900000132966405</t>
  </si>
  <si>
    <t>2017-09-29 12:05:59</t>
  </si>
  <si>
    <t>SR17092900049343</t>
  </si>
  <si>
    <t>6217852700008673780</t>
  </si>
  <si>
    <t>2017-09-29 12:06:44</t>
  </si>
  <si>
    <t>1052821107</t>
  </si>
  <si>
    <t>SR17092900049344</t>
  </si>
  <si>
    <t>6231900000085628895</t>
  </si>
  <si>
    <t>2017-09-29 12:07:19</t>
  </si>
  <si>
    <t>SR17092900049346</t>
  </si>
  <si>
    <t>6225757532169209</t>
  </si>
  <si>
    <t>2017-09-29 12:08:43</t>
  </si>
  <si>
    <t>SR17092900049348</t>
  </si>
  <si>
    <t>2017-09-29 12:09:30</t>
  </si>
  <si>
    <t>SR17092900049349</t>
  </si>
  <si>
    <t>2017-09-29 12:11:13</t>
  </si>
  <si>
    <t>SR17092900049352</t>
  </si>
  <si>
    <t>6217790001098351022</t>
  </si>
  <si>
    <t>2017-09-29 12:13:28</t>
  </si>
  <si>
    <t>SR17092900049355</t>
  </si>
  <si>
    <t>6228463868002253673</t>
  </si>
  <si>
    <t>2017-09-29 12:14:29</t>
  </si>
  <si>
    <t>SR17092900049357</t>
  </si>
  <si>
    <t>2017-09-29 12:15:39</t>
  </si>
  <si>
    <t>SR17092900049358</t>
  </si>
  <si>
    <t>6223691033695994</t>
  </si>
  <si>
    <t>SR17092900049361</t>
  </si>
  <si>
    <t>6231900000056767235</t>
  </si>
  <si>
    <t>2017-09-29 12:19:16</t>
  </si>
  <si>
    <t>SR17092900049363</t>
  </si>
  <si>
    <t>6212262502022430030</t>
  </si>
  <si>
    <t>2017-09-29 12:19:38</t>
  </si>
  <si>
    <t>SR17092900049364</t>
  </si>
  <si>
    <t>2017-09-29 12:20:20</t>
  </si>
  <si>
    <t>SR17092900049366</t>
  </si>
  <si>
    <t>6259980036266631</t>
  </si>
  <si>
    <t>2017-09-29 12:20:37</t>
  </si>
  <si>
    <t>SR17092900049368</t>
  </si>
  <si>
    <t>6225768101406021</t>
  </si>
  <si>
    <t>2017-09-29 12:22:28</t>
  </si>
  <si>
    <t>1052852671</t>
  </si>
  <si>
    <t>SR17092900049371</t>
  </si>
  <si>
    <t>6210178002027592378</t>
  </si>
  <si>
    <t>2017-09-29 12:22:40</t>
  </si>
  <si>
    <t>SR17092900049372</t>
  </si>
  <si>
    <t>6259065300698089</t>
  </si>
  <si>
    <t>2017-09-29 12:27:37</t>
  </si>
  <si>
    <t>SR17092900049376</t>
  </si>
  <si>
    <t>6224698087913107</t>
  </si>
  <si>
    <t>2017-09-29 12:28:16</t>
  </si>
  <si>
    <t>SR17092900049378</t>
  </si>
  <si>
    <t>5268550476331129</t>
  </si>
  <si>
    <t>2017-09-29 12:28:29</t>
  </si>
  <si>
    <t>SR17092900049375</t>
  </si>
  <si>
    <t>4270300057221524</t>
  </si>
  <si>
    <t>2017-09-29 12:30:08</t>
  </si>
  <si>
    <t>SR17092900049379</t>
  </si>
  <si>
    <t>6228484168587438475</t>
  </si>
  <si>
    <t>2017-09-29 12:32:29</t>
  </si>
  <si>
    <t>SR17092900049382</t>
  </si>
  <si>
    <t>6212262502003299065</t>
  </si>
  <si>
    <t>2017-09-29 12:35:02</t>
  </si>
  <si>
    <t>SR17092900049385</t>
  </si>
  <si>
    <t>6217862700000272688</t>
  </si>
  <si>
    <t>2017-09-29 12:35:29</t>
  </si>
  <si>
    <t>SR17092900049387</t>
  </si>
  <si>
    <t>6228483618598540678</t>
  </si>
  <si>
    <t>2017-09-29 12:36:17</t>
  </si>
  <si>
    <t>SR17092900049386</t>
  </si>
  <si>
    <t>6228480968365354271</t>
  </si>
  <si>
    <t>2017-09-29 12:37:10</t>
  </si>
  <si>
    <t>SR17092900049388</t>
  </si>
  <si>
    <t>6222350016633636</t>
  </si>
  <si>
    <t>2017-09-29 12:38:21</t>
  </si>
  <si>
    <t>SR17092900049389</t>
  </si>
  <si>
    <t>2017-09-29 12:41:12</t>
  </si>
  <si>
    <t>SR17092900049390</t>
  </si>
  <si>
    <t>6231900000120578550</t>
  </si>
  <si>
    <t>2017-09-29 12:41:59</t>
  </si>
  <si>
    <t>SR17092900049392</t>
  </si>
  <si>
    <t>6214858712038892</t>
  </si>
  <si>
    <t>2017-09-29 12:43:04</t>
  </si>
  <si>
    <t>SR17092900049393</t>
  </si>
  <si>
    <t>6222082505000958473</t>
  </si>
  <si>
    <t>2017-09-29 12:45:08</t>
  </si>
  <si>
    <t>SR17092900049397</t>
  </si>
  <si>
    <t>6231900000041235892</t>
  </si>
  <si>
    <t>2017-09-29 12:51:23</t>
  </si>
  <si>
    <t>SR17092900049398</t>
  </si>
  <si>
    <t>2017-09-29 12:51:56</t>
  </si>
  <si>
    <t>SR17092900049399</t>
  </si>
  <si>
    <t>6259623612274104</t>
  </si>
  <si>
    <t>2017-09-29 12:54:28</t>
  </si>
  <si>
    <t>SR17092900049402</t>
  </si>
  <si>
    <t>6217852700005995103</t>
  </si>
  <si>
    <t>2017-09-29 12:54:39</t>
  </si>
  <si>
    <t>SR17092900049403</t>
  </si>
  <si>
    <t>6217003910001153833</t>
  </si>
  <si>
    <t>2017-09-29 12:57:49</t>
  </si>
  <si>
    <t>SR17092900049404</t>
  </si>
  <si>
    <t>2017-09-29 12:58:45</t>
  </si>
  <si>
    <t>SR17092900049406</t>
  </si>
  <si>
    <t>6231900000067507349</t>
  </si>
  <si>
    <t>2017-09-29 13:02:48</t>
  </si>
  <si>
    <t>SR17092900049412</t>
  </si>
  <si>
    <t>6210178002050196717</t>
  </si>
  <si>
    <t>2017-09-29 13:04:32</t>
  </si>
  <si>
    <t>SR17092900049414</t>
  </si>
  <si>
    <t>2017-09-29 13:07:38</t>
  </si>
  <si>
    <t>1052925990</t>
  </si>
  <si>
    <t>SR17092900049415</t>
  </si>
  <si>
    <t>6225760017403119</t>
  </si>
  <si>
    <t>2017-09-29 13:09:05</t>
  </si>
  <si>
    <t>SR17092900049417</t>
  </si>
  <si>
    <t>6228480868050529171</t>
  </si>
  <si>
    <t>2017-09-29 13:10:18</t>
  </si>
  <si>
    <t>1052930761</t>
  </si>
  <si>
    <t>SR17092900049419</t>
  </si>
  <si>
    <t>6228360040439136</t>
  </si>
  <si>
    <t>2017-09-29 13:10:22</t>
  </si>
  <si>
    <t>SR17092900049420</t>
  </si>
  <si>
    <t>6228481928322765570</t>
  </si>
  <si>
    <t>2017-09-29 13:16:56</t>
  </si>
  <si>
    <t>SR17092900049421</t>
  </si>
  <si>
    <t>6231900000052634967</t>
  </si>
  <si>
    <t>2017-09-29 13:17:41</t>
  </si>
  <si>
    <t>SR17092900049422</t>
  </si>
  <si>
    <t>6217993810006822352</t>
  </si>
  <si>
    <t>2017-09-29 13:20:07</t>
  </si>
  <si>
    <t>SR17092900049423</t>
  </si>
  <si>
    <t>6217003900002936179</t>
  </si>
  <si>
    <t>2017-09-29 13:32:14</t>
  </si>
  <si>
    <t>SR17092900049426</t>
  </si>
  <si>
    <t>6227003860240095197</t>
  </si>
  <si>
    <t>2017-09-29 13:41:36</t>
  </si>
  <si>
    <t>SR17092900049430</t>
  </si>
  <si>
    <t>6231900000133781746</t>
  </si>
  <si>
    <t>2017-09-29 13:46:34</t>
  </si>
  <si>
    <t>SR17092900049432</t>
  </si>
  <si>
    <t>6227003960070004838</t>
  </si>
  <si>
    <t>2017-09-29 13:47:59</t>
  </si>
  <si>
    <t>SR17092900049434</t>
  </si>
  <si>
    <t>4392258782360707</t>
  </si>
  <si>
    <t>2017-09-29 13:49:04</t>
  </si>
  <si>
    <t>SR17092900049435</t>
  </si>
  <si>
    <t>2017-09-29 13:52:57</t>
  </si>
  <si>
    <t>SR17092900049437</t>
  </si>
  <si>
    <t>6231900000076383849</t>
  </si>
  <si>
    <t>2017-09-29 13:53:10</t>
  </si>
  <si>
    <t>1053021703</t>
  </si>
  <si>
    <t>SR17092900049438</t>
  </si>
  <si>
    <t>6223691451180966</t>
  </si>
  <si>
    <t>2017-09-29 13:55:34</t>
  </si>
  <si>
    <t>1053029654</t>
  </si>
  <si>
    <t>SR17092900049439</t>
  </si>
  <si>
    <t>6214833880942142</t>
  </si>
  <si>
    <t>2017-09-29 13:59:05</t>
  </si>
  <si>
    <t>SR17092900049442</t>
  </si>
  <si>
    <t>6221682251218785</t>
  </si>
  <si>
    <t>2017-09-29 13:59:27</t>
  </si>
  <si>
    <t>SR17092900049443</t>
  </si>
  <si>
    <t>6217987300000813464</t>
  </si>
  <si>
    <t>2017-09-29 14:00:28</t>
  </si>
  <si>
    <t>SR17092900049444</t>
  </si>
  <si>
    <t>6222530594182060</t>
  </si>
  <si>
    <t>2017-09-29 14:04:04</t>
  </si>
  <si>
    <t>SR17092900049445</t>
  </si>
  <si>
    <t>6214838712766973</t>
  </si>
  <si>
    <t>2017-09-29 14:06:55</t>
  </si>
  <si>
    <t>SR17092900049449</t>
  </si>
  <si>
    <t>6217003920003297439</t>
  </si>
  <si>
    <t>2017-09-29 14:13:16</t>
  </si>
  <si>
    <t>SR17092900049450</t>
  </si>
  <si>
    <t>SR17092900049455</t>
  </si>
  <si>
    <t>6214838712047176</t>
  </si>
  <si>
    <t>2017-09-29 14:23:06</t>
  </si>
  <si>
    <t>SR17092900049457</t>
  </si>
  <si>
    <t>3568891141752956</t>
  </si>
  <si>
    <t>2017-09-29 14:23:28</t>
  </si>
  <si>
    <t>SR17092900049458</t>
  </si>
  <si>
    <t>6217003890000825724</t>
  </si>
  <si>
    <t>2017-09-29 14:23:52</t>
  </si>
  <si>
    <t>SR17092900049460</t>
  </si>
  <si>
    <t>6221550366011975</t>
  </si>
  <si>
    <t>2017-09-29 14:26:41</t>
  </si>
  <si>
    <t>SR17092900049462</t>
  </si>
  <si>
    <t>6212262506000692560</t>
  </si>
  <si>
    <t>2017-09-29 14:27:22</t>
  </si>
  <si>
    <t>SR17092900049464</t>
  </si>
  <si>
    <t>6228360010308816</t>
  </si>
  <si>
    <t>2017-09-29 14:28:12</t>
  </si>
  <si>
    <t>SR17092900049467</t>
  </si>
  <si>
    <t>6228483318336747673</t>
  </si>
  <si>
    <t>2017-09-29 14:28:19</t>
  </si>
  <si>
    <t>SR17092900049468</t>
  </si>
  <si>
    <t>2017-09-29 14:28:29</t>
  </si>
  <si>
    <t>SR17092900049465</t>
  </si>
  <si>
    <t>6227003860860111852</t>
  </si>
  <si>
    <t>2017-09-29 14:28:52</t>
  </si>
  <si>
    <t>SR17092900049469</t>
  </si>
  <si>
    <t>6228480868631052776</t>
  </si>
  <si>
    <t>2017-09-29 14:29:50</t>
  </si>
  <si>
    <t>SR17092900049472</t>
  </si>
  <si>
    <t>6222522419688884</t>
  </si>
  <si>
    <t>2017-09-29 14:30:30</t>
  </si>
  <si>
    <t>SR17092900049474</t>
  </si>
  <si>
    <t>6259065320193079</t>
  </si>
  <si>
    <t>2017-09-29 14:31:01</t>
  </si>
  <si>
    <t>SR17092900049475</t>
  </si>
  <si>
    <t>6217987300000751136</t>
  </si>
  <si>
    <t>2017-09-29 14:31:25</t>
  </si>
  <si>
    <t>SR17092900049473</t>
  </si>
  <si>
    <t>6217003860011858956</t>
  </si>
  <si>
    <t>2017-09-29 14:31:37</t>
  </si>
  <si>
    <t>SR17092900049477</t>
  </si>
  <si>
    <t>6217003860005245632</t>
  </si>
  <si>
    <t>2017-09-29 14:32:09</t>
  </si>
  <si>
    <t>SR17092900049478</t>
  </si>
  <si>
    <t>2017-09-29 14:33:01</t>
  </si>
  <si>
    <t>SR17092900049480</t>
  </si>
  <si>
    <t>6217003950003714364</t>
  </si>
  <si>
    <t>2017-09-29 14:33:54</t>
  </si>
  <si>
    <t>SR17092900049481</t>
  </si>
  <si>
    <t>4895920326238226</t>
  </si>
  <si>
    <t>2017-09-29 14:34:43</t>
  </si>
  <si>
    <t>SR17092900049483</t>
  </si>
  <si>
    <t>2017-09-29 14:34:56</t>
  </si>
  <si>
    <t>SR17092900049485</t>
  </si>
  <si>
    <t>6231900000125503991</t>
  </si>
  <si>
    <t>2017-09-29 14:46:26</t>
  </si>
  <si>
    <t>SR17092900049488</t>
  </si>
  <si>
    <t>6226192201371036</t>
  </si>
  <si>
    <t>2017-09-29 14:46:32</t>
  </si>
  <si>
    <t>SR17092900049489</t>
  </si>
  <si>
    <t>6221560595938096</t>
  </si>
  <si>
    <t>2017-09-29 14:46:37</t>
  </si>
  <si>
    <t>SR17092900049490</t>
  </si>
  <si>
    <t>6227003890110094541</t>
  </si>
  <si>
    <t>2017-09-29 14:47:49</t>
  </si>
  <si>
    <t>SR17092900049494</t>
  </si>
  <si>
    <t>62230827005848062</t>
  </si>
  <si>
    <t>2017-09-29 14:48:18</t>
  </si>
  <si>
    <t>1053195359</t>
  </si>
  <si>
    <t>SR17092900049496</t>
  </si>
  <si>
    <t>2017-09-29 14:49:19</t>
  </si>
  <si>
    <t>SR17092900049499</t>
  </si>
  <si>
    <t>6217852700016190546</t>
  </si>
  <si>
    <t>2017-09-29 14:53:47</t>
  </si>
  <si>
    <t>SR17092900049507</t>
  </si>
  <si>
    <t>6217003960002431522</t>
  </si>
  <si>
    <t>2017-09-29 14:55:10</t>
  </si>
  <si>
    <t>SR17092900049512</t>
  </si>
  <si>
    <t>4984511265311603</t>
  </si>
  <si>
    <t>2017-09-29 15:00:30</t>
  </si>
  <si>
    <t>SR17092900049516</t>
  </si>
  <si>
    <t>6231900000117845368</t>
  </si>
  <si>
    <t>2017-09-29 15:03:27</t>
  </si>
  <si>
    <t>SR17092900049519</t>
  </si>
  <si>
    <t>6214858710174608</t>
  </si>
  <si>
    <t>2017-09-29 15:06:40</t>
  </si>
  <si>
    <t>SR17092900049520</t>
  </si>
  <si>
    <t>6228483318605248775</t>
  </si>
  <si>
    <t>2017-09-29 15:07:45</t>
  </si>
  <si>
    <t>SR17092900049522</t>
  </si>
  <si>
    <t>2017-09-29 15:09:33</t>
  </si>
  <si>
    <t>SR17092900049525</t>
  </si>
  <si>
    <t>6250870085872109</t>
  </si>
  <si>
    <t>2017-09-29 15:17:10</t>
  </si>
  <si>
    <t>SR17092900049539</t>
  </si>
  <si>
    <t>6228482898602146776</t>
  </si>
  <si>
    <t>2017-09-29 15:18:11</t>
  </si>
  <si>
    <t>SR17092900049540</t>
  </si>
  <si>
    <t>6231900022511364283</t>
  </si>
  <si>
    <t>2017-09-29 15:18:27</t>
  </si>
  <si>
    <t>SR17092900049542</t>
  </si>
  <si>
    <t>6231900000062099276</t>
  </si>
  <si>
    <t>2017-09-29 15:19:02</t>
  </si>
  <si>
    <t>SR17092900049541</t>
  </si>
  <si>
    <t>6231900000090140696</t>
  </si>
  <si>
    <t>2017-09-29 15:20:59</t>
  </si>
  <si>
    <t>SR17092900049545</t>
  </si>
  <si>
    <t>6225970042150151</t>
  </si>
  <si>
    <t>2017-09-29 15:22:09</t>
  </si>
  <si>
    <t>SR17092900049546</t>
  </si>
  <si>
    <t>6228483868162850074</t>
  </si>
  <si>
    <t>2017-09-29 15:23:22</t>
  </si>
  <si>
    <t>SR17092900049550</t>
  </si>
  <si>
    <t>6217003860019795671</t>
  </si>
  <si>
    <t>2017-09-29 15:23:57</t>
  </si>
  <si>
    <t>SR17092900049549</t>
  </si>
  <si>
    <t>6283078062173100</t>
  </si>
  <si>
    <t>2017-09-29 15:26:10</t>
  </si>
  <si>
    <t>1053306593</t>
  </si>
  <si>
    <t>SR17092900049552</t>
  </si>
  <si>
    <t>6231900000120933169</t>
  </si>
  <si>
    <t>2017-09-29 15:26:33</t>
  </si>
  <si>
    <t>SR17092900049553</t>
  </si>
  <si>
    <t>2017-09-29 15:27:02</t>
  </si>
  <si>
    <t>SR17092900049555</t>
  </si>
  <si>
    <t>6231900000008511509</t>
  </si>
  <si>
    <t>2017-09-29 15:27:14</t>
  </si>
  <si>
    <t>SR17092900049556</t>
  </si>
  <si>
    <t>6236683860003057895</t>
  </si>
  <si>
    <t>2017-09-29 15:27:34</t>
  </si>
  <si>
    <t>SR17092900049554</t>
  </si>
  <si>
    <t>6231900000015950039</t>
  </si>
  <si>
    <t>2017-09-29 15:28:10</t>
  </si>
  <si>
    <t>SR17092900049558</t>
  </si>
  <si>
    <t>6214838715056307</t>
  </si>
  <si>
    <t>2017-09-29 15:30:41</t>
  </si>
  <si>
    <t>SR17092900049561</t>
  </si>
  <si>
    <t>6217997300026096993</t>
  </si>
  <si>
    <t>2017-09-29 15:31:52</t>
  </si>
  <si>
    <t>SR17092900049564</t>
  </si>
  <si>
    <t>6226010407342918</t>
  </si>
  <si>
    <t>2017-09-29 15:32:34</t>
  </si>
  <si>
    <t>SR17092900049565</t>
  </si>
  <si>
    <t>6259760291357469</t>
  </si>
  <si>
    <t>2017-09-29 15:34:20</t>
  </si>
  <si>
    <t>SR17092900049567</t>
  </si>
  <si>
    <t>6222530594688439</t>
  </si>
  <si>
    <t>2017-09-29 15:34:42</t>
  </si>
  <si>
    <t>SR17092900049571</t>
  </si>
  <si>
    <t>2017-09-29 15:34:56</t>
  </si>
  <si>
    <t>SR17092900049573</t>
  </si>
  <si>
    <t>6222350013221260</t>
  </si>
  <si>
    <t>2017-09-29 15:34:59</t>
  </si>
  <si>
    <t>SR17092900049566</t>
  </si>
  <si>
    <t>6217997300007278453</t>
  </si>
  <si>
    <t>2017-09-29 15:36:07</t>
  </si>
  <si>
    <t>SR17092900049574</t>
  </si>
  <si>
    <t>2017-09-29 15:37:28</t>
  </si>
  <si>
    <t>SR17092900049575</t>
  </si>
  <si>
    <t>2017-09-29 15:37:29</t>
  </si>
  <si>
    <t>SR17092900049577</t>
  </si>
  <si>
    <t>6222082512000090596</t>
  </si>
  <si>
    <t>2017-09-29 15:39:14</t>
  </si>
  <si>
    <t>SR17092900049580</t>
  </si>
  <si>
    <t>6228480868347878274</t>
  </si>
  <si>
    <t>2017-09-29 15:41:11</t>
  </si>
  <si>
    <t>SR17092900049582</t>
  </si>
  <si>
    <t>6212262502024317185</t>
  </si>
  <si>
    <t>2017-09-29 15:41:42</t>
  </si>
  <si>
    <t>SR17092900049584</t>
  </si>
  <si>
    <t>2017-09-29 15:42:14</t>
  </si>
  <si>
    <t>SR17092900049585</t>
  </si>
  <si>
    <t>2017-09-29 15:42:48</t>
  </si>
  <si>
    <t>SR17092900049586</t>
  </si>
  <si>
    <t>6227003890120166859</t>
  </si>
  <si>
    <t>2017-09-29 15:43:30</t>
  </si>
  <si>
    <t>SR17092900049588</t>
  </si>
  <si>
    <t>5187107520661015</t>
  </si>
  <si>
    <t>2017-09-29 15:43:55</t>
  </si>
  <si>
    <t>SR17092900049589</t>
  </si>
  <si>
    <t>4349100593781081</t>
  </si>
  <si>
    <t>2017-09-29 15:46:47</t>
  </si>
  <si>
    <t>SR17092900049591</t>
  </si>
  <si>
    <t>6228480866242124869</t>
  </si>
  <si>
    <t>2017-09-29 15:48:12</t>
  </si>
  <si>
    <t>SR17092900049594</t>
  </si>
  <si>
    <t>4340613860355594</t>
  </si>
  <si>
    <t>2017-09-29 15:49:31</t>
  </si>
  <si>
    <t>SR17092900049596</t>
  </si>
  <si>
    <t>2017-09-29 15:50:22</t>
  </si>
  <si>
    <t>SR17092900049597</t>
  </si>
  <si>
    <t>6217790001107736932</t>
  </si>
  <si>
    <t>2017-09-29 15:50:37</t>
  </si>
  <si>
    <t>SR17092900049598</t>
  </si>
  <si>
    <t>6212262502000856248</t>
  </si>
  <si>
    <t>2017-09-29 15:53:50</t>
  </si>
  <si>
    <t>SR17092900049601</t>
  </si>
  <si>
    <t>6216602700000828221</t>
  </si>
  <si>
    <t>2017-09-29 15:54:54</t>
  </si>
  <si>
    <t>SR17092900049603</t>
  </si>
  <si>
    <t>6230210070513894</t>
  </si>
  <si>
    <t>2017-09-29 15:56:43</t>
  </si>
  <si>
    <t>SR17092900049607</t>
  </si>
  <si>
    <t>6228481938587160979</t>
  </si>
  <si>
    <t>2017-09-29 15:57:15</t>
  </si>
  <si>
    <t>SR17092900049606</t>
  </si>
  <si>
    <t>6212262515002282478</t>
  </si>
  <si>
    <t>2017-09-29 15:58:31</t>
  </si>
  <si>
    <t>SR17092900049610</t>
  </si>
  <si>
    <t>2017-09-29 15:58:39</t>
  </si>
  <si>
    <t>SR17092900049612</t>
  </si>
  <si>
    <t>6212262502012823079</t>
  </si>
  <si>
    <t>2017-09-29 16:01:21</t>
  </si>
  <si>
    <t>SR17092900049615</t>
  </si>
  <si>
    <t>6223692063521209</t>
  </si>
  <si>
    <t>2017-09-29 16:01:28</t>
  </si>
  <si>
    <t>SR17092900049614</t>
  </si>
  <si>
    <t>6217790001076360045</t>
  </si>
  <si>
    <t>2017-09-29 16:02:35</t>
  </si>
  <si>
    <t>SR17092900049617</t>
  </si>
  <si>
    <t>6223691522349723</t>
  </si>
  <si>
    <t>2017-09-29 16:04:40</t>
  </si>
  <si>
    <t>SR17092900049619</t>
  </si>
  <si>
    <t>6231900000102110422</t>
  </si>
  <si>
    <t>2017-09-29 16:07:42</t>
  </si>
  <si>
    <t>SR17092900049622</t>
  </si>
  <si>
    <t>6217003860017600808</t>
  </si>
  <si>
    <t>2017-09-29 16:11:05</t>
  </si>
  <si>
    <t>SR17092900049625</t>
  </si>
  <si>
    <t>6217993300069530332</t>
  </si>
  <si>
    <t>2017-09-29 16:11:23</t>
  </si>
  <si>
    <t>SR17092900049626</t>
  </si>
  <si>
    <t>6231900000031100114</t>
  </si>
  <si>
    <t>2017-09-29 16:13:31</t>
  </si>
  <si>
    <t>SR17092900049629</t>
  </si>
  <si>
    <t>2017-09-29 16:15:49</t>
  </si>
  <si>
    <t>1053452346</t>
  </si>
  <si>
    <t>SR17092900049635</t>
  </si>
  <si>
    <t>2017-09-29 16:16:35</t>
  </si>
  <si>
    <t>SR17092900049634</t>
  </si>
  <si>
    <t>6223691516785999</t>
  </si>
  <si>
    <t>2017-09-29 16:36:11</t>
  </si>
  <si>
    <t>SR17092900049639</t>
  </si>
  <si>
    <t>6228484148239862272</t>
  </si>
  <si>
    <t>2017-09-29 16:36:14</t>
  </si>
  <si>
    <t>SR17092900049640</t>
  </si>
  <si>
    <t>6231900000063092262</t>
  </si>
  <si>
    <t>2017-09-29 16:41:51</t>
  </si>
  <si>
    <t>SR17092900049655</t>
  </si>
  <si>
    <t>6200612700000071006</t>
  </si>
  <si>
    <t>2017-09-29 16:51:13</t>
  </si>
  <si>
    <t>SR17092900049660</t>
  </si>
  <si>
    <t>6231900000106900240</t>
  </si>
  <si>
    <t>2017-09-29 16:52:58</t>
  </si>
  <si>
    <t>SR17092900049664</t>
  </si>
  <si>
    <t>6231900000026941365</t>
  </si>
  <si>
    <t>2017-09-29 16:53:32</t>
  </si>
  <si>
    <t>SR17092900049667</t>
  </si>
  <si>
    <t>6222022512001129800</t>
  </si>
  <si>
    <t>2017-09-29 16:55:53</t>
  </si>
  <si>
    <t>SR17092900049672</t>
  </si>
  <si>
    <t>6224698122998105</t>
  </si>
  <si>
    <t>2017-09-29 16:57:15</t>
  </si>
  <si>
    <t>SR17092900049673</t>
  </si>
  <si>
    <t>2017-09-29 17:04:49</t>
  </si>
  <si>
    <t>SR17092900049683</t>
  </si>
  <si>
    <t>622908553558474716</t>
  </si>
  <si>
    <t>2017-09-29 17:07:05</t>
  </si>
  <si>
    <t>SR17092900049685</t>
  </si>
  <si>
    <t>6226019922891101</t>
  </si>
  <si>
    <t>2017-09-29 17:14:48</t>
  </si>
  <si>
    <t>SR17092900049694</t>
  </si>
  <si>
    <t>6217003860010185716</t>
  </si>
  <si>
    <t>2017-09-29 17:18:18</t>
  </si>
  <si>
    <t>SR17092900049697</t>
  </si>
  <si>
    <t>6231900000017971421</t>
  </si>
  <si>
    <t>2017-09-29 17:21:15</t>
  </si>
  <si>
    <t>SR17092900049699</t>
  </si>
  <si>
    <t>6228480860506450219</t>
  </si>
  <si>
    <t>2017-09-29 17:21:48</t>
  </si>
  <si>
    <t>SR17092900049701</t>
  </si>
  <si>
    <t>2017-09-29 17:22:40</t>
  </si>
  <si>
    <t>SR17092900049700</t>
  </si>
  <si>
    <t>6223691673252452</t>
  </si>
  <si>
    <t>2017-09-29 17:23:17</t>
  </si>
  <si>
    <t>SR17092900049703</t>
  </si>
  <si>
    <t>6223691054431964</t>
  </si>
  <si>
    <t>2017-09-29 17:23:42</t>
  </si>
  <si>
    <t>SR17092900049705</t>
  </si>
  <si>
    <t>4270200035178624</t>
  </si>
  <si>
    <t>2017-09-29 17:23:47</t>
  </si>
  <si>
    <t>SR17092900049706</t>
  </si>
  <si>
    <t>6223690910935887</t>
  </si>
  <si>
    <t>2017-09-29 17:25:05</t>
  </si>
  <si>
    <t>SR17092900049708</t>
  </si>
  <si>
    <t>6230200070181990</t>
  </si>
  <si>
    <t>2017-09-29 17:25:17</t>
  </si>
  <si>
    <t>SR17092900049709</t>
  </si>
  <si>
    <t>6228483978411416773</t>
  </si>
  <si>
    <t>2017-09-29 17:42:39</t>
  </si>
  <si>
    <t>SR17092900049725</t>
  </si>
  <si>
    <t>6214157343000059887</t>
  </si>
  <si>
    <t>2017-09-29 17:42:57</t>
  </si>
  <si>
    <t>SR17092900049726</t>
  </si>
  <si>
    <t>6228453866010352562</t>
  </si>
  <si>
    <t>2017-09-29 17:50:48</t>
  </si>
  <si>
    <t>SR17092900049728</t>
  </si>
  <si>
    <t>2017-09-29 17:51:01</t>
  </si>
  <si>
    <t>SR17092900049727</t>
  </si>
  <si>
    <t>6212262502013350254</t>
  </si>
  <si>
    <t>2017-09-29 18:06:40</t>
  </si>
  <si>
    <t>SR17092900049732</t>
  </si>
  <si>
    <t>6230200071863331</t>
  </si>
  <si>
    <t>2017-09-29 18:22:58</t>
  </si>
  <si>
    <t>SR17092900049736</t>
  </si>
  <si>
    <t>6210178002017664054</t>
  </si>
  <si>
    <t>2017-09-29 18:25:30</t>
  </si>
  <si>
    <t>SR17092900049737</t>
  </si>
  <si>
    <t>2017-09-29 19:46:11</t>
  </si>
  <si>
    <t>SR17092900049746</t>
  </si>
  <si>
    <t>6231900000002612071</t>
  </si>
  <si>
    <t>2017-09-30 07:46:31</t>
  </si>
  <si>
    <t>SR17093000049751</t>
  </si>
  <si>
    <t>4512890737618105</t>
  </si>
  <si>
    <t>2017-09-30 07:55:07</t>
  </si>
  <si>
    <t>SR17093000049756</t>
  </si>
  <si>
    <t>6228481198422893579</t>
  </si>
  <si>
    <t>2017-09-30 08:09:12</t>
  </si>
  <si>
    <t>SR17093000049758</t>
  </si>
  <si>
    <t>2017-09-30 08:14:01</t>
  </si>
  <si>
    <t>SR17093000049761</t>
  </si>
  <si>
    <t>6224696002398115</t>
  </si>
  <si>
    <t>2017-09-30 08:41:51</t>
  </si>
  <si>
    <t>SR17093000049768</t>
  </si>
  <si>
    <t>2017-09-30 08:46:58</t>
  </si>
  <si>
    <t>SR17093000049772</t>
  </si>
  <si>
    <t>6259656241268493</t>
  </si>
  <si>
    <t>2017-09-30 08:49:30</t>
  </si>
  <si>
    <t>SR17093000049774</t>
  </si>
  <si>
    <t>6217003860025406289</t>
  </si>
  <si>
    <t>2017-09-30 08:56:51</t>
  </si>
  <si>
    <t>SR17093000049779</t>
  </si>
  <si>
    <t>4392268704839217</t>
  </si>
  <si>
    <t>2017-09-30 09:02:47</t>
  </si>
  <si>
    <t>SR17093000049782</t>
  </si>
  <si>
    <t>6227003860490128649</t>
  </si>
  <si>
    <t>2017-09-30 09:10:38</t>
  </si>
  <si>
    <t>SR17093000049787</t>
  </si>
  <si>
    <t>6231900000056651959</t>
  </si>
  <si>
    <t>2017-09-30 09:17:29</t>
  </si>
  <si>
    <t>SR17093000049794</t>
  </si>
  <si>
    <t>6217002020030159032</t>
  </si>
  <si>
    <t>2017-09-30 09:17:32</t>
  </si>
  <si>
    <t>SR17093000049795</t>
  </si>
  <si>
    <t>6222022502018344849</t>
  </si>
  <si>
    <t>2017-09-30 09:18:36</t>
  </si>
  <si>
    <t>SR17093000049796</t>
  </si>
  <si>
    <t>6227003860080202655</t>
  </si>
  <si>
    <t>2017-09-30 09:35:14</t>
  </si>
  <si>
    <t>1054125689</t>
  </si>
  <si>
    <t>SR17093000049804</t>
  </si>
  <si>
    <t>6282690002096778</t>
  </si>
  <si>
    <t>2017-09-30 09:40:20</t>
  </si>
  <si>
    <t>SR17093000049806</t>
  </si>
  <si>
    <t>6231900000114551597</t>
  </si>
  <si>
    <t>2017-09-30 09:42:35</t>
  </si>
  <si>
    <t>SR17093000049809</t>
  </si>
  <si>
    <t>6221532320016808961</t>
  </si>
  <si>
    <t>2017-09-30 09:51:29</t>
  </si>
  <si>
    <t>SR17093000049810</t>
  </si>
  <si>
    <t>6217007170003037130</t>
  </si>
  <si>
    <t>2017-09-30 09:53:11</t>
  </si>
  <si>
    <t>SR17093000049813</t>
  </si>
  <si>
    <t>6228413860284845319</t>
  </si>
  <si>
    <t>2017-09-30 09:53:58</t>
  </si>
  <si>
    <t>SR17093000049814</t>
  </si>
  <si>
    <t>2017-09-30 09:57:29</t>
  </si>
  <si>
    <t>SR17093000049818</t>
  </si>
  <si>
    <t>6227003860130196758</t>
  </si>
  <si>
    <t>2017-09-30 10:01:29</t>
  </si>
  <si>
    <t>SR17093000049821</t>
  </si>
  <si>
    <t>4392258782741864</t>
  </si>
  <si>
    <t>2017-09-30 10:03:26</t>
  </si>
  <si>
    <t>SR17093000049822</t>
  </si>
  <si>
    <t>2017-09-30 10:04:30</t>
  </si>
  <si>
    <t>SR17093000049824</t>
  </si>
  <si>
    <t>2017-09-30 10:09:01</t>
  </si>
  <si>
    <t>SR17093000049827</t>
  </si>
  <si>
    <t>6217003920005196043</t>
  </si>
  <si>
    <t>2017-09-30 10:09:03</t>
  </si>
  <si>
    <t>1054207488</t>
  </si>
  <si>
    <t>SR17093000049825</t>
  </si>
  <si>
    <t>2017-09-30 10:09:12</t>
  </si>
  <si>
    <t>SR17093000049828</t>
  </si>
  <si>
    <t>6214157312903008887</t>
  </si>
  <si>
    <t>2017-09-30 10:14:05</t>
  </si>
  <si>
    <t>SR17093000049831</t>
  </si>
  <si>
    <t>6231900000135453815</t>
  </si>
  <si>
    <t>2017-09-30 10:18:58</t>
  </si>
  <si>
    <t>SR17093000049832</t>
  </si>
  <si>
    <t>6217003920000857755</t>
  </si>
  <si>
    <t>2017-09-30 10:21:39</t>
  </si>
  <si>
    <t>SR17093000049837</t>
  </si>
  <si>
    <t>2017-09-30 10:22:23</t>
  </si>
  <si>
    <t>SR17093000049834</t>
  </si>
  <si>
    <t>2017-09-30 10:23:17</t>
  </si>
  <si>
    <t>SR17093000049839</t>
  </si>
  <si>
    <t>6223691418596650</t>
  </si>
  <si>
    <t>2017-09-30 10:28:12</t>
  </si>
  <si>
    <t>SR17093000049844</t>
  </si>
  <si>
    <t>6236683950000609234</t>
  </si>
  <si>
    <t>2017-09-30 10:34:42</t>
  </si>
  <si>
    <t>SR17093000049848</t>
  </si>
  <si>
    <t>2017-09-30 10:35:29</t>
  </si>
  <si>
    <t>SR17093000049849</t>
  </si>
  <si>
    <t>2017-09-30 10:37:06</t>
  </si>
  <si>
    <t>SR17093000049851</t>
  </si>
  <si>
    <t>6231900000123231587</t>
  </si>
  <si>
    <t>2017-09-30 10:39:52</t>
  </si>
  <si>
    <t>SR17093000049855</t>
  </si>
  <si>
    <t>6210178002001640631</t>
  </si>
  <si>
    <t>2017-09-30 10:45:49</t>
  </si>
  <si>
    <t>SR17093000049858</t>
  </si>
  <si>
    <t>6217852700005644222</t>
  </si>
  <si>
    <t>2017-09-30 10:46:28</t>
  </si>
  <si>
    <t>SR17093000049859</t>
  </si>
  <si>
    <t>6223692181721905</t>
  </si>
  <si>
    <t>2017-09-30 10:47:50</t>
  </si>
  <si>
    <t>SR17093000049862</t>
  </si>
  <si>
    <t>6283660000075149</t>
  </si>
  <si>
    <t>2017-09-30 10:47:52</t>
  </si>
  <si>
    <t>SR17093000049860</t>
  </si>
  <si>
    <t>6228480860879215819</t>
  </si>
  <si>
    <t>2017-09-30 10:49:28</t>
  </si>
  <si>
    <t>SR17093000049866</t>
  </si>
  <si>
    <t>6217711900130152</t>
  </si>
  <si>
    <t>2017-09-30 10:50:33</t>
  </si>
  <si>
    <t>SR17093000049868</t>
  </si>
  <si>
    <t>6226230190743557</t>
  </si>
  <si>
    <t>2017-09-30 10:52:23</t>
  </si>
  <si>
    <t>1054349089</t>
  </si>
  <si>
    <t>SR17093000049870</t>
  </si>
  <si>
    <t>6217995869001515161</t>
  </si>
  <si>
    <t>2017-09-30 10:55:39</t>
  </si>
  <si>
    <t>SR17093000049871</t>
  </si>
  <si>
    <t>6231900000057496404</t>
  </si>
  <si>
    <t>2017-09-30 10:56:15</t>
  </si>
  <si>
    <t>SR17093000049875</t>
  </si>
  <si>
    <t>2017-09-30 10:56:51</t>
  </si>
  <si>
    <t>SR17093000049873</t>
  </si>
  <si>
    <t>6222620590005189554</t>
  </si>
  <si>
    <t>2017-09-30 10:58:18</t>
  </si>
  <si>
    <t>SR17093000049880</t>
  </si>
  <si>
    <t>6283174240192011</t>
  </si>
  <si>
    <t>2017-09-30 11:00:38</t>
  </si>
  <si>
    <t>SR17093000049882</t>
  </si>
  <si>
    <t>6221551884763253</t>
  </si>
  <si>
    <t>2017-09-30 11:02:06</t>
  </si>
  <si>
    <t>SR17093000049884</t>
  </si>
  <si>
    <t>6231900000025664877</t>
  </si>
  <si>
    <t>2017-09-30 11:02:08</t>
  </si>
  <si>
    <t>SR17093000049885</t>
  </si>
  <si>
    <t>6231900000018313706</t>
  </si>
  <si>
    <t>2017-09-30 11:03:15</t>
  </si>
  <si>
    <t>SR17093000049888</t>
  </si>
  <si>
    <t>2017-09-30 11:04:23</t>
  </si>
  <si>
    <t>1054380570</t>
  </si>
  <si>
    <t>SR17093000049889</t>
  </si>
  <si>
    <t>6210178002025813263</t>
  </si>
  <si>
    <t>2017-09-30 11:07:53</t>
  </si>
  <si>
    <t>SR17093000049895</t>
  </si>
  <si>
    <t>6223690925686764</t>
  </si>
  <si>
    <t>2017-09-30 11:09:59</t>
  </si>
  <si>
    <t>SR17093000049901</t>
  </si>
  <si>
    <t>6226222203516633</t>
  </si>
  <si>
    <t>2017-09-30 11:11:14</t>
  </si>
  <si>
    <t>SR17093000049906</t>
  </si>
  <si>
    <t>5149589218935826</t>
  </si>
  <si>
    <t>2017-09-30 11:13:30</t>
  </si>
  <si>
    <t>1054407996</t>
  </si>
  <si>
    <t>SR17093000049909</t>
  </si>
  <si>
    <t>6223691228331033</t>
  </si>
  <si>
    <t>2017-09-30 11:13:41</t>
  </si>
  <si>
    <t>SR17093000049910</t>
  </si>
  <si>
    <t>6217852700008265066</t>
  </si>
  <si>
    <t>2017-09-30 11:16:58</t>
  </si>
  <si>
    <t>SR17093000049911</t>
  </si>
  <si>
    <t>6217997300023894283</t>
  </si>
  <si>
    <t>2017-09-30 11:17:00</t>
  </si>
  <si>
    <t>SR17093000049912</t>
  </si>
  <si>
    <t>6228451938013059171</t>
  </si>
  <si>
    <t>2017-09-30 11:17:52</t>
  </si>
  <si>
    <t>SR17093000049913</t>
  </si>
  <si>
    <t>6217987300002747868</t>
  </si>
  <si>
    <t>2017-09-30 11:18:43</t>
  </si>
  <si>
    <t>SR17093000049915</t>
  </si>
  <si>
    <t>6217003860001857612</t>
  </si>
  <si>
    <t>2017-09-30 11:22:26</t>
  </si>
  <si>
    <t>SR17093000049918</t>
  </si>
  <si>
    <t>6217790001107852978</t>
  </si>
  <si>
    <t>2017-09-30 11:25:31</t>
  </si>
  <si>
    <t>SR17093000049920</t>
  </si>
  <si>
    <t>6223692196286035</t>
  </si>
  <si>
    <t>2017-09-30 11:27:47</t>
  </si>
  <si>
    <t>SR17093000049921</t>
  </si>
  <si>
    <t>6214663860666951</t>
  </si>
  <si>
    <t>2017-09-30 11:29:24</t>
  </si>
  <si>
    <t>SR17093000049923</t>
  </si>
  <si>
    <t>2017-09-30 11:30:30</t>
  </si>
  <si>
    <t>SR17093000049924</t>
  </si>
  <si>
    <t>6214157312903404698</t>
  </si>
  <si>
    <t>2017-09-30 11:30:33</t>
  </si>
  <si>
    <t>SR17093000049925</t>
  </si>
  <si>
    <t>6223691234453102</t>
  </si>
  <si>
    <t>2017-09-30 11:34:32</t>
  </si>
  <si>
    <t>SR17093000049932</t>
  </si>
  <si>
    <t>2017-09-30 11:35:08</t>
  </si>
  <si>
    <t>SR17093000049934</t>
  </si>
  <si>
    <t>6228480868616750675</t>
  </si>
  <si>
    <t>2017-09-30 11:35:34</t>
  </si>
  <si>
    <t>SR17093000049935</t>
  </si>
  <si>
    <t>2017-09-30 11:35:55</t>
  </si>
  <si>
    <t>SR17093000049936</t>
  </si>
  <si>
    <t>2017-09-30 11:38:43</t>
  </si>
  <si>
    <t>SR17093000049939</t>
  </si>
  <si>
    <t>2017-09-30 11:39:33</t>
  </si>
  <si>
    <t>SR17093000049940</t>
  </si>
  <si>
    <t>6231900000030778324</t>
  </si>
  <si>
    <t>2017-09-30 11:42:03</t>
  </si>
  <si>
    <t>SR17093000049944</t>
  </si>
  <si>
    <t>6217003860035011442</t>
  </si>
  <si>
    <t>2017-09-30 11:42:26</t>
  </si>
  <si>
    <t>SR17093000049945</t>
  </si>
  <si>
    <t>2017-09-30 11:43:25</t>
  </si>
  <si>
    <t>SR17093000049946</t>
  </si>
  <si>
    <t>6253335389212946</t>
  </si>
  <si>
    <t>2017-09-30 11:43:37</t>
  </si>
  <si>
    <t>1054507217</t>
  </si>
  <si>
    <t>SR17093000049947</t>
  </si>
  <si>
    <t>6222370073242501</t>
  </si>
  <si>
    <t>2017-09-30 11:44:47</t>
  </si>
  <si>
    <t>SR17093000049948</t>
  </si>
  <si>
    <t>6214663860156938</t>
  </si>
  <si>
    <t>2017-09-30 11:44:51</t>
  </si>
  <si>
    <t>SR17093000049949</t>
  </si>
  <si>
    <t>6228453978009157777</t>
  </si>
  <si>
    <t>2017-09-30 11:49:02</t>
  </si>
  <si>
    <t>SR17093000049953</t>
  </si>
  <si>
    <t>6282880029135325</t>
  </si>
  <si>
    <t>SR17093000049965</t>
  </si>
  <si>
    <t>6222620590002403693</t>
  </si>
  <si>
    <t>2017-09-30 11:57:32</t>
  </si>
  <si>
    <t>SR17093000049968</t>
  </si>
  <si>
    <t>2017-09-30 11:57:40</t>
  </si>
  <si>
    <t>SR17093000049970</t>
  </si>
  <si>
    <t>6212262504002487832</t>
  </si>
  <si>
    <t>2017-09-30 11:58:24</t>
  </si>
  <si>
    <t>SR17093000049972</t>
  </si>
  <si>
    <t>2017-09-30 12:02:49</t>
  </si>
  <si>
    <t>SR17093000049979</t>
  </si>
  <si>
    <t>2017-09-30 12:02:52</t>
  </si>
  <si>
    <t>SR17093000049982</t>
  </si>
  <si>
    <t>6283174240120152</t>
  </si>
  <si>
    <t>2017-09-30 12:03:39</t>
  </si>
  <si>
    <t>1054558475</t>
  </si>
  <si>
    <t>SR17093000049980</t>
  </si>
  <si>
    <t>6223692123924666</t>
  </si>
  <si>
    <t>2017-09-30 12:03:51</t>
  </si>
  <si>
    <t>SR17093000049981</t>
  </si>
  <si>
    <t>6231900000030798595</t>
  </si>
  <si>
    <t>2017-09-30 12:04:01</t>
  </si>
  <si>
    <t>SR17093000049986</t>
  </si>
  <si>
    <t>2017-09-30 12:04:33</t>
  </si>
  <si>
    <t>SR17093000049987</t>
  </si>
  <si>
    <t>6223692082893928</t>
  </si>
  <si>
    <t>2017-09-30 12:04:58</t>
  </si>
  <si>
    <t>SR17093000049985</t>
  </si>
  <si>
    <t>2017-09-30 12:05:18</t>
  </si>
  <si>
    <t>SR17093000049990</t>
  </si>
  <si>
    <t>2017-09-30 12:06:32</t>
  </si>
  <si>
    <t>SR17093000049992</t>
  </si>
  <si>
    <t>6283660018138970</t>
  </si>
  <si>
    <t>2017-09-30 12:08:01</t>
  </si>
  <si>
    <t>SR17093000049994</t>
  </si>
  <si>
    <t>2017-09-30 12:14:20</t>
  </si>
  <si>
    <t>SR17093000049999</t>
  </si>
  <si>
    <t>2017-09-30 12:14:55</t>
  </si>
  <si>
    <t>SR17093000050000</t>
  </si>
  <si>
    <t>6217003910002974898</t>
  </si>
  <si>
    <t>2017-09-30 12:14:57</t>
  </si>
  <si>
    <t>SR17093000050002</t>
  </si>
  <si>
    <t>6283174001960416</t>
  </si>
  <si>
    <t>2017-09-30 12:16:58</t>
  </si>
  <si>
    <t>SR17093000050004</t>
  </si>
  <si>
    <t>6231900020003160888</t>
  </si>
  <si>
    <t>2017-09-30 12:24:36</t>
  </si>
  <si>
    <t>SR17093000050014</t>
  </si>
  <si>
    <t>6217003860032706051</t>
  </si>
  <si>
    <t>2017-09-30 12:24:38</t>
  </si>
  <si>
    <t>SR17093000050015</t>
  </si>
  <si>
    <t>3568891146837232</t>
  </si>
  <si>
    <t>2017-09-30 12:25:48</t>
  </si>
  <si>
    <t>SR17093000050018</t>
  </si>
  <si>
    <t>6231900000039172669</t>
  </si>
  <si>
    <t>2017-09-30 12:26:39</t>
  </si>
  <si>
    <t>SR17093000050016</t>
  </si>
  <si>
    <t>6217003880002386478</t>
  </si>
  <si>
    <t>2017-09-30 12:27:26</t>
  </si>
  <si>
    <t>SR17093000050019</t>
  </si>
  <si>
    <t>6217993300004131410</t>
  </si>
  <si>
    <t>2017-09-30 12:28:23</t>
  </si>
  <si>
    <t>SR17093000050020</t>
  </si>
  <si>
    <t>6282680056802734</t>
  </si>
  <si>
    <t>2017-09-30 12:33:44</t>
  </si>
  <si>
    <t>SR17093000050025</t>
  </si>
  <si>
    <t>6228482898065705076</t>
  </si>
  <si>
    <t>2017-09-30 12:33:56</t>
  </si>
  <si>
    <t>SR17093000050027</t>
  </si>
  <si>
    <t>2017-09-30 12:34:22</t>
  </si>
  <si>
    <t>SR17093000050028</t>
  </si>
  <si>
    <t>6226388008708673</t>
  </si>
  <si>
    <t>2017-09-30 12:35:40</t>
  </si>
  <si>
    <t>SR17093000050030</t>
  </si>
  <si>
    <t>6214858710341264</t>
  </si>
  <si>
    <t>2017-09-30 12:37:00</t>
  </si>
  <si>
    <t>SR17093000050031</t>
  </si>
  <si>
    <t>2017-09-30 12:38:38</t>
  </si>
  <si>
    <t>SR17093000050033</t>
  </si>
  <si>
    <t>6223692026543506</t>
  </si>
  <si>
    <t>2017-09-30 12:41:11</t>
  </si>
  <si>
    <t>SR17093000050035</t>
  </si>
  <si>
    <t>6228480868518766076</t>
  </si>
  <si>
    <t>2017-09-30 12:41:14</t>
  </si>
  <si>
    <t>SR17093000050036</t>
  </si>
  <si>
    <t>6231900000031460294</t>
  </si>
  <si>
    <t>2017-09-30 12:42:36</t>
  </si>
  <si>
    <t>SR17093000050037</t>
  </si>
  <si>
    <t>6228480868607035771</t>
  </si>
  <si>
    <t>2017-09-30 12:42:43</t>
  </si>
  <si>
    <t>SR17093000050038</t>
  </si>
  <si>
    <t>6214838770039826</t>
  </si>
  <si>
    <t>2017-09-30 12:46:06</t>
  </si>
  <si>
    <t>SR17093000050043</t>
  </si>
  <si>
    <t>2017-09-30 12:47:25</t>
  </si>
  <si>
    <t>SR17093000050044</t>
  </si>
  <si>
    <t>6212262505000923777</t>
  </si>
  <si>
    <t>2017-09-30 12:47:50</t>
  </si>
  <si>
    <t>SR17093000050046</t>
  </si>
  <si>
    <t>6231900000046920621</t>
  </si>
  <si>
    <t>2017-09-30 12:48:10</t>
  </si>
  <si>
    <t>1054640347</t>
  </si>
  <si>
    <t>SR17093000050047</t>
  </si>
  <si>
    <t>2017-09-30 12:48:53</t>
  </si>
  <si>
    <t>SR17093000050048</t>
  </si>
  <si>
    <t>6217003860036621744</t>
  </si>
  <si>
    <t>2017-09-30 12:49:08</t>
  </si>
  <si>
    <t>SR17093000050049</t>
  </si>
  <si>
    <t>6224690072129120</t>
  </si>
  <si>
    <t>2017-09-30 12:49:33</t>
  </si>
  <si>
    <t>SR17093000050050</t>
  </si>
  <si>
    <t>6217003930000308550</t>
  </si>
  <si>
    <t>2017-09-30 12:49:38</t>
  </si>
  <si>
    <t>SR17093000050051</t>
  </si>
  <si>
    <t>6231900000014056911</t>
  </si>
  <si>
    <t>2017-09-30 12:51:07</t>
  </si>
  <si>
    <t>SR17093000050052</t>
  </si>
  <si>
    <t>2017-09-30 12:51:25</t>
  </si>
  <si>
    <t>SR17093000050053</t>
  </si>
  <si>
    <t>2017-09-30 12:52:39</t>
  </si>
  <si>
    <t>SR17093000050054</t>
  </si>
  <si>
    <t>2017-09-30 12:55:37</t>
  </si>
  <si>
    <t>1054651463</t>
  </si>
  <si>
    <t>SR17093000050056</t>
  </si>
  <si>
    <t>6228480383223663816</t>
  </si>
  <si>
    <t>2017-09-30 12:57:36</t>
  </si>
  <si>
    <t>1054654790</t>
  </si>
  <si>
    <t>SR17093000050057</t>
  </si>
  <si>
    <t>6236684020000192729</t>
  </si>
  <si>
    <t>2017-09-30 13:03:48</t>
  </si>
  <si>
    <t>SR17093000050059</t>
  </si>
  <si>
    <t>6217003860014917866</t>
  </si>
  <si>
    <t>2017-09-30 13:07:01</t>
  </si>
  <si>
    <t>1054671178</t>
  </si>
  <si>
    <t>SR17093000050063</t>
  </si>
  <si>
    <t>6228480868418732574</t>
  </si>
  <si>
    <t>2017-09-30 13:09:31</t>
  </si>
  <si>
    <t>SR17093000050065</t>
  </si>
  <si>
    <t>6217997300040237938</t>
  </si>
  <si>
    <t>2017-09-30 13:11:37</t>
  </si>
  <si>
    <t>SR17093000050067</t>
  </si>
  <si>
    <t>6217003980001293673</t>
  </si>
  <si>
    <t>2017-09-30 13:13:16</t>
  </si>
  <si>
    <t>SR17093000050069</t>
  </si>
  <si>
    <t>6226230196274144</t>
  </si>
  <si>
    <t>2017-09-30 13:14:18</t>
  </si>
  <si>
    <t>SR17093000050070</t>
  </si>
  <si>
    <t>2017-09-30 13:19:11</t>
  </si>
  <si>
    <t>SR17093000050072</t>
  </si>
  <si>
    <t>6217852700015662701</t>
  </si>
  <si>
    <t>2017-09-30 13:19:23</t>
  </si>
  <si>
    <t>SR17093000050073</t>
  </si>
  <si>
    <t>6223692123550727</t>
  </si>
  <si>
    <t>2017-09-30 13:19:38</t>
  </si>
  <si>
    <t>SR17093000050075</t>
  </si>
  <si>
    <t>6227003860300439210</t>
  </si>
  <si>
    <t>2017-09-30 13:20:31</t>
  </si>
  <si>
    <t>SR17093000050074</t>
  </si>
  <si>
    <t>6231900000066478351</t>
  </si>
  <si>
    <t>2017-09-30 13:22:46</t>
  </si>
  <si>
    <t>1054699898</t>
  </si>
  <si>
    <t>SR17093000050077</t>
  </si>
  <si>
    <t>6228480860233431516</t>
  </si>
  <si>
    <t>2017-09-30 13:24:16</t>
  </si>
  <si>
    <t>SR17093000050079</t>
  </si>
  <si>
    <t>6231900000000230728</t>
  </si>
  <si>
    <t>2017-09-30 13:25:31</t>
  </si>
  <si>
    <t>SR17093000050080</t>
  </si>
  <si>
    <t>6222082502005583463</t>
  </si>
  <si>
    <t>2017-09-30 13:26:48</t>
  </si>
  <si>
    <t>SR17093000050083</t>
  </si>
  <si>
    <t>6222082409000453140</t>
  </si>
  <si>
    <t>2017-09-30 13:26:55</t>
  </si>
  <si>
    <t>1054708384</t>
  </si>
  <si>
    <t>SR17093000050084</t>
  </si>
  <si>
    <t>6231900000062735242</t>
  </si>
  <si>
    <t>2017-09-30 13:29:48</t>
  </si>
  <si>
    <t>SR17093000050086</t>
  </si>
  <si>
    <t>6259656730007048</t>
  </si>
  <si>
    <t>2017-09-30 13:30:12</t>
  </si>
  <si>
    <t>1054715446</t>
  </si>
  <si>
    <t>SR17093000050087</t>
  </si>
  <si>
    <t>6231900020010406886</t>
  </si>
  <si>
    <t>2017-09-30 13:31:23</t>
  </si>
  <si>
    <t>SR17093000050090</t>
  </si>
  <si>
    <t>6214838710745474</t>
  </si>
  <si>
    <t>2017-09-30 13:32:08</t>
  </si>
  <si>
    <t>1054719240</t>
  </si>
  <si>
    <t>SR17093000050091</t>
  </si>
  <si>
    <t>2017-09-30 13:34:11</t>
  </si>
  <si>
    <t>1054722427</t>
  </si>
  <si>
    <t>SR17093000050095</t>
  </si>
  <si>
    <t>6221550314520697</t>
  </si>
  <si>
    <t>2017-09-30 13:38:57</t>
  </si>
  <si>
    <t>1054731820</t>
  </si>
  <si>
    <t>SR17093000050098</t>
  </si>
  <si>
    <t>6223690887304851</t>
  </si>
  <si>
    <t>2017-09-30 13:40:27</t>
  </si>
  <si>
    <t>SR17093000050101</t>
  </si>
  <si>
    <t>6217003880004320871</t>
  </si>
  <si>
    <t>2017-09-30 13:43:29</t>
  </si>
  <si>
    <t>SR17093000050107</t>
  </si>
  <si>
    <t>6217003860006107971</t>
  </si>
  <si>
    <t>2017-09-30 13:44:10</t>
  </si>
  <si>
    <t>SR17093000050108</t>
  </si>
  <si>
    <t>6217003860030715252</t>
  </si>
  <si>
    <t>2017-09-30 13:45:00</t>
  </si>
  <si>
    <t>SR17093000050110</t>
  </si>
  <si>
    <t>4392250044126869</t>
  </si>
  <si>
    <t>2017-09-30 13:45:23</t>
  </si>
  <si>
    <t>SR17093000050113</t>
  </si>
  <si>
    <t>6217003940001102530</t>
  </si>
  <si>
    <t>SR17093000050109</t>
  </si>
  <si>
    <t>6228480682988842618</t>
  </si>
  <si>
    <t>2017-09-30 13:46:05</t>
  </si>
  <si>
    <t>SR17093000050111</t>
  </si>
  <si>
    <t>6228480868682493671</t>
  </si>
  <si>
    <t>2017-09-30 13:46:14</t>
  </si>
  <si>
    <t>SR17093000050116</t>
  </si>
  <si>
    <t>6217997300030474806</t>
  </si>
  <si>
    <t>2017-09-30 13:49:34</t>
  </si>
  <si>
    <t>SR17093000050117</t>
  </si>
  <si>
    <t>6223691626642734</t>
  </si>
  <si>
    <t>2017-09-30 13:52:10</t>
  </si>
  <si>
    <t>1054759048</t>
  </si>
  <si>
    <t>SR17093000050120</t>
  </si>
  <si>
    <t>6217997300019211468</t>
  </si>
  <si>
    <t>2017-09-30 13:53:12</t>
  </si>
  <si>
    <t>SR17093000050121</t>
  </si>
  <si>
    <t>6283078041038101</t>
  </si>
  <si>
    <t>2017-09-30 13:54:59</t>
  </si>
  <si>
    <t>1054762446</t>
  </si>
  <si>
    <t>SR17093000050122</t>
  </si>
  <si>
    <t>6223692512130073</t>
  </si>
  <si>
    <t>2017-09-30 13:59:28</t>
  </si>
  <si>
    <t>SR17093000050125</t>
  </si>
  <si>
    <t>6214157511800005199</t>
  </si>
  <si>
    <t>2017-09-30 13:59:51</t>
  </si>
  <si>
    <t>SR17093000050127</t>
  </si>
  <si>
    <t>6227003880060045858</t>
  </si>
  <si>
    <t>2017-09-30 14:00:05</t>
  </si>
  <si>
    <t>SR17093000050128</t>
  </si>
  <si>
    <t>6230361109010440906</t>
  </si>
  <si>
    <t>2017-09-30 14:01:16</t>
  </si>
  <si>
    <t>SR17093000050129</t>
  </si>
  <si>
    <t>6225768703044980</t>
  </si>
  <si>
    <t>2017-09-30 14:02:45</t>
  </si>
  <si>
    <t>1054777713</t>
  </si>
  <si>
    <t>SR17093000050133</t>
  </si>
  <si>
    <t>6217003900000047318</t>
  </si>
  <si>
    <t>2017-09-30 14:04:28</t>
  </si>
  <si>
    <t>SR17093000050134</t>
  </si>
  <si>
    <t>6221887300013608185</t>
  </si>
  <si>
    <t>2017-09-30 14:06:02</t>
  </si>
  <si>
    <t>SR17093000050135</t>
  </si>
  <si>
    <t>6226580060529431</t>
  </si>
  <si>
    <t>2017-09-30 14:07:10</t>
  </si>
  <si>
    <t>SR17093000050137</t>
  </si>
  <si>
    <t>6212262502027888968</t>
  </si>
  <si>
    <t>2017-09-30 14:07:54</t>
  </si>
  <si>
    <t>SR17093000050138</t>
  </si>
  <si>
    <t>6226550003944906</t>
  </si>
  <si>
    <t>2017-09-30 14:09:36</t>
  </si>
  <si>
    <t>1054791822</t>
  </si>
  <si>
    <t>SR17093000050141</t>
  </si>
  <si>
    <t>6231900000031641745</t>
  </si>
  <si>
    <t>2017-09-30 14:09:48</t>
  </si>
  <si>
    <t>SR17093000050142</t>
  </si>
  <si>
    <t>6212262502003485458</t>
  </si>
  <si>
    <t>2017-09-30 14:10:29</t>
  </si>
  <si>
    <t>SR17093000050140</t>
  </si>
  <si>
    <t>6217852700012049316</t>
  </si>
  <si>
    <t>2017-09-30 14:10:33</t>
  </si>
  <si>
    <t>SR17093000050144</t>
  </si>
  <si>
    <t>6225768789112495</t>
  </si>
  <si>
    <t>2017-09-30 14:11:28</t>
  </si>
  <si>
    <t>1054796346</t>
  </si>
  <si>
    <t>SR17093000050146</t>
  </si>
  <si>
    <t>6222620590003398298</t>
  </si>
  <si>
    <t>2017-09-30 14:16:29</t>
  </si>
  <si>
    <t>SR17093000050148</t>
  </si>
  <si>
    <t>6214993980020528</t>
  </si>
  <si>
    <t>2017-09-30 14:19:09</t>
  </si>
  <si>
    <t>SR17093000050151</t>
  </si>
  <si>
    <t>6223692213087978</t>
  </si>
  <si>
    <t>2017-09-30 14:20:45</t>
  </si>
  <si>
    <t>SR17093000050152</t>
  </si>
  <si>
    <t>6236683860001037899</t>
  </si>
  <si>
    <t>SR17093000050153</t>
  </si>
  <si>
    <t>6231900000128627615</t>
  </si>
  <si>
    <t>2017-09-30 14:22:52</t>
  </si>
  <si>
    <t>SR17093000050154</t>
  </si>
  <si>
    <t>6228483968375046179</t>
  </si>
  <si>
    <t>2017-09-30 14:32:37</t>
  </si>
  <si>
    <t>SR17093000050161</t>
  </si>
  <si>
    <t>6253624240335818</t>
  </si>
  <si>
    <t>2017-09-30 14:36:01</t>
  </si>
  <si>
    <t>SR17093000050164</t>
  </si>
  <si>
    <t>6217003860030753642</t>
  </si>
  <si>
    <t>2017-09-30 14:38:38</t>
  </si>
  <si>
    <t>SR17093000050167</t>
  </si>
  <si>
    <t>4380888215677535</t>
  </si>
  <si>
    <t>2017-09-30 14:39:35</t>
  </si>
  <si>
    <t>SR17093000050168</t>
  </si>
  <si>
    <t>5324582091731948</t>
  </si>
  <si>
    <t>2017-09-30 14:39:45</t>
  </si>
  <si>
    <t>SR17093000050169</t>
  </si>
  <si>
    <t>2017-09-30 14:41:49</t>
  </si>
  <si>
    <t>SR17093000050170</t>
  </si>
  <si>
    <t>6210178002008757768</t>
  </si>
  <si>
    <t>2017-09-30 14:47:22</t>
  </si>
  <si>
    <t>SR17093000050176</t>
  </si>
  <si>
    <t>6222082502000253427</t>
  </si>
  <si>
    <t>2017-09-30 14:50:18</t>
  </si>
  <si>
    <t>SR17093000050178</t>
  </si>
  <si>
    <t>6228930001084621048</t>
  </si>
  <si>
    <t>2017-09-30 14:52:04</t>
  </si>
  <si>
    <t>SR17093000050181</t>
  </si>
  <si>
    <t>6217003920000485375</t>
  </si>
  <si>
    <t>2017-09-30 14:55:36</t>
  </si>
  <si>
    <t>SR17093000050190</t>
  </si>
  <si>
    <t>6212262502017297998</t>
  </si>
  <si>
    <t>2017-09-30 14:57:33</t>
  </si>
  <si>
    <t>SR17093000050192</t>
  </si>
  <si>
    <t>6231900000120686338</t>
  </si>
  <si>
    <t>2017-09-30 14:58:51</t>
  </si>
  <si>
    <t>SR17093000050194</t>
  </si>
  <si>
    <t>622908473493270717</t>
  </si>
  <si>
    <t>2017-09-30 14:58:54</t>
  </si>
  <si>
    <t>SR17093000050195</t>
  </si>
  <si>
    <t>2017-09-30 14:59:17</t>
  </si>
  <si>
    <t>SR17093000050196</t>
  </si>
  <si>
    <t>6217004020001500394</t>
  </si>
  <si>
    <t>2017-09-30 14:59:51</t>
  </si>
  <si>
    <t>SR17093000050199</t>
  </si>
  <si>
    <t>4895920319722459</t>
  </si>
  <si>
    <t>2017-09-30 15:00:36</t>
  </si>
  <si>
    <t>SR17093000050197</t>
  </si>
  <si>
    <t>6231900000052589971</t>
  </si>
  <si>
    <t>2017-09-30 15:01:28</t>
  </si>
  <si>
    <t>SR17093000050201</t>
  </si>
  <si>
    <t>6236683860004323403</t>
  </si>
  <si>
    <t>2017-09-30 15:02:18</t>
  </si>
  <si>
    <t>SR17093000050202</t>
  </si>
  <si>
    <t>4581240598385202</t>
  </si>
  <si>
    <t>2017-09-30 15:03:45</t>
  </si>
  <si>
    <t>SR17093000050203</t>
  </si>
  <si>
    <t>6221550874560646</t>
  </si>
  <si>
    <t>2017-09-30 15:05:15</t>
  </si>
  <si>
    <t>SR17093000050209</t>
  </si>
  <si>
    <t>6259650976587441</t>
  </si>
  <si>
    <t>2017-09-30 15:07:27</t>
  </si>
  <si>
    <t>SR17093000050213</t>
  </si>
  <si>
    <t>2017-09-30 15:08:01</t>
  </si>
  <si>
    <t>SR17093000050215</t>
  </si>
  <si>
    <t>4062540451452009</t>
  </si>
  <si>
    <t>2017-09-30 15:08:40</t>
  </si>
  <si>
    <t>SR17093000050216</t>
  </si>
  <si>
    <t>6225768737785855</t>
  </si>
  <si>
    <t>2017-09-30 15:08:58</t>
  </si>
  <si>
    <t>SR17093000050218</t>
  </si>
  <si>
    <t>6231900020004371526</t>
  </si>
  <si>
    <t>2017-09-30 15:13:29</t>
  </si>
  <si>
    <t>SR17093000050226</t>
  </si>
  <si>
    <t>6224696007792106</t>
  </si>
  <si>
    <t>2017-09-30 15:16:09</t>
  </si>
  <si>
    <t>SR17093000050228</t>
  </si>
  <si>
    <t>6214858711684027</t>
  </si>
  <si>
    <t>2017-09-30 15:17:51</t>
  </si>
  <si>
    <t>SR17093000050231</t>
  </si>
  <si>
    <t>6212262509000902377</t>
  </si>
  <si>
    <t>2017-09-30 15:18:49</t>
  </si>
  <si>
    <t>SR17093000050232</t>
  </si>
  <si>
    <t>6212262507004816650</t>
  </si>
  <si>
    <t>2017-09-30 15:19:53</t>
  </si>
  <si>
    <t>1054946013</t>
  </si>
  <si>
    <t>SR17093000050233</t>
  </si>
  <si>
    <t>6231900023403700006</t>
  </si>
  <si>
    <t>2017-09-30 15:23:20</t>
  </si>
  <si>
    <t>SR17093000050235</t>
  </si>
  <si>
    <t>6222520591986449</t>
  </si>
  <si>
    <t>2017-09-30 15:24:25</t>
  </si>
  <si>
    <t>SR17093000050237</t>
  </si>
  <si>
    <t>4392258381985094</t>
  </si>
  <si>
    <t>2017-09-30 15:24:37</t>
  </si>
  <si>
    <t>SR17093000050238</t>
  </si>
  <si>
    <t>6217003860017844216</t>
  </si>
  <si>
    <t>2017-09-30 15:25:15</t>
  </si>
  <si>
    <t>SR17093000050239</t>
  </si>
  <si>
    <t>6231900000019930037</t>
  </si>
  <si>
    <t>2017-09-30 15:26:37</t>
  </si>
  <si>
    <t>SR17093000050244</t>
  </si>
  <si>
    <t>6210178002021827937</t>
  </si>
  <si>
    <t>2017-09-30 15:27:24</t>
  </si>
  <si>
    <t>SR17093000050247</t>
  </si>
  <si>
    <t>6227525351848312</t>
  </si>
  <si>
    <t>2017-09-30 15:28:17</t>
  </si>
  <si>
    <t>SR17093000050248</t>
  </si>
  <si>
    <t>6217003890007322311</t>
  </si>
  <si>
    <t>2017-09-30 15:29:37</t>
  </si>
  <si>
    <t>SR17093000050251</t>
  </si>
  <si>
    <t>6214838741054573</t>
  </si>
  <si>
    <t>2017-09-30 15:30:02</t>
  </si>
  <si>
    <t>SR17093000050252</t>
  </si>
  <si>
    <t>6212262505001205430</t>
  </si>
  <si>
    <t>2017-09-30 15:31:56</t>
  </si>
  <si>
    <t>SR17093000050255</t>
  </si>
  <si>
    <t>6217997300025980692</t>
  </si>
  <si>
    <t>2017-09-30 15:35:13</t>
  </si>
  <si>
    <t>SR17093000050261</t>
  </si>
  <si>
    <t>6217003860029071469</t>
  </si>
  <si>
    <t>2017-09-30 15:36:23</t>
  </si>
  <si>
    <t>SR17093000050263</t>
  </si>
  <si>
    <t>6223691009393319</t>
  </si>
  <si>
    <t>2017-09-30 15:42:02</t>
  </si>
  <si>
    <t>SR17093000050265</t>
  </si>
  <si>
    <t>6212262502013847481</t>
  </si>
  <si>
    <t>2017-09-30 15:42:44</t>
  </si>
  <si>
    <t>SR17093000050266</t>
  </si>
  <si>
    <t>6231900000037265846</t>
  </si>
  <si>
    <t>2017-09-30 15:42:59</t>
  </si>
  <si>
    <t>SR17093000050267</t>
  </si>
  <si>
    <t>6283660046176174</t>
  </si>
  <si>
    <t>2017-09-30 15:44:58</t>
  </si>
  <si>
    <t>SR17093000050269</t>
  </si>
  <si>
    <t>2017-09-30 15:46:25</t>
  </si>
  <si>
    <t>SR17093000050270</t>
  </si>
  <si>
    <t>6231900000066681939</t>
  </si>
  <si>
    <t>2017-09-30 15:47:03</t>
  </si>
  <si>
    <t>SR17093000050271</t>
  </si>
  <si>
    <t>6214858715450888</t>
  </si>
  <si>
    <t>2017-09-30 15:48:24</t>
  </si>
  <si>
    <t>1055008836</t>
  </si>
  <si>
    <t>SR17093000050274</t>
  </si>
  <si>
    <t>6217003860030353229</t>
  </si>
  <si>
    <t>2017-09-30 15:48:28</t>
  </si>
  <si>
    <t>SR17093000050275</t>
  </si>
  <si>
    <t>4392258383383694</t>
  </si>
  <si>
    <t>2017-09-30 15:49:39</t>
  </si>
  <si>
    <t>1055011232</t>
  </si>
  <si>
    <t>SR17093000050277</t>
  </si>
  <si>
    <t>2017-09-30 15:52:20</t>
  </si>
  <si>
    <t>SR17093000050281</t>
  </si>
  <si>
    <t>6225750018744355</t>
  </si>
  <si>
    <t>2017-09-30 15:53:09</t>
  </si>
  <si>
    <t>SR17093000050283</t>
  </si>
  <si>
    <t>6217003890002459662</t>
  </si>
  <si>
    <t>2017-09-30 15:55:27</t>
  </si>
  <si>
    <t>SR17093000050286</t>
  </si>
  <si>
    <t>6231900000033693207</t>
  </si>
  <si>
    <t>2017-09-30 15:56:55</t>
  </si>
  <si>
    <t>SR17093000050290</t>
  </si>
  <si>
    <t>6259190059452833</t>
  </si>
  <si>
    <t>2017-09-30 15:57:42</t>
  </si>
  <si>
    <t>SR17093000050289</t>
  </si>
  <si>
    <t>6222022502009235683</t>
  </si>
  <si>
    <t>2017-09-30 15:57:45</t>
  </si>
  <si>
    <t>1055030820</t>
  </si>
  <si>
    <t>SR17093000050292</t>
  </si>
  <si>
    <t>6231900000063067025</t>
  </si>
  <si>
    <t>2017-09-30 15:58:21</t>
  </si>
  <si>
    <t>SR17093000050291</t>
  </si>
  <si>
    <t>2017-09-30 15:58:43</t>
  </si>
  <si>
    <t>SR17093000050295</t>
  </si>
  <si>
    <t>6214838719465058</t>
  </si>
  <si>
    <t>2017-09-30 15:59:41</t>
  </si>
  <si>
    <t>SR17093000050297</t>
  </si>
  <si>
    <t>6228481938127627172</t>
  </si>
  <si>
    <t>2017-09-30 16:04:00</t>
  </si>
  <si>
    <t>SR17093000050302</t>
  </si>
  <si>
    <t>6210178002004652088</t>
  </si>
  <si>
    <t>2017-09-30 16:04:24</t>
  </si>
  <si>
    <t>SR17093000050304</t>
  </si>
  <si>
    <t>6228483618586586071</t>
  </si>
  <si>
    <t>2017-09-30 16:04:30</t>
  </si>
  <si>
    <t>SR17093000050301</t>
  </si>
  <si>
    <t>2017-09-30 16:05:16</t>
  </si>
  <si>
    <t>SR17093000050303</t>
  </si>
  <si>
    <t>2017-09-30 16:05:34</t>
  </si>
  <si>
    <t>SR17093000050305</t>
  </si>
  <si>
    <t>6270670391394913</t>
  </si>
  <si>
    <t>2017-09-30 16:05:38</t>
  </si>
  <si>
    <t>SR17093000050306</t>
  </si>
  <si>
    <t>6212882502000567571</t>
  </si>
  <si>
    <t>2017-09-30 16:09:20</t>
  </si>
  <si>
    <t>SR17093000050311</t>
  </si>
  <si>
    <t>6217997300057466818</t>
  </si>
  <si>
    <t>2017-09-30 16:09:24</t>
  </si>
  <si>
    <t>SR17093000050314</t>
  </si>
  <si>
    <t>6259980001736006</t>
  </si>
  <si>
    <t>2017-09-30 16:18:24</t>
  </si>
  <si>
    <t>SR17093000050324</t>
  </si>
  <si>
    <t>6250868351906106</t>
  </si>
  <si>
    <t>2017-09-30 16:20:40</t>
  </si>
  <si>
    <t>SR17093000050328</t>
  </si>
  <si>
    <t>6212262506000352934</t>
  </si>
  <si>
    <t>2017-09-30 16:21:31</t>
  </si>
  <si>
    <t>SR17093000050330</t>
  </si>
  <si>
    <t>6225760014942184</t>
  </si>
  <si>
    <t>2017-09-30 16:22:27</t>
  </si>
  <si>
    <t>SR17093000050331</t>
  </si>
  <si>
    <t>6230523860007368774</t>
  </si>
  <si>
    <t>2017-09-30 16:22:50</t>
  </si>
  <si>
    <t>SR17093000050333</t>
  </si>
  <si>
    <t>6228450860009513915</t>
  </si>
  <si>
    <t>2017-09-30 16:28:14</t>
  </si>
  <si>
    <t>SR17093000050341</t>
  </si>
  <si>
    <t>6250870168254100</t>
  </si>
  <si>
    <t>SR17093000050342</t>
  </si>
  <si>
    <t>2017-09-30 16:28:55</t>
  </si>
  <si>
    <t>SR17093000050344</t>
  </si>
  <si>
    <t>6227080533204380</t>
  </si>
  <si>
    <t>2017-09-30 16:29:23</t>
  </si>
  <si>
    <t>SR17093000050345</t>
  </si>
  <si>
    <t>2017-09-30 16:30:23</t>
  </si>
  <si>
    <t>SR17093000050346</t>
  </si>
  <si>
    <t>2017-09-30 16:31:11</t>
  </si>
  <si>
    <t>SR17093000050348</t>
  </si>
  <si>
    <t>6228480860548681813</t>
  </si>
  <si>
    <t>2017-09-30 16:34:21</t>
  </si>
  <si>
    <t>SR17093000050354</t>
  </si>
  <si>
    <t>6231900020010577140</t>
  </si>
  <si>
    <t>2017-09-30 16:35:34</t>
  </si>
  <si>
    <t>SR17093000050359</t>
  </si>
  <si>
    <t>6216612700001152710</t>
  </si>
  <si>
    <t>2017-09-30 16:41:56</t>
  </si>
  <si>
    <t>SR17093000050371</t>
  </si>
  <si>
    <t>6228480868390952877</t>
  </si>
  <si>
    <t>2017-09-30 16:45:43</t>
  </si>
  <si>
    <t>SR17093000050378</t>
  </si>
  <si>
    <t>6217790001062590621</t>
  </si>
  <si>
    <t>2017-09-30 16:46:55</t>
  </si>
  <si>
    <t>SR17093000050379</t>
  </si>
  <si>
    <t>6217232410000217997</t>
  </si>
  <si>
    <t>2017-09-30 16:48:15</t>
  </si>
  <si>
    <t>SR17093000050380</t>
  </si>
  <si>
    <t>6217003860004775555</t>
  </si>
  <si>
    <t>2017-09-30 16:50:24</t>
  </si>
  <si>
    <t>SR17093000050384</t>
  </si>
  <si>
    <t>6228484168316843474</t>
  </si>
  <si>
    <t>2017-09-30 16:50:50</t>
  </si>
  <si>
    <t>1055137215</t>
  </si>
  <si>
    <t>SR17093000050385</t>
  </si>
  <si>
    <t>6282880060251742</t>
  </si>
  <si>
    <t>2017-09-30 16:51:56</t>
  </si>
  <si>
    <t>1055139229</t>
  </si>
  <si>
    <t>SR17093000050386</t>
  </si>
  <si>
    <t>6228483346263190567</t>
  </si>
  <si>
    <t>2017-09-30 16:53:24</t>
  </si>
  <si>
    <t>SR17093000050389</t>
  </si>
  <si>
    <t>5194130004603098</t>
  </si>
  <si>
    <t>2017-09-30 16:53:53</t>
  </si>
  <si>
    <t>SR17093000050390</t>
  </si>
  <si>
    <t>6236683860003281339</t>
  </si>
  <si>
    <t>2017-09-30 16:54:12</t>
  </si>
  <si>
    <t>SR17093000050391</t>
  </si>
  <si>
    <t>4816990412835546</t>
  </si>
  <si>
    <t>2017-09-30 16:54:21</t>
  </si>
  <si>
    <t>SR17093000050388</t>
  </si>
  <si>
    <t>2017-09-30 16:58:00</t>
  </si>
  <si>
    <t>SR17093000050393</t>
  </si>
  <si>
    <t>622908473131714910</t>
  </si>
  <si>
    <t>2017-09-30 16:59:21</t>
  </si>
  <si>
    <t>SR17093000050394</t>
  </si>
  <si>
    <t>6217003990000096084</t>
  </si>
  <si>
    <t>2017-09-30 17:03:43</t>
  </si>
  <si>
    <t>SR17093000050402</t>
  </si>
  <si>
    <t>62230824016852746</t>
  </si>
  <si>
    <t>2017-09-30 17:04:08</t>
  </si>
  <si>
    <t>SR17093000050404</t>
  </si>
  <si>
    <t>6223692170586640</t>
  </si>
  <si>
    <t>2017-09-30 17:04:51</t>
  </si>
  <si>
    <t>1055161267</t>
  </si>
  <si>
    <t>SR17093000050405</t>
  </si>
  <si>
    <t>6223692529245773</t>
  </si>
  <si>
    <t>2017-09-30 17:05:52</t>
  </si>
  <si>
    <t>SR17093000050407</t>
  </si>
  <si>
    <t>6231900000095608531</t>
  </si>
  <si>
    <t>2017-09-30 17:09:51</t>
  </si>
  <si>
    <t>SR17093000050408</t>
  </si>
  <si>
    <t>SR17093000050409</t>
  </si>
  <si>
    <t>6217003860034451417</t>
  </si>
  <si>
    <t>2017-09-30 17:12:27</t>
  </si>
  <si>
    <t>SR17093000050411</t>
  </si>
  <si>
    <t>6225970011341682</t>
  </si>
  <si>
    <t>2017-09-30 17:17:54</t>
  </si>
  <si>
    <t>SR17093000050416</t>
  </si>
  <si>
    <t>6228481928255709272</t>
  </si>
  <si>
    <t>2017-09-30 17:22:16</t>
  </si>
  <si>
    <t>SR17093000050418</t>
  </si>
  <si>
    <t>5187187003532339</t>
  </si>
  <si>
    <t>2017-09-30 17:22:20</t>
  </si>
  <si>
    <t>1055183700</t>
  </si>
  <si>
    <t>SR17093000050419</t>
  </si>
  <si>
    <t>2017-09-30 17:44:08</t>
  </si>
  <si>
    <t>SR17093000050425</t>
  </si>
  <si>
    <t>6217562700005200059</t>
  </si>
  <si>
    <t>2017-09-30 17:56:36</t>
  </si>
  <si>
    <t>SR17093000050430</t>
  </si>
  <si>
    <t>6228430369700861271</t>
  </si>
  <si>
    <t>2017-09-30 17:58:56</t>
  </si>
  <si>
    <t>SR17093000050431</t>
  </si>
  <si>
    <t>6217003940002552675</t>
  </si>
  <si>
    <t>2017-09-30 18:00:42</t>
  </si>
  <si>
    <t>SR17093000050432</t>
  </si>
  <si>
    <t>6236682970000278260</t>
  </si>
  <si>
    <t>2017-09-30 18:14:39</t>
  </si>
  <si>
    <t>SR17093000050433</t>
  </si>
  <si>
    <t>6217921252140127</t>
  </si>
  <si>
    <t>2017-09-30 18:17:36</t>
  </si>
  <si>
    <t>SR17093000050435</t>
  </si>
  <si>
    <t>6228480860571461810</t>
  </si>
  <si>
    <t>2017-09-30 18:18:22</t>
  </si>
  <si>
    <t>SR17093000050437</t>
  </si>
  <si>
    <t>6259980055678500</t>
  </si>
  <si>
    <t>2017-09-30 19:30:46</t>
  </si>
  <si>
    <t>SR17093000050444</t>
  </si>
  <si>
    <t>6212262502027236523</t>
  </si>
  <si>
    <t>2017-09-30 21:18:11</t>
  </si>
  <si>
    <t>SR17093000050447</t>
  </si>
  <si>
    <t>2017-09-30 23:26:07</t>
  </si>
  <si>
    <t>SR17093000050451</t>
  </si>
  <si>
    <t>6259190204157345</t>
  </si>
  <si>
    <t>户名不符4367480106042982王美</t>
  </si>
  <si>
    <t>户名不符6259656242136186杨忠雪</t>
  </si>
  <si>
    <t>户名不符6253624043537263何晓梅</t>
  </si>
  <si>
    <t>户名不符6259650971170136昝平</t>
  </si>
  <si>
    <t>20170918</t>
  </si>
  <si>
    <t>085131</t>
  </si>
  <si>
    <t>患者杨远林自助机退款1536 元！</t>
  </si>
  <si>
    <t>085135</t>
  </si>
  <si>
    <t>患者周永寿自助机退款1094.5 元！</t>
  </si>
  <si>
    <t>085139</t>
  </si>
  <si>
    <t>患者陆大莲自助机退款462 元！</t>
  </si>
  <si>
    <t>患者蔡绍丽自助机退款600 元！</t>
  </si>
  <si>
    <t>085144</t>
  </si>
  <si>
    <t>患者宋书琼自助机退款596 元！</t>
  </si>
  <si>
    <t>085220</t>
  </si>
  <si>
    <t>患者张建云自助机退款1823 元！</t>
  </si>
  <si>
    <t>085225</t>
  </si>
  <si>
    <t>患者付明华自助机退款50 元！</t>
  </si>
  <si>
    <t>患者杨俊峰自助机退款522.26 元！</t>
  </si>
  <si>
    <t>085229</t>
  </si>
  <si>
    <t>患者徐克米自助机退款489.5 元！</t>
  </si>
  <si>
    <t>085234</t>
  </si>
  <si>
    <t>患者何孝扬自助机退款189.5 元！</t>
  </si>
  <si>
    <t>085235</t>
  </si>
  <si>
    <t>患者何汝琼自助机退款292.5 元！</t>
  </si>
  <si>
    <t>085239</t>
  </si>
  <si>
    <t>090011</t>
  </si>
  <si>
    <t>患者曾勇军自助机退款242.72 元！</t>
  </si>
  <si>
    <t>王梦娟</t>
  </si>
  <si>
    <t>090057</t>
  </si>
  <si>
    <t>患者刘刚自助机退款538.34 元！</t>
  </si>
  <si>
    <t>094759</t>
  </si>
  <si>
    <t>患者沈沛秀自助机退款100 元！</t>
  </si>
  <si>
    <t>102050</t>
  </si>
  <si>
    <t>患者赵竹自助机退款948.26 元！</t>
  </si>
  <si>
    <t>102127</t>
  </si>
  <si>
    <t>患者严荭自助机退款3542.26 元！</t>
  </si>
  <si>
    <t>104755</t>
  </si>
  <si>
    <t>患者李萍自助机退款968 元！</t>
  </si>
  <si>
    <t>113024</t>
  </si>
  <si>
    <t>患者臧厚菊自助机退款300 元！</t>
  </si>
  <si>
    <t>113834</t>
  </si>
  <si>
    <t>患者朱加东自助机退款475.68 元！</t>
  </si>
  <si>
    <t>杨小艳</t>
  </si>
  <si>
    <t>113843</t>
  </si>
  <si>
    <t>患者金崇斌自助机退款42.14 元！</t>
  </si>
  <si>
    <t>114249</t>
  </si>
  <si>
    <t>患者李社爱自助机退款128.14 元！</t>
  </si>
  <si>
    <t>140417</t>
  </si>
  <si>
    <t>患者黄丽自助机退款2934.60 元！</t>
  </si>
  <si>
    <t>140421</t>
  </si>
  <si>
    <t>患者马燕林自助机退款3951.16 元！</t>
  </si>
  <si>
    <t>140423</t>
  </si>
  <si>
    <t>患者杨刚自助机退款500 元！</t>
  </si>
  <si>
    <t>杨冠军</t>
  </si>
  <si>
    <t>140425</t>
  </si>
  <si>
    <t>患者李在全自助机退款1539.71 元！</t>
  </si>
  <si>
    <t>140550</t>
  </si>
  <si>
    <t>患者孙云生自助机退款328.27 元！</t>
  </si>
  <si>
    <t>140617</t>
  </si>
  <si>
    <t>患者胡群能自助机退款7370.83 元！</t>
  </si>
  <si>
    <t>140619</t>
  </si>
  <si>
    <t>患者木荣金自助机退款5000 元！</t>
  </si>
  <si>
    <t>140627</t>
  </si>
  <si>
    <t>患者刘平芬自助机退款2624 元！</t>
  </si>
  <si>
    <t>140702</t>
  </si>
  <si>
    <t>患者刘兴会自助机退款283 元！</t>
  </si>
  <si>
    <t>140707</t>
  </si>
  <si>
    <t>患者陈平芬自助机退款712.36 元！</t>
  </si>
  <si>
    <t>142059</t>
  </si>
  <si>
    <t>患者蒋梦自助机退款42.36 元！</t>
  </si>
  <si>
    <t>142855</t>
  </si>
  <si>
    <t>患者华梦晨自助机退款4661.58 元！</t>
  </si>
  <si>
    <t>华义明</t>
  </si>
  <si>
    <t>142859</t>
  </si>
  <si>
    <t>患者张凤兰自助机退款5145 元！</t>
  </si>
  <si>
    <t>144822</t>
  </si>
  <si>
    <t>患者史有国自助机退款3430.06 元！</t>
  </si>
  <si>
    <t>张德琴</t>
  </si>
  <si>
    <t>153024</t>
  </si>
  <si>
    <t>154722</t>
  </si>
  <si>
    <t>155100</t>
  </si>
  <si>
    <t>患者刘付云自助机退款11528.33 元！</t>
  </si>
  <si>
    <t>162837</t>
  </si>
  <si>
    <t>患者付开芬自助机退款32 元！</t>
  </si>
  <si>
    <t>163428</t>
  </si>
  <si>
    <t>患者锁丹自助机退款1075.53 元！</t>
  </si>
  <si>
    <t>164014</t>
  </si>
  <si>
    <t>患者余小花自助机退款10741.86 元！</t>
  </si>
  <si>
    <t>吕胜俊</t>
  </si>
  <si>
    <t>171130</t>
  </si>
  <si>
    <t>患者吕有祥自助机退款5254.39 元！</t>
  </si>
  <si>
    <t>172223</t>
  </si>
  <si>
    <t>患者陈世庄自助机退款5000 元！</t>
  </si>
  <si>
    <t>174137</t>
  </si>
  <si>
    <t>患者汤思富自助机退款500 元！</t>
  </si>
  <si>
    <t>20170919</t>
  </si>
  <si>
    <t>084738</t>
  </si>
  <si>
    <t>084855</t>
  </si>
  <si>
    <t>患者杨恒自助机退款329.50 元！</t>
  </si>
  <si>
    <t>092707</t>
  </si>
  <si>
    <t>患者佘万敏自助机退款29.5 元！</t>
  </si>
  <si>
    <t>王菊</t>
  </si>
  <si>
    <t>094125</t>
  </si>
  <si>
    <t>患者李达书自助机退款3783 元！</t>
  </si>
  <si>
    <t>杨娜</t>
  </si>
  <si>
    <t>094435</t>
  </si>
  <si>
    <t>患者帅远奎自助机退款22964.85 元！</t>
  </si>
  <si>
    <t>100420</t>
  </si>
  <si>
    <t>患者佘万敏自助机退款800 元！</t>
  </si>
  <si>
    <t>105434</t>
  </si>
  <si>
    <t>患者马桂平自助机退款1797 元！</t>
  </si>
  <si>
    <t>105837</t>
  </si>
  <si>
    <t>患者袁跃玲自助机退款4700 元！</t>
  </si>
  <si>
    <t>111349</t>
  </si>
  <si>
    <t>患者毛建伟自助机退款1690 元！</t>
  </si>
  <si>
    <t>江杨春</t>
  </si>
  <si>
    <t>141311</t>
  </si>
  <si>
    <t>患者岩坦洪自助机退款609 元！</t>
  </si>
  <si>
    <t>141313</t>
  </si>
  <si>
    <t>患者赵喜平自助机退款1148.26 元！</t>
  </si>
  <si>
    <t>赵彩红</t>
  </si>
  <si>
    <t>141853</t>
  </si>
  <si>
    <t>患者吴顺香自助机退款9981.64 元！</t>
  </si>
  <si>
    <t>朱福兴</t>
  </si>
  <si>
    <t>143331</t>
  </si>
  <si>
    <t>患者袁白高自助机退款87 元！</t>
  </si>
  <si>
    <t>151133</t>
  </si>
  <si>
    <t>153429</t>
  </si>
  <si>
    <t>患者赵光超自助机退款34127.92 元！</t>
  </si>
  <si>
    <t>153836</t>
  </si>
  <si>
    <t>患者李晓花自助机退款158.38 元！</t>
  </si>
  <si>
    <t>154607</t>
  </si>
  <si>
    <t>患者李加旺自助机退款1900 元！</t>
  </si>
  <si>
    <t>161901</t>
  </si>
  <si>
    <t>患者王方林自助机退款658.29 元！</t>
  </si>
  <si>
    <t>162128</t>
  </si>
  <si>
    <t>165100</t>
  </si>
  <si>
    <t>患者王桂芳自助机退款5000 元！</t>
  </si>
  <si>
    <t>172917</t>
  </si>
  <si>
    <t>患者黄熙宁自助机退款4059.30 元！</t>
  </si>
  <si>
    <t>20170920</t>
  </si>
  <si>
    <t>084808</t>
  </si>
  <si>
    <t>患者李永仙自助机退款147.5 元！</t>
  </si>
  <si>
    <t>杨永平</t>
  </si>
  <si>
    <t>100311</t>
  </si>
  <si>
    <t>患者张誉腾自助机退款2062 元！</t>
  </si>
  <si>
    <t>夏光丽</t>
  </si>
  <si>
    <t>103351</t>
  </si>
  <si>
    <t>患者石长敏自助机退款59.07 元！</t>
  </si>
  <si>
    <t>110305</t>
  </si>
  <si>
    <t>患者祝秀英自助机退款300 元！</t>
  </si>
  <si>
    <t>112716</t>
  </si>
  <si>
    <t>患者罗街明自助机退款500 元！</t>
  </si>
  <si>
    <t>144734</t>
  </si>
  <si>
    <t>患者陈美莲自助机退款94.5 元！</t>
  </si>
  <si>
    <t>145029</t>
  </si>
  <si>
    <t>患者郑丽辉自助机退款10722.27 元！</t>
  </si>
  <si>
    <t>145032</t>
  </si>
  <si>
    <t>患者徐刚自助机退款2165 元！</t>
  </si>
  <si>
    <t>145041</t>
  </si>
  <si>
    <t>患者彭庆波自助机退款87 元！</t>
  </si>
  <si>
    <t>153037</t>
  </si>
  <si>
    <t>153043</t>
  </si>
  <si>
    <t>160443</t>
  </si>
  <si>
    <t>患者李炳参自助机退款882.55 元！</t>
  </si>
  <si>
    <t>160652</t>
  </si>
  <si>
    <t>165839</t>
  </si>
  <si>
    <t>患者曹陆余自助机退款909.95 元！</t>
  </si>
  <si>
    <t>170631</t>
  </si>
  <si>
    <t>患者潘安自助机退款500 元！</t>
  </si>
  <si>
    <t>175633</t>
  </si>
  <si>
    <t>患者车运涛自助机退款1645.11 元！</t>
  </si>
  <si>
    <t>183026</t>
  </si>
  <si>
    <t>患者余顺堂自助机退款200 元！</t>
  </si>
  <si>
    <t>20170921</t>
  </si>
  <si>
    <t>085533</t>
  </si>
  <si>
    <t>患者王明玉自助机退款3142.12 元！</t>
  </si>
  <si>
    <t>091036</t>
  </si>
  <si>
    <t>患者毛云自助机退款1000 元！</t>
  </si>
  <si>
    <t>091146</t>
  </si>
  <si>
    <t>患者胡红自助机退款129.5 元！</t>
  </si>
  <si>
    <t>103022</t>
  </si>
  <si>
    <t>患者郑丽辉自助机退款10722 元！</t>
  </si>
  <si>
    <t>114028</t>
  </si>
  <si>
    <t>患者马丽芬自助机退款250 元！</t>
  </si>
  <si>
    <t>171122</t>
  </si>
  <si>
    <t>患者王德标自助机退款400 元！</t>
  </si>
  <si>
    <t>171126</t>
  </si>
  <si>
    <t>患者白树艳自助机退款181 元！</t>
  </si>
  <si>
    <t>171308</t>
  </si>
  <si>
    <t>174541</t>
  </si>
  <si>
    <t>患者刘开德自助机退款2000 元！</t>
  </si>
  <si>
    <t>张思梅</t>
  </si>
  <si>
    <t>174544</t>
  </si>
  <si>
    <t>患者廖家伟自助机退款1000 元！</t>
  </si>
  <si>
    <t>174548</t>
  </si>
  <si>
    <t>患者赵多寿自助机退款1586.76 元！</t>
  </si>
  <si>
    <t>174552</t>
  </si>
  <si>
    <t>患者王福自助机退款9.50 元！</t>
  </si>
  <si>
    <t>174636</t>
  </si>
  <si>
    <t>患者何勇自助机退款335.52 元！</t>
  </si>
  <si>
    <t>174721</t>
  </si>
  <si>
    <t>患者杨晓春自助机退款1505.02 元！</t>
  </si>
  <si>
    <t>174828</t>
  </si>
  <si>
    <t>患者朵翠自助机退款20285.42 元！</t>
  </si>
  <si>
    <t>175147</t>
  </si>
  <si>
    <t>患者杨万忠自助机退款3850.32 元！</t>
  </si>
  <si>
    <t>175254</t>
  </si>
  <si>
    <t>患者鲍鸿莲自助机退款830.26 元！</t>
  </si>
  <si>
    <t>175341</t>
  </si>
  <si>
    <t>患者苏丙贵自助机退款12306 元！</t>
  </si>
  <si>
    <t>175350</t>
  </si>
  <si>
    <t>患者陈凤金自助机退款200 元！</t>
  </si>
  <si>
    <t>175415</t>
  </si>
  <si>
    <t>患者陆学兵自助机退款1942.50 元！</t>
  </si>
  <si>
    <t>180319</t>
  </si>
  <si>
    <t>患者王茂强自助机退款835.62 元！</t>
  </si>
  <si>
    <t>王学海</t>
  </si>
  <si>
    <t>20170922</t>
  </si>
  <si>
    <t>090953</t>
  </si>
  <si>
    <t>患者王强自助机退款18000 元！</t>
  </si>
  <si>
    <t>091501</t>
  </si>
  <si>
    <t>患者于松自助机退款4000 元！</t>
  </si>
  <si>
    <t>092434</t>
  </si>
  <si>
    <t>患者钱幌自助机退款152 元！</t>
  </si>
  <si>
    <t>095004</t>
  </si>
  <si>
    <t>患者李文欣自助机退款162.50 元！</t>
  </si>
  <si>
    <t>111104</t>
  </si>
  <si>
    <t>患者田维坤自助机退款7807.76 元！</t>
  </si>
  <si>
    <t>111440</t>
  </si>
  <si>
    <t>患者徐兴果自助机退款2349 元！</t>
  </si>
  <si>
    <t>112941</t>
  </si>
  <si>
    <t>患者余虎自助机退款508.92 元！</t>
  </si>
  <si>
    <t>113055</t>
  </si>
  <si>
    <t>患者柴凤桐自助机退款3046.55 元！</t>
  </si>
  <si>
    <t>113344</t>
  </si>
  <si>
    <t>患者朱正斌自助机退款3289 元！</t>
  </si>
  <si>
    <t>141300</t>
  </si>
  <si>
    <t>患者董其茂自助机退款532 元！</t>
  </si>
  <si>
    <t>141415</t>
  </si>
  <si>
    <t>患者黄龙祥自助机退款10 元！</t>
  </si>
  <si>
    <t>141424</t>
  </si>
  <si>
    <t>患者温从铃自助机退款3348.66 元！</t>
  </si>
  <si>
    <t>翟茜</t>
  </si>
  <si>
    <t>141503</t>
  </si>
  <si>
    <t>患者茆霞自助机退款982.03 元！</t>
  </si>
  <si>
    <t>141506</t>
  </si>
  <si>
    <t>患者茆霞自助机退款1500 元！</t>
  </si>
  <si>
    <t>143400</t>
  </si>
  <si>
    <t>患者罗艳美自助机退款398.9 元！</t>
  </si>
  <si>
    <t>144458</t>
  </si>
  <si>
    <t>患者李强自助机退款5128 元！</t>
  </si>
  <si>
    <t>145233</t>
  </si>
  <si>
    <t>患者黄燕自助机退款4329.40 元！</t>
  </si>
  <si>
    <t>150910</t>
  </si>
  <si>
    <t>患者伏欢乐自助机退款556.24 元！</t>
  </si>
  <si>
    <t>伏付贵</t>
  </si>
  <si>
    <t>152146</t>
  </si>
  <si>
    <t>患者孙丽萍自助机退款3284.22 元！</t>
  </si>
  <si>
    <t>153104</t>
  </si>
  <si>
    <t>患者栗毕英自助机退款7700 元！</t>
  </si>
  <si>
    <t>153331</t>
  </si>
  <si>
    <t>患者任荣俊自助机退款25780 元！</t>
  </si>
  <si>
    <t>161429</t>
  </si>
  <si>
    <t>患者李健乾自助机退款81.72 元！</t>
  </si>
  <si>
    <t>杨外琼</t>
  </si>
  <si>
    <t>162234</t>
  </si>
  <si>
    <t>患者帅远奎自助机退款9000 元！</t>
  </si>
  <si>
    <t>162358</t>
  </si>
  <si>
    <t>患者帅远奎自助机退款4964.85 元！</t>
  </si>
  <si>
    <t>162401</t>
  </si>
  <si>
    <t>患者赵辉自助机退款1468.36 元！</t>
  </si>
  <si>
    <t>164253</t>
  </si>
  <si>
    <t>患者赵泽英自助机退款448.42 元！</t>
  </si>
  <si>
    <t>申时莲</t>
  </si>
  <si>
    <t>172441</t>
  </si>
  <si>
    <t>患者自永兰自助机退款6969.8 元！</t>
  </si>
  <si>
    <t>172818</t>
  </si>
  <si>
    <t>患者付支萍自助机退款100 元！</t>
  </si>
  <si>
    <t>175422</t>
  </si>
  <si>
    <t>患者浦梅吉自助机退款10000 元！</t>
  </si>
  <si>
    <t>175447</t>
  </si>
  <si>
    <t>患者浦梅吉自助机退款4980.38 元！</t>
  </si>
  <si>
    <t>175453</t>
  </si>
  <si>
    <t>患者钱广宪自助机退款5 元！</t>
  </si>
  <si>
    <t>175456</t>
  </si>
  <si>
    <t>180618</t>
  </si>
  <si>
    <t>患者钱广宪自助机退款50 元！</t>
  </si>
  <si>
    <t>181139</t>
  </si>
  <si>
    <t>患者钱广宪自助机退款45 元！</t>
  </si>
  <si>
    <t>181939</t>
  </si>
  <si>
    <t>患者马碧莲自助机退款2518.83 元！</t>
  </si>
  <si>
    <t>20170925</t>
  </si>
  <si>
    <t>085142</t>
  </si>
  <si>
    <t>085146</t>
  </si>
  <si>
    <t>患者符开义自助机退款10000 元！</t>
  </si>
  <si>
    <t>085149</t>
  </si>
  <si>
    <t>085521</t>
  </si>
  <si>
    <t>091203</t>
  </si>
  <si>
    <t>患者刘静自助机退款86.12 元！</t>
  </si>
  <si>
    <t>091207</t>
  </si>
  <si>
    <t>患者张玉兰自助机退款5174.9 元！</t>
  </si>
  <si>
    <t>091211</t>
  </si>
  <si>
    <t>091214</t>
  </si>
  <si>
    <t>患者吴万伟自助机退款752.34 元！</t>
  </si>
  <si>
    <t>091234</t>
  </si>
  <si>
    <t>患者鲁怀凤自助机退款1326.02 元！</t>
  </si>
  <si>
    <t>张天有</t>
  </si>
  <si>
    <t>091245</t>
  </si>
  <si>
    <t>091248</t>
  </si>
  <si>
    <t>患者张进良自助机退款9369.26 元！</t>
  </si>
  <si>
    <t>091250</t>
  </si>
  <si>
    <t>患者张玉兰自助机退款1 元！</t>
  </si>
  <si>
    <t>091257</t>
  </si>
  <si>
    <t>患者王晓虹自助机退款5000 元！</t>
  </si>
  <si>
    <t>091300</t>
  </si>
  <si>
    <t>患者周素芬自助机退款225 元！</t>
  </si>
  <si>
    <t>091338</t>
  </si>
  <si>
    <t>患者唐美凤自助机退款2575 元！</t>
  </si>
  <si>
    <t>091443</t>
  </si>
  <si>
    <t>患者木建民自助机退款12000 元！</t>
  </si>
  <si>
    <t>091448</t>
  </si>
  <si>
    <t>患者李月娇自助机退款7216.9 元！</t>
  </si>
  <si>
    <t>091614</t>
  </si>
  <si>
    <t>患者李永伟自助机退款84.5 元！</t>
  </si>
  <si>
    <t>092848</t>
  </si>
  <si>
    <t>患者黄玉珍自助机退款100 元！</t>
  </si>
  <si>
    <t>093809</t>
  </si>
  <si>
    <t>患者吴昆能自助机退款337.06 元！</t>
  </si>
  <si>
    <t>094305</t>
  </si>
  <si>
    <t>患者曹以忠自助机退款2612.45 元！</t>
  </si>
  <si>
    <t>094343</t>
  </si>
  <si>
    <t>患者陈发美自助机退款20 元！</t>
  </si>
  <si>
    <t>095117</t>
  </si>
  <si>
    <t>患者隆泞自助机退款3816 元！</t>
  </si>
  <si>
    <t>095121</t>
  </si>
  <si>
    <t>患者隆泞自助机退款3.82 元！</t>
  </si>
  <si>
    <t>102518</t>
  </si>
  <si>
    <t>患者杨付自助机退款2495.7 元！</t>
  </si>
  <si>
    <t>105713</t>
  </si>
  <si>
    <t>患者叶公贤自助机退款2000 元！</t>
  </si>
  <si>
    <t>105731</t>
  </si>
  <si>
    <t>患者寸成刚自助机退款1331.60 元！</t>
  </si>
  <si>
    <t>105736</t>
  </si>
  <si>
    <t>患者陈思丹自助机退款44.5 元！</t>
  </si>
  <si>
    <t>侯丽</t>
  </si>
  <si>
    <t>110951</t>
  </si>
  <si>
    <t>患者黎思银自助机退款1254.97 元！</t>
  </si>
  <si>
    <t>143131</t>
  </si>
  <si>
    <t>卡号户名不符退回应为尹海云</t>
  </si>
  <si>
    <t>144650</t>
  </si>
  <si>
    <t>患者邢海峡自助机退款250 元！</t>
  </si>
  <si>
    <t>谢俊芬</t>
  </si>
  <si>
    <t>144655</t>
  </si>
  <si>
    <t>患者杨学玲自助机退款4769.24 元！</t>
  </si>
  <si>
    <t>144730</t>
  </si>
  <si>
    <t>患者郭有飞自助机退款1960.9 元！</t>
  </si>
  <si>
    <t>患者马树芳自助机退款1000 元！</t>
  </si>
  <si>
    <t>144936</t>
  </si>
  <si>
    <t>患者李研自助机退款139.98 元！</t>
  </si>
  <si>
    <t>144958</t>
  </si>
  <si>
    <t>患者李研自助机退款917 元！</t>
  </si>
  <si>
    <t>145000</t>
  </si>
  <si>
    <t>患者李翠仙自助机退款500 元！</t>
  </si>
  <si>
    <t>林振嵩</t>
  </si>
  <si>
    <t>145038</t>
  </si>
  <si>
    <t>患者田保祥自助机退款1438.29 元！</t>
  </si>
  <si>
    <t>145117</t>
  </si>
  <si>
    <t>患者叶凤鸣自助机退款1200 元！</t>
  </si>
  <si>
    <t>叶凤明</t>
  </si>
  <si>
    <t>145125</t>
  </si>
  <si>
    <t>患者陈圣自助机退款450 元！</t>
  </si>
  <si>
    <t>145328</t>
  </si>
  <si>
    <t>患者孙维凤自助机退款3418 元！</t>
  </si>
  <si>
    <t>145911</t>
  </si>
  <si>
    <t>患者李翠仙自助机退款1000 元！</t>
  </si>
  <si>
    <t>150009</t>
  </si>
  <si>
    <t>患者姬谨自助机退款500 元！</t>
  </si>
  <si>
    <t>150037</t>
  </si>
  <si>
    <t>患者李翠仙自助机退款20 元！</t>
  </si>
  <si>
    <t>150041</t>
  </si>
  <si>
    <t>患者丁银华自助机退款2400 元！</t>
  </si>
  <si>
    <t>150044</t>
  </si>
  <si>
    <t>患者蔡明远自助机退款828.92 元！</t>
  </si>
  <si>
    <t>151202</t>
  </si>
  <si>
    <t>患者邓江菊自助机退款40 元！</t>
  </si>
  <si>
    <t>155802</t>
  </si>
  <si>
    <t>155836</t>
  </si>
  <si>
    <t>户名不符6259656240004451马秀梅</t>
  </si>
  <si>
    <t>160650</t>
  </si>
  <si>
    <t>162350</t>
  </si>
  <si>
    <t>患者刘朝芬自助机退款5000 元！</t>
  </si>
  <si>
    <t>164149</t>
  </si>
  <si>
    <t>患者程亚自助机退款5539 元！</t>
  </si>
  <si>
    <t>164154</t>
  </si>
  <si>
    <t>患者田发琼自助机退款458.5 元！</t>
  </si>
  <si>
    <t>164542</t>
  </si>
  <si>
    <t>患者杜菊珍自助机退款4864 元！</t>
  </si>
  <si>
    <t>赵红光</t>
  </si>
  <si>
    <t>164550</t>
  </si>
  <si>
    <t>患者孙良品自助机退款504.34 元！</t>
  </si>
  <si>
    <t>164628</t>
  </si>
  <si>
    <t>患者岩伍罕自助机退款674 元！</t>
  </si>
  <si>
    <t>164650</t>
  </si>
  <si>
    <t>患者黄桂梅自助机退款6700 元！</t>
  </si>
  <si>
    <t>164833</t>
  </si>
  <si>
    <t>患者杨悦自助机退款7274.36 元！</t>
  </si>
  <si>
    <t>172432</t>
  </si>
  <si>
    <t>患者李占美自助机退款6500 元！</t>
  </si>
  <si>
    <t>181152</t>
  </si>
  <si>
    <t>患者邹继保自助机退款5021 元！</t>
  </si>
  <si>
    <t>181409</t>
  </si>
  <si>
    <t>患者李瑞自助机退款2281.83 元！</t>
  </si>
  <si>
    <t>20170926</t>
  </si>
  <si>
    <t>085314</t>
  </si>
  <si>
    <t>患者周井早自助机退款1230 元！</t>
  </si>
  <si>
    <t>085619</t>
  </si>
  <si>
    <t>患者何文芳自助机退款465 元！</t>
  </si>
  <si>
    <t>085637</t>
  </si>
  <si>
    <t>患者李星鑫自助机退款574.84 元！</t>
  </si>
  <si>
    <t>085832</t>
  </si>
  <si>
    <t>患者李研自助机退款1056 元！</t>
  </si>
  <si>
    <t>094053</t>
  </si>
  <si>
    <t>患者蔡节英自助机退款68.87 元！</t>
  </si>
  <si>
    <t>094122</t>
  </si>
  <si>
    <t>患者刘明飞自助机退款4000 元！</t>
  </si>
  <si>
    <t>094123</t>
  </si>
  <si>
    <t>患者帅远奎自助机退款13964.85 元！</t>
  </si>
  <si>
    <t>101510</t>
  </si>
  <si>
    <t>患者邹亮自助机退款802.5 元！</t>
  </si>
  <si>
    <t>105637</t>
  </si>
  <si>
    <t>患者保柱芬自助机退款5331.62 元！</t>
  </si>
  <si>
    <t>111718</t>
  </si>
  <si>
    <t>患者田盛能自助机退款571 元！</t>
  </si>
  <si>
    <t>114456</t>
  </si>
  <si>
    <t>患者沈良宽自助机退款276.62 元！</t>
  </si>
  <si>
    <t>154100</t>
  </si>
  <si>
    <t>待汇出清算资金户</t>
  </si>
  <si>
    <t>012099001156313210008000003</t>
  </si>
  <si>
    <t>155528</t>
  </si>
  <si>
    <t>患者陈正辅自助机退款290 元！</t>
  </si>
  <si>
    <t>165321</t>
  </si>
  <si>
    <t>患者杨绍云自助机退款417.84 元！</t>
  </si>
  <si>
    <t>165355</t>
  </si>
  <si>
    <t>患者樊明伍自助机退款6880 元！</t>
  </si>
  <si>
    <t>165356</t>
  </si>
  <si>
    <t>患者孙佳艳自助机退款200 元！</t>
  </si>
  <si>
    <t>165410</t>
  </si>
  <si>
    <t>165425</t>
  </si>
  <si>
    <t>患者高凤琼自助机退款500 元！</t>
  </si>
  <si>
    <t>165428</t>
  </si>
  <si>
    <t>患者刘本财自助机退款1100 元！</t>
  </si>
  <si>
    <t>165500</t>
  </si>
  <si>
    <t>患者孙佳艳自助机退款10 元！</t>
  </si>
  <si>
    <t>165517</t>
  </si>
  <si>
    <t>患者符礼顺自助机退款500 元！</t>
  </si>
  <si>
    <t>165520</t>
  </si>
  <si>
    <t>患者孙佳艳自助机退款143.9 元！</t>
  </si>
  <si>
    <t>165523</t>
  </si>
  <si>
    <t>患者李宗坪自助机退款4500 元！</t>
  </si>
  <si>
    <t>165526</t>
  </si>
  <si>
    <t>患者韩美美自助机退款2338.27 元！</t>
  </si>
  <si>
    <t>165539</t>
  </si>
  <si>
    <t>患者吴兰仙自助机退款15000 元！</t>
  </si>
  <si>
    <t>165813</t>
  </si>
  <si>
    <t>患者余豪自助机退款.36 元！</t>
  </si>
  <si>
    <t>173238</t>
  </si>
  <si>
    <t>患者杨跃晨自助机退款3114. 元！</t>
  </si>
  <si>
    <t>何润兵</t>
  </si>
  <si>
    <t>185832</t>
  </si>
  <si>
    <t>患者罗天桥自助机退款737.23 元！</t>
  </si>
  <si>
    <t>20170927</t>
  </si>
  <si>
    <t>085826</t>
  </si>
  <si>
    <t>患者罗海军自助机退款800 元！</t>
  </si>
  <si>
    <t>罗瑞莲</t>
  </si>
  <si>
    <t>092117</t>
  </si>
  <si>
    <t>患者穆葶自助机退款80.1 元！</t>
  </si>
  <si>
    <t>113313</t>
  </si>
  <si>
    <t>患者马赛仁自助机退款1853.62 元！</t>
  </si>
  <si>
    <t>113437</t>
  </si>
  <si>
    <t>患者伍绍荣自助机退款9872 元！</t>
  </si>
  <si>
    <t>142103</t>
  </si>
  <si>
    <t>患者冯春梅自助机退款4565.46 元！</t>
  </si>
  <si>
    <t>142113</t>
  </si>
  <si>
    <t>患者童连荣自助机退款3100 元！</t>
  </si>
  <si>
    <t>吴道伟</t>
  </si>
  <si>
    <t>142321</t>
  </si>
  <si>
    <t>142326</t>
  </si>
  <si>
    <t>患者严建琳自助机退款2721.06 元！</t>
  </si>
  <si>
    <t>142330</t>
  </si>
  <si>
    <t>患者赵岩改自助机退款8000 元！</t>
  </si>
  <si>
    <t>142405</t>
  </si>
  <si>
    <t>患者罗东琼自助机退款8000 元！</t>
  </si>
  <si>
    <t>刘绍祥</t>
  </si>
  <si>
    <t>142408</t>
  </si>
  <si>
    <t>患者文玉自助机退款6412.52 元！</t>
  </si>
  <si>
    <t>150138</t>
  </si>
  <si>
    <t>卡号户名不符退回应为余再虎</t>
  </si>
  <si>
    <t>151220</t>
  </si>
  <si>
    <t>患者许韦韦自助机退款4240.12 元！</t>
  </si>
  <si>
    <t>151530</t>
  </si>
  <si>
    <t>患者吕先富自助机退款1985.47 元！</t>
  </si>
  <si>
    <t>154709</t>
  </si>
  <si>
    <t>患者所丽珍自助机退款5000 元！</t>
  </si>
  <si>
    <t>丽珍</t>
  </si>
  <si>
    <t>170043</t>
  </si>
  <si>
    <t>患者曹中福自助机退款9166 元！</t>
  </si>
  <si>
    <t>170105</t>
  </si>
  <si>
    <t>患者徐汉金自助机退款5000 元！</t>
  </si>
  <si>
    <t>170110</t>
  </si>
  <si>
    <t>患者鄢国荣自助机退款1000 元！</t>
  </si>
  <si>
    <t>170157</t>
  </si>
  <si>
    <t>患者周牡丹自助机退款85 元！</t>
  </si>
  <si>
    <t>170828</t>
  </si>
  <si>
    <t>患者郭小爱自助机退款3400 元！</t>
  </si>
  <si>
    <t>173933</t>
  </si>
  <si>
    <t>患者侯娴自助机退款112.5 元！</t>
  </si>
  <si>
    <t>20170928</t>
  </si>
  <si>
    <t>085909</t>
  </si>
  <si>
    <t>患者罗树琼自助机退款180 元！</t>
  </si>
  <si>
    <t>091902</t>
  </si>
  <si>
    <t>患者许韦韦自助机退款.12 元！</t>
  </si>
  <si>
    <t>100742</t>
  </si>
  <si>
    <t>患者彭洪波自助机退款257.35 元！</t>
  </si>
  <si>
    <t>112115</t>
  </si>
  <si>
    <t>患者李宝蓉自助机退款13765.8 元！</t>
  </si>
  <si>
    <t>张健</t>
  </si>
  <si>
    <t>142010</t>
  </si>
  <si>
    <t>患者郑维华自助机退款11252.76 元！</t>
  </si>
  <si>
    <t>黄坤荣</t>
  </si>
  <si>
    <t>142014</t>
  </si>
  <si>
    <t>患者张梦娜之子自助机退款3926.77 元！</t>
  </si>
  <si>
    <t>张梦娜</t>
  </si>
  <si>
    <t>142456</t>
  </si>
  <si>
    <t>患者冯红华自助机退款379.5 元！</t>
  </si>
  <si>
    <t>142555</t>
  </si>
  <si>
    <t>患者李树金自助机退款1000 元！</t>
  </si>
  <si>
    <t>142620</t>
  </si>
  <si>
    <t>患者金小婷自助机退款344.5 元！</t>
  </si>
  <si>
    <t>胡毅</t>
  </si>
  <si>
    <t>142628</t>
  </si>
  <si>
    <t>患者李树金自助机退款43.58 元！</t>
  </si>
  <si>
    <t>142641</t>
  </si>
  <si>
    <t>患者冉啟明自助机退款20 元！</t>
  </si>
  <si>
    <t>142644</t>
  </si>
  <si>
    <t>患者苏洋自助机退款4000 元！</t>
  </si>
  <si>
    <t>142653</t>
  </si>
  <si>
    <t>患者杨丽兰自助机退款9000 元！</t>
  </si>
  <si>
    <t>142718</t>
  </si>
  <si>
    <t>患者吴亚星自助机退款84 元！</t>
  </si>
  <si>
    <t>142733</t>
  </si>
  <si>
    <t>患者黄德连自助机退款2303 元！</t>
  </si>
  <si>
    <t>144233</t>
  </si>
  <si>
    <t>患者高葵自助机退款2232 元！</t>
  </si>
  <si>
    <t>144237</t>
  </si>
  <si>
    <t>患者王学英自助机退款418.90 元！</t>
  </si>
  <si>
    <t>145723</t>
  </si>
  <si>
    <t>患者施朝英自助机退款9595 元！</t>
  </si>
  <si>
    <t>150247</t>
  </si>
  <si>
    <t>患者李兴芝自助机退款775.83 元！</t>
  </si>
  <si>
    <t>154201</t>
  </si>
  <si>
    <t>患者普春自助机退款9000 元！</t>
  </si>
  <si>
    <t>154210</t>
  </si>
  <si>
    <t>患者李小二自助机退款3631 元！</t>
  </si>
  <si>
    <t>162357</t>
  </si>
  <si>
    <t>患者李艳芬自助机退款2520 元！</t>
  </si>
  <si>
    <t>163701</t>
  </si>
  <si>
    <t>患者李钱英自助机退款663.19 元！</t>
  </si>
  <si>
    <t>164603</t>
  </si>
  <si>
    <t>患者徐春华自助机退款946.50 元！</t>
  </si>
  <si>
    <t>171913</t>
  </si>
  <si>
    <t>患者唐乔常自助机退款83.50 元！</t>
  </si>
  <si>
    <t>174451</t>
  </si>
  <si>
    <t>患者杨春红自助机退款17.82 元！</t>
  </si>
  <si>
    <t>20170929</t>
  </si>
  <si>
    <t>085940</t>
  </si>
  <si>
    <t>患者周井早自助机退款1210 元！</t>
  </si>
  <si>
    <t>102958</t>
  </si>
  <si>
    <t>患者冉啟明自助机退款2820.03 元！</t>
  </si>
  <si>
    <t>103049</t>
  </si>
  <si>
    <t>111305</t>
  </si>
  <si>
    <t>113612</t>
  </si>
  <si>
    <t>患者陶留华自助机退款77.72 元！</t>
  </si>
  <si>
    <t>140802</t>
  </si>
  <si>
    <t>患者杨亚军自助机退款174.5 元！</t>
  </si>
  <si>
    <t>140805</t>
  </si>
  <si>
    <t>患者王焕香自助机退款4586 元！</t>
  </si>
  <si>
    <t>140825</t>
  </si>
  <si>
    <t>患者武华生自助机退款2134.39 元！</t>
  </si>
  <si>
    <t>李国生</t>
  </si>
  <si>
    <t>141220</t>
  </si>
  <si>
    <t>患者罗名顺自助机退款1410.05 元！</t>
  </si>
  <si>
    <t>罗春玲</t>
  </si>
  <si>
    <t>141229</t>
  </si>
  <si>
    <t>患者周科自助机退款5000 元！</t>
  </si>
  <si>
    <t>141250</t>
  </si>
  <si>
    <t>患者李俊自助机退款4968.24 元！</t>
  </si>
  <si>
    <t>蔡光莲</t>
  </si>
  <si>
    <t>142723</t>
  </si>
  <si>
    <t>患者周科自助机退款3063.48 元！</t>
  </si>
  <si>
    <t>151005</t>
  </si>
  <si>
    <t>患者杨跃晨自助机退款3114.08 元！</t>
  </si>
  <si>
    <t>152814</t>
  </si>
  <si>
    <t>患者吴焕萍自助机退款6763.34 元！</t>
  </si>
  <si>
    <t>肖梅</t>
  </si>
  <si>
    <t>162440</t>
  </si>
  <si>
    <t>患者黄浩林自助机退款8417.06 元！</t>
  </si>
  <si>
    <t>20170930</t>
  </si>
  <si>
    <t>094450</t>
  </si>
  <si>
    <t>患者李胜华自助机退款466.4 元！</t>
  </si>
  <si>
    <t>095610</t>
  </si>
  <si>
    <t>患者韦元久自助机退款390 元！</t>
  </si>
  <si>
    <t>103008</t>
  </si>
  <si>
    <t>患者刘莲自助机退款257 元！</t>
  </si>
  <si>
    <t>111210</t>
  </si>
  <si>
    <t>患者张丽花自助机退款17874.04 元！</t>
  </si>
  <si>
    <t>111436</t>
  </si>
  <si>
    <t>患者王自飞自助机退款3646 元！</t>
  </si>
  <si>
    <t>梁永锐</t>
  </si>
  <si>
    <t>133734</t>
  </si>
  <si>
    <t>患者罗巧自助机退款8079 元！</t>
  </si>
  <si>
    <t>133802</t>
  </si>
  <si>
    <t>患者李方连自助机退款1913.71 元！</t>
  </si>
  <si>
    <t>133815</t>
  </si>
  <si>
    <t>患者杨甜自助机退款7580 元！</t>
  </si>
  <si>
    <t>133939</t>
  </si>
  <si>
    <t>患者刘文宏自助机退款13686 元！</t>
  </si>
  <si>
    <t>李阿者</t>
  </si>
  <si>
    <t>140329</t>
  </si>
  <si>
    <t>患者张方玉自助机退款3514.67 元！</t>
  </si>
  <si>
    <t>140334</t>
  </si>
  <si>
    <t>患者杨太香自助机退款1802.70 元！</t>
  </si>
  <si>
    <t>140349</t>
  </si>
  <si>
    <t>患者赵琼芬自助机退款2693.53 元！</t>
  </si>
  <si>
    <t>李石林</t>
  </si>
  <si>
    <t>140440</t>
  </si>
  <si>
    <t>患者李光秀自助机退款989.27 元！</t>
  </si>
  <si>
    <t>140448</t>
  </si>
  <si>
    <t>患者周体美自助机退款6357.03 元！</t>
  </si>
  <si>
    <t>140520</t>
  </si>
  <si>
    <t>患者郑达相自助机退款3300 元！</t>
  </si>
  <si>
    <t>张鑫</t>
  </si>
  <si>
    <t>141152</t>
  </si>
  <si>
    <t>患者封光兰自助机退款670.95 元！</t>
  </si>
  <si>
    <t>142319</t>
  </si>
  <si>
    <t>患者王文志自助机退款6512 元！</t>
  </si>
  <si>
    <t>143239</t>
  </si>
  <si>
    <t>患者饶乃恒自助机退款3458.55 元！</t>
  </si>
  <si>
    <t>145409</t>
  </si>
  <si>
    <t>患者王容琼自助机退款5985.86 元！</t>
  </si>
  <si>
    <t>150829</t>
  </si>
  <si>
    <t>153843</t>
  </si>
  <si>
    <t>患者熊庆斌自助机退款5750 元！</t>
  </si>
  <si>
    <t>154134</t>
  </si>
  <si>
    <t>患者李燕自助机退款3303.89 元！</t>
  </si>
  <si>
    <t>154319</t>
  </si>
  <si>
    <t>患者王守林自助机退款34. 元！</t>
  </si>
  <si>
    <t>155112</t>
  </si>
  <si>
    <t>患者杨柱美自助机退款7212.65 元！</t>
  </si>
  <si>
    <t>155938</t>
  </si>
  <si>
    <t>患者任万奎自助机退款553 元！</t>
  </si>
  <si>
    <t>155954</t>
  </si>
  <si>
    <t>患者李俊自助机退款4968 元！</t>
  </si>
  <si>
    <t>155957</t>
  </si>
  <si>
    <t>患者王开会自助机退款1455 元！</t>
  </si>
  <si>
    <t>163956</t>
  </si>
  <si>
    <t>患者赵云自助机退款23142.06 元！</t>
  </si>
  <si>
    <t>李兴涛</t>
  </si>
  <si>
    <t>164249</t>
  </si>
  <si>
    <t>卡号户名不符，应为但小峰</t>
  </si>
  <si>
    <t>165933</t>
  </si>
  <si>
    <t>患者冯云泽自助机退款179 元！</t>
  </si>
  <si>
    <t>李立新</t>
  </si>
  <si>
    <t>170702</t>
  </si>
  <si>
    <t>患者胡永丽自助机退款200 元！</t>
  </si>
  <si>
    <t>172804</t>
  </si>
  <si>
    <t>患者杨学玲自助机退款4769 元！</t>
  </si>
  <si>
    <t>175315</t>
  </si>
  <si>
    <t>患者潘旭亮自助机退款8020 元！</t>
  </si>
  <si>
    <t>175325</t>
  </si>
  <si>
    <t>患者普加林自助机退款19068.29 元！</t>
  </si>
  <si>
    <t>户名不符6221681004971179蔡文艳</t>
    <phoneticPr fontId="1" type="noConversion"/>
  </si>
  <si>
    <t>户名不符4895920352407760张树芬</t>
    <phoneticPr fontId="1" type="noConversion"/>
  </si>
  <si>
    <t>户名不符4895920311863426钱敏</t>
    <phoneticPr fontId="1" type="noConversion"/>
  </si>
  <si>
    <t>户名不符6253624230025650李文君</t>
    <phoneticPr fontId="1" type="noConversion"/>
  </si>
  <si>
    <t>户名不符6259656240004451马秀梅</t>
    <phoneticPr fontId="1" type="noConversion"/>
  </si>
  <si>
    <t>户名不符4367480101853805李正富</t>
    <phoneticPr fontId="1" type="noConversion"/>
  </si>
  <si>
    <t>户名不符6259656241873557靳世富</t>
    <phoneticPr fontId="1" type="noConversion"/>
  </si>
  <si>
    <t>户名不符4895920326238226资建生</t>
    <phoneticPr fontId="1" type="noConversion"/>
  </si>
  <si>
    <t>刘秀花</t>
    <phoneticPr fontId="1" type="noConversion"/>
  </si>
  <si>
    <t>交易日</t>
    <phoneticPr fontId="1" type="noConversion"/>
  </si>
  <si>
    <t>SR17091500042110</t>
    <phoneticPr fontId="1" type="noConversion"/>
  </si>
  <si>
    <t>SR17091600042229</t>
    <phoneticPr fontId="1" type="noConversion"/>
  </si>
  <si>
    <t>SR17091600042270</t>
    <phoneticPr fontId="1" type="noConversion"/>
  </si>
  <si>
    <t>SR17091600042300</t>
    <phoneticPr fontId="1" type="noConversion"/>
  </si>
  <si>
    <t>SR17091600042341</t>
    <phoneticPr fontId="1" type="noConversion"/>
  </si>
  <si>
    <t>SR17091600042368</t>
    <phoneticPr fontId="1" type="noConversion"/>
  </si>
  <si>
    <t>SR17091600042372</t>
    <phoneticPr fontId="1" type="noConversion"/>
  </si>
  <si>
    <t>SR17091700042490</t>
    <phoneticPr fontId="1" type="noConversion"/>
  </si>
  <si>
    <t>SR17091700042496</t>
    <phoneticPr fontId="1" type="noConversion"/>
  </si>
  <si>
    <t>SR17091700042538</t>
    <phoneticPr fontId="1" type="noConversion"/>
  </si>
  <si>
    <t>SR17091700042559</t>
    <phoneticPr fontId="1" type="noConversion"/>
  </si>
  <si>
    <t>SR17091700042569</t>
    <phoneticPr fontId="1" type="noConversion"/>
  </si>
  <si>
    <t>SR17091700042582</t>
    <phoneticPr fontId="1" type="noConversion"/>
  </si>
  <si>
    <t>SR17091800042918</t>
    <phoneticPr fontId="1" type="noConversion"/>
  </si>
  <si>
    <t>SR17091800043331</t>
    <phoneticPr fontId="1" type="noConversion"/>
  </si>
  <si>
    <t>SR17091900043367</t>
    <phoneticPr fontId="1" type="noConversion"/>
  </si>
  <si>
    <t>SR17091900043482</t>
    <phoneticPr fontId="1" type="noConversion"/>
  </si>
  <si>
    <t>SR17091900043926</t>
    <phoneticPr fontId="1" type="noConversion"/>
  </si>
  <si>
    <t>SR17091900043932</t>
    <phoneticPr fontId="1" type="noConversion"/>
  </si>
  <si>
    <t>SR17092000044013</t>
    <phoneticPr fontId="1" type="noConversion"/>
  </si>
  <si>
    <t>SR17092000044475</t>
    <phoneticPr fontId="1" type="noConversion"/>
  </si>
  <si>
    <t>SR17092000044524</t>
    <phoneticPr fontId="1" type="noConversion"/>
  </si>
  <si>
    <t>SR17092000044530</t>
    <phoneticPr fontId="1" type="noConversion"/>
  </si>
  <si>
    <t>SR17092100044679</t>
    <phoneticPr fontId="1" type="noConversion"/>
  </si>
  <si>
    <t>SR17092100044729</t>
    <phoneticPr fontId="1" type="noConversion"/>
  </si>
  <si>
    <t>SR17092100044904</t>
    <phoneticPr fontId="1" type="noConversion"/>
  </si>
  <si>
    <t>SR17092100044906</t>
    <phoneticPr fontId="1" type="noConversion"/>
  </si>
  <si>
    <t>SR17092100045120</t>
    <phoneticPr fontId="1" type="noConversion"/>
  </si>
  <si>
    <t>SR17092200045139</t>
    <phoneticPr fontId="1" type="noConversion"/>
  </si>
  <si>
    <t>SR17092200045140</t>
    <phoneticPr fontId="1" type="noConversion"/>
  </si>
  <si>
    <t>SR17092200045161</t>
    <phoneticPr fontId="1" type="noConversion"/>
  </si>
  <si>
    <t>SR17092200045164</t>
    <phoneticPr fontId="1" type="noConversion"/>
  </si>
  <si>
    <t>SR17092200045173</t>
    <phoneticPr fontId="1" type="noConversion"/>
  </si>
  <si>
    <t>SR17092200045286</t>
    <phoneticPr fontId="1" type="noConversion"/>
  </si>
  <si>
    <t>SR17092200045424</t>
    <phoneticPr fontId="1" type="noConversion"/>
  </si>
  <si>
    <t>SR17092200045531</t>
    <phoneticPr fontId="1" type="noConversion"/>
  </si>
  <si>
    <t>SR17092200045536</t>
    <phoneticPr fontId="1" type="noConversion"/>
  </si>
  <si>
    <t>SR17092200045799</t>
    <phoneticPr fontId="1" type="noConversion"/>
  </si>
  <si>
    <t>SR17092300045922</t>
    <phoneticPr fontId="1" type="noConversion"/>
  </si>
  <si>
    <t>SR17092300045952</t>
    <phoneticPr fontId="1" type="noConversion"/>
  </si>
  <si>
    <t>SR17092300045977</t>
    <phoneticPr fontId="1" type="noConversion"/>
  </si>
  <si>
    <t>SR17092300046093</t>
    <phoneticPr fontId="1" type="noConversion"/>
  </si>
  <si>
    <t>SR17092300046101</t>
    <phoneticPr fontId="1" type="noConversion"/>
  </si>
  <si>
    <t>SR17092400046140</t>
    <phoneticPr fontId="1" type="noConversion"/>
  </si>
  <si>
    <t>SR17092400046194</t>
    <phoneticPr fontId="1" type="noConversion"/>
  </si>
  <si>
    <t>SR17092400046206</t>
    <phoneticPr fontId="1" type="noConversion"/>
  </si>
  <si>
    <t>SR17092400046226</t>
    <phoneticPr fontId="1" type="noConversion"/>
  </si>
  <si>
    <t>SR17092400046236</t>
    <phoneticPr fontId="1" type="noConversion"/>
  </si>
  <si>
    <t>SR17092400046237</t>
    <phoneticPr fontId="1" type="noConversion"/>
  </si>
  <si>
    <t>SR17092400046259</t>
    <phoneticPr fontId="1" type="noConversion"/>
  </si>
  <si>
    <t>SR17092400046267</t>
    <phoneticPr fontId="1" type="noConversion"/>
  </si>
  <si>
    <t>SR17092400046273</t>
    <phoneticPr fontId="1" type="noConversion"/>
  </si>
  <si>
    <t>SR17092400046274</t>
    <phoneticPr fontId="1" type="noConversion"/>
  </si>
  <si>
    <t>SR17092400046278</t>
    <phoneticPr fontId="1" type="noConversion"/>
  </si>
  <si>
    <t>SR17092400046279</t>
    <phoneticPr fontId="1" type="noConversion"/>
  </si>
  <si>
    <t>SR17092500046294</t>
    <phoneticPr fontId="1" type="noConversion"/>
  </si>
  <si>
    <t>SR17092500046403</t>
    <phoneticPr fontId="1" type="noConversion"/>
  </si>
  <si>
    <t>SR17092500046490</t>
    <phoneticPr fontId="1" type="noConversion"/>
  </si>
  <si>
    <t>SR17092500046704</t>
    <phoneticPr fontId="1" type="noConversion"/>
  </si>
  <si>
    <t>SR17092500047088</t>
    <phoneticPr fontId="1" type="noConversion"/>
  </si>
  <si>
    <t>SR17092600047246</t>
    <phoneticPr fontId="1" type="noConversion"/>
  </si>
  <si>
    <t>SR17092600047770</t>
    <phoneticPr fontId="1" type="noConversion"/>
  </si>
  <si>
    <t>SR17092700047879</t>
    <phoneticPr fontId="1" type="noConversion"/>
  </si>
  <si>
    <t>SR17092700048262</t>
    <phoneticPr fontId="1" type="noConversion"/>
  </si>
  <si>
    <t>SR17092700048362</t>
    <phoneticPr fontId="1" type="noConversion"/>
  </si>
  <si>
    <t>SR17092900049443</t>
    <phoneticPr fontId="1" type="noConversion"/>
  </si>
  <si>
    <t>SR17092900049481</t>
    <phoneticPr fontId="1" type="noConversion"/>
  </si>
  <si>
    <t>SR17093000049924</t>
    <phoneticPr fontId="1" type="noConversion"/>
  </si>
  <si>
    <t>SR17093000050069</t>
    <phoneticPr fontId="1" type="noConversion"/>
  </si>
  <si>
    <t>原交易时间</t>
  </si>
  <si>
    <t>HIS解冻时间</t>
  </si>
  <si>
    <t>银行</t>
  </si>
  <si>
    <t>HIS退汇</t>
    <phoneticPr fontId="1" type="noConversion"/>
  </si>
  <si>
    <t>2017-09-07 20:34:49</t>
  </si>
  <si>
    <t>招行</t>
  </si>
  <si>
    <t>2017-09-01 15:13:21</t>
  </si>
  <si>
    <t>2017-09-07 20:35:02</t>
  </si>
  <si>
    <t>2017-09-01 15:28:19</t>
  </si>
  <si>
    <t>2017-09-01 15:33:26</t>
  </si>
  <si>
    <t>2017-09-01 17:33:26</t>
  </si>
  <si>
    <t>2017-09-01 17:38:31</t>
  </si>
  <si>
    <t>2017-09-01 17:38:36</t>
  </si>
  <si>
    <t>2017-09-01 17:58:34</t>
  </si>
  <si>
    <t>2017-09-19 22:44:09</t>
  </si>
  <si>
    <t>2017-09-01 18:28:19</t>
  </si>
  <si>
    <t>2017-09-19 22:44:04</t>
  </si>
  <si>
    <t>2017-09-01 18:38:34</t>
  </si>
  <si>
    <t>2017-09-01 19:08:19</t>
  </si>
  <si>
    <t>2017-09-01 19:48:19</t>
  </si>
  <si>
    <t>2017-09-19 22:43:36</t>
  </si>
  <si>
    <t>2017-09-01 21:28:32</t>
  </si>
  <si>
    <t>2017-09-01 21:38:22</t>
  </si>
  <si>
    <t>2017-09-01 22:03:27</t>
  </si>
  <si>
    <t>2017-09-01 22:13:20</t>
  </si>
  <si>
    <t>2017-09-01 22:28:22</t>
  </si>
  <si>
    <t>2017-09-19 22:43:30</t>
  </si>
  <si>
    <t>2017-09-01 22:58:30</t>
  </si>
  <si>
    <t>2017-09-22 10:57:42</t>
  </si>
  <si>
    <t>2017-09-19 22:43:20</t>
  </si>
  <si>
    <t>2017-09-19 22:43:13</t>
  </si>
  <si>
    <t>2017-09-04 11:33:28</t>
  </si>
  <si>
    <t>2017-09-18 15:58:47</t>
  </si>
  <si>
    <t>2017-09-19 22:43:01</t>
  </si>
  <si>
    <t>2017-09-18 10:32:38</t>
  </si>
  <si>
    <t>2017-09-19 22:42:58</t>
  </si>
  <si>
    <t>2017-09-04 13:48:28</t>
  </si>
  <si>
    <t>2017-09-04 20:38:29</t>
  </si>
  <si>
    <t>2017-09-04 11:33:35</t>
  </si>
  <si>
    <t>2017-09-04 16:13:43</t>
  </si>
  <si>
    <t>2017-09-04 16:58:34</t>
  </si>
  <si>
    <t>2017-09-04 17:08:41</t>
  </si>
  <si>
    <t>2017-09-04 17:28:37</t>
  </si>
  <si>
    <t>2017-09-04 17:53:29</t>
  </si>
  <si>
    <t>2017-09-04 18:18:31</t>
  </si>
  <si>
    <t>2017-09-04 18:33:29</t>
  </si>
  <si>
    <t>2017-09-04 18:38:36</t>
  </si>
  <si>
    <t>2017-09-04 19:08:59</t>
  </si>
  <si>
    <t>2017-09-04 19:08:54</t>
  </si>
  <si>
    <t>2017-09-04 20:58:39</t>
  </si>
  <si>
    <t>2017-09-04 21:13:34</t>
  </si>
  <si>
    <t>2017-09-04 21:13:49</t>
  </si>
  <si>
    <t>2017-09-04 21:33:34</t>
  </si>
  <si>
    <t>2017-09-04 21:48:29</t>
  </si>
  <si>
    <t>2017-09-04 21:48:34</t>
  </si>
  <si>
    <t>2017-09-04 22:13:31</t>
  </si>
  <si>
    <t>2017-09-19 22:42:50</t>
  </si>
  <si>
    <t>2017-09-05 15:58:44</t>
  </si>
  <si>
    <t>2017-09-05 16:08:49</t>
  </si>
  <si>
    <t>2017-09-05 16:08:31</t>
  </si>
  <si>
    <t>2017-09-05 16:38:36</t>
  </si>
  <si>
    <t>2017-09-05 18:13:39</t>
  </si>
  <si>
    <t>2017-09-05 18:58:34</t>
  </si>
  <si>
    <t>2017-09-05 18:58:49</t>
  </si>
  <si>
    <t>2017-09-05 21:28:42</t>
  </si>
  <si>
    <t>2017-09-05 21:48:32</t>
  </si>
  <si>
    <t>2017-09-06 19:43:08</t>
  </si>
  <si>
    <t>2017-09-06 14:43:09</t>
  </si>
  <si>
    <t>2017-09-06 14:43:18</t>
  </si>
  <si>
    <t>2017-09-06 14:43:16</t>
  </si>
  <si>
    <t>2017-09-06 15:13:20</t>
  </si>
  <si>
    <t>2017-09-06 15:28:07</t>
  </si>
  <si>
    <t>2017-09-06 17:08:07</t>
  </si>
  <si>
    <t>2017-09-06 17:08:15</t>
  </si>
  <si>
    <t>2017-09-06 17:18:27</t>
  </si>
  <si>
    <t>2017-09-06 17:18:25</t>
  </si>
  <si>
    <t>2017-09-06 17:18:20</t>
  </si>
  <si>
    <t>2017-09-06 17:23:10</t>
  </si>
  <si>
    <t>2017-09-06 17:23:15</t>
  </si>
  <si>
    <t>2017-09-06 17:28:17</t>
  </si>
  <si>
    <t>2017-09-06 17:33:27</t>
  </si>
  <si>
    <t>2017-09-06 18:08:10</t>
  </si>
  <si>
    <t>2017-09-06 19:13:22</t>
  </si>
  <si>
    <t>2017-09-06 19:43:15</t>
  </si>
  <si>
    <t>2017-09-19 22:42:14</t>
  </si>
  <si>
    <t>2017-09-06 20:18:12</t>
  </si>
  <si>
    <t>2017-09-06 20:53:08</t>
  </si>
  <si>
    <t>2017-09-06 16:22:48</t>
  </si>
  <si>
    <t>2017-09-06 21:43:15</t>
  </si>
  <si>
    <t>2017-09-06 21:43:08</t>
  </si>
  <si>
    <t>2017-09-06 21:43:28</t>
  </si>
  <si>
    <t>2017-09-06 22:28:23</t>
  </si>
  <si>
    <t>2017-09-06 22:48:13</t>
  </si>
  <si>
    <t>2017-09-06 23:18:15</t>
  </si>
  <si>
    <t>2017-09-19 22:42:02</t>
  </si>
  <si>
    <t>2017-09-07 17:48:38</t>
  </si>
  <si>
    <t>2017-09-07 18:48:28</t>
  </si>
  <si>
    <t>2017-09-07 18:53:13</t>
  </si>
  <si>
    <t>2017-09-07 19:58:23</t>
  </si>
  <si>
    <t>2017-09-07 20:13:18</t>
  </si>
  <si>
    <t>2017-09-07 20:13:11</t>
  </si>
  <si>
    <t>2017-09-07 20:18:10</t>
  </si>
  <si>
    <t>2017-09-07 21:38:13</t>
  </si>
  <si>
    <t>2017-09-19 22:41:59</t>
  </si>
  <si>
    <t>2017-09-07 21:48:23</t>
  </si>
  <si>
    <t>2017-09-07 21:53:13</t>
  </si>
  <si>
    <t>2017-09-19 22:41:48</t>
  </si>
  <si>
    <t>2017-09-07 22:28:36</t>
  </si>
  <si>
    <t>2017-09-07 23:58:24</t>
  </si>
  <si>
    <t>2017-09-19 22:41:45</t>
  </si>
  <si>
    <t>2017-09-08 00:48:14</t>
  </si>
  <si>
    <t>2017-09-08 14:28:16</t>
  </si>
  <si>
    <t>2017-09-08 15:13:18</t>
  </si>
  <si>
    <t>2017-09-08 15:43:22</t>
  </si>
  <si>
    <t>2017-09-08 16:03:23</t>
  </si>
  <si>
    <t>2017-09-08 16:28:21</t>
  </si>
  <si>
    <t>2017-09-08 16:48:28</t>
  </si>
  <si>
    <t>2017-09-08 16:48:33</t>
  </si>
  <si>
    <t>2017-09-08 16:53:23</t>
  </si>
  <si>
    <t>2017-09-08 17:03:18</t>
  </si>
  <si>
    <t>2017-09-08 17:23:16</t>
  </si>
  <si>
    <t>2017-09-08 17:28:13</t>
  </si>
  <si>
    <t>2017-09-08 18:13:18</t>
  </si>
  <si>
    <t>2017-09-08 18:43:23</t>
  </si>
  <si>
    <t>2017-09-08 19:28:16</t>
  </si>
  <si>
    <t>2017-09-08 19:28:46</t>
  </si>
  <si>
    <t>2017-09-08 19:38:16</t>
  </si>
  <si>
    <t>2017-09-08 19:48:14</t>
  </si>
  <si>
    <t>2017-09-08 20:13:29</t>
  </si>
  <si>
    <t>2017-09-08 21:28:47</t>
  </si>
  <si>
    <t>2017-09-08 21:58:14</t>
  </si>
  <si>
    <t>2017-09-08 22:53:24</t>
  </si>
  <si>
    <t>2017-09-08 23:13:17</t>
  </si>
  <si>
    <t>2017-09-19 22:41:38</t>
  </si>
  <si>
    <t>2017-09-19 22:41:30</t>
  </si>
  <si>
    <t>2017-09-19 22:41:23</t>
  </si>
  <si>
    <t>2017-09-19 22:41:16</t>
  </si>
  <si>
    <t>2017-09-19 22:41:08</t>
  </si>
  <si>
    <t>2017-09-11 16:23:28</t>
  </si>
  <si>
    <t>2017-09-19 22:41:01</t>
  </si>
  <si>
    <t>2017-09-11 16:48:27</t>
  </si>
  <si>
    <t>2017-09-19 22:40:54</t>
  </si>
  <si>
    <t>2017-09-19 22:40:47</t>
  </si>
  <si>
    <t>2017-09-11 14:38:23</t>
  </si>
  <si>
    <t>2017-09-11 14:48:24</t>
  </si>
  <si>
    <t>2017-09-19 22:40:40</t>
  </si>
  <si>
    <t>2017-09-11 15:33:22</t>
  </si>
  <si>
    <t>2017-09-11 15:48:26</t>
  </si>
  <si>
    <t>2017-09-19 22:40:31</t>
  </si>
  <si>
    <t>2017-09-11 16:33:33</t>
  </si>
  <si>
    <t>2017-09-11 17:23:28</t>
  </si>
  <si>
    <t>2017-09-18 08:47:10</t>
  </si>
  <si>
    <t>2017-09-11 18:03:41</t>
  </si>
  <si>
    <t>2017-09-11 18:28:23</t>
  </si>
  <si>
    <t>2017-09-11 18:33:41</t>
  </si>
  <si>
    <t>2017-09-11 18:38:33</t>
  </si>
  <si>
    <t>2017-09-11 19:03:31</t>
  </si>
  <si>
    <t>2017-09-11 19:18:26</t>
  </si>
  <si>
    <t>2017-09-11 19:38:43</t>
  </si>
  <si>
    <t>2017-09-11 20:08:31</t>
  </si>
  <si>
    <t>2017-09-11 20:13:31</t>
  </si>
  <si>
    <t>2017-09-11 20:48:23</t>
  </si>
  <si>
    <t>2017-09-11 20:58:33</t>
  </si>
  <si>
    <t>2017-09-11 20:58:23</t>
  </si>
  <si>
    <t>2017-09-11 21:38:33</t>
  </si>
  <si>
    <t>2017-09-11 21:48:28</t>
  </si>
  <si>
    <t>2017-09-11 22:03:23</t>
  </si>
  <si>
    <t>2017-09-11 22:18:38</t>
  </si>
  <si>
    <t>2017-09-19 22:40:25</t>
  </si>
  <si>
    <t>2017-09-19 22:40:18</t>
  </si>
  <si>
    <t>2017-09-13 20:24:43</t>
  </si>
  <si>
    <t>2017-09-19 22:40:10</t>
  </si>
  <si>
    <t>2017-09-12 13:53:30</t>
  </si>
  <si>
    <t>2017-09-12 14:13:25</t>
  </si>
  <si>
    <t>2017-09-12 14:33:25</t>
  </si>
  <si>
    <t>2017-09-12 15:13:34</t>
  </si>
  <si>
    <t>2017-09-12 15:43:49</t>
  </si>
  <si>
    <t>2017-09-12 17:18:45</t>
  </si>
  <si>
    <t>2017-09-12 17:28:30</t>
  </si>
  <si>
    <t>2017-09-12 17:43:26</t>
  </si>
  <si>
    <t>2017-09-12 18:08:41</t>
  </si>
  <si>
    <t>2017-09-12 18:18:46</t>
  </si>
  <si>
    <t>2017-09-12 18:18:34</t>
  </si>
  <si>
    <t>2017-09-12 18:28:31</t>
  </si>
  <si>
    <t>2017-09-12 18:33:41</t>
  </si>
  <si>
    <t>2017-09-12 18:58:36</t>
  </si>
  <si>
    <t>2017-09-12 19:03:44</t>
  </si>
  <si>
    <t>2017-09-12 19:33:39</t>
  </si>
  <si>
    <t>2017-09-12 20:28:34</t>
  </si>
  <si>
    <t>2017-09-12 20:43:29</t>
  </si>
  <si>
    <t>2017-09-12 21:08:51</t>
  </si>
  <si>
    <t>2017-09-12 21:18:39</t>
  </si>
  <si>
    <t>2017-09-12 21:28:29</t>
  </si>
  <si>
    <t>2017-09-12 21:43:34</t>
  </si>
  <si>
    <t>2017-09-12 21:48:29</t>
  </si>
  <si>
    <t>2017-09-12 22:13:34</t>
  </si>
  <si>
    <t>2017-09-12 22:33:39</t>
  </si>
  <si>
    <t>2017-09-12 22:48:29</t>
  </si>
  <si>
    <t>2017-09-12 23:13:35</t>
  </si>
  <si>
    <t>2017-09-13 14:53:01</t>
  </si>
  <si>
    <t>2017-09-13 16:28:01</t>
  </si>
  <si>
    <t>2017-09-13 16:33:04</t>
  </si>
  <si>
    <t>2017-09-13 18:28:11</t>
  </si>
  <si>
    <t>2017-09-13 18:28:20</t>
  </si>
  <si>
    <t>2017-09-13 18:43:10</t>
  </si>
  <si>
    <t>2017-09-19 22:40:02</t>
  </si>
  <si>
    <t>2017-09-13 19:33:15</t>
  </si>
  <si>
    <t>2017-09-13 20:23:05</t>
  </si>
  <si>
    <t>2017-09-13 20:58:05</t>
  </si>
  <si>
    <t>2017-09-13 21:23:15</t>
  </si>
  <si>
    <t>2017-09-19 22:39:55</t>
  </si>
  <si>
    <t>2017-09-13 22:08:02</t>
  </si>
  <si>
    <t>2017-09-13 22:13:15</t>
  </si>
  <si>
    <t>2017-09-13 22:43:02</t>
  </si>
  <si>
    <t>2017-09-19 22:39:47</t>
  </si>
  <si>
    <t>2017-09-19 22:39:39</t>
  </si>
  <si>
    <t>2017-09-14 13:33:07</t>
  </si>
  <si>
    <t>2017-09-14 16:08:09</t>
  </si>
  <si>
    <t>2017-09-14 17:08:23</t>
  </si>
  <si>
    <t>2017-09-14 17:28:18</t>
  </si>
  <si>
    <t>2017-09-14 17:33:08</t>
  </si>
  <si>
    <t>2017-09-14 17:58:08</t>
  </si>
  <si>
    <t>2017-09-19 22:39:31</t>
  </si>
  <si>
    <t>2017-09-14 20:38:18</t>
  </si>
  <si>
    <t>2017-09-14 20:48:05</t>
  </si>
  <si>
    <t>2017-09-14 20:53:20</t>
  </si>
  <si>
    <t>2017-09-14 20:58:08</t>
  </si>
  <si>
    <t>2017-09-14 21:18:28</t>
  </si>
  <si>
    <t>2017-09-14 22:38:08</t>
  </si>
  <si>
    <t>2017-09-15 15:48:17</t>
  </si>
  <si>
    <t>2017-09-15 15:58:17</t>
  </si>
  <si>
    <t>2017-09-15 16:08:11</t>
  </si>
  <si>
    <t>2017-09-15 16:23:07</t>
  </si>
  <si>
    <t>2017-09-15 17:03:16</t>
  </si>
  <si>
    <t>2017-09-15 17:08:22</t>
  </si>
  <si>
    <t>2017-09-15 17:28:31</t>
  </si>
  <si>
    <t>2017-09-15 17:48:21</t>
  </si>
  <si>
    <t>2017-09-15 18:13:07</t>
  </si>
  <si>
    <t>2017-09-15 18:18:12</t>
  </si>
  <si>
    <t>2017-09-19 22:39:22</t>
  </si>
  <si>
    <t>2017-09-15 19:33:12</t>
  </si>
  <si>
    <t>2017-09-15 19:48:23</t>
  </si>
  <si>
    <t>2017-09-15 20:13:11</t>
  </si>
  <si>
    <t>2017-09-15 20:58:13</t>
  </si>
  <si>
    <t>2017-09-15 22:43:28</t>
  </si>
  <si>
    <t>2017-10-10 21:39:45</t>
  </si>
  <si>
    <t>2017-10-10 21:39:52</t>
  </si>
  <si>
    <t>2017-10-05 10:42:23</t>
  </si>
  <si>
    <t>2017-10-10 21:39:59</t>
  </si>
  <si>
    <t>2017-10-10 21:40:07</t>
  </si>
  <si>
    <t>2017-09-18 11:43:20</t>
  </si>
  <si>
    <t>2017-10-10 21:41:03</t>
  </si>
  <si>
    <t>2017-10-10 21:41:10</t>
  </si>
  <si>
    <t>2017-10-10 21:41:18</t>
  </si>
  <si>
    <t>2017-10-10 21:41:25</t>
  </si>
  <si>
    <t>2017-10-10 21:41:32</t>
  </si>
  <si>
    <t>2017-09-18 09:33:15</t>
  </si>
  <si>
    <t>2017-10-10 21:41:40</t>
  </si>
  <si>
    <t>2017-09-18 14:57:20</t>
  </si>
  <si>
    <t>2017-10-10 21:41:47</t>
  </si>
  <si>
    <t>2017-09-18 15:07:18</t>
  </si>
  <si>
    <t>2017-09-18 15:22:19</t>
  </si>
  <si>
    <t>2017-10-10 21:41:54</t>
  </si>
  <si>
    <t>2017-10-10 21:42:00</t>
  </si>
  <si>
    <t>2017-09-18 16:22:24</t>
  </si>
  <si>
    <t>2017-09-18 16:27:25</t>
  </si>
  <si>
    <t>2017-09-18 16:32:28</t>
  </si>
  <si>
    <t>2017-09-18 16:47:38</t>
  </si>
  <si>
    <t>2017-09-18 17:12:15</t>
  </si>
  <si>
    <t>2017-09-18 17:42:15</t>
  </si>
  <si>
    <t>2017-09-18 17:42:24</t>
  </si>
  <si>
    <t>2017-09-18 17:52:29</t>
  </si>
  <si>
    <t>2017-09-18 18:12:20</t>
  </si>
  <si>
    <t>2017-09-18 18:22:30</t>
  </si>
  <si>
    <t>2017-09-18 18:32:15</t>
  </si>
  <si>
    <t>2017-09-18 18:57:19</t>
  </si>
  <si>
    <t>2017-09-18 19:12:15</t>
  </si>
  <si>
    <t>2017-09-18 19:12:20</t>
  </si>
  <si>
    <t>2017-10-10 21:42:06</t>
  </si>
  <si>
    <t>2017-09-18 19:57:20</t>
  </si>
  <si>
    <t>2017-09-18 20:07:35</t>
  </si>
  <si>
    <t>2017-09-18 20:17:25</t>
  </si>
  <si>
    <t>2017-09-18 20:22:20</t>
  </si>
  <si>
    <t>2017-09-18 20:47:20</t>
  </si>
  <si>
    <t>2017-09-18 21:47:35</t>
  </si>
  <si>
    <t>2017-09-18 21:52:25</t>
  </si>
  <si>
    <t>2017-09-18 22:02:40</t>
  </si>
  <si>
    <t>2017-09-18 22:17:19</t>
  </si>
  <si>
    <t>2017-09-18 22:22:50</t>
  </si>
  <si>
    <t>2017-09-18 22:37:30</t>
  </si>
  <si>
    <t>2017-09-18 22:47:19</t>
  </si>
  <si>
    <t>2017-09-21 16:43:00</t>
  </si>
  <si>
    <t>2017-10-10 21:42:14</t>
  </si>
  <si>
    <t>2017-09-19 14:42:22</t>
  </si>
  <si>
    <t>2017-09-19 15:02:22</t>
  </si>
  <si>
    <t>2017-09-19 15:02:17</t>
  </si>
  <si>
    <t>2017-10-10 21:42:21</t>
  </si>
  <si>
    <t>2017-09-19 15:42:18</t>
  </si>
  <si>
    <t>2017-09-19 16:27:32</t>
  </si>
  <si>
    <t>2017-09-19 16:42:32</t>
  </si>
  <si>
    <t>2017-10-10 21:42:27</t>
  </si>
  <si>
    <t>2017-09-19 16:52:28</t>
  </si>
  <si>
    <t>2017-09-19 16:57:27</t>
  </si>
  <si>
    <t>2017-09-19 17:17:37</t>
  </si>
  <si>
    <t>2017-09-19 17:22:28</t>
  </si>
  <si>
    <t>2017-09-19 17:57:33</t>
  </si>
  <si>
    <t>2017-09-19 18:37:22</t>
  </si>
  <si>
    <t>2017-09-19 19:48:04</t>
  </si>
  <si>
    <t>2017-09-19 20:42:18</t>
  </si>
  <si>
    <t>2017-09-19 21:47:22</t>
  </si>
  <si>
    <t>2017-09-19 22:02:22</t>
  </si>
  <si>
    <t>2017-09-19 22:42:33</t>
  </si>
  <si>
    <t>2017-10-10 21:42:41</t>
  </si>
  <si>
    <t>2017-10-10 21:42:42</t>
  </si>
  <si>
    <t>2017-10-10 21:42:49</t>
  </si>
  <si>
    <t>2017-09-20 16:03:02</t>
  </si>
  <si>
    <t>2017-09-20 16:33:02</t>
  </si>
  <si>
    <t>2017-09-20 17:27:57</t>
  </si>
  <si>
    <t>2017-09-20 17:32:58</t>
  </si>
  <si>
    <t>2017-09-20 19:37:58</t>
  </si>
  <si>
    <t>2017-09-20 19:47:57</t>
  </si>
  <si>
    <t>2017-09-20 20:02:53</t>
  </si>
  <si>
    <t>2017-09-20 20:07:58</t>
  </si>
  <si>
    <t>2017-09-20 21:22:58</t>
  </si>
  <si>
    <t>2017-09-20 22:47:59</t>
  </si>
  <si>
    <t>2017-10-10 21:42:56</t>
  </si>
  <si>
    <t>2017-09-20 23:43:04</t>
  </si>
  <si>
    <t>2017-09-21 00:28:03</t>
  </si>
  <si>
    <t>2017-10-10 21:43:09</t>
  </si>
  <si>
    <t>2017-10-10 21:43:11</t>
  </si>
  <si>
    <t>2017-09-21 15:58:01</t>
  </si>
  <si>
    <t>2017-09-21 16:47:56</t>
  </si>
  <si>
    <t>2017-10-10 21:43:17</t>
  </si>
  <si>
    <t>2017-10-10 21:43:24</t>
  </si>
  <si>
    <t>2017-09-21 17:53:10</t>
  </si>
  <si>
    <t>2017-09-21 18:28:21</t>
  </si>
  <si>
    <t>2017-09-21 18:28:01</t>
  </si>
  <si>
    <t>2017-09-21 19:03:01</t>
  </si>
  <si>
    <t>2017-09-21 19:08:01</t>
  </si>
  <si>
    <t>2017-09-21 19:18:21</t>
  </si>
  <si>
    <t>2017-09-21 19:28:01</t>
  </si>
  <si>
    <t>2017-09-21 19:48:01</t>
  </si>
  <si>
    <t>2017-10-10 21:43:31</t>
  </si>
  <si>
    <t>2017-10-10 21:43:38</t>
  </si>
  <si>
    <t>2017-09-21 21:28:01</t>
  </si>
  <si>
    <t>2017-09-21 21:43:16</t>
  </si>
  <si>
    <t>2017-09-21 21:48:01</t>
  </si>
  <si>
    <t>2017-09-21 22:23:02</t>
  </si>
  <si>
    <t>2017-09-21 23:02:57</t>
  </si>
  <si>
    <t>2017-09-21 23:38:06</t>
  </si>
  <si>
    <t>2017-10-10 21:43:56</t>
  </si>
  <si>
    <t>2017-10-10 21:44:25</t>
  </si>
  <si>
    <t>2017-10-10 21:44:31</t>
  </si>
  <si>
    <t>2017-10-10 21:44:38</t>
  </si>
  <si>
    <t>2017-10-10 21:44:44</t>
  </si>
  <si>
    <t>2017-09-22 15:13:03</t>
  </si>
  <si>
    <t>2017-10-10 21:44:51</t>
  </si>
  <si>
    <t>2017-09-22 15:33:08</t>
  </si>
  <si>
    <t>2017-09-22 16:33:13</t>
  </si>
  <si>
    <t>2017-09-22 16:48:09</t>
  </si>
  <si>
    <t>2017-09-22 16:48:14</t>
  </si>
  <si>
    <t>2017-09-22 16:48:19</t>
  </si>
  <si>
    <t>2017-09-22 16:53:05</t>
  </si>
  <si>
    <t>2017-10-10 21:44:58</t>
  </si>
  <si>
    <t>2017-09-22 17:03:34</t>
  </si>
  <si>
    <t>2017-09-22 17:18:14</t>
  </si>
  <si>
    <t>2017-09-22 17:28:00</t>
  </si>
  <si>
    <t>2017-09-22 17:28:10</t>
  </si>
  <si>
    <t>2017-09-22 18:08:14</t>
  </si>
  <si>
    <t>2017-10-10 21:45:05</t>
  </si>
  <si>
    <t>2017-09-22 19:03:04</t>
  </si>
  <si>
    <t>2017-09-22 19:13:04</t>
  </si>
  <si>
    <t>2017-09-22 19:18:04</t>
  </si>
  <si>
    <t>2017-09-22 19:38:04</t>
  </si>
  <si>
    <t>2017-09-22 19:43:14</t>
  </si>
  <si>
    <t>2017-09-22 19:58:09</t>
  </si>
  <si>
    <t>2017-10-10 21:45:12</t>
  </si>
  <si>
    <t>2017-10-10 21:45:19</t>
  </si>
  <si>
    <t>2017-09-22 21:03:14</t>
  </si>
  <si>
    <t>2017-09-22 21:13:24</t>
  </si>
  <si>
    <t>2017-09-22 21:13:04</t>
  </si>
  <si>
    <t>2017-09-22 21:33:24</t>
  </si>
  <si>
    <t>2017-09-22 22:13:04</t>
  </si>
  <si>
    <t>2017-09-22 22:38:29</t>
  </si>
  <si>
    <t>2017-09-22 23:28:00</t>
  </si>
  <si>
    <t>2017-09-22 23:28:05</t>
  </si>
  <si>
    <t>2017-09-22 23:33:19</t>
  </si>
  <si>
    <t>2017-09-22 23:33:04</t>
  </si>
  <si>
    <t>2017-09-22 23:33:09</t>
  </si>
  <si>
    <t>2017-10-10 21:45:26</t>
  </si>
  <si>
    <t>2017-10-10 21:45:54</t>
  </si>
  <si>
    <t>2017-10-10 21:45:55</t>
  </si>
  <si>
    <t>2017-10-10 21:46:09</t>
  </si>
  <si>
    <t>2017-09-25 14:43:13</t>
  </si>
  <si>
    <t>2017-09-25 14:48:08</t>
  </si>
  <si>
    <t>2017-10-10 21:46:15</t>
  </si>
  <si>
    <t>2017-10-10 21:46:23</t>
  </si>
  <si>
    <t>2017-10-10 21:46:36</t>
  </si>
  <si>
    <t>2017-10-10 21:46:37</t>
  </si>
  <si>
    <t>2017-09-25 12:38:08</t>
  </si>
  <si>
    <t>2017-10-10 21:46:44</t>
  </si>
  <si>
    <t>2017-10-10 21:46:51</t>
  </si>
  <si>
    <t>2017-10-10 21:46:57</t>
  </si>
  <si>
    <t>2017-10-10 21:47:04</t>
  </si>
  <si>
    <t>2017-10-10 21:47:12</t>
  </si>
  <si>
    <t>2017-10-10 21:47:21</t>
  </si>
  <si>
    <t>2017-10-10 21:47:28</t>
  </si>
  <si>
    <t>2017-10-10 21:47:42</t>
  </si>
  <si>
    <t>2017-10-10 21:47:45</t>
  </si>
  <si>
    <t>2017-10-10 21:47:51</t>
  </si>
  <si>
    <t>2017-09-25 15:28:14</t>
  </si>
  <si>
    <t>2017-09-25 16:08:14</t>
  </si>
  <si>
    <t>2017-09-25 16:13:18</t>
  </si>
  <si>
    <t>2017-09-25 16:28:13</t>
  </si>
  <si>
    <t>2017-10-10 21:47:58</t>
  </si>
  <si>
    <t>2017-09-25 16:48:23</t>
  </si>
  <si>
    <t>2017-09-25 16:53:28</t>
  </si>
  <si>
    <t>2017-09-25 17:23:33</t>
  </si>
  <si>
    <t>2017-10-10 21:48:05</t>
  </si>
  <si>
    <t>2017-09-25 17:28:18</t>
  </si>
  <si>
    <t>2017-09-25 17:33:43</t>
  </si>
  <si>
    <t>2017-09-25 17:43:08</t>
  </si>
  <si>
    <t>2017-09-25 17:48:14</t>
  </si>
  <si>
    <t>2017-09-25 17:53:38</t>
  </si>
  <si>
    <t>2017-09-25 17:58:13</t>
  </si>
  <si>
    <t>2017-09-25 18:13:20</t>
  </si>
  <si>
    <t>2017-09-25 18:13:13</t>
  </si>
  <si>
    <t>2017-09-25 18:48:28</t>
  </si>
  <si>
    <t>2017-10-10 21:48:12</t>
  </si>
  <si>
    <t>2017-09-25 19:53:23</t>
  </si>
  <si>
    <t>2017-09-25 19:53:09</t>
  </si>
  <si>
    <t>2017-09-25 19:53:43</t>
  </si>
  <si>
    <t>2017-09-25 19:58:19</t>
  </si>
  <si>
    <t>2017-09-25 20:13:18</t>
  </si>
  <si>
    <t>2017-09-25 20:18:19</t>
  </si>
  <si>
    <t>2017-09-25 20:53:13</t>
  </si>
  <si>
    <t>2017-09-25 21:03:44</t>
  </si>
  <si>
    <t>2017-09-25 21:18:24</t>
  </si>
  <si>
    <t>2017-09-25 21:23:44</t>
  </si>
  <si>
    <t>2017-09-25 21:28:19</t>
  </si>
  <si>
    <t>2017-10-14 18:03:28</t>
  </si>
  <si>
    <t>2017-09-25 21:33:19</t>
  </si>
  <si>
    <t>2017-09-25 22:13:14</t>
  </si>
  <si>
    <t>2017-09-25 22:28:24</t>
  </si>
  <si>
    <t>2017-09-25 22:28:34</t>
  </si>
  <si>
    <t>2017-09-25 23:23:19</t>
  </si>
  <si>
    <t>2017-09-25 23:48:09</t>
  </si>
  <si>
    <t>2017-10-10 21:48:25</t>
  </si>
  <si>
    <t>2017-09-26 19:08:17</t>
  </si>
  <si>
    <t>2017-09-26 13:43:11</t>
  </si>
  <si>
    <t>2017-09-26 14:48:11</t>
  </si>
  <si>
    <t>2017-09-26 15:23:19</t>
  </si>
  <si>
    <t>2017-09-26 16:13:42</t>
  </si>
  <si>
    <t>2017-10-10 21:48:26</t>
  </si>
  <si>
    <t>2017-09-26 16:48:11</t>
  </si>
  <si>
    <t>2017-09-26 17:13:12</t>
  </si>
  <si>
    <t>2017-09-26 17:33:21</t>
  </si>
  <si>
    <t>2017-09-26 17:48:11</t>
  </si>
  <si>
    <t>2017-09-26 17:48:26</t>
  </si>
  <si>
    <t>2017-09-26 17:53:41</t>
  </si>
  <si>
    <t>2017-09-26 17:53:13</t>
  </si>
  <si>
    <t>2017-09-26 17:53:26</t>
  </si>
  <si>
    <t>2017-09-26 17:53:51</t>
  </si>
  <si>
    <t>2017-09-26 17:58:16</t>
  </si>
  <si>
    <t>2017-09-26 18:58:21</t>
  </si>
  <si>
    <t>2017-09-26 21:13:22</t>
  </si>
  <si>
    <t>2017-09-26 21:18:22</t>
  </si>
  <si>
    <t>2017-09-26 21:38:12</t>
  </si>
  <si>
    <t>2017-09-26 22:28:22</t>
  </si>
  <si>
    <t>2017-09-26 22:43:12</t>
  </si>
  <si>
    <t>2017-09-26 23:03:12</t>
  </si>
  <si>
    <t>2017-10-10 21:48:32</t>
  </si>
  <si>
    <t>2017-09-27 00:53:12</t>
  </si>
  <si>
    <t>2017-09-27 14:43:20</t>
  </si>
  <si>
    <t>2017-10-10 21:48:39</t>
  </si>
  <si>
    <t>2017-09-27 16:43:02</t>
  </si>
  <si>
    <t>2017-09-27 17:12:52</t>
  </si>
  <si>
    <t>2017-09-27 17:13:21</t>
  </si>
  <si>
    <t>2017-09-27 17:58:02</t>
  </si>
  <si>
    <t>2017-09-27 18:08:07</t>
  </si>
  <si>
    <t>2017-09-27 18:12:52</t>
  </si>
  <si>
    <t>2017-09-27 19:47:47</t>
  </si>
  <si>
    <t>2017-09-27 19:57:47</t>
  </si>
  <si>
    <t>2017-09-27 20:03:02</t>
  </si>
  <si>
    <t>2017-09-27 20:17:47</t>
  </si>
  <si>
    <t>2017-09-27 20:47:57</t>
  </si>
  <si>
    <t>2017-09-27 20:57:52</t>
  </si>
  <si>
    <t>2017-09-27 20:58:02</t>
  </si>
  <si>
    <t>2017-09-27 22:08:02</t>
  </si>
  <si>
    <t>2017-10-10 21:48:46</t>
  </si>
  <si>
    <t>2017-09-27 22:08:17</t>
  </si>
  <si>
    <t>2017-09-27 22:22:57</t>
  </si>
  <si>
    <t>2017-09-27 22:42:47</t>
  </si>
  <si>
    <t>2017-10-10 21:48:52</t>
  </si>
  <si>
    <t>2017-09-28 14:32:49</t>
  </si>
  <si>
    <t>2017-09-28 15:08:00</t>
  </si>
  <si>
    <t>2017-09-28 15:53:05</t>
  </si>
  <si>
    <t>2017-09-28 16:38:05</t>
  </si>
  <si>
    <t>2017-09-28 17:17:55</t>
  </si>
  <si>
    <t>2017-09-28 17:38:00</t>
  </si>
  <si>
    <t>2017-09-28 17:53:00</t>
  </si>
  <si>
    <t>2017-09-28 18:08:15</t>
  </si>
  <si>
    <t>2017-09-28 18:28:01</t>
  </si>
  <si>
    <t>2017-09-28 18:28:00</t>
  </si>
  <si>
    <t>2017-09-28 18:32:50</t>
  </si>
  <si>
    <t>2017-09-28 18:52:50</t>
  </si>
  <si>
    <t>2017-09-28 19:28:10</t>
  </si>
  <si>
    <t>2017-09-28 19:52:50</t>
  </si>
  <si>
    <t>2017-09-28 20:23:05</t>
  </si>
  <si>
    <t>2017-09-28 20:53:00</t>
  </si>
  <si>
    <t>2017-09-28 21:02:50</t>
  </si>
  <si>
    <t>2017-09-28 21:18:00</t>
  </si>
  <si>
    <t>2017-09-28 21:23:00</t>
  </si>
  <si>
    <t>2017-09-28 21:32:50</t>
  </si>
  <si>
    <t>2017-09-28 21:53:10</t>
  </si>
  <si>
    <t>2017-09-28 22:33:05</t>
  </si>
  <si>
    <t>2017-09-28 23:02:55</t>
  </si>
  <si>
    <t>2017-09-28 23:18:10</t>
  </si>
  <si>
    <t>2017-09-29 20:02:58</t>
  </si>
  <si>
    <t>2017-09-29 20:22:53</t>
  </si>
  <si>
    <t>2017-09-29 15:43:03</t>
  </si>
  <si>
    <t>2017-09-29 15:47:58</t>
  </si>
  <si>
    <t>2017-09-29 17:33:08</t>
  </si>
  <si>
    <t>2017-09-29 17:37:58</t>
  </si>
  <si>
    <t>2017-09-29 18:07:58</t>
  </si>
  <si>
    <t>2017-09-29 18:23:13</t>
  </si>
  <si>
    <t>2017-09-29 19:08:13</t>
  </si>
  <si>
    <t>2017-09-29 19:12:53</t>
  </si>
  <si>
    <t>2017-09-29 19:52:53</t>
  </si>
  <si>
    <t>2017-09-29 19:57:58</t>
  </si>
  <si>
    <t>2017-10-10 21:48:59</t>
  </si>
  <si>
    <t>2017-10-10 21:49:06</t>
  </si>
  <si>
    <t>2017-09-29 20:48:13</t>
  </si>
  <si>
    <t>2017-09-29 21:28:03</t>
  </si>
  <si>
    <t>2017-09-29 22:18:08</t>
  </si>
  <si>
    <t>2017-09-30 15:37:56</t>
  </si>
  <si>
    <t>2017-09-30 16:08:01</t>
  </si>
  <si>
    <t>2017-09-30 16:53:02</t>
  </si>
  <si>
    <t>2017-09-30 17:03:09</t>
  </si>
  <si>
    <t>2017-09-30 17:13:06</t>
  </si>
  <si>
    <t>2017-10-10 21:49:13</t>
  </si>
  <si>
    <t>2017-09-30 17:43:26</t>
  </si>
  <si>
    <t>2017-09-30 18:03:21</t>
  </si>
  <si>
    <t>2017-09-30 18:48:21</t>
  </si>
  <si>
    <t>2017-09-30 18:58:01</t>
  </si>
  <si>
    <t>2017-09-30 18:57:56</t>
  </si>
  <si>
    <t>2017-09-30 19:08:16</t>
  </si>
  <si>
    <t>2017-10-10 21:49:21</t>
  </si>
  <si>
    <t>2017-09-30 19:23:06</t>
  </si>
  <si>
    <t>2017-09-30 19:28:01</t>
  </si>
  <si>
    <t>2017-09-30 19:28:11</t>
  </si>
  <si>
    <t>2017-09-30 19:33:12</t>
  </si>
  <si>
    <t>2017-09-30 19:33:21</t>
  </si>
  <si>
    <t>2017-09-30 19:38:01</t>
  </si>
  <si>
    <t>2017-09-30 19:53:06</t>
  </si>
  <si>
    <t>2017-09-30 19:52:56</t>
  </si>
  <si>
    <t>2017-09-30 20:03:11</t>
  </si>
  <si>
    <t>2017-09-30 20:08:21</t>
  </si>
  <si>
    <t>2017-09-30 20:13:06</t>
  </si>
  <si>
    <t>2017-09-30 21:18:17</t>
  </si>
  <si>
    <t>2017-09-30 21:47:56</t>
  </si>
  <si>
    <t>2017-09-30 21:48:21</t>
  </si>
  <si>
    <t>2017-09-30 21:58:22</t>
  </si>
  <si>
    <t>2017-09-30 22:53:12</t>
  </si>
  <si>
    <t>2017-09-30 22:53:17</t>
  </si>
  <si>
    <t>2017-09-30 23:03:02</t>
  </si>
  <si>
    <t>2017-09-30 23:23:06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</si>
</sst>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/m/d\ h:mm;@"/>
    <numFmt numFmtId="177" formatCode="yyyy/m/d;@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Dialog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right"/>
    </xf>
    <xf numFmtId="49" fontId="0" fillId="0" borderId="0" xfId="0" applyNumberFormat="1" applyAlignment="1">
      <alignment vertical="center"/>
    </xf>
    <xf numFmtId="49" fontId="0" fillId="0" borderId="0" xfId="0" applyNumberFormat="1"/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NumberFormat="1" applyFont="1" applyFill="1" applyAlignment="1">
      <alignment vertical="center"/>
    </xf>
    <xf numFmtId="0" fontId="3" fillId="0" borderId="1" xfId="0" applyNumberFormat="1" applyFont="1" applyBorder="1" applyAlignment="1"/>
    <xf numFmtId="0" fontId="3" fillId="0" borderId="0" xfId="0" applyNumberFormat="1" applyFont="1" applyAlignment="1">
      <alignment vertical="center"/>
    </xf>
    <xf numFmtId="4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  <xf numFmtId="49" fontId="3" fillId="0" borderId="0" xfId="0" applyNumberFormat="1" applyFont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37"/>
  <sheetViews>
    <sheetView topLeftCell="A2504" workbookViewId="0">
      <selection activeCell="B2515" sqref="B1:B1048576"/>
    </sheetView>
  </sheetViews>
  <sheetFormatPr defaultRowHeight="14.25"/>
  <cols>
    <col min="1" max="1" width="19.7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107</v>
      </c>
      <c r="K1" s="6" t="s">
        <v>108</v>
      </c>
    </row>
    <row r="2" spans="1:11">
      <c r="A2" s="1" t="s">
        <v>542</v>
      </c>
      <c r="B2" s="2">
        <v>1759774</v>
      </c>
      <c r="C2" s="1" t="s">
        <v>543</v>
      </c>
      <c r="D2" s="1" t="s">
        <v>544</v>
      </c>
      <c r="E2" s="1" t="s">
        <v>545</v>
      </c>
      <c r="F2" s="2">
        <v>-412</v>
      </c>
      <c r="G2" s="1" t="s">
        <v>114</v>
      </c>
      <c r="H2" s="1" t="s">
        <v>72</v>
      </c>
      <c r="I2" s="1" t="s">
        <v>10</v>
      </c>
      <c r="J2">
        <f>VLOOKUP(B2,自助退!B:F,5,FALSE)</f>
        <v>412</v>
      </c>
      <c r="K2" t="str">
        <f>IF(F2*-1=J2,"",1)</f>
        <v/>
      </c>
    </row>
    <row r="3" spans="1:11">
      <c r="A3" s="1" t="s">
        <v>546</v>
      </c>
      <c r="B3" s="2">
        <v>1759820</v>
      </c>
      <c r="C3" s="1" t="s">
        <v>547</v>
      </c>
      <c r="D3" s="1" t="s">
        <v>548</v>
      </c>
      <c r="E3" s="1" t="s">
        <v>549</v>
      </c>
      <c r="F3" s="2">
        <v>-121.92</v>
      </c>
      <c r="G3" s="1" t="s">
        <v>114</v>
      </c>
      <c r="H3" s="1" t="s">
        <v>133</v>
      </c>
      <c r="I3" s="1" t="s">
        <v>10</v>
      </c>
      <c r="J3">
        <f>VLOOKUP(B3,自助退!B:F,5,FALSE)</f>
        <v>121.92</v>
      </c>
      <c r="K3" t="str">
        <f t="shared" ref="K3:K66" si="0">IF(F3*-1=J3,"",1)</f>
        <v/>
      </c>
    </row>
    <row r="4" spans="1:11">
      <c r="A4" s="1" t="s">
        <v>550</v>
      </c>
      <c r="B4" s="2">
        <v>1759994</v>
      </c>
      <c r="C4" s="1" t="s">
        <v>551</v>
      </c>
      <c r="D4" s="1" t="s">
        <v>552</v>
      </c>
      <c r="E4" s="1" t="s">
        <v>553</v>
      </c>
      <c r="F4" s="2">
        <v>-2600</v>
      </c>
      <c r="G4" s="1" t="s">
        <v>114</v>
      </c>
      <c r="H4" s="1" t="s">
        <v>72</v>
      </c>
      <c r="I4" s="1" t="s">
        <v>10</v>
      </c>
      <c r="J4">
        <f>VLOOKUP(B4,自助退!B:F,5,FALSE)</f>
        <v>2600</v>
      </c>
      <c r="K4" t="str">
        <f t="shared" si="0"/>
        <v/>
      </c>
    </row>
    <row r="5" spans="1:11">
      <c r="A5" s="1" t="s">
        <v>554</v>
      </c>
      <c r="B5" s="2">
        <v>1760925</v>
      </c>
      <c r="C5" s="1" t="s">
        <v>555</v>
      </c>
      <c r="D5" s="1" t="s">
        <v>556</v>
      </c>
      <c r="E5" s="1" t="s">
        <v>557</v>
      </c>
      <c r="F5" s="2">
        <v>-5000</v>
      </c>
      <c r="G5" s="1" t="s">
        <v>114</v>
      </c>
      <c r="H5" s="1" t="s">
        <v>41</v>
      </c>
      <c r="I5" s="1" t="s">
        <v>10</v>
      </c>
      <c r="J5">
        <f>VLOOKUP(B5,自助退!B:F,5,FALSE)</f>
        <v>5000</v>
      </c>
      <c r="K5" t="str">
        <f t="shared" si="0"/>
        <v/>
      </c>
    </row>
    <row r="6" spans="1:11">
      <c r="A6" s="1" t="s">
        <v>558</v>
      </c>
      <c r="B6" s="2">
        <v>1761737</v>
      </c>
      <c r="C6" s="1" t="s">
        <v>559</v>
      </c>
      <c r="D6" s="1" t="s">
        <v>560</v>
      </c>
      <c r="E6" s="1" t="s">
        <v>561</v>
      </c>
      <c r="F6" s="2">
        <v>-1000</v>
      </c>
      <c r="G6" s="1" t="s">
        <v>114</v>
      </c>
      <c r="H6" s="1" t="s">
        <v>78</v>
      </c>
      <c r="I6" s="1" t="s">
        <v>10</v>
      </c>
      <c r="J6">
        <f>VLOOKUP(B6,自助退!B:F,5,FALSE)</f>
        <v>1000</v>
      </c>
      <c r="K6" t="str">
        <f t="shared" si="0"/>
        <v/>
      </c>
    </row>
    <row r="7" spans="1:11">
      <c r="A7" s="1" t="s">
        <v>562</v>
      </c>
      <c r="B7" s="2">
        <v>1761746</v>
      </c>
      <c r="C7" s="1" t="s">
        <v>563</v>
      </c>
      <c r="D7" s="1" t="s">
        <v>310</v>
      </c>
      <c r="E7" s="1" t="s">
        <v>311</v>
      </c>
      <c r="F7" s="2">
        <v>-1200.54</v>
      </c>
      <c r="G7" s="1" t="s">
        <v>114</v>
      </c>
      <c r="H7" s="1" t="s">
        <v>41</v>
      </c>
      <c r="I7" s="1" t="s">
        <v>10</v>
      </c>
      <c r="J7">
        <f>VLOOKUP(B7,自助退!B:F,5,FALSE)</f>
        <v>1200.54</v>
      </c>
      <c r="K7" t="str">
        <f t="shared" si="0"/>
        <v/>
      </c>
    </row>
    <row r="8" spans="1:11">
      <c r="A8" s="1" t="s">
        <v>564</v>
      </c>
      <c r="B8" s="2">
        <v>1762115</v>
      </c>
      <c r="C8" s="1" t="s">
        <v>565</v>
      </c>
      <c r="D8" s="1" t="s">
        <v>566</v>
      </c>
      <c r="E8" s="1" t="s">
        <v>567</v>
      </c>
      <c r="F8" s="2">
        <v>-470</v>
      </c>
      <c r="G8" s="1" t="s">
        <v>114</v>
      </c>
      <c r="H8" s="1" t="s">
        <v>125</v>
      </c>
      <c r="I8" s="1" t="s">
        <v>10</v>
      </c>
      <c r="J8">
        <f>VLOOKUP(B8,自助退!B:F,5,FALSE)</f>
        <v>470</v>
      </c>
      <c r="K8" t="str">
        <f t="shared" si="0"/>
        <v/>
      </c>
    </row>
    <row r="9" spans="1:11">
      <c r="A9" s="1" t="s">
        <v>568</v>
      </c>
      <c r="B9" s="2">
        <v>1762163</v>
      </c>
      <c r="C9" s="1" t="s">
        <v>569</v>
      </c>
      <c r="D9" s="1" t="s">
        <v>570</v>
      </c>
      <c r="E9" s="1" t="s">
        <v>571</v>
      </c>
      <c r="F9" s="2">
        <v>-2000</v>
      </c>
      <c r="G9" s="1" t="s">
        <v>114</v>
      </c>
      <c r="H9" s="1" t="s">
        <v>156</v>
      </c>
      <c r="I9" s="1" t="s">
        <v>10</v>
      </c>
      <c r="J9">
        <f>VLOOKUP(B9,自助退!B:F,5,FALSE)</f>
        <v>2000</v>
      </c>
      <c r="K9" t="str">
        <f t="shared" si="0"/>
        <v/>
      </c>
    </row>
    <row r="10" spans="1:11">
      <c r="A10" s="1" t="s">
        <v>572</v>
      </c>
      <c r="B10" s="2">
        <v>1762826</v>
      </c>
      <c r="C10" s="1"/>
      <c r="D10" s="1" t="s">
        <v>574</v>
      </c>
      <c r="E10" s="1" t="s">
        <v>575</v>
      </c>
      <c r="F10" s="2">
        <v>-33.450000000000003</v>
      </c>
      <c r="G10" s="1" t="s">
        <v>114</v>
      </c>
      <c r="H10" s="1" t="s">
        <v>45</v>
      </c>
      <c r="I10" s="1" t="s">
        <v>23</v>
      </c>
      <c r="J10">
        <f>VLOOKUP(B10,自助退!B:F,5,FALSE)</f>
        <v>33.450000000000003</v>
      </c>
      <c r="K10" t="str">
        <f t="shared" si="0"/>
        <v/>
      </c>
    </row>
    <row r="11" spans="1:11">
      <c r="A11" s="1" t="s">
        <v>576</v>
      </c>
      <c r="B11" s="2">
        <v>1763416</v>
      </c>
      <c r="C11" s="1" t="s">
        <v>52</v>
      </c>
      <c r="D11" s="1" t="s">
        <v>577</v>
      </c>
      <c r="E11" s="1" t="s">
        <v>578</v>
      </c>
      <c r="F11" s="2">
        <v>-1006.62</v>
      </c>
      <c r="G11" s="1" t="s">
        <v>114</v>
      </c>
      <c r="H11" s="1" t="s">
        <v>41</v>
      </c>
      <c r="I11" s="1" t="s">
        <v>23</v>
      </c>
      <c r="J11">
        <f>VLOOKUP(B11,自助退!B:F,5,FALSE)</f>
        <v>1006.62</v>
      </c>
      <c r="K11" t="str">
        <f t="shared" si="0"/>
        <v/>
      </c>
    </row>
    <row r="12" spans="1:11">
      <c r="A12" s="1" t="s">
        <v>579</v>
      </c>
      <c r="B12" s="2">
        <v>1763426</v>
      </c>
      <c r="C12" s="1" t="s">
        <v>580</v>
      </c>
      <c r="D12" s="1" t="s">
        <v>581</v>
      </c>
      <c r="E12" s="1" t="s">
        <v>582</v>
      </c>
      <c r="F12" s="2">
        <v>-500</v>
      </c>
      <c r="G12" s="1" t="s">
        <v>114</v>
      </c>
      <c r="H12" s="1" t="s">
        <v>47</v>
      </c>
      <c r="I12" s="1" t="s">
        <v>10</v>
      </c>
      <c r="J12">
        <f>VLOOKUP(B12,自助退!B:F,5,FALSE)</f>
        <v>500</v>
      </c>
      <c r="K12" t="str">
        <f t="shared" si="0"/>
        <v/>
      </c>
    </row>
    <row r="13" spans="1:11">
      <c r="A13" s="1" t="s">
        <v>583</v>
      </c>
      <c r="B13" s="2">
        <v>1764039</v>
      </c>
      <c r="C13" s="1" t="s">
        <v>584</v>
      </c>
      <c r="D13" s="1" t="s">
        <v>585</v>
      </c>
      <c r="E13" s="1" t="s">
        <v>586</v>
      </c>
      <c r="F13" s="2">
        <v>-2139.1999999999998</v>
      </c>
      <c r="G13" s="1" t="s">
        <v>114</v>
      </c>
      <c r="H13" s="1" t="s">
        <v>72</v>
      </c>
      <c r="I13" s="1" t="s">
        <v>10</v>
      </c>
      <c r="J13">
        <f>VLOOKUP(B13,自助退!B:F,5,FALSE)</f>
        <v>2139.1999999999998</v>
      </c>
      <c r="K13" t="str">
        <f t="shared" si="0"/>
        <v/>
      </c>
    </row>
    <row r="14" spans="1:11">
      <c r="A14" s="1" t="s">
        <v>587</v>
      </c>
      <c r="B14" s="2">
        <v>1764249</v>
      </c>
      <c r="C14" s="1" t="s">
        <v>588</v>
      </c>
      <c r="D14" s="1" t="s">
        <v>589</v>
      </c>
      <c r="E14" s="1" t="s">
        <v>590</v>
      </c>
      <c r="F14" s="2">
        <v>-208.86</v>
      </c>
      <c r="G14" s="1" t="s">
        <v>114</v>
      </c>
      <c r="H14" s="1" t="s">
        <v>72</v>
      </c>
      <c r="I14" s="1" t="s">
        <v>10</v>
      </c>
      <c r="J14">
        <f>VLOOKUP(B14,自助退!B:F,5,FALSE)</f>
        <v>208.86</v>
      </c>
      <c r="K14" t="str">
        <f t="shared" si="0"/>
        <v/>
      </c>
    </row>
    <row r="15" spans="1:11">
      <c r="A15" s="1" t="s">
        <v>591</v>
      </c>
      <c r="B15" s="2">
        <v>1764378</v>
      </c>
      <c r="C15" s="1"/>
      <c r="D15" s="1" t="s">
        <v>593</v>
      </c>
      <c r="E15" s="1" t="s">
        <v>594</v>
      </c>
      <c r="F15" s="2">
        <v>-14.22</v>
      </c>
      <c r="G15" s="1" t="s">
        <v>114</v>
      </c>
      <c r="H15" s="1" t="s">
        <v>41</v>
      </c>
      <c r="I15" s="1" t="s">
        <v>23</v>
      </c>
      <c r="J15">
        <f>VLOOKUP(B15,自助退!B:F,5,FALSE)</f>
        <v>14.22</v>
      </c>
      <c r="K15" t="str">
        <f t="shared" si="0"/>
        <v/>
      </c>
    </row>
    <row r="16" spans="1:11">
      <c r="A16" s="1" t="s">
        <v>595</v>
      </c>
      <c r="B16" s="2">
        <v>1764528</v>
      </c>
      <c r="C16" s="1" t="s">
        <v>596</v>
      </c>
      <c r="D16" s="1" t="s">
        <v>597</v>
      </c>
      <c r="E16" s="1" t="s">
        <v>598</v>
      </c>
      <c r="F16" s="2">
        <v>-896.15</v>
      </c>
      <c r="G16" s="1" t="s">
        <v>114</v>
      </c>
      <c r="H16" s="1" t="s">
        <v>121</v>
      </c>
      <c r="I16" s="1" t="s">
        <v>10</v>
      </c>
      <c r="J16">
        <f>VLOOKUP(B16,自助退!B:F,5,FALSE)</f>
        <v>896.15</v>
      </c>
      <c r="K16" t="str">
        <f t="shared" si="0"/>
        <v/>
      </c>
    </row>
    <row r="17" spans="1:11">
      <c r="A17" s="1" t="s">
        <v>599</v>
      </c>
      <c r="B17" s="2">
        <v>1764569</v>
      </c>
      <c r="C17" s="1" t="s">
        <v>52</v>
      </c>
      <c r="D17" s="1" t="s">
        <v>600</v>
      </c>
      <c r="E17" s="1" t="s">
        <v>601</v>
      </c>
      <c r="F17" s="2">
        <v>-650</v>
      </c>
      <c r="G17" s="1" t="s">
        <v>114</v>
      </c>
      <c r="H17" s="1" t="s">
        <v>122</v>
      </c>
      <c r="I17" s="1" t="s">
        <v>23</v>
      </c>
      <c r="J17">
        <f>VLOOKUP(B17,自助退!B:F,5,FALSE)</f>
        <v>650</v>
      </c>
      <c r="K17" t="str">
        <f t="shared" si="0"/>
        <v/>
      </c>
    </row>
    <row r="18" spans="1:11">
      <c r="A18" s="1" t="s">
        <v>602</v>
      </c>
      <c r="B18" s="2">
        <v>1764658</v>
      </c>
      <c r="C18" s="1" t="s">
        <v>52</v>
      </c>
      <c r="D18" s="1" t="s">
        <v>603</v>
      </c>
      <c r="E18" s="1" t="s">
        <v>604</v>
      </c>
      <c r="F18" s="2">
        <v>-470</v>
      </c>
      <c r="G18" s="1" t="s">
        <v>114</v>
      </c>
      <c r="H18" s="1" t="s">
        <v>122</v>
      </c>
      <c r="I18" s="1" t="s">
        <v>23</v>
      </c>
      <c r="J18">
        <f>VLOOKUP(B18,自助退!B:F,5,FALSE)</f>
        <v>470</v>
      </c>
      <c r="K18" t="str">
        <f t="shared" si="0"/>
        <v/>
      </c>
    </row>
    <row r="19" spans="1:11">
      <c r="A19" s="1" t="s">
        <v>605</v>
      </c>
      <c r="B19" s="2">
        <v>1764747</v>
      </c>
      <c r="C19" s="1" t="s">
        <v>606</v>
      </c>
      <c r="D19" s="1" t="s">
        <v>607</v>
      </c>
      <c r="E19" s="1" t="s">
        <v>18</v>
      </c>
      <c r="F19" s="2">
        <v>-2.38</v>
      </c>
      <c r="G19" s="1" t="s">
        <v>114</v>
      </c>
      <c r="H19" s="1" t="s">
        <v>120</v>
      </c>
      <c r="I19" s="1" t="s">
        <v>10</v>
      </c>
      <c r="J19">
        <f>VLOOKUP(B19,自助退!B:F,5,FALSE)</f>
        <v>2.38</v>
      </c>
      <c r="K19" t="str">
        <f t="shared" si="0"/>
        <v/>
      </c>
    </row>
    <row r="20" spans="1:11">
      <c r="A20" s="1" t="s">
        <v>608</v>
      </c>
      <c r="B20" s="2">
        <v>1764862</v>
      </c>
      <c r="C20" s="1" t="s">
        <v>609</v>
      </c>
      <c r="D20" s="1" t="s">
        <v>533</v>
      </c>
      <c r="E20" s="1" t="s">
        <v>534</v>
      </c>
      <c r="F20" s="2">
        <v>-2220.5</v>
      </c>
      <c r="G20" s="1" t="s">
        <v>114</v>
      </c>
      <c r="H20" s="1" t="s">
        <v>125</v>
      </c>
      <c r="I20" s="1" t="s">
        <v>10</v>
      </c>
      <c r="J20">
        <f>VLOOKUP(B20,自助退!B:F,5,FALSE)</f>
        <v>2220.5</v>
      </c>
      <c r="K20" t="str">
        <f t="shared" si="0"/>
        <v/>
      </c>
    </row>
    <row r="21" spans="1:11">
      <c r="A21" s="1" t="s">
        <v>610</v>
      </c>
      <c r="B21" s="2">
        <v>1765087</v>
      </c>
      <c r="C21" s="1" t="s">
        <v>611</v>
      </c>
      <c r="D21" s="1" t="s">
        <v>612</v>
      </c>
      <c r="E21" s="1" t="s">
        <v>613</v>
      </c>
      <c r="F21" s="2">
        <v>-2000</v>
      </c>
      <c r="G21" s="1" t="s">
        <v>114</v>
      </c>
      <c r="H21" s="1" t="s">
        <v>60</v>
      </c>
      <c r="I21" s="1" t="s">
        <v>10</v>
      </c>
      <c r="J21">
        <f>VLOOKUP(B21,自助退!B:F,5,FALSE)</f>
        <v>2000</v>
      </c>
      <c r="K21" t="str">
        <f t="shared" si="0"/>
        <v/>
      </c>
    </row>
    <row r="22" spans="1:11">
      <c r="A22" s="1" t="s">
        <v>614</v>
      </c>
      <c r="B22" s="2">
        <v>1765280</v>
      </c>
      <c r="C22" s="1" t="s">
        <v>615</v>
      </c>
      <c r="D22" s="1" t="s">
        <v>616</v>
      </c>
      <c r="E22" s="1" t="s">
        <v>617</v>
      </c>
      <c r="F22" s="2">
        <v>-299</v>
      </c>
      <c r="G22" s="1" t="s">
        <v>114</v>
      </c>
      <c r="H22" s="1" t="s">
        <v>127</v>
      </c>
      <c r="I22" s="1" t="s">
        <v>10</v>
      </c>
      <c r="J22">
        <f>VLOOKUP(B22,自助退!B:F,5,FALSE)</f>
        <v>299</v>
      </c>
      <c r="K22" t="str">
        <f t="shared" si="0"/>
        <v/>
      </c>
    </row>
    <row r="23" spans="1:11">
      <c r="A23" s="1" t="s">
        <v>618</v>
      </c>
      <c r="B23" s="2">
        <v>1765351</v>
      </c>
      <c r="C23" s="1" t="s">
        <v>619</v>
      </c>
      <c r="D23" s="1" t="s">
        <v>570</v>
      </c>
      <c r="E23" s="1" t="s">
        <v>571</v>
      </c>
      <c r="F23" s="2">
        <v>-375.06</v>
      </c>
      <c r="G23" s="1" t="s">
        <v>114</v>
      </c>
      <c r="H23" s="1" t="s">
        <v>156</v>
      </c>
      <c r="I23" s="1" t="s">
        <v>10</v>
      </c>
      <c r="J23">
        <f>VLOOKUP(B23,自助退!B:F,5,FALSE)</f>
        <v>375.06</v>
      </c>
      <c r="K23" t="str">
        <f t="shared" si="0"/>
        <v/>
      </c>
    </row>
    <row r="24" spans="1:11">
      <c r="A24" s="1" t="s">
        <v>620</v>
      </c>
      <c r="B24" s="2">
        <v>1765832</v>
      </c>
      <c r="C24" s="1" t="s">
        <v>621</v>
      </c>
      <c r="D24" s="1" t="s">
        <v>622</v>
      </c>
      <c r="E24" s="1" t="s">
        <v>19</v>
      </c>
      <c r="F24" s="2">
        <v>-100</v>
      </c>
      <c r="G24" s="1" t="s">
        <v>114</v>
      </c>
      <c r="H24" s="1" t="s">
        <v>116</v>
      </c>
      <c r="I24" s="1" t="s">
        <v>10</v>
      </c>
      <c r="J24">
        <f>VLOOKUP(B24,自助退!B:F,5,FALSE)</f>
        <v>100</v>
      </c>
      <c r="K24" t="str">
        <f t="shared" si="0"/>
        <v/>
      </c>
    </row>
    <row r="25" spans="1:11">
      <c r="A25" s="1" t="s">
        <v>623</v>
      </c>
      <c r="B25" s="2">
        <v>1765992</v>
      </c>
      <c r="C25" s="1" t="s">
        <v>624</v>
      </c>
      <c r="D25" s="1" t="s">
        <v>625</v>
      </c>
      <c r="E25" s="1" t="s">
        <v>626</v>
      </c>
      <c r="F25" s="2">
        <v>-14</v>
      </c>
      <c r="G25" s="1" t="s">
        <v>114</v>
      </c>
      <c r="H25" s="1" t="s">
        <v>152</v>
      </c>
      <c r="I25" s="1" t="s">
        <v>10</v>
      </c>
      <c r="J25">
        <f>VLOOKUP(B25,自助退!B:F,5,FALSE)</f>
        <v>14</v>
      </c>
      <c r="K25" t="str">
        <f t="shared" si="0"/>
        <v/>
      </c>
    </row>
    <row r="26" spans="1:11">
      <c r="A26" s="1" t="s">
        <v>627</v>
      </c>
      <c r="B26" s="2">
        <v>1766453</v>
      </c>
      <c r="C26" s="1" t="s">
        <v>628</v>
      </c>
      <c r="D26" s="1" t="s">
        <v>629</v>
      </c>
      <c r="E26" s="1" t="s">
        <v>487</v>
      </c>
      <c r="F26" s="2">
        <v>-100</v>
      </c>
      <c r="G26" s="1" t="s">
        <v>114</v>
      </c>
      <c r="H26" s="1" t="s">
        <v>78</v>
      </c>
      <c r="I26" s="1" t="s">
        <v>10</v>
      </c>
      <c r="J26">
        <f>VLOOKUP(B26,自助退!B:F,5,FALSE)</f>
        <v>100</v>
      </c>
      <c r="K26" t="str">
        <f t="shared" si="0"/>
        <v/>
      </c>
    </row>
    <row r="27" spans="1:11">
      <c r="A27" s="1" t="s">
        <v>630</v>
      </c>
      <c r="B27" s="2">
        <v>1766654</v>
      </c>
      <c r="C27" s="1" t="s">
        <v>631</v>
      </c>
      <c r="D27" s="1" t="s">
        <v>632</v>
      </c>
      <c r="E27" s="1" t="s">
        <v>633</v>
      </c>
      <c r="F27" s="2">
        <v>-4</v>
      </c>
      <c r="G27" s="1" t="s">
        <v>114</v>
      </c>
      <c r="H27" s="1" t="s">
        <v>120</v>
      </c>
      <c r="I27" s="1" t="s">
        <v>10</v>
      </c>
      <c r="J27">
        <f>VLOOKUP(B27,自助退!B:F,5,FALSE)</f>
        <v>4</v>
      </c>
      <c r="K27" t="str">
        <f t="shared" si="0"/>
        <v/>
      </c>
    </row>
    <row r="28" spans="1:11">
      <c r="A28" s="1" t="s">
        <v>634</v>
      </c>
      <c r="B28" s="2">
        <v>1766920</v>
      </c>
      <c r="C28" s="1" t="s">
        <v>635</v>
      </c>
      <c r="D28" s="1" t="s">
        <v>636</v>
      </c>
      <c r="E28" s="1" t="s">
        <v>637</v>
      </c>
      <c r="F28" s="2">
        <v>-3391.37</v>
      </c>
      <c r="G28" s="1" t="s">
        <v>114</v>
      </c>
      <c r="H28" s="1" t="s">
        <v>64</v>
      </c>
      <c r="I28" s="1" t="s">
        <v>10</v>
      </c>
      <c r="J28">
        <f>VLOOKUP(B28,自助退!B:F,5,FALSE)</f>
        <v>3391.37</v>
      </c>
      <c r="K28" t="str">
        <f t="shared" si="0"/>
        <v/>
      </c>
    </row>
    <row r="29" spans="1:11">
      <c r="A29" s="1" t="s">
        <v>638</v>
      </c>
      <c r="B29" s="2">
        <v>1767120</v>
      </c>
      <c r="C29" s="1" t="s">
        <v>639</v>
      </c>
      <c r="D29" s="1" t="s">
        <v>640</v>
      </c>
      <c r="E29" s="1" t="s">
        <v>641</v>
      </c>
      <c r="F29" s="2">
        <v>-800</v>
      </c>
      <c r="G29" s="1" t="s">
        <v>114</v>
      </c>
      <c r="H29" s="1" t="s">
        <v>29</v>
      </c>
      <c r="I29" s="1" t="s">
        <v>10</v>
      </c>
      <c r="J29">
        <f>VLOOKUP(B29,自助退!B:F,5,FALSE)</f>
        <v>800</v>
      </c>
      <c r="K29" t="str">
        <f t="shared" si="0"/>
        <v/>
      </c>
    </row>
    <row r="30" spans="1:11">
      <c r="A30" s="1" t="s">
        <v>642</v>
      </c>
      <c r="B30" s="2">
        <v>1767187</v>
      </c>
      <c r="C30" s="1" t="s">
        <v>643</v>
      </c>
      <c r="D30" s="1" t="s">
        <v>293</v>
      </c>
      <c r="E30" s="1" t="s">
        <v>294</v>
      </c>
      <c r="F30" s="2">
        <v>-134</v>
      </c>
      <c r="G30" s="1" t="s">
        <v>114</v>
      </c>
      <c r="H30" s="1" t="s">
        <v>79</v>
      </c>
      <c r="I30" s="1" t="s">
        <v>10</v>
      </c>
      <c r="J30">
        <f>VLOOKUP(B30,自助退!B:F,5,FALSE)</f>
        <v>134</v>
      </c>
      <c r="K30" t="str">
        <f t="shared" si="0"/>
        <v/>
      </c>
    </row>
    <row r="31" spans="1:11">
      <c r="A31" s="1" t="s">
        <v>644</v>
      </c>
      <c r="B31" s="2">
        <v>1767215</v>
      </c>
      <c r="C31" s="1" t="s">
        <v>645</v>
      </c>
      <c r="D31" s="1" t="s">
        <v>646</v>
      </c>
      <c r="E31" s="1" t="s">
        <v>647</v>
      </c>
      <c r="F31" s="2">
        <v>-160</v>
      </c>
      <c r="G31" s="1" t="s">
        <v>114</v>
      </c>
      <c r="H31" s="1" t="s">
        <v>121</v>
      </c>
      <c r="I31" s="1" t="s">
        <v>10</v>
      </c>
      <c r="J31">
        <f>VLOOKUP(B31,自助退!B:F,5,FALSE)</f>
        <v>160</v>
      </c>
      <c r="K31" t="str">
        <f t="shared" si="0"/>
        <v/>
      </c>
    </row>
    <row r="32" spans="1:11">
      <c r="A32" s="1" t="s">
        <v>648</v>
      </c>
      <c r="B32" s="2">
        <v>1767221</v>
      </c>
      <c r="C32" s="1" t="s">
        <v>649</v>
      </c>
      <c r="D32" s="1" t="s">
        <v>650</v>
      </c>
      <c r="E32" s="1" t="s">
        <v>651</v>
      </c>
      <c r="F32" s="2">
        <v>-6159.46</v>
      </c>
      <c r="G32" s="1" t="s">
        <v>114</v>
      </c>
      <c r="H32" s="1" t="s">
        <v>60</v>
      </c>
      <c r="I32" s="1" t="s">
        <v>10</v>
      </c>
      <c r="J32">
        <f>VLOOKUP(B32,自助退!B:F,5,FALSE)</f>
        <v>6159.46</v>
      </c>
      <c r="K32" t="str">
        <f t="shared" si="0"/>
        <v/>
      </c>
    </row>
    <row r="33" spans="1:11">
      <c r="A33" s="1" t="s">
        <v>652</v>
      </c>
      <c r="B33" s="2">
        <v>1767276</v>
      </c>
      <c r="C33" s="1" t="s">
        <v>653</v>
      </c>
      <c r="D33" s="1" t="s">
        <v>654</v>
      </c>
      <c r="E33" s="1" t="s">
        <v>655</v>
      </c>
      <c r="F33" s="2">
        <v>-2900</v>
      </c>
      <c r="G33" s="1" t="s">
        <v>114</v>
      </c>
      <c r="H33" s="1" t="s">
        <v>64</v>
      </c>
      <c r="I33" s="1" t="s">
        <v>10</v>
      </c>
      <c r="J33">
        <f>VLOOKUP(B33,自助退!B:F,5,FALSE)</f>
        <v>2900</v>
      </c>
      <c r="K33" t="str">
        <f t="shared" si="0"/>
        <v/>
      </c>
    </row>
    <row r="34" spans="1:11">
      <c r="A34" s="1" t="s">
        <v>656</v>
      </c>
      <c r="B34" s="2">
        <v>1767342</v>
      </c>
      <c r="C34" s="1" t="s">
        <v>657</v>
      </c>
      <c r="D34" s="1" t="s">
        <v>658</v>
      </c>
      <c r="E34" s="1" t="s">
        <v>659</v>
      </c>
      <c r="F34" s="2">
        <v>-11401</v>
      </c>
      <c r="G34" s="1" t="s">
        <v>114</v>
      </c>
      <c r="H34" s="1" t="s">
        <v>77</v>
      </c>
      <c r="I34" s="1" t="s">
        <v>10</v>
      </c>
      <c r="J34">
        <f>VLOOKUP(B34,自助退!B:F,5,FALSE)</f>
        <v>11401</v>
      </c>
      <c r="K34" t="str">
        <f t="shared" si="0"/>
        <v/>
      </c>
    </row>
    <row r="35" spans="1:11">
      <c r="A35" s="1" t="s">
        <v>660</v>
      </c>
      <c r="B35" s="2">
        <v>1767471</v>
      </c>
      <c r="C35" s="1" t="s">
        <v>661</v>
      </c>
      <c r="D35" s="1" t="s">
        <v>662</v>
      </c>
      <c r="E35" s="1" t="s">
        <v>663</v>
      </c>
      <c r="F35" s="2">
        <v>-300</v>
      </c>
      <c r="G35" s="1" t="s">
        <v>114</v>
      </c>
      <c r="H35" s="1" t="s">
        <v>47</v>
      </c>
      <c r="I35" s="1" t="s">
        <v>10</v>
      </c>
      <c r="J35">
        <f>VLOOKUP(B35,自助退!B:F,5,FALSE)</f>
        <v>300</v>
      </c>
      <c r="K35" t="str">
        <f t="shared" si="0"/>
        <v/>
      </c>
    </row>
    <row r="36" spans="1:11">
      <c r="A36" s="1" t="s">
        <v>664</v>
      </c>
      <c r="B36" s="2">
        <v>1768050</v>
      </c>
      <c r="C36" s="1" t="s">
        <v>665</v>
      </c>
      <c r="D36" s="1" t="s">
        <v>666</v>
      </c>
      <c r="E36" s="1" t="s">
        <v>161</v>
      </c>
      <c r="F36" s="2">
        <v>-2000</v>
      </c>
      <c r="G36" s="1" t="s">
        <v>114</v>
      </c>
      <c r="H36" s="1" t="s">
        <v>64</v>
      </c>
      <c r="I36" s="1" t="s">
        <v>10</v>
      </c>
      <c r="J36">
        <f>VLOOKUP(B36,自助退!B:F,5,FALSE)</f>
        <v>2000</v>
      </c>
      <c r="K36" t="str">
        <f t="shared" si="0"/>
        <v/>
      </c>
    </row>
    <row r="37" spans="1:11">
      <c r="A37" s="1" t="s">
        <v>667</v>
      </c>
      <c r="B37" s="2">
        <v>1768095</v>
      </c>
      <c r="C37" s="1" t="s">
        <v>668</v>
      </c>
      <c r="D37" s="1" t="s">
        <v>666</v>
      </c>
      <c r="E37" s="1" t="s">
        <v>161</v>
      </c>
      <c r="F37" s="2">
        <v>-1975.54</v>
      </c>
      <c r="G37" s="1" t="s">
        <v>114</v>
      </c>
      <c r="H37" s="1" t="s">
        <v>64</v>
      </c>
      <c r="I37" s="1" t="s">
        <v>10</v>
      </c>
      <c r="J37">
        <f>VLOOKUP(B37,自助退!B:F,5,FALSE)</f>
        <v>1975.54</v>
      </c>
      <c r="K37" t="str">
        <f t="shared" si="0"/>
        <v/>
      </c>
    </row>
    <row r="38" spans="1:11">
      <c r="A38" s="1" t="s">
        <v>669</v>
      </c>
      <c r="B38" s="2">
        <v>1768229</v>
      </c>
      <c r="C38" s="1" t="s">
        <v>670</v>
      </c>
      <c r="D38" s="1" t="s">
        <v>671</v>
      </c>
      <c r="E38" s="1" t="s">
        <v>672</v>
      </c>
      <c r="F38" s="2">
        <v>-200</v>
      </c>
      <c r="G38" s="1" t="s">
        <v>114</v>
      </c>
      <c r="H38" s="1" t="s">
        <v>47</v>
      </c>
      <c r="I38" s="1" t="s">
        <v>10</v>
      </c>
      <c r="J38">
        <f>VLOOKUP(B38,自助退!B:F,5,FALSE)</f>
        <v>200</v>
      </c>
      <c r="K38" t="str">
        <f t="shared" si="0"/>
        <v/>
      </c>
    </row>
    <row r="39" spans="1:11">
      <c r="A39" s="1" t="s">
        <v>673</v>
      </c>
      <c r="B39" s="2">
        <v>1768394</v>
      </c>
      <c r="C39" s="1" t="s">
        <v>674</v>
      </c>
      <c r="D39" s="1" t="s">
        <v>675</v>
      </c>
      <c r="E39" s="1" t="s">
        <v>676</v>
      </c>
      <c r="F39" s="2">
        <v>-4263.26</v>
      </c>
      <c r="G39" s="1" t="s">
        <v>114</v>
      </c>
      <c r="H39" s="1" t="s">
        <v>64</v>
      </c>
      <c r="I39" s="1" t="s">
        <v>10</v>
      </c>
      <c r="J39">
        <f>VLOOKUP(B39,自助退!B:F,5,FALSE)</f>
        <v>4263.26</v>
      </c>
      <c r="K39" t="str">
        <f t="shared" si="0"/>
        <v/>
      </c>
    </row>
    <row r="40" spans="1:11">
      <c r="A40" s="1" t="s">
        <v>677</v>
      </c>
      <c r="B40" s="2">
        <v>1769013</v>
      </c>
      <c r="C40" s="1" t="s">
        <v>678</v>
      </c>
      <c r="D40" s="1" t="s">
        <v>679</v>
      </c>
      <c r="E40" s="1" t="s">
        <v>680</v>
      </c>
      <c r="F40" s="2">
        <v>-2140.63</v>
      </c>
      <c r="G40" s="1" t="s">
        <v>114</v>
      </c>
      <c r="H40" s="1" t="s">
        <v>64</v>
      </c>
      <c r="I40" s="1" t="s">
        <v>10</v>
      </c>
      <c r="J40">
        <f>VLOOKUP(B40,自助退!B:F,5,FALSE)</f>
        <v>2140.63</v>
      </c>
      <c r="K40" t="str">
        <f t="shared" si="0"/>
        <v/>
      </c>
    </row>
    <row r="41" spans="1:11">
      <c r="A41" s="1" t="s">
        <v>681</v>
      </c>
      <c r="B41" s="2">
        <v>1769089</v>
      </c>
      <c r="C41" s="1" t="s">
        <v>682</v>
      </c>
      <c r="D41" s="1" t="s">
        <v>683</v>
      </c>
      <c r="E41" s="1" t="s">
        <v>684</v>
      </c>
      <c r="F41" s="2">
        <v>-500</v>
      </c>
      <c r="G41" s="1" t="s">
        <v>114</v>
      </c>
      <c r="H41" s="1" t="s">
        <v>47</v>
      </c>
      <c r="I41" s="1" t="s">
        <v>10</v>
      </c>
      <c r="J41">
        <f>VLOOKUP(B41,自助退!B:F,5,FALSE)</f>
        <v>500</v>
      </c>
      <c r="K41" t="str">
        <f t="shared" si="0"/>
        <v/>
      </c>
    </row>
    <row r="42" spans="1:11">
      <c r="A42" s="1" t="s">
        <v>685</v>
      </c>
      <c r="B42" s="2">
        <v>1769395</v>
      </c>
      <c r="C42" s="1" t="s">
        <v>686</v>
      </c>
      <c r="D42" s="1" t="s">
        <v>687</v>
      </c>
      <c r="E42" s="1" t="s">
        <v>688</v>
      </c>
      <c r="F42" s="2">
        <v>-6295</v>
      </c>
      <c r="G42" s="1" t="s">
        <v>114</v>
      </c>
      <c r="H42" s="1" t="s">
        <v>64</v>
      </c>
      <c r="I42" s="1" t="s">
        <v>10</v>
      </c>
      <c r="J42">
        <f>VLOOKUP(B42,自助退!B:F,5,FALSE)</f>
        <v>6295</v>
      </c>
      <c r="K42" t="str">
        <f t="shared" si="0"/>
        <v/>
      </c>
    </row>
    <row r="43" spans="1:11">
      <c r="A43" s="1" t="s">
        <v>689</v>
      </c>
      <c r="B43" s="2">
        <v>1769410</v>
      </c>
      <c r="C43" s="1" t="s">
        <v>690</v>
      </c>
      <c r="D43" s="1" t="s">
        <v>691</v>
      </c>
      <c r="E43" s="1" t="s">
        <v>692</v>
      </c>
      <c r="F43" s="2">
        <v>-600</v>
      </c>
      <c r="G43" s="1" t="s">
        <v>114</v>
      </c>
      <c r="H43" s="1" t="s">
        <v>134</v>
      </c>
      <c r="I43" s="1" t="s">
        <v>10</v>
      </c>
      <c r="J43">
        <f>VLOOKUP(B43,自助退!B:F,5,FALSE)</f>
        <v>600</v>
      </c>
      <c r="K43" t="str">
        <f t="shared" si="0"/>
        <v/>
      </c>
    </row>
    <row r="44" spans="1:11">
      <c r="A44" s="1" t="s">
        <v>693</v>
      </c>
      <c r="B44" s="2">
        <v>1769485</v>
      </c>
      <c r="C44" s="1" t="s">
        <v>694</v>
      </c>
      <c r="D44" s="1" t="s">
        <v>695</v>
      </c>
      <c r="E44" s="1" t="s">
        <v>696</v>
      </c>
      <c r="F44" s="2">
        <v>-3175.36</v>
      </c>
      <c r="G44" s="1" t="s">
        <v>114</v>
      </c>
      <c r="H44" s="1" t="s">
        <v>128</v>
      </c>
      <c r="I44" s="1" t="s">
        <v>10</v>
      </c>
      <c r="J44">
        <f>VLOOKUP(B44,自助退!B:F,5,FALSE)</f>
        <v>3175.36</v>
      </c>
      <c r="K44" t="str">
        <f t="shared" si="0"/>
        <v/>
      </c>
    </row>
    <row r="45" spans="1:11">
      <c r="A45" s="1" t="s">
        <v>697</v>
      </c>
      <c r="B45" s="2">
        <v>1769784</v>
      </c>
      <c r="C45" s="1" t="s">
        <v>698</v>
      </c>
      <c r="D45" s="1" t="s">
        <v>699</v>
      </c>
      <c r="E45" s="1" t="s">
        <v>700</v>
      </c>
      <c r="F45" s="2">
        <v>-2988</v>
      </c>
      <c r="G45" s="1" t="s">
        <v>114</v>
      </c>
      <c r="H45" s="1" t="s">
        <v>72</v>
      </c>
      <c r="I45" s="1" t="s">
        <v>10</v>
      </c>
      <c r="J45">
        <f>VLOOKUP(B45,自助退!B:F,5,FALSE)</f>
        <v>2988</v>
      </c>
      <c r="K45" t="str">
        <f t="shared" si="0"/>
        <v/>
      </c>
    </row>
    <row r="46" spans="1:11">
      <c r="A46" s="1" t="s">
        <v>701</v>
      </c>
      <c r="B46" s="2">
        <v>1769834</v>
      </c>
      <c r="C46" s="1" t="s">
        <v>702</v>
      </c>
      <c r="D46" s="1" t="s">
        <v>703</v>
      </c>
      <c r="E46" s="1" t="s">
        <v>704</v>
      </c>
      <c r="F46" s="2">
        <v>-3771.34</v>
      </c>
      <c r="G46" s="1" t="s">
        <v>114</v>
      </c>
      <c r="H46" s="1" t="s">
        <v>41</v>
      </c>
      <c r="I46" s="1" t="s">
        <v>10</v>
      </c>
      <c r="J46">
        <f>VLOOKUP(B46,自助退!B:F,5,FALSE)</f>
        <v>3771.34</v>
      </c>
      <c r="K46" t="str">
        <f t="shared" si="0"/>
        <v/>
      </c>
    </row>
    <row r="47" spans="1:11">
      <c r="A47" s="1" t="s">
        <v>705</v>
      </c>
      <c r="B47" s="2">
        <v>1770074</v>
      </c>
      <c r="C47" s="1" t="s">
        <v>706</v>
      </c>
      <c r="D47" s="1" t="s">
        <v>707</v>
      </c>
      <c r="E47" s="1" t="s">
        <v>708</v>
      </c>
      <c r="F47" s="2">
        <v>-382.36</v>
      </c>
      <c r="G47" s="1" t="s">
        <v>114</v>
      </c>
      <c r="H47" s="1" t="s">
        <v>56</v>
      </c>
      <c r="I47" s="1" t="s">
        <v>10</v>
      </c>
      <c r="J47">
        <f>VLOOKUP(B47,自助退!B:F,5,FALSE)</f>
        <v>382.36</v>
      </c>
      <c r="K47" t="str">
        <f t="shared" si="0"/>
        <v/>
      </c>
    </row>
    <row r="48" spans="1:11">
      <c r="A48" s="1" t="s">
        <v>709</v>
      </c>
      <c r="B48" s="2">
        <v>1770113</v>
      </c>
      <c r="C48" s="1" t="s">
        <v>710</v>
      </c>
      <c r="D48" s="1" t="s">
        <v>711</v>
      </c>
      <c r="E48" s="1" t="s">
        <v>712</v>
      </c>
      <c r="F48" s="2">
        <v>-2953.61</v>
      </c>
      <c r="G48" s="1" t="s">
        <v>114</v>
      </c>
      <c r="H48" s="1" t="s">
        <v>64</v>
      </c>
      <c r="I48" s="1" t="s">
        <v>10</v>
      </c>
      <c r="J48">
        <f>VLOOKUP(B48,自助退!B:F,5,FALSE)</f>
        <v>2953.61</v>
      </c>
      <c r="K48" t="str">
        <f t="shared" si="0"/>
        <v/>
      </c>
    </row>
    <row r="49" spans="1:11">
      <c r="A49" s="1" t="s">
        <v>713</v>
      </c>
      <c r="B49" s="2">
        <v>1770124</v>
      </c>
      <c r="C49" s="1" t="s">
        <v>714</v>
      </c>
      <c r="D49" s="1" t="s">
        <v>715</v>
      </c>
      <c r="E49" s="1" t="s">
        <v>716</v>
      </c>
      <c r="F49" s="2">
        <v>-500</v>
      </c>
      <c r="G49" s="1" t="s">
        <v>114</v>
      </c>
      <c r="H49" s="1" t="s">
        <v>58</v>
      </c>
      <c r="I49" s="1" t="s">
        <v>10</v>
      </c>
      <c r="J49">
        <f>VLOOKUP(B49,自助退!B:F,5,FALSE)</f>
        <v>500</v>
      </c>
      <c r="K49" t="str">
        <f t="shared" si="0"/>
        <v/>
      </c>
    </row>
    <row r="50" spans="1:11">
      <c r="A50" s="1" t="s">
        <v>717</v>
      </c>
      <c r="B50" s="2">
        <v>1770193</v>
      </c>
      <c r="C50" s="1" t="s">
        <v>718</v>
      </c>
      <c r="D50" s="1" t="s">
        <v>298</v>
      </c>
      <c r="E50" s="1" t="s">
        <v>299</v>
      </c>
      <c r="F50" s="2">
        <v>-8570</v>
      </c>
      <c r="G50" s="1" t="s">
        <v>114</v>
      </c>
      <c r="H50" s="1" t="s">
        <v>72</v>
      </c>
      <c r="I50" s="1" t="s">
        <v>10</v>
      </c>
      <c r="J50">
        <f>VLOOKUP(B50,自助退!B:F,5,FALSE)</f>
        <v>8570</v>
      </c>
      <c r="K50" t="str">
        <f t="shared" si="0"/>
        <v/>
      </c>
    </row>
    <row r="51" spans="1:11">
      <c r="A51" s="1" t="s">
        <v>719</v>
      </c>
      <c r="B51" s="2">
        <v>1770322</v>
      </c>
      <c r="C51" s="1" t="s">
        <v>720</v>
      </c>
      <c r="D51" s="1" t="s">
        <v>721</v>
      </c>
      <c r="E51" s="1" t="s">
        <v>722</v>
      </c>
      <c r="F51" s="2">
        <v>-961.92</v>
      </c>
      <c r="G51" s="1" t="s">
        <v>114</v>
      </c>
      <c r="H51" s="1" t="s">
        <v>64</v>
      </c>
      <c r="I51" s="1" t="s">
        <v>10</v>
      </c>
      <c r="J51">
        <f>VLOOKUP(B51,自助退!B:F,5,FALSE)</f>
        <v>961.92</v>
      </c>
      <c r="K51" t="str">
        <f t="shared" si="0"/>
        <v/>
      </c>
    </row>
    <row r="52" spans="1:11">
      <c r="A52" s="1" t="s">
        <v>723</v>
      </c>
      <c r="B52" s="2">
        <v>1770367</v>
      </c>
      <c r="C52" s="1" t="s">
        <v>724</v>
      </c>
      <c r="D52" s="1" t="s">
        <v>725</v>
      </c>
      <c r="E52" s="1" t="s">
        <v>726</v>
      </c>
      <c r="F52" s="2">
        <v>-2000</v>
      </c>
      <c r="G52" s="1" t="s">
        <v>114</v>
      </c>
      <c r="H52" s="1" t="s">
        <v>123</v>
      </c>
      <c r="I52" s="1" t="s">
        <v>10</v>
      </c>
      <c r="J52">
        <f>VLOOKUP(B52,自助退!B:F,5,FALSE)</f>
        <v>2000</v>
      </c>
      <c r="K52" t="str">
        <f t="shared" si="0"/>
        <v/>
      </c>
    </row>
    <row r="53" spans="1:11">
      <c r="A53" s="1" t="s">
        <v>727</v>
      </c>
      <c r="B53" s="2">
        <v>1770536</v>
      </c>
      <c r="C53" s="1" t="s">
        <v>728</v>
      </c>
      <c r="D53" s="1" t="s">
        <v>729</v>
      </c>
      <c r="E53" s="1" t="s">
        <v>730</v>
      </c>
      <c r="F53" s="2">
        <v>-587.5</v>
      </c>
      <c r="G53" s="1" t="s">
        <v>114</v>
      </c>
      <c r="H53" s="1" t="s">
        <v>119</v>
      </c>
      <c r="I53" s="1" t="s">
        <v>10</v>
      </c>
      <c r="J53">
        <f>VLOOKUP(B53,自助退!B:F,5,FALSE)</f>
        <v>587.5</v>
      </c>
      <c r="K53" t="str">
        <f t="shared" si="0"/>
        <v/>
      </c>
    </row>
    <row r="54" spans="1:11">
      <c r="A54" s="1" t="s">
        <v>731</v>
      </c>
      <c r="B54" s="2">
        <v>1770597</v>
      </c>
      <c r="C54" s="1" t="s">
        <v>732</v>
      </c>
      <c r="D54" s="1" t="s">
        <v>733</v>
      </c>
      <c r="E54" s="1" t="s">
        <v>734</v>
      </c>
      <c r="F54" s="2">
        <v>-6990</v>
      </c>
      <c r="G54" s="1" t="s">
        <v>114</v>
      </c>
      <c r="H54" s="1" t="s">
        <v>72</v>
      </c>
      <c r="I54" s="1" t="s">
        <v>10</v>
      </c>
      <c r="J54">
        <f>VLOOKUP(B54,自助退!B:F,5,FALSE)</f>
        <v>6990</v>
      </c>
      <c r="K54" t="str">
        <f t="shared" si="0"/>
        <v/>
      </c>
    </row>
    <row r="55" spans="1:11">
      <c r="A55" s="1" t="s">
        <v>735</v>
      </c>
      <c r="B55" s="2">
        <v>1770728</v>
      </c>
      <c r="C55" s="1" t="s">
        <v>736</v>
      </c>
      <c r="D55" s="1" t="s">
        <v>737</v>
      </c>
      <c r="E55" s="1" t="s">
        <v>738</v>
      </c>
      <c r="F55" s="2">
        <v>-4019.08</v>
      </c>
      <c r="G55" s="1" t="s">
        <v>114</v>
      </c>
      <c r="H55" s="1" t="s">
        <v>72</v>
      </c>
      <c r="I55" s="1" t="s">
        <v>10</v>
      </c>
      <c r="J55">
        <f>VLOOKUP(B55,自助退!B:F,5,FALSE)</f>
        <v>4019.08</v>
      </c>
      <c r="K55" t="str">
        <f t="shared" si="0"/>
        <v/>
      </c>
    </row>
    <row r="56" spans="1:11">
      <c r="A56" s="1" t="s">
        <v>739</v>
      </c>
      <c r="B56" s="2">
        <v>1770735</v>
      </c>
      <c r="C56" s="1" t="s">
        <v>52</v>
      </c>
      <c r="D56" s="1" t="s">
        <v>740</v>
      </c>
      <c r="E56" s="1" t="s">
        <v>741</v>
      </c>
      <c r="F56" s="2">
        <v>-334</v>
      </c>
      <c r="G56" s="1" t="s">
        <v>114</v>
      </c>
      <c r="H56" s="1" t="s">
        <v>74</v>
      </c>
      <c r="I56" s="1" t="s">
        <v>23</v>
      </c>
      <c r="J56">
        <f>VLOOKUP(B56,自助退!B:F,5,FALSE)</f>
        <v>334</v>
      </c>
      <c r="K56" t="str">
        <f t="shared" si="0"/>
        <v/>
      </c>
    </row>
    <row r="57" spans="1:11">
      <c r="A57" s="1" t="s">
        <v>742</v>
      </c>
      <c r="B57" s="2">
        <v>1770816</v>
      </c>
      <c r="C57" s="1" t="s">
        <v>52</v>
      </c>
      <c r="D57" s="1" t="s">
        <v>743</v>
      </c>
      <c r="E57" s="1" t="s">
        <v>744</v>
      </c>
      <c r="F57" s="2">
        <v>-46</v>
      </c>
      <c r="G57" s="1" t="s">
        <v>114</v>
      </c>
      <c r="H57" s="1" t="s">
        <v>55</v>
      </c>
      <c r="I57" s="1" t="s">
        <v>23</v>
      </c>
      <c r="J57">
        <f>VLOOKUP(B57,自助退!B:F,5,FALSE)</f>
        <v>46</v>
      </c>
      <c r="K57" t="str">
        <f t="shared" si="0"/>
        <v/>
      </c>
    </row>
    <row r="58" spans="1:11">
      <c r="A58" s="1" t="s">
        <v>745</v>
      </c>
      <c r="B58" s="2">
        <v>1770824</v>
      </c>
      <c r="C58" s="1" t="s">
        <v>52</v>
      </c>
      <c r="D58" s="1" t="s">
        <v>746</v>
      </c>
      <c r="E58" s="1" t="s">
        <v>747</v>
      </c>
      <c r="F58" s="2">
        <v>-705</v>
      </c>
      <c r="G58" s="1" t="s">
        <v>114</v>
      </c>
      <c r="H58" s="1" t="s">
        <v>117</v>
      </c>
      <c r="I58" s="1" t="s">
        <v>23</v>
      </c>
      <c r="J58">
        <f>VLOOKUP(B58,自助退!B:F,5,FALSE)</f>
        <v>705</v>
      </c>
      <c r="K58" t="str">
        <f t="shared" si="0"/>
        <v/>
      </c>
    </row>
    <row r="59" spans="1:11">
      <c r="A59" s="1" t="s">
        <v>748</v>
      </c>
      <c r="B59" s="2">
        <v>1770909</v>
      </c>
      <c r="C59" s="1" t="s">
        <v>749</v>
      </c>
      <c r="D59" s="1" t="s">
        <v>750</v>
      </c>
      <c r="E59" s="1" t="s">
        <v>751</v>
      </c>
      <c r="F59" s="2">
        <v>-5020.5</v>
      </c>
      <c r="G59" s="1" t="s">
        <v>114</v>
      </c>
      <c r="H59" s="1" t="s">
        <v>55</v>
      </c>
      <c r="I59" s="1" t="s">
        <v>10</v>
      </c>
      <c r="J59">
        <f>VLOOKUP(B59,自助退!B:F,5,FALSE)</f>
        <v>5020.5</v>
      </c>
      <c r="K59" t="str">
        <f t="shared" si="0"/>
        <v/>
      </c>
    </row>
    <row r="60" spans="1:11">
      <c r="A60" s="1" t="s">
        <v>752</v>
      </c>
      <c r="B60" s="2">
        <v>1770974</v>
      </c>
      <c r="C60" s="1" t="s">
        <v>753</v>
      </c>
      <c r="D60" s="1" t="s">
        <v>455</v>
      </c>
      <c r="E60" s="1" t="s">
        <v>456</v>
      </c>
      <c r="F60" s="2">
        <v>-44.5</v>
      </c>
      <c r="G60" s="1" t="s">
        <v>114</v>
      </c>
      <c r="H60" s="1" t="s">
        <v>150</v>
      </c>
      <c r="I60" s="1" t="s">
        <v>10</v>
      </c>
      <c r="J60">
        <f>VLOOKUP(B60,自助退!B:F,5,FALSE)</f>
        <v>44.5</v>
      </c>
      <c r="K60" t="str">
        <f t="shared" si="0"/>
        <v/>
      </c>
    </row>
    <row r="61" spans="1:11">
      <c r="A61" s="1" t="s">
        <v>754</v>
      </c>
      <c r="B61" s="2">
        <v>1771016</v>
      </c>
      <c r="C61" s="1" t="s">
        <v>755</v>
      </c>
      <c r="D61" s="1" t="s">
        <v>756</v>
      </c>
      <c r="E61" s="1" t="s">
        <v>757</v>
      </c>
      <c r="F61" s="2">
        <v>-9276.31</v>
      </c>
      <c r="G61" s="1" t="s">
        <v>114</v>
      </c>
      <c r="H61" s="1" t="s">
        <v>72</v>
      </c>
      <c r="I61" s="1" t="s">
        <v>10</v>
      </c>
      <c r="J61">
        <f>VLOOKUP(B61,自助退!B:F,5,FALSE)</f>
        <v>9276.31</v>
      </c>
      <c r="K61" t="str">
        <f t="shared" si="0"/>
        <v/>
      </c>
    </row>
    <row r="62" spans="1:11">
      <c r="A62" s="1" t="s">
        <v>758</v>
      </c>
      <c r="B62" s="2">
        <v>1771054</v>
      </c>
      <c r="C62" s="1" t="s">
        <v>759</v>
      </c>
      <c r="D62" s="1" t="s">
        <v>760</v>
      </c>
      <c r="E62" s="1" t="s">
        <v>761</v>
      </c>
      <c r="F62" s="2">
        <v>-6020.5</v>
      </c>
      <c r="G62" s="1" t="s">
        <v>114</v>
      </c>
      <c r="H62" s="1" t="s">
        <v>72</v>
      </c>
      <c r="I62" s="1" t="s">
        <v>10</v>
      </c>
      <c r="J62">
        <f>VLOOKUP(B62,自助退!B:F,5,FALSE)</f>
        <v>6020.5</v>
      </c>
      <c r="K62" t="str">
        <f t="shared" si="0"/>
        <v/>
      </c>
    </row>
    <row r="63" spans="1:11">
      <c r="A63" s="1" t="s">
        <v>762</v>
      </c>
      <c r="B63" s="2">
        <v>1771233</v>
      </c>
      <c r="C63" s="1" t="s">
        <v>763</v>
      </c>
      <c r="D63" s="1" t="s">
        <v>764</v>
      </c>
      <c r="E63" s="1" t="s">
        <v>765</v>
      </c>
      <c r="F63" s="2">
        <v>-652</v>
      </c>
      <c r="G63" s="1" t="s">
        <v>114</v>
      </c>
      <c r="H63" s="1" t="s">
        <v>147</v>
      </c>
      <c r="I63" s="1" t="s">
        <v>10</v>
      </c>
      <c r="J63">
        <f>VLOOKUP(B63,自助退!B:F,5,FALSE)</f>
        <v>652</v>
      </c>
      <c r="K63" t="str">
        <f t="shared" si="0"/>
        <v/>
      </c>
    </row>
    <row r="64" spans="1:11">
      <c r="A64" s="1" t="s">
        <v>766</v>
      </c>
      <c r="B64" s="2">
        <v>1771269</v>
      </c>
      <c r="C64" s="1" t="s">
        <v>767</v>
      </c>
      <c r="D64" s="1" t="s">
        <v>768</v>
      </c>
      <c r="E64" s="1" t="s">
        <v>769</v>
      </c>
      <c r="F64" s="2">
        <v>-400</v>
      </c>
      <c r="G64" s="1" t="s">
        <v>114</v>
      </c>
      <c r="H64" s="1" t="s">
        <v>125</v>
      </c>
      <c r="I64" s="1" t="s">
        <v>10</v>
      </c>
      <c r="J64">
        <f>VLOOKUP(B64,自助退!B:F,5,FALSE)</f>
        <v>400</v>
      </c>
      <c r="K64" t="str">
        <f t="shared" si="0"/>
        <v/>
      </c>
    </row>
    <row r="65" spans="1:11">
      <c r="A65" s="1" t="s">
        <v>770</v>
      </c>
      <c r="B65" s="2">
        <v>1771316</v>
      </c>
      <c r="C65" s="1" t="s">
        <v>771</v>
      </c>
      <c r="D65" s="1" t="s">
        <v>772</v>
      </c>
      <c r="E65" s="1" t="s">
        <v>773</v>
      </c>
      <c r="F65" s="2">
        <v>-1300</v>
      </c>
      <c r="G65" s="1" t="s">
        <v>114</v>
      </c>
      <c r="H65" s="1" t="s">
        <v>125</v>
      </c>
      <c r="I65" s="1" t="s">
        <v>10</v>
      </c>
      <c r="J65">
        <f>VLOOKUP(B65,自助退!B:F,5,FALSE)</f>
        <v>1300</v>
      </c>
      <c r="K65" t="str">
        <f t="shared" si="0"/>
        <v/>
      </c>
    </row>
    <row r="66" spans="1:11">
      <c r="A66" s="1" t="s">
        <v>774</v>
      </c>
      <c r="B66" s="2">
        <v>1771348</v>
      </c>
      <c r="C66" s="1" t="s">
        <v>52</v>
      </c>
      <c r="D66" s="1" t="s">
        <v>775</v>
      </c>
      <c r="E66" s="1" t="s">
        <v>776</v>
      </c>
      <c r="F66" s="2">
        <v>-93.2</v>
      </c>
      <c r="G66" s="1" t="s">
        <v>114</v>
      </c>
      <c r="H66" s="1" t="s">
        <v>33</v>
      </c>
      <c r="I66" s="1" t="s">
        <v>23</v>
      </c>
      <c r="J66">
        <f>VLOOKUP(B66,自助退!B:F,5,FALSE)</f>
        <v>93.2</v>
      </c>
      <c r="K66" t="str">
        <f t="shared" si="0"/>
        <v/>
      </c>
    </row>
    <row r="67" spans="1:11">
      <c r="A67" s="1" t="s">
        <v>777</v>
      </c>
      <c r="B67" s="2">
        <v>1771353</v>
      </c>
      <c r="C67" s="1" t="s">
        <v>778</v>
      </c>
      <c r="D67" s="1" t="s">
        <v>779</v>
      </c>
      <c r="E67" s="1" t="s">
        <v>780</v>
      </c>
      <c r="F67" s="2">
        <v>-4000</v>
      </c>
      <c r="G67" s="1" t="s">
        <v>114</v>
      </c>
      <c r="H67" s="1" t="s">
        <v>77</v>
      </c>
      <c r="I67" s="1" t="s">
        <v>10</v>
      </c>
      <c r="J67">
        <f>VLOOKUP(B67,自助退!B:F,5,FALSE)</f>
        <v>4000</v>
      </c>
      <c r="K67" t="str">
        <f t="shared" ref="K67:K130" si="1">IF(F67*-1=J67,"",1)</f>
        <v/>
      </c>
    </row>
    <row r="68" spans="1:11">
      <c r="A68" s="1" t="s">
        <v>781</v>
      </c>
      <c r="B68" s="2">
        <v>1771374</v>
      </c>
      <c r="C68" s="1" t="s">
        <v>782</v>
      </c>
      <c r="D68" s="1" t="s">
        <v>779</v>
      </c>
      <c r="E68" s="1" t="s">
        <v>780</v>
      </c>
      <c r="F68" s="2">
        <v>-1885.56</v>
      </c>
      <c r="G68" s="1" t="s">
        <v>114</v>
      </c>
      <c r="H68" s="1" t="s">
        <v>77</v>
      </c>
      <c r="I68" s="1" t="s">
        <v>10</v>
      </c>
      <c r="J68">
        <f>VLOOKUP(B68,自助退!B:F,5,FALSE)</f>
        <v>1885.56</v>
      </c>
      <c r="K68" t="str">
        <f t="shared" si="1"/>
        <v/>
      </c>
    </row>
    <row r="69" spans="1:11">
      <c r="A69" s="1" t="s">
        <v>783</v>
      </c>
      <c r="B69" s="2">
        <v>1771382</v>
      </c>
      <c r="C69" s="1" t="s">
        <v>784</v>
      </c>
      <c r="D69" s="1" t="s">
        <v>785</v>
      </c>
      <c r="E69" s="1" t="s">
        <v>786</v>
      </c>
      <c r="F69" s="2">
        <v>-4914.3999999999996</v>
      </c>
      <c r="G69" s="1" t="s">
        <v>114</v>
      </c>
      <c r="H69" s="1" t="s">
        <v>115</v>
      </c>
      <c r="I69" s="1" t="s">
        <v>10</v>
      </c>
      <c r="J69">
        <f>VLOOKUP(B69,自助退!B:F,5,FALSE)</f>
        <v>4914.3999999999996</v>
      </c>
      <c r="K69" t="str">
        <f t="shared" si="1"/>
        <v/>
      </c>
    </row>
    <row r="70" spans="1:11">
      <c r="A70" s="1" t="s">
        <v>787</v>
      </c>
      <c r="B70" s="2">
        <v>1771429</v>
      </c>
      <c r="C70" s="1" t="s">
        <v>788</v>
      </c>
      <c r="D70" s="1" t="s">
        <v>789</v>
      </c>
      <c r="E70" s="1" t="s">
        <v>790</v>
      </c>
      <c r="F70" s="2">
        <v>-6600</v>
      </c>
      <c r="G70" s="1" t="s">
        <v>114</v>
      </c>
      <c r="H70" s="1" t="s">
        <v>64</v>
      </c>
      <c r="I70" s="1" t="s">
        <v>10</v>
      </c>
      <c r="J70">
        <f>VLOOKUP(B70,自助退!B:F,5,FALSE)</f>
        <v>6600</v>
      </c>
      <c r="K70" t="str">
        <f t="shared" si="1"/>
        <v/>
      </c>
    </row>
    <row r="71" spans="1:11">
      <c r="A71" s="1" t="s">
        <v>791</v>
      </c>
      <c r="B71" s="2">
        <v>1771588</v>
      </c>
      <c r="C71" s="1" t="s">
        <v>792</v>
      </c>
      <c r="D71" s="1" t="s">
        <v>793</v>
      </c>
      <c r="E71" s="1" t="s">
        <v>794</v>
      </c>
      <c r="F71" s="2">
        <v>-3511.07</v>
      </c>
      <c r="G71" s="1" t="s">
        <v>114</v>
      </c>
      <c r="H71" s="1" t="s">
        <v>64</v>
      </c>
      <c r="I71" s="1" t="s">
        <v>10</v>
      </c>
      <c r="J71">
        <f>VLOOKUP(B71,自助退!B:F,5,FALSE)</f>
        <v>3511.07</v>
      </c>
      <c r="K71" t="str">
        <f t="shared" si="1"/>
        <v/>
      </c>
    </row>
    <row r="72" spans="1:11">
      <c r="A72" s="1" t="s">
        <v>795</v>
      </c>
      <c r="B72" s="2">
        <v>1771595</v>
      </c>
      <c r="C72" s="1" t="s">
        <v>796</v>
      </c>
      <c r="D72" s="1" t="s">
        <v>797</v>
      </c>
      <c r="E72" s="1" t="s">
        <v>798</v>
      </c>
      <c r="F72" s="2">
        <v>-3100</v>
      </c>
      <c r="G72" s="1" t="s">
        <v>114</v>
      </c>
      <c r="H72" s="1" t="s">
        <v>72</v>
      </c>
      <c r="I72" s="1" t="s">
        <v>10</v>
      </c>
      <c r="J72">
        <f>VLOOKUP(B72,自助退!B:F,5,FALSE)</f>
        <v>3100</v>
      </c>
      <c r="K72" t="str">
        <f t="shared" si="1"/>
        <v/>
      </c>
    </row>
    <row r="73" spans="1:11">
      <c r="A73" s="1" t="s">
        <v>799</v>
      </c>
      <c r="B73" s="2">
        <v>1771628</v>
      </c>
      <c r="C73" s="1" t="s">
        <v>800</v>
      </c>
      <c r="D73" s="1" t="s">
        <v>801</v>
      </c>
      <c r="E73" s="1" t="s">
        <v>802</v>
      </c>
      <c r="F73" s="2">
        <v>-11126.87</v>
      </c>
      <c r="G73" s="1" t="s">
        <v>114</v>
      </c>
      <c r="H73" s="1" t="s">
        <v>64</v>
      </c>
      <c r="I73" s="1" t="s">
        <v>10</v>
      </c>
      <c r="J73">
        <f>VLOOKUP(B73,自助退!B:F,5,FALSE)</f>
        <v>11126.87</v>
      </c>
      <c r="K73" t="str">
        <f t="shared" si="1"/>
        <v/>
      </c>
    </row>
    <row r="74" spans="1:11">
      <c r="A74" s="1" t="s">
        <v>803</v>
      </c>
      <c r="B74" s="2">
        <v>1771650</v>
      </c>
      <c r="C74" s="1" t="s">
        <v>804</v>
      </c>
      <c r="D74" s="1" t="s">
        <v>805</v>
      </c>
      <c r="E74" s="1" t="s">
        <v>806</v>
      </c>
      <c r="F74" s="2">
        <v>-37764</v>
      </c>
      <c r="G74" s="1" t="s">
        <v>114</v>
      </c>
      <c r="H74" s="1" t="s">
        <v>115</v>
      </c>
      <c r="I74" s="1" t="s">
        <v>10</v>
      </c>
      <c r="J74">
        <f>VLOOKUP(B74,自助退!B:F,5,FALSE)</f>
        <v>37764</v>
      </c>
      <c r="K74" t="str">
        <f t="shared" si="1"/>
        <v/>
      </c>
    </row>
    <row r="75" spans="1:11">
      <c r="A75" s="1" t="s">
        <v>807</v>
      </c>
      <c r="B75" s="2">
        <v>1771665</v>
      </c>
      <c r="C75" s="1" t="s">
        <v>808</v>
      </c>
      <c r="D75" s="1" t="s">
        <v>809</v>
      </c>
      <c r="E75" s="1" t="s">
        <v>810</v>
      </c>
      <c r="F75" s="2">
        <v>-100</v>
      </c>
      <c r="G75" s="1" t="s">
        <v>114</v>
      </c>
      <c r="H75" s="1" t="s">
        <v>77</v>
      </c>
      <c r="I75" s="1" t="s">
        <v>10</v>
      </c>
      <c r="J75">
        <f>VLOOKUP(B75,自助退!B:F,5,FALSE)</f>
        <v>100</v>
      </c>
      <c r="K75" t="str">
        <f t="shared" si="1"/>
        <v/>
      </c>
    </row>
    <row r="76" spans="1:11">
      <c r="A76" s="1" t="s">
        <v>811</v>
      </c>
      <c r="B76" s="2">
        <v>1771668</v>
      </c>
      <c r="C76" s="1" t="s">
        <v>812</v>
      </c>
      <c r="D76" s="1" t="s">
        <v>813</v>
      </c>
      <c r="E76" s="1" t="s">
        <v>814</v>
      </c>
      <c r="F76" s="2">
        <v>-10000</v>
      </c>
      <c r="G76" s="1" t="s">
        <v>114</v>
      </c>
      <c r="H76" s="1" t="s">
        <v>72</v>
      </c>
      <c r="I76" s="1" t="s">
        <v>10</v>
      </c>
      <c r="J76">
        <f>VLOOKUP(B76,自助退!B:F,5,FALSE)</f>
        <v>10000</v>
      </c>
      <c r="K76" t="str">
        <f t="shared" si="1"/>
        <v/>
      </c>
    </row>
    <row r="77" spans="1:11">
      <c r="A77" s="1" t="s">
        <v>815</v>
      </c>
      <c r="B77" s="2">
        <v>1771684</v>
      </c>
      <c r="C77" s="1"/>
      <c r="D77" s="1" t="s">
        <v>817</v>
      </c>
      <c r="E77" s="1" t="s">
        <v>818</v>
      </c>
      <c r="F77" s="2">
        <v>-6000</v>
      </c>
      <c r="G77" s="1" t="s">
        <v>114</v>
      </c>
      <c r="H77" s="1" t="s">
        <v>156</v>
      </c>
      <c r="I77" s="1" t="s">
        <v>23</v>
      </c>
      <c r="J77">
        <f>VLOOKUP(B77,自助退!B:F,5,FALSE)</f>
        <v>6000</v>
      </c>
      <c r="K77" t="str">
        <f t="shared" si="1"/>
        <v/>
      </c>
    </row>
    <row r="78" spans="1:11">
      <c r="A78" s="1" t="s">
        <v>819</v>
      </c>
      <c r="B78" s="2">
        <v>1771691</v>
      </c>
      <c r="C78" s="1" t="s">
        <v>820</v>
      </c>
      <c r="D78" s="1" t="s">
        <v>821</v>
      </c>
      <c r="E78" s="1" t="s">
        <v>814</v>
      </c>
      <c r="F78" s="2">
        <v>-327.68</v>
      </c>
      <c r="G78" s="1" t="s">
        <v>114</v>
      </c>
      <c r="H78" s="1" t="s">
        <v>72</v>
      </c>
      <c r="I78" s="1" t="s">
        <v>10</v>
      </c>
      <c r="J78">
        <f>VLOOKUP(B78,自助退!B:F,5,FALSE)</f>
        <v>327.68</v>
      </c>
      <c r="K78" t="str">
        <f t="shared" si="1"/>
        <v/>
      </c>
    </row>
    <row r="79" spans="1:11">
      <c r="A79" s="1" t="s">
        <v>822</v>
      </c>
      <c r="B79" s="2">
        <v>1771727</v>
      </c>
      <c r="C79" s="1" t="s">
        <v>52</v>
      </c>
      <c r="D79" s="1" t="s">
        <v>823</v>
      </c>
      <c r="E79" s="1" t="s">
        <v>824</v>
      </c>
      <c r="F79" s="2">
        <v>-1500.92</v>
      </c>
      <c r="G79" s="1" t="s">
        <v>114</v>
      </c>
      <c r="H79" s="1" t="s">
        <v>64</v>
      </c>
      <c r="I79" s="1" t="s">
        <v>23</v>
      </c>
      <c r="J79">
        <f>VLOOKUP(B79,自助退!B:F,5,FALSE)</f>
        <v>1500.92</v>
      </c>
      <c r="K79" t="str">
        <f t="shared" si="1"/>
        <v/>
      </c>
    </row>
    <row r="80" spans="1:11">
      <c r="A80" s="1" t="s">
        <v>825</v>
      </c>
      <c r="B80" s="2">
        <v>1771734</v>
      </c>
      <c r="C80" s="1"/>
      <c r="D80" s="1" t="s">
        <v>817</v>
      </c>
      <c r="E80" s="1" t="s">
        <v>818</v>
      </c>
      <c r="F80" s="2">
        <v>-1900</v>
      </c>
      <c r="G80" s="1" t="s">
        <v>114</v>
      </c>
      <c r="H80" s="1" t="s">
        <v>60</v>
      </c>
      <c r="I80" s="1" t="s">
        <v>23</v>
      </c>
      <c r="J80">
        <f>VLOOKUP(B80,自助退!B:F,5,FALSE)</f>
        <v>1900</v>
      </c>
      <c r="K80" t="str">
        <f t="shared" si="1"/>
        <v/>
      </c>
    </row>
    <row r="81" spans="1:11">
      <c r="A81" s="1" t="s">
        <v>827</v>
      </c>
      <c r="B81" s="2">
        <v>1771739</v>
      </c>
      <c r="C81" s="1" t="s">
        <v>828</v>
      </c>
      <c r="D81" s="1" t="s">
        <v>829</v>
      </c>
      <c r="E81" s="1" t="s">
        <v>830</v>
      </c>
      <c r="F81" s="2">
        <v>-958.42</v>
      </c>
      <c r="G81" s="1" t="s">
        <v>114</v>
      </c>
      <c r="H81" s="1" t="s">
        <v>64</v>
      </c>
      <c r="I81" s="1" t="s">
        <v>10</v>
      </c>
      <c r="J81">
        <f>VLOOKUP(B81,自助退!B:F,5,FALSE)</f>
        <v>958.42</v>
      </c>
      <c r="K81" t="str">
        <f t="shared" si="1"/>
        <v/>
      </c>
    </row>
    <row r="82" spans="1:11">
      <c r="A82" s="1" t="s">
        <v>831</v>
      </c>
      <c r="B82" s="2">
        <v>1771746</v>
      </c>
      <c r="C82" s="1" t="s">
        <v>832</v>
      </c>
      <c r="D82" s="1" t="s">
        <v>833</v>
      </c>
      <c r="E82" s="1" t="s">
        <v>317</v>
      </c>
      <c r="F82" s="2">
        <v>-9359.7900000000009</v>
      </c>
      <c r="G82" s="1" t="s">
        <v>114</v>
      </c>
      <c r="H82" s="1" t="s">
        <v>72</v>
      </c>
      <c r="I82" s="1" t="s">
        <v>10</v>
      </c>
      <c r="J82">
        <f>VLOOKUP(B82,自助退!B:F,5,FALSE)</f>
        <v>9359.7900000000009</v>
      </c>
      <c r="K82" t="str">
        <f t="shared" si="1"/>
        <v/>
      </c>
    </row>
    <row r="83" spans="1:11">
      <c r="A83" s="1" t="s">
        <v>834</v>
      </c>
      <c r="B83" s="2">
        <v>1771767</v>
      </c>
      <c r="C83" s="1" t="s">
        <v>52</v>
      </c>
      <c r="D83" s="1" t="s">
        <v>835</v>
      </c>
      <c r="E83" s="1" t="s">
        <v>836</v>
      </c>
      <c r="F83" s="2">
        <v>-406.98</v>
      </c>
      <c r="G83" s="1" t="s">
        <v>114</v>
      </c>
      <c r="H83" s="1" t="s">
        <v>125</v>
      </c>
      <c r="I83" s="1" t="s">
        <v>23</v>
      </c>
      <c r="J83">
        <f>VLOOKUP(B83,自助退!B:F,5,FALSE)</f>
        <v>406.98</v>
      </c>
      <c r="K83" t="str">
        <f t="shared" si="1"/>
        <v/>
      </c>
    </row>
    <row r="84" spans="1:11">
      <c r="A84" s="1" t="s">
        <v>837</v>
      </c>
      <c r="B84" s="2">
        <v>1771774</v>
      </c>
      <c r="C84" s="1" t="s">
        <v>838</v>
      </c>
      <c r="D84" s="1" t="s">
        <v>839</v>
      </c>
      <c r="E84" s="1" t="s">
        <v>840</v>
      </c>
      <c r="F84" s="2">
        <v>-5000</v>
      </c>
      <c r="G84" s="1" t="s">
        <v>114</v>
      </c>
      <c r="H84" s="1" t="s">
        <v>64</v>
      </c>
      <c r="I84" s="1" t="s">
        <v>10</v>
      </c>
      <c r="J84">
        <f>VLOOKUP(B84,自助退!B:F,5,FALSE)</f>
        <v>5000</v>
      </c>
      <c r="K84" t="str">
        <f t="shared" si="1"/>
        <v/>
      </c>
    </row>
    <row r="85" spans="1:11">
      <c r="A85" s="1" t="s">
        <v>841</v>
      </c>
      <c r="B85" s="2">
        <v>1771788</v>
      </c>
      <c r="C85" s="1" t="s">
        <v>842</v>
      </c>
      <c r="D85" s="1" t="s">
        <v>843</v>
      </c>
      <c r="E85" s="1" t="s">
        <v>844</v>
      </c>
      <c r="F85" s="2">
        <v>-755.83</v>
      </c>
      <c r="G85" s="1" t="s">
        <v>114</v>
      </c>
      <c r="H85" s="1" t="s">
        <v>125</v>
      </c>
      <c r="I85" s="1" t="s">
        <v>10</v>
      </c>
      <c r="J85">
        <f>VLOOKUP(B85,自助退!B:F,5,FALSE)</f>
        <v>755.83</v>
      </c>
      <c r="K85" t="str">
        <f t="shared" si="1"/>
        <v/>
      </c>
    </row>
    <row r="86" spans="1:11">
      <c r="A86" s="1" t="s">
        <v>845</v>
      </c>
      <c r="B86" s="2">
        <v>1771791</v>
      </c>
      <c r="C86" s="1" t="s">
        <v>846</v>
      </c>
      <c r="D86" s="1" t="s">
        <v>847</v>
      </c>
      <c r="E86" s="1" t="s">
        <v>848</v>
      </c>
      <c r="F86" s="2">
        <v>-1742</v>
      </c>
      <c r="G86" s="1" t="s">
        <v>114</v>
      </c>
      <c r="H86" s="1" t="s">
        <v>72</v>
      </c>
      <c r="I86" s="1" t="s">
        <v>10</v>
      </c>
      <c r="J86">
        <f>VLOOKUP(B86,自助退!B:F,5,FALSE)</f>
        <v>1742</v>
      </c>
      <c r="K86" t="str">
        <f t="shared" si="1"/>
        <v/>
      </c>
    </row>
    <row r="87" spans="1:11">
      <c r="A87" s="1" t="s">
        <v>849</v>
      </c>
      <c r="B87" s="2">
        <v>1771804</v>
      </c>
      <c r="C87" s="1" t="s">
        <v>850</v>
      </c>
      <c r="D87" s="1" t="s">
        <v>851</v>
      </c>
      <c r="E87" s="1" t="s">
        <v>852</v>
      </c>
      <c r="F87" s="2">
        <v>-3500</v>
      </c>
      <c r="G87" s="1" t="s">
        <v>114</v>
      </c>
      <c r="H87" s="1" t="s">
        <v>72</v>
      </c>
      <c r="I87" s="1" t="s">
        <v>10</v>
      </c>
      <c r="J87">
        <f>VLOOKUP(B87,自助退!B:F,5,FALSE)</f>
        <v>3500</v>
      </c>
      <c r="K87" t="str">
        <f t="shared" si="1"/>
        <v/>
      </c>
    </row>
    <row r="88" spans="1:11">
      <c r="A88" s="1" t="s">
        <v>853</v>
      </c>
      <c r="B88" s="2">
        <v>1771809</v>
      </c>
      <c r="C88" s="1" t="s">
        <v>854</v>
      </c>
      <c r="D88" s="1" t="s">
        <v>855</v>
      </c>
      <c r="E88" s="1" t="s">
        <v>856</v>
      </c>
      <c r="F88" s="2">
        <v>-6711.42</v>
      </c>
      <c r="G88" s="1" t="s">
        <v>114</v>
      </c>
      <c r="H88" s="1" t="s">
        <v>64</v>
      </c>
      <c r="I88" s="1" t="s">
        <v>10</v>
      </c>
      <c r="J88">
        <f>VLOOKUP(B88,自助退!B:F,5,FALSE)</f>
        <v>6711.42</v>
      </c>
      <c r="K88" t="str">
        <f t="shared" si="1"/>
        <v/>
      </c>
    </row>
    <row r="89" spans="1:11">
      <c r="A89" s="1" t="s">
        <v>857</v>
      </c>
      <c r="B89" s="2">
        <v>1771813</v>
      </c>
      <c r="C89" s="1" t="s">
        <v>858</v>
      </c>
      <c r="D89" s="1" t="s">
        <v>859</v>
      </c>
      <c r="E89" s="1" t="s">
        <v>860</v>
      </c>
      <c r="F89" s="2">
        <v>-11498.56</v>
      </c>
      <c r="G89" s="1" t="s">
        <v>114</v>
      </c>
      <c r="H89" s="1" t="s">
        <v>136</v>
      </c>
      <c r="I89" s="1" t="s">
        <v>10</v>
      </c>
      <c r="J89">
        <f>VLOOKUP(B89,自助退!B:F,5,FALSE)</f>
        <v>11498.56</v>
      </c>
      <c r="K89" t="str">
        <f t="shared" si="1"/>
        <v/>
      </c>
    </row>
    <row r="90" spans="1:11">
      <c r="A90" s="1" t="s">
        <v>861</v>
      </c>
      <c r="B90" s="2">
        <v>1771819</v>
      </c>
      <c r="C90" s="1" t="s">
        <v>862</v>
      </c>
      <c r="D90" s="1" t="s">
        <v>863</v>
      </c>
      <c r="E90" s="1" t="s">
        <v>864</v>
      </c>
      <c r="F90" s="2">
        <v>-2234.35</v>
      </c>
      <c r="G90" s="1" t="s">
        <v>114</v>
      </c>
      <c r="H90" s="1" t="s">
        <v>122</v>
      </c>
      <c r="I90" s="1" t="s">
        <v>10</v>
      </c>
      <c r="J90">
        <f>VLOOKUP(B90,自助退!B:F,5,FALSE)</f>
        <v>2234.35</v>
      </c>
      <c r="K90" t="str">
        <f t="shared" si="1"/>
        <v/>
      </c>
    </row>
    <row r="91" spans="1:11">
      <c r="A91" s="1" t="s">
        <v>865</v>
      </c>
      <c r="B91" s="2">
        <v>1771841</v>
      </c>
      <c r="C91" s="1" t="s">
        <v>866</v>
      </c>
      <c r="D91" s="1" t="s">
        <v>867</v>
      </c>
      <c r="E91" s="1" t="s">
        <v>868</v>
      </c>
      <c r="F91" s="2">
        <v>-660</v>
      </c>
      <c r="G91" s="1" t="s">
        <v>114</v>
      </c>
      <c r="H91" s="1" t="s">
        <v>64</v>
      </c>
      <c r="I91" s="1" t="s">
        <v>10</v>
      </c>
      <c r="J91">
        <f>VLOOKUP(B91,自助退!B:F,5,FALSE)</f>
        <v>660</v>
      </c>
      <c r="K91" t="str">
        <f t="shared" si="1"/>
        <v/>
      </c>
    </row>
    <row r="92" spans="1:11">
      <c r="A92" s="1" t="s">
        <v>869</v>
      </c>
      <c r="B92" s="2">
        <v>1771891</v>
      </c>
      <c r="C92" s="1" t="s">
        <v>870</v>
      </c>
      <c r="D92" s="1" t="s">
        <v>871</v>
      </c>
      <c r="E92" s="1" t="s">
        <v>457</v>
      </c>
      <c r="F92" s="2">
        <v>-700</v>
      </c>
      <c r="G92" s="1" t="s">
        <v>114</v>
      </c>
      <c r="H92" s="1" t="s">
        <v>128</v>
      </c>
      <c r="I92" s="1" t="s">
        <v>10</v>
      </c>
      <c r="J92">
        <f>VLOOKUP(B92,自助退!B:F,5,FALSE)</f>
        <v>700</v>
      </c>
      <c r="K92" t="str">
        <f t="shared" si="1"/>
        <v/>
      </c>
    </row>
    <row r="93" spans="1:11">
      <c r="A93" s="1" t="s">
        <v>872</v>
      </c>
      <c r="B93" s="2">
        <v>1771895</v>
      </c>
      <c r="C93" s="1" t="s">
        <v>873</v>
      </c>
      <c r="D93" s="1" t="s">
        <v>874</v>
      </c>
      <c r="E93" s="1" t="s">
        <v>875</v>
      </c>
      <c r="F93" s="2">
        <v>-900</v>
      </c>
      <c r="G93" s="1" t="s">
        <v>114</v>
      </c>
      <c r="H93" s="1" t="s">
        <v>116</v>
      </c>
      <c r="I93" s="1" t="s">
        <v>10</v>
      </c>
      <c r="J93">
        <f>VLOOKUP(B93,自助退!B:F,5,FALSE)</f>
        <v>900</v>
      </c>
      <c r="K93" t="str">
        <f t="shared" si="1"/>
        <v/>
      </c>
    </row>
    <row r="94" spans="1:11">
      <c r="A94" s="1" t="s">
        <v>876</v>
      </c>
      <c r="B94" s="2">
        <v>1771907</v>
      </c>
      <c r="C94" s="1" t="s">
        <v>877</v>
      </c>
      <c r="D94" s="1" t="s">
        <v>320</v>
      </c>
      <c r="E94" s="1" t="s">
        <v>321</v>
      </c>
      <c r="F94" s="2">
        <v>-2908.54</v>
      </c>
      <c r="G94" s="1" t="s">
        <v>114</v>
      </c>
      <c r="H94" s="1" t="s">
        <v>72</v>
      </c>
      <c r="I94" s="1" t="s">
        <v>10</v>
      </c>
      <c r="J94">
        <f>VLOOKUP(B94,自助退!B:F,5,FALSE)</f>
        <v>2908.54</v>
      </c>
      <c r="K94" t="str">
        <f t="shared" si="1"/>
        <v/>
      </c>
    </row>
    <row r="95" spans="1:11">
      <c r="A95" s="1" t="s">
        <v>878</v>
      </c>
      <c r="B95" s="2">
        <v>1771927</v>
      </c>
      <c r="C95" s="1" t="s">
        <v>879</v>
      </c>
      <c r="D95" s="1" t="s">
        <v>880</v>
      </c>
      <c r="E95" s="1" t="s">
        <v>881</v>
      </c>
      <c r="F95" s="2">
        <v>-1200</v>
      </c>
      <c r="G95" s="1" t="s">
        <v>114</v>
      </c>
      <c r="H95" s="1" t="s">
        <v>47</v>
      </c>
      <c r="I95" s="1" t="s">
        <v>10</v>
      </c>
      <c r="J95">
        <f>VLOOKUP(B95,自助退!B:F,5,FALSE)</f>
        <v>1200</v>
      </c>
      <c r="K95" t="str">
        <f t="shared" si="1"/>
        <v/>
      </c>
    </row>
    <row r="96" spans="1:11">
      <c r="A96" s="1" t="s">
        <v>882</v>
      </c>
      <c r="B96" s="2">
        <v>1771967</v>
      </c>
      <c r="C96" s="1" t="s">
        <v>52</v>
      </c>
      <c r="D96" s="1" t="s">
        <v>883</v>
      </c>
      <c r="E96" s="1" t="s">
        <v>884</v>
      </c>
      <c r="F96" s="2">
        <v>-817.69</v>
      </c>
      <c r="G96" s="1" t="s">
        <v>114</v>
      </c>
      <c r="H96" s="1" t="s">
        <v>131</v>
      </c>
      <c r="I96" s="1" t="s">
        <v>23</v>
      </c>
      <c r="J96">
        <f>VLOOKUP(B96,自助退!B:F,5,FALSE)</f>
        <v>817.69</v>
      </c>
      <c r="K96" t="str">
        <f t="shared" si="1"/>
        <v/>
      </c>
    </row>
    <row r="97" spans="1:11">
      <c r="A97" s="1" t="s">
        <v>885</v>
      </c>
      <c r="B97" s="2">
        <v>1772157</v>
      </c>
      <c r="C97" s="1" t="s">
        <v>886</v>
      </c>
      <c r="D97" s="1" t="s">
        <v>887</v>
      </c>
      <c r="E97" s="1" t="s">
        <v>888</v>
      </c>
      <c r="F97" s="2">
        <v>-50.72</v>
      </c>
      <c r="G97" s="1" t="s">
        <v>114</v>
      </c>
      <c r="H97" s="1" t="s">
        <v>57</v>
      </c>
      <c r="I97" s="1" t="s">
        <v>10</v>
      </c>
      <c r="J97">
        <f>VLOOKUP(B97,自助退!B:F,5,FALSE)</f>
        <v>50.72</v>
      </c>
      <c r="K97" t="str">
        <f t="shared" si="1"/>
        <v/>
      </c>
    </row>
    <row r="98" spans="1:11">
      <c r="A98" s="1" t="s">
        <v>889</v>
      </c>
      <c r="B98" s="2">
        <v>1772237</v>
      </c>
      <c r="C98" s="1" t="s">
        <v>52</v>
      </c>
      <c r="D98" s="1" t="s">
        <v>890</v>
      </c>
      <c r="E98" s="1" t="s">
        <v>891</v>
      </c>
      <c r="F98" s="2">
        <v>-396.06</v>
      </c>
      <c r="G98" s="1" t="s">
        <v>114</v>
      </c>
      <c r="H98" s="1" t="s">
        <v>74</v>
      </c>
      <c r="I98" s="1" t="s">
        <v>23</v>
      </c>
      <c r="J98">
        <f>VLOOKUP(B98,自助退!B:F,5,FALSE)</f>
        <v>396.06</v>
      </c>
      <c r="K98" t="str">
        <f t="shared" si="1"/>
        <v/>
      </c>
    </row>
    <row r="99" spans="1:11">
      <c r="A99" s="1" t="s">
        <v>892</v>
      </c>
      <c r="B99" s="2">
        <v>1772684</v>
      </c>
      <c r="C99" s="1" t="s">
        <v>893</v>
      </c>
      <c r="D99" s="1" t="s">
        <v>894</v>
      </c>
      <c r="E99" s="1" t="s">
        <v>895</v>
      </c>
      <c r="F99" s="2">
        <v>-800</v>
      </c>
      <c r="G99" s="1" t="s">
        <v>114</v>
      </c>
      <c r="H99" s="1" t="s">
        <v>116</v>
      </c>
      <c r="I99" s="1" t="s">
        <v>10</v>
      </c>
      <c r="J99">
        <f>VLOOKUP(B99,自助退!B:F,5,FALSE)</f>
        <v>800</v>
      </c>
      <c r="K99" t="str">
        <f t="shared" si="1"/>
        <v/>
      </c>
    </row>
    <row r="100" spans="1:11">
      <c r="A100" s="1" t="s">
        <v>896</v>
      </c>
      <c r="B100" s="2">
        <v>1772724</v>
      </c>
      <c r="C100" s="1" t="s">
        <v>897</v>
      </c>
      <c r="D100" s="1" t="s">
        <v>898</v>
      </c>
      <c r="E100" s="1" t="s">
        <v>506</v>
      </c>
      <c r="F100" s="2">
        <v>-10581.91</v>
      </c>
      <c r="G100" s="1" t="s">
        <v>114</v>
      </c>
      <c r="H100" s="1" t="s">
        <v>64</v>
      </c>
      <c r="I100" s="1" t="s">
        <v>10</v>
      </c>
      <c r="J100">
        <f>VLOOKUP(B100,自助退!B:F,5,FALSE)</f>
        <v>10581.91</v>
      </c>
      <c r="K100" t="str">
        <f t="shared" si="1"/>
        <v/>
      </c>
    </row>
    <row r="101" spans="1:11">
      <c r="A101" s="1" t="s">
        <v>899</v>
      </c>
      <c r="B101" s="2">
        <v>1773188</v>
      </c>
      <c r="C101" s="1" t="s">
        <v>900</v>
      </c>
      <c r="D101" s="1" t="s">
        <v>901</v>
      </c>
      <c r="E101" s="1" t="s">
        <v>902</v>
      </c>
      <c r="F101" s="2">
        <v>-134.72</v>
      </c>
      <c r="G101" s="1" t="s">
        <v>114</v>
      </c>
      <c r="H101" s="1" t="s">
        <v>121</v>
      </c>
      <c r="I101" s="1" t="s">
        <v>10</v>
      </c>
      <c r="J101">
        <f>VLOOKUP(B101,自助退!B:F,5,FALSE)</f>
        <v>134.72</v>
      </c>
      <c r="K101" t="str">
        <f t="shared" si="1"/>
        <v/>
      </c>
    </row>
    <row r="102" spans="1:11">
      <c r="A102" s="1" t="s">
        <v>903</v>
      </c>
      <c r="B102" s="2">
        <v>1773285</v>
      </c>
      <c r="C102" s="1" t="s">
        <v>904</v>
      </c>
      <c r="D102" s="1" t="s">
        <v>905</v>
      </c>
      <c r="E102" s="1" t="s">
        <v>906</v>
      </c>
      <c r="F102" s="2">
        <v>-24.72</v>
      </c>
      <c r="G102" s="1" t="s">
        <v>114</v>
      </c>
      <c r="H102" s="1" t="s">
        <v>78</v>
      </c>
      <c r="I102" s="1" t="s">
        <v>10</v>
      </c>
      <c r="J102">
        <f>VLOOKUP(B102,自助退!B:F,5,FALSE)</f>
        <v>24.72</v>
      </c>
      <c r="K102" t="str">
        <f t="shared" si="1"/>
        <v/>
      </c>
    </row>
    <row r="103" spans="1:11">
      <c r="A103" s="1" t="s">
        <v>907</v>
      </c>
      <c r="B103" s="2">
        <v>1773375</v>
      </c>
      <c r="C103" s="1" t="s">
        <v>908</v>
      </c>
      <c r="D103" s="1" t="s">
        <v>909</v>
      </c>
      <c r="E103" s="1" t="s">
        <v>910</v>
      </c>
      <c r="F103" s="2">
        <v>-1050</v>
      </c>
      <c r="G103" s="1" t="s">
        <v>114</v>
      </c>
      <c r="H103" s="1" t="s">
        <v>122</v>
      </c>
      <c r="I103" s="1" t="s">
        <v>10</v>
      </c>
      <c r="J103">
        <f>VLOOKUP(B103,自助退!B:F,5,FALSE)</f>
        <v>1050</v>
      </c>
      <c r="K103" t="str">
        <f t="shared" si="1"/>
        <v/>
      </c>
    </row>
    <row r="104" spans="1:11">
      <c r="A104" s="1" t="s">
        <v>911</v>
      </c>
      <c r="B104" s="2">
        <v>1773479</v>
      </c>
      <c r="C104" s="1" t="s">
        <v>912</v>
      </c>
      <c r="D104" s="1" t="s">
        <v>502</v>
      </c>
      <c r="E104" s="1" t="s">
        <v>503</v>
      </c>
      <c r="F104" s="2">
        <v>-7991.97</v>
      </c>
      <c r="G104" s="1" t="s">
        <v>114</v>
      </c>
      <c r="H104" s="1" t="s">
        <v>64</v>
      </c>
      <c r="I104" s="1" t="s">
        <v>10</v>
      </c>
      <c r="J104">
        <f>VLOOKUP(B104,自助退!B:F,5,FALSE)</f>
        <v>7991.97</v>
      </c>
      <c r="K104" t="str">
        <f t="shared" si="1"/>
        <v/>
      </c>
    </row>
    <row r="105" spans="1:11">
      <c r="A105" s="1" t="s">
        <v>913</v>
      </c>
      <c r="B105" s="2">
        <v>1773558</v>
      </c>
      <c r="C105" s="1" t="s">
        <v>914</v>
      </c>
      <c r="D105" s="1" t="s">
        <v>915</v>
      </c>
      <c r="E105" s="1" t="s">
        <v>916</v>
      </c>
      <c r="F105" s="2">
        <v>-67.5</v>
      </c>
      <c r="G105" s="1" t="s">
        <v>114</v>
      </c>
      <c r="H105" s="1" t="s">
        <v>64</v>
      </c>
      <c r="I105" s="1" t="s">
        <v>10</v>
      </c>
      <c r="J105">
        <f>VLOOKUP(B105,自助退!B:F,5,FALSE)</f>
        <v>67.5</v>
      </c>
      <c r="K105" t="str">
        <f t="shared" si="1"/>
        <v/>
      </c>
    </row>
    <row r="106" spans="1:11">
      <c r="A106" s="1" t="s">
        <v>917</v>
      </c>
      <c r="B106" s="2">
        <v>1773604</v>
      </c>
      <c r="C106" s="1" t="s">
        <v>918</v>
      </c>
      <c r="D106" s="1" t="s">
        <v>919</v>
      </c>
      <c r="E106" s="1" t="s">
        <v>920</v>
      </c>
      <c r="F106" s="2">
        <v>-2163.09</v>
      </c>
      <c r="G106" s="1" t="s">
        <v>114</v>
      </c>
      <c r="H106" s="1" t="s">
        <v>60</v>
      </c>
      <c r="I106" s="1" t="s">
        <v>10</v>
      </c>
      <c r="J106">
        <f>VLOOKUP(B106,自助退!B:F,5,FALSE)</f>
        <v>2163.09</v>
      </c>
      <c r="K106" t="str">
        <f t="shared" si="1"/>
        <v/>
      </c>
    </row>
    <row r="107" spans="1:11">
      <c r="A107" s="1" t="s">
        <v>921</v>
      </c>
      <c r="B107" s="2">
        <v>1773761</v>
      </c>
      <c r="C107" s="1" t="s">
        <v>922</v>
      </c>
      <c r="D107" s="1" t="s">
        <v>923</v>
      </c>
      <c r="E107" s="1" t="s">
        <v>924</v>
      </c>
      <c r="F107" s="2">
        <v>-5000</v>
      </c>
      <c r="G107" s="1" t="s">
        <v>114</v>
      </c>
      <c r="H107" s="1" t="s">
        <v>56</v>
      </c>
      <c r="I107" s="1" t="s">
        <v>10</v>
      </c>
      <c r="J107">
        <f>VLOOKUP(B107,自助退!B:F,5,FALSE)</f>
        <v>5000</v>
      </c>
      <c r="K107" t="str">
        <f t="shared" si="1"/>
        <v/>
      </c>
    </row>
    <row r="108" spans="1:11">
      <c r="A108" s="1" t="s">
        <v>925</v>
      </c>
      <c r="B108" s="2">
        <v>1773791</v>
      </c>
      <c r="C108" s="1" t="s">
        <v>926</v>
      </c>
      <c r="D108" s="1" t="s">
        <v>927</v>
      </c>
      <c r="E108" s="1" t="s">
        <v>928</v>
      </c>
      <c r="F108" s="2">
        <v>-5746</v>
      </c>
      <c r="G108" s="1" t="s">
        <v>114</v>
      </c>
      <c r="H108" s="1" t="s">
        <v>60</v>
      </c>
      <c r="I108" s="1" t="s">
        <v>10</v>
      </c>
      <c r="J108">
        <f>VLOOKUP(B108,自助退!B:F,5,FALSE)</f>
        <v>5746</v>
      </c>
      <c r="K108" t="str">
        <f t="shared" si="1"/>
        <v/>
      </c>
    </row>
    <row r="109" spans="1:11">
      <c r="A109" s="1" t="s">
        <v>929</v>
      </c>
      <c r="B109" s="2">
        <v>1773887</v>
      </c>
      <c r="C109" s="1" t="s">
        <v>930</v>
      </c>
      <c r="D109" s="1" t="s">
        <v>931</v>
      </c>
      <c r="E109" s="1" t="s">
        <v>932</v>
      </c>
      <c r="F109" s="2">
        <v>-955</v>
      </c>
      <c r="G109" s="1" t="s">
        <v>114</v>
      </c>
      <c r="H109" s="1" t="s">
        <v>133</v>
      </c>
      <c r="I109" s="1" t="s">
        <v>10</v>
      </c>
      <c r="J109">
        <f>VLOOKUP(B109,自助退!B:F,5,FALSE)</f>
        <v>955</v>
      </c>
      <c r="K109" t="str">
        <f t="shared" si="1"/>
        <v/>
      </c>
    </row>
    <row r="110" spans="1:11">
      <c r="A110" s="1" t="s">
        <v>933</v>
      </c>
      <c r="B110" s="2">
        <v>1773938</v>
      </c>
      <c r="C110" s="1" t="s">
        <v>934</v>
      </c>
      <c r="D110" s="1" t="s">
        <v>935</v>
      </c>
      <c r="E110" s="1" t="s">
        <v>936</v>
      </c>
      <c r="F110" s="2">
        <v>-6700</v>
      </c>
      <c r="G110" s="1" t="s">
        <v>114</v>
      </c>
      <c r="H110" s="1" t="s">
        <v>72</v>
      </c>
      <c r="I110" s="1" t="s">
        <v>10</v>
      </c>
      <c r="J110">
        <f>VLOOKUP(B110,自助退!B:F,5,FALSE)</f>
        <v>6700</v>
      </c>
      <c r="K110" t="str">
        <f t="shared" si="1"/>
        <v/>
      </c>
    </row>
    <row r="111" spans="1:11">
      <c r="A111" s="1" t="s">
        <v>937</v>
      </c>
      <c r="B111" s="2">
        <v>1774121</v>
      </c>
      <c r="C111" s="1" t="s">
        <v>938</v>
      </c>
      <c r="D111" s="1" t="s">
        <v>939</v>
      </c>
      <c r="E111" s="1" t="s">
        <v>940</v>
      </c>
      <c r="F111" s="2">
        <v>-18770.43</v>
      </c>
      <c r="G111" s="1" t="s">
        <v>114</v>
      </c>
      <c r="H111" s="1" t="s">
        <v>64</v>
      </c>
      <c r="I111" s="1" t="s">
        <v>10</v>
      </c>
      <c r="J111">
        <f>VLOOKUP(B111,自助退!B:F,5,FALSE)</f>
        <v>18770.43</v>
      </c>
      <c r="K111" t="str">
        <f t="shared" si="1"/>
        <v/>
      </c>
    </row>
    <row r="112" spans="1:11">
      <c r="A112" s="1" t="s">
        <v>941</v>
      </c>
      <c r="B112" s="2">
        <v>1774281</v>
      </c>
      <c r="C112" s="1" t="s">
        <v>942</v>
      </c>
      <c r="D112" s="1" t="s">
        <v>943</v>
      </c>
      <c r="E112" s="1" t="s">
        <v>944</v>
      </c>
      <c r="F112" s="2">
        <v>-3500</v>
      </c>
      <c r="G112" s="1" t="s">
        <v>114</v>
      </c>
      <c r="H112" s="1" t="s">
        <v>79</v>
      </c>
      <c r="I112" s="1" t="s">
        <v>10</v>
      </c>
      <c r="J112">
        <f>VLOOKUP(B112,自助退!B:F,5,FALSE)</f>
        <v>3500</v>
      </c>
      <c r="K112" t="str">
        <f t="shared" si="1"/>
        <v/>
      </c>
    </row>
    <row r="113" spans="1:11">
      <c r="A113" s="1" t="s">
        <v>945</v>
      </c>
      <c r="B113" s="2">
        <v>1774342</v>
      </c>
      <c r="C113" s="1"/>
      <c r="D113" s="1" t="s">
        <v>947</v>
      </c>
      <c r="E113" s="1" t="s">
        <v>948</v>
      </c>
      <c r="F113" s="2">
        <v>-5000</v>
      </c>
      <c r="G113" s="1" t="s">
        <v>114</v>
      </c>
      <c r="H113" s="1" t="s">
        <v>72</v>
      </c>
      <c r="I113" s="1" t="s">
        <v>23</v>
      </c>
      <c r="J113">
        <f>VLOOKUP(B113,自助退!B:F,5,FALSE)</f>
        <v>5000</v>
      </c>
      <c r="K113" t="str">
        <f t="shared" si="1"/>
        <v/>
      </c>
    </row>
    <row r="114" spans="1:11">
      <c r="A114" s="1" t="s">
        <v>949</v>
      </c>
      <c r="B114" s="2">
        <v>1774399</v>
      </c>
      <c r="C114" s="1" t="s">
        <v>950</v>
      </c>
      <c r="D114" s="1" t="s">
        <v>951</v>
      </c>
      <c r="E114" s="1" t="s">
        <v>952</v>
      </c>
      <c r="F114" s="2">
        <v>-421.66</v>
      </c>
      <c r="G114" s="1" t="s">
        <v>114</v>
      </c>
      <c r="H114" s="1" t="s">
        <v>21</v>
      </c>
      <c r="I114" s="1" t="s">
        <v>10</v>
      </c>
      <c r="J114">
        <f>VLOOKUP(B114,自助退!B:F,5,FALSE)</f>
        <v>421.66</v>
      </c>
      <c r="K114" t="str">
        <f t="shared" si="1"/>
        <v/>
      </c>
    </row>
    <row r="115" spans="1:11">
      <c r="A115" s="1" t="s">
        <v>953</v>
      </c>
      <c r="B115" s="2">
        <v>1774425</v>
      </c>
      <c r="C115" s="1" t="s">
        <v>954</v>
      </c>
      <c r="D115" s="1" t="s">
        <v>955</v>
      </c>
      <c r="E115" s="1" t="s">
        <v>956</v>
      </c>
      <c r="F115" s="2">
        <v>-4665.1400000000003</v>
      </c>
      <c r="G115" s="1" t="s">
        <v>114</v>
      </c>
      <c r="H115" s="1" t="s">
        <v>72</v>
      </c>
      <c r="I115" s="1" t="s">
        <v>10</v>
      </c>
      <c r="J115">
        <f>VLOOKUP(B115,自助退!B:F,5,FALSE)</f>
        <v>4665.1400000000003</v>
      </c>
      <c r="K115" t="str">
        <f t="shared" si="1"/>
        <v/>
      </c>
    </row>
    <row r="116" spans="1:11">
      <c r="A116" s="1" t="s">
        <v>957</v>
      </c>
      <c r="B116" s="2">
        <v>1774780</v>
      </c>
      <c r="C116" s="1" t="s">
        <v>958</v>
      </c>
      <c r="D116" s="1" t="s">
        <v>959</v>
      </c>
      <c r="E116" s="1" t="s">
        <v>960</v>
      </c>
      <c r="F116" s="2">
        <v>-4469.5</v>
      </c>
      <c r="G116" s="1" t="s">
        <v>114</v>
      </c>
      <c r="H116" s="1" t="s">
        <v>79</v>
      </c>
      <c r="I116" s="1" t="s">
        <v>10</v>
      </c>
      <c r="J116">
        <f>VLOOKUP(B116,自助退!B:F,5,FALSE)</f>
        <v>4469.5</v>
      </c>
      <c r="K116" t="str">
        <f t="shared" si="1"/>
        <v/>
      </c>
    </row>
    <row r="117" spans="1:11">
      <c r="A117" s="1" t="s">
        <v>961</v>
      </c>
      <c r="B117" s="2">
        <v>1775122</v>
      </c>
      <c r="C117" s="1" t="s">
        <v>962</v>
      </c>
      <c r="D117" s="1" t="s">
        <v>963</v>
      </c>
      <c r="E117" s="1" t="s">
        <v>964</v>
      </c>
      <c r="F117" s="2">
        <v>-50</v>
      </c>
      <c r="G117" s="1" t="s">
        <v>114</v>
      </c>
      <c r="H117" s="1" t="s">
        <v>147</v>
      </c>
      <c r="I117" s="1" t="s">
        <v>10</v>
      </c>
      <c r="J117">
        <f>VLOOKUP(B117,自助退!B:F,5,FALSE)</f>
        <v>50</v>
      </c>
      <c r="K117" t="str">
        <f t="shared" si="1"/>
        <v/>
      </c>
    </row>
    <row r="118" spans="1:11">
      <c r="A118" s="1" t="s">
        <v>965</v>
      </c>
      <c r="B118" s="2">
        <v>1775216</v>
      </c>
      <c r="C118" s="1" t="s">
        <v>966</v>
      </c>
      <c r="D118" s="1" t="s">
        <v>967</v>
      </c>
      <c r="E118" s="1" t="s">
        <v>968</v>
      </c>
      <c r="F118" s="2">
        <v>-5000</v>
      </c>
      <c r="G118" s="1" t="s">
        <v>114</v>
      </c>
      <c r="H118" s="1" t="s">
        <v>119</v>
      </c>
      <c r="I118" s="1" t="s">
        <v>10</v>
      </c>
      <c r="J118">
        <f>VLOOKUP(B118,自助退!B:F,5,FALSE)</f>
        <v>5000</v>
      </c>
      <c r="K118" t="str">
        <f t="shared" si="1"/>
        <v/>
      </c>
    </row>
    <row r="119" spans="1:11">
      <c r="A119" s="1" t="s">
        <v>969</v>
      </c>
      <c r="B119" s="2">
        <v>1775452</v>
      </c>
      <c r="C119" s="1" t="s">
        <v>970</v>
      </c>
      <c r="D119" s="1" t="s">
        <v>971</v>
      </c>
      <c r="E119" s="1" t="s">
        <v>553</v>
      </c>
      <c r="F119" s="2">
        <v>-1100</v>
      </c>
      <c r="G119" s="1" t="s">
        <v>114</v>
      </c>
      <c r="H119" s="1" t="s">
        <v>64</v>
      </c>
      <c r="I119" s="1" t="s">
        <v>10</v>
      </c>
      <c r="J119">
        <f>VLOOKUP(B119,自助退!B:F,5,FALSE)</f>
        <v>1100</v>
      </c>
      <c r="K119" t="str">
        <f t="shared" si="1"/>
        <v/>
      </c>
    </row>
    <row r="120" spans="1:11">
      <c r="A120" s="1" t="s">
        <v>972</v>
      </c>
      <c r="B120" s="2">
        <v>1775466</v>
      </c>
      <c r="C120" s="1" t="s">
        <v>973</v>
      </c>
      <c r="D120" s="1" t="s">
        <v>974</v>
      </c>
      <c r="E120" s="1" t="s">
        <v>975</v>
      </c>
      <c r="F120" s="2">
        <v>-1465.78</v>
      </c>
      <c r="G120" s="1" t="s">
        <v>114</v>
      </c>
      <c r="H120" s="1" t="s">
        <v>79</v>
      </c>
      <c r="I120" s="1" t="s">
        <v>10</v>
      </c>
      <c r="J120">
        <f>VLOOKUP(B120,自助退!B:F,5,FALSE)</f>
        <v>1465.78</v>
      </c>
      <c r="K120" t="str">
        <f t="shared" si="1"/>
        <v/>
      </c>
    </row>
    <row r="121" spans="1:11">
      <c r="A121" s="1" t="s">
        <v>976</v>
      </c>
      <c r="B121" s="2">
        <v>1775494</v>
      </c>
      <c r="C121" s="1" t="s">
        <v>977</v>
      </c>
      <c r="D121" s="1" t="s">
        <v>978</v>
      </c>
      <c r="E121" s="1" t="s">
        <v>979</v>
      </c>
      <c r="F121" s="2">
        <v>-500</v>
      </c>
      <c r="G121" s="1" t="s">
        <v>114</v>
      </c>
      <c r="H121" s="1" t="s">
        <v>47</v>
      </c>
      <c r="I121" s="1" t="s">
        <v>10</v>
      </c>
      <c r="J121">
        <f>VLOOKUP(B121,自助退!B:F,5,FALSE)</f>
        <v>500</v>
      </c>
      <c r="K121" t="str">
        <f t="shared" si="1"/>
        <v/>
      </c>
    </row>
    <row r="122" spans="1:11">
      <c r="A122" s="1" t="s">
        <v>980</v>
      </c>
      <c r="B122" s="2">
        <v>1775531</v>
      </c>
      <c r="C122" s="1" t="s">
        <v>52</v>
      </c>
      <c r="D122" s="1" t="s">
        <v>981</v>
      </c>
      <c r="E122" s="1" t="s">
        <v>982</v>
      </c>
      <c r="F122" s="2">
        <v>-5000</v>
      </c>
      <c r="G122" s="1" t="s">
        <v>114</v>
      </c>
      <c r="H122" s="1" t="s">
        <v>60</v>
      </c>
      <c r="I122" s="1" t="s">
        <v>23</v>
      </c>
      <c r="J122">
        <f>VLOOKUP(B122,自助退!B:F,5,FALSE)</f>
        <v>5000</v>
      </c>
      <c r="K122" t="str">
        <f t="shared" si="1"/>
        <v/>
      </c>
    </row>
    <row r="123" spans="1:11">
      <c r="A123" s="1" t="s">
        <v>983</v>
      </c>
      <c r="B123" s="2">
        <v>1775552</v>
      </c>
      <c r="C123" s="1" t="s">
        <v>984</v>
      </c>
      <c r="D123" s="1" t="s">
        <v>498</v>
      </c>
      <c r="E123" s="1" t="s">
        <v>499</v>
      </c>
      <c r="F123" s="2">
        <v>-1</v>
      </c>
      <c r="G123" s="1" t="s">
        <v>114</v>
      </c>
      <c r="H123" s="1" t="s">
        <v>77</v>
      </c>
      <c r="I123" s="1" t="s">
        <v>10</v>
      </c>
      <c r="J123">
        <f>VLOOKUP(B123,自助退!B:F,5,FALSE)</f>
        <v>1</v>
      </c>
      <c r="K123" t="str">
        <f t="shared" si="1"/>
        <v/>
      </c>
    </row>
    <row r="124" spans="1:11">
      <c r="A124" s="1" t="s">
        <v>985</v>
      </c>
      <c r="B124" s="2">
        <v>1775553</v>
      </c>
      <c r="C124" s="1" t="s">
        <v>986</v>
      </c>
      <c r="D124" s="1" t="s">
        <v>987</v>
      </c>
      <c r="E124" s="1" t="s">
        <v>988</v>
      </c>
      <c r="F124" s="2">
        <v>-500</v>
      </c>
      <c r="G124" s="1" t="s">
        <v>114</v>
      </c>
      <c r="H124" s="1" t="s">
        <v>77</v>
      </c>
      <c r="I124" s="1" t="s">
        <v>10</v>
      </c>
      <c r="J124">
        <f>VLOOKUP(B124,自助退!B:F,5,FALSE)</f>
        <v>500</v>
      </c>
      <c r="K124" t="str">
        <f t="shared" si="1"/>
        <v/>
      </c>
    </row>
    <row r="125" spans="1:11">
      <c r="A125" s="1" t="s">
        <v>989</v>
      </c>
      <c r="B125" s="2">
        <v>1775563</v>
      </c>
      <c r="C125" s="1" t="s">
        <v>990</v>
      </c>
      <c r="D125" s="1" t="s">
        <v>991</v>
      </c>
      <c r="E125" s="1" t="s">
        <v>992</v>
      </c>
      <c r="F125" s="2">
        <v>-194.38</v>
      </c>
      <c r="G125" s="1" t="s">
        <v>114</v>
      </c>
      <c r="H125" s="1" t="s">
        <v>152</v>
      </c>
      <c r="I125" s="1" t="s">
        <v>10</v>
      </c>
      <c r="J125">
        <f>VLOOKUP(B125,自助退!B:F,5,FALSE)</f>
        <v>194.38</v>
      </c>
      <c r="K125" t="str">
        <f t="shared" si="1"/>
        <v/>
      </c>
    </row>
    <row r="126" spans="1:11">
      <c r="A126" s="1" t="s">
        <v>993</v>
      </c>
      <c r="B126" s="2">
        <v>1775591</v>
      </c>
      <c r="C126" s="1" t="s">
        <v>994</v>
      </c>
      <c r="D126" s="1" t="s">
        <v>995</v>
      </c>
      <c r="E126" s="1" t="s">
        <v>996</v>
      </c>
      <c r="F126" s="2">
        <v>-727.23</v>
      </c>
      <c r="G126" s="1" t="s">
        <v>114</v>
      </c>
      <c r="H126" s="1" t="s">
        <v>125</v>
      </c>
      <c r="I126" s="1" t="s">
        <v>10</v>
      </c>
      <c r="J126">
        <f>VLOOKUP(B126,自助退!B:F,5,FALSE)</f>
        <v>727.23</v>
      </c>
      <c r="K126" t="str">
        <f t="shared" si="1"/>
        <v/>
      </c>
    </row>
    <row r="127" spans="1:11">
      <c r="A127" s="1" t="s">
        <v>997</v>
      </c>
      <c r="B127" s="2">
        <v>1775617</v>
      </c>
      <c r="C127" s="1" t="s">
        <v>998</v>
      </c>
      <c r="D127" s="1" t="s">
        <v>498</v>
      </c>
      <c r="E127" s="1" t="s">
        <v>499</v>
      </c>
      <c r="F127" s="2">
        <v>-1</v>
      </c>
      <c r="G127" s="1" t="s">
        <v>114</v>
      </c>
      <c r="H127" s="1" t="s">
        <v>77</v>
      </c>
      <c r="I127" s="1" t="s">
        <v>10</v>
      </c>
      <c r="J127">
        <f>VLOOKUP(B127,自助退!B:F,5,FALSE)</f>
        <v>1</v>
      </c>
      <c r="K127" t="str">
        <f t="shared" si="1"/>
        <v/>
      </c>
    </row>
    <row r="128" spans="1:11">
      <c r="A128" s="1" t="s">
        <v>999</v>
      </c>
      <c r="B128" s="2">
        <v>1775619</v>
      </c>
      <c r="C128" s="1" t="s">
        <v>1000</v>
      </c>
      <c r="D128" s="1" t="s">
        <v>1001</v>
      </c>
      <c r="E128" s="1" t="s">
        <v>1002</v>
      </c>
      <c r="F128" s="2">
        <v>-307.02999999999997</v>
      </c>
      <c r="G128" s="1" t="s">
        <v>114</v>
      </c>
      <c r="H128" s="1" t="s">
        <v>56</v>
      </c>
      <c r="I128" s="1" t="s">
        <v>10</v>
      </c>
      <c r="J128">
        <f>VLOOKUP(B128,自助退!B:F,5,FALSE)</f>
        <v>307.02999999999997</v>
      </c>
      <c r="K128" t="str">
        <f t="shared" si="1"/>
        <v/>
      </c>
    </row>
    <row r="129" spans="1:11">
      <c r="A129" s="1" t="s">
        <v>1003</v>
      </c>
      <c r="B129" s="2">
        <v>1775762</v>
      </c>
      <c r="C129" s="1" t="s">
        <v>52</v>
      </c>
      <c r="D129" s="1" t="s">
        <v>1004</v>
      </c>
      <c r="E129" s="1" t="s">
        <v>1005</v>
      </c>
      <c r="F129" s="2">
        <v>-2084.6799999999998</v>
      </c>
      <c r="G129" s="1" t="s">
        <v>114</v>
      </c>
      <c r="H129" s="1" t="s">
        <v>47</v>
      </c>
      <c r="I129" s="1" t="s">
        <v>23</v>
      </c>
      <c r="J129">
        <f>VLOOKUP(B129,自助退!B:F,5,FALSE)</f>
        <v>2084.6799999999998</v>
      </c>
      <c r="K129" t="str">
        <f t="shared" si="1"/>
        <v/>
      </c>
    </row>
    <row r="130" spans="1:11">
      <c r="A130" s="1" t="s">
        <v>1006</v>
      </c>
      <c r="B130" s="2">
        <v>1775786</v>
      </c>
      <c r="C130" s="1" t="s">
        <v>1007</v>
      </c>
      <c r="D130" s="1" t="s">
        <v>1008</v>
      </c>
      <c r="E130" s="1" t="s">
        <v>1009</v>
      </c>
      <c r="F130" s="2">
        <v>-350</v>
      </c>
      <c r="G130" s="1" t="s">
        <v>114</v>
      </c>
      <c r="H130" s="1" t="s">
        <v>57</v>
      </c>
      <c r="I130" s="1" t="s">
        <v>10</v>
      </c>
      <c r="J130">
        <f>VLOOKUP(B130,自助退!B:F,5,FALSE)</f>
        <v>350</v>
      </c>
      <c r="K130" t="str">
        <f t="shared" si="1"/>
        <v/>
      </c>
    </row>
    <row r="131" spans="1:11">
      <c r="A131" s="1" t="s">
        <v>1010</v>
      </c>
      <c r="B131" s="2">
        <v>1775959</v>
      </c>
      <c r="C131" s="1" t="s">
        <v>1011</v>
      </c>
      <c r="D131" s="1" t="s">
        <v>289</v>
      </c>
      <c r="E131" s="1" t="s">
        <v>290</v>
      </c>
      <c r="F131" s="2">
        <v>-1484.62</v>
      </c>
      <c r="G131" s="1" t="s">
        <v>114</v>
      </c>
      <c r="H131" s="1" t="s">
        <v>45</v>
      </c>
      <c r="I131" s="1" t="s">
        <v>10</v>
      </c>
      <c r="J131">
        <f>VLOOKUP(B131,自助退!B:F,5,FALSE)</f>
        <v>1484.62</v>
      </c>
      <c r="K131" t="str">
        <f t="shared" ref="K131:K194" si="2">IF(F131*-1=J131,"",1)</f>
        <v/>
      </c>
    </row>
    <row r="132" spans="1:11">
      <c r="A132" s="1" t="s">
        <v>1012</v>
      </c>
      <c r="B132" s="2">
        <v>1776047</v>
      </c>
      <c r="C132" s="1" t="s">
        <v>1013</v>
      </c>
      <c r="D132" s="1" t="s">
        <v>144</v>
      </c>
      <c r="E132" s="1" t="s">
        <v>145</v>
      </c>
      <c r="F132" s="2">
        <v>-149.83000000000001</v>
      </c>
      <c r="G132" s="1" t="s">
        <v>114</v>
      </c>
      <c r="H132" s="1" t="s">
        <v>117</v>
      </c>
      <c r="I132" s="1" t="s">
        <v>10</v>
      </c>
      <c r="J132">
        <f>VLOOKUP(B132,自助退!B:F,5,FALSE)</f>
        <v>149.83000000000001</v>
      </c>
      <c r="K132" t="str">
        <f t="shared" si="2"/>
        <v/>
      </c>
    </row>
    <row r="133" spans="1:11">
      <c r="A133" s="1" t="s">
        <v>1014</v>
      </c>
      <c r="B133" s="2">
        <v>1776057</v>
      </c>
      <c r="C133" s="1" t="s">
        <v>1015</v>
      </c>
      <c r="D133" s="1" t="s">
        <v>1016</v>
      </c>
      <c r="E133" s="1" t="s">
        <v>1017</v>
      </c>
      <c r="F133" s="2">
        <v>-2000</v>
      </c>
      <c r="G133" s="1" t="s">
        <v>114</v>
      </c>
      <c r="H133" s="1" t="s">
        <v>60</v>
      </c>
      <c r="I133" s="1" t="s">
        <v>10</v>
      </c>
      <c r="J133">
        <f>VLOOKUP(B133,自助退!B:F,5,FALSE)</f>
        <v>2000</v>
      </c>
      <c r="K133" t="str">
        <f t="shared" si="2"/>
        <v/>
      </c>
    </row>
    <row r="134" spans="1:11">
      <c r="A134" s="1" t="s">
        <v>1018</v>
      </c>
      <c r="B134" s="2">
        <v>1776167</v>
      </c>
      <c r="C134" s="1" t="s">
        <v>1019</v>
      </c>
      <c r="D134" s="1" t="s">
        <v>1020</v>
      </c>
      <c r="E134" s="1" t="s">
        <v>1021</v>
      </c>
      <c r="F134" s="2">
        <v>-3472.91</v>
      </c>
      <c r="G134" s="1" t="s">
        <v>114</v>
      </c>
      <c r="H134" s="1" t="s">
        <v>72</v>
      </c>
      <c r="I134" s="1" t="s">
        <v>10</v>
      </c>
      <c r="J134">
        <f>VLOOKUP(B134,自助退!B:F,5,FALSE)</f>
        <v>3472.91</v>
      </c>
      <c r="K134" t="str">
        <f t="shared" si="2"/>
        <v/>
      </c>
    </row>
    <row r="135" spans="1:11">
      <c r="A135" s="1" t="s">
        <v>1022</v>
      </c>
      <c r="B135" s="2">
        <v>1776199</v>
      </c>
      <c r="C135" s="1" t="s">
        <v>1023</v>
      </c>
      <c r="D135" s="1" t="s">
        <v>603</v>
      </c>
      <c r="E135" s="1" t="s">
        <v>604</v>
      </c>
      <c r="F135" s="2">
        <v>-472.4</v>
      </c>
      <c r="G135" s="1" t="s">
        <v>114</v>
      </c>
      <c r="H135" s="1" t="s">
        <v>56</v>
      </c>
      <c r="I135" s="1" t="s">
        <v>10</v>
      </c>
      <c r="J135">
        <f>VLOOKUP(B135,自助退!B:F,5,FALSE)</f>
        <v>472.4</v>
      </c>
      <c r="K135" t="str">
        <f t="shared" si="2"/>
        <v/>
      </c>
    </row>
    <row r="136" spans="1:11">
      <c r="A136" s="1" t="s">
        <v>1024</v>
      </c>
      <c r="B136" s="2">
        <v>1776207</v>
      </c>
      <c r="C136" s="1" t="s">
        <v>1025</v>
      </c>
      <c r="D136" s="1" t="s">
        <v>1026</v>
      </c>
      <c r="E136" s="1" t="s">
        <v>1027</v>
      </c>
      <c r="F136" s="2">
        <v>-950</v>
      </c>
      <c r="G136" s="1" t="s">
        <v>114</v>
      </c>
      <c r="H136" s="1" t="s">
        <v>131</v>
      </c>
      <c r="I136" s="1" t="s">
        <v>10</v>
      </c>
      <c r="J136">
        <f>VLOOKUP(B136,自助退!B:F,5,FALSE)</f>
        <v>950</v>
      </c>
      <c r="K136" t="str">
        <f t="shared" si="2"/>
        <v/>
      </c>
    </row>
    <row r="137" spans="1:11">
      <c r="A137" s="1" t="s">
        <v>1028</v>
      </c>
      <c r="B137" s="2">
        <v>1776215</v>
      </c>
      <c r="C137" s="1" t="s">
        <v>1029</v>
      </c>
      <c r="D137" s="1" t="s">
        <v>600</v>
      </c>
      <c r="E137" s="1" t="s">
        <v>601</v>
      </c>
      <c r="F137" s="2">
        <v>-652.70000000000005</v>
      </c>
      <c r="G137" s="1" t="s">
        <v>114</v>
      </c>
      <c r="H137" s="1" t="s">
        <v>56</v>
      </c>
      <c r="I137" s="1" t="s">
        <v>10</v>
      </c>
      <c r="J137">
        <f>VLOOKUP(B137,自助退!B:F,5,FALSE)</f>
        <v>652.70000000000005</v>
      </c>
      <c r="K137" t="str">
        <f t="shared" si="2"/>
        <v/>
      </c>
    </row>
    <row r="138" spans="1:11">
      <c r="A138" s="1" t="s">
        <v>1030</v>
      </c>
      <c r="B138" s="2">
        <v>1776375</v>
      </c>
      <c r="C138" s="1" t="s">
        <v>1031</v>
      </c>
      <c r="D138" s="1" t="s">
        <v>1032</v>
      </c>
      <c r="E138" s="1" t="s">
        <v>1033</v>
      </c>
      <c r="F138" s="2">
        <v>-4000</v>
      </c>
      <c r="G138" s="1" t="s">
        <v>114</v>
      </c>
      <c r="H138" s="1" t="s">
        <v>131</v>
      </c>
      <c r="I138" s="1" t="s">
        <v>10</v>
      </c>
      <c r="J138">
        <f>VLOOKUP(B138,自助退!B:F,5,FALSE)</f>
        <v>4000</v>
      </c>
      <c r="K138" t="str">
        <f t="shared" si="2"/>
        <v/>
      </c>
    </row>
    <row r="139" spans="1:11">
      <c r="A139" s="1" t="s">
        <v>1034</v>
      </c>
      <c r="B139" s="2">
        <v>1776412</v>
      </c>
      <c r="C139" s="1" t="s">
        <v>1035</v>
      </c>
      <c r="D139" s="1" t="s">
        <v>1036</v>
      </c>
      <c r="E139" s="1" t="s">
        <v>1037</v>
      </c>
      <c r="F139" s="2">
        <v>-10906.43</v>
      </c>
      <c r="G139" s="1" t="s">
        <v>114</v>
      </c>
      <c r="H139" s="1" t="s">
        <v>64</v>
      </c>
      <c r="I139" s="1" t="s">
        <v>10</v>
      </c>
      <c r="J139">
        <f>VLOOKUP(B139,自助退!B:F,5,FALSE)</f>
        <v>10906.43</v>
      </c>
      <c r="K139" t="str">
        <f t="shared" si="2"/>
        <v/>
      </c>
    </row>
    <row r="140" spans="1:11">
      <c r="A140" s="1" t="s">
        <v>1038</v>
      </c>
      <c r="B140" s="2">
        <v>1776491</v>
      </c>
      <c r="C140" s="1" t="s">
        <v>1039</v>
      </c>
      <c r="D140" s="1" t="s">
        <v>1040</v>
      </c>
      <c r="E140" s="1" t="s">
        <v>1041</v>
      </c>
      <c r="F140" s="2">
        <v>-7030</v>
      </c>
      <c r="G140" s="1" t="s">
        <v>114</v>
      </c>
      <c r="H140" s="1" t="s">
        <v>64</v>
      </c>
      <c r="I140" s="1" t="s">
        <v>10</v>
      </c>
      <c r="J140">
        <f>VLOOKUP(B140,自助退!B:F,5,FALSE)</f>
        <v>7030</v>
      </c>
      <c r="K140" t="str">
        <f t="shared" si="2"/>
        <v/>
      </c>
    </row>
    <row r="141" spans="1:11">
      <c r="A141" s="1" t="s">
        <v>1042</v>
      </c>
      <c r="B141" s="2">
        <v>1776706</v>
      </c>
      <c r="C141" s="1" t="s">
        <v>52</v>
      </c>
      <c r="D141" s="1" t="s">
        <v>1043</v>
      </c>
      <c r="E141" s="1" t="s">
        <v>1044</v>
      </c>
      <c r="F141" s="2">
        <v>-304.27999999999997</v>
      </c>
      <c r="G141" s="1" t="s">
        <v>114</v>
      </c>
      <c r="H141" s="1" t="s">
        <v>56</v>
      </c>
      <c r="I141" s="1" t="s">
        <v>23</v>
      </c>
      <c r="J141">
        <f>VLOOKUP(B141,自助退!B:F,5,FALSE)</f>
        <v>304.27999999999997</v>
      </c>
      <c r="K141" t="str">
        <f t="shared" si="2"/>
        <v/>
      </c>
    </row>
    <row r="142" spans="1:11">
      <c r="A142" s="1" t="s">
        <v>1045</v>
      </c>
      <c r="B142" s="2">
        <v>1776851</v>
      </c>
      <c r="C142" s="1" t="s">
        <v>1046</v>
      </c>
      <c r="D142" s="1" t="s">
        <v>1047</v>
      </c>
      <c r="E142" s="1" t="s">
        <v>1048</v>
      </c>
      <c r="F142" s="2">
        <v>-2502.2800000000002</v>
      </c>
      <c r="G142" s="1" t="s">
        <v>114</v>
      </c>
      <c r="H142" s="1" t="s">
        <v>64</v>
      </c>
      <c r="I142" s="1" t="s">
        <v>10</v>
      </c>
      <c r="J142">
        <f>VLOOKUP(B142,自助退!B:F,5,FALSE)</f>
        <v>2502.2800000000002</v>
      </c>
      <c r="K142" t="str">
        <f t="shared" si="2"/>
        <v/>
      </c>
    </row>
    <row r="143" spans="1:11">
      <c r="A143" s="1" t="s">
        <v>1049</v>
      </c>
      <c r="B143" s="2">
        <v>1776984</v>
      </c>
      <c r="C143" s="1" t="s">
        <v>1050</v>
      </c>
      <c r="D143" s="1" t="s">
        <v>1051</v>
      </c>
      <c r="E143" s="1" t="s">
        <v>1052</v>
      </c>
      <c r="F143" s="2">
        <v>-4289.22</v>
      </c>
      <c r="G143" s="1" t="s">
        <v>114</v>
      </c>
      <c r="H143" s="1" t="s">
        <v>64</v>
      </c>
      <c r="I143" s="1" t="s">
        <v>10</v>
      </c>
      <c r="J143">
        <f>VLOOKUP(B143,自助退!B:F,5,FALSE)</f>
        <v>4289.22</v>
      </c>
      <c r="K143" t="str">
        <f t="shared" si="2"/>
        <v/>
      </c>
    </row>
    <row r="144" spans="1:11">
      <c r="A144" s="1" t="s">
        <v>1053</v>
      </c>
      <c r="B144" s="2">
        <v>1777080</v>
      </c>
      <c r="C144" s="1" t="s">
        <v>52</v>
      </c>
      <c r="D144" s="1" t="s">
        <v>1054</v>
      </c>
      <c r="E144" s="1" t="s">
        <v>1055</v>
      </c>
      <c r="F144" s="2">
        <v>-10030</v>
      </c>
      <c r="G144" s="1" t="s">
        <v>114</v>
      </c>
      <c r="H144" s="1" t="s">
        <v>77</v>
      </c>
      <c r="I144" s="1" t="s">
        <v>23</v>
      </c>
      <c r="J144">
        <f>VLOOKUP(B144,自助退!B:F,5,FALSE)</f>
        <v>10030</v>
      </c>
      <c r="K144" t="str">
        <f t="shared" si="2"/>
        <v/>
      </c>
    </row>
    <row r="145" spans="1:11">
      <c r="A145" s="1" t="s">
        <v>1056</v>
      </c>
      <c r="B145" s="2">
        <v>1777192</v>
      </c>
      <c r="C145" s="1" t="s">
        <v>1057</v>
      </c>
      <c r="D145" s="1" t="s">
        <v>1058</v>
      </c>
      <c r="E145" s="1" t="s">
        <v>1059</v>
      </c>
      <c r="F145" s="2">
        <v>-540</v>
      </c>
      <c r="G145" s="1" t="s">
        <v>114</v>
      </c>
      <c r="H145" s="1" t="s">
        <v>41</v>
      </c>
      <c r="I145" s="1" t="s">
        <v>10</v>
      </c>
      <c r="J145">
        <f>VLOOKUP(B145,自助退!B:F,5,FALSE)</f>
        <v>540</v>
      </c>
      <c r="K145" t="str">
        <f t="shared" si="2"/>
        <v/>
      </c>
    </row>
    <row r="146" spans="1:11">
      <c r="A146" s="1" t="s">
        <v>1060</v>
      </c>
      <c r="B146" s="2">
        <v>1777341</v>
      </c>
      <c r="C146" s="1" t="s">
        <v>1061</v>
      </c>
      <c r="D146" s="1" t="s">
        <v>1062</v>
      </c>
      <c r="E146" s="1" t="s">
        <v>1063</v>
      </c>
      <c r="F146" s="2">
        <v>-644.23</v>
      </c>
      <c r="G146" s="1" t="s">
        <v>114</v>
      </c>
      <c r="H146" s="1" t="s">
        <v>135</v>
      </c>
      <c r="I146" s="1" t="s">
        <v>10</v>
      </c>
      <c r="J146">
        <f>VLOOKUP(B146,自助退!B:F,5,FALSE)</f>
        <v>644.23</v>
      </c>
      <c r="K146" t="str">
        <f t="shared" si="2"/>
        <v/>
      </c>
    </row>
    <row r="147" spans="1:11">
      <c r="A147" s="1" t="s">
        <v>1064</v>
      </c>
      <c r="B147" s="2">
        <v>1777491</v>
      </c>
      <c r="C147" s="1" t="s">
        <v>52</v>
      </c>
      <c r="D147" s="1" t="s">
        <v>1065</v>
      </c>
      <c r="E147" s="1" t="s">
        <v>1066</v>
      </c>
      <c r="F147" s="2">
        <v>-169</v>
      </c>
      <c r="G147" s="1" t="s">
        <v>114</v>
      </c>
      <c r="H147" s="1" t="s">
        <v>64</v>
      </c>
      <c r="I147" s="1" t="s">
        <v>23</v>
      </c>
      <c r="J147">
        <f>VLOOKUP(B147,自助退!B:F,5,FALSE)</f>
        <v>169</v>
      </c>
      <c r="K147" t="str">
        <f t="shared" si="2"/>
        <v/>
      </c>
    </row>
    <row r="148" spans="1:11">
      <c r="A148" s="1" t="s">
        <v>1067</v>
      </c>
      <c r="B148" s="2">
        <v>1777609</v>
      </c>
      <c r="C148" s="1" t="s">
        <v>1068</v>
      </c>
      <c r="D148" s="1" t="s">
        <v>1069</v>
      </c>
      <c r="E148" s="1" t="s">
        <v>1070</v>
      </c>
      <c r="F148" s="2">
        <v>-252.42</v>
      </c>
      <c r="G148" s="1" t="s">
        <v>114</v>
      </c>
      <c r="H148" s="1" t="s">
        <v>150</v>
      </c>
      <c r="I148" s="1" t="s">
        <v>10</v>
      </c>
      <c r="J148">
        <f>VLOOKUP(B148,自助退!B:F,5,FALSE)</f>
        <v>252.42</v>
      </c>
      <c r="K148" t="str">
        <f t="shared" si="2"/>
        <v/>
      </c>
    </row>
    <row r="149" spans="1:11">
      <c r="A149" s="1" t="s">
        <v>1071</v>
      </c>
      <c r="B149" s="2">
        <v>1777877</v>
      </c>
      <c r="C149" s="1"/>
      <c r="D149" s="1" t="s">
        <v>1073</v>
      </c>
      <c r="E149" s="1" t="s">
        <v>1074</v>
      </c>
      <c r="F149" s="2">
        <v>-3000</v>
      </c>
      <c r="G149" s="1" t="s">
        <v>114</v>
      </c>
      <c r="H149" s="1" t="s">
        <v>60</v>
      </c>
      <c r="I149" s="1" t="s">
        <v>23</v>
      </c>
      <c r="J149">
        <f>VLOOKUP(B149,自助退!B:F,5,FALSE)</f>
        <v>3000</v>
      </c>
      <c r="K149" t="str">
        <f t="shared" si="2"/>
        <v/>
      </c>
    </row>
    <row r="150" spans="1:11">
      <c r="A150" s="1" t="s">
        <v>1075</v>
      </c>
      <c r="B150" s="2">
        <v>1777959</v>
      </c>
      <c r="C150" s="1" t="s">
        <v>1076</v>
      </c>
      <c r="D150" s="1" t="s">
        <v>1077</v>
      </c>
      <c r="E150" s="1" t="s">
        <v>1078</v>
      </c>
      <c r="F150" s="2">
        <v>-567.83000000000004</v>
      </c>
      <c r="G150" s="1" t="s">
        <v>114</v>
      </c>
      <c r="H150" s="1" t="s">
        <v>152</v>
      </c>
      <c r="I150" s="1" t="s">
        <v>10</v>
      </c>
      <c r="J150">
        <f>VLOOKUP(B150,自助退!B:F,5,FALSE)</f>
        <v>567.83000000000004</v>
      </c>
      <c r="K150" t="str">
        <f t="shared" si="2"/>
        <v/>
      </c>
    </row>
    <row r="151" spans="1:11">
      <c r="A151" s="1" t="s">
        <v>1079</v>
      </c>
      <c r="B151" s="2">
        <v>1778130</v>
      </c>
      <c r="C151" s="1" t="s">
        <v>52</v>
      </c>
      <c r="D151" s="1" t="s">
        <v>1080</v>
      </c>
      <c r="E151" s="1" t="s">
        <v>1081</v>
      </c>
      <c r="F151" s="2">
        <v>-5403.84</v>
      </c>
      <c r="G151" s="1" t="s">
        <v>114</v>
      </c>
      <c r="H151" s="1" t="s">
        <v>47</v>
      </c>
      <c r="I151" s="1" t="s">
        <v>23</v>
      </c>
      <c r="J151">
        <f>VLOOKUP(B151,自助退!B:F,5,FALSE)</f>
        <v>5403.84</v>
      </c>
      <c r="K151" t="str">
        <f t="shared" si="2"/>
        <v/>
      </c>
    </row>
    <row r="152" spans="1:11">
      <c r="A152" s="1" t="s">
        <v>1082</v>
      </c>
      <c r="B152" s="2">
        <v>1778149</v>
      </c>
      <c r="C152" s="1" t="s">
        <v>1083</v>
      </c>
      <c r="D152" s="1" t="s">
        <v>1084</v>
      </c>
      <c r="E152" s="1" t="s">
        <v>1085</v>
      </c>
      <c r="F152" s="2">
        <v>-601.16999999999996</v>
      </c>
      <c r="G152" s="1" t="s">
        <v>114</v>
      </c>
      <c r="H152" s="1" t="s">
        <v>150</v>
      </c>
      <c r="I152" s="1" t="s">
        <v>10</v>
      </c>
      <c r="J152">
        <f>VLOOKUP(B152,自助退!B:F,5,FALSE)</f>
        <v>601.16999999999996</v>
      </c>
      <c r="K152" t="str">
        <f t="shared" si="2"/>
        <v/>
      </c>
    </row>
    <row r="153" spans="1:11">
      <c r="A153" s="1" t="s">
        <v>1086</v>
      </c>
      <c r="B153" s="2">
        <v>1778163</v>
      </c>
      <c r="C153" s="1" t="s">
        <v>1087</v>
      </c>
      <c r="D153" s="1" t="s">
        <v>233</v>
      </c>
      <c r="E153" s="1" t="s">
        <v>234</v>
      </c>
      <c r="F153" s="2">
        <v>-380</v>
      </c>
      <c r="G153" s="1" t="s">
        <v>114</v>
      </c>
      <c r="H153" s="1" t="s">
        <v>64</v>
      </c>
      <c r="I153" s="1" t="s">
        <v>10</v>
      </c>
      <c r="J153">
        <f>VLOOKUP(B153,自助退!B:F,5,FALSE)</f>
        <v>380</v>
      </c>
      <c r="K153" t="str">
        <f t="shared" si="2"/>
        <v/>
      </c>
    </row>
    <row r="154" spans="1:11">
      <c r="A154" s="1" t="s">
        <v>1088</v>
      </c>
      <c r="B154" s="2">
        <v>1778165</v>
      </c>
      <c r="C154" s="1" t="s">
        <v>1089</v>
      </c>
      <c r="D154" s="1" t="s">
        <v>1090</v>
      </c>
      <c r="E154" s="1" t="s">
        <v>1091</v>
      </c>
      <c r="F154" s="2">
        <v>-4356.88</v>
      </c>
      <c r="G154" s="1" t="s">
        <v>114</v>
      </c>
      <c r="H154" s="1" t="s">
        <v>60</v>
      </c>
      <c r="I154" s="1" t="s">
        <v>10</v>
      </c>
      <c r="J154">
        <f>VLOOKUP(B154,自助退!B:F,5,FALSE)</f>
        <v>4356.88</v>
      </c>
      <c r="K154" t="str">
        <f t="shared" si="2"/>
        <v/>
      </c>
    </row>
    <row r="155" spans="1:11">
      <c r="A155" s="1" t="s">
        <v>1092</v>
      </c>
      <c r="B155" s="2">
        <v>1778283</v>
      </c>
      <c r="C155" s="1" t="s">
        <v>1093</v>
      </c>
      <c r="D155" s="1" t="s">
        <v>1094</v>
      </c>
      <c r="E155" s="1" t="s">
        <v>1095</v>
      </c>
      <c r="F155" s="2">
        <v>-82</v>
      </c>
      <c r="G155" s="1" t="s">
        <v>114</v>
      </c>
      <c r="H155" s="1" t="s">
        <v>47</v>
      </c>
      <c r="I155" s="1" t="s">
        <v>10</v>
      </c>
      <c r="J155">
        <f>VLOOKUP(B155,自助退!B:F,5,FALSE)</f>
        <v>82</v>
      </c>
      <c r="K155" t="str">
        <f t="shared" si="2"/>
        <v/>
      </c>
    </row>
    <row r="156" spans="1:11">
      <c r="A156" s="1" t="s">
        <v>1096</v>
      </c>
      <c r="B156" s="2">
        <v>1778333</v>
      </c>
      <c r="C156" s="1" t="s">
        <v>1097</v>
      </c>
      <c r="D156" s="1" t="s">
        <v>1098</v>
      </c>
      <c r="E156" s="1" t="s">
        <v>1099</v>
      </c>
      <c r="F156" s="2">
        <v>-9.5</v>
      </c>
      <c r="G156" s="1" t="s">
        <v>114</v>
      </c>
      <c r="H156" s="1" t="s">
        <v>26</v>
      </c>
      <c r="I156" s="1" t="s">
        <v>10</v>
      </c>
      <c r="J156">
        <f>VLOOKUP(B156,自助退!B:F,5,FALSE)</f>
        <v>9.5</v>
      </c>
      <c r="K156" t="str">
        <f t="shared" si="2"/>
        <v/>
      </c>
    </row>
    <row r="157" spans="1:11">
      <c r="A157" s="1" t="s">
        <v>1100</v>
      </c>
      <c r="B157" s="2">
        <v>1778532</v>
      </c>
      <c r="C157" s="1" t="s">
        <v>1101</v>
      </c>
      <c r="D157" s="1" t="s">
        <v>1102</v>
      </c>
      <c r="E157" s="1" t="s">
        <v>1103</v>
      </c>
      <c r="F157" s="2">
        <v>-743.1</v>
      </c>
      <c r="G157" s="1" t="s">
        <v>114</v>
      </c>
      <c r="H157" s="1" t="s">
        <v>72</v>
      </c>
      <c r="I157" s="1" t="s">
        <v>10</v>
      </c>
      <c r="J157">
        <f>VLOOKUP(B157,自助退!B:F,5,FALSE)</f>
        <v>743.1</v>
      </c>
      <c r="K157" t="str">
        <f t="shared" si="2"/>
        <v/>
      </c>
    </row>
    <row r="158" spans="1:11">
      <c r="A158" s="1" t="s">
        <v>1104</v>
      </c>
      <c r="B158" s="2">
        <v>1778554</v>
      </c>
      <c r="C158" s="1" t="s">
        <v>1105</v>
      </c>
      <c r="D158" s="1" t="s">
        <v>1106</v>
      </c>
      <c r="E158" s="1" t="s">
        <v>1107</v>
      </c>
      <c r="F158" s="2">
        <v>-95.07</v>
      </c>
      <c r="G158" s="1" t="s">
        <v>114</v>
      </c>
      <c r="H158" s="1" t="s">
        <v>64</v>
      </c>
      <c r="I158" s="1" t="s">
        <v>10</v>
      </c>
      <c r="J158">
        <f>VLOOKUP(B158,自助退!B:F,5,FALSE)</f>
        <v>95.07</v>
      </c>
      <c r="K158" t="str">
        <f t="shared" si="2"/>
        <v/>
      </c>
    </row>
    <row r="159" spans="1:11">
      <c r="A159" s="1" t="s">
        <v>1108</v>
      </c>
      <c r="B159" s="2">
        <v>1778637</v>
      </c>
      <c r="C159" s="1" t="s">
        <v>1109</v>
      </c>
      <c r="D159" s="1" t="s">
        <v>1110</v>
      </c>
      <c r="E159" s="1" t="s">
        <v>1111</v>
      </c>
      <c r="F159" s="2">
        <v>-1000</v>
      </c>
      <c r="G159" s="1" t="s">
        <v>114</v>
      </c>
      <c r="H159" s="1" t="s">
        <v>56</v>
      </c>
      <c r="I159" s="1" t="s">
        <v>10</v>
      </c>
      <c r="J159">
        <f>VLOOKUP(B159,自助退!B:F,5,FALSE)</f>
        <v>1000</v>
      </c>
      <c r="K159" t="str">
        <f t="shared" si="2"/>
        <v/>
      </c>
    </row>
    <row r="160" spans="1:11">
      <c r="A160" s="1" t="s">
        <v>1112</v>
      </c>
      <c r="B160" s="2">
        <v>1778673</v>
      </c>
      <c r="C160" s="1" t="s">
        <v>1113</v>
      </c>
      <c r="D160" s="1" t="s">
        <v>1114</v>
      </c>
      <c r="E160" s="1" t="s">
        <v>1115</v>
      </c>
      <c r="F160" s="2">
        <v>-94.17</v>
      </c>
      <c r="G160" s="1" t="s">
        <v>114</v>
      </c>
      <c r="H160" s="1" t="s">
        <v>77</v>
      </c>
      <c r="I160" s="1" t="s">
        <v>10</v>
      </c>
      <c r="J160">
        <f>VLOOKUP(B160,自助退!B:F,5,FALSE)</f>
        <v>94.17</v>
      </c>
      <c r="K160" t="str">
        <f t="shared" si="2"/>
        <v/>
      </c>
    </row>
    <row r="161" spans="1:11">
      <c r="A161" s="1" t="s">
        <v>1116</v>
      </c>
      <c r="B161" s="2">
        <v>1778725</v>
      </c>
      <c r="C161" s="1" t="s">
        <v>1117</v>
      </c>
      <c r="D161" s="1" t="s">
        <v>1118</v>
      </c>
      <c r="E161" s="1" t="s">
        <v>1119</v>
      </c>
      <c r="F161" s="2">
        <v>-8018.23</v>
      </c>
      <c r="G161" s="1" t="s">
        <v>114</v>
      </c>
      <c r="H161" s="1" t="s">
        <v>60</v>
      </c>
      <c r="I161" s="1" t="s">
        <v>10</v>
      </c>
      <c r="J161">
        <f>VLOOKUP(B161,自助退!B:F,5,FALSE)</f>
        <v>8018.23</v>
      </c>
      <c r="K161" t="str">
        <f t="shared" si="2"/>
        <v/>
      </c>
    </row>
    <row r="162" spans="1:11">
      <c r="A162" s="1" t="s">
        <v>1120</v>
      </c>
      <c r="B162" s="2">
        <v>1778727</v>
      </c>
      <c r="C162" s="1" t="s">
        <v>1121</v>
      </c>
      <c r="D162" s="1" t="s">
        <v>1122</v>
      </c>
      <c r="E162" s="1" t="s">
        <v>1123</v>
      </c>
      <c r="F162" s="2">
        <v>-3000</v>
      </c>
      <c r="G162" s="1" t="s">
        <v>114</v>
      </c>
      <c r="H162" s="1" t="s">
        <v>64</v>
      </c>
      <c r="I162" s="1" t="s">
        <v>10</v>
      </c>
      <c r="J162">
        <f>VLOOKUP(B162,自助退!B:F,5,FALSE)</f>
        <v>3000</v>
      </c>
      <c r="K162" t="str">
        <f t="shared" si="2"/>
        <v/>
      </c>
    </row>
    <row r="163" spans="1:11">
      <c r="A163" s="1" t="s">
        <v>1124</v>
      </c>
      <c r="B163" s="2">
        <v>1778733</v>
      </c>
      <c r="C163" s="1" t="s">
        <v>1125</v>
      </c>
      <c r="D163" s="1" t="s">
        <v>1122</v>
      </c>
      <c r="E163" s="1" t="s">
        <v>1123</v>
      </c>
      <c r="F163" s="2">
        <v>-4000</v>
      </c>
      <c r="G163" s="1" t="s">
        <v>114</v>
      </c>
      <c r="H163" s="1" t="s">
        <v>64</v>
      </c>
      <c r="I163" s="1" t="s">
        <v>10</v>
      </c>
      <c r="J163">
        <f>VLOOKUP(B163,自助退!B:F,5,FALSE)</f>
        <v>4000</v>
      </c>
      <c r="K163" t="str">
        <f t="shared" si="2"/>
        <v/>
      </c>
    </row>
    <row r="164" spans="1:11">
      <c r="A164" s="1" t="s">
        <v>1126</v>
      </c>
      <c r="B164" s="2">
        <v>1778734</v>
      </c>
      <c r="C164" s="1" t="s">
        <v>1127</v>
      </c>
      <c r="D164" s="1" t="s">
        <v>1128</v>
      </c>
      <c r="E164" s="1" t="s">
        <v>1129</v>
      </c>
      <c r="F164" s="2">
        <v>-7391.98</v>
      </c>
      <c r="G164" s="1" t="s">
        <v>114</v>
      </c>
      <c r="H164" s="1" t="s">
        <v>125</v>
      </c>
      <c r="I164" s="1" t="s">
        <v>10</v>
      </c>
      <c r="J164">
        <f>VLOOKUP(B164,自助退!B:F,5,FALSE)</f>
        <v>7391.98</v>
      </c>
      <c r="K164" t="str">
        <f t="shared" si="2"/>
        <v/>
      </c>
    </row>
    <row r="165" spans="1:11">
      <c r="A165" s="1" t="s">
        <v>1130</v>
      </c>
      <c r="B165" s="2">
        <v>1778739</v>
      </c>
      <c r="C165" s="1" t="s">
        <v>1131</v>
      </c>
      <c r="D165" s="1" t="s">
        <v>1122</v>
      </c>
      <c r="E165" s="1" t="s">
        <v>1123</v>
      </c>
      <c r="F165" s="2">
        <v>-100</v>
      </c>
      <c r="G165" s="1" t="s">
        <v>114</v>
      </c>
      <c r="H165" s="1" t="s">
        <v>64</v>
      </c>
      <c r="I165" s="1" t="s">
        <v>10</v>
      </c>
      <c r="J165">
        <f>VLOOKUP(B165,自助退!B:F,5,FALSE)</f>
        <v>100</v>
      </c>
      <c r="K165" t="str">
        <f t="shared" si="2"/>
        <v/>
      </c>
    </row>
    <row r="166" spans="1:11">
      <c r="A166" s="1" t="s">
        <v>1132</v>
      </c>
      <c r="B166" s="2">
        <v>1778749</v>
      </c>
      <c r="C166" s="1" t="s">
        <v>1133</v>
      </c>
      <c r="D166" s="1" t="s">
        <v>538</v>
      </c>
      <c r="E166" s="1" t="s">
        <v>539</v>
      </c>
      <c r="F166" s="2">
        <v>-5000</v>
      </c>
      <c r="G166" s="1" t="s">
        <v>114</v>
      </c>
      <c r="H166" s="1" t="s">
        <v>116</v>
      </c>
      <c r="I166" s="1" t="s">
        <v>10</v>
      </c>
      <c r="J166">
        <f>VLOOKUP(B166,自助退!B:F,5,FALSE)</f>
        <v>5000</v>
      </c>
      <c r="K166" t="str">
        <f t="shared" si="2"/>
        <v/>
      </c>
    </row>
    <row r="167" spans="1:11">
      <c r="A167" s="1" t="s">
        <v>1134</v>
      </c>
      <c r="B167" s="2">
        <v>1778791</v>
      </c>
      <c r="C167" s="1" t="s">
        <v>1135</v>
      </c>
      <c r="D167" s="1" t="s">
        <v>1136</v>
      </c>
      <c r="E167" s="1" t="s">
        <v>1137</v>
      </c>
      <c r="F167" s="2">
        <v>-352.5</v>
      </c>
      <c r="G167" s="1" t="s">
        <v>114</v>
      </c>
      <c r="H167" s="1" t="s">
        <v>119</v>
      </c>
      <c r="I167" s="1" t="s">
        <v>10</v>
      </c>
      <c r="J167">
        <f>VLOOKUP(B167,自助退!B:F,5,FALSE)</f>
        <v>352.5</v>
      </c>
      <c r="K167" t="str">
        <f t="shared" si="2"/>
        <v/>
      </c>
    </row>
    <row r="168" spans="1:11">
      <c r="A168" s="1" t="s">
        <v>1138</v>
      </c>
      <c r="B168" s="2">
        <v>1778798</v>
      </c>
      <c r="C168" s="1" t="s">
        <v>1139</v>
      </c>
      <c r="D168" s="1" t="s">
        <v>1122</v>
      </c>
      <c r="E168" s="1" t="s">
        <v>1123</v>
      </c>
      <c r="F168" s="2">
        <v>-974.7</v>
      </c>
      <c r="G168" s="1" t="s">
        <v>114</v>
      </c>
      <c r="H168" s="1" t="s">
        <v>64</v>
      </c>
      <c r="I168" s="1" t="s">
        <v>10</v>
      </c>
      <c r="J168">
        <f>VLOOKUP(B168,自助退!B:F,5,FALSE)</f>
        <v>974.7</v>
      </c>
      <c r="K168" t="str">
        <f t="shared" si="2"/>
        <v/>
      </c>
    </row>
    <row r="169" spans="1:11">
      <c r="A169" s="1" t="s">
        <v>1140</v>
      </c>
      <c r="B169" s="2">
        <v>1778815</v>
      </c>
      <c r="C169" s="1" t="s">
        <v>1141</v>
      </c>
      <c r="D169" s="1" t="s">
        <v>1142</v>
      </c>
      <c r="E169" s="1" t="s">
        <v>1143</v>
      </c>
      <c r="F169" s="2">
        <v>-700</v>
      </c>
      <c r="G169" s="1" t="s">
        <v>114</v>
      </c>
      <c r="H169" s="1" t="s">
        <v>60</v>
      </c>
      <c r="I169" s="1" t="s">
        <v>10</v>
      </c>
      <c r="J169">
        <f>VLOOKUP(B169,自助退!B:F,5,FALSE)</f>
        <v>700</v>
      </c>
      <c r="K169" t="str">
        <f t="shared" si="2"/>
        <v/>
      </c>
    </row>
    <row r="170" spans="1:11">
      <c r="A170" s="1" t="s">
        <v>1144</v>
      </c>
      <c r="B170" s="2">
        <v>1778833</v>
      </c>
      <c r="C170" s="1" t="s">
        <v>1145</v>
      </c>
      <c r="D170" s="1" t="s">
        <v>1146</v>
      </c>
      <c r="E170" s="1" t="s">
        <v>1147</v>
      </c>
      <c r="F170" s="2">
        <v>-5869.46</v>
      </c>
      <c r="G170" s="1" t="s">
        <v>114</v>
      </c>
      <c r="H170" s="1" t="s">
        <v>64</v>
      </c>
      <c r="I170" s="1" t="s">
        <v>10</v>
      </c>
      <c r="J170">
        <f>VLOOKUP(B170,自助退!B:F,5,FALSE)</f>
        <v>5869.46</v>
      </c>
      <c r="K170" t="str">
        <f t="shared" si="2"/>
        <v/>
      </c>
    </row>
    <row r="171" spans="1:11">
      <c r="A171" s="1" t="s">
        <v>1148</v>
      </c>
      <c r="B171" s="2">
        <v>1779028</v>
      </c>
      <c r="C171" s="1" t="s">
        <v>1149</v>
      </c>
      <c r="D171" s="1" t="s">
        <v>746</v>
      </c>
      <c r="E171" s="1" t="s">
        <v>747</v>
      </c>
      <c r="F171" s="2">
        <v>-705</v>
      </c>
      <c r="G171" s="1" t="s">
        <v>114</v>
      </c>
      <c r="H171" s="1" t="s">
        <v>134</v>
      </c>
      <c r="I171" s="1" t="s">
        <v>10</v>
      </c>
      <c r="J171">
        <f>VLOOKUP(B171,自助退!B:F,5,FALSE)</f>
        <v>705</v>
      </c>
      <c r="K171" t="str">
        <f t="shared" si="2"/>
        <v/>
      </c>
    </row>
    <row r="172" spans="1:11">
      <c r="A172" s="1" t="s">
        <v>1150</v>
      </c>
      <c r="B172" s="2">
        <v>1779043</v>
      </c>
      <c r="C172" s="1" t="s">
        <v>1151</v>
      </c>
      <c r="D172" s="1" t="s">
        <v>1152</v>
      </c>
      <c r="E172" s="1" t="s">
        <v>1153</v>
      </c>
      <c r="F172" s="2">
        <v>-1000</v>
      </c>
      <c r="G172" s="1" t="s">
        <v>114</v>
      </c>
      <c r="H172" s="1" t="s">
        <v>45</v>
      </c>
      <c r="I172" s="1" t="s">
        <v>10</v>
      </c>
      <c r="J172">
        <f>VLOOKUP(B172,自助退!B:F,5,FALSE)</f>
        <v>1000</v>
      </c>
      <c r="K172" t="str">
        <f t="shared" si="2"/>
        <v/>
      </c>
    </row>
    <row r="173" spans="1:11">
      <c r="A173" s="1" t="s">
        <v>1154</v>
      </c>
      <c r="B173" s="2">
        <v>1779217</v>
      </c>
      <c r="C173" s="1" t="s">
        <v>1155</v>
      </c>
      <c r="D173" s="1" t="s">
        <v>1156</v>
      </c>
      <c r="E173" s="1" t="s">
        <v>1157</v>
      </c>
      <c r="F173" s="2">
        <v>-197</v>
      </c>
      <c r="G173" s="1" t="s">
        <v>114</v>
      </c>
      <c r="H173" s="1" t="s">
        <v>125</v>
      </c>
      <c r="I173" s="1" t="s">
        <v>10</v>
      </c>
      <c r="J173">
        <f>VLOOKUP(B173,自助退!B:F,5,FALSE)</f>
        <v>197</v>
      </c>
      <c r="K173" t="str">
        <f t="shared" si="2"/>
        <v/>
      </c>
    </row>
    <row r="174" spans="1:11">
      <c r="A174" s="1" t="s">
        <v>1822</v>
      </c>
      <c r="B174" s="2">
        <v>1779624</v>
      </c>
      <c r="C174" s="1" t="s">
        <v>1823</v>
      </c>
      <c r="D174" s="1" t="s">
        <v>1824</v>
      </c>
      <c r="E174" s="1" t="s">
        <v>1825</v>
      </c>
      <c r="F174" s="2">
        <v>-300</v>
      </c>
      <c r="G174" s="1" t="s">
        <v>114</v>
      </c>
      <c r="H174" s="1" t="s">
        <v>36</v>
      </c>
      <c r="I174" s="1" t="s">
        <v>10</v>
      </c>
      <c r="J174">
        <f>VLOOKUP(B174,自助退!B:F,5,FALSE)</f>
        <v>300</v>
      </c>
      <c r="K174" t="str">
        <f t="shared" si="2"/>
        <v/>
      </c>
    </row>
    <row r="175" spans="1:11">
      <c r="A175" s="1" t="s">
        <v>1826</v>
      </c>
      <c r="B175" s="2">
        <v>1779710</v>
      </c>
      <c r="C175" s="1" t="s">
        <v>1827</v>
      </c>
      <c r="D175" s="1" t="s">
        <v>1828</v>
      </c>
      <c r="E175" s="1" t="s">
        <v>1829</v>
      </c>
      <c r="F175" s="2">
        <v>-2000</v>
      </c>
      <c r="G175" s="1" t="s">
        <v>114</v>
      </c>
      <c r="H175" s="1" t="s">
        <v>55</v>
      </c>
      <c r="I175" s="1" t="s">
        <v>10</v>
      </c>
      <c r="J175">
        <f>VLOOKUP(B175,自助退!B:F,5,FALSE)</f>
        <v>2000</v>
      </c>
      <c r="K175" t="str">
        <f t="shared" si="2"/>
        <v/>
      </c>
    </row>
    <row r="176" spans="1:11">
      <c r="A176" s="1" t="s">
        <v>1830</v>
      </c>
      <c r="B176" s="2">
        <v>1779996</v>
      </c>
      <c r="C176" s="1" t="s">
        <v>1831</v>
      </c>
      <c r="D176" s="1" t="s">
        <v>1832</v>
      </c>
      <c r="E176" s="1" t="s">
        <v>1833</v>
      </c>
      <c r="F176" s="2">
        <v>-75.42</v>
      </c>
      <c r="G176" s="1" t="s">
        <v>114</v>
      </c>
      <c r="H176" s="1" t="s">
        <v>81</v>
      </c>
      <c r="I176" s="1" t="s">
        <v>10</v>
      </c>
      <c r="J176">
        <f>VLOOKUP(B176,自助退!B:F,5,FALSE)</f>
        <v>75.42</v>
      </c>
      <c r="K176" t="str">
        <f t="shared" si="2"/>
        <v/>
      </c>
    </row>
    <row r="177" spans="1:11">
      <c r="A177" s="1" t="s">
        <v>1834</v>
      </c>
      <c r="B177" s="2">
        <v>1780301</v>
      </c>
      <c r="C177" s="1" t="s">
        <v>1835</v>
      </c>
      <c r="D177" s="1" t="s">
        <v>1836</v>
      </c>
      <c r="E177" s="1" t="s">
        <v>1837</v>
      </c>
      <c r="F177" s="2">
        <v>-2890</v>
      </c>
      <c r="G177" s="1" t="s">
        <v>114</v>
      </c>
      <c r="H177" s="1" t="s">
        <v>64</v>
      </c>
      <c r="I177" s="1" t="s">
        <v>10</v>
      </c>
      <c r="J177">
        <f>VLOOKUP(B177,自助退!B:F,5,FALSE)</f>
        <v>2890</v>
      </c>
      <c r="K177" t="str">
        <f t="shared" si="2"/>
        <v/>
      </c>
    </row>
    <row r="178" spans="1:11">
      <c r="A178" s="1" t="s">
        <v>1838</v>
      </c>
      <c r="B178" s="2">
        <v>1780398</v>
      </c>
      <c r="C178" s="1" t="s">
        <v>1839</v>
      </c>
      <c r="D178" s="1" t="s">
        <v>1840</v>
      </c>
      <c r="E178" s="1" t="s">
        <v>1841</v>
      </c>
      <c r="F178" s="2">
        <v>-122.98</v>
      </c>
      <c r="G178" s="1" t="s">
        <v>114</v>
      </c>
      <c r="H178" s="1" t="s">
        <v>131</v>
      </c>
      <c r="I178" s="1" t="s">
        <v>10</v>
      </c>
      <c r="J178">
        <f>VLOOKUP(B178,自助退!B:F,5,FALSE)</f>
        <v>122.98</v>
      </c>
      <c r="K178" t="str">
        <f t="shared" si="2"/>
        <v/>
      </c>
    </row>
    <row r="179" spans="1:11">
      <c r="A179" s="1" t="s">
        <v>1842</v>
      </c>
      <c r="B179" s="2">
        <v>1780621</v>
      </c>
      <c r="C179" s="1" t="s">
        <v>1843</v>
      </c>
      <c r="D179" s="1" t="s">
        <v>1844</v>
      </c>
      <c r="E179" s="1" t="s">
        <v>1845</v>
      </c>
      <c r="F179" s="2">
        <v>-989.5</v>
      </c>
      <c r="G179" s="1" t="s">
        <v>114</v>
      </c>
      <c r="H179" s="1" t="s">
        <v>72</v>
      </c>
      <c r="I179" s="1" t="s">
        <v>10</v>
      </c>
      <c r="J179">
        <f>VLOOKUP(B179,自助退!B:F,5,FALSE)</f>
        <v>989.5</v>
      </c>
      <c r="K179" t="str">
        <f t="shared" si="2"/>
        <v/>
      </c>
    </row>
    <row r="180" spans="1:11">
      <c r="A180" s="1" t="s">
        <v>1846</v>
      </c>
      <c r="B180" s="2">
        <v>1780912</v>
      </c>
      <c r="C180" s="1" t="s">
        <v>1847</v>
      </c>
      <c r="D180" s="1" t="s">
        <v>291</v>
      </c>
      <c r="E180" s="1" t="s">
        <v>292</v>
      </c>
      <c r="F180" s="2">
        <v>-477.18</v>
      </c>
      <c r="G180" s="1" t="s">
        <v>114</v>
      </c>
      <c r="H180" s="1" t="s">
        <v>24</v>
      </c>
      <c r="I180" s="1" t="s">
        <v>10</v>
      </c>
      <c r="J180">
        <f>VLOOKUP(B180,自助退!B:F,5,FALSE)</f>
        <v>477.18</v>
      </c>
      <c r="K180" t="str">
        <f t="shared" si="2"/>
        <v/>
      </c>
    </row>
    <row r="181" spans="1:11">
      <c r="A181" s="1" t="s">
        <v>1848</v>
      </c>
      <c r="B181" s="2">
        <v>1781107</v>
      </c>
      <c r="C181" s="1" t="s">
        <v>1849</v>
      </c>
      <c r="D181" s="1" t="s">
        <v>159</v>
      </c>
      <c r="E181" s="1" t="s">
        <v>160</v>
      </c>
      <c r="F181" s="2">
        <v>-900</v>
      </c>
      <c r="G181" s="1" t="s">
        <v>114</v>
      </c>
      <c r="H181" s="1" t="s">
        <v>136</v>
      </c>
      <c r="I181" s="1" t="s">
        <v>10</v>
      </c>
      <c r="J181">
        <f>VLOOKUP(B181,自助退!B:F,5,FALSE)</f>
        <v>900</v>
      </c>
      <c r="K181" t="str">
        <f t="shared" si="2"/>
        <v/>
      </c>
    </row>
    <row r="182" spans="1:11">
      <c r="A182" s="1" t="s">
        <v>1850</v>
      </c>
      <c r="B182" s="2">
        <v>1781179</v>
      </c>
      <c r="C182" s="1" t="s">
        <v>1851</v>
      </c>
      <c r="D182" s="1" t="s">
        <v>577</v>
      </c>
      <c r="E182" s="1" t="s">
        <v>578</v>
      </c>
      <c r="F182" s="2">
        <v>-1006.62</v>
      </c>
      <c r="G182" s="1" t="s">
        <v>114</v>
      </c>
      <c r="H182" s="1" t="s">
        <v>57</v>
      </c>
      <c r="I182" s="1" t="s">
        <v>10</v>
      </c>
      <c r="J182">
        <f>VLOOKUP(B182,自助退!B:F,5,FALSE)</f>
        <v>1006.62</v>
      </c>
      <c r="K182" t="str">
        <f t="shared" si="2"/>
        <v/>
      </c>
    </row>
    <row r="183" spans="1:11">
      <c r="A183" s="1" t="s">
        <v>1852</v>
      </c>
      <c r="B183" s="2">
        <v>1781208</v>
      </c>
      <c r="C183" s="1" t="s">
        <v>1853</v>
      </c>
      <c r="D183" s="1" t="s">
        <v>1854</v>
      </c>
      <c r="E183" s="1" t="s">
        <v>1855</v>
      </c>
      <c r="F183" s="2">
        <v>-363.8</v>
      </c>
      <c r="G183" s="1" t="s">
        <v>114</v>
      </c>
      <c r="H183" s="1" t="s">
        <v>38</v>
      </c>
      <c r="I183" s="1" t="s">
        <v>10</v>
      </c>
      <c r="J183">
        <f>VLOOKUP(B183,自助退!B:F,5,FALSE)</f>
        <v>363.8</v>
      </c>
      <c r="K183" t="str">
        <f t="shared" si="2"/>
        <v/>
      </c>
    </row>
    <row r="184" spans="1:11">
      <c r="A184" s="1" t="s">
        <v>1856</v>
      </c>
      <c r="B184" s="2">
        <v>1781834</v>
      </c>
      <c r="C184" s="1" t="s">
        <v>1857</v>
      </c>
      <c r="D184" s="1" t="s">
        <v>1858</v>
      </c>
      <c r="E184" s="1" t="s">
        <v>1859</v>
      </c>
      <c r="F184" s="2">
        <v>-3881.58</v>
      </c>
      <c r="G184" s="1" t="s">
        <v>114</v>
      </c>
      <c r="H184" s="1" t="s">
        <v>72</v>
      </c>
      <c r="I184" s="1" t="s">
        <v>10</v>
      </c>
      <c r="J184">
        <f>VLOOKUP(B184,自助退!B:F,5,FALSE)</f>
        <v>3881.58</v>
      </c>
      <c r="K184" t="str">
        <f t="shared" si="2"/>
        <v/>
      </c>
    </row>
    <row r="185" spans="1:11">
      <c r="A185" s="1" t="s">
        <v>1860</v>
      </c>
      <c r="B185" s="2">
        <v>1782116</v>
      </c>
      <c r="C185" s="1" t="s">
        <v>1861</v>
      </c>
      <c r="D185" s="1" t="s">
        <v>448</v>
      </c>
      <c r="E185" s="1" t="s">
        <v>516</v>
      </c>
      <c r="F185" s="2">
        <v>-5384.91</v>
      </c>
      <c r="G185" s="1" t="s">
        <v>114</v>
      </c>
      <c r="H185" s="1" t="s">
        <v>64</v>
      </c>
      <c r="I185" s="1" t="s">
        <v>10</v>
      </c>
      <c r="J185">
        <f>VLOOKUP(B185,自助退!B:F,5,FALSE)</f>
        <v>5384.91</v>
      </c>
      <c r="K185" t="str">
        <f t="shared" si="2"/>
        <v/>
      </c>
    </row>
    <row r="186" spans="1:11">
      <c r="A186" s="1" t="s">
        <v>1862</v>
      </c>
      <c r="B186" s="2">
        <v>1782336</v>
      </c>
      <c r="C186" s="1" t="s">
        <v>1863</v>
      </c>
      <c r="D186" s="1" t="s">
        <v>1080</v>
      </c>
      <c r="E186" s="1" t="s">
        <v>1081</v>
      </c>
      <c r="F186" s="2">
        <v>-5404.84</v>
      </c>
      <c r="G186" s="1" t="s">
        <v>114</v>
      </c>
      <c r="H186" s="1" t="s">
        <v>41</v>
      </c>
      <c r="I186" s="1" t="s">
        <v>10</v>
      </c>
      <c r="J186">
        <f>VLOOKUP(B186,自助退!B:F,5,FALSE)</f>
        <v>5404.84</v>
      </c>
      <c r="K186" t="str">
        <f t="shared" si="2"/>
        <v/>
      </c>
    </row>
    <row r="187" spans="1:11">
      <c r="A187" s="1" t="s">
        <v>1864</v>
      </c>
      <c r="B187" s="2">
        <v>1782720</v>
      </c>
      <c r="C187" s="1" t="s">
        <v>1865</v>
      </c>
      <c r="D187" s="1" t="s">
        <v>1866</v>
      </c>
      <c r="E187" s="1" t="s">
        <v>1867</v>
      </c>
      <c r="F187" s="2">
        <v>-300</v>
      </c>
      <c r="G187" s="1" t="s">
        <v>114</v>
      </c>
      <c r="H187" s="1" t="s">
        <v>60</v>
      </c>
      <c r="I187" s="1" t="s">
        <v>10</v>
      </c>
      <c r="J187">
        <f>VLOOKUP(B187,自助退!B:F,5,FALSE)</f>
        <v>300</v>
      </c>
      <c r="K187" t="str">
        <f t="shared" si="2"/>
        <v/>
      </c>
    </row>
    <row r="188" spans="1:11">
      <c r="A188" s="1" t="s">
        <v>1868</v>
      </c>
      <c r="B188" s="2">
        <v>1782785</v>
      </c>
      <c r="C188" s="1" t="s">
        <v>1869</v>
      </c>
      <c r="D188" s="1" t="s">
        <v>1870</v>
      </c>
      <c r="E188" s="1" t="s">
        <v>1871</v>
      </c>
      <c r="F188" s="2">
        <v>-520</v>
      </c>
      <c r="G188" s="1" t="s">
        <v>114</v>
      </c>
      <c r="H188" s="1" t="s">
        <v>116</v>
      </c>
      <c r="I188" s="1" t="s">
        <v>10</v>
      </c>
      <c r="J188">
        <f>VLOOKUP(B188,自助退!B:F,5,FALSE)</f>
        <v>520</v>
      </c>
      <c r="K188" t="str">
        <f t="shared" si="2"/>
        <v/>
      </c>
    </row>
    <row r="189" spans="1:11">
      <c r="A189" s="1" t="s">
        <v>1872</v>
      </c>
      <c r="B189" s="2">
        <v>1782819</v>
      </c>
      <c r="C189" s="1" t="s">
        <v>1873</v>
      </c>
      <c r="D189" s="1" t="s">
        <v>285</v>
      </c>
      <c r="E189" s="1" t="s">
        <v>286</v>
      </c>
      <c r="F189" s="2">
        <v>-2815.91</v>
      </c>
      <c r="G189" s="1" t="s">
        <v>114</v>
      </c>
      <c r="H189" s="1" t="s">
        <v>64</v>
      </c>
      <c r="I189" s="1" t="s">
        <v>10</v>
      </c>
      <c r="J189">
        <f>VLOOKUP(B189,自助退!B:F,5,FALSE)</f>
        <v>2815.91</v>
      </c>
      <c r="K189" t="str">
        <f t="shared" si="2"/>
        <v/>
      </c>
    </row>
    <row r="190" spans="1:11">
      <c r="A190" s="1" t="s">
        <v>1874</v>
      </c>
      <c r="B190" s="2">
        <v>1783003</v>
      </c>
      <c r="C190" s="1" t="s">
        <v>1875</v>
      </c>
      <c r="D190" s="1" t="s">
        <v>197</v>
      </c>
      <c r="E190" s="1" t="s">
        <v>198</v>
      </c>
      <c r="F190" s="2">
        <v>-243</v>
      </c>
      <c r="G190" s="1" t="s">
        <v>114</v>
      </c>
      <c r="H190" s="1" t="s">
        <v>74</v>
      </c>
      <c r="I190" s="1" t="s">
        <v>10</v>
      </c>
      <c r="J190">
        <f>VLOOKUP(B190,自助退!B:F,5,FALSE)</f>
        <v>243</v>
      </c>
      <c r="K190" t="str">
        <f t="shared" si="2"/>
        <v/>
      </c>
    </row>
    <row r="191" spans="1:11">
      <c r="A191" s="1" t="s">
        <v>1876</v>
      </c>
      <c r="B191" s="2">
        <v>1783307</v>
      </c>
      <c r="C191" s="1"/>
      <c r="D191" s="1" t="s">
        <v>1878</v>
      </c>
      <c r="E191" s="1" t="s">
        <v>1879</v>
      </c>
      <c r="F191" s="2">
        <v>-4439.43</v>
      </c>
      <c r="G191" s="1" t="s">
        <v>114</v>
      </c>
      <c r="H191" s="1" t="s">
        <v>72</v>
      </c>
      <c r="I191" s="1" t="s">
        <v>23</v>
      </c>
      <c r="J191">
        <f>VLOOKUP(B191,自助退!B:F,5,FALSE)</f>
        <v>4439.43</v>
      </c>
      <c r="K191" t="str">
        <f t="shared" si="2"/>
        <v/>
      </c>
    </row>
    <row r="192" spans="1:11">
      <c r="A192" s="1" t="s">
        <v>1880</v>
      </c>
      <c r="B192" s="2">
        <v>1783628</v>
      </c>
      <c r="C192" s="1" t="s">
        <v>1881</v>
      </c>
      <c r="D192" s="1" t="s">
        <v>1882</v>
      </c>
      <c r="E192" s="1" t="s">
        <v>1883</v>
      </c>
      <c r="F192" s="2">
        <v>-8919.2800000000007</v>
      </c>
      <c r="G192" s="1" t="s">
        <v>114</v>
      </c>
      <c r="H192" s="1" t="s">
        <v>72</v>
      </c>
      <c r="I192" s="1" t="s">
        <v>10</v>
      </c>
      <c r="J192">
        <f>VLOOKUP(B192,自助退!B:F,5,FALSE)</f>
        <v>8919.2800000000007</v>
      </c>
      <c r="K192" t="str">
        <f t="shared" si="2"/>
        <v/>
      </c>
    </row>
    <row r="193" spans="1:11">
      <c r="A193" s="1" t="s">
        <v>1884</v>
      </c>
      <c r="B193" s="2">
        <v>1783674</v>
      </c>
      <c r="C193" s="1" t="s">
        <v>1885</v>
      </c>
      <c r="D193" s="1" t="s">
        <v>1886</v>
      </c>
      <c r="E193" s="1" t="s">
        <v>1887</v>
      </c>
      <c r="F193" s="2">
        <v>-1902.08</v>
      </c>
      <c r="G193" s="1" t="s">
        <v>114</v>
      </c>
      <c r="H193" s="1" t="s">
        <v>64</v>
      </c>
      <c r="I193" s="1" t="s">
        <v>10</v>
      </c>
      <c r="J193">
        <f>VLOOKUP(B193,自助退!B:F,5,FALSE)</f>
        <v>1902.08</v>
      </c>
      <c r="K193" t="str">
        <f t="shared" si="2"/>
        <v/>
      </c>
    </row>
    <row r="194" spans="1:11">
      <c r="A194" s="1" t="s">
        <v>1888</v>
      </c>
      <c r="B194" s="2">
        <v>1783761</v>
      </c>
      <c r="C194" s="1" t="s">
        <v>1889</v>
      </c>
      <c r="D194" s="1" t="s">
        <v>1890</v>
      </c>
      <c r="E194" s="1" t="s">
        <v>1891</v>
      </c>
      <c r="F194" s="2">
        <v>-17.5</v>
      </c>
      <c r="G194" s="1" t="s">
        <v>114</v>
      </c>
      <c r="H194" s="1" t="s">
        <v>131</v>
      </c>
      <c r="I194" s="1" t="s">
        <v>10</v>
      </c>
      <c r="J194">
        <f>VLOOKUP(B194,自助退!B:F,5,FALSE)</f>
        <v>17.5</v>
      </c>
      <c r="K194" t="str">
        <f t="shared" si="2"/>
        <v/>
      </c>
    </row>
    <row r="195" spans="1:11">
      <c r="A195" s="1" t="s">
        <v>1892</v>
      </c>
      <c r="B195" s="2">
        <v>1783815</v>
      </c>
      <c r="C195" s="1"/>
      <c r="D195" s="1" t="s">
        <v>1894</v>
      </c>
      <c r="E195" s="1" t="s">
        <v>1895</v>
      </c>
      <c r="F195" s="2">
        <v>-20</v>
      </c>
      <c r="G195" s="1" t="s">
        <v>114</v>
      </c>
      <c r="H195" s="1" t="s">
        <v>55</v>
      </c>
      <c r="I195" s="1" t="s">
        <v>23</v>
      </c>
      <c r="J195">
        <f>VLOOKUP(B195,自助退!B:F,5,FALSE)</f>
        <v>20</v>
      </c>
      <c r="K195" t="str">
        <f t="shared" ref="K195:K258" si="3">IF(F195*-1=J195,"",1)</f>
        <v/>
      </c>
    </row>
    <row r="196" spans="1:11">
      <c r="A196" s="1" t="s">
        <v>1896</v>
      </c>
      <c r="B196" s="2">
        <v>1783954</v>
      </c>
      <c r="C196" s="1"/>
      <c r="D196" s="1" t="s">
        <v>1898</v>
      </c>
      <c r="E196" s="1" t="s">
        <v>1899</v>
      </c>
      <c r="F196" s="2">
        <v>-138.41999999999999</v>
      </c>
      <c r="G196" s="1" t="s">
        <v>114</v>
      </c>
      <c r="H196" s="1" t="s">
        <v>134</v>
      </c>
      <c r="I196" s="1" t="s">
        <v>23</v>
      </c>
      <c r="J196">
        <f>VLOOKUP(B196,自助退!B:F,5,FALSE)</f>
        <v>138.41999999999999</v>
      </c>
      <c r="K196" t="str">
        <f t="shared" si="3"/>
        <v/>
      </c>
    </row>
    <row r="197" spans="1:11">
      <c r="A197" s="1" t="s">
        <v>1900</v>
      </c>
      <c r="B197" s="2">
        <v>1783970</v>
      </c>
      <c r="C197" s="1" t="s">
        <v>1901</v>
      </c>
      <c r="D197" s="1" t="s">
        <v>1902</v>
      </c>
      <c r="E197" s="1" t="s">
        <v>1903</v>
      </c>
      <c r="F197" s="2">
        <v>-480</v>
      </c>
      <c r="G197" s="1" t="s">
        <v>114</v>
      </c>
      <c r="H197" s="1" t="s">
        <v>34</v>
      </c>
      <c r="I197" s="1" t="s">
        <v>10</v>
      </c>
      <c r="J197">
        <f>VLOOKUP(B197,自助退!B:F,5,FALSE)</f>
        <v>480</v>
      </c>
      <c r="K197" t="str">
        <f t="shared" si="3"/>
        <v/>
      </c>
    </row>
    <row r="198" spans="1:11">
      <c r="A198" s="1" t="s">
        <v>1904</v>
      </c>
      <c r="B198" s="2">
        <v>1784008</v>
      </c>
      <c r="C198" s="1" t="s">
        <v>1905</v>
      </c>
      <c r="D198" s="1" t="s">
        <v>1906</v>
      </c>
      <c r="E198" s="1" t="s">
        <v>1907</v>
      </c>
      <c r="F198" s="2">
        <v>-552.59</v>
      </c>
      <c r="G198" s="1" t="s">
        <v>114</v>
      </c>
      <c r="H198" s="1" t="s">
        <v>72</v>
      </c>
      <c r="I198" s="1" t="s">
        <v>10</v>
      </c>
      <c r="J198">
        <f>VLOOKUP(B198,自助退!B:F,5,FALSE)</f>
        <v>552.59</v>
      </c>
      <c r="K198" t="str">
        <f t="shared" si="3"/>
        <v/>
      </c>
    </row>
    <row r="199" spans="1:11">
      <c r="A199" s="1" t="s">
        <v>1908</v>
      </c>
      <c r="B199" s="2">
        <v>1784491</v>
      </c>
      <c r="C199" s="1" t="s">
        <v>1909</v>
      </c>
      <c r="D199" s="1" t="s">
        <v>1910</v>
      </c>
      <c r="E199" s="1" t="s">
        <v>1911</v>
      </c>
      <c r="F199" s="2">
        <v>-500</v>
      </c>
      <c r="G199" s="1" t="s">
        <v>114</v>
      </c>
      <c r="H199" s="1" t="s">
        <v>150</v>
      </c>
      <c r="I199" s="1" t="s">
        <v>10</v>
      </c>
      <c r="J199">
        <f>VLOOKUP(B199,自助退!B:F,5,FALSE)</f>
        <v>500</v>
      </c>
      <c r="K199" t="str">
        <f t="shared" si="3"/>
        <v/>
      </c>
    </row>
    <row r="200" spans="1:11">
      <c r="A200" s="1" t="s">
        <v>1912</v>
      </c>
      <c r="B200" s="2">
        <v>1784773</v>
      </c>
      <c r="C200" s="1" t="s">
        <v>1913</v>
      </c>
      <c r="D200" s="1" t="s">
        <v>1914</v>
      </c>
      <c r="E200" s="1" t="s">
        <v>1915</v>
      </c>
      <c r="F200" s="2">
        <v>-500</v>
      </c>
      <c r="G200" s="1" t="s">
        <v>114</v>
      </c>
      <c r="H200" s="1" t="s">
        <v>133</v>
      </c>
      <c r="I200" s="1" t="s">
        <v>10</v>
      </c>
      <c r="J200">
        <f>VLOOKUP(B200,自助退!B:F,5,FALSE)</f>
        <v>500</v>
      </c>
      <c r="K200" t="str">
        <f t="shared" si="3"/>
        <v/>
      </c>
    </row>
    <row r="201" spans="1:11">
      <c r="A201" s="1" t="s">
        <v>1916</v>
      </c>
      <c r="B201" s="2">
        <v>1784787</v>
      </c>
      <c r="C201" s="1" t="s">
        <v>1917</v>
      </c>
      <c r="D201" s="1" t="s">
        <v>1918</v>
      </c>
      <c r="E201" s="1" t="s">
        <v>1919</v>
      </c>
      <c r="F201" s="2">
        <v>-4326.5</v>
      </c>
      <c r="G201" s="1" t="s">
        <v>114</v>
      </c>
      <c r="H201" s="1" t="s">
        <v>56</v>
      </c>
      <c r="I201" s="1" t="s">
        <v>10</v>
      </c>
      <c r="J201">
        <f>VLOOKUP(B201,自助退!B:F,5,FALSE)</f>
        <v>4326.5</v>
      </c>
      <c r="K201" t="str">
        <f t="shared" si="3"/>
        <v/>
      </c>
    </row>
    <row r="202" spans="1:11">
      <c r="A202" s="1" t="s">
        <v>1920</v>
      </c>
      <c r="B202" s="2">
        <v>1785062</v>
      </c>
      <c r="C202" s="1" t="s">
        <v>1921</v>
      </c>
      <c r="D202" s="1" t="s">
        <v>1922</v>
      </c>
      <c r="E202" s="1" t="s">
        <v>479</v>
      </c>
      <c r="F202" s="2">
        <v>-5246.12</v>
      </c>
      <c r="G202" s="1" t="s">
        <v>114</v>
      </c>
      <c r="H202" s="1" t="s">
        <v>74</v>
      </c>
      <c r="I202" s="1" t="s">
        <v>10</v>
      </c>
      <c r="J202">
        <f>VLOOKUP(B202,自助退!B:F,5,FALSE)</f>
        <v>5246.12</v>
      </c>
      <c r="K202" t="str">
        <f t="shared" si="3"/>
        <v/>
      </c>
    </row>
    <row r="203" spans="1:11">
      <c r="A203" s="1" t="s">
        <v>1923</v>
      </c>
      <c r="B203" s="2">
        <v>1785079</v>
      </c>
      <c r="C203" s="1" t="s">
        <v>1924</v>
      </c>
      <c r="D203" s="1" t="s">
        <v>1925</v>
      </c>
      <c r="E203" s="1" t="s">
        <v>1926</v>
      </c>
      <c r="F203" s="2">
        <v>-2665.41</v>
      </c>
      <c r="G203" s="1" t="s">
        <v>114</v>
      </c>
      <c r="H203" s="1" t="s">
        <v>64</v>
      </c>
      <c r="I203" s="1" t="s">
        <v>10</v>
      </c>
      <c r="J203">
        <f>VLOOKUP(B203,自助退!B:F,5,FALSE)</f>
        <v>2665.41</v>
      </c>
      <c r="K203" t="str">
        <f t="shared" si="3"/>
        <v/>
      </c>
    </row>
    <row r="204" spans="1:11">
      <c r="A204" s="1" t="s">
        <v>1927</v>
      </c>
      <c r="B204" s="2">
        <v>1785240</v>
      </c>
      <c r="C204" s="1" t="s">
        <v>1928</v>
      </c>
      <c r="D204" s="1" t="s">
        <v>1929</v>
      </c>
      <c r="E204" s="1" t="s">
        <v>1930</v>
      </c>
      <c r="F204" s="2">
        <v>-70.5</v>
      </c>
      <c r="G204" s="1" t="s">
        <v>114</v>
      </c>
      <c r="H204" s="1" t="s">
        <v>70</v>
      </c>
      <c r="I204" s="1" t="s">
        <v>10</v>
      </c>
      <c r="J204">
        <f>VLOOKUP(B204,自助退!B:F,5,FALSE)</f>
        <v>70.5</v>
      </c>
      <c r="K204" t="str">
        <f t="shared" si="3"/>
        <v/>
      </c>
    </row>
    <row r="205" spans="1:11">
      <c r="A205" s="1" t="s">
        <v>1931</v>
      </c>
      <c r="B205" s="2">
        <v>1785274</v>
      </c>
      <c r="C205" s="1" t="s">
        <v>52</v>
      </c>
      <c r="D205" s="1" t="s">
        <v>1566</v>
      </c>
      <c r="E205" s="1" t="s">
        <v>1932</v>
      </c>
      <c r="F205" s="2">
        <v>-508.34</v>
      </c>
      <c r="G205" s="1" t="s">
        <v>114</v>
      </c>
      <c r="H205" s="1" t="s">
        <v>78</v>
      </c>
      <c r="I205" s="1" t="s">
        <v>23</v>
      </c>
      <c r="J205">
        <f>VLOOKUP(B205,自助退!B:F,5,FALSE)</f>
        <v>508.34</v>
      </c>
      <c r="K205" t="str">
        <f t="shared" si="3"/>
        <v/>
      </c>
    </row>
    <row r="206" spans="1:11">
      <c r="A206" s="1" t="s">
        <v>1933</v>
      </c>
      <c r="B206" s="2">
        <v>1785520</v>
      </c>
      <c r="C206" s="1" t="s">
        <v>1934</v>
      </c>
      <c r="D206" s="1" t="s">
        <v>1935</v>
      </c>
      <c r="E206" s="1" t="s">
        <v>1936</v>
      </c>
      <c r="F206" s="2">
        <v>-10000</v>
      </c>
      <c r="G206" s="1" t="s">
        <v>114</v>
      </c>
      <c r="H206" s="1" t="s">
        <v>55</v>
      </c>
      <c r="I206" s="1" t="s">
        <v>10</v>
      </c>
      <c r="J206">
        <f>VLOOKUP(B206,自助退!B:F,5,FALSE)</f>
        <v>10000</v>
      </c>
      <c r="K206" t="str">
        <f t="shared" si="3"/>
        <v/>
      </c>
    </row>
    <row r="207" spans="1:11">
      <c r="A207" s="1" t="s">
        <v>1937</v>
      </c>
      <c r="B207" s="2">
        <v>1785969</v>
      </c>
      <c r="C207" s="1" t="s">
        <v>1938</v>
      </c>
      <c r="D207" s="1" t="s">
        <v>1939</v>
      </c>
      <c r="E207" s="1" t="s">
        <v>1940</v>
      </c>
      <c r="F207" s="2">
        <v>-2000</v>
      </c>
      <c r="G207" s="1" t="s">
        <v>114</v>
      </c>
      <c r="H207" s="1" t="s">
        <v>56</v>
      </c>
      <c r="I207" s="1" t="s">
        <v>10</v>
      </c>
      <c r="J207">
        <f>VLOOKUP(B207,自助退!B:F,5,FALSE)</f>
        <v>2000</v>
      </c>
      <c r="K207" t="str">
        <f t="shared" si="3"/>
        <v/>
      </c>
    </row>
    <row r="208" spans="1:11">
      <c r="A208" s="1" t="s">
        <v>1941</v>
      </c>
      <c r="B208" s="2">
        <v>1786215</v>
      </c>
      <c r="C208" s="1" t="s">
        <v>1942</v>
      </c>
      <c r="D208" s="1" t="s">
        <v>1943</v>
      </c>
      <c r="E208" s="1" t="s">
        <v>1944</v>
      </c>
      <c r="F208" s="2">
        <v>-360</v>
      </c>
      <c r="G208" s="1" t="s">
        <v>114</v>
      </c>
      <c r="H208" s="1" t="s">
        <v>47</v>
      </c>
      <c r="I208" s="1" t="s">
        <v>10</v>
      </c>
      <c r="J208">
        <f>VLOOKUP(B208,自助退!B:F,5,FALSE)</f>
        <v>360</v>
      </c>
      <c r="K208" t="str">
        <f t="shared" si="3"/>
        <v/>
      </c>
    </row>
    <row r="209" spans="1:11">
      <c r="A209" s="1" t="s">
        <v>1945</v>
      </c>
      <c r="B209" s="2">
        <v>1786353</v>
      </c>
      <c r="C209" s="1" t="s">
        <v>1946</v>
      </c>
      <c r="D209" s="1" t="s">
        <v>1947</v>
      </c>
      <c r="E209" s="1" t="s">
        <v>1948</v>
      </c>
      <c r="F209" s="2">
        <v>-208.5</v>
      </c>
      <c r="G209" s="1" t="s">
        <v>114</v>
      </c>
      <c r="H209" s="1" t="s">
        <v>125</v>
      </c>
      <c r="I209" s="1" t="s">
        <v>10</v>
      </c>
      <c r="J209">
        <f>VLOOKUP(B209,自助退!B:F,5,FALSE)</f>
        <v>208.5</v>
      </c>
      <c r="K209" t="str">
        <f t="shared" si="3"/>
        <v/>
      </c>
    </row>
    <row r="210" spans="1:11">
      <c r="A210" s="1" t="s">
        <v>1949</v>
      </c>
      <c r="B210" s="2">
        <v>1786375</v>
      </c>
      <c r="C210" s="1" t="s">
        <v>1950</v>
      </c>
      <c r="D210" s="1" t="s">
        <v>1951</v>
      </c>
      <c r="E210" s="1" t="s">
        <v>1952</v>
      </c>
      <c r="F210" s="2">
        <v>-995.92</v>
      </c>
      <c r="G210" s="1" t="s">
        <v>114</v>
      </c>
      <c r="H210" s="1" t="s">
        <v>119</v>
      </c>
      <c r="I210" s="1" t="s">
        <v>10</v>
      </c>
      <c r="J210">
        <f>VLOOKUP(B210,自助退!B:F,5,FALSE)</f>
        <v>995.92</v>
      </c>
      <c r="K210" t="str">
        <f t="shared" si="3"/>
        <v/>
      </c>
    </row>
    <row r="211" spans="1:11">
      <c r="A211" s="1" t="s">
        <v>1953</v>
      </c>
      <c r="B211" s="2">
        <v>1786404</v>
      </c>
      <c r="C211" s="1" t="s">
        <v>1954</v>
      </c>
      <c r="D211" s="1" t="s">
        <v>1955</v>
      </c>
      <c r="E211" s="1" t="s">
        <v>1956</v>
      </c>
      <c r="F211" s="2">
        <v>-395.5</v>
      </c>
      <c r="G211" s="1" t="s">
        <v>114</v>
      </c>
      <c r="H211" s="1" t="s">
        <v>121</v>
      </c>
      <c r="I211" s="1" t="s">
        <v>10</v>
      </c>
      <c r="J211">
        <f>VLOOKUP(B211,自助退!B:F,5,FALSE)</f>
        <v>395.5</v>
      </c>
      <c r="K211" t="str">
        <f t="shared" si="3"/>
        <v/>
      </c>
    </row>
    <row r="212" spans="1:11">
      <c r="A212" s="1" t="s">
        <v>1957</v>
      </c>
      <c r="B212" s="2">
        <v>1786428</v>
      </c>
      <c r="C212" s="1" t="s">
        <v>1958</v>
      </c>
      <c r="D212" s="1" t="s">
        <v>1959</v>
      </c>
      <c r="E212" s="1" t="s">
        <v>1960</v>
      </c>
      <c r="F212" s="2">
        <v>-4379.92</v>
      </c>
      <c r="G212" s="1" t="s">
        <v>114</v>
      </c>
      <c r="H212" s="1" t="s">
        <v>64</v>
      </c>
      <c r="I212" s="1" t="s">
        <v>10</v>
      </c>
      <c r="J212">
        <f>VLOOKUP(B212,自助退!B:F,5,FALSE)</f>
        <v>4379.92</v>
      </c>
      <c r="K212" t="str">
        <f t="shared" si="3"/>
        <v/>
      </c>
    </row>
    <row r="213" spans="1:11">
      <c r="A213" s="1" t="s">
        <v>1961</v>
      </c>
      <c r="B213" s="2">
        <v>1786450</v>
      </c>
      <c r="C213" s="1" t="s">
        <v>1962</v>
      </c>
      <c r="D213" s="1" t="s">
        <v>1963</v>
      </c>
      <c r="E213" s="1" t="s">
        <v>1964</v>
      </c>
      <c r="F213" s="2">
        <v>-784.34</v>
      </c>
      <c r="G213" s="1" t="s">
        <v>114</v>
      </c>
      <c r="H213" s="1" t="s">
        <v>47</v>
      </c>
      <c r="I213" s="1" t="s">
        <v>10</v>
      </c>
      <c r="J213">
        <f>VLOOKUP(B213,自助退!B:F,5,FALSE)</f>
        <v>784.34</v>
      </c>
      <c r="K213" t="str">
        <f t="shared" si="3"/>
        <v/>
      </c>
    </row>
    <row r="214" spans="1:11">
      <c r="A214" s="1" t="s">
        <v>1965</v>
      </c>
      <c r="B214" s="2">
        <v>1786483</v>
      </c>
      <c r="C214" s="1" t="s">
        <v>1969</v>
      </c>
      <c r="D214" s="1" t="s">
        <v>1970</v>
      </c>
      <c r="E214" s="1" t="s">
        <v>1971</v>
      </c>
      <c r="F214" s="2">
        <v>-6000</v>
      </c>
      <c r="G214" s="1" t="s">
        <v>114</v>
      </c>
      <c r="H214" s="1" t="s">
        <v>78</v>
      </c>
      <c r="I214" s="1" t="s">
        <v>10</v>
      </c>
      <c r="J214">
        <f>VLOOKUP(B214,自助退!B:F,5,FALSE)</f>
        <v>6000</v>
      </c>
      <c r="K214" t="str">
        <f t="shared" si="3"/>
        <v/>
      </c>
    </row>
    <row r="215" spans="1:11">
      <c r="A215" s="1" t="s">
        <v>1965</v>
      </c>
      <c r="B215" s="2">
        <v>1786484</v>
      </c>
      <c r="C215" s="1" t="s">
        <v>1966</v>
      </c>
      <c r="D215" s="1" t="s">
        <v>1967</v>
      </c>
      <c r="E215" s="1" t="s">
        <v>1968</v>
      </c>
      <c r="F215" s="2">
        <v>-2500</v>
      </c>
      <c r="G215" s="1" t="s">
        <v>114</v>
      </c>
      <c r="H215" s="1" t="s">
        <v>123</v>
      </c>
      <c r="I215" s="1" t="s">
        <v>10</v>
      </c>
      <c r="J215">
        <f>VLOOKUP(B215,自助退!B:F,5,FALSE)</f>
        <v>2500</v>
      </c>
      <c r="K215" t="str">
        <f t="shared" si="3"/>
        <v/>
      </c>
    </row>
    <row r="216" spans="1:11">
      <c r="A216" s="1" t="s">
        <v>1972</v>
      </c>
      <c r="B216" s="2">
        <v>1786488</v>
      </c>
      <c r="C216" s="1" t="s">
        <v>1973</v>
      </c>
      <c r="D216" s="1" t="s">
        <v>1974</v>
      </c>
      <c r="E216" s="1" t="s">
        <v>1975</v>
      </c>
      <c r="F216" s="2">
        <v>-4147.74</v>
      </c>
      <c r="G216" s="1" t="s">
        <v>114</v>
      </c>
      <c r="H216" s="1" t="s">
        <v>116</v>
      </c>
      <c r="I216" s="1" t="s">
        <v>10</v>
      </c>
      <c r="J216">
        <f>VLOOKUP(B216,自助退!B:F,5,FALSE)</f>
        <v>4147.74</v>
      </c>
      <c r="K216" t="str">
        <f t="shared" si="3"/>
        <v/>
      </c>
    </row>
    <row r="217" spans="1:11">
      <c r="A217" s="1" t="s">
        <v>1976</v>
      </c>
      <c r="B217" s="2">
        <v>1786497</v>
      </c>
      <c r="C217" s="1" t="s">
        <v>1977</v>
      </c>
      <c r="D217" s="1" t="s">
        <v>246</v>
      </c>
      <c r="E217" s="1" t="s">
        <v>247</v>
      </c>
      <c r="F217" s="2">
        <v>-482.5</v>
      </c>
      <c r="G217" s="1" t="s">
        <v>114</v>
      </c>
      <c r="H217" s="1" t="s">
        <v>125</v>
      </c>
      <c r="I217" s="1" t="s">
        <v>10</v>
      </c>
      <c r="J217">
        <f>VLOOKUP(B217,自助退!B:F,5,FALSE)</f>
        <v>482.5</v>
      </c>
      <c r="K217" t="str">
        <f t="shared" si="3"/>
        <v/>
      </c>
    </row>
    <row r="218" spans="1:11">
      <c r="A218" s="1" t="s">
        <v>1978</v>
      </c>
      <c r="B218" s="2">
        <v>1786502</v>
      </c>
      <c r="C218" s="1" t="s">
        <v>1979</v>
      </c>
      <c r="D218" s="1" t="s">
        <v>1980</v>
      </c>
      <c r="E218" s="1" t="s">
        <v>1981</v>
      </c>
      <c r="F218" s="2">
        <v>-2000</v>
      </c>
      <c r="G218" s="1" t="s">
        <v>114</v>
      </c>
      <c r="H218" s="1" t="s">
        <v>47</v>
      </c>
      <c r="I218" s="1" t="s">
        <v>10</v>
      </c>
      <c r="J218">
        <f>VLOOKUP(B218,自助退!B:F,5,FALSE)</f>
        <v>2000</v>
      </c>
      <c r="K218" t="str">
        <f t="shared" si="3"/>
        <v/>
      </c>
    </row>
    <row r="219" spans="1:11">
      <c r="A219" s="1" t="s">
        <v>1982</v>
      </c>
      <c r="B219" s="2">
        <v>1786754</v>
      </c>
      <c r="C219" s="1" t="s">
        <v>1983</v>
      </c>
      <c r="D219" s="1" t="s">
        <v>1984</v>
      </c>
      <c r="E219" s="1" t="s">
        <v>1985</v>
      </c>
      <c r="F219" s="2">
        <v>-2000</v>
      </c>
      <c r="G219" s="1" t="s">
        <v>114</v>
      </c>
      <c r="H219" s="1" t="s">
        <v>133</v>
      </c>
      <c r="I219" s="1" t="s">
        <v>10</v>
      </c>
      <c r="J219">
        <f>VLOOKUP(B219,自助退!B:F,5,FALSE)</f>
        <v>2000</v>
      </c>
      <c r="K219" t="str">
        <f t="shared" si="3"/>
        <v/>
      </c>
    </row>
    <row r="220" spans="1:11">
      <c r="A220" s="1" t="s">
        <v>1986</v>
      </c>
      <c r="B220" s="2">
        <v>1786841</v>
      </c>
      <c r="C220" s="1" t="s">
        <v>1987</v>
      </c>
      <c r="D220" s="1" t="s">
        <v>1988</v>
      </c>
      <c r="E220" s="1" t="s">
        <v>1989</v>
      </c>
      <c r="F220" s="2">
        <v>-130</v>
      </c>
      <c r="G220" s="1" t="s">
        <v>114</v>
      </c>
      <c r="H220" s="1" t="s">
        <v>116</v>
      </c>
      <c r="I220" s="1" t="s">
        <v>10</v>
      </c>
      <c r="J220">
        <f>VLOOKUP(B220,自助退!B:F,5,FALSE)</f>
        <v>130</v>
      </c>
      <c r="K220" t="str">
        <f t="shared" si="3"/>
        <v/>
      </c>
    </row>
    <row r="221" spans="1:11">
      <c r="A221" s="1" t="s">
        <v>1990</v>
      </c>
      <c r="B221" s="2">
        <v>1786883</v>
      </c>
      <c r="C221" s="1" t="s">
        <v>1991</v>
      </c>
      <c r="D221" s="1" t="s">
        <v>1992</v>
      </c>
      <c r="E221" s="1" t="s">
        <v>1993</v>
      </c>
      <c r="F221" s="2">
        <v>-13086.22</v>
      </c>
      <c r="G221" s="1" t="s">
        <v>114</v>
      </c>
      <c r="H221" s="1" t="s">
        <v>58</v>
      </c>
      <c r="I221" s="1" t="s">
        <v>10</v>
      </c>
      <c r="J221">
        <f>VLOOKUP(B221,自助退!B:F,5,FALSE)</f>
        <v>13086.22</v>
      </c>
      <c r="K221" t="str">
        <f t="shared" si="3"/>
        <v/>
      </c>
    </row>
    <row r="222" spans="1:11">
      <c r="A222" s="1" t="s">
        <v>1994</v>
      </c>
      <c r="B222" s="2">
        <v>1787115</v>
      </c>
      <c r="C222" s="1" t="s">
        <v>1995</v>
      </c>
      <c r="D222" s="1" t="s">
        <v>1996</v>
      </c>
      <c r="E222" s="1" t="s">
        <v>1997</v>
      </c>
      <c r="F222" s="2">
        <v>-523</v>
      </c>
      <c r="G222" s="1" t="s">
        <v>114</v>
      </c>
      <c r="H222" s="1" t="s">
        <v>125</v>
      </c>
      <c r="I222" s="1" t="s">
        <v>10</v>
      </c>
      <c r="J222">
        <f>VLOOKUP(B222,自助退!B:F,5,FALSE)</f>
        <v>523</v>
      </c>
      <c r="K222" t="str">
        <f t="shared" si="3"/>
        <v/>
      </c>
    </row>
    <row r="223" spans="1:11">
      <c r="A223" s="1" t="s">
        <v>1998</v>
      </c>
      <c r="B223" s="2">
        <v>1787190</v>
      </c>
      <c r="C223" s="1" t="s">
        <v>1999</v>
      </c>
      <c r="D223" s="1" t="s">
        <v>2000</v>
      </c>
      <c r="E223" s="1" t="s">
        <v>2001</v>
      </c>
      <c r="F223" s="2">
        <v>-994</v>
      </c>
      <c r="G223" s="1" t="s">
        <v>114</v>
      </c>
      <c r="H223" s="1" t="s">
        <v>150</v>
      </c>
      <c r="I223" s="1" t="s">
        <v>10</v>
      </c>
      <c r="J223">
        <f>VLOOKUP(B223,自助退!B:F,5,FALSE)</f>
        <v>994</v>
      </c>
      <c r="K223" t="str">
        <f t="shared" si="3"/>
        <v/>
      </c>
    </row>
    <row r="224" spans="1:11">
      <c r="A224" s="1" t="s">
        <v>2002</v>
      </c>
      <c r="B224" s="2">
        <v>1787203</v>
      </c>
      <c r="C224" s="1" t="s">
        <v>2003</v>
      </c>
      <c r="D224" s="1" t="s">
        <v>2004</v>
      </c>
      <c r="E224" s="1" t="s">
        <v>2005</v>
      </c>
      <c r="F224" s="2">
        <v>-9800</v>
      </c>
      <c r="G224" s="1" t="s">
        <v>114</v>
      </c>
      <c r="H224" s="1" t="s">
        <v>136</v>
      </c>
      <c r="I224" s="1" t="s">
        <v>10</v>
      </c>
      <c r="J224">
        <f>VLOOKUP(B224,自助退!B:F,5,FALSE)</f>
        <v>9800</v>
      </c>
      <c r="K224" t="str">
        <f t="shared" si="3"/>
        <v/>
      </c>
    </row>
    <row r="225" spans="1:11">
      <c r="A225" s="1" t="s">
        <v>2006</v>
      </c>
      <c r="B225" s="2">
        <v>1787312</v>
      </c>
      <c r="C225" s="1" t="s">
        <v>2007</v>
      </c>
      <c r="D225" s="1" t="s">
        <v>2008</v>
      </c>
      <c r="E225" s="1" t="s">
        <v>2009</v>
      </c>
      <c r="F225" s="2">
        <v>-20371.59</v>
      </c>
      <c r="G225" s="1" t="s">
        <v>114</v>
      </c>
      <c r="H225" s="1" t="s">
        <v>47</v>
      </c>
      <c r="I225" s="1" t="s">
        <v>10</v>
      </c>
      <c r="J225">
        <f>VLOOKUP(B225,自助退!B:F,5,FALSE)</f>
        <v>20371.59</v>
      </c>
      <c r="K225" t="str">
        <f t="shared" si="3"/>
        <v/>
      </c>
    </row>
    <row r="226" spans="1:11">
      <c r="A226" s="1" t="s">
        <v>2010</v>
      </c>
      <c r="B226" s="2">
        <v>1787350</v>
      </c>
      <c r="C226" s="1" t="s">
        <v>2011</v>
      </c>
      <c r="D226" s="1" t="s">
        <v>84</v>
      </c>
      <c r="E226" s="1" t="s">
        <v>85</v>
      </c>
      <c r="F226" s="2">
        <v>-28500</v>
      </c>
      <c r="G226" s="1" t="s">
        <v>114</v>
      </c>
      <c r="H226" s="1" t="s">
        <v>28</v>
      </c>
      <c r="I226" s="1" t="s">
        <v>10</v>
      </c>
      <c r="J226">
        <f>VLOOKUP(B226,自助退!B:F,5,FALSE)</f>
        <v>28500</v>
      </c>
      <c r="K226" t="str">
        <f t="shared" si="3"/>
        <v/>
      </c>
    </row>
    <row r="227" spans="1:11">
      <c r="A227" s="1" t="s">
        <v>2012</v>
      </c>
      <c r="B227" s="2">
        <v>1787368</v>
      </c>
      <c r="C227" s="1" t="s">
        <v>2013</v>
      </c>
      <c r="D227" s="1" t="s">
        <v>84</v>
      </c>
      <c r="E227" s="1" t="s">
        <v>85</v>
      </c>
      <c r="F227" s="2">
        <v>-100</v>
      </c>
      <c r="G227" s="1" t="s">
        <v>114</v>
      </c>
      <c r="H227" s="1" t="s">
        <v>28</v>
      </c>
      <c r="I227" s="1" t="s">
        <v>10</v>
      </c>
      <c r="J227">
        <f>VLOOKUP(B227,自助退!B:F,5,FALSE)</f>
        <v>100</v>
      </c>
      <c r="K227" t="str">
        <f t="shared" si="3"/>
        <v/>
      </c>
    </row>
    <row r="228" spans="1:11">
      <c r="A228" s="1" t="s">
        <v>2014</v>
      </c>
      <c r="B228" s="2">
        <v>1787466</v>
      </c>
      <c r="C228" s="1" t="s">
        <v>2015</v>
      </c>
      <c r="D228" s="1" t="s">
        <v>2016</v>
      </c>
      <c r="E228" s="1" t="s">
        <v>2017</v>
      </c>
      <c r="F228" s="2">
        <v>-94.5</v>
      </c>
      <c r="G228" s="1" t="s">
        <v>114</v>
      </c>
      <c r="H228" s="1" t="s">
        <v>72</v>
      </c>
      <c r="I228" s="1" t="s">
        <v>10</v>
      </c>
      <c r="J228">
        <f>VLOOKUP(B228,自助退!B:F,5,FALSE)</f>
        <v>94.5</v>
      </c>
      <c r="K228" t="str">
        <f t="shared" si="3"/>
        <v/>
      </c>
    </row>
    <row r="229" spans="1:11">
      <c r="A229" s="1" t="s">
        <v>2018</v>
      </c>
      <c r="B229" s="2">
        <v>1787618</v>
      </c>
      <c r="C229" s="1" t="s">
        <v>2019</v>
      </c>
      <c r="D229" s="1" t="s">
        <v>2020</v>
      </c>
      <c r="E229" s="1" t="s">
        <v>2021</v>
      </c>
      <c r="F229" s="2">
        <v>-500</v>
      </c>
      <c r="G229" s="1" t="s">
        <v>114</v>
      </c>
      <c r="H229" s="1" t="s">
        <v>131</v>
      </c>
      <c r="I229" s="1" t="s">
        <v>10</v>
      </c>
      <c r="J229">
        <f>VLOOKUP(B229,自助退!B:F,5,FALSE)</f>
        <v>500</v>
      </c>
      <c r="K229" t="str">
        <f t="shared" si="3"/>
        <v/>
      </c>
    </row>
    <row r="230" spans="1:11">
      <c r="A230" s="1" t="s">
        <v>2022</v>
      </c>
      <c r="B230" s="2">
        <v>1787777</v>
      </c>
      <c r="C230" s="1" t="s">
        <v>2023</v>
      </c>
      <c r="D230" s="1" t="s">
        <v>2024</v>
      </c>
      <c r="E230" s="1" t="s">
        <v>2025</v>
      </c>
      <c r="F230" s="2">
        <v>-50</v>
      </c>
      <c r="G230" s="1" t="s">
        <v>114</v>
      </c>
      <c r="H230" s="1" t="s">
        <v>143</v>
      </c>
      <c r="I230" s="1" t="s">
        <v>10</v>
      </c>
      <c r="J230">
        <f>VLOOKUP(B230,自助退!B:F,5,FALSE)</f>
        <v>50</v>
      </c>
      <c r="K230" t="str">
        <f t="shared" si="3"/>
        <v/>
      </c>
    </row>
    <row r="231" spans="1:11">
      <c r="A231" s="1" t="s">
        <v>2026</v>
      </c>
      <c r="B231" s="2">
        <v>1787928</v>
      </c>
      <c r="C231" s="1"/>
      <c r="D231" s="1" t="s">
        <v>2027</v>
      </c>
      <c r="E231" s="1" t="s">
        <v>2028</v>
      </c>
      <c r="F231" s="2">
        <v>-1000</v>
      </c>
      <c r="G231" s="1" t="s">
        <v>114</v>
      </c>
      <c r="H231" s="1" t="s">
        <v>74</v>
      </c>
      <c r="I231" s="1" t="s">
        <v>23</v>
      </c>
      <c r="J231">
        <f>VLOOKUP(B231,自助退!B:F,5,FALSE)</f>
        <v>1000</v>
      </c>
      <c r="K231" t="str">
        <f t="shared" si="3"/>
        <v/>
      </c>
    </row>
    <row r="232" spans="1:11">
      <c r="A232" s="1" t="s">
        <v>2029</v>
      </c>
      <c r="B232" s="2">
        <v>1787951</v>
      </c>
      <c r="C232" s="1" t="s">
        <v>2030</v>
      </c>
      <c r="D232" s="1" t="s">
        <v>2031</v>
      </c>
      <c r="E232" s="1" t="s">
        <v>2032</v>
      </c>
      <c r="F232" s="2">
        <v>-694.5</v>
      </c>
      <c r="G232" s="1" t="s">
        <v>114</v>
      </c>
      <c r="H232" s="1" t="s">
        <v>125</v>
      </c>
      <c r="I232" s="1" t="s">
        <v>10</v>
      </c>
      <c r="J232">
        <f>VLOOKUP(B232,自助退!B:F,5,FALSE)</f>
        <v>694.5</v>
      </c>
      <c r="K232" t="str">
        <f t="shared" si="3"/>
        <v/>
      </c>
    </row>
    <row r="233" spans="1:11">
      <c r="A233" s="1" t="s">
        <v>2033</v>
      </c>
      <c r="B233" s="2">
        <v>1787964</v>
      </c>
      <c r="C233" s="1" t="s">
        <v>2034</v>
      </c>
      <c r="D233" s="1" t="s">
        <v>2035</v>
      </c>
      <c r="E233" s="1" t="s">
        <v>2036</v>
      </c>
      <c r="F233" s="2">
        <v>-144</v>
      </c>
      <c r="G233" s="1" t="s">
        <v>114</v>
      </c>
      <c r="H233" s="1" t="s">
        <v>45</v>
      </c>
      <c r="I233" s="1" t="s">
        <v>10</v>
      </c>
      <c r="J233">
        <f>VLOOKUP(B233,自助退!B:F,5,FALSE)</f>
        <v>144</v>
      </c>
      <c r="K233" t="str">
        <f t="shared" si="3"/>
        <v/>
      </c>
    </row>
    <row r="234" spans="1:11">
      <c r="A234" s="1" t="s">
        <v>2037</v>
      </c>
      <c r="B234" s="2">
        <v>1788130</v>
      </c>
      <c r="C234" s="1" t="s">
        <v>2038</v>
      </c>
      <c r="D234" s="1" t="s">
        <v>2039</v>
      </c>
      <c r="E234" s="1" t="s">
        <v>2040</v>
      </c>
      <c r="F234" s="2">
        <v>-20</v>
      </c>
      <c r="G234" s="1" t="s">
        <v>114</v>
      </c>
      <c r="H234" s="1" t="s">
        <v>57</v>
      </c>
      <c r="I234" s="1" t="s">
        <v>10</v>
      </c>
      <c r="J234">
        <f>VLOOKUP(B234,自助退!B:F,5,FALSE)</f>
        <v>20</v>
      </c>
      <c r="K234" t="str">
        <f t="shared" si="3"/>
        <v/>
      </c>
    </row>
    <row r="235" spans="1:11">
      <c r="A235" s="1" t="s">
        <v>2041</v>
      </c>
      <c r="B235" s="2">
        <v>1788187</v>
      </c>
      <c r="C235" s="1" t="s">
        <v>2042</v>
      </c>
      <c r="D235" s="1" t="s">
        <v>440</v>
      </c>
      <c r="E235" s="1" t="s">
        <v>491</v>
      </c>
      <c r="F235" s="2">
        <v>-3785</v>
      </c>
      <c r="G235" s="1" t="s">
        <v>114</v>
      </c>
      <c r="H235" s="1" t="s">
        <v>122</v>
      </c>
      <c r="I235" s="1" t="s">
        <v>10</v>
      </c>
      <c r="J235">
        <f>VLOOKUP(B235,自助退!B:F,5,FALSE)</f>
        <v>3785</v>
      </c>
      <c r="K235" t="str">
        <f t="shared" si="3"/>
        <v/>
      </c>
    </row>
    <row r="236" spans="1:11">
      <c r="A236" s="1" t="s">
        <v>2043</v>
      </c>
      <c r="B236" s="2">
        <v>1788253</v>
      </c>
      <c r="C236" s="1" t="s">
        <v>2044</v>
      </c>
      <c r="D236" s="1" t="s">
        <v>2045</v>
      </c>
      <c r="E236" s="1" t="s">
        <v>2046</v>
      </c>
      <c r="F236" s="2">
        <v>-160.5</v>
      </c>
      <c r="G236" s="1" t="s">
        <v>114</v>
      </c>
      <c r="H236" s="1" t="s">
        <v>42</v>
      </c>
      <c r="I236" s="1" t="s">
        <v>10</v>
      </c>
      <c r="J236">
        <f>VLOOKUP(B236,自助退!B:F,5,FALSE)</f>
        <v>160.5</v>
      </c>
      <c r="K236" t="str">
        <f t="shared" si="3"/>
        <v/>
      </c>
    </row>
    <row r="237" spans="1:11">
      <c r="A237" s="1" t="s">
        <v>2047</v>
      </c>
      <c r="B237" s="2">
        <v>1788380</v>
      </c>
      <c r="C237" s="1" t="s">
        <v>2048</v>
      </c>
      <c r="D237" s="1" t="s">
        <v>2049</v>
      </c>
      <c r="E237" s="1" t="s">
        <v>2050</v>
      </c>
      <c r="F237" s="2">
        <v>-12000</v>
      </c>
      <c r="G237" s="1" t="s">
        <v>114</v>
      </c>
      <c r="H237" s="1" t="s">
        <v>72</v>
      </c>
      <c r="I237" s="1" t="s">
        <v>10</v>
      </c>
      <c r="J237">
        <f>VLOOKUP(B237,自助退!B:F,5,FALSE)</f>
        <v>12000</v>
      </c>
      <c r="K237" t="str">
        <f t="shared" si="3"/>
        <v/>
      </c>
    </row>
    <row r="238" spans="1:11">
      <c r="A238" s="1" t="s">
        <v>2051</v>
      </c>
      <c r="B238" s="2">
        <v>1788429</v>
      </c>
      <c r="C238" s="1" t="s">
        <v>2052</v>
      </c>
      <c r="D238" s="1" t="s">
        <v>2053</v>
      </c>
      <c r="E238" s="1" t="s">
        <v>2054</v>
      </c>
      <c r="F238" s="2">
        <v>-330</v>
      </c>
      <c r="G238" s="1" t="s">
        <v>114</v>
      </c>
      <c r="H238" s="1" t="s">
        <v>21</v>
      </c>
      <c r="I238" s="1" t="s">
        <v>10</v>
      </c>
      <c r="J238">
        <f>VLOOKUP(B238,自助退!B:F,5,FALSE)</f>
        <v>330</v>
      </c>
      <c r="K238" t="str">
        <f t="shared" si="3"/>
        <v/>
      </c>
    </row>
    <row r="239" spans="1:11">
      <c r="A239" s="1" t="s">
        <v>2055</v>
      </c>
      <c r="B239" s="2">
        <v>1788526</v>
      </c>
      <c r="C239" s="1" t="s">
        <v>2056</v>
      </c>
      <c r="D239" s="1" t="s">
        <v>2057</v>
      </c>
      <c r="E239" s="1" t="s">
        <v>2058</v>
      </c>
      <c r="F239" s="2">
        <v>-830.96</v>
      </c>
      <c r="G239" s="1" t="s">
        <v>114</v>
      </c>
      <c r="H239" s="1" t="s">
        <v>57</v>
      </c>
      <c r="I239" s="1" t="s">
        <v>10</v>
      </c>
      <c r="J239">
        <f>VLOOKUP(B239,自助退!B:F,5,FALSE)</f>
        <v>830.96</v>
      </c>
      <c r="K239" t="str">
        <f t="shared" si="3"/>
        <v/>
      </c>
    </row>
    <row r="240" spans="1:11">
      <c r="A240" s="1" t="s">
        <v>2059</v>
      </c>
      <c r="B240" s="2">
        <v>1788586</v>
      </c>
      <c r="C240" s="1" t="s">
        <v>2060</v>
      </c>
      <c r="D240" s="1" t="s">
        <v>2061</v>
      </c>
      <c r="E240" s="1" t="s">
        <v>2062</v>
      </c>
      <c r="F240" s="2">
        <v>-92.72</v>
      </c>
      <c r="G240" s="1" t="s">
        <v>114</v>
      </c>
      <c r="H240" s="1" t="s">
        <v>47</v>
      </c>
      <c r="I240" s="1" t="s">
        <v>10</v>
      </c>
      <c r="J240">
        <f>VLOOKUP(B240,自助退!B:F,5,FALSE)</f>
        <v>92.72</v>
      </c>
      <c r="K240" t="str">
        <f t="shared" si="3"/>
        <v/>
      </c>
    </row>
    <row r="241" spans="1:11">
      <c r="A241" s="1" t="s">
        <v>2063</v>
      </c>
      <c r="B241" s="2">
        <v>1788589</v>
      </c>
      <c r="C241" s="1" t="s">
        <v>2064</v>
      </c>
      <c r="D241" s="1" t="s">
        <v>2065</v>
      </c>
      <c r="E241" s="1" t="s">
        <v>2066</v>
      </c>
      <c r="F241" s="2">
        <v>-200</v>
      </c>
      <c r="G241" s="1" t="s">
        <v>114</v>
      </c>
      <c r="H241" s="1" t="s">
        <v>125</v>
      </c>
      <c r="I241" s="1" t="s">
        <v>10</v>
      </c>
      <c r="J241">
        <f>VLOOKUP(B241,自助退!B:F,5,FALSE)</f>
        <v>200</v>
      </c>
      <c r="K241" t="str">
        <f t="shared" si="3"/>
        <v/>
      </c>
    </row>
    <row r="242" spans="1:11">
      <c r="A242" s="1" t="s">
        <v>2067</v>
      </c>
      <c r="B242" s="2">
        <v>1788596</v>
      </c>
      <c r="C242" s="1" t="s">
        <v>2068</v>
      </c>
      <c r="D242" s="1" t="s">
        <v>2065</v>
      </c>
      <c r="E242" s="1" t="s">
        <v>2066</v>
      </c>
      <c r="F242" s="2">
        <v>-543.6</v>
      </c>
      <c r="G242" s="1" t="s">
        <v>114</v>
      </c>
      <c r="H242" s="1" t="s">
        <v>125</v>
      </c>
      <c r="I242" s="1" t="s">
        <v>10</v>
      </c>
      <c r="J242">
        <f>VLOOKUP(B242,自助退!B:F,5,FALSE)</f>
        <v>543.6</v>
      </c>
      <c r="K242" t="str">
        <f t="shared" si="3"/>
        <v/>
      </c>
    </row>
    <row r="243" spans="1:11">
      <c r="A243" s="1" t="s">
        <v>2069</v>
      </c>
      <c r="B243" s="2">
        <v>1788601</v>
      </c>
      <c r="C243" s="1" t="s">
        <v>2070</v>
      </c>
      <c r="D243" s="1" t="s">
        <v>2071</v>
      </c>
      <c r="E243" s="1" t="s">
        <v>2072</v>
      </c>
      <c r="F243" s="2">
        <v>-4026</v>
      </c>
      <c r="G243" s="1" t="s">
        <v>114</v>
      </c>
      <c r="H243" s="1" t="s">
        <v>55</v>
      </c>
      <c r="I243" s="1" t="s">
        <v>10</v>
      </c>
      <c r="J243">
        <f>VLOOKUP(B243,自助退!B:F,5,FALSE)</f>
        <v>4026</v>
      </c>
      <c r="K243" t="str">
        <f t="shared" si="3"/>
        <v/>
      </c>
    </row>
    <row r="244" spans="1:11">
      <c r="A244" s="1" t="s">
        <v>2073</v>
      </c>
      <c r="B244" s="2">
        <v>1788659</v>
      </c>
      <c r="C244" s="1" t="s">
        <v>2074</v>
      </c>
      <c r="D244" s="1" t="s">
        <v>2075</v>
      </c>
      <c r="E244" s="1" t="s">
        <v>2076</v>
      </c>
      <c r="F244" s="2">
        <v>-20</v>
      </c>
      <c r="G244" s="1" t="s">
        <v>114</v>
      </c>
      <c r="H244" s="1" t="s">
        <v>56</v>
      </c>
      <c r="I244" s="1" t="s">
        <v>10</v>
      </c>
      <c r="J244">
        <f>VLOOKUP(B244,自助退!B:F,5,FALSE)</f>
        <v>20</v>
      </c>
      <c r="K244" t="str">
        <f t="shared" si="3"/>
        <v/>
      </c>
    </row>
    <row r="245" spans="1:11">
      <c r="A245" s="1" t="s">
        <v>2077</v>
      </c>
      <c r="B245" s="2">
        <v>1788676</v>
      </c>
      <c r="C245" s="1" t="s">
        <v>2078</v>
      </c>
      <c r="D245" s="1" t="s">
        <v>2079</v>
      </c>
      <c r="E245" s="1" t="s">
        <v>2080</v>
      </c>
      <c r="F245" s="2">
        <v>-39.5</v>
      </c>
      <c r="G245" s="1" t="s">
        <v>114</v>
      </c>
      <c r="H245" s="1" t="s">
        <v>119</v>
      </c>
      <c r="I245" s="1" t="s">
        <v>10</v>
      </c>
      <c r="J245">
        <f>VLOOKUP(B245,自助退!B:F,5,FALSE)</f>
        <v>39.5</v>
      </c>
      <c r="K245" t="str">
        <f t="shared" si="3"/>
        <v/>
      </c>
    </row>
    <row r="246" spans="1:11">
      <c r="A246" s="1" t="s">
        <v>2081</v>
      </c>
      <c r="B246" s="2">
        <v>1788701</v>
      </c>
      <c r="C246" s="1" t="s">
        <v>2082</v>
      </c>
      <c r="D246" s="1" t="s">
        <v>2083</v>
      </c>
      <c r="E246" s="1" t="s">
        <v>2084</v>
      </c>
      <c r="F246" s="2">
        <v>-6248</v>
      </c>
      <c r="G246" s="1" t="s">
        <v>114</v>
      </c>
      <c r="H246" s="1" t="s">
        <v>119</v>
      </c>
      <c r="I246" s="1" t="s">
        <v>10</v>
      </c>
      <c r="J246">
        <f>VLOOKUP(B246,自助退!B:F,5,FALSE)</f>
        <v>6248</v>
      </c>
      <c r="K246" t="str">
        <f t="shared" si="3"/>
        <v/>
      </c>
    </row>
    <row r="247" spans="1:11">
      <c r="A247" s="1" t="s">
        <v>2085</v>
      </c>
      <c r="B247" s="2">
        <v>1788714</v>
      </c>
      <c r="C247" s="1" t="s">
        <v>2086</v>
      </c>
      <c r="D247" s="1" t="s">
        <v>2087</v>
      </c>
      <c r="E247" s="1" t="s">
        <v>2088</v>
      </c>
      <c r="F247" s="2">
        <v>-218.08</v>
      </c>
      <c r="G247" s="1" t="s">
        <v>114</v>
      </c>
      <c r="H247" s="1" t="s">
        <v>47</v>
      </c>
      <c r="I247" s="1" t="s">
        <v>10</v>
      </c>
      <c r="J247">
        <f>VLOOKUP(B247,自助退!B:F,5,FALSE)</f>
        <v>218.08</v>
      </c>
      <c r="K247" t="str">
        <f t="shared" si="3"/>
        <v/>
      </c>
    </row>
    <row r="248" spans="1:11">
      <c r="A248" s="1" t="s">
        <v>2089</v>
      </c>
      <c r="B248" s="2">
        <v>1788718</v>
      </c>
      <c r="C248" s="1" t="s">
        <v>2090</v>
      </c>
      <c r="D248" s="1" t="s">
        <v>2083</v>
      </c>
      <c r="E248" s="1" t="s">
        <v>2084</v>
      </c>
      <c r="F248" s="2">
        <v>-100</v>
      </c>
      <c r="G248" s="1" t="s">
        <v>114</v>
      </c>
      <c r="H248" s="1" t="s">
        <v>119</v>
      </c>
      <c r="I248" s="1" t="s">
        <v>10</v>
      </c>
      <c r="J248">
        <f>VLOOKUP(B248,自助退!B:F,5,FALSE)</f>
        <v>100</v>
      </c>
      <c r="K248" t="str">
        <f t="shared" si="3"/>
        <v/>
      </c>
    </row>
    <row r="249" spans="1:11">
      <c r="A249" s="1" t="s">
        <v>2091</v>
      </c>
      <c r="B249" s="2">
        <v>1788735</v>
      </c>
      <c r="C249" s="1" t="s">
        <v>2092</v>
      </c>
      <c r="D249" s="1" t="s">
        <v>2093</v>
      </c>
      <c r="E249" s="1" t="s">
        <v>2094</v>
      </c>
      <c r="F249" s="2">
        <v>-103.84</v>
      </c>
      <c r="G249" s="1" t="s">
        <v>114</v>
      </c>
      <c r="H249" s="1" t="s">
        <v>39</v>
      </c>
      <c r="I249" s="1" t="s">
        <v>10</v>
      </c>
      <c r="J249">
        <f>VLOOKUP(B249,自助退!B:F,5,FALSE)</f>
        <v>103.84</v>
      </c>
      <c r="K249" t="str">
        <f t="shared" si="3"/>
        <v/>
      </c>
    </row>
    <row r="250" spans="1:11">
      <c r="A250" s="1" t="s">
        <v>2095</v>
      </c>
      <c r="B250" s="2">
        <v>1788801</v>
      </c>
      <c r="C250" s="1" t="s">
        <v>52</v>
      </c>
      <c r="D250" s="1" t="s">
        <v>498</v>
      </c>
      <c r="E250" s="1" t="s">
        <v>499</v>
      </c>
      <c r="F250" s="2">
        <v>-1</v>
      </c>
      <c r="G250" s="1" t="s">
        <v>114</v>
      </c>
      <c r="H250" s="1" t="s">
        <v>77</v>
      </c>
      <c r="I250" s="1" t="s">
        <v>23</v>
      </c>
      <c r="J250">
        <f>VLOOKUP(B250,自助退!B:F,5,FALSE)</f>
        <v>1</v>
      </c>
      <c r="K250" t="str">
        <f t="shared" si="3"/>
        <v/>
      </c>
    </row>
    <row r="251" spans="1:11">
      <c r="A251" s="1" t="s">
        <v>2096</v>
      </c>
      <c r="B251" s="2">
        <v>1788812</v>
      </c>
      <c r="C251" s="1" t="s">
        <v>2097</v>
      </c>
      <c r="D251" s="1" t="s">
        <v>498</v>
      </c>
      <c r="E251" s="1" t="s">
        <v>499</v>
      </c>
      <c r="F251" s="2">
        <v>-1</v>
      </c>
      <c r="G251" s="1" t="s">
        <v>114</v>
      </c>
      <c r="H251" s="1" t="s">
        <v>77</v>
      </c>
      <c r="I251" s="1" t="s">
        <v>10</v>
      </c>
      <c r="J251">
        <f>VLOOKUP(B251,自助退!B:F,5,FALSE)</f>
        <v>1</v>
      </c>
      <c r="K251" t="str">
        <f t="shared" si="3"/>
        <v/>
      </c>
    </row>
    <row r="252" spans="1:11">
      <c r="A252" s="1" t="s">
        <v>2098</v>
      </c>
      <c r="B252" s="2">
        <v>1788870</v>
      </c>
      <c r="C252" s="1"/>
      <c r="D252" s="1" t="s">
        <v>2100</v>
      </c>
      <c r="E252" s="1" t="s">
        <v>2101</v>
      </c>
      <c r="F252" s="2">
        <v>-101.97</v>
      </c>
      <c r="G252" s="1" t="s">
        <v>114</v>
      </c>
      <c r="H252" s="1" t="s">
        <v>119</v>
      </c>
      <c r="I252" s="1" t="s">
        <v>23</v>
      </c>
      <c r="J252">
        <f>VLOOKUP(B252,自助退!B:F,5,FALSE)</f>
        <v>101.97</v>
      </c>
      <c r="K252" t="str">
        <f t="shared" si="3"/>
        <v/>
      </c>
    </row>
    <row r="253" spans="1:11">
      <c r="A253" s="1" t="s">
        <v>2102</v>
      </c>
      <c r="B253" s="2">
        <v>1788891</v>
      </c>
      <c r="C253" s="1"/>
      <c r="D253" s="1" t="s">
        <v>2103</v>
      </c>
      <c r="E253" s="1" t="s">
        <v>2104</v>
      </c>
      <c r="F253" s="2">
        <v>-780</v>
      </c>
      <c r="G253" s="1" t="s">
        <v>114</v>
      </c>
      <c r="H253" s="1" t="s">
        <v>134</v>
      </c>
      <c r="I253" s="1" t="s">
        <v>23</v>
      </c>
      <c r="J253">
        <f>VLOOKUP(B253,自助退!B:F,5,FALSE)</f>
        <v>780</v>
      </c>
      <c r="K253" t="str">
        <f t="shared" si="3"/>
        <v/>
      </c>
    </row>
    <row r="254" spans="1:11">
      <c r="A254" s="1" t="s">
        <v>2105</v>
      </c>
      <c r="B254" s="2">
        <v>1788910</v>
      </c>
      <c r="C254" s="1" t="s">
        <v>2106</v>
      </c>
      <c r="D254" s="1" t="s">
        <v>498</v>
      </c>
      <c r="E254" s="1" t="s">
        <v>499</v>
      </c>
      <c r="F254" s="2">
        <v>-1</v>
      </c>
      <c r="G254" s="1" t="s">
        <v>114</v>
      </c>
      <c r="H254" s="1" t="s">
        <v>77</v>
      </c>
      <c r="I254" s="1" t="s">
        <v>10</v>
      </c>
      <c r="J254">
        <f>VLOOKUP(B254,自助退!B:F,5,FALSE)</f>
        <v>1</v>
      </c>
      <c r="K254" t="str">
        <f t="shared" si="3"/>
        <v/>
      </c>
    </row>
    <row r="255" spans="1:11">
      <c r="A255" s="1" t="s">
        <v>2107</v>
      </c>
      <c r="B255" s="2">
        <v>1789064</v>
      </c>
      <c r="C255" s="1" t="s">
        <v>2108</v>
      </c>
      <c r="D255" s="1" t="s">
        <v>2109</v>
      </c>
      <c r="E255" s="1" t="s">
        <v>2110</v>
      </c>
      <c r="F255" s="2">
        <v>-12000</v>
      </c>
      <c r="G255" s="1" t="s">
        <v>114</v>
      </c>
      <c r="H255" s="1" t="s">
        <v>47</v>
      </c>
      <c r="I255" s="1" t="s">
        <v>10</v>
      </c>
      <c r="J255">
        <f>VLOOKUP(B255,自助退!B:F,5,FALSE)</f>
        <v>12000</v>
      </c>
      <c r="K255" t="str">
        <f t="shared" si="3"/>
        <v/>
      </c>
    </row>
    <row r="256" spans="1:11">
      <c r="A256" s="1" t="s">
        <v>2111</v>
      </c>
      <c r="B256" s="2">
        <v>1789334</v>
      </c>
      <c r="C256" s="1" t="s">
        <v>2112</v>
      </c>
      <c r="D256" s="1" t="s">
        <v>190</v>
      </c>
      <c r="E256" s="1" t="s">
        <v>191</v>
      </c>
      <c r="F256" s="2">
        <v>-5488.26</v>
      </c>
      <c r="G256" s="1" t="s">
        <v>114</v>
      </c>
      <c r="H256" s="1" t="s">
        <v>58</v>
      </c>
      <c r="I256" s="1" t="s">
        <v>10</v>
      </c>
      <c r="J256">
        <f>VLOOKUP(B256,自助退!B:F,5,FALSE)</f>
        <v>5488.26</v>
      </c>
      <c r="K256" t="str">
        <f t="shared" si="3"/>
        <v/>
      </c>
    </row>
    <row r="257" spans="1:11">
      <c r="A257" s="1" t="s">
        <v>2113</v>
      </c>
      <c r="B257" s="2">
        <v>1789342</v>
      </c>
      <c r="C257" s="1" t="s">
        <v>2114</v>
      </c>
      <c r="D257" s="1" t="s">
        <v>2115</v>
      </c>
      <c r="E257" s="1" t="s">
        <v>2116</v>
      </c>
      <c r="F257" s="2">
        <v>-8024.5</v>
      </c>
      <c r="G257" s="1" t="s">
        <v>114</v>
      </c>
      <c r="H257" s="1" t="s">
        <v>72</v>
      </c>
      <c r="I257" s="1" t="s">
        <v>10</v>
      </c>
      <c r="J257">
        <f>VLOOKUP(B257,自助退!B:F,5,FALSE)</f>
        <v>8024.5</v>
      </c>
      <c r="K257" t="str">
        <f t="shared" si="3"/>
        <v/>
      </c>
    </row>
    <row r="258" spans="1:11">
      <c r="A258" s="1" t="s">
        <v>2117</v>
      </c>
      <c r="B258" s="2">
        <v>1789456</v>
      </c>
      <c r="C258" s="1" t="s">
        <v>2118</v>
      </c>
      <c r="D258" s="1" t="s">
        <v>2119</v>
      </c>
      <c r="E258" s="1" t="s">
        <v>2120</v>
      </c>
      <c r="F258" s="2">
        <v>-56.4</v>
      </c>
      <c r="G258" s="1" t="s">
        <v>114</v>
      </c>
      <c r="H258" s="1" t="s">
        <v>45</v>
      </c>
      <c r="I258" s="1" t="s">
        <v>10</v>
      </c>
      <c r="J258">
        <f>VLOOKUP(B258,自助退!B:F,5,FALSE)</f>
        <v>56.4</v>
      </c>
      <c r="K258" t="str">
        <f t="shared" si="3"/>
        <v/>
      </c>
    </row>
    <row r="259" spans="1:11">
      <c r="A259" s="1" t="s">
        <v>2121</v>
      </c>
      <c r="B259" s="2">
        <v>1789720</v>
      </c>
      <c r="C259" s="1" t="s">
        <v>2122</v>
      </c>
      <c r="D259" s="1" t="s">
        <v>2123</v>
      </c>
      <c r="E259" s="1" t="s">
        <v>2124</v>
      </c>
      <c r="F259" s="2">
        <v>-2500</v>
      </c>
      <c r="G259" s="1" t="s">
        <v>114</v>
      </c>
      <c r="H259" s="1" t="s">
        <v>41</v>
      </c>
      <c r="I259" s="1" t="s">
        <v>10</v>
      </c>
      <c r="J259">
        <f>VLOOKUP(B259,自助退!B:F,5,FALSE)</f>
        <v>2500</v>
      </c>
      <c r="K259" t="str">
        <f t="shared" ref="K259:K322" si="4">IF(F259*-1=J259,"",1)</f>
        <v/>
      </c>
    </row>
    <row r="260" spans="1:11">
      <c r="A260" s="1" t="s">
        <v>2125</v>
      </c>
      <c r="B260" s="2">
        <v>1789825</v>
      </c>
      <c r="C260" s="1" t="s">
        <v>2126</v>
      </c>
      <c r="D260" s="1" t="s">
        <v>166</v>
      </c>
      <c r="E260" s="1" t="s">
        <v>48</v>
      </c>
      <c r="F260" s="2">
        <v>-230</v>
      </c>
      <c r="G260" s="1" t="s">
        <v>114</v>
      </c>
      <c r="H260" s="1" t="s">
        <v>58</v>
      </c>
      <c r="I260" s="1" t="s">
        <v>10</v>
      </c>
      <c r="J260">
        <f>VLOOKUP(B260,自助退!B:F,5,FALSE)</f>
        <v>230</v>
      </c>
      <c r="K260" t="str">
        <f t="shared" si="4"/>
        <v/>
      </c>
    </row>
    <row r="261" spans="1:11">
      <c r="A261" s="1" t="s">
        <v>2127</v>
      </c>
      <c r="B261" s="2">
        <v>1789990</v>
      </c>
      <c r="C261" s="1" t="s">
        <v>2128</v>
      </c>
      <c r="D261" s="1" t="s">
        <v>2129</v>
      </c>
      <c r="E261" s="1" t="s">
        <v>2130</v>
      </c>
      <c r="F261" s="2">
        <v>-500</v>
      </c>
      <c r="G261" s="1" t="s">
        <v>114</v>
      </c>
      <c r="H261" s="1" t="s">
        <v>119</v>
      </c>
      <c r="I261" s="1" t="s">
        <v>10</v>
      </c>
      <c r="J261">
        <f>VLOOKUP(B261,自助退!B:F,5,FALSE)</f>
        <v>500</v>
      </c>
      <c r="K261" t="str">
        <f t="shared" si="4"/>
        <v/>
      </c>
    </row>
    <row r="262" spans="1:11">
      <c r="A262" s="1" t="s">
        <v>2131</v>
      </c>
      <c r="B262" s="2">
        <v>1790384</v>
      </c>
      <c r="C262" s="1" t="s">
        <v>2132</v>
      </c>
      <c r="D262" s="1" t="s">
        <v>2133</v>
      </c>
      <c r="E262" s="1" t="s">
        <v>2134</v>
      </c>
      <c r="F262" s="2">
        <v>-5000</v>
      </c>
      <c r="G262" s="1" t="s">
        <v>114</v>
      </c>
      <c r="H262" s="1" t="s">
        <v>134</v>
      </c>
      <c r="I262" s="1" t="s">
        <v>10</v>
      </c>
      <c r="J262">
        <f>VLOOKUP(B262,自助退!B:F,5,FALSE)</f>
        <v>5000</v>
      </c>
      <c r="K262" t="str">
        <f t="shared" si="4"/>
        <v/>
      </c>
    </row>
    <row r="263" spans="1:11">
      <c r="A263" s="1" t="s">
        <v>2135</v>
      </c>
      <c r="B263" s="2">
        <v>1790506</v>
      </c>
      <c r="C263" s="1" t="s">
        <v>2136</v>
      </c>
      <c r="D263" s="1" t="s">
        <v>2137</v>
      </c>
      <c r="E263" s="1" t="s">
        <v>2138</v>
      </c>
      <c r="F263" s="2">
        <v>-2883.32</v>
      </c>
      <c r="G263" s="1" t="s">
        <v>114</v>
      </c>
      <c r="H263" s="1" t="s">
        <v>119</v>
      </c>
      <c r="I263" s="1" t="s">
        <v>10</v>
      </c>
      <c r="J263">
        <f>VLOOKUP(B263,自助退!B:F,5,FALSE)</f>
        <v>2883.32</v>
      </c>
      <c r="K263" t="str">
        <f t="shared" si="4"/>
        <v/>
      </c>
    </row>
    <row r="264" spans="1:11">
      <c r="A264" s="1" t="s">
        <v>2139</v>
      </c>
      <c r="B264" s="2">
        <v>1790579</v>
      </c>
      <c r="C264" s="1" t="s">
        <v>2140</v>
      </c>
      <c r="D264" s="1" t="s">
        <v>2141</v>
      </c>
      <c r="E264" s="1" t="s">
        <v>2142</v>
      </c>
      <c r="F264" s="2">
        <v>-395</v>
      </c>
      <c r="G264" s="1" t="s">
        <v>114</v>
      </c>
      <c r="H264" s="1" t="s">
        <v>134</v>
      </c>
      <c r="I264" s="1" t="s">
        <v>10</v>
      </c>
      <c r="J264">
        <f>VLOOKUP(B264,自助退!B:F,5,FALSE)</f>
        <v>395</v>
      </c>
      <c r="K264" t="str">
        <f t="shared" si="4"/>
        <v/>
      </c>
    </row>
    <row r="265" spans="1:11">
      <c r="A265" s="1" t="s">
        <v>2143</v>
      </c>
      <c r="B265" s="2">
        <v>1790590</v>
      </c>
      <c r="C265" s="1" t="s">
        <v>2144</v>
      </c>
      <c r="D265" s="1" t="s">
        <v>2145</v>
      </c>
      <c r="E265" s="1" t="s">
        <v>2146</v>
      </c>
      <c r="F265" s="2">
        <v>-20000</v>
      </c>
      <c r="G265" s="1" t="s">
        <v>114</v>
      </c>
      <c r="H265" s="1" t="s">
        <v>45</v>
      </c>
      <c r="I265" s="1" t="s">
        <v>10</v>
      </c>
      <c r="J265">
        <f>VLOOKUP(B265,自助退!B:F,5,FALSE)</f>
        <v>20000</v>
      </c>
      <c r="K265" t="str">
        <f t="shared" si="4"/>
        <v/>
      </c>
    </row>
    <row r="266" spans="1:11">
      <c r="A266" s="1" t="s">
        <v>2147</v>
      </c>
      <c r="B266" s="2">
        <v>1790601</v>
      </c>
      <c r="C266" s="1" t="s">
        <v>2148</v>
      </c>
      <c r="D266" s="1" t="s">
        <v>2145</v>
      </c>
      <c r="E266" s="1" t="s">
        <v>2146</v>
      </c>
      <c r="F266" s="2">
        <v>-4333.49</v>
      </c>
      <c r="G266" s="1" t="s">
        <v>114</v>
      </c>
      <c r="H266" s="1" t="s">
        <v>45</v>
      </c>
      <c r="I266" s="1" t="s">
        <v>10</v>
      </c>
      <c r="J266">
        <f>VLOOKUP(B266,自助退!B:F,5,FALSE)</f>
        <v>4333.49</v>
      </c>
      <c r="K266" t="str">
        <f t="shared" si="4"/>
        <v/>
      </c>
    </row>
    <row r="267" spans="1:11">
      <c r="A267" s="1" t="s">
        <v>2149</v>
      </c>
      <c r="B267" s="2">
        <v>1790765</v>
      </c>
      <c r="C267" s="1" t="s">
        <v>2150</v>
      </c>
      <c r="D267" s="1" t="s">
        <v>2151</v>
      </c>
      <c r="E267" s="1" t="s">
        <v>2152</v>
      </c>
      <c r="F267" s="2">
        <v>-2</v>
      </c>
      <c r="G267" s="1" t="s">
        <v>114</v>
      </c>
      <c r="H267" s="1" t="s">
        <v>119</v>
      </c>
      <c r="I267" s="1" t="s">
        <v>10</v>
      </c>
      <c r="J267">
        <f>VLOOKUP(B267,自助退!B:F,5,FALSE)</f>
        <v>2</v>
      </c>
      <c r="K267" t="str">
        <f t="shared" si="4"/>
        <v/>
      </c>
    </row>
    <row r="268" spans="1:11">
      <c r="A268" s="1" t="s">
        <v>2153</v>
      </c>
      <c r="B268" s="2">
        <v>1790769</v>
      </c>
      <c r="C268" s="1" t="s">
        <v>2154</v>
      </c>
      <c r="D268" s="1" t="s">
        <v>2155</v>
      </c>
      <c r="E268" s="1" t="s">
        <v>2156</v>
      </c>
      <c r="F268" s="2">
        <v>-347.61</v>
      </c>
      <c r="G268" s="1" t="s">
        <v>114</v>
      </c>
      <c r="H268" s="1" t="s">
        <v>47</v>
      </c>
      <c r="I268" s="1" t="s">
        <v>10</v>
      </c>
      <c r="J268">
        <f>VLOOKUP(B268,自助退!B:F,5,FALSE)</f>
        <v>347.61</v>
      </c>
      <c r="K268" t="str">
        <f t="shared" si="4"/>
        <v/>
      </c>
    </row>
    <row r="269" spans="1:11">
      <c r="A269" s="1" t="s">
        <v>2157</v>
      </c>
      <c r="B269" s="2">
        <v>1791071</v>
      </c>
      <c r="C269" s="1" t="s">
        <v>2158</v>
      </c>
      <c r="D269" s="1" t="s">
        <v>2159</v>
      </c>
      <c r="E269" s="1" t="s">
        <v>2160</v>
      </c>
      <c r="F269" s="2">
        <v>-6519.49</v>
      </c>
      <c r="G269" s="1" t="s">
        <v>114</v>
      </c>
      <c r="H269" s="1" t="s">
        <v>55</v>
      </c>
      <c r="I269" s="1" t="s">
        <v>10</v>
      </c>
      <c r="J269">
        <f>VLOOKUP(B269,自助退!B:F,5,FALSE)</f>
        <v>6519.49</v>
      </c>
      <c r="K269" t="str">
        <f t="shared" si="4"/>
        <v/>
      </c>
    </row>
    <row r="270" spans="1:11">
      <c r="A270" s="1" t="s">
        <v>2161</v>
      </c>
      <c r="B270" s="2">
        <v>1791105</v>
      </c>
      <c r="C270" s="1" t="s">
        <v>2162</v>
      </c>
      <c r="D270" s="1" t="s">
        <v>2163</v>
      </c>
      <c r="E270" s="1" t="s">
        <v>2164</v>
      </c>
      <c r="F270" s="2">
        <v>-5375.49</v>
      </c>
      <c r="G270" s="1" t="s">
        <v>114</v>
      </c>
      <c r="H270" s="1" t="s">
        <v>64</v>
      </c>
      <c r="I270" s="1" t="s">
        <v>10</v>
      </c>
      <c r="J270">
        <f>VLOOKUP(B270,自助退!B:F,5,FALSE)</f>
        <v>5375.49</v>
      </c>
      <c r="K270" t="str">
        <f t="shared" si="4"/>
        <v/>
      </c>
    </row>
    <row r="271" spans="1:11">
      <c r="A271" s="1" t="s">
        <v>2165</v>
      </c>
      <c r="B271" s="2">
        <v>1791180</v>
      </c>
      <c r="C271" s="1" t="s">
        <v>2166</v>
      </c>
      <c r="D271" s="1" t="s">
        <v>509</v>
      </c>
      <c r="E271" s="1" t="s">
        <v>510</v>
      </c>
      <c r="F271" s="2">
        <v>-800</v>
      </c>
      <c r="G271" s="1" t="s">
        <v>114</v>
      </c>
      <c r="H271" s="1" t="s">
        <v>133</v>
      </c>
      <c r="I271" s="1" t="s">
        <v>10</v>
      </c>
      <c r="J271">
        <f>VLOOKUP(B271,自助退!B:F,5,FALSE)</f>
        <v>800</v>
      </c>
      <c r="K271" t="str">
        <f t="shared" si="4"/>
        <v/>
      </c>
    </row>
    <row r="272" spans="1:11">
      <c r="A272" s="1" t="s">
        <v>2167</v>
      </c>
      <c r="B272" s="2">
        <v>1791209</v>
      </c>
      <c r="C272" s="1" t="s">
        <v>2168</v>
      </c>
      <c r="D272" s="1" t="s">
        <v>2169</v>
      </c>
      <c r="E272" s="1" t="s">
        <v>2170</v>
      </c>
      <c r="F272" s="2">
        <v>-3700</v>
      </c>
      <c r="G272" s="1" t="s">
        <v>114</v>
      </c>
      <c r="H272" s="1" t="s">
        <v>134</v>
      </c>
      <c r="I272" s="1" t="s">
        <v>10</v>
      </c>
      <c r="J272">
        <f>VLOOKUP(B272,自助退!B:F,5,FALSE)</f>
        <v>3700</v>
      </c>
      <c r="K272" t="str">
        <f t="shared" si="4"/>
        <v/>
      </c>
    </row>
    <row r="273" spans="1:11">
      <c r="A273" s="1" t="s">
        <v>2171</v>
      </c>
      <c r="B273" s="2">
        <v>1791258</v>
      </c>
      <c r="C273" s="1" t="s">
        <v>2172</v>
      </c>
      <c r="D273" s="1" t="s">
        <v>2173</v>
      </c>
      <c r="E273" s="1" t="s">
        <v>2174</v>
      </c>
      <c r="F273" s="2">
        <v>-6500</v>
      </c>
      <c r="G273" s="1" t="s">
        <v>114</v>
      </c>
      <c r="H273" s="1" t="s">
        <v>119</v>
      </c>
      <c r="I273" s="1" t="s">
        <v>10</v>
      </c>
      <c r="J273">
        <f>VLOOKUP(B273,自助退!B:F,5,FALSE)</f>
        <v>6500</v>
      </c>
      <c r="K273" t="str">
        <f t="shared" si="4"/>
        <v/>
      </c>
    </row>
    <row r="274" spans="1:11">
      <c r="A274" s="1" t="s">
        <v>2175</v>
      </c>
      <c r="B274" s="2">
        <v>1791268</v>
      </c>
      <c r="C274" s="1" t="s">
        <v>2176</v>
      </c>
      <c r="D274" s="1" t="s">
        <v>2177</v>
      </c>
      <c r="E274" s="1" t="s">
        <v>2178</v>
      </c>
      <c r="F274" s="2">
        <v>-502.92</v>
      </c>
      <c r="G274" s="1" t="s">
        <v>114</v>
      </c>
      <c r="H274" s="1" t="s">
        <v>119</v>
      </c>
      <c r="I274" s="1" t="s">
        <v>10</v>
      </c>
      <c r="J274">
        <f>VLOOKUP(B274,自助退!B:F,5,FALSE)</f>
        <v>502.92</v>
      </c>
      <c r="K274" t="str">
        <f t="shared" si="4"/>
        <v/>
      </c>
    </row>
    <row r="275" spans="1:11">
      <c r="A275" s="1" t="s">
        <v>2179</v>
      </c>
      <c r="B275" s="2">
        <v>1791288</v>
      </c>
      <c r="C275" s="1" t="s">
        <v>2180</v>
      </c>
      <c r="D275" s="1" t="s">
        <v>2173</v>
      </c>
      <c r="E275" s="1" t="s">
        <v>2174</v>
      </c>
      <c r="F275" s="2">
        <v>-326.63</v>
      </c>
      <c r="G275" s="1" t="s">
        <v>114</v>
      </c>
      <c r="H275" s="1" t="s">
        <v>119</v>
      </c>
      <c r="I275" s="1" t="s">
        <v>10</v>
      </c>
      <c r="J275">
        <f>VLOOKUP(B275,自助退!B:F,5,FALSE)</f>
        <v>326.63</v>
      </c>
      <c r="K275" t="str">
        <f t="shared" si="4"/>
        <v/>
      </c>
    </row>
    <row r="276" spans="1:11">
      <c r="A276" s="1" t="s">
        <v>2181</v>
      </c>
      <c r="B276" s="2">
        <v>1791437</v>
      </c>
      <c r="C276" s="1" t="s">
        <v>2182</v>
      </c>
      <c r="D276" s="1" t="s">
        <v>262</v>
      </c>
      <c r="E276" s="1" t="s">
        <v>263</v>
      </c>
      <c r="F276" s="2">
        <v>-1700</v>
      </c>
      <c r="G276" s="1" t="s">
        <v>114</v>
      </c>
      <c r="H276" s="1" t="s">
        <v>57</v>
      </c>
      <c r="I276" s="1" t="s">
        <v>10</v>
      </c>
      <c r="J276">
        <f>VLOOKUP(B276,自助退!B:F,5,FALSE)</f>
        <v>1700</v>
      </c>
      <c r="K276" t="str">
        <f t="shared" si="4"/>
        <v/>
      </c>
    </row>
    <row r="277" spans="1:11">
      <c r="A277" s="1" t="s">
        <v>2183</v>
      </c>
      <c r="B277" s="2">
        <v>1791522</v>
      </c>
      <c r="C277" s="1" t="s">
        <v>2184</v>
      </c>
      <c r="D277" s="1" t="s">
        <v>2185</v>
      </c>
      <c r="E277" s="1" t="s">
        <v>2186</v>
      </c>
      <c r="F277" s="2">
        <v>-494.5</v>
      </c>
      <c r="G277" s="1" t="s">
        <v>114</v>
      </c>
      <c r="H277" s="1" t="s">
        <v>47</v>
      </c>
      <c r="I277" s="1" t="s">
        <v>10</v>
      </c>
      <c r="J277">
        <f>VLOOKUP(B277,自助退!B:F,5,FALSE)</f>
        <v>494.5</v>
      </c>
      <c r="K277" t="str">
        <f t="shared" si="4"/>
        <v/>
      </c>
    </row>
    <row r="278" spans="1:11">
      <c r="A278" s="1" t="s">
        <v>2187</v>
      </c>
      <c r="B278" s="2">
        <v>1791607</v>
      </c>
      <c r="C278" s="1" t="s">
        <v>2188</v>
      </c>
      <c r="D278" s="1" t="s">
        <v>2189</v>
      </c>
      <c r="E278" s="1" t="s">
        <v>2190</v>
      </c>
      <c r="F278" s="2">
        <v>-8800</v>
      </c>
      <c r="G278" s="1" t="s">
        <v>114</v>
      </c>
      <c r="H278" s="1" t="s">
        <v>74</v>
      </c>
      <c r="I278" s="1" t="s">
        <v>10</v>
      </c>
      <c r="J278">
        <f>VLOOKUP(B278,自助退!B:F,5,FALSE)</f>
        <v>8800</v>
      </c>
      <c r="K278" t="str">
        <f t="shared" si="4"/>
        <v/>
      </c>
    </row>
    <row r="279" spans="1:11">
      <c r="A279" s="1" t="s">
        <v>2191</v>
      </c>
      <c r="B279" s="2">
        <v>1791614</v>
      </c>
      <c r="C279" s="1" t="s">
        <v>2192</v>
      </c>
      <c r="D279" s="1" t="s">
        <v>2193</v>
      </c>
      <c r="E279" s="1" t="s">
        <v>2194</v>
      </c>
      <c r="F279" s="2">
        <v>-18.010000000000002</v>
      </c>
      <c r="G279" s="1" t="s">
        <v>114</v>
      </c>
      <c r="H279" s="1" t="s">
        <v>134</v>
      </c>
      <c r="I279" s="1" t="s">
        <v>10</v>
      </c>
      <c r="J279">
        <f>VLOOKUP(B279,自助退!B:F,5,FALSE)</f>
        <v>18.010000000000002</v>
      </c>
      <c r="K279" t="str">
        <f t="shared" si="4"/>
        <v/>
      </c>
    </row>
    <row r="280" spans="1:11">
      <c r="A280" s="1" t="s">
        <v>2195</v>
      </c>
      <c r="B280" s="2">
        <v>1791620</v>
      </c>
      <c r="C280" s="1"/>
      <c r="D280" s="1" t="s">
        <v>2197</v>
      </c>
      <c r="E280" s="1" t="s">
        <v>2198</v>
      </c>
      <c r="F280" s="2">
        <v>-994.5</v>
      </c>
      <c r="G280" s="1" t="s">
        <v>114</v>
      </c>
      <c r="H280" s="1" t="s">
        <v>64</v>
      </c>
      <c r="I280" s="1" t="s">
        <v>23</v>
      </c>
      <c r="J280">
        <f>VLOOKUP(B280,自助退!B:F,5,FALSE)</f>
        <v>994.5</v>
      </c>
      <c r="K280" t="str">
        <f t="shared" si="4"/>
        <v/>
      </c>
    </row>
    <row r="281" spans="1:11">
      <c r="A281" s="1" t="s">
        <v>2199</v>
      </c>
      <c r="B281" s="2">
        <v>1791648</v>
      </c>
      <c r="C281" s="1" t="s">
        <v>52</v>
      </c>
      <c r="D281" s="1" t="s">
        <v>1572</v>
      </c>
      <c r="E281" s="1" t="s">
        <v>2200</v>
      </c>
      <c r="F281" s="2">
        <v>-82</v>
      </c>
      <c r="G281" s="1" t="s">
        <v>114</v>
      </c>
      <c r="H281" s="1" t="s">
        <v>64</v>
      </c>
      <c r="I281" s="1" t="s">
        <v>23</v>
      </c>
      <c r="J281">
        <f>VLOOKUP(B281,自助退!B:F,5,FALSE)</f>
        <v>82</v>
      </c>
      <c r="K281" t="str">
        <f t="shared" si="4"/>
        <v/>
      </c>
    </row>
    <row r="282" spans="1:11">
      <c r="A282" s="1" t="s">
        <v>2201</v>
      </c>
      <c r="B282" s="2">
        <v>1791700</v>
      </c>
      <c r="C282" s="1" t="s">
        <v>2202</v>
      </c>
      <c r="D282" s="1" t="s">
        <v>2203</v>
      </c>
      <c r="E282" s="1" t="s">
        <v>2204</v>
      </c>
      <c r="F282" s="2">
        <v>-10750</v>
      </c>
      <c r="G282" s="1" t="s">
        <v>114</v>
      </c>
      <c r="H282" s="1" t="s">
        <v>72</v>
      </c>
      <c r="I282" s="1" t="s">
        <v>10</v>
      </c>
      <c r="J282">
        <f>VLOOKUP(B282,自助退!B:F,5,FALSE)</f>
        <v>10750</v>
      </c>
      <c r="K282" t="str">
        <f t="shared" si="4"/>
        <v/>
      </c>
    </row>
    <row r="283" spans="1:11">
      <c r="A283" s="1" t="s">
        <v>2205</v>
      </c>
      <c r="B283" s="2">
        <v>1791714</v>
      </c>
      <c r="C283" s="1" t="s">
        <v>2206</v>
      </c>
      <c r="D283" s="1" t="s">
        <v>2203</v>
      </c>
      <c r="E283" s="1" t="s">
        <v>2204</v>
      </c>
      <c r="F283" s="2">
        <v>-1</v>
      </c>
      <c r="G283" s="1" t="s">
        <v>114</v>
      </c>
      <c r="H283" s="1" t="s">
        <v>72</v>
      </c>
      <c r="I283" s="1" t="s">
        <v>10</v>
      </c>
      <c r="J283">
        <f>VLOOKUP(B283,自助退!B:F,5,FALSE)</f>
        <v>1</v>
      </c>
      <c r="K283" t="str">
        <f t="shared" si="4"/>
        <v/>
      </c>
    </row>
    <row r="284" spans="1:11">
      <c r="A284" s="1" t="s">
        <v>2207</v>
      </c>
      <c r="B284" s="2">
        <v>1791757</v>
      </c>
      <c r="C284" s="1" t="s">
        <v>2208</v>
      </c>
      <c r="D284" s="1" t="s">
        <v>2209</v>
      </c>
      <c r="E284" s="1" t="s">
        <v>2210</v>
      </c>
      <c r="F284" s="2">
        <v>-128.05000000000001</v>
      </c>
      <c r="G284" s="1" t="s">
        <v>114</v>
      </c>
      <c r="H284" s="1" t="s">
        <v>72</v>
      </c>
      <c r="I284" s="1" t="s">
        <v>10</v>
      </c>
      <c r="J284">
        <f>VLOOKUP(B284,自助退!B:F,5,FALSE)</f>
        <v>128.05000000000001</v>
      </c>
      <c r="K284" t="str">
        <f t="shared" si="4"/>
        <v/>
      </c>
    </row>
    <row r="285" spans="1:11">
      <c r="A285" s="1" t="s">
        <v>2211</v>
      </c>
      <c r="B285" s="2">
        <v>1791760</v>
      </c>
      <c r="C285" s="1" t="s">
        <v>2212</v>
      </c>
      <c r="D285" s="1" t="s">
        <v>2103</v>
      </c>
      <c r="E285" s="1" t="s">
        <v>2104</v>
      </c>
      <c r="F285" s="2">
        <v>-9</v>
      </c>
      <c r="G285" s="1" t="s">
        <v>114</v>
      </c>
      <c r="H285" s="1" t="s">
        <v>77</v>
      </c>
      <c r="I285" s="1" t="s">
        <v>10</v>
      </c>
      <c r="J285">
        <f>VLOOKUP(B285,自助退!B:F,5,FALSE)</f>
        <v>9</v>
      </c>
      <c r="K285" t="str">
        <f t="shared" si="4"/>
        <v/>
      </c>
    </row>
    <row r="286" spans="1:11">
      <c r="A286" s="1" t="s">
        <v>2213</v>
      </c>
      <c r="B286" s="2">
        <v>1791863</v>
      </c>
      <c r="C286" s="1" t="s">
        <v>2214</v>
      </c>
      <c r="D286" s="1" t="s">
        <v>2215</v>
      </c>
      <c r="E286" s="1" t="s">
        <v>2216</v>
      </c>
      <c r="F286" s="2">
        <v>-5090.32</v>
      </c>
      <c r="G286" s="1" t="s">
        <v>114</v>
      </c>
      <c r="H286" s="1" t="s">
        <v>64</v>
      </c>
      <c r="I286" s="1" t="s">
        <v>10</v>
      </c>
      <c r="J286">
        <f>VLOOKUP(B286,自助退!B:F,5,FALSE)</f>
        <v>5090.32</v>
      </c>
      <c r="K286" t="str">
        <f t="shared" si="4"/>
        <v/>
      </c>
    </row>
    <row r="287" spans="1:11">
      <c r="A287" s="1" t="s">
        <v>2217</v>
      </c>
      <c r="B287" s="2">
        <v>1791867</v>
      </c>
      <c r="C287" s="1" t="s">
        <v>2218</v>
      </c>
      <c r="D287" s="1" t="s">
        <v>2219</v>
      </c>
      <c r="E287" s="1" t="s">
        <v>2216</v>
      </c>
      <c r="F287" s="2">
        <v>-166.5</v>
      </c>
      <c r="G287" s="1" t="s">
        <v>114</v>
      </c>
      <c r="H287" s="1" t="s">
        <v>64</v>
      </c>
      <c r="I287" s="1" t="s">
        <v>10</v>
      </c>
      <c r="J287">
        <f>VLOOKUP(B287,自助退!B:F,5,FALSE)</f>
        <v>166.5</v>
      </c>
      <c r="K287" t="str">
        <f t="shared" si="4"/>
        <v/>
      </c>
    </row>
    <row r="288" spans="1:11">
      <c r="A288" s="1" t="s">
        <v>2220</v>
      </c>
      <c r="B288" s="2">
        <v>1791989</v>
      </c>
      <c r="C288" s="1" t="s">
        <v>2221</v>
      </c>
      <c r="D288" s="1" t="s">
        <v>2222</v>
      </c>
      <c r="E288" s="1" t="s">
        <v>2223</v>
      </c>
      <c r="F288" s="2">
        <v>-48369</v>
      </c>
      <c r="G288" s="1" t="s">
        <v>114</v>
      </c>
      <c r="H288" s="1" t="s">
        <v>57</v>
      </c>
      <c r="I288" s="1" t="s">
        <v>10</v>
      </c>
      <c r="J288">
        <f>VLOOKUP(B288,自助退!B:F,5,FALSE)</f>
        <v>48369</v>
      </c>
      <c r="K288" t="str">
        <f t="shared" si="4"/>
        <v/>
      </c>
    </row>
    <row r="289" spans="1:11">
      <c r="A289" s="1" t="s">
        <v>2224</v>
      </c>
      <c r="B289" s="2">
        <v>1792009</v>
      </c>
      <c r="C289" s="1" t="s">
        <v>2225</v>
      </c>
      <c r="D289" s="1" t="s">
        <v>2226</v>
      </c>
      <c r="E289" s="1" t="s">
        <v>2227</v>
      </c>
      <c r="F289" s="2">
        <v>-72.81</v>
      </c>
      <c r="G289" s="1" t="s">
        <v>114</v>
      </c>
      <c r="H289" s="1" t="s">
        <v>47</v>
      </c>
      <c r="I289" s="1" t="s">
        <v>10</v>
      </c>
      <c r="J289">
        <f>VLOOKUP(B289,自助退!B:F,5,FALSE)</f>
        <v>72.81</v>
      </c>
      <c r="K289" t="str">
        <f t="shared" si="4"/>
        <v/>
      </c>
    </row>
    <row r="290" spans="1:11">
      <c r="A290" s="1" t="s">
        <v>2228</v>
      </c>
      <c r="B290" s="2">
        <v>1792011</v>
      </c>
      <c r="C290" s="1" t="s">
        <v>2229</v>
      </c>
      <c r="D290" s="1" t="s">
        <v>2230</v>
      </c>
      <c r="E290" s="1" t="s">
        <v>2231</v>
      </c>
      <c r="F290" s="2">
        <v>-644.15</v>
      </c>
      <c r="G290" s="1" t="s">
        <v>114</v>
      </c>
      <c r="H290" s="1" t="s">
        <v>74</v>
      </c>
      <c r="I290" s="1" t="s">
        <v>10</v>
      </c>
      <c r="J290">
        <f>VLOOKUP(B290,自助退!B:F,5,FALSE)</f>
        <v>644.15</v>
      </c>
      <c r="K290" t="str">
        <f t="shared" si="4"/>
        <v/>
      </c>
    </row>
    <row r="291" spans="1:11">
      <c r="A291" s="1" t="s">
        <v>2232</v>
      </c>
      <c r="B291" s="2">
        <v>1792151</v>
      </c>
      <c r="C291" s="1" t="s">
        <v>2233</v>
      </c>
      <c r="D291" s="1" t="s">
        <v>2234</v>
      </c>
      <c r="E291" s="1" t="s">
        <v>2235</v>
      </c>
      <c r="F291" s="2">
        <v>-285.5</v>
      </c>
      <c r="G291" s="1" t="s">
        <v>114</v>
      </c>
      <c r="H291" s="1" t="s">
        <v>134</v>
      </c>
      <c r="I291" s="1" t="s">
        <v>10</v>
      </c>
      <c r="J291">
        <f>VLOOKUP(B291,自助退!B:F,5,FALSE)</f>
        <v>285.5</v>
      </c>
      <c r="K291" t="str">
        <f t="shared" si="4"/>
        <v/>
      </c>
    </row>
    <row r="292" spans="1:11">
      <c r="A292" s="1" t="s">
        <v>2236</v>
      </c>
      <c r="B292" s="2">
        <v>1792272</v>
      </c>
      <c r="C292" s="1" t="s">
        <v>2237</v>
      </c>
      <c r="D292" s="1" t="s">
        <v>2238</v>
      </c>
      <c r="E292" s="1" t="s">
        <v>2239</v>
      </c>
      <c r="F292" s="2">
        <v>-500</v>
      </c>
      <c r="G292" s="1" t="s">
        <v>114</v>
      </c>
      <c r="H292" s="1" t="s">
        <v>64</v>
      </c>
      <c r="I292" s="1" t="s">
        <v>10</v>
      </c>
      <c r="J292">
        <f>VLOOKUP(B292,自助退!B:F,5,FALSE)</f>
        <v>500</v>
      </c>
      <c r="K292" t="str">
        <f t="shared" si="4"/>
        <v/>
      </c>
    </row>
    <row r="293" spans="1:11">
      <c r="A293" s="1" t="s">
        <v>2240</v>
      </c>
      <c r="B293" s="2">
        <v>1792331</v>
      </c>
      <c r="C293" s="1" t="s">
        <v>2241</v>
      </c>
      <c r="D293" s="1" t="s">
        <v>2242</v>
      </c>
      <c r="E293" s="1" t="s">
        <v>2243</v>
      </c>
      <c r="F293" s="2">
        <v>-4008.72</v>
      </c>
      <c r="G293" s="1" t="s">
        <v>114</v>
      </c>
      <c r="H293" s="1" t="s">
        <v>134</v>
      </c>
      <c r="I293" s="1" t="s">
        <v>10</v>
      </c>
      <c r="J293">
        <f>VLOOKUP(B293,自助退!B:F,5,FALSE)</f>
        <v>4008.72</v>
      </c>
      <c r="K293" t="str">
        <f t="shared" si="4"/>
        <v/>
      </c>
    </row>
    <row r="294" spans="1:11">
      <c r="A294" s="1" t="s">
        <v>2244</v>
      </c>
      <c r="B294" s="2">
        <v>1792533</v>
      </c>
      <c r="C294" s="1" t="s">
        <v>52</v>
      </c>
      <c r="D294" s="1" t="s">
        <v>1605</v>
      </c>
      <c r="E294" s="1" t="s">
        <v>2245</v>
      </c>
      <c r="F294" s="2">
        <v>-8.4700000000000006</v>
      </c>
      <c r="G294" s="1" t="s">
        <v>114</v>
      </c>
      <c r="H294" s="1" t="s">
        <v>77</v>
      </c>
      <c r="I294" s="1" t="s">
        <v>23</v>
      </c>
      <c r="J294">
        <f>VLOOKUP(B294,自助退!B:F,5,FALSE)</f>
        <v>8.4700000000000006</v>
      </c>
      <c r="K294" t="str">
        <f t="shared" si="4"/>
        <v/>
      </c>
    </row>
    <row r="295" spans="1:11">
      <c r="A295" s="1" t="s">
        <v>2246</v>
      </c>
      <c r="B295" s="2">
        <v>1792999</v>
      </c>
      <c r="C295" s="1" t="s">
        <v>2247</v>
      </c>
      <c r="D295" s="1" t="s">
        <v>2248</v>
      </c>
      <c r="E295" s="1" t="s">
        <v>2249</v>
      </c>
      <c r="F295" s="2">
        <v>-230</v>
      </c>
      <c r="G295" s="1" t="s">
        <v>114</v>
      </c>
      <c r="H295" s="1" t="s">
        <v>45</v>
      </c>
      <c r="I295" s="1" t="s">
        <v>10</v>
      </c>
      <c r="J295">
        <f>VLOOKUP(B295,自助退!B:F,5,FALSE)</f>
        <v>230</v>
      </c>
      <c r="K295" t="str">
        <f t="shared" si="4"/>
        <v/>
      </c>
    </row>
    <row r="296" spans="1:11">
      <c r="A296" s="1" t="s">
        <v>2250</v>
      </c>
      <c r="B296" s="2">
        <v>1793017</v>
      </c>
      <c r="C296" s="1" t="s">
        <v>52</v>
      </c>
      <c r="D296" s="1" t="s">
        <v>1569</v>
      </c>
      <c r="E296" s="1" t="s">
        <v>2251</v>
      </c>
      <c r="F296" s="2">
        <v>-20</v>
      </c>
      <c r="G296" s="1" t="s">
        <v>114</v>
      </c>
      <c r="H296" s="1" t="s">
        <v>77</v>
      </c>
      <c r="I296" s="1" t="s">
        <v>23</v>
      </c>
      <c r="J296">
        <f>VLOOKUP(B296,自助退!B:F,5,FALSE)</f>
        <v>20</v>
      </c>
      <c r="K296" t="str">
        <f t="shared" si="4"/>
        <v/>
      </c>
    </row>
    <row r="297" spans="1:11">
      <c r="A297" s="1" t="s">
        <v>2252</v>
      </c>
      <c r="B297" s="2">
        <v>1793487</v>
      </c>
      <c r="C297" s="1" t="s">
        <v>2253</v>
      </c>
      <c r="D297" s="1" t="s">
        <v>2254</v>
      </c>
      <c r="E297" s="1" t="s">
        <v>2255</v>
      </c>
      <c r="F297" s="2">
        <v>-600</v>
      </c>
      <c r="G297" s="1" t="s">
        <v>114</v>
      </c>
      <c r="H297" s="1" t="s">
        <v>135</v>
      </c>
      <c r="I297" s="1" t="s">
        <v>10</v>
      </c>
      <c r="J297">
        <f>VLOOKUP(B297,自助退!B:F,5,FALSE)</f>
        <v>600</v>
      </c>
      <c r="K297" t="str">
        <f t="shared" si="4"/>
        <v/>
      </c>
    </row>
    <row r="298" spans="1:11">
      <c r="A298" s="1" t="s">
        <v>2256</v>
      </c>
      <c r="B298" s="2">
        <v>1794596</v>
      </c>
      <c r="C298" s="1" t="s">
        <v>2257</v>
      </c>
      <c r="D298" s="1" t="s">
        <v>166</v>
      </c>
      <c r="E298" s="1" t="s">
        <v>48</v>
      </c>
      <c r="F298" s="2">
        <v>-140</v>
      </c>
      <c r="G298" s="1" t="s">
        <v>114</v>
      </c>
      <c r="H298" s="1" t="s">
        <v>115</v>
      </c>
      <c r="I298" s="1" t="s">
        <v>10</v>
      </c>
      <c r="J298">
        <f>VLOOKUP(B298,自助退!B:F,5,FALSE)</f>
        <v>140</v>
      </c>
      <c r="K298" t="str">
        <f t="shared" si="4"/>
        <v/>
      </c>
    </row>
    <row r="299" spans="1:11">
      <c r="A299" s="1" t="s">
        <v>2258</v>
      </c>
      <c r="B299" s="2">
        <v>1795153</v>
      </c>
      <c r="C299" s="1" t="s">
        <v>2259</v>
      </c>
      <c r="D299" s="1" t="s">
        <v>2260</v>
      </c>
      <c r="E299" s="1" t="s">
        <v>253</v>
      </c>
      <c r="F299" s="2">
        <v>-500</v>
      </c>
      <c r="G299" s="1" t="s">
        <v>114</v>
      </c>
      <c r="H299" s="1" t="s">
        <v>133</v>
      </c>
      <c r="I299" s="1" t="s">
        <v>10</v>
      </c>
      <c r="J299">
        <f>VLOOKUP(B299,自助退!B:F,5,FALSE)</f>
        <v>500</v>
      </c>
      <c r="K299" t="str">
        <f t="shared" si="4"/>
        <v/>
      </c>
    </row>
    <row r="300" spans="1:11">
      <c r="A300" s="1" t="s">
        <v>2261</v>
      </c>
      <c r="B300" s="2">
        <v>1795796</v>
      </c>
      <c r="C300" s="1" t="s">
        <v>2262</v>
      </c>
      <c r="D300" s="1" t="s">
        <v>2263</v>
      </c>
      <c r="E300" s="1" t="s">
        <v>2264</v>
      </c>
      <c r="F300" s="2">
        <v>-35.26</v>
      </c>
      <c r="G300" s="1" t="s">
        <v>114</v>
      </c>
      <c r="H300" s="1" t="s">
        <v>78</v>
      </c>
      <c r="I300" s="1" t="s">
        <v>10</v>
      </c>
      <c r="J300">
        <f>VLOOKUP(B300,自助退!B:F,5,FALSE)</f>
        <v>35.26</v>
      </c>
      <c r="K300" t="str">
        <f t="shared" si="4"/>
        <v/>
      </c>
    </row>
    <row r="301" spans="1:11">
      <c r="A301" s="1" t="s">
        <v>2265</v>
      </c>
      <c r="B301" s="2">
        <v>1795955</v>
      </c>
      <c r="C301" s="1" t="s">
        <v>2266</v>
      </c>
      <c r="D301" s="1" t="s">
        <v>2267</v>
      </c>
      <c r="E301" s="1" t="s">
        <v>2268</v>
      </c>
      <c r="F301" s="2">
        <v>-812.5</v>
      </c>
      <c r="G301" s="1" t="s">
        <v>114</v>
      </c>
      <c r="H301" s="1" t="s">
        <v>134</v>
      </c>
      <c r="I301" s="1" t="s">
        <v>10</v>
      </c>
      <c r="J301">
        <f>VLOOKUP(B301,自助退!B:F,5,FALSE)</f>
        <v>812.5</v>
      </c>
      <c r="K301" t="str">
        <f t="shared" si="4"/>
        <v/>
      </c>
    </row>
    <row r="302" spans="1:11">
      <c r="A302" s="1" t="s">
        <v>2269</v>
      </c>
      <c r="B302" s="2">
        <v>1796487</v>
      </c>
      <c r="C302" s="1" t="s">
        <v>2270</v>
      </c>
      <c r="D302" s="1" t="s">
        <v>2271</v>
      </c>
      <c r="E302" s="1" t="s">
        <v>2272</v>
      </c>
      <c r="F302" s="2">
        <v>-187.5</v>
      </c>
      <c r="G302" s="1" t="s">
        <v>114</v>
      </c>
      <c r="H302" s="1" t="s">
        <v>134</v>
      </c>
      <c r="I302" s="1" t="s">
        <v>10</v>
      </c>
      <c r="J302">
        <f>VLOOKUP(B302,自助退!B:F,5,FALSE)</f>
        <v>187.5</v>
      </c>
      <c r="K302" t="str">
        <f t="shared" si="4"/>
        <v/>
      </c>
    </row>
    <row r="303" spans="1:11">
      <c r="A303" s="1" t="s">
        <v>2273</v>
      </c>
      <c r="B303" s="2">
        <v>1797256</v>
      </c>
      <c r="C303" s="1" t="s">
        <v>2274</v>
      </c>
      <c r="D303" s="1" t="s">
        <v>2275</v>
      </c>
      <c r="E303" s="1" t="s">
        <v>2276</v>
      </c>
      <c r="F303" s="2">
        <v>-5</v>
      </c>
      <c r="G303" s="1" t="s">
        <v>114</v>
      </c>
      <c r="H303" s="1" t="s">
        <v>147</v>
      </c>
      <c r="I303" s="1" t="s">
        <v>10</v>
      </c>
      <c r="J303">
        <f>VLOOKUP(B303,自助退!B:F,5,FALSE)</f>
        <v>5</v>
      </c>
      <c r="K303" t="str">
        <f t="shared" si="4"/>
        <v/>
      </c>
    </row>
    <row r="304" spans="1:11">
      <c r="A304" s="1" t="s">
        <v>2277</v>
      </c>
      <c r="B304" s="2">
        <v>1797307</v>
      </c>
      <c r="C304" s="1" t="s">
        <v>2278</v>
      </c>
      <c r="D304" s="1" t="s">
        <v>166</v>
      </c>
      <c r="E304" s="1" t="s">
        <v>48</v>
      </c>
      <c r="F304" s="2">
        <v>-3</v>
      </c>
      <c r="G304" s="1" t="s">
        <v>114</v>
      </c>
      <c r="H304" s="1" t="s">
        <v>81</v>
      </c>
      <c r="I304" s="1" t="s">
        <v>10</v>
      </c>
      <c r="J304">
        <f>VLOOKUP(B304,自助退!B:F,5,FALSE)</f>
        <v>3</v>
      </c>
      <c r="K304" t="str">
        <f t="shared" si="4"/>
        <v/>
      </c>
    </row>
    <row r="305" spans="1:11">
      <c r="A305" s="1" t="s">
        <v>2279</v>
      </c>
      <c r="B305" s="2">
        <v>1799209</v>
      </c>
      <c r="C305" s="1" t="s">
        <v>2280</v>
      </c>
      <c r="D305" s="1" t="s">
        <v>2281</v>
      </c>
      <c r="E305" s="1" t="s">
        <v>2282</v>
      </c>
      <c r="F305" s="2">
        <v>-1000</v>
      </c>
      <c r="G305" s="1" t="s">
        <v>114</v>
      </c>
      <c r="H305" s="1" t="s">
        <v>119</v>
      </c>
      <c r="I305" s="1" t="s">
        <v>10</v>
      </c>
      <c r="J305">
        <f>VLOOKUP(B305,自助退!B:F,5,FALSE)</f>
        <v>1000</v>
      </c>
      <c r="K305" t="str">
        <f t="shared" si="4"/>
        <v/>
      </c>
    </row>
    <row r="306" spans="1:11">
      <c r="A306" s="1" t="s">
        <v>2283</v>
      </c>
      <c r="B306" s="2">
        <v>1800453</v>
      </c>
      <c r="C306" s="1" t="s">
        <v>2284</v>
      </c>
      <c r="D306" s="1" t="s">
        <v>170</v>
      </c>
      <c r="E306" s="1" t="s">
        <v>171</v>
      </c>
      <c r="F306" s="2">
        <v>-3000</v>
      </c>
      <c r="G306" s="1" t="s">
        <v>114</v>
      </c>
      <c r="H306" s="1" t="s">
        <v>134</v>
      </c>
      <c r="I306" s="1" t="s">
        <v>10</v>
      </c>
      <c r="J306">
        <f>VLOOKUP(B306,自助退!B:F,5,FALSE)</f>
        <v>3000</v>
      </c>
      <c r="K306" t="str">
        <f t="shared" si="4"/>
        <v/>
      </c>
    </row>
    <row r="307" spans="1:11">
      <c r="A307" s="1" t="s">
        <v>2285</v>
      </c>
      <c r="B307" s="2">
        <v>1802469</v>
      </c>
      <c r="C307" s="1" t="s">
        <v>2286</v>
      </c>
      <c r="D307" s="1" t="s">
        <v>2287</v>
      </c>
      <c r="E307" s="1" t="s">
        <v>2288</v>
      </c>
      <c r="F307" s="2">
        <v>-1000</v>
      </c>
      <c r="G307" s="1" t="s">
        <v>114</v>
      </c>
      <c r="H307" s="1" t="s">
        <v>35</v>
      </c>
      <c r="I307" s="1" t="s">
        <v>10</v>
      </c>
      <c r="J307">
        <f>VLOOKUP(B307,自助退!B:F,5,FALSE)</f>
        <v>1000</v>
      </c>
      <c r="K307" t="str">
        <f t="shared" si="4"/>
        <v/>
      </c>
    </row>
    <row r="308" spans="1:11">
      <c r="A308" s="1" t="s">
        <v>2289</v>
      </c>
      <c r="B308" s="2">
        <v>1802657</v>
      </c>
      <c r="C308" s="1" t="s">
        <v>2290</v>
      </c>
      <c r="D308" s="1" t="s">
        <v>2291</v>
      </c>
      <c r="E308" s="1" t="s">
        <v>2292</v>
      </c>
      <c r="F308" s="2">
        <v>-378.3</v>
      </c>
      <c r="G308" s="1" t="s">
        <v>114</v>
      </c>
      <c r="H308" s="1" t="s">
        <v>132</v>
      </c>
      <c r="I308" s="1" t="s">
        <v>10</v>
      </c>
      <c r="J308">
        <f>VLOOKUP(B308,自助退!B:F,5,FALSE)</f>
        <v>378.3</v>
      </c>
      <c r="K308" t="str">
        <f t="shared" si="4"/>
        <v/>
      </c>
    </row>
    <row r="309" spans="1:11">
      <c r="A309" s="1" t="s">
        <v>2293</v>
      </c>
      <c r="B309" s="2">
        <v>1802787</v>
      </c>
      <c r="C309" s="1" t="s">
        <v>2294</v>
      </c>
      <c r="D309" s="1" t="s">
        <v>2295</v>
      </c>
      <c r="E309" s="1" t="s">
        <v>2296</v>
      </c>
      <c r="F309" s="2">
        <v>-496</v>
      </c>
      <c r="G309" s="1" t="s">
        <v>114</v>
      </c>
      <c r="H309" s="1" t="s">
        <v>78</v>
      </c>
      <c r="I309" s="1" t="s">
        <v>10</v>
      </c>
      <c r="J309">
        <f>VLOOKUP(B309,自助退!B:F,5,FALSE)</f>
        <v>496</v>
      </c>
      <c r="K309" t="str">
        <f t="shared" si="4"/>
        <v/>
      </c>
    </row>
    <row r="310" spans="1:11">
      <c r="A310" s="1" t="s">
        <v>2297</v>
      </c>
      <c r="B310" s="2">
        <v>1802893</v>
      </c>
      <c r="C310" s="1" t="s">
        <v>2298</v>
      </c>
      <c r="D310" s="1" t="s">
        <v>2299</v>
      </c>
      <c r="E310" s="1" t="s">
        <v>2300</v>
      </c>
      <c r="F310" s="2">
        <v>-3014.5</v>
      </c>
      <c r="G310" s="1" t="s">
        <v>114</v>
      </c>
      <c r="H310" s="1" t="s">
        <v>72</v>
      </c>
      <c r="I310" s="1" t="s">
        <v>10</v>
      </c>
      <c r="J310">
        <f>VLOOKUP(B310,自助退!B:F,5,FALSE)</f>
        <v>3014.5</v>
      </c>
      <c r="K310" t="str">
        <f t="shared" si="4"/>
        <v/>
      </c>
    </row>
    <row r="311" spans="1:11">
      <c r="A311" s="1" t="s">
        <v>2301</v>
      </c>
      <c r="B311" s="2">
        <v>1802904</v>
      </c>
      <c r="C311" s="1" t="s">
        <v>52</v>
      </c>
      <c r="D311" s="1" t="s">
        <v>1575</v>
      </c>
      <c r="E311" s="1" t="s">
        <v>2302</v>
      </c>
      <c r="F311" s="2">
        <v>-840</v>
      </c>
      <c r="G311" s="1" t="s">
        <v>114</v>
      </c>
      <c r="H311" s="1" t="s">
        <v>120</v>
      </c>
      <c r="I311" s="1" t="s">
        <v>23</v>
      </c>
      <c r="J311">
        <f>VLOOKUP(B311,自助退!B:F,5,FALSE)</f>
        <v>840</v>
      </c>
      <c r="K311" t="str">
        <f t="shared" si="4"/>
        <v/>
      </c>
    </row>
    <row r="312" spans="1:11">
      <c r="A312" s="1" t="s">
        <v>2303</v>
      </c>
      <c r="B312" s="2">
        <v>1802991</v>
      </c>
      <c r="C312" s="1" t="s">
        <v>2304</v>
      </c>
      <c r="D312" s="1" t="s">
        <v>2305</v>
      </c>
      <c r="E312" s="1" t="s">
        <v>2306</v>
      </c>
      <c r="F312" s="2">
        <v>-445.5</v>
      </c>
      <c r="G312" s="1" t="s">
        <v>114</v>
      </c>
      <c r="H312" s="1" t="s">
        <v>125</v>
      </c>
      <c r="I312" s="1" t="s">
        <v>10</v>
      </c>
      <c r="J312">
        <f>VLOOKUP(B312,自助退!B:F,5,FALSE)</f>
        <v>445.5</v>
      </c>
      <c r="K312" t="str">
        <f t="shared" si="4"/>
        <v/>
      </c>
    </row>
    <row r="313" spans="1:11">
      <c r="A313" s="1" t="s">
        <v>2307</v>
      </c>
      <c r="B313" s="2">
        <v>1803355</v>
      </c>
      <c r="C313" s="1" t="s">
        <v>2308</v>
      </c>
      <c r="D313" s="1" t="s">
        <v>498</v>
      </c>
      <c r="E313" s="1" t="s">
        <v>499</v>
      </c>
      <c r="F313" s="2">
        <v>-1</v>
      </c>
      <c r="G313" s="1" t="s">
        <v>114</v>
      </c>
      <c r="H313" s="1" t="s">
        <v>77</v>
      </c>
      <c r="I313" s="1" t="s">
        <v>10</v>
      </c>
      <c r="J313">
        <f>VLOOKUP(B313,自助退!B:F,5,FALSE)</f>
        <v>1</v>
      </c>
      <c r="K313" t="str">
        <f t="shared" si="4"/>
        <v/>
      </c>
    </row>
    <row r="314" spans="1:11">
      <c r="A314" s="1" t="s">
        <v>2309</v>
      </c>
      <c r="B314" s="2">
        <v>1803561</v>
      </c>
      <c r="C314" s="1" t="s">
        <v>2310</v>
      </c>
      <c r="D314" s="1" t="s">
        <v>2311</v>
      </c>
      <c r="E314" s="1" t="s">
        <v>271</v>
      </c>
      <c r="F314" s="2">
        <v>-4480.21</v>
      </c>
      <c r="G314" s="1" t="s">
        <v>114</v>
      </c>
      <c r="H314" s="1" t="s">
        <v>57</v>
      </c>
      <c r="I314" s="1" t="s">
        <v>10</v>
      </c>
      <c r="J314">
        <f>VLOOKUP(B314,自助退!B:F,5,FALSE)</f>
        <v>4480.21</v>
      </c>
      <c r="K314" t="str">
        <f t="shared" si="4"/>
        <v/>
      </c>
    </row>
    <row r="315" spans="1:11">
      <c r="A315" s="1" t="s">
        <v>2312</v>
      </c>
      <c r="B315" s="2">
        <v>1803888</v>
      </c>
      <c r="C315" s="1" t="s">
        <v>2313</v>
      </c>
      <c r="D315" s="1" t="s">
        <v>2039</v>
      </c>
      <c r="E315" s="1" t="s">
        <v>2040</v>
      </c>
      <c r="F315" s="2">
        <v>-19.5</v>
      </c>
      <c r="G315" s="1" t="s">
        <v>114</v>
      </c>
      <c r="H315" s="1" t="s">
        <v>136</v>
      </c>
      <c r="I315" s="1" t="s">
        <v>10</v>
      </c>
      <c r="J315">
        <f>VLOOKUP(B315,自助退!B:F,5,FALSE)</f>
        <v>19.5</v>
      </c>
      <c r="K315" t="str">
        <f t="shared" si="4"/>
        <v/>
      </c>
    </row>
    <row r="316" spans="1:11">
      <c r="A316" s="1" t="s">
        <v>2314</v>
      </c>
      <c r="B316" s="2">
        <v>1804396</v>
      </c>
      <c r="C316" s="1" t="s">
        <v>2315</v>
      </c>
      <c r="D316" s="1" t="s">
        <v>2316</v>
      </c>
      <c r="E316" s="1" t="s">
        <v>2317</v>
      </c>
      <c r="F316" s="2">
        <v>-144</v>
      </c>
      <c r="G316" s="1" t="s">
        <v>114</v>
      </c>
      <c r="H316" s="1" t="s">
        <v>150</v>
      </c>
      <c r="I316" s="1" t="s">
        <v>10</v>
      </c>
      <c r="J316">
        <f>VLOOKUP(B316,自助退!B:F,5,FALSE)</f>
        <v>144</v>
      </c>
      <c r="K316" t="str">
        <f t="shared" si="4"/>
        <v/>
      </c>
    </row>
    <row r="317" spans="1:11">
      <c r="A317" s="1" t="s">
        <v>2318</v>
      </c>
      <c r="B317" s="2">
        <v>1804442</v>
      </c>
      <c r="C317" s="1" t="s">
        <v>2319</v>
      </c>
      <c r="D317" s="1" t="s">
        <v>2320</v>
      </c>
      <c r="E317" s="1" t="s">
        <v>462</v>
      </c>
      <c r="F317" s="2">
        <v>-44.28</v>
      </c>
      <c r="G317" s="1" t="s">
        <v>114</v>
      </c>
      <c r="H317" s="1" t="s">
        <v>122</v>
      </c>
      <c r="I317" s="1" t="s">
        <v>10</v>
      </c>
      <c r="J317">
        <f>VLOOKUP(B317,自助退!B:F,5,FALSE)</f>
        <v>44.28</v>
      </c>
      <c r="K317" t="str">
        <f t="shared" si="4"/>
        <v/>
      </c>
    </row>
    <row r="318" spans="1:11">
      <c r="A318" s="1" t="s">
        <v>2321</v>
      </c>
      <c r="B318" s="2">
        <v>1805122</v>
      </c>
      <c r="C318" s="1" t="s">
        <v>2322</v>
      </c>
      <c r="D318" s="1" t="s">
        <v>2323</v>
      </c>
      <c r="E318" s="1" t="s">
        <v>2324</v>
      </c>
      <c r="F318" s="2">
        <v>-12.3</v>
      </c>
      <c r="G318" s="1" t="s">
        <v>114</v>
      </c>
      <c r="H318" s="1" t="s">
        <v>124</v>
      </c>
      <c r="I318" s="1" t="s">
        <v>10</v>
      </c>
      <c r="J318">
        <f>VLOOKUP(B318,自助退!B:F,5,FALSE)</f>
        <v>12.3</v>
      </c>
      <c r="K318" t="str">
        <f t="shared" si="4"/>
        <v/>
      </c>
    </row>
    <row r="319" spans="1:11">
      <c r="A319" s="1" t="s">
        <v>2325</v>
      </c>
      <c r="B319" s="2">
        <v>1805313</v>
      </c>
      <c r="C319" s="1" t="s">
        <v>2326</v>
      </c>
      <c r="D319" s="1" t="s">
        <v>2327</v>
      </c>
      <c r="E319" s="1" t="s">
        <v>2328</v>
      </c>
      <c r="F319" s="2">
        <v>-1190</v>
      </c>
      <c r="G319" s="1" t="s">
        <v>114</v>
      </c>
      <c r="H319" s="1" t="s">
        <v>125</v>
      </c>
      <c r="I319" s="1" t="s">
        <v>10</v>
      </c>
      <c r="J319">
        <f>VLOOKUP(B319,自助退!B:F,5,FALSE)</f>
        <v>1190</v>
      </c>
      <c r="K319" t="str">
        <f t="shared" si="4"/>
        <v/>
      </c>
    </row>
    <row r="320" spans="1:11">
      <c r="A320" s="1" t="s">
        <v>2329</v>
      </c>
      <c r="B320" s="2">
        <v>1805562</v>
      </c>
      <c r="C320" s="1" t="s">
        <v>2330</v>
      </c>
      <c r="D320" s="1" t="s">
        <v>2331</v>
      </c>
      <c r="E320" s="1" t="s">
        <v>2332</v>
      </c>
      <c r="F320" s="2">
        <v>-1000</v>
      </c>
      <c r="G320" s="1" t="s">
        <v>114</v>
      </c>
      <c r="H320" s="1" t="s">
        <v>119</v>
      </c>
      <c r="I320" s="1" t="s">
        <v>10</v>
      </c>
      <c r="J320">
        <f>VLOOKUP(B320,自助退!B:F,5,FALSE)</f>
        <v>1000</v>
      </c>
      <c r="K320" t="str">
        <f t="shared" si="4"/>
        <v/>
      </c>
    </row>
    <row r="321" spans="1:11">
      <c r="A321" s="1" t="s">
        <v>2333</v>
      </c>
      <c r="B321" s="2">
        <v>1805978</v>
      </c>
      <c r="C321" s="1" t="s">
        <v>2334</v>
      </c>
      <c r="D321" s="1" t="s">
        <v>2335</v>
      </c>
      <c r="E321" s="1" t="s">
        <v>2336</v>
      </c>
      <c r="F321" s="2">
        <v>-8505</v>
      </c>
      <c r="G321" s="1" t="s">
        <v>114</v>
      </c>
      <c r="H321" s="1" t="s">
        <v>72</v>
      </c>
      <c r="I321" s="1" t="s">
        <v>10</v>
      </c>
      <c r="J321">
        <f>VLOOKUP(B321,自助退!B:F,5,FALSE)</f>
        <v>8505</v>
      </c>
      <c r="K321" t="str">
        <f t="shared" si="4"/>
        <v/>
      </c>
    </row>
    <row r="322" spans="1:11">
      <c r="A322" s="1" t="s">
        <v>2337</v>
      </c>
      <c r="B322" s="2">
        <v>1806054</v>
      </c>
      <c r="C322" s="1" t="s">
        <v>52</v>
      </c>
      <c r="D322" s="1" t="s">
        <v>1578</v>
      </c>
      <c r="E322" s="1" t="s">
        <v>2338</v>
      </c>
      <c r="F322" s="2">
        <v>-195</v>
      </c>
      <c r="G322" s="1" t="s">
        <v>114</v>
      </c>
      <c r="H322" s="1" t="s">
        <v>74</v>
      </c>
      <c r="I322" s="1" t="s">
        <v>23</v>
      </c>
      <c r="J322">
        <f>VLOOKUP(B322,自助退!B:F,5,FALSE)</f>
        <v>195</v>
      </c>
      <c r="K322" t="str">
        <f t="shared" si="4"/>
        <v/>
      </c>
    </row>
    <row r="323" spans="1:11">
      <c r="A323" s="1" t="s">
        <v>2339</v>
      </c>
      <c r="B323" s="2">
        <v>1806099</v>
      </c>
      <c r="C323" s="1" t="s">
        <v>2340</v>
      </c>
      <c r="D323" s="1" t="s">
        <v>2341</v>
      </c>
      <c r="E323" s="1" t="s">
        <v>2342</v>
      </c>
      <c r="F323" s="2">
        <v>-800</v>
      </c>
      <c r="G323" s="1" t="s">
        <v>114</v>
      </c>
      <c r="H323" s="1" t="s">
        <v>38</v>
      </c>
      <c r="I323" s="1" t="s">
        <v>10</v>
      </c>
      <c r="J323">
        <f>VLOOKUP(B323,自助退!B:F,5,FALSE)</f>
        <v>800</v>
      </c>
      <c r="K323" t="str">
        <f t="shared" ref="K323:K386" si="5">IF(F323*-1=J323,"",1)</f>
        <v/>
      </c>
    </row>
    <row r="324" spans="1:11">
      <c r="A324" s="1" t="s">
        <v>2343</v>
      </c>
      <c r="B324" s="2">
        <v>1806106</v>
      </c>
      <c r="C324" s="1" t="s">
        <v>2344</v>
      </c>
      <c r="D324" s="1" t="s">
        <v>2345</v>
      </c>
      <c r="E324" s="1" t="s">
        <v>2346</v>
      </c>
      <c r="F324" s="2">
        <v>-134</v>
      </c>
      <c r="G324" s="1" t="s">
        <v>114</v>
      </c>
      <c r="H324" s="1" t="s">
        <v>116</v>
      </c>
      <c r="I324" s="1" t="s">
        <v>10</v>
      </c>
      <c r="J324">
        <f>VLOOKUP(B324,自助退!B:F,5,FALSE)</f>
        <v>134</v>
      </c>
      <c r="K324" t="str">
        <f t="shared" si="5"/>
        <v/>
      </c>
    </row>
    <row r="325" spans="1:11">
      <c r="A325" s="1" t="s">
        <v>2347</v>
      </c>
      <c r="B325" s="2">
        <v>1806142</v>
      </c>
      <c r="C325" s="1" t="s">
        <v>2348</v>
      </c>
      <c r="D325" s="1" t="s">
        <v>2349</v>
      </c>
      <c r="E325" s="1" t="s">
        <v>2350</v>
      </c>
      <c r="F325" s="2">
        <v>-113</v>
      </c>
      <c r="G325" s="1" t="s">
        <v>114</v>
      </c>
      <c r="H325" s="1" t="s">
        <v>123</v>
      </c>
      <c r="I325" s="1" t="s">
        <v>10</v>
      </c>
      <c r="J325">
        <f>VLOOKUP(B325,自助退!B:F,5,FALSE)</f>
        <v>113</v>
      </c>
      <c r="K325" t="str">
        <f t="shared" si="5"/>
        <v/>
      </c>
    </row>
    <row r="326" spans="1:11">
      <c r="A326" s="1" t="s">
        <v>2351</v>
      </c>
      <c r="B326" s="2">
        <v>1806518</v>
      </c>
      <c r="C326" s="1" t="s">
        <v>52</v>
      </c>
      <c r="D326" s="1" t="s">
        <v>1581</v>
      </c>
      <c r="E326" s="1" t="s">
        <v>2352</v>
      </c>
      <c r="F326" s="2">
        <v>-579.9</v>
      </c>
      <c r="G326" s="1" t="s">
        <v>114</v>
      </c>
      <c r="H326" s="1" t="s">
        <v>41</v>
      </c>
      <c r="I326" s="1" t="s">
        <v>23</v>
      </c>
      <c r="J326">
        <f>VLOOKUP(B326,自助退!B:F,5,FALSE)</f>
        <v>579.9</v>
      </c>
      <c r="K326" t="str">
        <f t="shared" si="5"/>
        <v/>
      </c>
    </row>
    <row r="327" spans="1:11">
      <c r="A327" s="1" t="s">
        <v>2353</v>
      </c>
      <c r="B327" s="2">
        <v>1806677</v>
      </c>
      <c r="C327" s="1" t="s">
        <v>2354</v>
      </c>
      <c r="D327" s="1" t="s">
        <v>481</v>
      </c>
      <c r="E327" s="1" t="s">
        <v>482</v>
      </c>
      <c r="F327" s="2">
        <v>-500</v>
      </c>
      <c r="G327" s="1" t="s">
        <v>114</v>
      </c>
      <c r="H327" s="1" t="s">
        <v>116</v>
      </c>
      <c r="I327" s="1" t="s">
        <v>10</v>
      </c>
      <c r="J327">
        <f>VLOOKUP(B327,自助退!B:F,5,FALSE)</f>
        <v>500</v>
      </c>
      <c r="K327" t="str">
        <f t="shared" si="5"/>
        <v/>
      </c>
    </row>
    <row r="328" spans="1:11">
      <c r="A328" s="1" t="s">
        <v>2355</v>
      </c>
      <c r="B328" s="2">
        <v>1807027</v>
      </c>
      <c r="C328" s="1" t="s">
        <v>2356</v>
      </c>
      <c r="D328" s="1" t="s">
        <v>2357</v>
      </c>
      <c r="E328" s="1" t="s">
        <v>2358</v>
      </c>
      <c r="F328" s="2">
        <v>-500</v>
      </c>
      <c r="G328" s="1" t="s">
        <v>114</v>
      </c>
      <c r="H328" s="1" t="s">
        <v>116</v>
      </c>
      <c r="I328" s="1" t="s">
        <v>10</v>
      </c>
      <c r="J328">
        <f>VLOOKUP(B328,自助退!B:F,5,FALSE)</f>
        <v>500</v>
      </c>
      <c r="K328" t="str">
        <f t="shared" si="5"/>
        <v/>
      </c>
    </row>
    <row r="329" spans="1:11">
      <c r="A329" s="1" t="s">
        <v>2359</v>
      </c>
      <c r="B329" s="2">
        <v>1807489</v>
      </c>
      <c r="C329" s="1" t="s">
        <v>52</v>
      </c>
      <c r="D329" s="1" t="s">
        <v>1584</v>
      </c>
      <c r="E329" s="1" t="s">
        <v>2360</v>
      </c>
      <c r="F329" s="2">
        <v>-500</v>
      </c>
      <c r="G329" s="1" t="s">
        <v>114</v>
      </c>
      <c r="H329" s="1" t="s">
        <v>81</v>
      </c>
      <c r="I329" s="1" t="s">
        <v>23</v>
      </c>
      <c r="J329">
        <f>VLOOKUP(B329,自助退!B:F,5,FALSE)</f>
        <v>500</v>
      </c>
      <c r="K329" t="str">
        <f t="shared" si="5"/>
        <v/>
      </c>
    </row>
    <row r="330" spans="1:11">
      <c r="A330" s="1" t="s">
        <v>2361</v>
      </c>
      <c r="B330" s="2">
        <v>1807506</v>
      </c>
      <c r="C330" s="1" t="s">
        <v>2362</v>
      </c>
      <c r="D330" s="1" t="s">
        <v>2363</v>
      </c>
      <c r="E330" s="1" t="s">
        <v>2300</v>
      </c>
      <c r="F330" s="2">
        <v>-1091.98</v>
      </c>
      <c r="G330" s="1" t="s">
        <v>114</v>
      </c>
      <c r="H330" s="1" t="s">
        <v>60</v>
      </c>
      <c r="I330" s="1" t="s">
        <v>10</v>
      </c>
      <c r="J330">
        <f>VLOOKUP(B330,自助退!B:F,5,FALSE)</f>
        <v>1091.98</v>
      </c>
      <c r="K330" t="str">
        <f t="shared" si="5"/>
        <v/>
      </c>
    </row>
    <row r="331" spans="1:11">
      <c r="A331" s="1" t="s">
        <v>2364</v>
      </c>
      <c r="B331" s="2">
        <v>1807878</v>
      </c>
      <c r="C331" s="1" t="s">
        <v>2365</v>
      </c>
      <c r="D331" s="1" t="s">
        <v>2366</v>
      </c>
      <c r="E331" s="1" t="s">
        <v>2367</v>
      </c>
      <c r="F331" s="2">
        <v>-20</v>
      </c>
      <c r="G331" s="1" t="s">
        <v>114</v>
      </c>
      <c r="H331" s="1" t="s">
        <v>79</v>
      </c>
      <c r="I331" s="1" t="s">
        <v>10</v>
      </c>
      <c r="J331">
        <f>VLOOKUP(B331,自助退!B:F,5,FALSE)</f>
        <v>20</v>
      </c>
      <c r="K331" t="str">
        <f t="shared" si="5"/>
        <v/>
      </c>
    </row>
    <row r="332" spans="1:11">
      <c r="A332" s="1" t="s">
        <v>2368</v>
      </c>
      <c r="B332" s="2">
        <v>1808022</v>
      </c>
      <c r="C332" s="1" t="s">
        <v>2369</v>
      </c>
      <c r="D332" s="1" t="s">
        <v>2370</v>
      </c>
      <c r="E332" s="1" t="s">
        <v>2371</v>
      </c>
      <c r="F332" s="2">
        <v>-140.5</v>
      </c>
      <c r="G332" s="1" t="s">
        <v>114</v>
      </c>
      <c r="H332" s="1" t="s">
        <v>56</v>
      </c>
      <c r="I332" s="1" t="s">
        <v>10</v>
      </c>
      <c r="J332">
        <f>VLOOKUP(B332,自助退!B:F,5,FALSE)</f>
        <v>140.5</v>
      </c>
      <c r="K332" t="str">
        <f t="shared" si="5"/>
        <v/>
      </c>
    </row>
    <row r="333" spans="1:11">
      <c r="A333" s="1" t="s">
        <v>2372</v>
      </c>
      <c r="B333" s="2">
        <v>1808331</v>
      </c>
      <c r="C333" s="1" t="s">
        <v>2373</v>
      </c>
      <c r="D333" s="1" t="s">
        <v>2374</v>
      </c>
      <c r="E333" s="1" t="s">
        <v>2375</v>
      </c>
      <c r="F333" s="2">
        <v>-80</v>
      </c>
      <c r="G333" s="1" t="s">
        <v>114</v>
      </c>
      <c r="H333" s="1" t="s">
        <v>57</v>
      </c>
      <c r="I333" s="1" t="s">
        <v>10</v>
      </c>
      <c r="J333">
        <f>VLOOKUP(B333,自助退!B:F,5,FALSE)</f>
        <v>80</v>
      </c>
      <c r="K333" t="str">
        <f t="shared" si="5"/>
        <v/>
      </c>
    </row>
    <row r="334" spans="1:11">
      <c r="A334" s="1" t="s">
        <v>2376</v>
      </c>
      <c r="B334" s="2">
        <v>1808407</v>
      </c>
      <c r="C334" s="1" t="s">
        <v>2377</v>
      </c>
      <c r="D334" s="1" t="s">
        <v>2378</v>
      </c>
      <c r="E334" s="1" t="s">
        <v>2379</v>
      </c>
      <c r="F334" s="2">
        <v>-78.38</v>
      </c>
      <c r="G334" s="1" t="s">
        <v>114</v>
      </c>
      <c r="H334" s="1" t="s">
        <v>57</v>
      </c>
      <c r="I334" s="1" t="s">
        <v>10</v>
      </c>
      <c r="J334">
        <f>VLOOKUP(B334,自助退!B:F,5,FALSE)</f>
        <v>78.38</v>
      </c>
      <c r="K334" t="str">
        <f t="shared" si="5"/>
        <v/>
      </c>
    </row>
    <row r="335" spans="1:11">
      <c r="A335" s="1" t="s">
        <v>2380</v>
      </c>
      <c r="B335" s="2">
        <v>1808419</v>
      </c>
      <c r="C335" s="1" t="s">
        <v>2381</v>
      </c>
      <c r="D335" s="1" t="s">
        <v>2382</v>
      </c>
      <c r="E335" s="1" t="s">
        <v>2383</v>
      </c>
      <c r="F335" s="2">
        <v>-1017</v>
      </c>
      <c r="G335" s="1" t="s">
        <v>114</v>
      </c>
      <c r="H335" s="1" t="s">
        <v>116</v>
      </c>
      <c r="I335" s="1" t="s">
        <v>10</v>
      </c>
      <c r="J335">
        <f>VLOOKUP(B335,自助退!B:F,5,FALSE)</f>
        <v>1017</v>
      </c>
      <c r="K335" t="str">
        <f t="shared" si="5"/>
        <v/>
      </c>
    </row>
    <row r="336" spans="1:11">
      <c r="A336" s="1" t="s">
        <v>2384</v>
      </c>
      <c r="B336" s="2">
        <v>1808599</v>
      </c>
      <c r="C336" s="1" t="s">
        <v>52</v>
      </c>
      <c r="D336" s="1" t="s">
        <v>1587</v>
      </c>
      <c r="E336" s="1" t="s">
        <v>2385</v>
      </c>
      <c r="F336" s="2">
        <v>-4881.83</v>
      </c>
      <c r="G336" s="1" t="s">
        <v>114</v>
      </c>
      <c r="H336" s="1" t="s">
        <v>72</v>
      </c>
      <c r="I336" s="1" t="s">
        <v>23</v>
      </c>
      <c r="J336">
        <f>VLOOKUP(B336,自助退!B:F,5,FALSE)</f>
        <v>4881.83</v>
      </c>
      <c r="K336" t="str">
        <f t="shared" si="5"/>
        <v/>
      </c>
    </row>
    <row r="337" spans="1:11">
      <c r="A337" s="1" t="s">
        <v>2386</v>
      </c>
      <c r="B337" s="2">
        <v>1808749</v>
      </c>
      <c r="C337" s="1" t="s">
        <v>2387</v>
      </c>
      <c r="D337" s="1" t="s">
        <v>2388</v>
      </c>
      <c r="E337" s="1" t="s">
        <v>2389</v>
      </c>
      <c r="F337" s="2">
        <v>-20000</v>
      </c>
      <c r="G337" s="1" t="s">
        <v>114</v>
      </c>
      <c r="H337" s="1" t="s">
        <v>147</v>
      </c>
      <c r="I337" s="1" t="s">
        <v>10</v>
      </c>
      <c r="J337">
        <f>VLOOKUP(B337,自助退!B:F,5,FALSE)</f>
        <v>20000</v>
      </c>
      <c r="K337" t="str">
        <f t="shared" si="5"/>
        <v/>
      </c>
    </row>
    <row r="338" spans="1:11">
      <c r="A338" s="1" t="s">
        <v>2390</v>
      </c>
      <c r="B338" s="2">
        <v>1808777</v>
      </c>
      <c r="C338" s="1" t="s">
        <v>2391</v>
      </c>
      <c r="D338" s="1" t="s">
        <v>2392</v>
      </c>
      <c r="E338" s="1" t="s">
        <v>2393</v>
      </c>
      <c r="F338" s="2">
        <v>-3200</v>
      </c>
      <c r="G338" s="1" t="s">
        <v>114</v>
      </c>
      <c r="H338" s="1" t="s">
        <v>72</v>
      </c>
      <c r="I338" s="1" t="s">
        <v>10</v>
      </c>
      <c r="J338">
        <f>VLOOKUP(B338,自助退!B:F,5,FALSE)</f>
        <v>3200</v>
      </c>
      <c r="K338" t="str">
        <f t="shared" si="5"/>
        <v/>
      </c>
    </row>
    <row r="339" spans="1:11">
      <c r="A339" s="1" t="s">
        <v>2394</v>
      </c>
      <c r="B339" s="2">
        <v>1808837</v>
      </c>
      <c r="C339" s="1" t="s">
        <v>2395</v>
      </c>
      <c r="D339" s="1" t="s">
        <v>2396</v>
      </c>
      <c r="E339" s="1" t="s">
        <v>2397</v>
      </c>
      <c r="F339" s="2">
        <v>-4281.6499999999996</v>
      </c>
      <c r="G339" s="1" t="s">
        <v>114</v>
      </c>
      <c r="H339" s="1" t="s">
        <v>134</v>
      </c>
      <c r="I339" s="1" t="s">
        <v>10</v>
      </c>
      <c r="J339">
        <f>VLOOKUP(B339,自助退!B:F,5,FALSE)</f>
        <v>4281.6499999999996</v>
      </c>
      <c r="K339" t="str">
        <f t="shared" si="5"/>
        <v/>
      </c>
    </row>
    <row r="340" spans="1:11">
      <c r="A340" s="1" t="s">
        <v>2398</v>
      </c>
      <c r="B340" s="2">
        <v>1808872</v>
      </c>
      <c r="C340" s="1" t="s">
        <v>2399</v>
      </c>
      <c r="D340" s="1" t="s">
        <v>2400</v>
      </c>
      <c r="E340" s="1" t="s">
        <v>2401</v>
      </c>
      <c r="F340" s="2">
        <v>-2500</v>
      </c>
      <c r="G340" s="1" t="s">
        <v>114</v>
      </c>
      <c r="H340" s="1" t="s">
        <v>72</v>
      </c>
      <c r="I340" s="1" t="s">
        <v>10</v>
      </c>
      <c r="J340">
        <f>VLOOKUP(B340,自助退!B:F,5,FALSE)</f>
        <v>2500</v>
      </c>
      <c r="K340" t="str">
        <f t="shared" si="5"/>
        <v/>
      </c>
    </row>
    <row r="341" spans="1:11">
      <c r="A341" s="1" t="s">
        <v>2402</v>
      </c>
      <c r="B341" s="2">
        <v>1808886</v>
      </c>
      <c r="C341" s="1" t="s">
        <v>2403</v>
      </c>
      <c r="D341" s="1" t="s">
        <v>2404</v>
      </c>
      <c r="E341" s="1" t="s">
        <v>2405</v>
      </c>
      <c r="F341" s="2">
        <v>-500</v>
      </c>
      <c r="G341" s="1" t="s">
        <v>114</v>
      </c>
      <c r="H341" s="1" t="s">
        <v>116</v>
      </c>
      <c r="I341" s="1" t="s">
        <v>10</v>
      </c>
      <c r="J341">
        <f>VLOOKUP(B341,自助退!B:F,5,FALSE)</f>
        <v>500</v>
      </c>
      <c r="K341" t="str">
        <f t="shared" si="5"/>
        <v/>
      </c>
    </row>
    <row r="342" spans="1:11">
      <c r="A342" s="1" t="s">
        <v>2406</v>
      </c>
      <c r="B342" s="2">
        <v>1808919</v>
      </c>
      <c r="C342" s="1" t="s">
        <v>2407</v>
      </c>
      <c r="D342" s="1" t="s">
        <v>2408</v>
      </c>
      <c r="E342" s="1" t="s">
        <v>2409</v>
      </c>
      <c r="F342" s="2">
        <v>-95.86</v>
      </c>
      <c r="G342" s="1" t="s">
        <v>114</v>
      </c>
      <c r="H342" s="1" t="s">
        <v>150</v>
      </c>
      <c r="I342" s="1" t="s">
        <v>10</v>
      </c>
      <c r="J342">
        <f>VLOOKUP(B342,自助退!B:F,5,FALSE)</f>
        <v>95.86</v>
      </c>
      <c r="K342" t="str">
        <f t="shared" si="5"/>
        <v/>
      </c>
    </row>
    <row r="343" spans="1:11">
      <c r="A343" s="1" t="s">
        <v>2410</v>
      </c>
      <c r="B343" s="2">
        <v>1809017</v>
      </c>
      <c r="C343" s="1" t="s">
        <v>52</v>
      </c>
      <c r="D343" s="1" t="s">
        <v>1590</v>
      </c>
      <c r="E343" s="1" t="s">
        <v>2411</v>
      </c>
      <c r="F343" s="2">
        <v>-5000</v>
      </c>
      <c r="G343" s="1" t="s">
        <v>114</v>
      </c>
      <c r="H343" s="1" t="s">
        <v>72</v>
      </c>
      <c r="I343" s="1" t="s">
        <v>23</v>
      </c>
      <c r="J343">
        <f>VLOOKUP(B343,自助退!B:F,5,FALSE)</f>
        <v>5000</v>
      </c>
      <c r="K343" t="str">
        <f t="shared" si="5"/>
        <v/>
      </c>
    </row>
    <row r="344" spans="1:11">
      <c r="A344" s="1" t="s">
        <v>2412</v>
      </c>
      <c r="B344" s="2">
        <v>1809072</v>
      </c>
      <c r="C344" s="1" t="s">
        <v>2413</v>
      </c>
      <c r="D344" s="1" t="s">
        <v>2414</v>
      </c>
      <c r="E344" s="1" t="s">
        <v>2415</v>
      </c>
      <c r="F344" s="2">
        <v>-9376</v>
      </c>
      <c r="G344" s="1" t="s">
        <v>114</v>
      </c>
      <c r="H344" s="1" t="s">
        <v>72</v>
      </c>
      <c r="I344" s="1" t="s">
        <v>10</v>
      </c>
      <c r="J344">
        <f>VLOOKUP(B344,自助退!B:F,5,FALSE)</f>
        <v>9376</v>
      </c>
      <c r="K344" t="str">
        <f t="shared" si="5"/>
        <v/>
      </c>
    </row>
    <row r="345" spans="1:11">
      <c r="A345" s="1" t="s">
        <v>2416</v>
      </c>
      <c r="B345" s="2">
        <v>1809105</v>
      </c>
      <c r="C345" s="1" t="s">
        <v>2417</v>
      </c>
      <c r="D345" s="1" t="s">
        <v>2418</v>
      </c>
      <c r="E345" s="1" t="s">
        <v>2419</v>
      </c>
      <c r="F345" s="2">
        <v>-5695</v>
      </c>
      <c r="G345" s="1" t="s">
        <v>114</v>
      </c>
      <c r="H345" s="1" t="s">
        <v>72</v>
      </c>
      <c r="I345" s="1" t="s">
        <v>10</v>
      </c>
      <c r="J345">
        <f>VLOOKUP(B345,自助退!B:F,5,FALSE)</f>
        <v>5695</v>
      </c>
      <c r="K345" t="str">
        <f t="shared" si="5"/>
        <v/>
      </c>
    </row>
    <row r="346" spans="1:11">
      <c r="A346" s="1" t="s">
        <v>2420</v>
      </c>
      <c r="B346" s="2">
        <v>1809112</v>
      </c>
      <c r="C346" s="1" t="s">
        <v>2421</v>
      </c>
      <c r="D346" s="1" t="s">
        <v>243</v>
      </c>
      <c r="E346" s="1" t="s">
        <v>244</v>
      </c>
      <c r="F346" s="2">
        <v>-2849.88</v>
      </c>
      <c r="G346" s="1" t="s">
        <v>114</v>
      </c>
      <c r="H346" s="1" t="s">
        <v>64</v>
      </c>
      <c r="I346" s="1" t="s">
        <v>10</v>
      </c>
      <c r="J346">
        <f>VLOOKUP(B346,自助退!B:F,5,FALSE)</f>
        <v>2849.88</v>
      </c>
      <c r="K346" t="str">
        <f t="shared" si="5"/>
        <v/>
      </c>
    </row>
    <row r="347" spans="1:11">
      <c r="A347" s="1" t="s">
        <v>2422</v>
      </c>
      <c r="B347" s="2">
        <v>1809127</v>
      </c>
      <c r="C347" s="1" t="s">
        <v>2423</v>
      </c>
      <c r="D347" s="1" t="s">
        <v>2424</v>
      </c>
      <c r="E347" s="1" t="s">
        <v>2425</v>
      </c>
      <c r="F347" s="2">
        <v>-1061.29</v>
      </c>
      <c r="G347" s="1" t="s">
        <v>114</v>
      </c>
      <c r="H347" s="1" t="s">
        <v>131</v>
      </c>
      <c r="I347" s="1" t="s">
        <v>10</v>
      </c>
      <c r="J347">
        <f>VLOOKUP(B347,自助退!B:F,5,FALSE)</f>
        <v>1061.29</v>
      </c>
      <c r="K347" t="str">
        <f t="shared" si="5"/>
        <v/>
      </c>
    </row>
    <row r="348" spans="1:11">
      <c r="A348" s="1" t="s">
        <v>2426</v>
      </c>
      <c r="B348" s="2">
        <v>1809128</v>
      </c>
      <c r="C348" s="1" t="s">
        <v>2427</v>
      </c>
      <c r="D348" s="1" t="s">
        <v>241</v>
      </c>
      <c r="E348" s="1" t="s">
        <v>242</v>
      </c>
      <c r="F348" s="2">
        <v>-500</v>
      </c>
      <c r="G348" s="1" t="s">
        <v>114</v>
      </c>
      <c r="H348" s="1" t="s">
        <v>60</v>
      </c>
      <c r="I348" s="1" t="s">
        <v>10</v>
      </c>
      <c r="J348">
        <f>VLOOKUP(B348,自助退!B:F,5,FALSE)</f>
        <v>500</v>
      </c>
      <c r="K348" t="str">
        <f t="shared" si="5"/>
        <v/>
      </c>
    </row>
    <row r="349" spans="1:11">
      <c r="A349" s="1" t="s">
        <v>2428</v>
      </c>
      <c r="B349" s="2">
        <v>1809204</v>
      </c>
      <c r="C349" s="1" t="s">
        <v>2429</v>
      </c>
      <c r="D349" s="1" t="s">
        <v>2430</v>
      </c>
      <c r="E349" s="1" t="s">
        <v>2431</v>
      </c>
      <c r="F349" s="2">
        <v>-3868.27</v>
      </c>
      <c r="G349" s="1" t="s">
        <v>114</v>
      </c>
      <c r="H349" s="1" t="s">
        <v>60</v>
      </c>
      <c r="I349" s="1" t="s">
        <v>10</v>
      </c>
      <c r="J349">
        <f>VLOOKUP(B349,自助退!B:F,5,FALSE)</f>
        <v>3868.27</v>
      </c>
      <c r="K349" t="str">
        <f t="shared" si="5"/>
        <v/>
      </c>
    </row>
    <row r="350" spans="1:11">
      <c r="A350" s="1" t="s">
        <v>2432</v>
      </c>
      <c r="B350" s="2">
        <v>1809207</v>
      </c>
      <c r="C350" s="1" t="s">
        <v>2433</v>
      </c>
      <c r="D350" s="1" t="s">
        <v>2434</v>
      </c>
      <c r="E350" s="1" t="s">
        <v>2435</v>
      </c>
      <c r="F350" s="2">
        <v>-3787.93</v>
      </c>
      <c r="G350" s="1" t="s">
        <v>114</v>
      </c>
      <c r="H350" s="1" t="s">
        <v>72</v>
      </c>
      <c r="I350" s="1" t="s">
        <v>10</v>
      </c>
      <c r="J350">
        <f>VLOOKUP(B350,自助退!B:F,5,FALSE)</f>
        <v>3787.93</v>
      </c>
      <c r="K350" t="str">
        <f t="shared" si="5"/>
        <v/>
      </c>
    </row>
    <row r="351" spans="1:11">
      <c r="A351" s="1" t="s">
        <v>2436</v>
      </c>
      <c r="B351" s="2">
        <v>1809210</v>
      </c>
      <c r="C351" s="1" t="s">
        <v>52</v>
      </c>
      <c r="D351" s="1" t="s">
        <v>1593</v>
      </c>
      <c r="E351" s="1" t="s">
        <v>2437</v>
      </c>
      <c r="F351" s="2">
        <v>-242.43</v>
      </c>
      <c r="G351" s="1" t="s">
        <v>114</v>
      </c>
      <c r="H351" s="1" t="s">
        <v>134</v>
      </c>
      <c r="I351" s="1" t="s">
        <v>23</v>
      </c>
      <c r="J351">
        <f>VLOOKUP(B351,自助退!B:F,5,FALSE)</f>
        <v>242.43</v>
      </c>
      <c r="K351" t="str">
        <f t="shared" si="5"/>
        <v/>
      </c>
    </row>
    <row r="352" spans="1:11">
      <c r="A352" s="1" t="s">
        <v>2438</v>
      </c>
      <c r="B352" s="2">
        <v>1809234</v>
      </c>
      <c r="C352" s="1" t="s">
        <v>2439</v>
      </c>
      <c r="D352" s="1" t="s">
        <v>68</v>
      </c>
      <c r="E352" s="1" t="s">
        <v>69</v>
      </c>
      <c r="F352" s="2">
        <v>-6700</v>
      </c>
      <c r="G352" s="1" t="s">
        <v>114</v>
      </c>
      <c r="H352" s="1" t="s">
        <v>64</v>
      </c>
      <c r="I352" s="1" t="s">
        <v>10</v>
      </c>
      <c r="J352">
        <f>VLOOKUP(B352,自助退!B:F,5,FALSE)</f>
        <v>6700</v>
      </c>
      <c r="K352" t="str">
        <f t="shared" si="5"/>
        <v/>
      </c>
    </row>
    <row r="353" spans="1:11">
      <c r="A353" s="1" t="s">
        <v>2440</v>
      </c>
      <c r="B353" s="2">
        <v>1809237</v>
      </c>
      <c r="C353" s="1" t="s">
        <v>52</v>
      </c>
      <c r="D353" s="1" t="s">
        <v>1596</v>
      </c>
      <c r="E353" s="1" t="s">
        <v>2441</v>
      </c>
      <c r="F353" s="2">
        <v>-500</v>
      </c>
      <c r="G353" s="1" t="s">
        <v>114</v>
      </c>
      <c r="H353" s="1" t="s">
        <v>47</v>
      </c>
      <c r="I353" s="1" t="s">
        <v>23</v>
      </c>
      <c r="J353">
        <f>VLOOKUP(B353,自助退!B:F,5,FALSE)</f>
        <v>500</v>
      </c>
      <c r="K353" t="str">
        <f t="shared" si="5"/>
        <v/>
      </c>
    </row>
    <row r="354" spans="1:11">
      <c r="A354" s="1" t="s">
        <v>2442</v>
      </c>
      <c r="B354" s="2">
        <v>1809269</v>
      </c>
      <c r="C354" s="1" t="s">
        <v>2443</v>
      </c>
      <c r="D354" s="1" t="s">
        <v>2444</v>
      </c>
      <c r="E354" s="1" t="s">
        <v>2445</v>
      </c>
      <c r="F354" s="2">
        <v>-8000</v>
      </c>
      <c r="G354" s="1" t="s">
        <v>114</v>
      </c>
      <c r="H354" s="1" t="s">
        <v>72</v>
      </c>
      <c r="I354" s="1" t="s">
        <v>10</v>
      </c>
      <c r="J354">
        <f>VLOOKUP(B354,自助退!B:F,5,FALSE)</f>
        <v>8000</v>
      </c>
      <c r="K354" t="str">
        <f t="shared" si="5"/>
        <v/>
      </c>
    </row>
    <row r="355" spans="1:11">
      <c r="A355" s="1" t="s">
        <v>2446</v>
      </c>
      <c r="B355" s="2">
        <v>1809288</v>
      </c>
      <c r="C355" s="1" t="s">
        <v>2447</v>
      </c>
      <c r="D355" s="1" t="s">
        <v>2448</v>
      </c>
      <c r="E355" s="1" t="s">
        <v>2449</v>
      </c>
      <c r="F355" s="2">
        <v>-6300</v>
      </c>
      <c r="G355" s="1" t="s">
        <v>114</v>
      </c>
      <c r="H355" s="1" t="s">
        <v>77</v>
      </c>
      <c r="I355" s="1" t="s">
        <v>10</v>
      </c>
      <c r="J355">
        <f>VLOOKUP(B355,自助退!B:F,5,FALSE)</f>
        <v>6300</v>
      </c>
      <c r="K355" t="str">
        <f t="shared" si="5"/>
        <v/>
      </c>
    </row>
    <row r="356" spans="1:11">
      <c r="A356" s="1" t="s">
        <v>2450</v>
      </c>
      <c r="B356" s="2">
        <v>1809311</v>
      </c>
      <c r="C356" s="1" t="s">
        <v>2451</v>
      </c>
      <c r="D356" s="1" t="s">
        <v>2452</v>
      </c>
      <c r="E356" s="1" t="s">
        <v>2453</v>
      </c>
      <c r="F356" s="2">
        <v>-326</v>
      </c>
      <c r="G356" s="1" t="s">
        <v>114</v>
      </c>
      <c r="H356" s="1" t="s">
        <v>64</v>
      </c>
      <c r="I356" s="1" t="s">
        <v>10</v>
      </c>
      <c r="J356">
        <f>VLOOKUP(B356,自助退!B:F,5,FALSE)</f>
        <v>326</v>
      </c>
      <c r="K356" t="str">
        <f t="shared" si="5"/>
        <v/>
      </c>
    </row>
    <row r="357" spans="1:11">
      <c r="A357" s="1" t="s">
        <v>2454</v>
      </c>
      <c r="B357" s="2">
        <v>1809347</v>
      </c>
      <c r="C357" s="1" t="s">
        <v>2455</v>
      </c>
      <c r="D357" s="1" t="s">
        <v>2456</v>
      </c>
      <c r="E357" s="1" t="s">
        <v>2457</v>
      </c>
      <c r="F357" s="2">
        <v>-500</v>
      </c>
      <c r="G357" s="1" t="s">
        <v>114</v>
      </c>
      <c r="H357" s="1" t="s">
        <v>81</v>
      </c>
      <c r="I357" s="1" t="s">
        <v>10</v>
      </c>
      <c r="J357">
        <f>VLOOKUP(B357,自助退!B:F,5,FALSE)</f>
        <v>500</v>
      </c>
      <c r="K357" t="str">
        <f t="shared" si="5"/>
        <v/>
      </c>
    </row>
    <row r="358" spans="1:11">
      <c r="A358" s="1" t="s">
        <v>2458</v>
      </c>
      <c r="B358" s="2">
        <v>1809373</v>
      </c>
      <c r="C358" s="1" t="s">
        <v>2459</v>
      </c>
      <c r="D358" s="1" t="s">
        <v>2460</v>
      </c>
      <c r="E358" s="1" t="s">
        <v>2461</v>
      </c>
      <c r="F358" s="2">
        <v>-2393.9299999999998</v>
      </c>
      <c r="G358" s="1" t="s">
        <v>114</v>
      </c>
      <c r="H358" s="1" t="s">
        <v>72</v>
      </c>
      <c r="I358" s="1" t="s">
        <v>10</v>
      </c>
      <c r="J358">
        <f>VLOOKUP(B358,自助退!B:F,5,FALSE)</f>
        <v>2393.9299999999998</v>
      </c>
      <c r="K358" t="str">
        <f t="shared" si="5"/>
        <v/>
      </c>
    </row>
    <row r="359" spans="1:11">
      <c r="A359" s="1" t="s">
        <v>2462</v>
      </c>
      <c r="B359" s="2">
        <v>1809381</v>
      </c>
      <c r="C359" s="1" t="s">
        <v>2463</v>
      </c>
      <c r="D359" s="1" t="s">
        <v>2464</v>
      </c>
      <c r="E359" s="1" t="s">
        <v>2465</v>
      </c>
      <c r="F359" s="2">
        <v>-410.86</v>
      </c>
      <c r="G359" s="1" t="s">
        <v>114</v>
      </c>
      <c r="H359" s="1" t="s">
        <v>72</v>
      </c>
      <c r="I359" s="1" t="s">
        <v>10</v>
      </c>
      <c r="J359">
        <f>VLOOKUP(B359,自助退!B:F,5,FALSE)</f>
        <v>410.86</v>
      </c>
      <c r="K359" t="str">
        <f t="shared" si="5"/>
        <v/>
      </c>
    </row>
    <row r="360" spans="1:11">
      <c r="A360" s="1" t="s">
        <v>2466</v>
      </c>
      <c r="B360" s="2">
        <v>1809382</v>
      </c>
      <c r="C360" s="1" t="s">
        <v>2467</v>
      </c>
      <c r="D360" s="1" t="s">
        <v>260</v>
      </c>
      <c r="E360" s="1" t="s">
        <v>73</v>
      </c>
      <c r="F360" s="2">
        <v>-5000</v>
      </c>
      <c r="G360" s="1" t="s">
        <v>114</v>
      </c>
      <c r="H360" s="1" t="s">
        <v>64</v>
      </c>
      <c r="I360" s="1" t="s">
        <v>10</v>
      </c>
      <c r="J360">
        <f>VLOOKUP(B360,自助退!B:F,5,FALSE)</f>
        <v>5000</v>
      </c>
      <c r="K360" t="str">
        <f t="shared" si="5"/>
        <v/>
      </c>
    </row>
    <row r="361" spans="1:11">
      <c r="A361" s="1" t="s">
        <v>2468</v>
      </c>
      <c r="B361" s="2">
        <v>1809384</v>
      </c>
      <c r="C361" s="1" t="s">
        <v>2469</v>
      </c>
      <c r="D361" s="1" t="s">
        <v>2470</v>
      </c>
      <c r="E361" s="1" t="s">
        <v>2471</v>
      </c>
      <c r="F361" s="2">
        <v>-74.7</v>
      </c>
      <c r="G361" s="1" t="s">
        <v>114</v>
      </c>
      <c r="H361" s="1" t="s">
        <v>152</v>
      </c>
      <c r="I361" s="1" t="s">
        <v>10</v>
      </c>
      <c r="J361">
        <f>VLOOKUP(B361,自助退!B:F,5,FALSE)</f>
        <v>74.7</v>
      </c>
      <c r="K361" t="str">
        <f t="shared" si="5"/>
        <v/>
      </c>
    </row>
    <row r="362" spans="1:11">
      <c r="A362" s="1" t="s">
        <v>2472</v>
      </c>
      <c r="B362" s="2">
        <v>1809398</v>
      </c>
      <c r="C362" s="1" t="s">
        <v>2473</v>
      </c>
      <c r="D362" s="1" t="s">
        <v>2474</v>
      </c>
      <c r="E362" s="1" t="s">
        <v>2475</v>
      </c>
      <c r="F362" s="2">
        <v>-10175.5</v>
      </c>
      <c r="G362" s="1" t="s">
        <v>114</v>
      </c>
      <c r="H362" s="1" t="s">
        <v>64</v>
      </c>
      <c r="I362" s="1" t="s">
        <v>10</v>
      </c>
      <c r="J362">
        <f>VLOOKUP(B362,自助退!B:F,5,FALSE)</f>
        <v>10175.5</v>
      </c>
      <c r="K362" t="str">
        <f t="shared" si="5"/>
        <v/>
      </c>
    </row>
    <row r="363" spans="1:11">
      <c r="A363" s="1" t="s">
        <v>2476</v>
      </c>
      <c r="B363" s="2">
        <v>1809411</v>
      </c>
      <c r="C363" s="1" t="s">
        <v>2477</v>
      </c>
      <c r="D363" s="1" t="s">
        <v>2478</v>
      </c>
      <c r="E363" s="1" t="s">
        <v>2479</v>
      </c>
      <c r="F363" s="2">
        <v>-8000</v>
      </c>
      <c r="G363" s="1" t="s">
        <v>114</v>
      </c>
      <c r="H363" s="1" t="s">
        <v>119</v>
      </c>
      <c r="I363" s="1" t="s">
        <v>10</v>
      </c>
      <c r="J363">
        <f>VLOOKUP(B363,自助退!B:F,5,FALSE)</f>
        <v>8000</v>
      </c>
      <c r="K363" t="str">
        <f t="shared" si="5"/>
        <v/>
      </c>
    </row>
    <row r="364" spans="1:11">
      <c r="A364" s="1" t="s">
        <v>2480</v>
      </c>
      <c r="B364" s="2">
        <v>1809413</v>
      </c>
      <c r="C364" s="1" t="s">
        <v>52</v>
      </c>
      <c r="D364" s="1" t="s">
        <v>1602</v>
      </c>
      <c r="E364" s="1" t="s">
        <v>2481</v>
      </c>
      <c r="F364" s="2">
        <v>-665.45</v>
      </c>
      <c r="G364" s="1" t="s">
        <v>114</v>
      </c>
      <c r="H364" s="1" t="s">
        <v>72</v>
      </c>
      <c r="I364" s="1" t="s">
        <v>23</v>
      </c>
      <c r="J364">
        <f>VLOOKUP(B364,自助退!B:F,5,FALSE)</f>
        <v>665.45</v>
      </c>
      <c r="K364" t="str">
        <f t="shared" si="5"/>
        <v/>
      </c>
    </row>
    <row r="365" spans="1:11">
      <c r="A365" s="1" t="s">
        <v>2482</v>
      </c>
      <c r="B365" s="2">
        <v>1809415</v>
      </c>
      <c r="C365" s="1" t="s">
        <v>2483</v>
      </c>
      <c r="D365" s="1" t="s">
        <v>2484</v>
      </c>
      <c r="E365" s="1" t="s">
        <v>2485</v>
      </c>
      <c r="F365" s="2">
        <v>-10878.04</v>
      </c>
      <c r="G365" s="1" t="s">
        <v>114</v>
      </c>
      <c r="H365" s="1" t="s">
        <v>64</v>
      </c>
      <c r="I365" s="1" t="s">
        <v>10</v>
      </c>
      <c r="J365">
        <f>VLOOKUP(B365,自助退!B:F,5,FALSE)</f>
        <v>10878.04</v>
      </c>
      <c r="K365" t="str">
        <f t="shared" si="5"/>
        <v/>
      </c>
    </row>
    <row r="366" spans="1:11">
      <c r="A366" s="1" t="s">
        <v>2486</v>
      </c>
      <c r="B366" s="2">
        <v>1809429</v>
      </c>
      <c r="C366" s="1" t="s">
        <v>52</v>
      </c>
      <c r="D366" s="1" t="s">
        <v>1599</v>
      </c>
      <c r="E366" s="1" t="s">
        <v>185</v>
      </c>
      <c r="F366" s="2">
        <v>-7683.14</v>
      </c>
      <c r="G366" s="1" t="s">
        <v>114</v>
      </c>
      <c r="H366" s="1" t="s">
        <v>72</v>
      </c>
      <c r="I366" s="1" t="s">
        <v>23</v>
      </c>
      <c r="J366">
        <f>VLOOKUP(B366,自助退!B:F,5,FALSE)</f>
        <v>7683.14</v>
      </c>
      <c r="K366" t="str">
        <f t="shared" si="5"/>
        <v/>
      </c>
    </row>
    <row r="367" spans="1:11">
      <c r="A367" s="1" t="s">
        <v>2487</v>
      </c>
      <c r="B367" s="2">
        <v>1809444</v>
      </c>
      <c r="C367" s="1" t="s">
        <v>2488</v>
      </c>
      <c r="D367" s="1" t="s">
        <v>2489</v>
      </c>
      <c r="E367" s="1" t="s">
        <v>2490</v>
      </c>
      <c r="F367" s="2">
        <v>-5000</v>
      </c>
      <c r="G367" s="1" t="s">
        <v>114</v>
      </c>
      <c r="H367" s="1" t="s">
        <v>116</v>
      </c>
      <c r="I367" s="1" t="s">
        <v>10</v>
      </c>
      <c r="J367">
        <f>VLOOKUP(B367,自助退!B:F,5,FALSE)</f>
        <v>5000</v>
      </c>
      <c r="K367" t="str">
        <f t="shared" si="5"/>
        <v/>
      </c>
    </row>
    <row r="368" spans="1:11">
      <c r="A368" s="1" t="s">
        <v>2491</v>
      </c>
      <c r="B368" s="2">
        <v>1809445</v>
      </c>
      <c r="C368" s="1" t="s">
        <v>2492</v>
      </c>
      <c r="D368" s="1" t="s">
        <v>254</v>
      </c>
      <c r="E368" s="1" t="s">
        <v>255</v>
      </c>
      <c r="F368" s="2">
        <v>-800</v>
      </c>
      <c r="G368" s="1" t="s">
        <v>114</v>
      </c>
      <c r="H368" s="1" t="s">
        <v>78</v>
      </c>
      <c r="I368" s="1" t="s">
        <v>10</v>
      </c>
      <c r="J368">
        <f>VLOOKUP(B368,自助退!B:F,5,FALSE)</f>
        <v>800</v>
      </c>
      <c r="K368" t="str">
        <f t="shared" si="5"/>
        <v/>
      </c>
    </row>
    <row r="369" spans="1:11">
      <c r="A369" s="1" t="s">
        <v>2493</v>
      </c>
      <c r="B369" s="2">
        <v>1809453</v>
      </c>
      <c r="C369" s="1" t="s">
        <v>2494</v>
      </c>
      <c r="D369" s="1" t="s">
        <v>2495</v>
      </c>
      <c r="E369" s="1" t="s">
        <v>2496</v>
      </c>
      <c r="F369" s="2">
        <v>-2071.12</v>
      </c>
      <c r="G369" s="1" t="s">
        <v>114</v>
      </c>
      <c r="H369" s="1" t="s">
        <v>64</v>
      </c>
      <c r="I369" s="1" t="s">
        <v>10</v>
      </c>
      <c r="J369">
        <f>VLOOKUP(B369,自助退!B:F,5,FALSE)</f>
        <v>2071.12</v>
      </c>
      <c r="K369" t="str">
        <f t="shared" si="5"/>
        <v/>
      </c>
    </row>
    <row r="370" spans="1:11">
      <c r="A370" s="1" t="s">
        <v>2497</v>
      </c>
      <c r="B370" s="2">
        <v>1809483</v>
      </c>
      <c r="C370" s="1" t="s">
        <v>2498</v>
      </c>
      <c r="D370" s="1" t="s">
        <v>2499</v>
      </c>
      <c r="E370" s="1" t="s">
        <v>2500</v>
      </c>
      <c r="F370" s="2">
        <v>-74</v>
      </c>
      <c r="G370" s="1" t="s">
        <v>114</v>
      </c>
      <c r="H370" s="1" t="s">
        <v>125</v>
      </c>
      <c r="I370" s="1" t="s">
        <v>10</v>
      </c>
      <c r="J370">
        <f>VLOOKUP(B370,自助退!B:F,5,FALSE)</f>
        <v>74</v>
      </c>
      <c r="K370" t="str">
        <f t="shared" si="5"/>
        <v/>
      </c>
    </row>
    <row r="371" spans="1:11">
      <c r="A371" s="1" t="s">
        <v>2501</v>
      </c>
      <c r="B371" s="2">
        <v>1809502</v>
      </c>
      <c r="C371" s="1" t="s">
        <v>2502</v>
      </c>
      <c r="D371" s="1" t="s">
        <v>2503</v>
      </c>
      <c r="E371" s="1" t="s">
        <v>2504</v>
      </c>
      <c r="F371" s="2">
        <v>-5393.3</v>
      </c>
      <c r="G371" s="1" t="s">
        <v>114</v>
      </c>
      <c r="H371" s="1" t="s">
        <v>72</v>
      </c>
      <c r="I371" s="1" t="s">
        <v>10</v>
      </c>
      <c r="J371">
        <f>VLOOKUP(B371,自助退!B:F,5,FALSE)</f>
        <v>5393.3</v>
      </c>
      <c r="K371" t="str">
        <f t="shared" si="5"/>
        <v/>
      </c>
    </row>
    <row r="372" spans="1:11">
      <c r="A372" s="1" t="s">
        <v>2505</v>
      </c>
      <c r="B372" s="2">
        <v>1809542</v>
      </c>
      <c r="C372" s="1" t="s">
        <v>2506</v>
      </c>
      <c r="D372" s="1" t="s">
        <v>148</v>
      </c>
      <c r="E372" s="1" t="s">
        <v>149</v>
      </c>
      <c r="F372" s="2">
        <v>-500</v>
      </c>
      <c r="G372" s="1" t="s">
        <v>114</v>
      </c>
      <c r="H372" s="1" t="s">
        <v>116</v>
      </c>
      <c r="I372" s="1" t="s">
        <v>10</v>
      </c>
      <c r="J372">
        <f>VLOOKUP(B372,自助退!B:F,5,FALSE)</f>
        <v>500</v>
      </c>
      <c r="K372" t="str">
        <f t="shared" si="5"/>
        <v/>
      </c>
    </row>
    <row r="373" spans="1:11">
      <c r="A373" s="1" t="s">
        <v>2507</v>
      </c>
      <c r="B373" s="2">
        <v>1809544</v>
      </c>
      <c r="C373" s="1" t="s">
        <v>2508</v>
      </c>
      <c r="D373" s="1" t="s">
        <v>2509</v>
      </c>
      <c r="E373" s="1" t="s">
        <v>2510</v>
      </c>
      <c r="F373" s="2">
        <v>-10000</v>
      </c>
      <c r="G373" s="1" t="s">
        <v>114</v>
      </c>
      <c r="H373" s="1" t="s">
        <v>72</v>
      </c>
      <c r="I373" s="1" t="s">
        <v>10</v>
      </c>
      <c r="J373">
        <f>VLOOKUP(B373,自助退!B:F,5,FALSE)</f>
        <v>10000</v>
      </c>
      <c r="K373" t="str">
        <f t="shared" si="5"/>
        <v/>
      </c>
    </row>
    <row r="374" spans="1:11">
      <c r="A374" s="1" t="s">
        <v>2511</v>
      </c>
      <c r="B374" s="2">
        <v>1809558</v>
      </c>
      <c r="C374" s="1" t="s">
        <v>2512</v>
      </c>
      <c r="D374" s="1" t="s">
        <v>2513</v>
      </c>
      <c r="E374" s="1" t="s">
        <v>2514</v>
      </c>
      <c r="F374" s="2">
        <v>-12000</v>
      </c>
      <c r="G374" s="1" t="s">
        <v>114</v>
      </c>
      <c r="H374" s="1" t="s">
        <v>72</v>
      </c>
      <c r="I374" s="1" t="s">
        <v>10</v>
      </c>
      <c r="J374">
        <f>VLOOKUP(B374,自助退!B:F,5,FALSE)</f>
        <v>12000</v>
      </c>
      <c r="K374" t="str">
        <f t="shared" si="5"/>
        <v/>
      </c>
    </row>
    <row r="375" spans="1:11">
      <c r="A375" s="1" t="s">
        <v>2515</v>
      </c>
      <c r="B375" s="2">
        <v>1809601</v>
      </c>
      <c r="C375" s="1" t="s">
        <v>2516</v>
      </c>
      <c r="D375" s="1" t="s">
        <v>241</v>
      </c>
      <c r="E375" s="1" t="s">
        <v>242</v>
      </c>
      <c r="F375" s="2">
        <v>-7000</v>
      </c>
      <c r="G375" s="1" t="s">
        <v>114</v>
      </c>
      <c r="H375" s="1" t="s">
        <v>41</v>
      </c>
      <c r="I375" s="1" t="s">
        <v>10</v>
      </c>
      <c r="J375">
        <f>VLOOKUP(B375,自助退!B:F,5,FALSE)</f>
        <v>7000</v>
      </c>
      <c r="K375" t="str">
        <f t="shared" si="5"/>
        <v/>
      </c>
    </row>
    <row r="376" spans="1:11">
      <c r="A376" s="1" t="s">
        <v>2517</v>
      </c>
      <c r="B376" s="2">
        <v>1809606</v>
      </c>
      <c r="C376" s="1" t="s">
        <v>2518</v>
      </c>
      <c r="D376" s="1" t="s">
        <v>2519</v>
      </c>
      <c r="E376" s="1" t="s">
        <v>2520</v>
      </c>
      <c r="F376" s="2">
        <v>-2710</v>
      </c>
      <c r="G376" s="1" t="s">
        <v>114</v>
      </c>
      <c r="H376" s="1" t="s">
        <v>125</v>
      </c>
      <c r="I376" s="1" t="s">
        <v>10</v>
      </c>
      <c r="J376">
        <f>VLOOKUP(B376,自助退!B:F,5,FALSE)</f>
        <v>2710</v>
      </c>
      <c r="K376" t="str">
        <f t="shared" si="5"/>
        <v/>
      </c>
    </row>
    <row r="377" spans="1:11">
      <c r="A377" s="1" t="s">
        <v>2521</v>
      </c>
      <c r="B377" s="2">
        <v>1809688</v>
      </c>
      <c r="C377" s="1" t="s">
        <v>2522</v>
      </c>
      <c r="D377" s="1" t="s">
        <v>2523</v>
      </c>
      <c r="E377" s="1" t="s">
        <v>2524</v>
      </c>
      <c r="F377" s="2">
        <v>-7163</v>
      </c>
      <c r="G377" s="1" t="s">
        <v>114</v>
      </c>
      <c r="H377" s="1" t="s">
        <v>72</v>
      </c>
      <c r="I377" s="1" t="s">
        <v>10</v>
      </c>
      <c r="J377">
        <f>VLOOKUP(B377,自助退!B:F,5,FALSE)</f>
        <v>7163</v>
      </c>
      <c r="K377" t="str">
        <f t="shared" si="5"/>
        <v/>
      </c>
    </row>
    <row r="378" spans="1:11">
      <c r="A378" s="1" t="s">
        <v>2525</v>
      </c>
      <c r="B378" s="2">
        <v>1809742</v>
      </c>
      <c r="C378" s="1" t="s">
        <v>2526</v>
      </c>
      <c r="D378" s="1" t="s">
        <v>2527</v>
      </c>
      <c r="E378" s="1" t="s">
        <v>2528</v>
      </c>
      <c r="F378" s="2">
        <v>-13275.69</v>
      </c>
      <c r="G378" s="1" t="s">
        <v>114</v>
      </c>
      <c r="H378" s="1" t="s">
        <v>64</v>
      </c>
      <c r="I378" s="1" t="s">
        <v>10</v>
      </c>
      <c r="J378">
        <f>VLOOKUP(B378,自助退!B:F,5,FALSE)</f>
        <v>13275.69</v>
      </c>
      <c r="K378" t="str">
        <f t="shared" si="5"/>
        <v/>
      </c>
    </row>
    <row r="379" spans="1:11">
      <c r="A379" s="1" t="s">
        <v>2529</v>
      </c>
      <c r="B379" s="2">
        <v>1809881</v>
      </c>
      <c r="C379" s="1" t="s">
        <v>2530</v>
      </c>
      <c r="D379" s="1" t="s">
        <v>2531</v>
      </c>
      <c r="E379" s="1" t="s">
        <v>2532</v>
      </c>
      <c r="F379" s="2">
        <v>-10000</v>
      </c>
      <c r="G379" s="1" t="s">
        <v>114</v>
      </c>
      <c r="H379" s="1" t="s">
        <v>74</v>
      </c>
      <c r="I379" s="1" t="s">
        <v>10</v>
      </c>
      <c r="J379">
        <f>VLOOKUP(B379,自助退!B:F,5,FALSE)</f>
        <v>10000</v>
      </c>
      <c r="K379" t="str">
        <f t="shared" si="5"/>
        <v/>
      </c>
    </row>
    <row r="380" spans="1:11">
      <c r="A380" s="1" t="s">
        <v>2533</v>
      </c>
      <c r="B380" s="2">
        <v>1810006</v>
      </c>
      <c r="C380" s="1" t="s">
        <v>2534</v>
      </c>
      <c r="D380" s="1" t="s">
        <v>2535</v>
      </c>
      <c r="E380" s="1" t="s">
        <v>2536</v>
      </c>
      <c r="F380" s="2">
        <v>-511.5</v>
      </c>
      <c r="G380" s="1" t="s">
        <v>114</v>
      </c>
      <c r="H380" s="1" t="s">
        <v>81</v>
      </c>
      <c r="I380" s="1" t="s">
        <v>10</v>
      </c>
      <c r="J380">
        <f>VLOOKUP(B380,自助退!B:F,5,FALSE)</f>
        <v>511.5</v>
      </c>
      <c r="K380" t="str">
        <f t="shared" si="5"/>
        <v/>
      </c>
    </row>
    <row r="381" spans="1:11">
      <c r="A381" s="1" t="s">
        <v>2537</v>
      </c>
      <c r="B381" s="2">
        <v>1810138</v>
      </c>
      <c r="C381" s="1" t="s">
        <v>2538</v>
      </c>
      <c r="D381" s="1" t="s">
        <v>2539</v>
      </c>
      <c r="E381" s="1" t="s">
        <v>2540</v>
      </c>
      <c r="F381" s="2">
        <v>-89.5</v>
      </c>
      <c r="G381" s="1" t="s">
        <v>114</v>
      </c>
      <c r="H381" s="1" t="s">
        <v>121</v>
      </c>
      <c r="I381" s="1" t="s">
        <v>10</v>
      </c>
      <c r="J381">
        <f>VLOOKUP(B381,自助退!B:F,5,FALSE)</f>
        <v>89.5</v>
      </c>
      <c r="K381" t="str">
        <f t="shared" si="5"/>
        <v/>
      </c>
    </row>
    <row r="382" spans="1:11">
      <c r="A382" s="1" t="s">
        <v>2541</v>
      </c>
      <c r="B382" s="2">
        <v>1810157</v>
      </c>
      <c r="C382" s="1" t="s">
        <v>2542</v>
      </c>
      <c r="D382" s="1" t="s">
        <v>1566</v>
      </c>
      <c r="E382" s="1" t="s">
        <v>1932</v>
      </c>
      <c r="F382" s="2">
        <v>-508.34</v>
      </c>
      <c r="G382" s="1" t="s">
        <v>114</v>
      </c>
      <c r="H382" s="1" t="s">
        <v>41</v>
      </c>
      <c r="I382" s="1" t="s">
        <v>10</v>
      </c>
      <c r="J382">
        <f>VLOOKUP(B382,自助退!B:F,5,FALSE)</f>
        <v>508.34</v>
      </c>
      <c r="K382" t="str">
        <f t="shared" si="5"/>
        <v/>
      </c>
    </row>
    <row r="383" spans="1:11">
      <c r="A383" s="1" t="s">
        <v>2543</v>
      </c>
      <c r="B383" s="2">
        <v>1810423</v>
      </c>
      <c r="C383" s="1" t="s">
        <v>2544</v>
      </c>
      <c r="D383" s="1" t="s">
        <v>2545</v>
      </c>
      <c r="E383" s="1" t="s">
        <v>2546</v>
      </c>
      <c r="F383" s="2">
        <v>-252.9</v>
      </c>
      <c r="G383" s="1" t="s">
        <v>114</v>
      </c>
      <c r="H383" s="1" t="s">
        <v>72</v>
      </c>
      <c r="I383" s="1" t="s">
        <v>10</v>
      </c>
      <c r="J383">
        <f>VLOOKUP(B383,自助退!B:F,5,FALSE)</f>
        <v>252.9</v>
      </c>
      <c r="K383" t="str">
        <f t="shared" si="5"/>
        <v/>
      </c>
    </row>
    <row r="384" spans="1:11">
      <c r="A384" s="1" t="s">
        <v>2547</v>
      </c>
      <c r="B384" s="2">
        <v>1810647</v>
      </c>
      <c r="C384" s="1" t="s">
        <v>2548</v>
      </c>
      <c r="D384" s="1" t="s">
        <v>2549</v>
      </c>
      <c r="E384" s="1" t="s">
        <v>2550</v>
      </c>
      <c r="F384" s="2">
        <v>-465.94</v>
      </c>
      <c r="G384" s="1" t="s">
        <v>114</v>
      </c>
      <c r="H384" s="1" t="s">
        <v>77</v>
      </c>
      <c r="I384" s="1" t="s">
        <v>10</v>
      </c>
      <c r="J384">
        <f>VLOOKUP(B384,自助退!B:F,5,FALSE)</f>
        <v>465.94</v>
      </c>
      <c r="K384" t="str">
        <f t="shared" si="5"/>
        <v/>
      </c>
    </row>
    <row r="385" spans="1:11">
      <c r="A385" s="1" t="s">
        <v>2551</v>
      </c>
      <c r="B385" s="2">
        <v>1810906</v>
      </c>
      <c r="C385" s="1" t="s">
        <v>2552</v>
      </c>
      <c r="D385" s="1" t="s">
        <v>2553</v>
      </c>
      <c r="E385" s="1" t="s">
        <v>2554</v>
      </c>
      <c r="F385" s="2">
        <v>-100</v>
      </c>
      <c r="G385" s="1" t="s">
        <v>114</v>
      </c>
      <c r="H385" s="1" t="s">
        <v>125</v>
      </c>
      <c r="I385" s="1" t="s">
        <v>10</v>
      </c>
      <c r="J385">
        <f>VLOOKUP(B385,自助退!B:F,5,FALSE)</f>
        <v>100</v>
      </c>
      <c r="K385" t="str">
        <f t="shared" si="5"/>
        <v/>
      </c>
    </row>
    <row r="386" spans="1:11">
      <c r="A386" s="1" t="s">
        <v>2555</v>
      </c>
      <c r="B386" s="2">
        <v>1810947</v>
      </c>
      <c r="C386" s="1" t="s">
        <v>2556</v>
      </c>
      <c r="D386" s="1" t="s">
        <v>2557</v>
      </c>
      <c r="E386" s="1" t="s">
        <v>248</v>
      </c>
      <c r="F386" s="2">
        <v>-94.5</v>
      </c>
      <c r="G386" s="1" t="s">
        <v>114</v>
      </c>
      <c r="H386" s="1" t="s">
        <v>72</v>
      </c>
      <c r="I386" s="1" t="s">
        <v>10</v>
      </c>
      <c r="J386">
        <f>VLOOKUP(B386,自助退!B:F,5,FALSE)</f>
        <v>94.5</v>
      </c>
      <c r="K386" t="str">
        <f t="shared" si="5"/>
        <v/>
      </c>
    </row>
    <row r="387" spans="1:11">
      <c r="A387" s="1" t="s">
        <v>2558</v>
      </c>
      <c r="B387" s="2">
        <v>1811197</v>
      </c>
      <c r="C387" s="1" t="s">
        <v>2559</v>
      </c>
      <c r="D387" s="1" t="s">
        <v>2560</v>
      </c>
      <c r="E387" s="1" t="s">
        <v>2561</v>
      </c>
      <c r="F387" s="2">
        <v>-4055</v>
      </c>
      <c r="G387" s="1" t="s">
        <v>114</v>
      </c>
      <c r="H387" s="1" t="s">
        <v>74</v>
      </c>
      <c r="I387" s="1" t="s">
        <v>10</v>
      </c>
      <c r="J387">
        <f>VLOOKUP(B387,自助退!B:F,5,FALSE)</f>
        <v>4055</v>
      </c>
      <c r="K387" t="str">
        <f t="shared" ref="K387:K450" si="6">IF(F387*-1=J387,"",1)</f>
        <v/>
      </c>
    </row>
    <row r="388" spans="1:11">
      <c r="A388" s="1" t="s">
        <v>2562</v>
      </c>
      <c r="B388" s="2">
        <v>1811525</v>
      </c>
      <c r="C388" s="1" t="s">
        <v>2563</v>
      </c>
      <c r="D388" s="1" t="s">
        <v>2564</v>
      </c>
      <c r="E388" s="1" t="s">
        <v>2565</v>
      </c>
      <c r="F388" s="2">
        <v>-239.82</v>
      </c>
      <c r="G388" s="1" t="s">
        <v>114</v>
      </c>
      <c r="H388" s="1" t="s">
        <v>72</v>
      </c>
      <c r="I388" s="1" t="s">
        <v>10</v>
      </c>
      <c r="J388">
        <f>VLOOKUP(B388,自助退!B:F,5,FALSE)</f>
        <v>239.82</v>
      </c>
      <c r="K388" t="str">
        <f t="shared" si="6"/>
        <v/>
      </c>
    </row>
    <row r="389" spans="1:11">
      <c r="A389" s="1" t="s">
        <v>2566</v>
      </c>
      <c r="B389" s="2">
        <v>1811677</v>
      </c>
      <c r="C389" s="1" t="s">
        <v>2567</v>
      </c>
      <c r="D389" s="1" t="s">
        <v>2568</v>
      </c>
      <c r="E389" s="1" t="s">
        <v>2569</v>
      </c>
      <c r="F389" s="2">
        <v>-312.06</v>
      </c>
      <c r="G389" s="1" t="s">
        <v>114</v>
      </c>
      <c r="H389" s="1" t="s">
        <v>134</v>
      </c>
      <c r="I389" s="1" t="s">
        <v>10</v>
      </c>
      <c r="J389">
        <f>VLOOKUP(B389,自助退!B:F,5,FALSE)</f>
        <v>312.06</v>
      </c>
      <c r="K389" t="str">
        <f t="shared" si="6"/>
        <v/>
      </c>
    </row>
    <row r="390" spans="1:11">
      <c r="A390" s="1" t="s">
        <v>2570</v>
      </c>
      <c r="B390" s="2">
        <v>1811797</v>
      </c>
      <c r="C390" s="1" t="s">
        <v>2571</v>
      </c>
      <c r="D390" s="1" t="s">
        <v>2572</v>
      </c>
      <c r="E390" s="1" t="s">
        <v>2573</v>
      </c>
      <c r="F390" s="2">
        <v>-359</v>
      </c>
      <c r="G390" s="1" t="s">
        <v>114</v>
      </c>
      <c r="H390" s="1" t="s">
        <v>125</v>
      </c>
      <c r="I390" s="1" t="s">
        <v>10</v>
      </c>
      <c r="J390">
        <f>VLOOKUP(B390,自助退!B:F,5,FALSE)</f>
        <v>359</v>
      </c>
      <c r="K390" t="str">
        <f t="shared" si="6"/>
        <v/>
      </c>
    </row>
    <row r="391" spans="1:11">
      <c r="A391" s="1" t="s">
        <v>2574</v>
      </c>
      <c r="B391" s="2">
        <v>1811846</v>
      </c>
      <c r="C391" s="1" t="s">
        <v>2575</v>
      </c>
      <c r="D391" s="1" t="s">
        <v>2576</v>
      </c>
      <c r="E391" s="1" t="s">
        <v>2577</v>
      </c>
      <c r="F391" s="2">
        <v>-15000</v>
      </c>
      <c r="G391" s="1" t="s">
        <v>114</v>
      </c>
      <c r="H391" s="1" t="s">
        <v>72</v>
      </c>
      <c r="I391" s="1" t="s">
        <v>10</v>
      </c>
      <c r="J391">
        <f>VLOOKUP(B391,自助退!B:F,5,FALSE)</f>
        <v>15000</v>
      </c>
      <c r="K391" t="str">
        <f t="shared" si="6"/>
        <v/>
      </c>
    </row>
    <row r="392" spans="1:11">
      <c r="A392" s="1" t="s">
        <v>2578</v>
      </c>
      <c r="B392" s="2">
        <v>1811908</v>
      </c>
      <c r="C392" s="1" t="s">
        <v>2579</v>
      </c>
      <c r="D392" s="1" t="s">
        <v>316</v>
      </c>
      <c r="E392" s="1" t="s">
        <v>315</v>
      </c>
      <c r="F392" s="2">
        <v>-200</v>
      </c>
      <c r="G392" s="1" t="s">
        <v>114</v>
      </c>
      <c r="H392" s="1" t="s">
        <v>143</v>
      </c>
      <c r="I392" s="1" t="s">
        <v>10</v>
      </c>
      <c r="J392">
        <f>VLOOKUP(B392,自助退!B:F,5,FALSE)</f>
        <v>200</v>
      </c>
      <c r="K392" t="str">
        <f t="shared" si="6"/>
        <v/>
      </c>
    </row>
    <row r="393" spans="1:11">
      <c r="A393" s="1" t="s">
        <v>2580</v>
      </c>
      <c r="B393" s="2">
        <v>1812026</v>
      </c>
      <c r="C393" s="1" t="s">
        <v>2581</v>
      </c>
      <c r="D393" s="1" t="s">
        <v>2582</v>
      </c>
      <c r="E393" s="1" t="s">
        <v>2583</v>
      </c>
      <c r="F393" s="2">
        <v>-3664.19</v>
      </c>
      <c r="G393" s="1" t="s">
        <v>114</v>
      </c>
      <c r="H393" s="1" t="s">
        <v>64</v>
      </c>
      <c r="I393" s="1" t="s">
        <v>10</v>
      </c>
      <c r="J393">
        <f>VLOOKUP(B393,自助退!B:F,5,FALSE)</f>
        <v>3664.19</v>
      </c>
      <c r="K393" t="str">
        <f t="shared" si="6"/>
        <v/>
      </c>
    </row>
    <row r="394" spans="1:11">
      <c r="A394" s="1" t="s">
        <v>2584</v>
      </c>
      <c r="B394" s="2">
        <v>1812095</v>
      </c>
      <c r="C394" s="1" t="s">
        <v>2585</v>
      </c>
      <c r="D394" s="1" t="s">
        <v>2586</v>
      </c>
      <c r="E394" s="1" t="s">
        <v>2587</v>
      </c>
      <c r="F394" s="2">
        <v>-3400</v>
      </c>
      <c r="G394" s="1" t="s">
        <v>114</v>
      </c>
      <c r="H394" s="1" t="s">
        <v>64</v>
      </c>
      <c r="I394" s="1" t="s">
        <v>10</v>
      </c>
      <c r="J394">
        <f>VLOOKUP(B394,自助退!B:F,5,FALSE)</f>
        <v>3400</v>
      </c>
      <c r="K394" t="str">
        <f t="shared" si="6"/>
        <v/>
      </c>
    </row>
    <row r="395" spans="1:11">
      <c r="A395" s="1" t="s">
        <v>2588</v>
      </c>
      <c r="B395" s="2">
        <v>1812286</v>
      </c>
      <c r="C395" s="1" t="s">
        <v>2589</v>
      </c>
      <c r="D395" s="1" t="s">
        <v>2590</v>
      </c>
      <c r="E395" s="1" t="s">
        <v>2591</v>
      </c>
      <c r="F395" s="2">
        <v>-284</v>
      </c>
      <c r="G395" s="1" t="s">
        <v>114</v>
      </c>
      <c r="H395" s="1" t="s">
        <v>125</v>
      </c>
      <c r="I395" s="1" t="s">
        <v>10</v>
      </c>
      <c r="J395">
        <f>VLOOKUP(B395,自助退!B:F,5,FALSE)</f>
        <v>284</v>
      </c>
      <c r="K395" t="str">
        <f t="shared" si="6"/>
        <v/>
      </c>
    </row>
    <row r="396" spans="1:11">
      <c r="A396" s="1" t="s">
        <v>2592</v>
      </c>
      <c r="B396" s="2">
        <v>1812411</v>
      </c>
      <c r="C396" s="1" t="s">
        <v>2593</v>
      </c>
      <c r="D396" s="1" t="s">
        <v>2594</v>
      </c>
      <c r="E396" s="1" t="s">
        <v>2595</v>
      </c>
      <c r="F396" s="2">
        <v>-4022.93</v>
      </c>
      <c r="G396" s="1" t="s">
        <v>114</v>
      </c>
      <c r="H396" s="1" t="s">
        <v>64</v>
      </c>
      <c r="I396" s="1" t="s">
        <v>10</v>
      </c>
      <c r="J396">
        <f>VLOOKUP(B396,自助退!B:F,5,FALSE)</f>
        <v>4022.93</v>
      </c>
      <c r="K396" t="str">
        <f t="shared" si="6"/>
        <v/>
      </c>
    </row>
    <row r="397" spans="1:11">
      <c r="A397" s="1" t="s">
        <v>2596</v>
      </c>
      <c r="B397" s="2">
        <v>1812757</v>
      </c>
      <c r="C397" s="1" t="s">
        <v>52</v>
      </c>
      <c r="D397" s="1" t="s">
        <v>1608</v>
      </c>
      <c r="E397" s="1" t="s">
        <v>2597</v>
      </c>
      <c r="F397" s="2">
        <v>-3000</v>
      </c>
      <c r="G397" s="1" t="s">
        <v>114</v>
      </c>
      <c r="H397" s="1" t="s">
        <v>116</v>
      </c>
      <c r="I397" s="1" t="s">
        <v>23</v>
      </c>
      <c r="J397">
        <f>VLOOKUP(B397,自助退!B:F,5,FALSE)</f>
        <v>3000</v>
      </c>
      <c r="K397" t="str">
        <f t="shared" si="6"/>
        <v/>
      </c>
    </row>
    <row r="398" spans="1:11">
      <c r="A398" s="1" t="s">
        <v>2598</v>
      </c>
      <c r="B398" s="2">
        <v>1812844</v>
      </c>
      <c r="C398" s="1" t="s">
        <v>2599</v>
      </c>
      <c r="D398" s="1" t="s">
        <v>2600</v>
      </c>
      <c r="E398" s="1" t="s">
        <v>2601</v>
      </c>
      <c r="F398" s="2">
        <v>-1000</v>
      </c>
      <c r="G398" s="1" t="s">
        <v>114</v>
      </c>
      <c r="H398" s="1" t="s">
        <v>119</v>
      </c>
      <c r="I398" s="1" t="s">
        <v>10</v>
      </c>
      <c r="J398">
        <f>VLOOKUP(B398,自助退!B:F,5,FALSE)</f>
        <v>1000</v>
      </c>
      <c r="K398" t="str">
        <f t="shared" si="6"/>
        <v/>
      </c>
    </row>
    <row r="399" spans="1:11">
      <c r="A399" s="1" t="s">
        <v>2602</v>
      </c>
      <c r="B399" s="2">
        <v>1812902</v>
      </c>
      <c r="C399" s="1" t="s">
        <v>2603</v>
      </c>
      <c r="D399" s="1" t="s">
        <v>2600</v>
      </c>
      <c r="E399" s="1" t="s">
        <v>2601</v>
      </c>
      <c r="F399" s="2">
        <v>-1000</v>
      </c>
      <c r="G399" s="1" t="s">
        <v>114</v>
      </c>
      <c r="H399" s="1" t="s">
        <v>119</v>
      </c>
      <c r="I399" s="1" t="s">
        <v>10</v>
      </c>
      <c r="J399">
        <f>VLOOKUP(B399,自助退!B:F,5,FALSE)</f>
        <v>1000</v>
      </c>
      <c r="K399" t="str">
        <f t="shared" si="6"/>
        <v/>
      </c>
    </row>
    <row r="400" spans="1:11">
      <c r="A400" s="1" t="s">
        <v>2604</v>
      </c>
      <c r="B400" s="2">
        <v>1812943</v>
      </c>
      <c r="C400" s="1" t="s">
        <v>2605</v>
      </c>
      <c r="D400" s="1" t="s">
        <v>2600</v>
      </c>
      <c r="E400" s="1" t="s">
        <v>2601</v>
      </c>
      <c r="F400" s="2">
        <v>-1000</v>
      </c>
      <c r="G400" s="1" t="s">
        <v>114</v>
      </c>
      <c r="H400" s="1" t="s">
        <v>119</v>
      </c>
      <c r="I400" s="1" t="s">
        <v>10</v>
      </c>
      <c r="J400">
        <f>VLOOKUP(B400,自助退!B:F,5,FALSE)</f>
        <v>1000</v>
      </c>
      <c r="K400" t="str">
        <f t="shared" si="6"/>
        <v/>
      </c>
    </row>
    <row r="401" spans="1:11">
      <c r="A401" s="1" t="s">
        <v>2606</v>
      </c>
      <c r="B401" s="2">
        <v>1812965</v>
      </c>
      <c r="C401" s="1" t="s">
        <v>2607</v>
      </c>
      <c r="D401" s="1" t="s">
        <v>2608</v>
      </c>
      <c r="E401" s="1" t="s">
        <v>2609</v>
      </c>
      <c r="F401" s="2">
        <v>-132</v>
      </c>
      <c r="G401" s="1" t="s">
        <v>114</v>
      </c>
      <c r="H401" s="1" t="s">
        <v>147</v>
      </c>
      <c r="I401" s="1" t="s">
        <v>10</v>
      </c>
      <c r="J401">
        <f>VLOOKUP(B401,自助退!B:F,5,FALSE)</f>
        <v>132</v>
      </c>
      <c r="K401" t="str">
        <f t="shared" si="6"/>
        <v/>
      </c>
    </row>
    <row r="402" spans="1:11">
      <c r="A402" s="1" t="s">
        <v>2610</v>
      </c>
      <c r="B402" s="2">
        <v>1813007</v>
      </c>
      <c r="C402" s="1" t="s">
        <v>2611</v>
      </c>
      <c r="D402" s="1" t="s">
        <v>2608</v>
      </c>
      <c r="E402" s="1" t="s">
        <v>2609</v>
      </c>
      <c r="F402" s="2">
        <v>-868</v>
      </c>
      <c r="G402" s="1" t="s">
        <v>114</v>
      </c>
      <c r="H402" s="1" t="s">
        <v>147</v>
      </c>
      <c r="I402" s="1" t="s">
        <v>10</v>
      </c>
      <c r="J402">
        <f>VLOOKUP(B402,自助退!B:F,5,FALSE)</f>
        <v>868</v>
      </c>
      <c r="K402" t="str">
        <f t="shared" si="6"/>
        <v/>
      </c>
    </row>
    <row r="403" spans="1:11">
      <c r="A403" s="1" t="s">
        <v>2612</v>
      </c>
      <c r="B403" s="2">
        <v>1813020</v>
      </c>
      <c r="C403" s="1" t="s">
        <v>2613</v>
      </c>
      <c r="D403" s="1" t="s">
        <v>2600</v>
      </c>
      <c r="E403" s="1" t="s">
        <v>2601</v>
      </c>
      <c r="F403" s="2">
        <v>-1000</v>
      </c>
      <c r="G403" s="1" t="s">
        <v>114</v>
      </c>
      <c r="H403" s="1" t="s">
        <v>119</v>
      </c>
      <c r="I403" s="1" t="s">
        <v>10</v>
      </c>
      <c r="J403">
        <f>VLOOKUP(B403,自助退!B:F,5,FALSE)</f>
        <v>1000</v>
      </c>
      <c r="K403" t="str">
        <f t="shared" si="6"/>
        <v/>
      </c>
    </row>
    <row r="404" spans="1:11">
      <c r="A404" s="1" t="s">
        <v>2614</v>
      </c>
      <c r="B404" s="2">
        <v>1813045</v>
      </c>
      <c r="C404" s="1" t="s">
        <v>2615</v>
      </c>
      <c r="D404" s="1" t="s">
        <v>2616</v>
      </c>
      <c r="E404" s="1" t="s">
        <v>2617</v>
      </c>
      <c r="F404" s="2">
        <v>-32.5</v>
      </c>
      <c r="G404" s="1" t="s">
        <v>114</v>
      </c>
      <c r="H404" s="1" t="s">
        <v>122</v>
      </c>
      <c r="I404" s="1" t="s">
        <v>10</v>
      </c>
      <c r="J404">
        <f>VLOOKUP(B404,自助退!B:F,5,FALSE)</f>
        <v>32.5</v>
      </c>
      <c r="K404" t="str">
        <f t="shared" si="6"/>
        <v/>
      </c>
    </row>
    <row r="405" spans="1:11">
      <c r="A405" s="1" t="s">
        <v>2618</v>
      </c>
      <c r="B405" s="2">
        <v>1813134</v>
      </c>
      <c r="C405" s="1" t="s">
        <v>2622</v>
      </c>
      <c r="D405" s="1" t="s">
        <v>498</v>
      </c>
      <c r="E405" s="1" t="s">
        <v>499</v>
      </c>
      <c r="F405" s="2">
        <v>-1</v>
      </c>
      <c r="G405" s="1" t="s">
        <v>114</v>
      </c>
      <c r="H405" s="1" t="s">
        <v>77</v>
      </c>
      <c r="I405" s="1" t="s">
        <v>10</v>
      </c>
      <c r="J405">
        <f>VLOOKUP(B405,自助退!B:F,5,FALSE)</f>
        <v>1</v>
      </c>
      <c r="K405" t="str">
        <f t="shared" si="6"/>
        <v/>
      </c>
    </row>
    <row r="406" spans="1:11">
      <c r="A406" s="1" t="s">
        <v>2618</v>
      </c>
      <c r="B406" s="2">
        <v>1813138</v>
      </c>
      <c r="C406" s="1" t="s">
        <v>2619</v>
      </c>
      <c r="D406" s="1" t="s">
        <v>2620</v>
      </c>
      <c r="E406" s="1" t="s">
        <v>2621</v>
      </c>
      <c r="F406" s="2">
        <v>-1500</v>
      </c>
      <c r="G406" s="1" t="s">
        <v>114</v>
      </c>
      <c r="H406" s="1" t="s">
        <v>121</v>
      </c>
      <c r="I406" s="1" t="s">
        <v>10</v>
      </c>
      <c r="J406">
        <f>VLOOKUP(B406,自助退!B:F,5,FALSE)</f>
        <v>1500</v>
      </c>
      <c r="K406" t="str">
        <f t="shared" si="6"/>
        <v/>
      </c>
    </row>
    <row r="407" spans="1:11">
      <c r="A407" s="1" t="s">
        <v>2623</v>
      </c>
      <c r="B407" s="2">
        <v>1813158</v>
      </c>
      <c r="C407" s="1" t="s">
        <v>2624</v>
      </c>
      <c r="D407" s="1" t="s">
        <v>2625</v>
      </c>
      <c r="E407" s="1" t="s">
        <v>2626</v>
      </c>
      <c r="F407" s="2">
        <v>-550</v>
      </c>
      <c r="G407" s="1" t="s">
        <v>114</v>
      </c>
      <c r="H407" s="1" t="s">
        <v>133</v>
      </c>
      <c r="I407" s="1" t="s">
        <v>10</v>
      </c>
      <c r="J407">
        <f>VLOOKUP(B407,自助退!B:F,5,FALSE)</f>
        <v>550</v>
      </c>
      <c r="K407" t="str">
        <f t="shared" si="6"/>
        <v/>
      </c>
    </row>
    <row r="408" spans="1:11">
      <c r="A408" s="1" t="s">
        <v>2627</v>
      </c>
      <c r="B408" s="2">
        <v>1813167</v>
      </c>
      <c r="C408" s="1" t="s">
        <v>2628</v>
      </c>
      <c r="D408" s="1" t="s">
        <v>2629</v>
      </c>
      <c r="E408" s="1" t="s">
        <v>2630</v>
      </c>
      <c r="F408" s="2">
        <v>-1412</v>
      </c>
      <c r="G408" s="1" t="s">
        <v>114</v>
      </c>
      <c r="H408" s="1" t="s">
        <v>123</v>
      </c>
      <c r="I408" s="1" t="s">
        <v>10</v>
      </c>
      <c r="J408">
        <f>VLOOKUP(B408,自助退!B:F,5,FALSE)</f>
        <v>1412</v>
      </c>
      <c r="K408" t="str">
        <f t="shared" si="6"/>
        <v/>
      </c>
    </row>
    <row r="409" spans="1:11">
      <c r="A409" s="1" t="s">
        <v>2631</v>
      </c>
      <c r="B409" s="2">
        <v>1813292</v>
      </c>
      <c r="C409" s="1" t="s">
        <v>52</v>
      </c>
      <c r="D409" s="1" t="s">
        <v>1611</v>
      </c>
      <c r="E409" s="1" t="s">
        <v>2632</v>
      </c>
      <c r="F409" s="2">
        <v>-360</v>
      </c>
      <c r="G409" s="1" t="s">
        <v>114</v>
      </c>
      <c r="H409" s="1" t="s">
        <v>64</v>
      </c>
      <c r="I409" s="1" t="s">
        <v>23</v>
      </c>
      <c r="J409">
        <f>VLOOKUP(B409,自助退!B:F,5,FALSE)</f>
        <v>360</v>
      </c>
      <c r="K409" t="str">
        <f t="shared" si="6"/>
        <v/>
      </c>
    </row>
    <row r="410" spans="1:11">
      <c r="A410" s="1" t="s">
        <v>2633</v>
      </c>
      <c r="B410" s="2">
        <v>1813375</v>
      </c>
      <c r="C410" s="1" t="s">
        <v>52</v>
      </c>
      <c r="D410" s="1" t="s">
        <v>1614</v>
      </c>
      <c r="E410" s="1" t="s">
        <v>2634</v>
      </c>
      <c r="F410" s="2">
        <v>-500.34</v>
      </c>
      <c r="G410" s="1" t="s">
        <v>114</v>
      </c>
      <c r="H410" s="1" t="s">
        <v>123</v>
      </c>
      <c r="I410" s="1" t="s">
        <v>23</v>
      </c>
      <c r="J410">
        <f>VLOOKUP(B410,自助退!B:F,5,FALSE)</f>
        <v>500.34</v>
      </c>
      <c r="K410" t="str">
        <f t="shared" si="6"/>
        <v/>
      </c>
    </row>
    <row r="411" spans="1:11">
      <c r="A411" s="1" t="s">
        <v>2635</v>
      </c>
      <c r="B411" s="2">
        <v>1813497</v>
      </c>
      <c r="C411" s="1" t="s">
        <v>2636</v>
      </c>
      <c r="D411" s="1" t="s">
        <v>2637</v>
      </c>
      <c r="E411" s="1" t="s">
        <v>2638</v>
      </c>
      <c r="F411" s="2">
        <v>-900</v>
      </c>
      <c r="G411" s="1" t="s">
        <v>114</v>
      </c>
      <c r="H411" s="1" t="s">
        <v>58</v>
      </c>
      <c r="I411" s="1" t="s">
        <v>10</v>
      </c>
      <c r="J411">
        <f>VLOOKUP(B411,自助退!B:F,5,FALSE)</f>
        <v>900</v>
      </c>
      <c r="K411" t="str">
        <f t="shared" si="6"/>
        <v/>
      </c>
    </row>
    <row r="412" spans="1:11">
      <c r="A412" s="1" t="s">
        <v>2639</v>
      </c>
      <c r="B412" s="2">
        <v>1813537</v>
      </c>
      <c r="C412" s="1" t="s">
        <v>2640</v>
      </c>
      <c r="D412" s="1" t="s">
        <v>2641</v>
      </c>
      <c r="E412" s="1" t="s">
        <v>2642</v>
      </c>
      <c r="F412" s="2">
        <v>-4200</v>
      </c>
      <c r="G412" s="1" t="s">
        <v>114</v>
      </c>
      <c r="H412" s="1" t="s">
        <v>116</v>
      </c>
      <c r="I412" s="1" t="s">
        <v>10</v>
      </c>
      <c r="J412">
        <f>VLOOKUP(B412,自助退!B:F,5,FALSE)</f>
        <v>4200</v>
      </c>
      <c r="K412" t="str">
        <f t="shared" si="6"/>
        <v/>
      </c>
    </row>
    <row r="413" spans="1:11">
      <c r="A413" s="1" t="s">
        <v>2643</v>
      </c>
      <c r="B413" s="2">
        <v>1813656</v>
      </c>
      <c r="C413" s="1" t="s">
        <v>2644</v>
      </c>
      <c r="D413" s="1" t="s">
        <v>2645</v>
      </c>
      <c r="E413" s="1" t="s">
        <v>2646</v>
      </c>
      <c r="F413" s="2">
        <v>-319.23</v>
      </c>
      <c r="G413" s="1" t="s">
        <v>114</v>
      </c>
      <c r="H413" s="1" t="s">
        <v>60</v>
      </c>
      <c r="I413" s="1" t="s">
        <v>10</v>
      </c>
      <c r="J413">
        <f>VLOOKUP(B413,自助退!B:F,5,FALSE)</f>
        <v>319.23</v>
      </c>
      <c r="K413" t="str">
        <f t="shared" si="6"/>
        <v/>
      </c>
    </row>
    <row r="414" spans="1:11">
      <c r="A414" s="1" t="s">
        <v>2647</v>
      </c>
      <c r="B414" s="2">
        <v>1813716</v>
      </c>
      <c r="C414" s="1" t="s">
        <v>2648</v>
      </c>
      <c r="D414" s="1" t="s">
        <v>264</v>
      </c>
      <c r="E414" s="1" t="s">
        <v>265</v>
      </c>
      <c r="F414" s="2">
        <v>-3680</v>
      </c>
      <c r="G414" s="1" t="s">
        <v>114</v>
      </c>
      <c r="H414" s="1" t="s">
        <v>47</v>
      </c>
      <c r="I414" s="1" t="s">
        <v>10</v>
      </c>
      <c r="J414">
        <f>VLOOKUP(B414,自助退!B:F,5,FALSE)</f>
        <v>3680</v>
      </c>
      <c r="K414" t="str">
        <f t="shared" si="6"/>
        <v/>
      </c>
    </row>
    <row r="415" spans="1:11">
      <c r="A415" s="1" t="s">
        <v>2649</v>
      </c>
      <c r="B415" s="2">
        <v>1813753</v>
      </c>
      <c r="C415" s="1" t="s">
        <v>2650</v>
      </c>
      <c r="D415" s="1" t="s">
        <v>2651</v>
      </c>
      <c r="E415" s="1" t="s">
        <v>2652</v>
      </c>
      <c r="F415" s="2">
        <v>-319.23</v>
      </c>
      <c r="G415" s="1" t="s">
        <v>114</v>
      </c>
      <c r="H415" s="1" t="s">
        <v>60</v>
      </c>
      <c r="I415" s="1" t="s">
        <v>10</v>
      </c>
      <c r="J415">
        <f>VLOOKUP(B415,自助退!B:F,5,FALSE)</f>
        <v>319.23</v>
      </c>
      <c r="K415" t="str">
        <f t="shared" si="6"/>
        <v/>
      </c>
    </row>
    <row r="416" spans="1:11">
      <c r="A416" s="1" t="s">
        <v>2653</v>
      </c>
      <c r="B416" s="2">
        <v>1813991</v>
      </c>
      <c r="C416" s="1" t="s">
        <v>2654</v>
      </c>
      <c r="D416" s="1" t="s">
        <v>2655</v>
      </c>
      <c r="E416" s="1" t="s">
        <v>2656</v>
      </c>
      <c r="F416" s="2">
        <v>-13000</v>
      </c>
      <c r="G416" s="1" t="s">
        <v>114</v>
      </c>
      <c r="H416" s="1" t="s">
        <v>72</v>
      </c>
      <c r="I416" s="1" t="s">
        <v>10</v>
      </c>
      <c r="J416">
        <f>VLOOKUP(B416,自助退!B:F,5,FALSE)</f>
        <v>13000</v>
      </c>
      <c r="K416" t="str">
        <f t="shared" si="6"/>
        <v/>
      </c>
    </row>
    <row r="417" spans="1:11">
      <c r="A417" s="1" t="s">
        <v>2657</v>
      </c>
      <c r="B417" s="2">
        <v>1814094</v>
      </c>
      <c r="C417" s="1" t="s">
        <v>2658</v>
      </c>
      <c r="D417" s="1" t="s">
        <v>2659</v>
      </c>
      <c r="E417" s="1" t="s">
        <v>2660</v>
      </c>
      <c r="F417" s="2">
        <v>-3039.29</v>
      </c>
      <c r="G417" s="1" t="s">
        <v>114</v>
      </c>
      <c r="H417" s="1" t="s">
        <v>70</v>
      </c>
      <c r="I417" s="1" t="s">
        <v>10</v>
      </c>
      <c r="J417">
        <f>VLOOKUP(B417,自助退!B:F,5,FALSE)</f>
        <v>3039.29</v>
      </c>
      <c r="K417" t="str">
        <f t="shared" si="6"/>
        <v/>
      </c>
    </row>
    <row r="418" spans="1:11">
      <c r="A418" s="1" t="s">
        <v>2661</v>
      </c>
      <c r="B418" s="2">
        <v>1814233</v>
      </c>
      <c r="C418" s="1" t="s">
        <v>2662</v>
      </c>
      <c r="D418" s="1" t="s">
        <v>2663</v>
      </c>
      <c r="E418" s="1" t="s">
        <v>2664</v>
      </c>
      <c r="F418" s="2">
        <v>-1000</v>
      </c>
      <c r="G418" s="1" t="s">
        <v>114</v>
      </c>
      <c r="H418" s="1" t="s">
        <v>125</v>
      </c>
      <c r="I418" s="1" t="s">
        <v>10</v>
      </c>
      <c r="J418">
        <f>VLOOKUP(B418,自助退!B:F,5,FALSE)</f>
        <v>1000</v>
      </c>
      <c r="K418" t="str">
        <f t="shared" si="6"/>
        <v/>
      </c>
    </row>
    <row r="419" spans="1:11">
      <c r="A419" s="1" t="s">
        <v>2665</v>
      </c>
      <c r="B419" s="2">
        <v>1814346</v>
      </c>
      <c r="C419" s="1" t="s">
        <v>2666</v>
      </c>
      <c r="D419" s="1" t="s">
        <v>2663</v>
      </c>
      <c r="E419" s="1" t="s">
        <v>2664</v>
      </c>
      <c r="F419" s="2">
        <v>-300</v>
      </c>
      <c r="G419" s="1" t="s">
        <v>114</v>
      </c>
      <c r="H419" s="1" t="s">
        <v>125</v>
      </c>
      <c r="I419" s="1" t="s">
        <v>10</v>
      </c>
      <c r="J419">
        <f>VLOOKUP(B419,自助退!B:F,5,FALSE)</f>
        <v>300</v>
      </c>
      <c r="K419" t="str">
        <f t="shared" si="6"/>
        <v/>
      </c>
    </row>
    <row r="420" spans="1:11">
      <c r="A420" s="1" t="s">
        <v>2667</v>
      </c>
      <c r="B420" s="2">
        <v>1814435</v>
      </c>
      <c r="C420" s="1" t="s">
        <v>2668</v>
      </c>
      <c r="D420" s="1" t="s">
        <v>2669</v>
      </c>
      <c r="E420" s="1" t="s">
        <v>2670</v>
      </c>
      <c r="F420" s="2">
        <v>-1783.14</v>
      </c>
      <c r="G420" s="1" t="s">
        <v>114</v>
      </c>
      <c r="H420" s="1" t="s">
        <v>77</v>
      </c>
      <c r="I420" s="1" t="s">
        <v>10</v>
      </c>
      <c r="J420">
        <f>VLOOKUP(B420,自助退!B:F,5,FALSE)</f>
        <v>1783.14</v>
      </c>
      <c r="K420" t="str">
        <f t="shared" si="6"/>
        <v/>
      </c>
    </row>
    <row r="421" spans="1:11">
      <c r="A421" s="1" t="s">
        <v>2671</v>
      </c>
      <c r="B421" s="2">
        <v>1814480</v>
      </c>
      <c r="C421" s="1" t="s">
        <v>52</v>
      </c>
      <c r="D421" s="1" t="s">
        <v>1617</v>
      </c>
      <c r="E421" s="1" t="s">
        <v>2672</v>
      </c>
      <c r="F421" s="2">
        <v>-679.64</v>
      </c>
      <c r="G421" s="1" t="s">
        <v>114</v>
      </c>
      <c r="H421" s="1" t="s">
        <v>119</v>
      </c>
      <c r="I421" s="1" t="s">
        <v>23</v>
      </c>
      <c r="J421">
        <f>VLOOKUP(B421,自助退!B:F,5,FALSE)</f>
        <v>679.64</v>
      </c>
      <c r="K421" t="str">
        <f t="shared" si="6"/>
        <v/>
      </c>
    </row>
    <row r="422" spans="1:11">
      <c r="A422" s="1" t="s">
        <v>2673</v>
      </c>
      <c r="B422" s="2">
        <v>1814513</v>
      </c>
      <c r="C422" s="1" t="s">
        <v>2674</v>
      </c>
      <c r="D422" s="1" t="s">
        <v>2675</v>
      </c>
      <c r="E422" s="1" t="s">
        <v>2676</v>
      </c>
      <c r="F422" s="2">
        <v>-330</v>
      </c>
      <c r="G422" s="1" t="s">
        <v>114</v>
      </c>
      <c r="H422" s="1" t="s">
        <v>81</v>
      </c>
      <c r="I422" s="1" t="s">
        <v>10</v>
      </c>
      <c r="J422">
        <f>VLOOKUP(B422,自助退!B:F,5,FALSE)</f>
        <v>330</v>
      </c>
      <c r="K422" t="str">
        <f t="shared" si="6"/>
        <v/>
      </c>
    </row>
    <row r="423" spans="1:11">
      <c r="A423" s="1" t="s">
        <v>2677</v>
      </c>
      <c r="B423" s="2">
        <v>1814600</v>
      </c>
      <c r="C423" s="1" t="s">
        <v>2678</v>
      </c>
      <c r="D423" s="1" t="s">
        <v>2679</v>
      </c>
      <c r="E423" s="1" t="s">
        <v>2680</v>
      </c>
      <c r="F423" s="2">
        <v>-2900</v>
      </c>
      <c r="G423" s="1" t="s">
        <v>114</v>
      </c>
      <c r="H423" s="1" t="s">
        <v>64</v>
      </c>
      <c r="I423" s="1" t="s">
        <v>10</v>
      </c>
      <c r="J423">
        <f>VLOOKUP(B423,自助退!B:F,5,FALSE)</f>
        <v>2900</v>
      </c>
      <c r="K423" t="str">
        <f t="shared" si="6"/>
        <v/>
      </c>
    </row>
    <row r="424" spans="1:11">
      <c r="A424" s="1" t="s">
        <v>2681</v>
      </c>
      <c r="B424" s="2">
        <v>1814676</v>
      </c>
      <c r="C424" s="1" t="s">
        <v>2682</v>
      </c>
      <c r="D424" s="1" t="s">
        <v>2655</v>
      </c>
      <c r="E424" s="1" t="s">
        <v>2656</v>
      </c>
      <c r="F424" s="2">
        <v>-5000</v>
      </c>
      <c r="G424" s="1" t="s">
        <v>114</v>
      </c>
      <c r="H424" s="1" t="s">
        <v>72</v>
      </c>
      <c r="I424" s="1" t="s">
        <v>10</v>
      </c>
      <c r="J424">
        <f>VLOOKUP(B424,自助退!B:F,5,FALSE)</f>
        <v>5000</v>
      </c>
      <c r="K424" t="str">
        <f t="shared" si="6"/>
        <v/>
      </c>
    </row>
    <row r="425" spans="1:11">
      <c r="A425" s="1" t="s">
        <v>2683</v>
      </c>
      <c r="B425" s="2">
        <v>1815042</v>
      </c>
      <c r="C425" s="1" t="s">
        <v>52</v>
      </c>
      <c r="D425" s="1" t="s">
        <v>1620</v>
      </c>
      <c r="E425" s="1" t="s">
        <v>2684</v>
      </c>
      <c r="F425" s="2">
        <v>-882</v>
      </c>
      <c r="G425" s="1" t="s">
        <v>114</v>
      </c>
      <c r="H425" s="1" t="s">
        <v>123</v>
      </c>
      <c r="I425" s="1" t="s">
        <v>23</v>
      </c>
      <c r="J425">
        <f>VLOOKUP(B425,自助退!B:F,5,FALSE)</f>
        <v>882</v>
      </c>
      <c r="K425" t="str">
        <f t="shared" si="6"/>
        <v/>
      </c>
    </row>
    <row r="426" spans="1:11">
      <c r="A426" s="1" t="s">
        <v>2685</v>
      </c>
      <c r="B426" s="2">
        <v>1815159</v>
      </c>
      <c r="C426" s="1" t="s">
        <v>52</v>
      </c>
      <c r="D426" s="1" t="s">
        <v>1623</v>
      </c>
      <c r="E426" s="1" t="s">
        <v>2686</v>
      </c>
      <c r="F426" s="2">
        <v>-5000</v>
      </c>
      <c r="G426" s="1" t="s">
        <v>114</v>
      </c>
      <c r="H426" s="1" t="s">
        <v>72</v>
      </c>
      <c r="I426" s="1" t="s">
        <v>23</v>
      </c>
      <c r="J426">
        <f>VLOOKUP(B426,自助退!B:F,5,FALSE)</f>
        <v>5000</v>
      </c>
      <c r="K426" t="str">
        <f t="shared" si="6"/>
        <v/>
      </c>
    </row>
    <row r="427" spans="1:11">
      <c r="A427" s="1" t="s">
        <v>2687</v>
      </c>
      <c r="B427" s="2">
        <v>1815180</v>
      </c>
      <c r="C427" s="1" t="s">
        <v>2688</v>
      </c>
      <c r="D427" s="1" t="s">
        <v>2689</v>
      </c>
      <c r="E427" s="1" t="s">
        <v>473</v>
      </c>
      <c r="F427" s="2">
        <v>-378.24</v>
      </c>
      <c r="G427" s="1" t="s">
        <v>114</v>
      </c>
      <c r="H427" s="1" t="s">
        <v>152</v>
      </c>
      <c r="I427" s="1" t="s">
        <v>10</v>
      </c>
      <c r="J427">
        <f>VLOOKUP(B427,自助退!B:F,5,FALSE)</f>
        <v>378.24</v>
      </c>
      <c r="K427" t="str">
        <f t="shared" si="6"/>
        <v/>
      </c>
    </row>
    <row r="428" spans="1:11">
      <c r="A428" s="1" t="s">
        <v>2690</v>
      </c>
      <c r="B428" s="2">
        <v>1815500</v>
      </c>
      <c r="C428" s="1" t="s">
        <v>2691</v>
      </c>
      <c r="D428" s="1" t="s">
        <v>2692</v>
      </c>
      <c r="E428" s="1" t="s">
        <v>2693</v>
      </c>
      <c r="F428" s="2">
        <v>-5400</v>
      </c>
      <c r="G428" s="1" t="s">
        <v>114</v>
      </c>
      <c r="H428" s="1" t="s">
        <v>72</v>
      </c>
      <c r="I428" s="1" t="s">
        <v>10</v>
      </c>
      <c r="J428">
        <f>VLOOKUP(B428,自助退!B:F,5,FALSE)</f>
        <v>5400</v>
      </c>
      <c r="K428" t="str">
        <f t="shared" si="6"/>
        <v/>
      </c>
    </row>
    <row r="429" spans="1:11">
      <c r="A429" s="1" t="s">
        <v>2694</v>
      </c>
      <c r="B429" s="2">
        <v>1816161</v>
      </c>
      <c r="C429" s="1" t="s">
        <v>52</v>
      </c>
      <c r="D429" s="1" t="s">
        <v>201</v>
      </c>
      <c r="E429" s="1" t="s">
        <v>202</v>
      </c>
      <c r="F429" s="2">
        <v>-467.5</v>
      </c>
      <c r="G429" s="1" t="s">
        <v>114</v>
      </c>
      <c r="H429" s="1" t="s">
        <v>64</v>
      </c>
      <c r="I429" s="1" t="s">
        <v>23</v>
      </c>
      <c r="J429">
        <f>VLOOKUP(B429,自助退!B:F,5,FALSE)</f>
        <v>467.5</v>
      </c>
      <c r="K429" t="str">
        <f t="shared" si="6"/>
        <v/>
      </c>
    </row>
    <row r="430" spans="1:11">
      <c r="A430" s="1" t="s">
        <v>2695</v>
      </c>
      <c r="B430" s="2">
        <v>1816259</v>
      </c>
      <c r="C430" s="1" t="s">
        <v>2696</v>
      </c>
      <c r="D430" s="1" t="s">
        <v>2564</v>
      </c>
      <c r="E430" s="1" t="s">
        <v>2565</v>
      </c>
      <c r="F430" s="2">
        <v>-889.5</v>
      </c>
      <c r="G430" s="1" t="s">
        <v>114</v>
      </c>
      <c r="H430" s="1" t="s">
        <v>64</v>
      </c>
      <c r="I430" s="1" t="s">
        <v>10</v>
      </c>
      <c r="J430">
        <f>VLOOKUP(B430,自助退!B:F,5,FALSE)</f>
        <v>889.5</v>
      </c>
      <c r="K430" t="str">
        <f t="shared" si="6"/>
        <v/>
      </c>
    </row>
    <row r="431" spans="1:11">
      <c r="A431" s="1" t="s">
        <v>2697</v>
      </c>
      <c r="B431" s="2">
        <v>1816269</v>
      </c>
      <c r="C431" s="1" t="s">
        <v>2698</v>
      </c>
      <c r="D431" s="1" t="s">
        <v>2699</v>
      </c>
      <c r="E431" s="1" t="s">
        <v>2700</v>
      </c>
      <c r="F431" s="2">
        <v>-8850.76</v>
      </c>
      <c r="G431" s="1" t="s">
        <v>114</v>
      </c>
      <c r="H431" s="1" t="s">
        <v>72</v>
      </c>
      <c r="I431" s="1" t="s">
        <v>10</v>
      </c>
      <c r="J431">
        <f>VLOOKUP(B431,自助退!B:F,5,FALSE)</f>
        <v>8850.76</v>
      </c>
      <c r="K431" t="str">
        <f t="shared" si="6"/>
        <v/>
      </c>
    </row>
    <row r="432" spans="1:11">
      <c r="A432" s="1" t="s">
        <v>2701</v>
      </c>
      <c r="B432" s="2">
        <v>1816441</v>
      </c>
      <c r="C432" s="1" t="s">
        <v>2702</v>
      </c>
      <c r="D432" s="1" t="s">
        <v>458</v>
      </c>
      <c r="E432" s="1" t="s">
        <v>459</v>
      </c>
      <c r="F432" s="2">
        <v>-400</v>
      </c>
      <c r="G432" s="1" t="s">
        <v>114</v>
      </c>
      <c r="H432" s="1" t="s">
        <v>134</v>
      </c>
      <c r="I432" s="1" t="s">
        <v>10</v>
      </c>
      <c r="J432">
        <f>VLOOKUP(B432,自助退!B:F,5,FALSE)</f>
        <v>400</v>
      </c>
      <c r="K432" t="str">
        <f t="shared" si="6"/>
        <v/>
      </c>
    </row>
    <row r="433" spans="1:11">
      <c r="A433" s="1" t="s">
        <v>2703</v>
      </c>
      <c r="B433" s="2">
        <v>1816627</v>
      </c>
      <c r="C433" s="1" t="s">
        <v>2704</v>
      </c>
      <c r="D433" s="1" t="s">
        <v>2705</v>
      </c>
      <c r="E433" s="1" t="s">
        <v>2706</v>
      </c>
      <c r="F433" s="2">
        <v>-300</v>
      </c>
      <c r="G433" s="1" t="s">
        <v>114</v>
      </c>
      <c r="H433" s="1" t="s">
        <v>116</v>
      </c>
      <c r="I433" s="1" t="s">
        <v>10</v>
      </c>
      <c r="J433">
        <f>VLOOKUP(B433,自助退!B:F,5,FALSE)</f>
        <v>300</v>
      </c>
      <c r="K433" t="str">
        <f t="shared" si="6"/>
        <v/>
      </c>
    </row>
    <row r="434" spans="1:11">
      <c r="A434" s="1" t="s">
        <v>2707</v>
      </c>
      <c r="B434" s="2">
        <v>1816845</v>
      </c>
      <c r="C434" s="1" t="s">
        <v>2708</v>
      </c>
      <c r="D434" s="1" t="s">
        <v>2709</v>
      </c>
      <c r="E434" s="1" t="s">
        <v>2710</v>
      </c>
      <c r="F434" s="2">
        <v>-8000</v>
      </c>
      <c r="G434" s="1" t="s">
        <v>114</v>
      </c>
      <c r="H434" s="1" t="s">
        <v>64</v>
      </c>
      <c r="I434" s="1" t="s">
        <v>10</v>
      </c>
      <c r="J434">
        <f>VLOOKUP(B434,自助退!B:F,5,FALSE)</f>
        <v>8000</v>
      </c>
      <c r="K434" t="str">
        <f t="shared" si="6"/>
        <v/>
      </c>
    </row>
    <row r="435" spans="1:11">
      <c r="A435" s="1" t="s">
        <v>2711</v>
      </c>
      <c r="B435" s="2">
        <v>1816980</v>
      </c>
      <c r="C435" s="1" t="s">
        <v>2712</v>
      </c>
      <c r="D435" s="1" t="s">
        <v>2713</v>
      </c>
      <c r="E435" s="1" t="s">
        <v>2714</v>
      </c>
      <c r="F435" s="2">
        <v>-6000</v>
      </c>
      <c r="G435" s="1" t="s">
        <v>114</v>
      </c>
      <c r="H435" s="1" t="s">
        <v>47</v>
      </c>
      <c r="I435" s="1" t="s">
        <v>10</v>
      </c>
      <c r="J435">
        <f>VLOOKUP(B435,自助退!B:F,5,FALSE)</f>
        <v>6000</v>
      </c>
      <c r="K435" t="str">
        <f t="shared" si="6"/>
        <v/>
      </c>
    </row>
    <row r="436" spans="1:11">
      <c r="A436" s="1" t="s">
        <v>2715</v>
      </c>
      <c r="B436" s="2">
        <v>1817180</v>
      </c>
      <c r="C436" s="1" t="s">
        <v>2716</v>
      </c>
      <c r="D436" s="1" t="s">
        <v>2717</v>
      </c>
      <c r="E436" s="1" t="s">
        <v>2718</v>
      </c>
      <c r="F436" s="2">
        <v>-17.5</v>
      </c>
      <c r="G436" s="1" t="s">
        <v>114</v>
      </c>
      <c r="H436" s="1" t="s">
        <v>132</v>
      </c>
      <c r="I436" s="1" t="s">
        <v>10</v>
      </c>
      <c r="J436">
        <f>VLOOKUP(B436,自助退!B:F,5,FALSE)</f>
        <v>17.5</v>
      </c>
      <c r="K436" t="str">
        <f t="shared" si="6"/>
        <v/>
      </c>
    </row>
    <row r="437" spans="1:11">
      <c r="A437" s="1" t="s">
        <v>2719</v>
      </c>
      <c r="B437" s="2">
        <v>1817339</v>
      </c>
      <c r="C437" s="1" t="s">
        <v>2720</v>
      </c>
      <c r="D437" s="1" t="s">
        <v>2721</v>
      </c>
      <c r="E437" s="1" t="s">
        <v>2722</v>
      </c>
      <c r="F437" s="2">
        <v>-3000</v>
      </c>
      <c r="G437" s="1" t="s">
        <v>114</v>
      </c>
      <c r="H437" s="1" t="s">
        <v>116</v>
      </c>
      <c r="I437" s="1" t="s">
        <v>10</v>
      </c>
      <c r="J437">
        <f>VLOOKUP(B437,自助退!B:F,5,FALSE)</f>
        <v>3000</v>
      </c>
      <c r="K437" t="str">
        <f t="shared" si="6"/>
        <v/>
      </c>
    </row>
    <row r="438" spans="1:11">
      <c r="A438" s="1" t="s">
        <v>2723</v>
      </c>
      <c r="B438" s="2">
        <v>1817385</v>
      </c>
      <c r="C438" s="1" t="s">
        <v>2724</v>
      </c>
      <c r="D438" s="1" t="s">
        <v>2725</v>
      </c>
      <c r="E438" s="1" t="s">
        <v>2726</v>
      </c>
      <c r="F438" s="2">
        <v>-3300</v>
      </c>
      <c r="G438" s="1" t="s">
        <v>114</v>
      </c>
      <c r="H438" s="1" t="s">
        <v>72</v>
      </c>
      <c r="I438" s="1" t="s">
        <v>10</v>
      </c>
      <c r="J438">
        <f>VLOOKUP(B438,自助退!B:F,5,FALSE)</f>
        <v>3300</v>
      </c>
      <c r="K438" t="str">
        <f t="shared" si="6"/>
        <v/>
      </c>
    </row>
    <row r="439" spans="1:11">
      <c r="A439" s="1" t="s">
        <v>2727</v>
      </c>
      <c r="B439" s="2">
        <v>1817436</v>
      </c>
      <c r="C439" s="1" t="s">
        <v>2728</v>
      </c>
      <c r="D439" s="1" t="s">
        <v>2729</v>
      </c>
      <c r="E439" s="1" t="s">
        <v>2730</v>
      </c>
      <c r="F439" s="2">
        <v>-6000</v>
      </c>
      <c r="G439" s="1" t="s">
        <v>114</v>
      </c>
      <c r="H439" s="1" t="s">
        <v>122</v>
      </c>
      <c r="I439" s="1" t="s">
        <v>10</v>
      </c>
      <c r="J439">
        <f>VLOOKUP(B439,自助退!B:F,5,FALSE)</f>
        <v>6000</v>
      </c>
      <c r="K439" t="str">
        <f t="shared" si="6"/>
        <v/>
      </c>
    </row>
    <row r="440" spans="1:11">
      <c r="A440" s="1" t="s">
        <v>2731</v>
      </c>
      <c r="B440" s="2">
        <v>1817509</v>
      </c>
      <c r="C440" s="1" t="s">
        <v>2732</v>
      </c>
      <c r="D440" s="1" t="s">
        <v>2733</v>
      </c>
      <c r="E440" s="1" t="s">
        <v>2734</v>
      </c>
      <c r="F440" s="2">
        <v>-8959</v>
      </c>
      <c r="G440" s="1" t="s">
        <v>114</v>
      </c>
      <c r="H440" s="1" t="s">
        <v>131</v>
      </c>
      <c r="I440" s="1" t="s">
        <v>10</v>
      </c>
      <c r="J440">
        <f>VLOOKUP(B440,自助退!B:F,5,FALSE)</f>
        <v>8959</v>
      </c>
      <c r="K440" t="str">
        <f t="shared" si="6"/>
        <v/>
      </c>
    </row>
    <row r="441" spans="1:11">
      <c r="A441" s="1" t="s">
        <v>2735</v>
      </c>
      <c r="B441" s="2">
        <v>1817535</v>
      </c>
      <c r="C441" s="1" t="s">
        <v>2736</v>
      </c>
      <c r="D441" s="1" t="s">
        <v>2737</v>
      </c>
      <c r="E441" s="1" t="s">
        <v>2738</v>
      </c>
      <c r="F441" s="2">
        <v>-984.97</v>
      </c>
      <c r="G441" s="1" t="s">
        <v>114</v>
      </c>
      <c r="H441" s="1" t="s">
        <v>72</v>
      </c>
      <c r="I441" s="1" t="s">
        <v>10</v>
      </c>
      <c r="J441">
        <f>VLOOKUP(B441,自助退!B:F,5,FALSE)</f>
        <v>984.97</v>
      </c>
      <c r="K441" t="str">
        <f t="shared" si="6"/>
        <v/>
      </c>
    </row>
    <row r="442" spans="1:11">
      <c r="A442" s="1" t="s">
        <v>2739</v>
      </c>
      <c r="B442" s="2">
        <v>1817580</v>
      </c>
      <c r="C442" s="1"/>
      <c r="D442" s="1" t="s">
        <v>2741</v>
      </c>
      <c r="E442" s="1" t="s">
        <v>2742</v>
      </c>
      <c r="F442" s="2">
        <v>-853.5</v>
      </c>
      <c r="G442" s="1" t="s">
        <v>114</v>
      </c>
      <c r="H442" s="1" t="s">
        <v>60</v>
      </c>
      <c r="I442" s="1" t="s">
        <v>23</v>
      </c>
      <c r="J442">
        <f>VLOOKUP(B442,自助退!B:F,5,FALSE)</f>
        <v>853.5</v>
      </c>
      <c r="K442" t="str">
        <f t="shared" si="6"/>
        <v/>
      </c>
    </row>
    <row r="443" spans="1:11">
      <c r="A443" s="1" t="s">
        <v>2743</v>
      </c>
      <c r="B443" s="2">
        <v>1817613</v>
      </c>
      <c r="C443" s="1" t="s">
        <v>2744</v>
      </c>
      <c r="D443" s="1" t="s">
        <v>214</v>
      </c>
      <c r="E443" s="1" t="s">
        <v>215</v>
      </c>
      <c r="F443" s="2">
        <v>-4900</v>
      </c>
      <c r="G443" s="1" t="s">
        <v>114</v>
      </c>
      <c r="H443" s="1" t="s">
        <v>64</v>
      </c>
      <c r="I443" s="1" t="s">
        <v>10</v>
      </c>
      <c r="J443">
        <f>VLOOKUP(B443,自助退!B:F,5,FALSE)</f>
        <v>4900</v>
      </c>
      <c r="K443" t="str">
        <f t="shared" si="6"/>
        <v/>
      </c>
    </row>
    <row r="444" spans="1:11">
      <c r="A444" s="1" t="s">
        <v>2745</v>
      </c>
      <c r="B444" s="2">
        <v>1817831</v>
      </c>
      <c r="C444" s="1" t="s">
        <v>2746</v>
      </c>
      <c r="D444" s="1" t="s">
        <v>2747</v>
      </c>
      <c r="E444" s="1" t="s">
        <v>2748</v>
      </c>
      <c r="F444" s="2">
        <v>-300</v>
      </c>
      <c r="G444" s="1" t="s">
        <v>114</v>
      </c>
      <c r="H444" s="1" t="s">
        <v>119</v>
      </c>
      <c r="I444" s="1" t="s">
        <v>10</v>
      </c>
      <c r="J444">
        <f>VLOOKUP(B444,自助退!B:F,5,FALSE)</f>
        <v>300</v>
      </c>
      <c r="K444" t="str">
        <f t="shared" si="6"/>
        <v/>
      </c>
    </row>
    <row r="445" spans="1:11">
      <c r="A445" s="1" t="s">
        <v>2749</v>
      </c>
      <c r="B445" s="2">
        <v>1817842</v>
      </c>
      <c r="C445" s="1" t="s">
        <v>2750</v>
      </c>
      <c r="D445" s="1" t="s">
        <v>2751</v>
      </c>
      <c r="E445" s="1" t="s">
        <v>2752</v>
      </c>
      <c r="F445" s="2">
        <v>-10020</v>
      </c>
      <c r="G445" s="1" t="s">
        <v>114</v>
      </c>
      <c r="H445" s="1" t="s">
        <v>72</v>
      </c>
      <c r="I445" s="1" t="s">
        <v>10</v>
      </c>
      <c r="J445">
        <f>VLOOKUP(B445,自助退!B:F,5,FALSE)</f>
        <v>10020</v>
      </c>
      <c r="K445" t="str">
        <f t="shared" si="6"/>
        <v/>
      </c>
    </row>
    <row r="446" spans="1:11">
      <c r="A446" s="1" t="s">
        <v>2753</v>
      </c>
      <c r="B446" s="2">
        <v>1818067</v>
      </c>
      <c r="C446" s="1" t="s">
        <v>2754</v>
      </c>
      <c r="D446" s="1" t="s">
        <v>2755</v>
      </c>
      <c r="E446" s="1" t="s">
        <v>2756</v>
      </c>
      <c r="F446" s="2">
        <v>-7680.57</v>
      </c>
      <c r="G446" s="1" t="s">
        <v>114</v>
      </c>
      <c r="H446" s="1" t="s">
        <v>55</v>
      </c>
      <c r="I446" s="1" t="s">
        <v>10</v>
      </c>
      <c r="J446">
        <f>VLOOKUP(B446,自助退!B:F,5,FALSE)</f>
        <v>7680.57</v>
      </c>
      <c r="K446" t="str">
        <f t="shared" si="6"/>
        <v/>
      </c>
    </row>
    <row r="447" spans="1:11">
      <c r="A447" s="1" t="s">
        <v>2757</v>
      </c>
      <c r="B447" s="2">
        <v>1818168</v>
      </c>
      <c r="C447" s="1" t="s">
        <v>2758</v>
      </c>
      <c r="D447" s="1" t="s">
        <v>2759</v>
      </c>
      <c r="E447" s="1" t="s">
        <v>2760</v>
      </c>
      <c r="F447" s="2">
        <v>-5850.89</v>
      </c>
      <c r="G447" s="1" t="s">
        <v>114</v>
      </c>
      <c r="H447" s="1" t="s">
        <v>72</v>
      </c>
      <c r="I447" s="1" t="s">
        <v>10</v>
      </c>
      <c r="J447">
        <f>VLOOKUP(B447,自助退!B:F,5,FALSE)</f>
        <v>5850.89</v>
      </c>
      <c r="K447" t="str">
        <f t="shared" si="6"/>
        <v/>
      </c>
    </row>
    <row r="448" spans="1:11">
      <c r="A448" s="1" t="s">
        <v>2761</v>
      </c>
      <c r="B448" s="2">
        <v>1818176</v>
      </c>
      <c r="C448" s="1" t="s">
        <v>2762</v>
      </c>
      <c r="D448" s="1" t="s">
        <v>2763</v>
      </c>
      <c r="E448" s="1" t="s">
        <v>2764</v>
      </c>
      <c r="F448" s="2">
        <v>-865.5</v>
      </c>
      <c r="G448" s="1" t="s">
        <v>114</v>
      </c>
      <c r="H448" s="1" t="s">
        <v>60</v>
      </c>
      <c r="I448" s="1" t="s">
        <v>10</v>
      </c>
      <c r="J448">
        <f>VLOOKUP(B448,自助退!B:F,5,FALSE)</f>
        <v>865.5</v>
      </c>
      <c r="K448" t="str">
        <f t="shared" si="6"/>
        <v/>
      </c>
    </row>
    <row r="449" spans="1:11">
      <c r="A449" s="1" t="s">
        <v>2765</v>
      </c>
      <c r="B449" s="2">
        <v>1818235</v>
      </c>
      <c r="C449" s="1" t="s">
        <v>2766</v>
      </c>
      <c r="D449" s="1" t="s">
        <v>2767</v>
      </c>
      <c r="E449" s="1" t="s">
        <v>2768</v>
      </c>
      <c r="F449" s="2">
        <v>-11860.83</v>
      </c>
      <c r="G449" s="1" t="s">
        <v>114</v>
      </c>
      <c r="H449" s="1" t="s">
        <v>122</v>
      </c>
      <c r="I449" s="1" t="s">
        <v>10</v>
      </c>
      <c r="J449">
        <f>VLOOKUP(B449,自助退!B:F,5,FALSE)</f>
        <v>11860.83</v>
      </c>
      <c r="K449" t="str">
        <f t="shared" si="6"/>
        <v/>
      </c>
    </row>
    <row r="450" spans="1:11">
      <c r="A450" s="1" t="s">
        <v>2769</v>
      </c>
      <c r="B450" s="2">
        <v>1818337</v>
      </c>
      <c r="C450" s="1" t="s">
        <v>2770</v>
      </c>
      <c r="D450" s="1" t="s">
        <v>2771</v>
      </c>
      <c r="E450" s="1" t="s">
        <v>2772</v>
      </c>
      <c r="F450" s="2">
        <v>-2255</v>
      </c>
      <c r="G450" s="1" t="s">
        <v>114</v>
      </c>
      <c r="H450" s="1" t="s">
        <v>125</v>
      </c>
      <c r="I450" s="1" t="s">
        <v>10</v>
      </c>
      <c r="J450">
        <f>VLOOKUP(B450,自助退!B:F,5,FALSE)</f>
        <v>2255</v>
      </c>
      <c r="K450" t="str">
        <f t="shared" si="6"/>
        <v/>
      </c>
    </row>
    <row r="451" spans="1:11">
      <c r="A451" s="1" t="s">
        <v>2773</v>
      </c>
      <c r="B451" s="2">
        <v>1818564</v>
      </c>
      <c r="C451" s="1" t="s">
        <v>2774</v>
      </c>
      <c r="D451" s="1" t="s">
        <v>2775</v>
      </c>
      <c r="E451" s="1" t="s">
        <v>2776</v>
      </c>
      <c r="F451" s="2">
        <v>-5020</v>
      </c>
      <c r="G451" s="1" t="s">
        <v>114</v>
      </c>
      <c r="H451" s="1" t="s">
        <v>64</v>
      </c>
      <c r="I451" s="1" t="s">
        <v>10</v>
      </c>
      <c r="J451">
        <f>VLOOKUP(B451,自助退!B:F,5,FALSE)</f>
        <v>5020</v>
      </c>
      <c r="K451" t="str">
        <f t="shared" ref="K451:K514" si="7">IF(F451*-1=J451,"",1)</f>
        <v/>
      </c>
    </row>
    <row r="452" spans="1:11">
      <c r="A452" s="1" t="s">
        <v>2777</v>
      </c>
      <c r="B452" s="2">
        <v>1818600</v>
      </c>
      <c r="C452" s="1" t="s">
        <v>2778</v>
      </c>
      <c r="D452" s="1" t="s">
        <v>2779</v>
      </c>
      <c r="E452" s="1" t="s">
        <v>2780</v>
      </c>
      <c r="F452" s="2">
        <v>-7323.11</v>
      </c>
      <c r="G452" s="1" t="s">
        <v>114</v>
      </c>
      <c r="H452" s="1" t="s">
        <v>64</v>
      </c>
      <c r="I452" s="1" t="s">
        <v>10</v>
      </c>
      <c r="J452">
        <f>VLOOKUP(B452,自助退!B:F,5,FALSE)</f>
        <v>7323.11</v>
      </c>
      <c r="K452" t="str">
        <f t="shared" si="7"/>
        <v/>
      </c>
    </row>
    <row r="453" spans="1:11">
      <c r="A453" s="1" t="s">
        <v>2781</v>
      </c>
      <c r="B453" s="2">
        <v>1818721</v>
      </c>
      <c r="C453" s="1" t="s">
        <v>2782</v>
      </c>
      <c r="D453" s="1" t="s">
        <v>2783</v>
      </c>
      <c r="E453" s="1" t="s">
        <v>2784</v>
      </c>
      <c r="F453" s="2">
        <v>-5171.49</v>
      </c>
      <c r="G453" s="1" t="s">
        <v>114</v>
      </c>
      <c r="H453" s="1" t="s">
        <v>47</v>
      </c>
      <c r="I453" s="1" t="s">
        <v>10</v>
      </c>
      <c r="J453">
        <f>VLOOKUP(B453,自助退!B:F,5,FALSE)</f>
        <v>5171.49</v>
      </c>
      <c r="K453" t="str">
        <f t="shared" si="7"/>
        <v/>
      </c>
    </row>
    <row r="454" spans="1:11">
      <c r="A454" s="1" t="s">
        <v>2785</v>
      </c>
      <c r="B454" s="2">
        <v>1818751</v>
      </c>
      <c r="C454" s="1" t="s">
        <v>2786</v>
      </c>
      <c r="D454" s="1" t="s">
        <v>2787</v>
      </c>
      <c r="E454" s="1" t="s">
        <v>2788</v>
      </c>
      <c r="F454" s="2">
        <v>-46380</v>
      </c>
      <c r="G454" s="1" t="s">
        <v>114</v>
      </c>
      <c r="H454" s="1" t="s">
        <v>77</v>
      </c>
      <c r="I454" s="1" t="s">
        <v>10</v>
      </c>
      <c r="J454">
        <f>VLOOKUP(B454,自助退!B:F,5,FALSE)</f>
        <v>46380</v>
      </c>
      <c r="K454" t="str">
        <f t="shared" si="7"/>
        <v/>
      </c>
    </row>
    <row r="455" spans="1:11">
      <c r="A455" s="1" t="s">
        <v>2789</v>
      </c>
      <c r="B455" s="2">
        <v>1818906</v>
      </c>
      <c r="C455" s="1" t="s">
        <v>2790</v>
      </c>
      <c r="D455" s="1" t="s">
        <v>2791</v>
      </c>
      <c r="E455" s="1" t="s">
        <v>2792</v>
      </c>
      <c r="F455" s="2">
        <v>-1276.8399999999999</v>
      </c>
      <c r="G455" s="1" t="s">
        <v>114</v>
      </c>
      <c r="H455" s="1" t="s">
        <v>77</v>
      </c>
      <c r="I455" s="1" t="s">
        <v>10</v>
      </c>
      <c r="J455">
        <f>VLOOKUP(B455,自助退!B:F,5,FALSE)</f>
        <v>1276.8399999999999</v>
      </c>
      <c r="K455" t="str">
        <f t="shared" si="7"/>
        <v/>
      </c>
    </row>
    <row r="456" spans="1:11">
      <c r="A456" s="1" t="s">
        <v>2793</v>
      </c>
      <c r="B456" s="2">
        <v>1818917</v>
      </c>
      <c r="C456" s="1" t="s">
        <v>2794</v>
      </c>
      <c r="D456" s="1" t="s">
        <v>835</v>
      </c>
      <c r="E456" s="1" t="s">
        <v>836</v>
      </c>
      <c r="F456" s="2">
        <v>-406.98</v>
      </c>
      <c r="G456" s="1" t="s">
        <v>114</v>
      </c>
      <c r="H456" s="1" t="s">
        <v>77</v>
      </c>
      <c r="I456" s="1" t="s">
        <v>10</v>
      </c>
      <c r="J456">
        <f>VLOOKUP(B456,自助退!B:F,5,FALSE)</f>
        <v>406.98</v>
      </c>
      <c r="K456" t="str">
        <f t="shared" si="7"/>
        <v/>
      </c>
    </row>
    <row r="457" spans="1:11">
      <c r="A457" s="1" t="s">
        <v>2795</v>
      </c>
      <c r="B457" s="2">
        <v>1818940</v>
      </c>
      <c r="C457" s="1" t="s">
        <v>2796</v>
      </c>
      <c r="D457" s="1" t="s">
        <v>442</v>
      </c>
      <c r="E457" s="1" t="s">
        <v>492</v>
      </c>
      <c r="F457" s="2">
        <v>-8944.07</v>
      </c>
      <c r="G457" s="1" t="s">
        <v>114</v>
      </c>
      <c r="H457" s="1" t="s">
        <v>77</v>
      </c>
      <c r="I457" s="1" t="s">
        <v>10</v>
      </c>
      <c r="J457">
        <f>VLOOKUP(B457,自助退!B:F,5,FALSE)</f>
        <v>8944.07</v>
      </c>
      <c r="K457" t="str">
        <f t="shared" si="7"/>
        <v/>
      </c>
    </row>
    <row r="458" spans="1:11">
      <c r="A458" s="1" t="s">
        <v>2797</v>
      </c>
      <c r="B458" s="2">
        <v>1818990</v>
      </c>
      <c r="C458" s="1" t="s">
        <v>2798</v>
      </c>
      <c r="D458" s="1" t="s">
        <v>2799</v>
      </c>
      <c r="E458" s="1" t="s">
        <v>2800</v>
      </c>
      <c r="F458" s="2">
        <v>-5000</v>
      </c>
      <c r="G458" s="1" t="s">
        <v>114</v>
      </c>
      <c r="H458" s="1" t="s">
        <v>77</v>
      </c>
      <c r="I458" s="1" t="s">
        <v>10</v>
      </c>
      <c r="J458">
        <f>VLOOKUP(B458,自助退!B:F,5,FALSE)</f>
        <v>5000</v>
      </c>
      <c r="K458" t="str">
        <f t="shared" si="7"/>
        <v/>
      </c>
    </row>
    <row r="459" spans="1:11">
      <c r="A459" s="1" t="s">
        <v>2801</v>
      </c>
      <c r="B459" s="2">
        <v>1819893</v>
      </c>
      <c r="C459" s="1" t="s">
        <v>2802</v>
      </c>
      <c r="D459" s="1" t="s">
        <v>2721</v>
      </c>
      <c r="E459" s="1" t="s">
        <v>2722</v>
      </c>
      <c r="F459" s="2">
        <v>-4000</v>
      </c>
      <c r="G459" s="1" t="s">
        <v>114</v>
      </c>
      <c r="H459" s="1" t="s">
        <v>147</v>
      </c>
      <c r="I459" s="1" t="s">
        <v>10</v>
      </c>
      <c r="J459">
        <f>VLOOKUP(B459,自助退!B:F,5,FALSE)</f>
        <v>4000</v>
      </c>
      <c r="K459" t="str">
        <f t="shared" si="7"/>
        <v/>
      </c>
    </row>
    <row r="460" spans="1:11">
      <c r="A460" s="1" t="s">
        <v>2803</v>
      </c>
      <c r="B460" s="2">
        <v>1819916</v>
      </c>
      <c r="C460" s="1" t="s">
        <v>2804</v>
      </c>
      <c r="D460" s="1" t="s">
        <v>2805</v>
      </c>
      <c r="E460" s="1" t="s">
        <v>2806</v>
      </c>
      <c r="F460" s="2">
        <v>-325.58</v>
      </c>
      <c r="G460" s="1" t="s">
        <v>114</v>
      </c>
      <c r="H460" s="1" t="s">
        <v>47</v>
      </c>
      <c r="I460" s="1" t="s">
        <v>10</v>
      </c>
      <c r="J460">
        <f>VLOOKUP(B460,自助退!B:F,5,FALSE)</f>
        <v>325.58</v>
      </c>
      <c r="K460" t="str">
        <f t="shared" si="7"/>
        <v/>
      </c>
    </row>
    <row r="461" spans="1:11">
      <c r="A461" s="1" t="s">
        <v>2807</v>
      </c>
      <c r="B461" s="2">
        <v>1819919</v>
      </c>
      <c r="C461" s="1" t="s">
        <v>2808</v>
      </c>
      <c r="D461" s="1" t="s">
        <v>2809</v>
      </c>
      <c r="E461" s="1" t="s">
        <v>2810</v>
      </c>
      <c r="F461" s="2">
        <v>-600</v>
      </c>
      <c r="G461" s="1" t="s">
        <v>114</v>
      </c>
      <c r="H461" s="1" t="s">
        <v>147</v>
      </c>
      <c r="I461" s="1" t="s">
        <v>10</v>
      </c>
      <c r="J461">
        <f>VLOOKUP(B461,自助退!B:F,5,FALSE)</f>
        <v>600</v>
      </c>
      <c r="K461" t="str">
        <f t="shared" si="7"/>
        <v/>
      </c>
    </row>
    <row r="462" spans="1:11">
      <c r="A462" s="1" t="s">
        <v>2811</v>
      </c>
      <c r="B462" s="2">
        <v>1820552</v>
      </c>
      <c r="C462" s="1" t="s">
        <v>2812</v>
      </c>
      <c r="D462" s="1" t="s">
        <v>2813</v>
      </c>
      <c r="E462" s="1" t="s">
        <v>2814</v>
      </c>
      <c r="F462" s="2">
        <v>-500</v>
      </c>
      <c r="G462" s="1" t="s">
        <v>114</v>
      </c>
      <c r="H462" s="1" t="s">
        <v>117</v>
      </c>
      <c r="I462" s="1" t="s">
        <v>10</v>
      </c>
      <c r="J462">
        <f>VLOOKUP(B462,自助退!B:F,5,FALSE)</f>
        <v>500</v>
      </c>
      <c r="K462" t="str">
        <f t="shared" si="7"/>
        <v/>
      </c>
    </row>
    <row r="463" spans="1:11">
      <c r="A463" s="1" t="s">
        <v>2815</v>
      </c>
      <c r="B463" s="2">
        <v>1821651</v>
      </c>
      <c r="C463" s="1" t="s">
        <v>2816</v>
      </c>
      <c r="D463" s="1" t="s">
        <v>2817</v>
      </c>
      <c r="E463" s="1" t="s">
        <v>2818</v>
      </c>
      <c r="F463" s="2">
        <v>-4000</v>
      </c>
      <c r="G463" s="1" t="s">
        <v>114</v>
      </c>
      <c r="H463" s="1" t="s">
        <v>47</v>
      </c>
      <c r="I463" s="1" t="s">
        <v>10</v>
      </c>
      <c r="J463">
        <f>VLOOKUP(B463,自助退!B:F,5,FALSE)</f>
        <v>4000</v>
      </c>
      <c r="K463" t="str">
        <f t="shared" si="7"/>
        <v/>
      </c>
    </row>
    <row r="464" spans="1:11">
      <c r="A464" s="1" t="s">
        <v>2819</v>
      </c>
      <c r="B464" s="2">
        <v>1822328</v>
      </c>
      <c r="C464" s="1" t="s">
        <v>2820</v>
      </c>
      <c r="D464" s="1" t="s">
        <v>2821</v>
      </c>
      <c r="E464" s="1" t="s">
        <v>2822</v>
      </c>
      <c r="F464" s="2">
        <v>-20</v>
      </c>
      <c r="G464" s="1" t="s">
        <v>114</v>
      </c>
      <c r="H464" s="1" t="s">
        <v>58</v>
      </c>
      <c r="I464" s="1" t="s">
        <v>10</v>
      </c>
      <c r="J464">
        <f>VLOOKUP(B464,自助退!B:F,5,FALSE)</f>
        <v>20</v>
      </c>
      <c r="K464" t="str">
        <f t="shared" si="7"/>
        <v/>
      </c>
    </row>
    <row r="465" spans="1:11">
      <c r="A465" s="1" t="s">
        <v>2823</v>
      </c>
      <c r="B465" s="2">
        <v>1822422</v>
      </c>
      <c r="C465" s="1" t="s">
        <v>2824</v>
      </c>
      <c r="D465" s="1" t="s">
        <v>2825</v>
      </c>
      <c r="E465" s="1" t="s">
        <v>2826</v>
      </c>
      <c r="F465" s="2">
        <v>-20</v>
      </c>
      <c r="G465" s="1" t="s">
        <v>114</v>
      </c>
      <c r="H465" s="1" t="s">
        <v>58</v>
      </c>
      <c r="I465" s="1" t="s">
        <v>10</v>
      </c>
      <c r="J465">
        <f>VLOOKUP(B465,自助退!B:F,5,FALSE)</f>
        <v>20</v>
      </c>
      <c r="K465" t="str">
        <f t="shared" si="7"/>
        <v/>
      </c>
    </row>
    <row r="466" spans="1:11">
      <c r="A466" s="1" t="s">
        <v>2827</v>
      </c>
      <c r="B466" s="2">
        <v>1822585</v>
      </c>
      <c r="C466" s="1" t="s">
        <v>2828</v>
      </c>
      <c r="D466" s="1" t="s">
        <v>2829</v>
      </c>
      <c r="E466" s="1" t="s">
        <v>2830</v>
      </c>
      <c r="F466" s="2">
        <v>-500</v>
      </c>
      <c r="G466" s="1" t="s">
        <v>114</v>
      </c>
      <c r="H466" s="1" t="s">
        <v>41</v>
      </c>
      <c r="I466" s="1" t="s">
        <v>10</v>
      </c>
      <c r="J466">
        <f>VLOOKUP(B466,自助退!B:F,5,FALSE)</f>
        <v>500</v>
      </c>
      <c r="K466" t="str">
        <f t="shared" si="7"/>
        <v/>
      </c>
    </row>
    <row r="467" spans="1:11">
      <c r="A467" s="1" t="s">
        <v>2831</v>
      </c>
      <c r="B467" s="2">
        <v>1823277</v>
      </c>
      <c r="C467" s="1" t="s">
        <v>2832</v>
      </c>
      <c r="D467" s="1" t="s">
        <v>2833</v>
      </c>
      <c r="E467" s="1" t="s">
        <v>2834</v>
      </c>
      <c r="F467" s="2">
        <v>-4700</v>
      </c>
      <c r="G467" s="1" t="s">
        <v>114</v>
      </c>
      <c r="H467" s="1" t="s">
        <v>133</v>
      </c>
      <c r="I467" s="1" t="s">
        <v>10</v>
      </c>
      <c r="J467">
        <f>VLOOKUP(B467,自助退!B:F,5,FALSE)</f>
        <v>4700</v>
      </c>
      <c r="K467" t="str">
        <f t="shared" si="7"/>
        <v/>
      </c>
    </row>
    <row r="468" spans="1:11">
      <c r="A468" s="1" t="s">
        <v>2835</v>
      </c>
      <c r="B468" s="2">
        <v>1823286</v>
      </c>
      <c r="C468" s="1" t="s">
        <v>2836</v>
      </c>
      <c r="D468" s="1" t="s">
        <v>2837</v>
      </c>
      <c r="E468" s="1" t="s">
        <v>2838</v>
      </c>
      <c r="F468" s="2">
        <v>-144</v>
      </c>
      <c r="G468" s="1" t="s">
        <v>114</v>
      </c>
      <c r="H468" s="1" t="s">
        <v>47</v>
      </c>
      <c r="I468" s="1" t="s">
        <v>10</v>
      </c>
      <c r="J468">
        <f>VLOOKUP(B468,自助退!B:F,5,FALSE)</f>
        <v>144</v>
      </c>
      <c r="K468" t="str">
        <f t="shared" si="7"/>
        <v/>
      </c>
    </row>
    <row r="469" spans="1:11">
      <c r="A469" s="1" t="s">
        <v>2839</v>
      </c>
      <c r="B469" s="2">
        <v>1824024</v>
      </c>
      <c r="C469" s="1" t="s">
        <v>2840</v>
      </c>
      <c r="D469" s="1" t="s">
        <v>2841</v>
      </c>
      <c r="E469" s="1" t="s">
        <v>2842</v>
      </c>
      <c r="F469" s="2">
        <v>-3000</v>
      </c>
      <c r="G469" s="1" t="s">
        <v>114</v>
      </c>
      <c r="H469" s="1" t="s">
        <v>147</v>
      </c>
      <c r="I469" s="1" t="s">
        <v>10</v>
      </c>
      <c r="J469">
        <f>VLOOKUP(B469,自助退!B:F,5,FALSE)</f>
        <v>3000</v>
      </c>
      <c r="K469" t="str">
        <f t="shared" si="7"/>
        <v/>
      </c>
    </row>
    <row r="470" spans="1:11">
      <c r="A470" s="1" t="s">
        <v>2843</v>
      </c>
      <c r="B470" s="2">
        <v>1824573</v>
      </c>
      <c r="C470" s="1" t="s">
        <v>2844</v>
      </c>
      <c r="D470" s="1" t="s">
        <v>326</v>
      </c>
      <c r="E470" s="1" t="s">
        <v>327</v>
      </c>
      <c r="F470" s="2">
        <v>-42</v>
      </c>
      <c r="G470" s="1" t="s">
        <v>114</v>
      </c>
      <c r="H470" s="1" t="s">
        <v>121</v>
      </c>
      <c r="I470" s="1" t="s">
        <v>10</v>
      </c>
      <c r="J470">
        <f>VLOOKUP(B470,自助退!B:F,5,FALSE)</f>
        <v>42</v>
      </c>
      <c r="K470" t="str">
        <f t="shared" si="7"/>
        <v/>
      </c>
    </row>
    <row r="471" spans="1:11">
      <c r="A471" s="1" t="s">
        <v>2845</v>
      </c>
      <c r="B471" s="2">
        <v>1824750</v>
      </c>
      <c r="C471" s="1" t="s">
        <v>2846</v>
      </c>
      <c r="D471" s="1" t="s">
        <v>2847</v>
      </c>
      <c r="E471" s="1" t="s">
        <v>2848</v>
      </c>
      <c r="F471" s="2">
        <v>-1000</v>
      </c>
      <c r="G471" s="1" t="s">
        <v>114</v>
      </c>
      <c r="H471" s="1" t="s">
        <v>70</v>
      </c>
      <c r="I471" s="1" t="s">
        <v>10</v>
      </c>
      <c r="J471">
        <f>VLOOKUP(B471,自助退!B:F,5,FALSE)</f>
        <v>1000</v>
      </c>
      <c r="K471" t="str">
        <f t="shared" si="7"/>
        <v/>
      </c>
    </row>
    <row r="472" spans="1:11">
      <c r="A472" s="1" t="s">
        <v>2849</v>
      </c>
      <c r="B472" s="2">
        <v>1824972</v>
      </c>
      <c r="C472" s="1" t="s">
        <v>2850</v>
      </c>
      <c r="D472" s="1" t="s">
        <v>2851</v>
      </c>
      <c r="E472" s="1" t="s">
        <v>2852</v>
      </c>
      <c r="F472" s="2">
        <v>-491</v>
      </c>
      <c r="G472" s="1" t="s">
        <v>114</v>
      </c>
      <c r="H472" s="1" t="s">
        <v>41</v>
      </c>
      <c r="I472" s="1" t="s">
        <v>10</v>
      </c>
      <c r="J472">
        <f>VLOOKUP(B472,自助退!B:F,5,FALSE)</f>
        <v>491</v>
      </c>
      <c r="K472" t="str">
        <f t="shared" si="7"/>
        <v/>
      </c>
    </row>
    <row r="473" spans="1:11">
      <c r="A473" s="1" t="s">
        <v>2853</v>
      </c>
      <c r="B473" s="2">
        <v>1825076</v>
      </c>
      <c r="C473" s="1" t="s">
        <v>2854</v>
      </c>
      <c r="D473" s="1" t="s">
        <v>176</v>
      </c>
      <c r="E473" s="1" t="s">
        <v>177</v>
      </c>
      <c r="F473" s="2">
        <v>-500</v>
      </c>
      <c r="G473" s="1" t="s">
        <v>114</v>
      </c>
      <c r="H473" s="1" t="s">
        <v>147</v>
      </c>
      <c r="I473" s="1" t="s">
        <v>10</v>
      </c>
      <c r="J473">
        <f>VLOOKUP(B473,自助退!B:F,5,FALSE)</f>
        <v>500</v>
      </c>
      <c r="K473" t="str">
        <f t="shared" si="7"/>
        <v/>
      </c>
    </row>
    <row r="474" spans="1:11">
      <c r="A474" s="1" t="s">
        <v>2855</v>
      </c>
      <c r="B474" s="2">
        <v>1825633</v>
      </c>
      <c r="C474" s="1" t="s">
        <v>2856</v>
      </c>
      <c r="D474" s="1" t="s">
        <v>2857</v>
      </c>
      <c r="E474" s="1" t="s">
        <v>2858</v>
      </c>
      <c r="F474" s="2">
        <v>-63.5</v>
      </c>
      <c r="G474" s="1" t="s">
        <v>114</v>
      </c>
      <c r="H474" s="1" t="s">
        <v>60</v>
      </c>
      <c r="I474" s="1" t="s">
        <v>10</v>
      </c>
      <c r="J474">
        <f>VLOOKUP(B474,自助退!B:F,5,FALSE)</f>
        <v>63.5</v>
      </c>
      <c r="K474" t="str">
        <f t="shared" si="7"/>
        <v/>
      </c>
    </row>
    <row r="475" spans="1:11">
      <c r="A475" s="1" t="s">
        <v>2859</v>
      </c>
      <c r="B475" s="2">
        <v>1825708</v>
      </c>
      <c r="C475" s="1" t="s">
        <v>2860</v>
      </c>
      <c r="D475" s="1" t="s">
        <v>2861</v>
      </c>
      <c r="E475" s="1" t="s">
        <v>2862</v>
      </c>
      <c r="F475" s="2">
        <v>-223.08</v>
      </c>
      <c r="G475" s="1" t="s">
        <v>114</v>
      </c>
      <c r="H475" s="1" t="s">
        <v>34</v>
      </c>
      <c r="I475" s="1" t="s">
        <v>10</v>
      </c>
      <c r="J475">
        <f>VLOOKUP(B475,自助退!B:F,5,FALSE)</f>
        <v>223.08</v>
      </c>
      <c r="K475" t="str">
        <f t="shared" si="7"/>
        <v/>
      </c>
    </row>
    <row r="476" spans="1:11">
      <c r="A476" s="1" t="s">
        <v>2863</v>
      </c>
      <c r="B476" s="2">
        <v>1825803</v>
      </c>
      <c r="C476" s="1" t="s">
        <v>2864</v>
      </c>
      <c r="D476" s="1" t="s">
        <v>2865</v>
      </c>
      <c r="E476" s="1" t="s">
        <v>2866</v>
      </c>
      <c r="F476" s="2">
        <v>-6202.01</v>
      </c>
      <c r="G476" s="1" t="s">
        <v>114</v>
      </c>
      <c r="H476" s="1" t="s">
        <v>134</v>
      </c>
      <c r="I476" s="1" t="s">
        <v>10</v>
      </c>
      <c r="J476">
        <f>VLOOKUP(B476,自助退!B:F,5,FALSE)</f>
        <v>6202.01</v>
      </c>
      <c r="K476" t="str">
        <f t="shared" si="7"/>
        <v/>
      </c>
    </row>
    <row r="477" spans="1:11">
      <c r="A477" s="1" t="s">
        <v>2867</v>
      </c>
      <c r="B477" s="2">
        <v>1825842</v>
      </c>
      <c r="C477" s="1" t="s">
        <v>2868</v>
      </c>
      <c r="D477" s="1" t="s">
        <v>436</v>
      </c>
      <c r="E477" s="1" t="s">
        <v>474</v>
      </c>
      <c r="F477" s="2">
        <v>-576</v>
      </c>
      <c r="G477" s="1" t="s">
        <v>114</v>
      </c>
      <c r="H477" s="1" t="s">
        <v>150</v>
      </c>
      <c r="I477" s="1" t="s">
        <v>10</v>
      </c>
      <c r="J477">
        <f>VLOOKUP(B477,自助退!B:F,5,FALSE)</f>
        <v>576</v>
      </c>
      <c r="K477" t="str">
        <f t="shared" si="7"/>
        <v/>
      </c>
    </row>
    <row r="478" spans="1:11">
      <c r="A478" s="1" t="s">
        <v>2869</v>
      </c>
      <c r="B478" s="2">
        <v>1826535</v>
      </c>
      <c r="C478" s="1" t="s">
        <v>2870</v>
      </c>
      <c r="D478" s="1" t="s">
        <v>2871</v>
      </c>
      <c r="E478" s="1" t="s">
        <v>2872</v>
      </c>
      <c r="F478" s="2">
        <v>-218.08</v>
      </c>
      <c r="G478" s="1" t="s">
        <v>114</v>
      </c>
      <c r="H478" s="1" t="s">
        <v>34</v>
      </c>
      <c r="I478" s="1" t="s">
        <v>10</v>
      </c>
      <c r="J478">
        <f>VLOOKUP(B478,自助退!B:F,5,FALSE)</f>
        <v>218.08</v>
      </c>
      <c r="K478" t="str">
        <f t="shared" si="7"/>
        <v/>
      </c>
    </row>
    <row r="479" spans="1:11">
      <c r="A479" s="1" t="s">
        <v>2873</v>
      </c>
      <c r="B479" s="2">
        <v>1826668</v>
      </c>
      <c r="C479" s="1" t="s">
        <v>2874</v>
      </c>
      <c r="D479" s="1" t="s">
        <v>323</v>
      </c>
      <c r="E479" s="1" t="s">
        <v>324</v>
      </c>
      <c r="F479" s="2">
        <v>-168.79</v>
      </c>
      <c r="G479" s="1" t="s">
        <v>114</v>
      </c>
      <c r="H479" s="1" t="s">
        <v>28</v>
      </c>
      <c r="I479" s="1" t="s">
        <v>10</v>
      </c>
      <c r="J479">
        <f>VLOOKUP(B479,自助退!B:F,5,FALSE)</f>
        <v>168.79</v>
      </c>
      <c r="K479" t="str">
        <f t="shared" si="7"/>
        <v/>
      </c>
    </row>
    <row r="480" spans="1:11">
      <c r="A480" s="1" t="s">
        <v>2875</v>
      </c>
      <c r="B480" s="2">
        <v>1826783</v>
      </c>
      <c r="C480" s="1" t="s">
        <v>2876</v>
      </c>
      <c r="D480" s="1" t="s">
        <v>2877</v>
      </c>
      <c r="E480" s="1" t="s">
        <v>2878</v>
      </c>
      <c r="F480" s="2">
        <v>-94.5</v>
      </c>
      <c r="G480" s="1" t="s">
        <v>114</v>
      </c>
      <c r="H480" s="1" t="s">
        <v>134</v>
      </c>
      <c r="I480" s="1" t="s">
        <v>10</v>
      </c>
      <c r="J480">
        <f>VLOOKUP(B480,自助退!B:F,5,FALSE)</f>
        <v>94.5</v>
      </c>
      <c r="K480" t="str">
        <f t="shared" si="7"/>
        <v/>
      </c>
    </row>
    <row r="481" spans="1:11">
      <c r="A481" s="1" t="s">
        <v>2879</v>
      </c>
      <c r="B481" s="2">
        <v>1827063</v>
      </c>
      <c r="C481" s="1" t="s">
        <v>2880</v>
      </c>
      <c r="D481" s="1" t="s">
        <v>2881</v>
      </c>
      <c r="E481" s="1" t="s">
        <v>2882</v>
      </c>
      <c r="F481" s="2">
        <v>-600</v>
      </c>
      <c r="G481" s="1" t="s">
        <v>114</v>
      </c>
      <c r="H481" s="1" t="s">
        <v>34</v>
      </c>
      <c r="I481" s="1" t="s">
        <v>10</v>
      </c>
      <c r="J481">
        <f>VLOOKUP(B481,自助退!B:F,5,FALSE)</f>
        <v>600</v>
      </c>
      <c r="K481" t="str">
        <f t="shared" si="7"/>
        <v/>
      </c>
    </row>
    <row r="482" spans="1:11">
      <c r="A482" s="1" t="s">
        <v>2883</v>
      </c>
      <c r="B482" s="2">
        <v>1827257</v>
      </c>
      <c r="C482" s="1" t="s">
        <v>52</v>
      </c>
      <c r="D482" s="1" t="s">
        <v>217</v>
      </c>
      <c r="E482" s="1" t="s">
        <v>59</v>
      </c>
      <c r="F482" s="2">
        <v>-9273.09</v>
      </c>
      <c r="G482" s="1" t="s">
        <v>114</v>
      </c>
      <c r="H482" s="1" t="s">
        <v>57</v>
      </c>
      <c r="I482" s="1" t="s">
        <v>23</v>
      </c>
      <c r="J482">
        <f>VLOOKUP(B482,自助退!B:F,5,FALSE)</f>
        <v>9273.09</v>
      </c>
      <c r="K482" t="str">
        <f t="shared" si="7"/>
        <v/>
      </c>
    </row>
    <row r="483" spans="1:11">
      <c r="A483" s="1" t="s">
        <v>2884</v>
      </c>
      <c r="B483" s="2">
        <v>1827392</v>
      </c>
      <c r="C483" s="1" t="s">
        <v>2885</v>
      </c>
      <c r="D483" s="1" t="s">
        <v>2886</v>
      </c>
      <c r="E483" s="1" t="s">
        <v>2887</v>
      </c>
      <c r="F483" s="2">
        <v>-276</v>
      </c>
      <c r="G483" s="1" t="s">
        <v>114</v>
      </c>
      <c r="H483" s="1" t="s">
        <v>131</v>
      </c>
      <c r="I483" s="1" t="s">
        <v>10</v>
      </c>
      <c r="J483">
        <f>VLOOKUP(B483,自助退!B:F,5,FALSE)</f>
        <v>276</v>
      </c>
      <c r="K483" t="str">
        <f t="shared" si="7"/>
        <v/>
      </c>
    </row>
    <row r="484" spans="1:11">
      <c r="A484" s="1" t="s">
        <v>2888</v>
      </c>
      <c r="B484" s="2">
        <v>1827738</v>
      </c>
      <c r="C484" s="1" t="s">
        <v>52</v>
      </c>
      <c r="D484" s="1" t="s">
        <v>1631</v>
      </c>
      <c r="E484" s="1" t="s">
        <v>2889</v>
      </c>
      <c r="F484" s="2">
        <v>-574.36</v>
      </c>
      <c r="G484" s="1" t="s">
        <v>114</v>
      </c>
      <c r="H484" s="1" t="s">
        <v>47</v>
      </c>
      <c r="I484" s="1" t="s">
        <v>23</v>
      </c>
      <c r="J484">
        <f>VLOOKUP(B484,自助退!B:F,5,FALSE)</f>
        <v>574.36</v>
      </c>
      <c r="K484" t="str">
        <f t="shared" si="7"/>
        <v/>
      </c>
    </row>
    <row r="485" spans="1:11">
      <c r="A485" s="1" t="s">
        <v>2890</v>
      </c>
      <c r="B485" s="2">
        <v>1827788</v>
      </c>
      <c r="C485" s="1" t="s">
        <v>52</v>
      </c>
      <c r="D485" s="1" t="s">
        <v>1628</v>
      </c>
      <c r="E485" s="1" t="s">
        <v>2891</v>
      </c>
      <c r="F485" s="2">
        <v>-259.42</v>
      </c>
      <c r="G485" s="1" t="s">
        <v>114</v>
      </c>
      <c r="H485" s="1" t="s">
        <v>77</v>
      </c>
      <c r="I485" s="1" t="s">
        <v>23</v>
      </c>
      <c r="J485">
        <f>VLOOKUP(B485,自助退!B:F,5,FALSE)</f>
        <v>259.42</v>
      </c>
      <c r="K485" t="str">
        <f t="shared" si="7"/>
        <v/>
      </c>
    </row>
    <row r="486" spans="1:11">
      <c r="A486" s="1" t="s">
        <v>2892</v>
      </c>
      <c r="B486" s="2">
        <v>1828224</v>
      </c>
      <c r="C486" s="1" t="s">
        <v>2893</v>
      </c>
      <c r="D486" s="1" t="s">
        <v>2894</v>
      </c>
      <c r="E486" s="1" t="s">
        <v>2895</v>
      </c>
      <c r="F486" s="2">
        <v>-515.23</v>
      </c>
      <c r="G486" s="1" t="s">
        <v>114</v>
      </c>
      <c r="H486" s="1" t="s">
        <v>55</v>
      </c>
      <c r="I486" s="1" t="s">
        <v>10</v>
      </c>
      <c r="J486">
        <f>VLOOKUP(B486,自助退!B:F,5,FALSE)</f>
        <v>515.23</v>
      </c>
      <c r="K486" t="str">
        <f t="shared" si="7"/>
        <v/>
      </c>
    </row>
    <row r="487" spans="1:11">
      <c r="A487" s="1" t="s">
        <v>2896</v>
      </c>
      <c r="B487" s="2">
        <v>1828343</v>
      </c>
      <c r="C487" s="1" t="s">
        <v>2897</v>
      </c>
      <c r="D487" s="1" t="s">
        <v>2898</v>
      </c>
      <c r="E487" s="1" t="s">
        <v>2899</v>
      </c>
      <c r="F487" s="2">
        <v>-994</v>
      </c>
      <c r="G487" s="1" t="s">
        <v>114</v>
      </c>
      <c r="H487" s="1" t="s">
        <v>55</v>
      </c>
      <c r="I487" s="1" t="s">
        <v>10</v>
      </c>
      <c r="J487">
        <f>VLOOKUP(B487,自助退!B:F,5,FALSE)</f>
        <v>994</v>
      </c>
      <c r="K487" t="str">
        <f t="shared" si="7"/>
        <v/>
      </c>
    </row>
    <row r="488" spans="1:11">
      <c r="A488" s="1" t="s">
        <v>2900</v>
      </c>
      <c r="B488" s="2">
        <v>1828344</v>
      </c>
      <c r="C488" s="1" t="s">
        <v>2901</v>
      </c>
      <c r="D488" s="1" t="s">
        <v>2902</v>
      </c>
      <c r="E488" s="1" t="s">
        <v>2903</v>
      </c>
      <c r="F488" s="2">
        <v>-524.42999999999995</v>
      </c>
      <c r="G488" s="1" t="s">
        <v>114</v>
      </c>
      <c r="H488" s="1" t="s">
        <v>72</v>
      </c>
      <c r="I488" s="1" t="s">
        <v>10</v>
      </c>
      <c r="J488">
        <f>VLOOKUP(B488,自助退!B:F,5,FALSE)</f>
        <v>524.42999999999995</v>
      </c>
      <c r="K488" t="str">
        <f t="shared" si="7"/>
        <v/>
      </c>
    </row>
    <row r="489" spans="1:11">
      <c r="A489" s="1" t="s">
        <v>2904</v>
      </c>
      <c r="B489" s="2">
        <v>1828346</v>
      </c>
      <c r="C489" s="1" t="s">
        <v>2905</v>
      </c>
      <c r="D489" s="1" t="s">
        <v>2906</v>
      </c>
      <c r="E489" s="1" t="s">
        <v>2907</v>
      </c>
      <c r="F489" s="2">
        <v>-1200</v>
      </c>
      <c r="G489" s="1" t="s">
        <v>114</v>
      </c>
      <c r="H489" s="1" t="s">
        <v>47</v>
      </c>
      <c r="I489" s="1" t="s">
        <v>10</v>
      </c>
      <c r="J489">
        <f>VLOOKUP(B489,自助退!B:F,5,FALSE)</f>
        <v>1200</v>
      </c>
      <c r="K489" t="str">
        <f t="shared" si="7"/>
        <v/>
      </c>
    </row>
    <row r="490" spans="1:11">
      <c r="A490" s="1" t="s">
        <v>2908</v>
      </c>
      <c r="B490" s="2">
        <v>1828411</v>
      </c>
      <c r="C490" s="1" t="s">
        <v>2909</v>
      </c>
      <c r="D490" s="1" t="s">
        <v>2910</v>
      </c>
      <c r="E490" s="1" t="s">
        <v>2911</v>
      </c>
      <c r="F490" s="2">
        <v>-489.5</v>
      </c>
      <c r="G490" s="1" t="s">
        <v>114</v>
      </c>
      <c r="H490" s="1" t="s">
        <v>55</v>
      </c>
      <c r="I490" s="1" t="s">
        <v>10</v>
      </c>
      <c r="J490">
        <f>VLOOKUP(B490,自助退!B:F,5,FALSE)</f>
        <v>489.5</v>
      </c>
      <c r="K490" t="str">
        <f t="shared" si="7"/>
        <v/>
      </c>
    </row>
    <row r="491" spans="1:11">
      <c r="A491" s="1" t="s">
        <v>2912</v>
      </c>
      <c r="B491" s="2">
        <v>1828499</v>
      </c>
      <c r="C491" s="1" t="s">
        <v>2913</v>
      </c>
      <c r="D491" s="1" t="s">
        <v>2914</v>
      </c>
      <c r="E491" s="1" t="s">
        <v>2915</v>
      </c>
      <c r="F491" s="2">
        <v>-1352.06</v>
      </c>
      <c r="G491" s="1" t="s">
        <v>114</v>
      </c>
      <c r="H491" s="1" t="s">
        <v>72</v>
      </c>
      <c r="I491" s="1" t="s">
        <v>10</v>
      </c>
      <c r="J491">
        <f>VLOOKUP(B491,自助退!B:F,5,FALSE)</f>
        <v>1352.06</v>
      </c>
      <c r="K491" t="str">
        <f t="shared" si="7"/>
        <v/>
      </c>
    </row>
    <row r="492" spans="1:11">
      <c r="A492" s="1" t="s">
        <v>2916</v>
      </c>
      <c r="B492" s="2">
        <v>1828729</v>
      </c>
      <c r="C492" s="1" t="s">
        <v>2917</v>
      </c>
      <c r="D492" s="1" t="s">
        <v>2918</v>
      </c>
      <c r="E492" s="1" t="s">
        <v>2919</v>
      </c>
      <c r="F492" s="2">
        <v>-1999.5</v>
      </c>
      <c r="G492" s="1" t="s">
        <v>114</v>
      </c>
      <c r="H492" s="1" t="s">
        <v>55</v>
      </c>
      <c r="I492" s="1" t="s">
        <v>10</v>
      </c>
      <c r="J492">
        <f>VLOOKUP(B492,自助退!B:F,5,FALSE)</f>
        <v>1999.5</v>
      </c>
      <c r="K492" t="str">
        <f t="shared" si="7"/>
        <v/>
      </c>
    </row>
    <row r="493" spans="1:11">
      <c r="A493" s="1" t="s">
        <v>2920</v>
      </c>
      <c r="B493" s="2">
        <v>1828793</v>
      </c>
      <c r="C493" s="1" t="s">
        <v>2921</v>
      </c>
      <c r="D493" s="1" t="s">
        <v>2922</v>
      </c>
      <c r="E493" s="1" t="s">
        <v>2923</v>
      </c>
      <c r="F493" s="2">
        <v>-88.42</v>
      </c>
      <c r="G493" s="1" t="s">
        <v>114</v>
      </c>
      <c r="H493" s="1" t="s">
        <v>55</v>
      </c>
      <c r="I493" s="1" t="s">
        <v>10</v>
      </c>
      <c r="J493">
        <f>VLOOKUP(B493,自助退!B:F,5,FALSE)</f>
        <v>88.42</v>
      </c>
      <c r="K493" t="str">
        <f t="shared" si="7"/>
        <v/>
      </c>
    </row>
    <row r="494" spans="1:11">
      <c r="A494" s="1" t="s">
        <v>2924</v>
      </c>
      <c r="B494" s="2">
        <v>1828896</v>
      </c>
      <c r="C494" s="1" t="s">
        <v>2925</v>
      </c>
      <c r="D494" s="1" t="s">
        <v>2926</v>
      </c>
      <c r="E494" s="1" t="s">
        <v>2927</v>
      </c>
      <c r="F494" s="2">
        <v>-4982</v>
      </c>
      <c r="G494" s="1" t="s">
        <v>114</v>
      </c>
      <c r="H494" s="1" t="s">
        <v>72</v>
      </c>
      <c r="I494" s="1" t="s">
        <v>10</v>
      </c>
      <c r="J494">
        <f>VLOOKUP(B494,自助退!B:F,5,FALSE)</f>
        <v>4982</v>
      </c>
      <c r="K494" t="str">
        <f t="shared" si="7"/>
        <v/>
      </c>
    </row>
    <row r="495" spans="1:11">
      <c r="A495" s="1" t="s">
        <v>2928</v>
      </c>
      <c r="B495" s="2">
        <v>1829017</v>
      </c>
      <c r="C495" s="1" t="s">
        <v>2929</v>
      </c>
      <c r="D495" s="1" t="s">
        <v>2930</v>
      </c>
      <c r="E495" s="1" t="s">
        <v>2931</v>
      </c>
      <c r="F495" s="2">
        <v>-2030</v>
      </c>
      <c r="G495" s="1" t="s">
        <v>114</v>
      </c>
      <c r="H495" s="1" t="s">
        <v>72</v>
      </c>
      <c r="I495" s="1" t="s">
        <v>10</v>
      </c>
      <c r="J495">
        <f>VLOOKUP(B495,自助退!B:F,5,FALSE)</f>
        <v>2030</v>
      </c>
      <c r="K495" t="str">
        <f t="shared" si="7"/>
        <v/>
      </c>
    </row>
    <row r="496" spans="1:11">
      <c r="A496" s="1" t="s">
        <v>2932</v>
      </c>
      <c r="B496" s="2">
        <v>1829094</v>
      </c>
      <c r="C496" s="1" t="s">
        <v>2933</v>
      </c>
      <c r="D496" s="1" t="s">
        <v>2934</v>
      </c>
      <c r="E496" s="1" t="s">
        <v>2935</v>
      </c>
      <c r="F496" s="2">
        <v>-550</v>
      </c>
      <c r="G496" s="1" t="s">
        <v>114</v>
      </c>
      <c r="H496" s="1" t="s">
        <v>122</v>
      </c>
      <c r="I496" s="1" t="s">
        <v>10</v>
      </c>
      <c r="J496">
        <f>VLOOKUP(B496,自助退!B:F,5,FALSE)</f>
        <v>550</v>
      </c>
      <c r="K496" t="str">
        <f t="shared" si="7"/>
        <v/>
      </c>
    </row>
    <row r="497" spans="1:11">
      <c r="A497" s="1" t="s">
        <v>2936</v>
      </c>
      <c r="B497" s="2">
        <v>1829115</v>
      </c>
      <c r="C497" s="1" t="s">
        <v>2937</v>
      </c>
      <c r="D497" s="1" t="s">
        <v>2938</v>
      </c>
      <c r="E497" s="1" t="s">
        <v>2939</v>
      </c>
      <c r="F497" s="2">
        <v>-1000</v>
      </c>
      <c r="G497" s="1" t="s">
        <v>114</v>
      </c>
      <c r="H497" s="1" t="s">
        <v>128</v>
      </c>
      <c r="I497" s="1" t="s">
        <v>10</v>
      </c>
      <c r="J497">
        <f>VLOOKUP(B497,自助退!B:F,5,FALSE)</f>
        <v>1000</v>
      </c>
      <c r="K497" t="str">
        <f t="shared" si="7"/>
        <v/>
      </c>
    </row>
    <row r="498" spans="1:11">
      <c r="A498" s="1" t="s">
        <v>2940</v>
      </c>
      <c r="B498" s="2">
        <v>1829178</v>
      </c>
      <c r="C498" s="1" t="s">
        <v>2941</v>
      </c>
      <c r="D498" s="1" t="s">
        <v>2942</v>
      </c>
      <c r="E498" s="1" t="s">
        <v>2943</v>
      </c>
      <c r="F498" s="2">
        <v>-2.25</v>
      </c>
      <c r="G498" s="1" t="s">
        <v>114</v>
      </c>
      <c r="H498" s="1" t="s">
        <v>41</v>
      </c>
      <c r="I498" s="1" t="s">
        <v>10</v>
      </c>
      <c r="J498">
        <f>VLOOKUP(B498,自助退!B:F,5,FALSE)</f>
        <v>2.25</v>
      </c>
      <c r="K498" t="str">
        <f t="shared" si="7"/>
        <v/>
      </c>
    </row>
    <row r="499" spans="1:11">
      <c r="A499" s="1" t="s">
        <v>2944</v>
      </c>
      <c r="B499" s="2">
        <v>1829189</v>
      </c>
      <c r="C499" s="1" t="s">
        <v>2945</v>
      </c>
      <c r="D499" s="1" t="s">
        <v>2946</v>
      </c>
      <c r="E499" s="1" t="s">
        <v>2947</v>
      </c>
      <c r="F499" s="2">
        <v>-93</v>
      </c>
      <c r="G499" s="1" t="s">
        <v>114</v>
      </c>
      <c r="H499" s="1" t="s">
        <v>60</v>
      </c>
      <c r="I499" s="1" t="s">
        <v>10</v>
      </c>
      <c r="J499">
        <f>VLOOKUP(B499,自助退!B:F,5,FALSE)</f>
        <v>93</v>
      </c>
      <c r="K499" t="str">
        <f t="shared" si="7"/>
        <v/>
      </c>
    </row>
    <row r="500" spans="1:11">
      <c r="A500" s="1" t="s">
        <v>2948</v>
      </c>
      <c r="B500" s="2">
        <v>1829239</v>
      </c>
      <c r="C500" s="1" t="s">
        <v>2949</v>
      </c>
      <c r="D500" s="1" t="s">
        <v>2950</v>
      </c>
      <c r="E500" s="1" t="s">
        <v>2951</v>
      </c>
      <c r="F500" s="2">
        <v>-19.23</v>
      </c>
      <c r="G500" s="1" t="s">
        <v>114</v>
      </c>
      <c r="H500" s="1" t="s">
        <v>41</v>
      </c>
      <c r="I500" s="1" t="s">
        <v>10</v>
      </c>
      <c r="J500">
        <f>VLOOKUP(B500,自助退!B:F,5,FALSE)</f>
        <v>19.23</v>
      </c>
      <c r="K500" t="str">
        <f t="shared" si="7"/>
        <v/>
      </c>
    </row>
    <row r="501" spans="1:11">
      <c r="A501" s="1" t="s">
        <v>2952</v>
      </c>
      <c r="B501" s="2">
        <v>1829441</v>
      </c>
      <c r="C501" s="1" t="s">
        <v>2953</v>
      </c>
      <c r="D501" s="1" t="s">
        <v>512</v>
      </c>
      <c r="E501" s="1" t="s">
        <v>513</v>
      </c>
      <c r="F501" s="2">
        <v>-5980</v>
      </c>
      <c r="G501" s="1" t="s">
        <v>114</v>
      </c>
      <c r="H501" s="1" t="s">
        <v>55</v>
      </c>
      <c r="I501" s="1" t="s">
        <v>10</v>
      </c>
      <c r="J501">
        <f>VLOOKUP(B501,自助退!B:F,5,FALSE)</f>
        <v>5980</v>
      </c>
      <c r="K501" t="str">
        <f t="shared" si="7"/>
        <v/>
      </c>
    </row>
    <row r="502" spans="1:11">
      <c r="A502" s="1" t="s">
        <v>2954</v>
      </c>
      <c r="B502" s="2">
        <v>1829516</v>
      </c>
      <c r="C502" s="1" t="s">
        <v>2955</v>
      </c>
      <c r="D502" s="1" t="s">
        <v>1617</v>
      </c>
      <c r="E502" s="1" t="s">
        <v>2672</v>
      </c>
      <c r="F502" s="2">
        <v>-679.64</v>
      </c>
      <c r="G502" s="1" t="s">
        <v>114</v>
      </c>
      <c r="H502" s="1" t="s">
        <v>122</v>
      </c>
      <c r="I502" s="1" t="s">
        <v>10</v>
      </c>
      <c r="J502">
        <f>VLOOKUP(B502,自助退!B:F,5,FALSE)</f>
        <v>679.64</v>
      </c>
      <c r="K502" t="str">
        <f t="shared" si="7"/>
        <v/>
      </c>
    </row>
    <row r="503" spans="1:11">
      <c r="A503" s="1" t="s">
        <v>2956</v>
      </c>
      <c r="B503" s="2">
        <v>1829582</v>
      </c>
      <c r="C503" s="1" t="s">
        <v>52</v>
      </c>
      <c r="D503" s="1" t="s">
        <v>1634</v>
      </c>
      <c r="E503" s="1" t="s">
        <v>2957</v>
      </c>
      <c r="F503" s="2">
        <v>-201</v>
      </c>
      <c r="G503" s="1" t="s">
        <v>114</v>
      </c>
      <c r="H503" s="1" t="s">
        <v>134</v>
      </c>
      <c r="I503" s="1" t="s">
        <v>23</v>
      </c>
      <c r="J503">
        <f>VLOOKUP(B503,自助退!B:F,5,FALSE)</f>
        <v>201</v>
      </c>
      <c r="K503" t="str">
        <f t="shared" si="7"/>
        <v/>
      </c>
    </row>
    <row r="504" spans="1:11">
      <c r="A504" s="1" t="s">
        <v>2958</v>
      </c>
      <c r="B504" s="2">
        <v>1829596</v>
      </c>
      <c r="C504" s="1" t="s">
        <v>2959</v>
      </c>
      <c r="D504" s="1" t="s">
        <v>2960</v>
      </c>
      <c r="E504" s="1" t="s">
        <v>2961</v>
      </c>
      <c r="F504" s="2">
        <v>-300</v>
      </c>
      <c r="G504" s="1" t="s">
        <v>114</v>
      </c>
      <c r="H504" s="1" t="s">
        <v>47</v>
      </c>
      <c r="I504" s="1" t="s">
        <v>10</v>
      </c>
      <c r="J504">
        <f>VLOOKUP(B504,自助退!B:F,5,FALSE)</f>
        <v>300</v>
      </c>
      <c r="K504" t="str">
        <f t="shared" si="7"/>
        <v/>
      </c>
    </row>
    <row r="505" spans="1:11">
      <c r="A505" s="1" t="s">
        <v>2962</v>
      </c>
      <c r="B505" s="2">
        <v>1829845</v>
      </c>
      <c r="C505" s="1" t="s">
        <v>2963</v>
      </c>
      <c r="D505" s="1" t="s">
        <v>2964</v>
      </c>
      <c r="E505" s="1" t="s">
        <v>2965</v>
      </c>
      <c r="F505" s="2">
        <v>-3708.02</v>
      </c>
      <c r="G505" s="1" t="s">
        <v>114</v>
      </c>
      <c r="H505" s="1" t="s">
        <v>122</v>
      </c>
      <c r="I505" s="1" t="s">
        <v>10</v>
      </c>
      <c r="J505">
        <f>VLOOKUP(B505,自助退!B:F,5,FALSE)</f>
        <v>3708.02</v>
      </c>
      <c r="K505" t="str">
        <f t="shared" si="7"/>
        <v/>
      </c>
    </row>
    <row r="506" spans="1:11">
      <c r="A506" s="1" t="s">
        <v>2966</v>
      </c>
      <c r="B506" s="2">
        <v>1830123</v>
      </c>
      <c r="C506" s="1" t="s">
        <v>2967</v>
      </c>
      <c r="D506" s="1" t="s">
        <v>2968</v>
      </c>
      <c r="E506" s="1" t="s">
        <v>2969</v>
      </c>
      <c r="F506" s="2">
        <v>-999</v>
      </c>
      <c r="G506" s="1" t="s">
        <v>114</v>
      </c>
      <c r="H506" s="1" t="s">
        <v>81</v>
      </c>
      <c r="I506" s="1" t="s">
        <v>10</v>
      </c>
      <c r="J506">
        <f>VLOOKUP(B506,自助退!B:F,5,FALSE)</f>
        <v>999</v>
      </c>
      <c r="K506" t="str">
        <f t="shared" si="7"/>
        <v/>
      </c>
    </row>
    <row r="507" spans="1:11">
      <c r="A507" s="1" t="s">
        <v>2970</v>
      </c>
      <c r="B507" s="2">
        <v>1830132</v>
      </c>
      <c r="C507" s="1" t="s">
        <v>2971</v>
      </c>
      <c r="D507" s="1" t="s">
        <v>2972</v>
      </c>
      <c r="E507" s="1" t="s">
        <v>2973</v>
      </c>
      <c r="F507" s="2">
        <v>-3033</v>
      </c>
      <c r="G507" s="1" t="s">
        <v>114</v>
      </c>
      <c r="H507" s="1" t="s">
        <v>74</v>
      </c>
      <c r="I507" s="1" t="s">
        <v>10</v>
      </c>
      <c r="J507">
        <f>VLOOKUP(B507,自助退!B:F,5,FALSE)</f>
        <v>3033</v>
      </c>
      <c r="K507" t="str">
        <f t="shared" si="7"/>
        <v/>
      </c>
    </row>
    <row r="508" spans="1:11">
      <c r="A508" s="1" t="s">
        <v>2974</v>
      </c>
      <c r="B508" s="2">
        <v>1830220</v>
      </c>
      <c r="C508" s="1" t="s">
        <v>2975</v>
      </c>
      <c r="D508" s="1" t="s">
        <v>2976</v>
      </c>
      <c r="E508" s="1" t="s">
        <v>2977</v>
      </c>
      <c r="F508" s="2">
        <v>-1994.5</v>
      </c>
      <c r="G508" s="1" t="s">
        <v>114</v>
      </c>
      <c r="H508" s="1" t="s">
        <v>79</v>
      </c>
      <c r="I508" s="1" t="s">
        <v>10</v>
      </c>
      <c r="J508">
        <f>VLOOKUP(B508,自助退!B:F,5,FALSE)</f>
        <v>1994.5</v>
      </c>
      <c r="K508" t="str">
        <f t="shared" si="7"/>
        <v/>
      </c>
    </row>
    <row r="509" spans="1:11">
      <c r="A509" s="1" t="s">
        <v>2978</v>
      </c>
      <c r="B509" s="2">
        <v>1830635</v>
      </c>
      <c r="C509" s="1" t="s">
        <v>2979</v>
      </c>
      <c r="D509" s="1" t="s">
        <v>2980</v>
      </c>
      <c r="E509" s="1" t="s">
        <v>2981</v>
      </c>
      <c r="F509" s="2">
        <v>-600</v>
      </c>
      <c r="G509" s="1" t="s">
        <v>114</v>
      </c>
      <c r="H509" s="1" t="s">
        <v>125</v>
      </c>
      <c r="I509" s="1" t="s">
        <v>10</v>
      </c>
      <c r="J509">
        <f>VLOOKUP(B509,自助退!B:F,5,FALSE)</f>
        <v>600</v>
      </c>
      <c r="K509" t="str">
        <f t="shared" si="7"/>
        <v/>
      </c>
    </row>
    <row r="510" spans="1:11">
      <c r="A510" s="1" t="s">
        <v>2982</v>
      </c>
      <c r="B510" s="2">
        <v>1830636</v>
      </c>
      <c r="C510" s="1" t="s">
        <v>2983</v>
      </c>
      <c r="D510" s="1" t="s">
        <v>2984</v>
      </c>
      <c r="E510" s="1" t="s">
        <v>2985</v>
      </c>
      <c r="F510" s="2">
        <v>-4190.16</v>
      </c>
      <c r="G510" s="1" t="s">
        <v>114</v>
      </c>
      <c r="H510" s="1" t="s">
        <v>79</v>
      </c>
      <c r="I510" s="1" t="s">
        <v>10</v>
      </c>
      <c r="J510">
        <f>VLOOKUP(B510,自助退!B:F,5,FALSE)</f>
        <v>4190.16</v>
      </c>
      <c r="K510" t="str">
        <f t="shared" si="7"/>
        <v/>
      </c>
    </row>
    <row r="511" spans="1:11">
      <c r="A511" s="1" t="s">
        <v>2986</v>
      </c>
      <c r="B511" s="2">
        <v>1830712</v>
      </c>
      <c r="C511" s="1" t="s">
        <v>2987</v>
      </c>
      <c r="D511" s="1" t="s">
        <v>2988</v>
      </c>
      <c r="E511" s="1" t="s">
        <v>2989</v>
      </c>
      <c r="F511" s="2">
        <v>-382.9</v>
      </c>
      <c r="G511" s="1" t="s">
        <v>114</v>
      </c>
      <c r="H511" s="1" t="s">
        <v>152</v>
      </c>
      <c r="I511" s="1" t="s">
        <v>10</v>
      </c>
      <c r="J511">
        <f>VLOOKUP(B511,自助退!B:F,5,FALSE)</f>
        <v>382.9</v>
      </c>
      <c r="K511" t="str">
        <f t="shared" si="7"/>
        <v/>
      </c>
    </row>
    <row r="512" spans="1:11">
      <c r="A512" s="1" t="s">
        <v>2990</v>
      </c>
      <c r="B512" s="2">
        <v>1830773</v>
      </c>
      <c r="C512" s="1" t="s">
        <v>2991</v>
      </c>
      <c r="D512" s="1" t="s">
        <v>2992</v>
      </c>
      <c r="E512" s="1" t="s">
        <v>2993</v>
      </c>
      <c r="F512" s="2">
        <v>-2117.7800000000002</v>
      </c>
      <c r="G512" s="1" t="s">
        <v>114</v>
      </c>
      <c r="H512" s="1" t="s">
        <v>41</v>
      </c>
      <c r="I512" s="1" t="s">
        <v>10</v>
      </c>
      <c r="J512">
        <f>VLOOKUP(B512,自助退!B:F,5,FALSE)</f>
        <v>2117.7800000000002</v>
      </c>
      <c r="K512" t="str">
        <f t="shared" si="7"/>
        <v/>
      </c>
    </row>
    <row r="513" spans="1:11">
      <c r="A513" s="1" t="s">
        <v>2994</v>
      </c>
      <c r="B513" s="2">
        <v>1830834</v>
      </c>
      <c r="C513" s="1" t="s">
        <v>2995</v>
      </c>
      <c r="D513" s="1" t="s">
        <v>2996</v>
      </c>
      <c r="E513" s="1" t="s">
        <v>2997</v>
      </c>
      <c r="F513" s="2">
        <v>-4308.95</v>
      </c>
      <c r="G513" s="1" t="s">
        <v>114</v>
      </c>
      <c r="H513" s="1" t="s">
        <v>134</v>
      </c>
      <c r="I513" s="1" t="s">
        <v>10</v>
      </c>
      <c r="J513">
        <f>VLOOKUP(B513,自助退!B:F,5,FALSE)</f>
        <v>4308.95</v>
      </c>
      <c r="K513" t="str">
        <f t="shared" si="7"/>
        <v/>
      </c>
    </row>
    <row r="514" spans="1:11">
      <c r="A514" s="1" t="s">
        <v>2998</v>
      </c>
      <c r="B514" s="2">
        <v>1830903</v>
      </c>
      <c r="C514" s="1" t="s">
        <v>2999</v>
      </c>
      <c r="D514" s="1" t="s">
        <v>3000</v>
      </c>
      <c r="E514" s="1" t="s">
        <v>3001</v>
      </c>
      <c r="F514" s="2">
        <v>-410.3</v>
      </c>
      <c r="G514" s="1" t="s">
        <v>114</v>
      </c>
      <c r="H514" s="1" t="s">
        <v>119</v>
      </c>
      <c r="I514" s="1" t="s">
        <v>10</v>
      </c>
      <c r="J514">
        <f>VLOOKUP(B514,自助退!B:F,5,FALSE)</f>
        <v>410.3</v>
      </c>
      <c r="K514" t="str">
        <f t="shared" si="7"/>
        <v/>
      </c>
    </row>
    <row r="515" spans="1:11">
      <c r="A515" s="1" t="s">
        <v>3002</v>
      </c>
      <c r="B515" s="2">
        <v>1830957</v>
      </c>
      <c r="C515" s="1" t="s">
        <v>3003</v>
      </c>
      <c r="D515" s="1" t="s">
        <v>3004</v>
      </c>
      <c r="E515" s="1" t="s">
        <v>3005</v>
      </c>
      <c r="F515" s="2">
        <v>-1952.51</v>
      </c>
      <c r="G515" s="1" t="s">
        <v>114</v>
      </c>
      <c r="H515" s="1" t="s">
        <v>55</v>
      </c>
      <c r="I515" s="1" t="s">
        <v>10</v>
      </c>
      <c r="J515">
        <f>VLOOKUP(B515,自助退!B:F,5,FALSE)</f>
        <v>1952.51</v>
      </c>
      <c r="K515" t="str">
        <f t="shared" ref="K515:K578" si="8">IF(F515*-1=J515,"",1)</f>
        <v/>
      </c>
    </row>
    <row r="516" spans="1:11">
      <c r="A516" s="1" t="s">
        <v>3006</v>
      </c>
      <c r="B516" s="2">
        <v>1831004</v>
      </c>
      <c r="C516" s="1" t="s">
        <v>3007</v>
      </c>
      <c r="D516" s="1" t="s">
        <v>3008</v>
      </c>
      <c r="E516" s="1" t="s">
        <v>3009</v>
      </c>
      <c r="F516" s="2">
        <v>-27</v>
      </c>
      <c r="G516" s="1" t="s">
        <v>114</v>
      </c>
      <c r="H516" s="1" t="s">
        <v>152</v>
      </c>
      <c r="I516" s="1" t="s">
        <v>10</v>
      </c>
      <c r="J516">
        <f>VLOOKUP(B516,自助退!B:F,5,FALSE)</f>
        <v>27</v>
      </c>
      <c r="K516" t="str">
        <f t="shared" si="8"/>
        <v/>
      </c>
    </row>
    <row r="517" spans="1:11">
      <c r="A517" s="1" t="s">
        <v>3010</v>
      </c>
      <c r="B517" s="2">
        <v>1831216</v>
      </c>
      <c r="C517" s="1" t="s">
        <v>3011</v>
      </c>
      <c r="D517" s="1" t="s">
        <v>323</v>
      </c>
      <c r="E517" s="1" t="s">
        <v>324</v>
      </c>
      <c r="F517" s="2">
        <v>-4.5</v>
      </c>
      <c r="G517" s="1" t="s">
        <v>114</v>
      </c>
      <c r="H517" s="1" t="s">
        <v>38</v>
      </c>
      <c r="I517" s="1" t="s">
        <v>10</v>
      </c>
      <c r="J517">
        <f>VLOOKUP(B517,自助退!B:F,5,FALSE)</f>
        <v>4.5</v>
      </c>
      <c r="K517" t="str">
        <f t="shared" si="8"/>
        <v/>
      </c>
    </row>
    <row r="518" spans="1:11">
      <c r="A518" s="1" t="s">
        <v>3012</v>
      </c>
      <c r="B518" s="2">
        <v>1831273</v>
      </c>
      <c r="C518" s="1" t="s">
        <v>3013</v>
      </c>
      <c r="D518" s="1" t="s">
        <v>3014</v>
      </c>
      <c r="E518" s="1" t="s">
        <v>3015</v>
      </c>
      <c r="F518" s="2">
        <v>-2000</v>
      </c>
      <c r="G518" s="1" t="s">
        <v>114</v>
      </c>
      <c r="H518" s="1" t="s">
        <v>115</v>
      </c>
      <c r="I518" s="1" t="s">
        <v>10</v>
      </c>
      <c r="J518">
        <f>VLOOKUP(B518,自助退!B:F,5,FALSE)</f>
        <v>2000</v>
      </c>
      <c r="K518" t="str">
        <f t="shared" si="8"/>
        <v/>
      </c>
    </row>
    <row r="519" spans="1:11">
      <c r="A519" s="1" t="s">
        <v>3016</v>
      </c>
      <c r="B519" s="2">
        <v>1831277</v>
      </c>
      <c r="C519" s="1" t="s">
        <v>3017</v>
      </c>
      <c r="D519" s="1" t="s">
        <v>3018</v>
      </c>
      <c r="E519" s="1" t="s">
        <v>3019</v>
      </c>
      <c r="F519" s="2">
        <v>-20273.52</v>
      </c>
      <c r="G519" s="1" t="s">
        <v>114</v>
      </c>
      <c r="H519" s="1" t="s">
        <v>119</v>
      </c>
      <c r="I519" s="1" t="s">
        <v>10</v>
      </c>
      <c r="J519">
        <f>VLOOKUP(B519,自助退!B:F,5,FALSE)</f>
        <v>20273.52</v>
      </c>
      <c r="K519" t="str">
        <f t="shared" si="8"/>
        <v/>
      </c>
    </row>
    <row r="520" spans="1:11">
      <c r="A520" s="1" t="s">
        <v>3020</v>
      </c>
      <c r="B520" s="2">
        <v>1831362</v>
      </c>
      <c r="C520" s="1" t="s">
        <v>3021</v>
      </c>
      <c r="D520" s="1" t="s">
        <v>3022</v>
      </c>
      <c r="E520" s="1" t="s">
        <v>3023</v>
      </c>
      <c r="F520" s="2">
        <v>-4001</v>
      </c>
      <c r="G520" s="1" t="s">
        <v>114</v>
      </c>
      <c r="H520" s="1" t="s">
        <v>72</v>
      </c>
      <c r="I520" s="1" t="s">
        <v>10</v>
      </c>
      <c r="J520">
        <f>VLOOKUP(B520,自助退!B:F,5,FALSE)</f>
        <v>4001</v>
      </c>
      <c r="K520" t="str">
        <f t="shared" si="8"/>
        <v/>
      </c>
    </row>
    <row r="521" spans="1:11">
      <c r="A521" s="1" t="s">
        <v>3024</v>
      </c>
      <c r="B521" s="2">
        <v>1831400</v>
      </c>
      <c r="C521" s="1" t="s">
        <v>3025</v>
      </c>
      <c r="D521" s="1" t="s">
        <v>3026</v>
      </c>
      <c r="E521" s="1" t="s">
        <v>3027</v>
      </c>
      <c r="F521" s="2">
        <v>-700</v>
      </c>
      <c r="G521" s="1" t="s">
        <v>114</v>
      </c>
      <c r="H521" s="1" t="s">
        <v>81</v>
      </c>
      <c r="I521" s="1" t="s">
        <v>10</v>
      </c>
      <c r="J521">
        <f>VLOOKUP(B521,自助退!B:F,5,FALSE)</f>
        <v>700</v>
      </c>
      <c r="K521" t="str">
        <f t="shared" si="8"/>
        <v/>
      </c>
    </row>
    <row r="522" spans="1:11">
      <c r="A522" s="1" t="s">
        <v>3028</v>
      </c>
      <c r="B522" s="2">
        <v>1831563</v>
      </c>
      <c r="C522" s="1" t="s">
        <v>3029</v>
      </c>
      <c r="D522" s="1" t="s">
        <v>3030</v>
      </c>
      <c r="E522" s="1" t="s">
        <v>3031</v>
      </c>
      <c r="F522" s="2">
        <v>-1300</v>
      </c>
      <c r="G522" s="1" t="s">
        <v>114</v>
      </c>
      <c r="H522" s="1" t="s">
        <v>131</v>
      </c>
      <c r="I522" s="1" t="s">
        <v>10</v>
      </c>
      <c r="J522">
        <f>VLOOKUP(B522,自助退!B:F,5,FALSE)</f>
        <v>1300</v>
      </c>
      <c r="K522" t="str">
        <f t="shared" si="8"/>
        <v/>
      </c>
    </row>
    <row r="523" spans="1:11">
      <c r="A523" s="1" t="s">
        <v>3032</v>
      </c>
      <c r="B523" s="2">
        <v>1831616</v>
      </c>
      <c r="C523" s="1" t="s">
        <v>3033</v>
      </c>
      <c r="D523" s="1" t="s">
        <v>3034</v>
      </c>
      <c r="E523" s="1" t="s">
        <v>3035</v>
      </c>
      <c r="F523" s="2">
        <v>-1800</v>
      </c>
      <c r="G523" s="1" t="s">
        <v>114</v>
      </c>
      <c r="H523" s="1" t="s">
        <v>121</v>
      </c>
      <c r="I523" s="1" t="s">
        <v>10</v>
      </c>
      <c r="J523">
        <f>VLOOKUP(B523,自助退!B:F,5,FALSE)</f>
        <v>1800</v>
      </c>
      <c r="K523" t="str">
        <f t="shared" si="8"/>
        <v/>
      </c>
    </row>
    <row r="524" spans="1:11">
      <c r="A524" s="1" t="s">
        <v>3036</v>
      </c>
      <c r="B524" s="2">
        <v>1831779</v>
      </c>
      <c r="C524" s="1" t="s">
        <v>3037</v>
      </c>
      <c r="D524" s="1" t="s">
        <v>3038</v>
      </c>
      <c r="E524" s="1" t="s">
        <v>3039</v>
      </c>
      <c r="F524" s="2">
        <v>-2590.12</v>
      </c>
      <c r="G524" s="1" t="s">
        <v>114</v>
      </c>
      <c r="H524" s="1" t="s">
        <v>79</v>
      </c>
      <c r="I524" s="1" t="s">
        <v>10</v>
      </c>
      <c r="J524">
        <f>VLOOKUP(B524,自助退!B:F,5,FALSE)</f>
        <v>2590.12</v>
      </c>
      <c r="K524" t="str">
        <f t="shared" si="8"/>
        <v/>
      </c>
    </row>
    <row r="525" spans="1:11">
      <c r="A525" s="1" t="s">
        <v>3040</v>
      </c>
      <c r="B525" s="2">
        <v>1831967</v>
      </c>
      <c r="C525" s="1" t="s">
        <v>3041</v>
      </c>
      <c r="D525" s="1" t="s">
        <v>3042</v>
      </c>
      <c r="E525" s="1" t="s">
        <v>322</v>
      </c>
      <c r="F525" s="2">
        <v>-329.92</v>
      </c>
      <c r="G525" s="1" t="s">
        <v>114</v>
      </c>
      <c r="H525" s="1" t="s">
        <v>74</v>
      </c>
      <c r="I525" s="1" t="s">
        <v>10</v>
      </c>
      <c r="J525">
        <f>VLOOKUP(B525,自助退!B:F,5,FALSE)</f>
        <v>329.92</v>
      </c>
      <c r="K525" t="str">
        <f t="shared" si="8"/>
        <v/>
      </c>
    </row>
    <row r="526" spans="1:11">
      <c r="A526" s="1" t="s">
        <v>3043</v>
      </c>
      <c r="B526" s="2">
        <v>1831996</v>
      </c>
      <c r="C526" s="1" t="s">
        <v>3044</v>
      </c>
      <c r="D526" s="1" t="s">
        <v>3045</v>
      </c>
      <c r="E526" s="1" t="s">
        <v>3046</v>
      </c>
      <c r="F526" s="2">
        <v>-113.79</v>
      </c>
      <c r="G526" s="1" t="s">
        <v>114</v>
      </c>
      <c r="H526" s="1" t="s">
        <v>57</v>
      </c>
      <c r="I526" s="1" t="s">
        <v>10</v>
      </c>
      <c r="J526">
        <f>VLOOKUP(B526,自助退!B:F,5,FALSE)</f>
        <v>113.79</v>
      </c>
      <c r="K526" t="str">
        <f t="shared" si="8"/>
        <v/>
      </c>
    </row>
    <row r="527" spans="1:11">
      <c r="A527" s="1" t="s">
        <v>3047</v>
      </c>
      <c r="B527" s="2">
        <v>1832037</v>
      </c>
      <c r="C527" s="1" t="s">
        <v>3048</v>
      </c>
      <c r="D527" s="1" t="s">
        <v>3049</v>
      </c>
      <c r="E527" s="1" t="s">
        <v>3050</v>
      </c>
      <c r="F527" s="2">
        <v>-213.79</v>
      </c>
      <c r="G527" s="1" t="s">
        <v>114</v>
      </c>
      <c r="H527" s="1" t="s">
        <v>57</v>
      </c>
      <c r="I527" s="1" t="s">
        <v>10</v>
      </c>
      <c r="J527">
        <f>VLOOKUP(B527,自助退!B:F,5,FALSE)</f>
        <v>213.79</v>
      </c>
      <c r="K527" t="str">
        <f t="shared" si="8"/>
        <v/>
      </c>
    </row>
    <row r="528" spans="1:11">
      <c r="A528" s="1" t="s">
        <v>3051</v>
      </c>
      <c r="B528" s="2">
        <v>1832084</v>
      </c>
      <c r="C528" s="1" t="s">
        <v>3052</v>
      </c>
      <c r="D528" s="1" t="s">
        <v>3053</v>
      </c>
      <c r="E528" s="1" t="s">
        <v>3054</v>
      </c>
      <c r="F528" s="2">
        <v>-576.84</v>
      </c>
      <c r="G528" s="1" t="s">
        <v>114</v>
      </c>
      <c r="H528" s="1" t="s">
        <v>77</v>
      </c>
      <c r="I528" s="1" t="s">
        <v>10</v>
      </c>
      <c r="J528">
        <f>VLOOKUP(B528,自助退!B:F,5,FALSE)</f>
        <v>576.84</v>
      </c>
      <c r="K528" t="str">
        <f t="shared" si="8"/>
        <v/>
      </c>
    </row>
    <row r="529" spans="1:11">
      <c r="A529" s="1" t="s">
        <v>3055</v>
      </c>
      <c r="B529" s="2">
        <v>1832123</v>
      </c>
      <c r="C529" s="1" t="s">
        <v>3056</v>
      </c>
      <c r="D529" s="1" t="s">
        <v>3057</v>
      </c>
      <c r="E529" s="1" t="s">
        <v>3058</v>
      </c>
      <c r="F529" s="2">
        <v>-881.56</v>
      </c>
      <c r="G529" s="1" t="s">
        <v>114</v>
      </c>
      <c r="H529" s="1" t="s">
        <v>60</v>
      </c>
      <c r="I529" s="1" t="s">
        <v>10</v>
      </c>
      <c r="J529">
        <f>VLOOKUP(B529,自助退!B:F,5,FALSE)</f>
        <v>881.56</v>
      </c>
      <c r="K529" t="str">
        <f t="shared" si="8"/>
        <v/>
      </c>
    </row>
    <row r="530" spans="1:11">
      <c r="A530" s="1" t="s">
        <v>3059</v>
      </c>
      <c r="B530" s="2">
        <v>1832174</v>
      </c>
      <c r="C530" s="1" t="s">
        <v>3060</v>
      </c>
      <c r="D530" s="1" t="s">
        <v>3061</v>
      </c>
      <c r="E530" s="1" t="s">
        <v>3062</v>
      </c>
      <c r="F530" s="2">
        <v>-279.98</v>
      </c>
      <c r="G530" s="1" t="s">
        <v>114</v>
      </c>
      <c r="H530" s="1" t="s">
        <v>134</v>
      </c>
      <c r="I530" s="1" t="s">
        <v>10</v>
      </c>
      <c r="J530">
        <f>VLOOKUP(B530,自助退!B:F,5,FALSE)</f>
        <v>279.98</v>
      </c>
      <c r="K530" t="str">
        <f t="shared" si="8"/>
        <v/>
      </c>
    </row>
    <row r="531" spans="1:11">
      <c r="A531" s="1" t="s">
        <v>3063</v>
      </c>
      <c r="B531" s="2">
        <v>1832220</v>
      </c>
      <c r="C531" s="1" t="s">
        <v>3064</v>
      </c>
      <c r="D531" s="1" t="s">
        <v>3065</v>
      </c>
      <c r="E531" s="1" t="s">
        <v>146</v>
      </c>
      <c r="F531" s="2">
        <v>-260</v>
      </c>
      <c r="G531" s="1" t="s">
        <v>114</v>
      </c>
      <c r="H531" s="1" t="s">
        <v>24</v>
      </c>
      <c r="I531" s="1" t="s">
        <v>10</v>
      </c>
      <c r="J531">
        <f>VLOOKUP(B531,自助退!B:F,5,FALSE)</f>
        <v>260</v>
      </c>
      <c r="K531" t="str">
        <f t="shared" si="8"/>
        <v/>
      </c>
    </row>
    <row r="532" spans="1:11">
      <c r="A532" s="1" t="s">
        <v>3066</v>
      </c>
      <c r="B532" s="2">
        <v>1832504</v>
      </c>
      <c r="C532" s="1" t="s">
        <v>3067</v>
      </c>
      <c r="D532" s="1" t="s">
        <v>3068</v>
      </c>
      <c r="E532" s="1" t="s">
        <v>3069</v>
      </c>
      <c r="F532" s="2">
        <v>-100</v>
      </c>
      <c r="G532" s="1" t="s">
        <v>114</v>
      </c>
      <c r="H532" s="1" t="s">
        <v>47</v>
      </c>
      <c r="I532" s="1" t="s">
        <v>10</v>
      </c>
      <c r="J532">
        <f>VLOOKUP(B532,自助退!B:F,5,FALSE)</f>
        <v>100</v>
      </c>
      <c r="K532" t="str">
        <f t="shared" si="8"/>
        <v/>
      </c>
    </row>
    <row r="533" spans="1:11">
      <c r="A533" s="1" t="s">
        <v>3070</v>
      </c>
      <c r="B533" s="2">
        <v>1832510</v>
      </c>
      <c r="C533" s="1" t="s">
        <v>3071</v>
      </c>
      <c r="D533" s="1" t="s">
        <v>3072</v>
      </c>
      <c r="E533" s="1" t="s">
        <v>3073</v>
      </c>
      <c r="F533" s="2">
        <v>-5163.2</v>
      </c>
      <c r="G533" s="1" t="s">
        <v>114</v>
      </c>
      <c r="H533" s="1" t="s">
        <v>64</v>
      </c>
      <c r="I533" s="1" t="s">
        <v>10</v>
      </c>
      <c r="J533">
        <f>VLOOKUP(B533,自助退!B:F,5,FALSE)</f>
        <v>5163.2</v>
      </c>
      <c r="K533" t="str">
        <f t="shared" si="8"/>
        <v/>
      </c>
    </row>
    <row r="534" spans="1:11">
      <c r="A534" s="1" t="s">
        <v>3074</v>
      </c>
      <c r="B534" s="2">
        <v>1832595</v>
      </c>
      <c r="C534" s="1" t="s">
        <v>3075</v>
      </c>
      <c r="D534" s="1" t="s">
        <v>3076</v>
      </c>
      <c r="E534" s="1" t="s">
        <v>3077</v>
      </c>
      <c r="F534" s="2">
        <v>-92</v>
      </c>
      <c r="G534" s="1" t="s">
        <v>114</v>
      </c>
      <c r="H534" s="1" t="s">
        <v>121</v>
      </c>
      <c r="I534" s="1" t="s">
        <v>10</v>
      </c>
      <c r="J534">
        <f>VLOOKUP(B534,自助退!B:F,5,FALSE)</f>
        <v>92</v>
      </c>
      <c r="K534" t="str">
        <f t="shared" si="8"/>
        <v/>
      </c>
    </row>
    <row r="535" spans="1:11">
      <c r="A535" s="1" t="s">
        <v>3078</v>
      </c>
      <c r="B535" s="2">
        <v>1832675</v>
      </c>
      <c r="C535" s="1" t="s">
        <v>3079</v>
      </c>
      <c r="D535" s="1" t="s">
        <v>3080</v>
      </c>
      <c r="E535" s="1" t="s">
        <v>3081</v>
      </c>
      <c r="F535" s="2">
        <v>-500</v>
      </c>
      <c r="G535" s="1" t="s">
        <v>114</v>
      </c>
      <c r="H535" s="1" t="s">
        <v>47</v>
      </c>
      <c r="I535" s="1" t="s">
        <v>10</v>
      </c>
      <c r="J535">
        <f>VLOOKUP(B535,自助退!B:F,5,FALSE)</f>
        <v>500</v>
      </c>
      <c r="K535" t="str">
        <f t="shared" si="8"/>
        <v/>
      </c>
    </row>
    <row r="536" spans="1:11">
      <c r="A536" s="1" t="s">
        <v>3082</v>
      </c>
      <c r="B536" s="2">
        <v>1832766</v>
      </c>
      <c r="C536" s="1" t="s">
        <v>3083</v>
      </c>
      <c r="D536" s="1" t="s">
        <v>3084</v>
      </c>
      <c r="E536" s="1" t="s">
        <v>3085</v>
      </c>
      <c r="F536" s="2">
        <v>-5004.5</v>
      </c>
      <c r="G536" s="1" t="s">
        <v>114</v>
      </c>
      <c r="H536" s="1" t="s">
        <v>64</v>
      </c>
      <c r="I536" s="1" t="s">
        <v>10</v>
      </c>
      <c r="J536">
        <f>VLOOKUP(B536,自助退!B:F,5,FALSE)</f>
        <v>5004.5</v>
      </c>
      <c r="K536" t="str">
        <f t="shared" si="8"/>
        <v/>
      </c>
    </row>
    <row r="537" spans="1:11">
      <c r="A537" s="1" t="s">
        <v>3086</v>
      </c>
      <c r="B537" s="2">
        <v>1832920</v>
      </c>
      <c r="C537" s="1" t="s">
        <v>3087</v>
      </c>
      <c r="D537" s="1" t="s">
        <v>3088</v>
      </c>
      <c r="E537" s="1" t="s">
        <v>3089</v>
      </c>
      <c r="F537" s="2">
        <v>-858.48</v>
      </c>
      <c r="G537" s="1" t="s">
        <v>114</v>
      </c>
      <c r="H537" s="1" t="s">
        <v>3090</v>
      </c>
      <c r="I537" s="1" t="s">
        <v>10</v>
      </c>
      <c r="J537">
        <f>VLOOKUP(B537,自助退!B:F,5,FALSE)</f>
        <v>858.48</v>
      </c>
      <c r="K537" t="str">
        <f t="shared" si="8"/>
        <v/>
      </c>
    </row>
    <row r="538" spans="1:11">
      <c r="A538" s="1" t="s">
        <v>3091</v>
      </c>
      <c r="B538" s="2">
        <v>1833104</v>
      </c>
      <c r="C538" s="1" t="s">
        <v>3092</v>
      </c>
      <c r="D538" s="1" t="s">
        <v>3093</v>
      </c>
      <c r="E538" s="1" t="s">
        <v>3094</v>
      </c>
      <c r="F538" s="2">
        <v>-6778.27</v>
      </c>
      <c r="G538" s="1" t="s">
        <v>114</v>
      </c>
      <c r="H538" s="1" t="s">
        <v>41</v>
      </c>
      <c r="I538" s="1" t="s">
        <v>10</v>
      </c>
      <c r="J538">
        <f>VLOOKUP(B538,自助退!B:F,5,FALSE)</f>
        <v>6778.27</v>
      </c>
      <c r="K538" t="str">
        <f t="shared" si="8"/>
        <v/>
      </c>
    </row>
    <row r="539" spans="1:11">
      <c r="A539" s="1" t="s">
        <v>3095</v>
      </c>
      <c r="B539" s="2">
        <v>1833107</v>
      </c>
      <c r="C539" s="1" t="s">
        <v>3096</v>
      </c>
      <c r="D539" s="1" t="s">
        <v>3097</v>
      </c>
      <c r="E539" s="1" t="s">
        <v>71</v>
      </c>
      <c r="F539" s="2">
        <v>-10060</v>
      </c>
      <c r="G539" s="1" t="s">
        <v>114</v>
      </c>
      <c r="H539" s="1" t="s">
        <v>77</v>
      </c>
      <c r="I539" s="1" t="s">
        <v>10</v>
      </c>
      <c r="J539">
        <f>VLOOKUP(B539,自助退!B:F,5,FALSE)</f>
        <v>10060</v>
      </c>
      <c r="K539" t="str">
        <f t="shared" si="8"/>
        <v/>
      </c>
    </row>
    <row r="540" spans="1:11">
      <c r="A540" s="1" t="s">
        <v>3098</v>
      </c>
      <c r="B540" s="2">
        <v>1833375</v>
      </c>
      <c r="C540" s="1" t="s">
        <v>52</v>
      </c>
      <c r="D540" s="1" t="s">
        <v>1637</v>
      </c>
      <c r="E540" s="1" t="s">
        <v>3099</v>
      </c>
      <c r="F540" s="2">
        <v>-2000</v>
      </c>
      <c r="G540" s="1" t="s">
        <v>114</v>
      </c>
      <c r="H540" s="1" t="s">
        <v>77</v>
      </c>
      <c r="I540" s="1" t="s">
        <v>23</v>
      </c>
      <c r="J540">
        <f>VLOOKUP(B540,自助退!B:F,5,FALSE)</f>
        <v>2000</v>
      </c>
      <c r="K540" t="str">
        <f t="shared" si="8"/>
        <v/>
      </c>
    </row>
    <row r="541" spans="1:11">
      <c r="A541" s="1" t="s">
        <v>3100</v>
      </c>
      <c r="B541" s="2">
        <v>1833402</v>
      </c>
      <c r="C541" s="1" t="s">
        <v>3101</v>
      </c>
      <c r="D541" s="1" t="s">
        <v>3102</v>
      </c>
      <c r="E541" s="1" t="s">
        <v>3103</v>
      </c>
      <c r="F541" s="2">
        <v>-225.5</v>
      </c>
      <c r="G541" s="1" t="s">
        <v>114</v>
      </c>
      <c r="H541" s="1" t="s">
        <v>152</v>
      </c>
      <c r="I541" s="1" t="s">
        <v>10</v>
      </c>
      <c r="J541">
        <f>VLOOKUP(B541,自助退!B:F,5,FALSE)</f>
        <v>225.5</v>
      </c>
      <c r="K541" t="str">
        <f t="shared" si="8"/>
        <v/>
      </c>
    </row>
    <row r="542" spans="1:11">
      <c r="A542" s="1" t="s">
        <v>3104</v>
      </c>
      <c r="B542" s="2">
        <v>1833519</v>
      </c>
      <c r="C542" s="1" t="s">
        <v>3105</v>
      </c>
      <c r="D542" s="1" t="s">
        <v>3106</v>
      </c>
      <c r="E542" s="1" t="s">
        <v>3107</v>
      </c>
      <c r="F542" s="2">
        <v>-2000</v>
      </c>
      <c r="G542" s="1" t="s">
        <v>114</v>
      </c>
      <c r="H542" s="1" t="s">
        <v>64</v>
      </c>
      <c r="I542" s="1" t="s">
        <v>10</v>
      </c>
      <c r="J542">
        <f>VLOOKUP(B542,自助退!B:F,5,FALSE)</f>
        <v>2000</v>
      </c>
      <c r="K542" t="str">
        <f t="shared" si="8"/>
        <v/>
      </c>
    </row>
    <row r="543" spans="1:11">
      <c r="A543" s="1" t="s">
        <v>3108</v>
      </c>
      <c r="B543" s="2">
        <v>1833542</v>
      </c>
      <c r="C543" s="1" t="s">
        <v>3109</v>
      </c>
      <c r="D543" s="1" t="s">
        <v>3110</v>
      </c>
      <c r="E543" s="1" t="s">
        <v>3111</v>
      </c>
      <c r="F543" s="2">
        <v>-6277.79</v>
      </c>
      <c r="G543" s="1" t="s">
        <v>114</v>
      </c>
      <c r="H543" s="1" t="s">
        <v>72</v>
      </c>
      <c r="I543" s="1" t="s">
        <v>10</v>
      </c>
      <c r="J543">
        <f>VLOOKUP(B543,自助退!B:F,5,FALSE)</f>
        <v>6277.79</v>
      </c>
      <c r="K543" t="str">
        <f t="shared" si="8"/>
        <v/>
      </c>
    </row>
    <row r="544" spans="1:11">
      <c r="A544" s="1" t="s">
        <v>3112</v>
      </c>
      <c r="B544" s="2">
        <v>1833591</v>
      </c>
      <c r="C544" s="1" t="s">
        <v>3113</v>
      </c>
      <c r="D544" s="1" t="s">
        <v>3114</v>
      </c>
      <c r="E544" s="1" t="s">
        <v>3115</v>
      </c>
      <c r="F544" s="2">
        <v>-1866</v>
      </c>
      <c r="G544" s="1" t="s">
        <v>114</v>
      </c>
      <c r="H544" s="1" t="s">
        <v>147</v>
      </c>
      <c r="I544" s="1" t="s">
        <v>10</v>
      </c>
      <c r="J544">
        <f>VLOOKUP(B544,自助退!B:F,5,FALSE)</f>
        <v>1866</v>
      </c>
      <c r="K544" t="str">
        <f t="shared" si="8"/>
        <v/>
      </c>
    </row>
    <row r="545" spans="1:11">
      <c r="A545" s="1" t="s">
        <v>3116</v>
      </c>
      <c r="B545" s="2">
        <v>1833644</v>
      </c>
      <c r="C545" s="1" t="s">
        <v>3117</v>
      </c>
      <c r="D545" s="1" t="s">
        <v>3118</v>
      </c>
      <c r="E545" s="1" t="s">
        <v>3119</v>
      </c>
      <c r="F545" s="2">
        <v>-500</v>
      </c>
      <c r="G545" s="1" t="s">
        <v>114</v>
      </c>
      <c r="H545" s="1" t="s">
        <v>147</v>
      </c>
      <c r="I545" s="1" t="s">
        <v>10</v>
      </c>
      <c r="J545">
        <f>VLOOKUP(B545,自助退!B:F,5,FALSE)</f>
        <v>500</v>
      </c>
      <c r="K545" t="str">
        <f t="shared" si="8"/>
        <v/>
      </c>
    </row>
    <row r="546" spans="1:11">
      <c r="A546" s="1" t="s">
        <v>3120</v>
      </c>
      <c r="B546" s="2">
        <v>1833659</v>
      </c>
      <c r="C546" s="1" t="s">
        <v>3121</v>
      </c>
      <c r="D546" s="1" t="s">
        <v>3106</v>
      </c>
      <c r="E546" s="1" t="s">
        <v>3107</v>
      </c>
      <c r="F546" s="2">
        <v>-3000</v>
      </c>
      <c r="G546" s="1" t="s">
        <v>114</v>
      </c>
      <c r="H546" s="1" t="s">
        <v>77</v>
      </c>
      <c r="I546" s="1" t="s">
        <v>10</v>
      </c>
      <c r="J546">
        <f>VLOOKUP(B546,自助退!B:F,5,FALSE)</f>
        <v>3000</v>
      </c>
      <c r="K546" t="str">
        <f t="shared" si="8"/>
        <v/>
      </c>
    </row>
    <row r="547" spans="1:11">
      <c r="A547" s="1" t="s">
        <v>3122</v>
      </c>
      <c r="B547" s="2">
        <v>1833666</v>
      </c>
      <c r="C547" s="1" t="s">
        <v>3123</v>
      </c>
      <c r="D547" s="1" t="s">
        <v>3124</v>
      </c>
      <c r="E547" s="1" t="s">
        <v>3125</v>
      </c>
      <c r="F547" s="2">
        <v>-5000</v>
      </c>
      <c r="G547" s="1" t="s">
        <v>114</v>
      </c>
      <c r="H547" s="1" t="s">
        <v>64</v>
      </c>
      <c r="I547" s="1" t="s">
        <v>10</v>
      </c>
      <c r="J547">
        <f>VLOOKUP(B547,自助退!B:F,5,FALSE)</f>
        <v>5000</v>
      </c>
      <c r="K547" t="str">
        <f t="shared" si="8"/>
        <v/>
      </c>
    </row>
    <row r="548" spans="1:11">
      <c r="A548" s="1" t="s">
        <v>3126</v>
      </c>
      <c r="B548" s="2">
        <v>1833703</v>
      </c>
      <c r="C548" s="1" t="s">
        <v>3127</v>
      </c>
      <c r="D548" s="1" t="s">
        <v>3128</v>
      </c>
      <c r="E548" s="1" t="s">
        <v>3129</v>
      </c>
      <c r="F548" s="2">
        <v>-200</v>
      </c>
      <c r="G548" s="1" t="s">
        <v>114</v>
      </c>
      <c r="H548" s="1" t="s">
        <v>57</v>
      </c>
      <c r="I548" s="1" t="s">
        <v>10</v>
      </c>
      <c r="J548">
        <f>VLOOKUP(B548,自助退!B:F,5,FALSE)</f>
        <v>200</v>
      </c>
      <c r="K548" t="str">
        <f t="shared" si="8"/>
        <v/>
      </c>
    </row>
    <row r="549" spans="1:11">
      <c r="A549" s="1" t="s">
        <v>3130</v>
      </c>
      <c r="B549" s="2">
        <v>1833711</v>
      </c>
      <c r="C549" s="1" t="s">
        <v>52</v>
      </c>
      <c r="D549" s="1" t="s">
        <v>1640</v>
      </c>
      <c r="E549" s="1" t="s">
        <v>3131</v>
      </c>
      <c r="F549" s="2">
        <v>-2950</v>
      </c>
      <c r="G549" s="1" t="s">
        <v>114</v>
      </c>
      <c r="H549" s="1" t="s">
        <v>64</v>
      </c>
      <c r="I549" s="1" t="s">
        <v>23</v>
      </c>
      <c r="J549">
        <f>VLOOKUP(B549,自助退!B:F,5,FALSE)</f>
        <v>2950</v>
      </c>
      <c r="K549" t="str">
        <f t="shared" si="8"/>
        <v/>
      </c>
    </row>
    <row r="550" spans="1:11">
      <c r="A550" s="1" t="s">
        <v>3132</v>
      </c>
      <c r="B550" s="2">
        <v>1833730</v>
      </c>
      <c r="C550" s="1" t="s">
        <v>52</v>
      </c>
      <c r="D550" s="1" t="s">
        <v>1643</v>
      </c>
      <c r="E550" s="1" t="s">
        <v>3133</v>
      </c>
      <c r="F550" s="2">
        <v>-10710.13</v>
      </c>
      <c r="G550" s="1" t="s">
        <v>114</v>
      </c>
      <c r="H550" s="1" t="s">
        <v>64</v>
      </c>
      <c r="I550" s="1" t="s">
        <v>23</v>
      </c>
      <c r="J550">
        <f>VLOOKUP(B550,自助退!B:F,5,FALSE)</f>
        <v>10710.13</v>
      </c>
      <c r="K550" t="str">
        <f t="shared" si="8"/>
        <v/>
      </c>
    </row>
    <row r="551" spans="1:11">
      <c r="A551" s="1" t="s">
        <v>3134</v>
      </c>
      <c r="B551" s="2">
        <v>1833749</v>
      </c>
      <c r="C551" s="1" t="s">
        <v>3135</v>
      </c>
      <c r="D551" s="1" t="s">
        <v>3136</v>
      </c>
      <c r="E551" s="1" t="s">
        <v>3137</v>
      </c>
      <c r="F551" s="2">
        <v>-8560</v>
      </c>
      <c r="G551" s="1" t="s">
        <v>114</v>
      </c>
      <c r="H551" s="1" t="s">
        <v>64</v>
      </c>
      <c r="I551" s="1" t="s">
        <v>10</v>
      </c>
      <c r="J551">
        <f>VLOOKUP(B551,自助退!B:F,5,FALSE)</f>
        <v>8560</v>
      </c>
      <c r="K551" t="str">
        <f t="shared" si="8"/>
        <v/>
      </c>
    </row>
    <row r="552" spans="1:11">
      <c r="A552" s="1" t="s">
        <v>3138</v>
      </c>
      <c r="B552" s="2">
        <v>1833764</v>
      </c>
      <c r="C552" s="1" t="s">
        <v>3139</v>
      </c>
      <c r="D552" s="1" t="s">
        <v>3140</v>
      </c>
      <c r="E552" s="1" t="s">
        <v>3141</v>
      </c>
      <c r="F552" s="2">
        <v>-7178.36</v>
      </c>
      <c r="G552" s="1" t="s">
        <v>114</v>
      </c>
      <c r="H552" s="1" t="s">
        <v>47</v>
      </c>
      <c r="I552" s="1" t="s">
        <v>10</v>
      </c>
      <c r="J552">
        <f>VLOOKUP(B552,自助退!B:F,5,FALSE)</f>
        <v>7178.36</v>
      </c>
      <c r="K552" t="str">
        <f t="shared" si="8"/>
        <v/>
      </c>
    </row>
    <row r="553" spans="1:11">
      <c r="A553" s="1" t="s">
        <v>3142</v>
      </c>
      <c r="B553" s="2">
        <v>1833790</v>
      </c>
      <c r="C553" s="1" t="s">
        <v>3143</v>
      </c>
      <c r="D553" s="1" t="s">
        <v>3144</v>
      </c>
      <c r="E553" s="1" t="s">
        <v>3145</v>
      </c>
      <c r="F553" s="2">
        <v>-70</v>
      </c>
      <c r="G553" s="1" t="s">
        <v>114</v>
      </c>
      <c r="H553" s="1" t="s">
        <v>28</v>
      </c>
      <c r="I553" s="1" t="s">
        <v>10</v>
      </c>
      <c r="J553">
        <f>VLOOKUP(B553,自助退!B:F,5,FALSE)</f>
        <v>70</v>
      </c>
      <c r="K553" t="str">
        <f t="shared" si="8"/>
        <v/>
      </c>
    </row>
    <row r="554" spans="1:11">
      <c r="A554" s="1" t="s">
        <v>3146</v>
      </c>
      <c r="B554" s="2">
        <v>1833807</v>
      </c>
      <c r="C554" s="1" t="s">
        <v>3147</v>
      </c>
      <c r="D554" s="1" t="s">
        <v>3148</v>
      </c>
      <c r="E554" s="1" t="s">
        <v>3149</v>
      </c>
      <c r="F554" s="2">
        <v>-3196.03</v>
      </c>
      <c r="G554" s="1" t="s">
        <v>114</v>
      </c>
      <c r="H554" s="1" t="s">
        <v>121</v>
      </c>
      <c r="I554" s="1" t="s">
        <v>10</v>
      </c>
      <c r="J554">
        <f>VLOOKUP(B554,自助退!B:F,5,FALSE)</f>
        <v>3196.03</v>
      </c>
      <c r="K554" t="str">
        <f t="shared" si="8"/>
        <v/>
      </c>
    </row>
    <row r="555" spans="1:11">
      <c r="A555" s="1" t="s">
        <v>3150</v>
      </c>
      <c r="B555" s="2">
        <v>1833837</v>
      </c>
      <c r="C555" s="1" t="s">
        <v>3151</v>
      </c>
      <c r="D555" s="1" t="s">
        <v>3152</v>
      </c>
      <c r="E555" s="1" t="s">
        <v>3153</v>
      </c>
      <c r="F555" s="2">
        <v>-6922</v>
      </c>
      <c r="G555" s="1" t="s">
        <v>114</v>
      </c>
      <c r="H555" s="1" t="s">
        <v>64</v>
      </c>
      <c r="I555" s="1" t="s">
        <v>10</v>
      </c>
      <c r="J555">
        <f>VLOOKUP(B555,自助退!B:F,5,FALSE)</f>
        <v>6922</v>
      </c>
      <c r="K555" t="str">
        <f t="shared" si="8"/>
        <v/>
      </c>
    </row>
    <row r="556" spans="1:11">
      <c r="A556" s="1" t="s">
        <v>3154</v>
      </c>
      <c r="B556" s="2">
        <v>1833905</v>
      </c>
      <c r="C556" s="1" t="s">
        <v>3155</v>
      </c>
      <c r="D556" s="1" t="s">
        <v>3156</v>
      </c>
      <c r="E556" s="1" t="s">
        <v>3157</v>
      </c>
      <c r="F556" s="2">
        <v>-2593.7199999999998</v>
      </c>
      <c r="G556" s="1" t="s">
        <v>114</v>
      </c>
      <c r="H556" s="1" t="s">
        <v>64</v>
      </c>
      <c r="I556" s="1" t="s">
        <v>10</v>
      </c>
      <c r="J556">
        <f>VLOOKUP(B556,自助退!B:F,5,FALSE)</f>
        <v>2593.7199999999998</v>
      </c>
      <c r="K556" t="str">
        <f t="shared" si="8"/>
        <v/>
      </c>
    </row>
    <row r="557" spans="1:11">
      <c r="A557" s="1" t="s">
        <v>3158</v>
      </c>
      <c r="B557" s="2">
        <v>1833930</v>
      </c>
      <c r="C557" s="1" t="s">
        <v>3159</v>
      </c>
      <c r="D557" s="1" t="s">
        <v>3160</v>
      </c>
      <c r="E557" s="1" t="s">
        <v>3161</v>
      </c>
      <c r="F557" s="2">
        <v>-1500</v>
      </c>
      <c r="G557" s="1" t="s">
        <v>114</v>
      </c>
      <c r="H557" s="1" t="s">
        <v>116</v>
      </c>
      <c r="I557" s="1" t="s">
        <v>10</v>
      </c>
      <c r="J557">
        <f>VLOOKUP(B557,自助退!B:F,5,FALSE)</f>
        <v>1500</v>
      </c>
      <c r="K557" t="str">
        <f t="shared" si="8"/>
        <v/>
      </c>
    </row>
    <row r="558" spans="1:11">
      <c r="A558" s="1" t="s">
        <v>3162</v>
      </c>
      <c r="B558" s="2">
        <v>1833931</v>
      </c>
      <c r="C558" s="1" t="s">
        <v>3163</v>
      </c>
      <c r="D558" s="1" t="s">
        <v>3164</v>
      </c>
      <c r="E558" s="1" t="s">
        <v>3165</v>
      </c>
      <c r="F558" s="2">
        <v>-6500</v>
      </c>
      <c r="G558" s="1" t="s">
        <v>114</v>
      </c>
      <c r="H558" s="1" t="s">
        <v>115</v>
      </c>
      <c r="I558" s="1" t="s">
        <v>10</v>
      </c>
      <c r="J558">
        <f>VLOOKUP(B558,自助退!B:F,5,FALSE)</f>
        <v>6500</v>
      </c>
      <c r="K558" t="str">
        <f t="shared" si="8"/>
        <v/>
      </c>
    </row>
    <row r="559" spans="1:11">
      <c r="A559" s="1" t="s">
        <v>3166</v>
      </c>
      <c r="B559" s="2">
        <v>1834003</v>
      </c>
      <c r="C559" s="1" t="s">
        <v>3167</v>
      </c>
      <c r="D559" s="1" t="s">
        <v>3168</v>
      </c>
      <c r="E559" s="1" t="s">
        <v>3169</v>
      </c>
      <c r="F559" s="2">
        <v>-8819</v>
      </c>
      <c r="G559" s="1" t="s">
        <v>114</v>
      </c>
      <c r="H559" s="1" t="s">
        <v>64</v>
      </c>
      <c r="I559" s="1" t="s">
        <v>10</v>
      </c>
      <c r="J559">
        <f>VLOOKUP(B559,自助退!B:F,5,FALSE)</f>
        <v>8819</v>
      </c>
      <c r="K559" t="str">
        <f t="shared" si="8"/>
        <v/>
      </c>
    </row>
    <row r="560" spans="1:11">
      <c r="A560" s="1" t="s">
        <v>3170</v>
      </c>
      <c r="B560" s="2">
        <v>1834027</v>
      </c>
      <c r="C560" s="1" t="s">
        <v>3171</v>
      </c>
      <c r="D560" s="1" t="s">
        <v>3172</v>
      </c>
      <c r="E560" s="1" t="s">
        <v>3173</v>
      </c>
      <c r="F560" s="2">
        <v>-3233</v>
      </c>
      <c r="G560" s="1" t="s">
        <v>114</v>
      </c>
      <c r="H560" s="1" t="s">
        <v>57</v>
      </c>
      <c r="I560" s="1" t="s">
        <v>10</v>
      </c>
      <c r="J560">
        <f>VLOOKUP(B560,自助退!B:F,5,FALSE)</f>
        <v>3233</v>
      </c>
      <c r="K560" t="str">
        <f t="shared" si="8"/>
        <v/>
      </c>
    </row>
    <row r="561" spans="1:11">
      <c r="A561" s="1" t="s">
        <v>3174</v>
      </c>
      <c r="B561" s="2">
        <v>1834150</v>
      </c>
      <c r="C561" s="1" t="s">
        <v>3175</v>
      </c>
      <c r="D561" s="1" t="s">
        <v>3176</v>
      </c>
      <c r="E561" s="1" t="s">
        <v>3177</v>
      </c>
      <c r="F561" s="2">
        <v>-7940</v>
      </c>
      <c r="G561" s="1" t="s">
        <v>114</v>
      </c>
      <c r="H561" s="1" t="s">
        <v>64</v>
      </c>
      <c r="I561" s="1" t="s">
        <v>10</v>
      </c>
      <c r="J561">
        <f>VLOOKUP(B561,自助退!B:F,5,FALSE)</f>
        <v>7940</v>
      </c>
      <c r="K561" t="str">
        <f t="shared" si="8"/>
        <v/>
      </c>
    </row>
    <row r="562" spans="1:11">
      <c r="A562" s="1" t="s">
        <v>3178</v>
      </c>
      <c r="B562" s="2">
        <v>1834245</v>
      </c>
      <c r="C562" s="1" t="s">
        <v>3179</v>
      </c>
      <c r="D562" s="1" t="s">
        <v>3180</v>
      </c>
      <c r="E562" s="1" t="s">
        <v>3181</v>
      </c>
      <c r="F562" s="2">
        <v>-400</v>
      </c>
      <c r="G562" s="1" t="s">
        <v>114</v>
      </c>
      <c r="H562" s="1" t="s">
        <v>119</v>
      </c>
      <c r="I562" s="1" t="s">
        <v>10</v>
      </c>
      <c r="J562">
        <f>VLOOKUP(B562,自助退!B:F,5,FALSE)</f>
        <v>400</v>
      </c>
      <c r="K562" t="str">
        <f t="shared" si="8"/>
        <v/>
      </c>
    </row>
    <row r="563" spans="1:11">
      <c r="A563" s="1" t="s">
        <v>3182</v>
      </c>
      <c r="B563" s="2">
        <v>1834314</v>
      </c>
      <c r="C563" s="1" t="s">
        <v>3183</v>
      </c>
      <c r="D563" s="1" t="s">
        <v>3184</v>
      </c>
      <c r="E563" s="1" t="s">
        <v>3185</v>
      </c>
      <c r="F563" s="2">
        <v>-4115</v>
      </c>
      <c r="G563" s="1" t="s">
        <v>114</v>
      </c>
      <c r="H563" s="1" t="s">
        <v>60</v>
      </c>
      <c r="I563" s="1" t="s">
        <v>10</v>
      </c>
      <c r="J563">
        <f>VLOOKUP(B563,自助退!B:F,5,FALSE)</f>
        <v>4115</v>
      </c>
      <c r="K563" t="str">
        <f t="shared" si="8"/>
        <v/>
      </c>
    </row>
    <row r="564" spans="1:11">
      <c r="A564" s="1" t="s">
        <v>3186</v>
      </c>
      <c r="B564" s="2">
        <v>1834318</v>
      </c>
      <c r="C564" s="1" t="s">
        <v>3187</v>
      </c>
      <c r="D564" s="1" t="s">
        <v>3188</v>
      </c>
      <c r="E564" s="1" t="s">
        <v>3189</v>
      </c>
      <c r="F564" s="2">
        <v>-7633.15</v>
      </c>
      <c r="G564" s="1" t="s">
        <v>114</v>
      </c>
      <c r="H564" s="1" t="s">
        <v>77</v>
      </c>
      <c r="I564" s="1" t="s">
        <v>10</v>
      </c>
      <c r="J564">
        <f>VLOOKUP(B564,自助退!B:F,5,FALSE)</f>
        <v>7633.15</v>
      </c>
      <c r="K564" t="str">
        <f t="shared" si="8"/>
        <v/>
      </c>
    </row>
    <row r="565" spans="1:11">
      <c r="A565" s="1" t="s">
        <v>3190</v>
      </c>
      <c r="B565" s="2">
        <v>1834348</v>
      </c>
      <c r="C565" s="1" t="s">
        <v>3191</v>
      </c>
      <c r="D565" s="1" t="s">
        <v>3192</v>
      </c>
      <c r="E565" s="1" t="s">
        <v>3193</v>
      </c>
      <c r="F565" s="2">
        <v>-2076</v>
      </c>
      <c r="G565" s="1" t="s">
        <v>114</v>
      </c>
      <c r="H565" s="1" t="s">
        <v>58</v>
      </c>
      <c r="I565" s="1" t="s">
        <v>10</v>
      </c>
      <c r="J565">
        <f>VLOOKUP(B565,自助退!B:F,5,FALSE)</f>
        <v>2076</v>
      </c>
      <c r="K565" t="str">
        <f t="shared" si="8"/>
        <v/>
      </c>
    </row>
    <row r="566" spans="1:11">
      <c r="A566" s="1" t="s">
        <v>3194</v>
      </c>
      <c r="B566" s="2">
        <v>1834448</v>
      </c>
      <c r="C566" s="1" t="s">
        <v>3195</v>
      </c>
      <c r="D566" s="1" t="s">
        <v>3196</v>
      </c>
      <c r="E566" s="1" t="s">
        <v>3197</v>
      </c>
      <c r="F566" s="2">
        <v>-5000</v>
      </c>
      <c r="G566" s="1" t="s">
        <v>114</v>
      </c>
      <c r="H566" s="1" t="s">
        <v>37</v>
      </c>
      <c r="I566" s="1" t="s">
        <v>10</v>
      </c>
      <c r="J566">
        <f>VLOOKUP(B566,自助退!B:F,5,FALSE)</f>
        <v>5000</v>
      </c>
      <c r="K566" t="str">
        <f t="shared" si="8"/>
        <v/>
      </c>
    </row>
    <row r="567" spans="1:11">
      <c r="A567" s="1" t="s">
        <v>3198</v>
      </c>
      <c r="B567" s="2">
        <v>1834465</v>
      </c>
      <c r="C567" s="1" t="s">
        <v>3199</v>
      </c>
      <c r="D567" s="1" t="s">
        <v>3200</v>
      </c>
      <c r="E567" s="1" t="s">
        <v>3189</v>
      </c>
      <c r="F567" s="2">
        <v>-911.02</v>
      </c>
      <c r="G567" s="1" t="s">
        <v>114</v>
      </c>
      <c r="H567" s="1" t="s">
        <v>115</v>
      </c>
      <c r="I567" s="1" t="s">
        <v>10</v>
      </c>
      <c r="J567">
        <f>VLOOKUP(B567,自助退!B:F,5,FALSE)</f>
        <v>911.02</v>
      </c>
      <c r="K567" t="str">
        <f t="shared" si="8"/>
        <v/>
      </c>
    </row>
    <row r="568" spans="1:11">
      <c r="A568" s="1" t="s">
        <v>3201</v>
      </c>
      <c r="B568" s="2">
        <v>1834905</v>
      </c>
      <c r="C568" s="1" t="s">
        <v>3202</v>
      </c>
      <c r="D568" s="1" t="s">
        <v>3203</v>
      </c>
      <c r="E568" s="1" t="s">
        <v>207</v>
      </c>
      <c r="F568" s="2">
        <v>-12000</v>
      </c>
      <c r="G568" s="1" t="s">
        <v>114</v>
      </c>
      <c r="H568" s="1" t="s">
        <v>64</v>
      </c>
      <c r="I568" s="1" t="s">
        <v>10</v>
      </c>
      <c r="J568">
        <f>VLOOKUP(B568,自助退!B:F,5,FALSE)</f>
        <v>12000</v>
      </c>
      <c r="K568" t="str">
        <f t="shared" si="8"/>
        <v/>
      </c>
    </row>
    <row r="569" spans="1:11">
      <c r="A569" s="1" t="s">
        <v>3204</v>
      </c>
      <c r="B569" s="2">
        <v>1835059</v>
      </c>
      <c r="C569" s="1" t="s">
        <v>3205</v>
      </c>
      <c r="D569" s="1" t="s">
        <v>3206</v>
      </c>
      <c r="E569" s="1" t="s">
        <v>3207</v>
      </c>
      <c r="F569" s="2">
        <v>-6468</v>
      </c>
      <c r="G569" s="1" t="s">
        <v>114</v>
      </c>
      <c r="H569" s="1" t="s">
        <v>64</v>
      </c>
      <c r="I569" s="1" t="s">
        <v>10</v>
      </c>
      <c r="J569">
        <f>VLOOKUP(B569,自助退!B:F,5,FALSE)</f>
        <v>6468</v>
      </c>
      <c r="K569" t="str">
        <f t="shared" si="8"/>
        <v/>
      </c>
    </row>
    <row r="570" spans="1:11">
      <c r="A570" s="1" t="s">
        <v>3208</v>
      </c>
      <c r="B570" s="2">
        <v>1835196</v>
      </c>
      <c r="C570" s="1" t="s">
        <v>3209</v>
      </c>
      <c r="D570" s="1" t="s">
        <v>3210</v>
      </c>
      <c r="E570" s="1" t="s">
        <v>3211</v>
      </c>
      <c r="F570" s="2">
        <v>-1169.48</v>
      </c>
      <c r="G570" s="1" t="s">
        <v>114</v>
      </c>
      <c r="H570" s="1" t="s">
        <v>122</v>
      </c>
      <c r="I570" s="1" t="s">
        <v>10</v>
      </c>
      <c r="J570">
        <f>VLOOKUP(B570,自助退!B:F,5,FALSE)</f>
        <v>1169.48</v>
      </c>
      <c r="K570" t="str">
        <f t="shared" si="8"/>
        <v/>
      </c>
    </row>
    <row r="571" spans="1:11">
      <c r="A571" s="1" t="s">
        <v>3212</v>
      </c>
      <c r="B571" s="2">
        <v>1835595</v>
      </c>
      <c r="C571" s="1" t="s">
        <v>3213</v>
      </c>
      <c r="D571" s="1" t="s">
        <v>3214</v>
      </c>
      <c r="E571" s="1" t="s">
        <v>3215</v>
      </c>
      <c r="F571" s="2">
        <v>-2000</v>
      </c>
      <c r="G571" s="1" t="s">
        <v>114</v>
      </c>
      <c r="H571" s="1" t="s">
        <v>78</v>
      </c>
      <c r="I571" s="1" t="s">
        <v>10</v>
      </c>
      <c r="J571">
        <f>VLOOKUP(B571,自助退!B:F,5,FALSE)</f>
        <v>2000</v>
      </c>
      <c r="K571" t="str">
        <f t="shared" si="8"/>
        <v/>
      </c>
    </row>
    <row r="572" spans="1:11">
      <c r="A572" s="1" t="s">
        <v>3216</v>
      </c>
      <c r="B572" s="2">
        <v>1835709</v>
      </c>
      <c r="C572" s="1" t="s">
        <v>3217</v>
      </c>
      <c r="D572" s="1" t="s">
        <v>3218</v>
      </c>
      <c r="E572" s="1" t="s">
        <v>3219</v>
      </c>
      <c r="F572" s="2">
        <v>-511.8</v>
      </c>
      <c r="G572" s="1" t="s">
        <v>114</v>
      </c>
      <c r="H572" s="1" t="s">
        <v>57</v>
      </c>
      <c r="I572" s="1" t="s">
        <v>10</v>
      </c>
      <c r="J572">
        <f>VLOOKUP(B572,自助退!B:F,5,FALSE)</f>
        <v>511.8</v>
      </c>
      <c r="K572" t="str">
        <f t="shared" si="8"/>
        <v/>
      </c>
    </row>
    <row r="573" spans="1:11">
      <c r="A573" s="1" t="s">
        <v>3220</v>
      </c>
      <c r="B573" s="2">
        <v>1835731</v>
      </c>
      <c r="C573" s="1" t="s">
        <v>3221</v>
      </c>
      <c r="D573" s="1" t="s">
        <v>3222</v>
      </c>
      <c r="E573" s="1" t="s">
        <v>3223</v>
      </c>
      <c r="F573" s="2">
        <v>-363.32</v>
      </c>
      <c r="G573" s="1" t="s">
        <v>114</v>
      </c>
      <c r="H573" s="1" t="s">
        <v>55</v>
      </c>
      <c r="I573" s="1" t="s">
        <v>10</v>
      </c>
      <c r="J573">
        <f>VLOOKUP(B573,自助退!B:F,5,FALSE)</f>
        <v>363.32</v>
      </c>
      <c r="K573" t="str">
        <f t="shared" si="8"/>
        <v/>
      </c>
    </row>
    <row r="574" spans="1:11">
      <c r="A574" s="1" t="s">
        <v>3224</v>
      </c>
      <c r="B574" s="2">
        <v>1835770</v>
      </c>
      <c r="C574" s="1" t="s">
        <v>3225</v>
      </c>
      <c r="D574" s="1" t="s">
        <v>154</v>
      </c>
      <c r="E574" s="1" t="s">
        <v>155</v>
      </c>
      <c r="F574" s="2">
        <v>-300</v>
      </c>
      <c r="G574" s="1" t="s">
        <v>114</v>
      </c>
      <c r="H574" s="1" t="s">
        <v>60</v>
      </c>
      <c r="I574" s="1" t="s">
        <v>10</v>
      </c>
      <c r="J574">
        <f>VLOOKUP(B574,自助退!B:F,5,FALSE)</f>
        <v>300</v>
      </c>
      <c r="K574" t="str">
        <f t="shared" si="8"/>
        <v/>
      </c>
    </row>
    <row r="575" spans="1:11">
      <c r="A575" s="1" t="s">
        <v>3226</v>
      </c>
      <c r="B575" s="2">
        <v>1835790</v>
      </c>
      <c r="C575" s="1" t="s">
        <v>3227</v>
      </c>
      <c r="D575" s="1" t="s">
        <v>3228</v>
      </c>
      <c r="E575" s="1" t="s">
        <v>3229</v>
      </c>
      <c r="F575" s="2">
        <v>-438.81</v>
      </c>
      <c r="G575" s="1" t="s">
        <v>114</v>
      </c>
      <c r="H575" s="1" t="s">
        <v>77</v>
      </c>
      <c r="I575" s="1" t="s">
        <v>10</v>
      </c>
      <c r="J575">
        <f>VLOOKUP(B575,自助退!B:F,5,FALSE)</f>
        <v>438.81</v>
      </c>
      <c r="K575" t="str">
        <f t="shared" si="8"/>
        <v/>
      </c>
    </row>
    <row r="576" spans="1:11">
      <c r="A576" s="1" t="s">
        <v>3230</v>
      </c>
      <c r="B576" s="2">
        <v>1835873</v>
      </c>
      <c r="C576" s="1" t="s">
        <v>3231</v>
      </c>
      <c r="D576" s="1" t="s">
        <v>3232</v>
      </c>
      <c r="E576" s="1" t="s">
        <v>3233</v>
      </c>
      <c r="F576" s="2">
        <v>-145.5</v>
      </c>
      <c r="G576" s="1" t="s">
        <v>114</v>
      </c>
      <c r="H576" s="1" t="s">
        <v>77</v>
      </c>
      <c r="I576" s="1" t="s">
        <v>10</v>
      </c>
      <c r="J576">
        <f>VLOOKUP(B576,自助退!B:F,5,FALSE)</f>
        <v>145.5</v>
      </c>
      <c r="K576" t="str">
        <f t="shared" si="8"/>
        <v/>
      </c>
    </row>
    <row r="577" spans="1:11">
      <c r="A577" s="1" t="s">
        <v>3234</v>
      </c>
      <c r="B577" s="2">
        <v>1835892</v>
      </c>
      <c r="C577" s="1" t="s">
        <v>3235</v>
      </c>
      <c r="D577" s="1" t="s">
        <v>3236</v>
      </c>
      <c r="E577" s="1" t="s">
        <v>3237</v>
      </c>
      <c r="F577" s="2">
        <v>-12000</v>
      </c>
      <c r="G577" s="1" t="s">
        <v>114</v>
      </c>
      <c r="H577" s="1" t="s">
        <v>64</v>
      </c>
      <c r="I577" s="1" t="s">
        <v>10</v>
      </c>
      <c r="J577">
        <f>VLOOKUP(B577,自助退!B:F,5,FALSE)</f>
        <v>12000</v>
      </c>
      <c r="K577" t="str">
        <f t="shared" si="8"/>
        <v/>
      </c>
    </row>
    <row r="578" spans="1:11">
      <c r="A578" s="1" t="s">
        <v>3238</v>
      </c>
      <c r="B578" s="2">
        <v>1836466</v>
      </c>
      <c r="C578" s="1" t="s">
        <v>3239</v>
      </c>
      <c r="D578" s="1" t="s">
        <v>3240</v>
      </c>
      <c r="E578" s="1" t="s">
        <v>126</v>
      </c>
      <c r="F578" s="2">
        <v>-9</v>
      </c>
      <c r="G578" s="1" t="s">
        <v>114</v>
      </c>
      <c r="H578" s="1" t="s">
        <v>117</v>
      </c>
      <c r="I578" s="1" t="s">
        <v>10</v>
      </c>
      <c r="J578">
        <f>VLOOKUP(B578,自助退!B:F,5,FALSE)</f>
        <v>9</v>
      </c>
      <c r="K578" t="str">
        <f t="shared" si="8"/>
        <v/>
      </c>
    </row>
    <row r="579" spans="1:11">
      <c r="A579" s="1" t="s">
        <v>3241</v>
      </c>
      <c r="B579" s="2">
        <v>1836652</v>
      </c>
      <c r="C579" s="1" t="s">
        <v>3242</v>
      </c>
      <c r="D579" s="1" t="s">
        <v>3243</v>
      </c>
      <c r="E579" s="1" t="s">
        <v>3244</v>
      </c>
      <c r="F579" s="2">
        <v>-6000</v>
      </c>
      <c r="G579" s="1" t="s">
        <v>114</v>
      </c>
      <c r="H579" s="1" t="s">
        <v>64</v>
      </c>
      <c r="I579" s="1" t="s">
        <v>10</v>
      </c>
      <c r="J579">
        <f>VLOOKUP(B579,自助退!B:F,5,FALSE)</f>
        <v>6000</v>
      </c>
      <c r="K579" t="str">
        <f t="shared" ref="K579:K642" si="9">IF(F579*-1=J579,"",1)</f>
        <v/>
      </c>
    </row>
    <row r="580" spans="1:11">
      <c r="A580" s="1" t="s">
        <v>3245</v>
      </c>
      <c r="B580" s="2">
        <v>1836768</v>
      </c>
      <c r="C580" s="1" t="s">
        <v>3246</v>
      </c>
      <c r="D580" s="1" t="s">
        <v>3247</v>
      </c>
      <c r="E580" s="1" t="s">
        <v>3248</v>
      </c>
      <c r="F580" s="2">
        <v>-50</v>
      </c>
      <c r="G580" s="1" t="s">
        <v>114</v>
      </c>
      <c r="H580" s="1" t="s">
        <v>127</v>
      </c>
      <c r="I580" s="1" t="s">
        <v>10</v>
      </c>
      <c r="J580">
        <f>VLOOKUP(B580,自助退!B:F,5,FALSE)</f>
        <v>50</v>
      </c>
      <c r="K580" t="str">
        <f t="shared" si="9"/>
        <v/>
      </c>
    </row>
    <row r="581" spans="1:11">
      <c r="A581" s="1" t="s">
        <v>3249</v>
      </c>
      <c r="B581" s="2">
        <v>1836840</v>
      </c>
      <c r="C581" s="1" t="s">
        <v>3250</v>
      </c>
      <c r="D581" s="1" t="s">
        <v>3251</v>
      </c>
      <c r="E581" s="1" t="s">
        <v>3252</v>
      </c>
      <c r="F581" s="2">
        <v>-4097</v>
      </c>
      <c r="G581" s="1" t="s">
        <v>114</v>
      </c>
      <c r="H581" s="1" t="s">
        <v>147</v>
      </c>
      <c r="I581" s="1" t="s">
        <v>10</v>
      </c>
      <c r="J581">
        <f>VLOOKUP(B581,自助退!B:F,5,FALSE)</f>
        <v>4097</v>
      </c>
      <c r="K581" t="str">
        <f t="shared" si="9"/>
        <v/>
      </c>
    </row>
    <row r="582" spans="1:11">
      <c r="A582" s="1" t="s">
        <v>3253</v>
      </c>
      <c r="B582" s="2">
        <v>1836847</v>
      </c>
      <c r="C582" s="1" t="s">
        <v>3254</v>
      </c>
      <c r="D582" s="1" t="s">
        <v>3255</v>
      </c>
      <c r="E582" s="1" t="s">
        <v>129</v>
      </c>
      <c r="F582" s="2">
        <v>-858.99</v>
      </c>
      <c r="G582" s="1" t="s">
        <v>114</v>
      </c>
      <c r="H582" s="1" t="s">
        <v>122</v>
      </c>
      <c r="I582" s="1" t="s">
        <v>10</v>
      </c>
      <c r="J582">
        <f>VLOOKUP(B582,自助退!B:F,5,FALSE)</f>
        <v>858.99</v>
      </c>
      <c r="K582" t="str">
        <f t="shared" si="9"/>
        <v/>
      </c>
    </row>
    <row r="583" spans="1:11">
      <c r="A583" s="1" t="s">
        <v>3256</v>
      </c>
      <c r="B583" s="2">
        <v>1836858</v>
      </c>
      <c r="C583" s="1" t="s">
        <v>3257</v>
      </c>
      <c r="D583" s="1" t="s">
        <v>3243</v>
      </c>
      <c r="E583" s="1" t="s">
        <v>3244</v>
      </c>
      <c r="F583" s="2">
        <v>-2000</v>
      </c>
      <c r="G583" s="1" t="s">
        <v>114</v>
      </c>
      <c r="H583" s="1" t="s">
        <v>64</v>
      </c>
      <c r="I583" s="1" t="s">
        <v>10</v>
      </c>
      <c r="J583">
        <f>VLOOKUP(B583,自助退!B:F,5,FALSE)</f>
        <v>2000</v>
      </c>
      <c r="K583" t="str">
        <f t="shared" si="9"/>
        <v/>
      </c>
    </row>
    <row r="584" spans="1:11">
      <c r="A584" s="1" t="s">
        <v>3258</v>
      </c>
      <c r="B584" s="2">
        <v>1836905</v>
      </c>
      <c r="C584" s="1" t="s">
        <v>3259</v>
      </c>
      <c r="D584" s="1" t="s">
        <v>475</v>
      </c>
      <c r="E584" s="1" t="s">
        <v>476</v>
      </c>
      <c r="F584" s="2">
        <v>-900</v>
      </c>
      <c r="G584" s="1" t="s">
        <v>114</v>
      </c>
      <c r="H584" s="1" t="s">
        <v>150</v>
      </c>
      <c r="I584" s="1" t="s">
        <v>10</v>
      </c>
      <c r="J584">
        <f>VLOOKUP(B584,自助退!B:F,5,FALSE)</f>
        <v>900</v>
      </c>
      <c r="K584" t="str">
        <f t="shared" si="9"/>
        <v/>
      </c>
    </row>
    <row r="585" spans="1:11">
      <c r="A585" s="1" t="s">
        <v>3260</v>
      </c>
      <c r="B585" s="2">
        <v>1836979</v>
      </c>
      <c r="C585" s="1" t="s">
        <v>3261</v>
      </c>
      <c r="D585" s="1" t="s">
        <v>3262</v>
      </c>
      <c r="E585" s="1" t="s">
        <v>3263</v>
      </c>
      <c r="F585" s="2">
        <v>-2800</v>
      </c>
      <c r="G585" s="1" t="s">
        <v>114</v>
      </c>
      <c r="H585" s="1" t="s">
        <v>147</v>
      </c>
      <c r="I585" s="1" t="s">
        <v>10</v>
      </c>
      <c r="J585">
        <f>VLOOKUP(B585,自助退!B:F,5,FALSE)</f>
        <v>2800</v>
      </c>
      <c r="K585" t="str">
        <f t="shared" si="9"/>
        <v/>
      </c>
    </row>
    <row r="586" spans="1:11">
      <c r="A586" s="1" t="s">
        <v>3264</v>
      </c>
      <c r="B586" s="2">
        <v>1836994</v>
      </c>
      <c r="C586" s="1" t="s">
        <v>3265</v>
      </c>
      <c r="D586" s="1" t="s">
        <v>3266</v>
      </c>
      <c r="E586" s="1" t="s">
        <v>3267</v>
      </c>
      <c r="F586" s="2">
        <v>-8000</v>
      </c>
      <c r="G586" s="1" t="s">
        <v>114</v>
      </c>
      <c r="H586" s="1" t="s">
        <v>72</v>
      </c>
      <c r="I586" s="1" t="s">
        <v>10</v>
      </c>
      <c r="J586">
        <f>VLOOKUP(B586,自助退!B:F,5,FALSE)</f>
        <v>8000</v>
      </c>
      <c r="K586" t="str">
        <f t="shared" si="9"/>
        <v/>
      </c>
    </row>
    <row r="587" spans="1:11">
      <c r="A587" s="1" t="s">
        <v>3268</v>
      </c>
      <c r="B587" s="2">
        <v>1837280</v>
      </c>
      <c r="C587" s="1" t="s">
        <v>3269</v>
      </c>
      <c r="D587" s="1" t="s">
        <v>528</v>
      </c>
      <c r="E587" s="1" t="s">
        <v>529</v>
      </c>
      <c r="F587" s="2">
        <v>-1115.3</v>
      </c>
      <c r="G587" s="1" t="s">
        <v>114</v>
      </c>
      <c r="H587" s="1" t="s">
        <v>41</v>
      </c>
      <c r="I587" s="1" t="s">
        <v>10</v>
      </c>
      <c r="J587">
        <f>VLOOKUP(B587,自助退!B:F,5,FALSE)</f>
        <v>1115.3</v>
      </c>
      <c r="K587" t="str">
        <f t="shared" si="9"/>
        <v/>
      </c>
    </row>
    <row r="588" spans="1:11">
      <c r="A588" s="1" t="s">
        <v>3270</v>
      </c>
      <c r="B588" s="2">
        <v>1837325</v>
      </c>
      <c r="C588" s="1" t="s">
        <v>3271</v>
      </c>
      <c r="D588" s="1" t="s">
        <v>3272</v>
      </c>
      <c r="E588" s="1" t="s">
        <v>3273</v>
      </c>
      <c r="F588" s="2">
        <v>-698.63</v>
      </c>
      <c r="G588" s="1" t="s">
        <v>114</v>
      </c>
      <c r="H588" s="1" t="s">
        <v>77</v>
      </c>
      <c r="I588" s="1" t="s">
        <v>10</v>
      </c>
      <c r="J588">
        <f>VLOOKUP(B588,自助退!B:F,5,FALSE)</f>
        <v>698.63</v>
      </c>
      <c r="K588" t="str">
        <f t="shared" si="9"/>
        <v/>
      </c>
    </row>
    <row r="589" spans="1:11">
      <c r="A589" s="1" t="s">
        <v>3274</v>
      </c>
      <c r="B589" s="2">
        <v>1837360</v>
      </c>
      <c r="C589" s="1" t="s">
        <v>3275</v>
      </c>
      <c r="D589" s="1" t="s">
        <v>3276</v>
      </c>
      <c r="E589" s="1" t="s">
        <v>3277</v>
      </c>
      <c r="F589" s="2">
        <v>-3244.99</v>
      </c>
      <c r="G589" s="1" t="s">
        <v>114</v>
      </c>
      <c r="H589" s="1" t="s">
        <v>41</v>
      </c>
      <c r="I589" s="1" t="s">
        <v>10</v>
      </c>
      <c r="J589">
        <f>VLOOKUP(B589,自助退!B:F,5,FALSE)</f>
        <v>3244.99</v>
      </c>
      <c r="K589" t="str">
        <f t="shared" si="9"/>
        <v/>
      </c>
    </row>
    <row r="590" spans="1:11">
      <c r="A590" s="1" t="s">
        <v>3278</v>
      </c>
      <c r="B590" s="2">
        <v>1837439</v>
      </c>
      <c r="C590" s="1" t="s">
        <v>3279</v>
      </c>
      <c r="D590" s="1" t="s">
        <v>3280</v>
      </c>
      <c r="E590" s="1" t="s">
        <v>3281</v>
      </c>
      <c r="F590" s="2">
        <v>-3500</v>
      </c>
      <c r="G590" s="1" t="s">
        <v>114</v>
      </c>
      <c r="H590" s="1" t="s">
        <v>72</v>
      </c>
      <c r="I590" s="1" t="s">
        <v>10</v>
      </c>
      <c r="J590">
        <f>VLOOKUP(B590,自助退!B:F,5,FALSE)</f>
        <v>3500</v>
      </c>
      <c r="K590" t="str">
        <f t="shared" si="9"/>
        <v/>
      </c>
    </row>
    <row r="591" spans="1:11">
      <c r="A591" s="1" t="s">
        <v>3282</v>
      </c>
      <c r="B591" s="2">
        <v>1837636</v>
      </c>
      <c r="C591" s="1" t="s">
        <v>3283</v>
      </c>
      <c r="D591" s="1" t="s">
        <v>3243</v>
      </c>
      <c r="E591" s="1" t="s">
        <v>3244</v>
      </c>
      <c r="F591" s="2">
        <v>-14079.81</v>
      </c>
      <c r="G591" s="1" t="s">
        <v>114</v>
      </c>
      <c r="H591" s="1" t="s">
        <v>125</v>
      </c>
      <c r="I591" s="1" t="s">
        <v>10</v>
      </c>
      <c r="J591">
        <f>VLOOKUP(B591,自助退!B:F,5,FALSE)</f>
        <v>14079.81</v>
      </c>
      <c r="K591" t="str">
        <f t="shared" si="9"/>
        <v/>
      </c>
    </row>
    <row r="592" spans="1:11">
      <c r="A592" s="1" t="s">
        <v>3284</v>
      </c>
      <c r="B592" s="2">
        <v>1837827</v>
      </c>
      <c r="C592" s="1" t="s">
        <v>3285</v>
      </c>
      <c r="D592" s="1" t="s">
        <v>3286</v>
      </c>
      <c r="E592" s="1" t="s">
        <v>3287</v>
      </c>
      <c r="F592" s="2">
        <v>-5270.5</v>
      </c>
      <c r="G592" s="1" t="s">
        <v>114</v>
      </c>
      <c r="H592" s="1" t="s">
        <v>64</v>
      </c>
      <c r="I592" s="1" t="s">
        <v>10</v>
      </c>
      <c r="J592">
        <f>VLOOKUP(B592,自助退!B:F,5,FALSE)</f>
        <v>5270.5</v>
      </c>
      <c r="K592" t="str">
        <f t="shared" si="9"/>
        <v/>
      </c>
    </row>
    <row r="593" spans="1:11">
      <c r="A593" s="1" t="s">
        <v>3288</v>
      </c>
      <c r="B593" s="2">
        <v>1837879</v>
      </c>
      <c r="C593" s="1" t="s">
        <v>3289</v>
      </c>
      <c r="D593" s="1" t="s">
        <v>3290</v>
      </c>
      <c r="E593" s="1" t="s">
        <v>3291</v>
      </c>
      <c r="F593" s="2">
        <v>-994.5</v>
      </c>
      <c r="G593" s="1" t="s">
        <v>114</v>
      </c>
      <c r="H593" s="1" t="s">
        <v>119</v>
      </c>
      <c r="I593" s="1" t="s">
        <v>10</v>
      </c>
      <c r="J593">
        <f>VLOOKUP(B593,自助退!B:F,5,FALSE)</f>
        <v>994.5</v>
      </c>
      <c r="K593" t="str">
        <f t="shared" si="9"/>
        <v/>
      </c>
    </row>
    <row r="594" spans="1:11">
      <c r="A594" s="1" t="s">
        <v>3292</v>
      </c>
      <c r="B594" s="2">
        <v>1837894</v>
      </c>
      <c r="C594" s="1" t="s">
        <v>3293</v>
      </c>
      <c r="D594" s="1" t="s">
        <v>3294</v>
      </c>
      <c r="E594" s="1" t="s">
        <v>3295</v>
      </c>
      <c r="F594" s="2">
        <v>-8600</v>
      </c>
      <c r="G594" s="1" t="s">
        <v>114</v>
      </c>
      <c r="H594" s="1" t="s">
        <v>72</v>
      </c>
      <c r="I594" s="1" t="s">
        <v>10</v>
      </c>
      <c r="J594">
        <f>VLOOKUP(B594,自助退!B:F,5,FALSE)</f>
        <v>8600</v>
      </c>
      <c r="K594" t="str">
        <f t="shared" si="9"/>
        <v/>
      </c>
    </row>
    <row r="595" spans="1:11">
      <c r="A595" s="1" t="s">
        <v>3296</v>
      </c>
      <c r="B595" s="2">
        <v>1838068</v>
      </c>
      <c r="C595" s="1" t="s">
        <v>3297</v>
      </c>
      <c r="D595" s="1" t="s">
        <v>3247</v>
      </c>
      <c r="E595" s="1" t="s">
        <v>3248</v>
      </c>
      <c r="F595" s="2">
        <v>-50</v>
      </c>
      <c r="G595" s="1" t="s">
        <v>114</v>
      </c>
      <c r="H595" s="1" t="s">
        <v>122</v>
      </c>
      <c r="I595" s="1" t="s">
        <v>10</v>
      </c>
      <c r="J595">
        <f>VLOOKUP(B595,自助退!B:F,5,FALSE)</f>
        <v>50</v>
      </c>
      <c r="K595" t="str">
        <f t="shared" si="9"/>
        <v/>
      </c>
    </row>
    <row r="596" spans="1:11">
      <c r="A596" s="1" t="s">
        <v>3298</v>
      </c>
      <c r="B596" s="2">
        <v>1838072</v>
      </c>
      <c r="C596" s="1" t="s">
        <v>3299</v>
      </c>
      <c r="D596" s="1" t="s">
        <v>3300</v>
      </c>
      <c r="E596" s="1" t="s">
        <v>3301</v>
      </c>
      <c r="F596" s="2">
        <v>-1202.21</v>
      </c>
      <c r="G596" s="1" t="s">
        <v>114</v>
      </c>
      <c r="H596" s="1" t="s">
        <v>41</v>
      </c>
      <c r="I596" s="1" t="s">
        <v>10</v>
      </c>
      <c r="J596">
        <f>VLOOKUP(B596,自助退!B:F,5,FALSE)</f>
        <v>1202.21</v>
      </c>
      <c r="K596" t="str">
        <f t="shared" si="9"/>
        <v/>
      </c>
    </row>
    <row r="597" spans="1:11">
      <c r="A597" s="1" t="s">
        <v>3302</v>
      </c>
      <c r="B597" s="2">
        <v>1838099</v>
      </c>
      <c r="C597" s="1" t="s">
        <v>52</v>
      </c>
      <c r="D597" s="1" t="s">
        <v>1646</v>
      </c>
      <c r="E597" s="1" t="s">
        <v>3303</v>
      </c>
      <c r="F597" s="2">
        <v>-2229.31</v>
      </c>
      <c r="G597" s="1" t="s">
        <v>114</v>
      </c>
      <c r="H597" s="1" t="s">
        <v>57</v>
      </c>
      <c r="I597" s="1" t="s">
        <v>23</v>
      </c>
      <c r="J597">
        <f>VLOOKUP(B597,自助退!B:F,5,FALSE)</f>
        <v>2229.31</v>
      </c>
      <c r="K597" t="str">
        <f t="shared" si="9"/>
        <v/>
      </c>
    </row>
    <row r="598" spans="1:11">
      <c r="A598" s="1" t="s">
        <v>3304</v>
      </c>
      <c r="B598" s="2">
        <v>1838170</v>
      </c>
      <c r="C598" s="1" t="s">
        <v>3305</v>
      </c>
      <c r="D598" s="1" t="s">
        <v>3306</v>
      </c>
      <c r="E598" s="1" t="s">
        <v>3307</v>
      </c>
      <c r="F598" s="2">
        <v>-4790.1499999999996</v>
      </c>
      <c r="G598" s="1" t="s">
        <v>114</v>
      </c>
      <c r="H598" s="1" t="s">
        <v>79</v>
      </c>
      <c r="I598" s="1" t="s">
        <v>10</v>
      </c>
      <c r="J598">
        <f>VLOOKUP(B598,自助退!B:F,5,FALSE)</f>
        <v>4790.1499999999996</v>
      </c>
      <c r="K598" t="str">
        <f t="shared" si="9"/>
        <v/>
      </c>
    </row>
    <row r="599" spans="1:11">
      <c r="A599" s="1" t="s">
        <v>3308</v>
      </c>
      <c r="B599" s="2">
        <v>1838172</v>
      </c>
      <c r="C599" s="1" t="s">
        <v>3309</v>
      </c>
      <c r="D599" s="1" t="s">
        <v>3310</v>
      </c>
      <c r="E599" s="1" t="s">
        <v>3311</v>
      </c>
      <c r="F599" s="2">
        <v>-7058</v>
      </c>
      <c r="G599" s="1" t="s">
        <v>114</v>
      </c>
      <c r="H599" s="1" t="s">
        <v>72</v>
      </c>
      <c r="I599" s="1" t="s">
        <v>10</v>
      </c>
      <c r="J599">
        <f>VLOOKUP(B599,自助退!B:F,5,FALSE)</f>
        <v>7058</v>
      </c>
      <c r="K599" t="str">
        <f t="shared" si="9"/>
        <v/>
      </c>
    </row>
    <row r="600" spans="1:11">
      <c r="A600" s="1" t="s">
        <v>3312</v>
      </c>
      <c r="B600" s="2">
        <v>1838251</v>
      </c>
      <c r="C600" s="1" t="s">
        <v>3313</v>
      </c>
      <c r="D600" s="1" t="s">
        <v>3314</v>
      </c>
      <c r="E600" s="1" t="s">
        <v>3315</v>
      </c>
      <c r="F600" s="2">
        <v>-20</v>
      </c>
      <c r="G600" s="1" t="s">
        <v>114</v>
      </c>
      <c r="H600" s="1" t="s">
        <v>44</v>
      </c>
      <c r="I600" s="1" t="s">
        <v>10</v>
      </c>
      <c r="J600">
        <f>VLOOKUP(B600,自助退!B:F,5,FALSE)</f>
        <v>20</v>
      </c>
      <c r="K600" t="str">
        <f t="shared" si="9"/>
        <v/>
      </c>
    </row>
    <row r="601" spans="1:11">
      <c r="A601" s="1" t="s">
        <v>3316</v>
      </c>
      <c r="B601" s="2">
        <v>1838303</v>
      </c>
      <c r="C601" s="1" t="s">
        <v>3317</v>
      </c>
      <c r="D601" s="1" t="s">
        <v>3314</v>
      </c>
      <c r="E601" s="1" t="s">
        <v>3315</v>
      </c>
      <c r="F601" s="2">
        <v>-14</v>
      </c>
      <c r="G601" s="1" t="s">
        <v>114</v>
      </c>
      <c r="H601" s="1" t="s">
        <v>44</v>
      </c>
      <c r="I601" s="1" t="s">
        <v>10</v>
      </c>
      <c r="J601">
        <f>VLOOKUP(B601,自助退!B:F,5,FALSE)</f>
        <v>14</v>
      </c>
      <c r="K601" t="str">
        <f t="shared" si="9"/>
        <v/>
      </c>
    </row>
    <row r="602" spans="1:11">
      <c r="A602" s="1" t="s">
        <v>3318</v>
      </c>
      <c r="B602" s="2">
        <v>1838379</v>
      </c>
      <c r="C602" s="1" t="s">
        <v>3319</v>
      </c>
      <c r="D602" s="1" t="s">
        <v>3320</v>
      </c>
      <c r="E602" s="1" t="s">
        <v>3321</v>
      </c>
      <c r="F602" s="2">
        <v>-45.2</v>
      </c>
      <c r="G602" s="1" t="s">
        <v>114</v>
      </c>
      <c r="H602" s="1" t="s">
        <v>152</v>
      </c>
      <c r="I602" s="1" t="s">
        <v>10</v>
      </c>
      <c r="J602">
        <f>VLOOKUP(B602,自助退!B:F,5,FALSE)</f>
        <v>45.2</v>
      </c>
      <c r="K602" t="str">
        <f t="shared" si="9"/>
        <v/>
      </c>
    </row>
    <row r="603" spans="1:11">
      <c r="A603" s="1" t="s">
        <v>3322</v>
      </c>
      <c r="B603" s="2">
        <v>1838468</v>
      </c>
      <c r="C603" s="1" t="s">
        <v>3323</v>
      </c>
      <c r="D603" s="1" t="s">
        <v>3324</v>
      </c>
      <c r="E603" s="1" t="s">
        <v>3325</v>
      </c>
      <c r="F603" s="2">
        <v>-136.58000000000001</v>
      </c>
      <c r="G603" s="1" t="s">
        <v>114</v>
      </c>
      <c r="H603" s="1" t="s">
        <v>47</v>
      </c>
      <c r="I603" s="1" t="s">
        <v>10</v>
      </c>
      <c r="J603">
        <f>VLOOKUP(B603,自助退!B:F,5,FALSE)</f>
        <v>136.58000000000001</v>
      </c>
      <c r="K603" t="str">
        <f t="shared" si="9"/>
        <v/>
      </c>
    </row>
    <row r="604" spans="1:11">
      <c r="A604" s="1" t="s">
        <v>3326</v>
      </c>
      <c r="B604" s="2">
        <v>1838492</v>
      </c>
      <c r="C604" s="1" t="s">
        <v>3327</v>
      </c>
      <c r="D604" s="1" t="s">
        <v>3328</v>
      </c>
      <c r="E604" s="1" t="s">
        <v>3329</v>
      </c>
      <c r="F604" s="2">
        <v>-3000</v>
      </c>
      <c r="G604" s="1" t="s">
        <v>114</v>
      </c>
      <c r="H604" s="1" t="s">
        <v>150</v>
      </c>
      <c r="I604" s="1" t="s">
        <v>10</v>
      </c>
      <c r="J604">
        <f>VLOOKUP(B604,自助退!B:F,5,FALSE)</f>
        <v>3000</v>
      </c>
      <c r="K604" t="str">
        <f t="shared" si="9"/>
        <v/>
      </c>
    </row>
    <row r="605" spans="1:11">
      <c r="A605" s="1" t="s">
        <v>3330</v>
      </c>
      <c r="B605" s="2">
        <v>1838539</v>
      </c>
      <c r="C605" s="1" t="s">
        <v>3331</v>
      </c>
      <c r="D605" s="1" t="s">
        <v>3076</v>
      </c>
      <c r="E605" s="1" t="s">
        <v>3077</v>
      </c>
      <c r="F605" s="2">
        <v>-200</v>
      </c>
      <c r="G605" s="1" t="s">
        <v>114</v>
      </c>
      <c r="H605" s="1" t="s">
        <v>41</v>
      </c>
      <c r="I605" s="1" t="s">
        <v>10</v>
      </c>
      <c r="J605">
        <f>VLOOKUP(B605,自助退!B:F,5,FALSE)</f>
        <v>200</v>
      </c>
      <c r="K605" t="str">
        <f t="shared" si="9"/>
        <v/>
      </c>
    </row>
    <row r="606" spans="1:11">
      <c r="A606" s="1" t="s">
        <v>3332</v>
      </c>
      <c r="B606" s="2">
        <v>1838600</v>
      </c>
      <c r="C606" s="1" t="s">
        <v>3333</v>
      </c>
      <c r="D606" s="1" t="s">
        <v>3328</v>
      </c>
      <c r="E606" s="1" t="s">
        <v>3329</v>
      </c>
      <c r="F606" s="2">
        <v>-478</v>
      </c>
      <c r="G606" s="1" t="s">
        <v>114</v>
      </c>
      <c r="H606" s="1" t="s">
        <v>150</v>
      </c>
      <c r="I606" s="1" t="s">
        <v>10</v>
      </c>
      <c r="J606">
        <f>VLOOKUP(B606,自助退!B:F,5,FALSE)</f>
        <v>478</v>
      </c>
      <c r="K606" t="str">
        <f t="shared" si="9"/>
        <v/>
      </c>
    </row>
    <row r="607" spans="1:11">
      <c r="A607" s="1" t="s">
        <v>3334</v>
      </c>
      <c r="B607" s="2">
        <v>1838603</v>
      </c>
      <c r="C607" s="1" t="s">
        <v>3335</v>
      </c>
      <c r="D607" s="1" t="s">
        <v>3336</v>
      </c>
      <c r="E607" s="1" t="s">
        <v>3337</v>
      </c>
      <c r="F607" s="2">
        <v>-602.70000000000005</v>
      </c>
      <c r="G607" s="1" t="s">
        <v>114</v>
      </c>
      <c r="H607" s="1" t="s">
        <v>122</v>
      </c>
      <c r="I607" s="1" t="s">
        <v>10</v>
      </c>
      <c r="J607">
        <f>VLOOKUP(B607,自助退!B:F,5,FALSE)</f>
        <v>602.70000000000005</v>
      </c>
      <c r="K607" t="str">
        <f t="shared" si="9"/>
        <v/>
      </c>
    </row>
    <row r="608" spans="1:11">
      <c r="A608" s="1" t="s">
        <v>3338</v>
      </c>
      <c r="B608" s="2">
        <v>1838647</v>
      </c>
      <c r="C608" s="1" t="s">
        <v>3339</v>
      </c>
      <c r="D608" s="1" t="s">
        <v>475</v>
      </c>
      <c r="E608" s="1" t="s">
        <v>476</v>
      </c>
      <c r="F608" s="2">
        <v>-2042</v>
      </c>
      <c r="G608" s="1" t="s">
        <v>114</v>
      </c>
      <c r="H608" s="1" t="s">
        <v>150</v>
      </c>
      <c r="I608" s="1" t="s">
        <v>10</v>
      </c>
      <c r="J608">
        <f>VLOOKUP(B608,自助退!B:F,5,FALSE)</f>
        <v>2042</v>
      </c>
      <c r="K608" t="str">
        <f t="shared" si="9"/>
        <v/>
      </c>
    </row>
    <row r="609" spans="1:11">
      <c r="A609" s="1" t="s">
        <v>3340</v>
      </c>
      <c r="B609" s="2">
        <v>1838661</v>
      </c>
      <c r="C609" s="1" t="s">
        <v>3341</v>
      </c>
      <c r="D609" s="1" t="s">
        <v>3342</v>
      </c>
      <c r="E609" s="1" t="s">
        <v>3343</v>
      </c>
      <c r="F609" s="2">
        <v>-8200</v>
      </c>
      <c r="G609" s="1" t="s">
        <v>114</v>
      </c>
      <c r="H609" s="1" t="s">
        <v>72</v>
      </c>
      <c r="I609" s="1" t="s">
        <v>10</v>
      </c>
      <c r="J609">
        <f>VLOOKUP(B609,自助退!B:F,5,FALSE)</f>
        <v>8200</v>
      </c>
      <c r="K609" t="str">
        <f t="shared" si="9"/>
        <v/>
      </c>
    </row>
    <row r="610" spans="1:11">
      <c r="A610" s="1" t="s">
        <v>3344</v>
      </c>
      <c r="B610" s="2">
        <v>1838839</v>
      </c>
      <c r="C610" s="1" t="s">
        <v>3345</v>
      </c>
      <c r="D610" s="1" t="s">
        <v>3346</v>
      </c>
      <c r="E610" s="1" t="s">
        <v>3347</v>
      </c>
      <c r="F610" s="2">
        <v>-436.45</v>
      </c>
      <c r="G610" s="1" t="s">
        <v>114</v>
      </c>
      <c r="H610" s="1" t="s">
        <v>55</v>
      </c>
      <c r="I610" s="1" t="s">
        <v>10</v>
      </c>
      <c r="J610">
        <f>VLOOKUP(B610,自助退!B:F,5,FALSE)</f>
        <v>436.45</v>
      </c>
      <c r="K610" t="str">
        <f t="shared" si="9"/>
        <v/>
      </c>
    </row>
    <row r="611" spans="1:11">
      <c r="A611" s="1" t="s">
        <v>3348</v>
      </c>
      <c r="B611" s="2">
        <v>1838873</v>
      </c>
      <c r="C611" s="1" t="s">
        <v>3349</v>
      </c>
      <c r="D611" s="1" t="s">
        <v>3350</v>
      </c>
      <c r="E611" s="1" t="s">
        <v>3351</v>
      </c>
      <c r="F611" s="2">
        <v>-8952.4</v>
      </c>
      <c r="G611" s="1" t="s">
        <v>114</v>
      </c>
      <c r="H611" s="1" t="s">
        <v>119</v>
      </c>
      <c r="I611" s="1" t="s">
        <v>10</v>
      </c>
      <c r="J611">
        <f>VLOOKUP(B611,自助退!B:F,5,FALSE)</f>
        <v>8952.4</v>
      </c>
      <c r="K611" t="str">
        <f t="shared" si="9"/>
        <v/>
      </c>
    </row>
    <row r="612" spans="1:11">
      <c r="A612" s="1" t="s">
        <v>3352</v>
      </c>
      <c r="B612" s="2">
        <v>1838904</v>
      </c>
      <c r="C612" s="1" t="s">
        <v>52</v>
      </c>
      <c r="D612" s="1" t="s">
        <v>1649</v>
      </c>
      <c r="E612" s="1" t="s">
        <v>3353</v>
      </c>
      <c r="F612" s="2">
        <v>-89.5</v>
      </c>
      <c r="G612" s="1" t="s">
        <v>114</v>
      </c>
      <c r="H612" s="1" t="s">
        <v>55</v>
      </c>
      <c r="I612" s="1" t="s">
        <v>23</v>
      </c>
      <c r="J612">
        <f>VLOOKUP(B612,自助退!B:F,5,FALSE)</f>
        <v>89.5</v>
      </c>
      <c r="K612" t="str">
        <f t="shared" si="9"/>
        <v/>
      </c>
    </row>
    <row r="613" spans="1:11">
      <c r="A613" s="1" t="s">
        <v>3354</v>
      </c>
      <c r="B613" s="2">
        <v>1839091</v>
      </c>
      <c r="C613" s="1" t="s">
        <v>3355</v>
      </c>
      <c r="D613" s="1" t="s">
        <v>3356</v>
      </c>
      <c r="E613" s="1" t="s">
        <v>3357</v>
      </c>
      <c r="F613" s="2">
        <v>-100</v>
      </c>
      <c r="G613" s="1" t="s">
        <v>114</v>
      </c>
      <c r="H613" s="1" t="s">
        <v>131</v>
      </c>
      <c r="I613" s="1" t="s">
        <v>10</v>
      </c>
      <c r="J613">
        <f>VLOOKUP(B613,自助退!B:F,5,FALSE)</f>
        <v>100</v>
      </c>
      <c r="K613" t="str">
        <f t="shared" si="9"/>
        <v/>
      </c>
    </row>
    <row r="614" spans="1:11">
      <c r="A614" s="1" t="s">
        <v>3358</v>
      </c>
      <c r="B614" s="2">
        <v>1839131</v>
      </c>
      <c r="C614" s="1" t="s">
        <v>3359</v>
      </c>
      <c r="D614" s="1" t="s">
        <v>179</v>
      </c>
      <c r="E614" s="1" t="s">
        <v>180</v>
      </c>
      <c r="F614" s="2">
        <v>-94</v>
      </c>
      <c r="G614" s="1" t="s">
        <v>114</v>
      </c>
      <c r="H614" s="1" t="s">
        <v>56</v>
      </c>
      <c r="I614" s="1" t="s">
        <v>10</v>
      </c>
      <c r="J614">
        <f>VLOOKUP(B614,自助退!B:F,5,FALSE)</f>
        <v>94</v>
      </c>
      <c r="K614" t="str">
        <f t="shared" si="9"/>
        <v/>
      </c>
    </row>
    <row r="615" spans="1:11">
      <c r="A615" s="1" t="s">
        <v>3360</v>
      </c>
      <c r="B615" s="2">
        <v>1839187</v>
      </c>
      <c r="C615" s="1" t="s">
        <v>3361</v>
      </c>
      <c r="D615" s="1" t="s">
        <v>3362</v>
      </c>
      <c r="E615" s="1" t="s">
        <v>3363</v>
      </c>
      <c r="F615" s="2">
        <v>-671.37</v>
      </c>
      <c r="G615" s="1" t="s">
        <v>114</v>
      </c>
      <c r="H615" s="1" t="s">
        <v>72</v>
      </c>
      <c r="I615" s="1" t="s">
        <v>10</v>
      </c>
      <c r="J615">
        <f>VLOOKUP(B615,自助退!B:F,5,FALSE)</f>
        <v>671.37</v>
      </c>
      <c r="K615" t="str">
        <f t="shared" si="9"/>
        <v/>
      </c>
    </row>
    <row r="616" spans="1:11">
      <c r="A616" s="1" t="s">
        <v>3364</v>
      </c>
      <c r="B616" s="2">
        <v>1839208</v>
      </c>
      <c r="C616" s="1" t="s">
        <v>3365</v>
      </c>
      <c r="D616" s="1" t="s">
        <v>3366</v>
      </c>
      <c r="E616" s="1" t="s">
        <v>309</v>
      </c>
      <c r="F616" s="2">
        <v>-1000</v>
      </c>
      <c r="G616" s="1" t="s">
        <v>114</v>
      </c>
      <c r="H616" s="1" t="s">
        <v>121</v>
      </c>
      <c r="I616" s="1" t="s">
        <v>10</v>
      </c>
      <c r="J616">
        <f>VLOOKUP(B616,自助退!B:F,5,FALSE)</f>
        <v>1000</v>
      </c>
      <c r="K616" t="str">
        <f t="shared" si="9"/>
        <v/>
      </c>
    </row>
    <row r="617" spans="1:11">
      <c r="A617" s="1" t="s">
        <v>3367</v>
      </c>
      <c r="B617" s="2">
        <v>1839231</v>
      </c>
      <c r="C617" s="1" t="s">
        <v>3368</v>
      </c>
      <c r="D617" s="1" t="s">
        <v>3369</v>
      </c>
      <c r="E617" s="1" t="s">
        <v>3370</v>
      </c>
      <c r="F617" s="2">
        <v>-1307.27</v>
      </c>
      <c r="G617" s="1" t="s">
        <v>114</v>
      </c>
      <c r="H617" s="1" t="s">
        <v>119</v>
      </c>
      <c r="I617" s="1" t="s">
        <v>10</v>
      </c>
      <c r="J617">
        <f>VLOOKUP(B617,自助退!B:F,5,FALSE)</f>
        <v>1307.27</v>
      </c>
      <c r="K617" t="str">
        <f t="shared" si="9"/>
        <v/>
      </c>
    </row>
    <row r="618" spans="1:11">
      <c r="A618" s="1" t="s">
        <v>3371</v>
      </c>
      <c r="B618" s="2">
        <v>1839265</v>
      </c>
      <c r="C618" s="1" t="s">
        <v>3372</v>
      </c>
      <c r="D618" s="1" t="s">
        <v>3373</v>
      </c>
      <c r="E618" s="1" t="s">
        <v>3374</v>
      </c>
      <c r="F618" s="2">
        <v>-15000</v>
      </c>
      <c r="G618" s="1" t="s">
        <v>114</v>
      </c>
      <c r="H618" s="1" t="s">
        <v>64</v>
      </c>
      <c r="I618" s="1" t="s">
        <v>10</v>
      </c>
      <c r="J618">
        <f>VLOOKUP(B618,自助退!B:F,5,FALSE)</f>
        <v>15000</v>
      </c>
      <c r="K618" t="str">
        <f t="shared" si="9"/>
        <v/>
      </c>
    </row>
    <row r="619" spans="1:11">
      <c r="A619" s="1" t="s">
        <v>3375</v>
      </c>
      <c r="B619" s="2">
        <v>1839309</v>
      </c>
      <c r="C619" s="1" t="s">
        <v>3376</v>
      </c>
      <c r="D619" s="1" t="s">
        <v>3377</v>
      </c>
      <c r="E619" s="1" t="s">
        <v>3378</v>
      </c>
      <c r="F619" s="2">
        <v>-57.34</v>
      </c>
      <c r="G619" s="1" t="s">
        <v>114</v>
      </c>
      <c r="H619" s="1" t="s">
        <v>147</v>
      </c>
      <c r="I619" s="1" t="s">
        <v>10</v>
      </c>
      <c r="J619">
        <f>VLOOKUP(B619,自助退!B:F,5,FALSE)</f>
        <v>57.34</v>
      </c>
      <c r="K619" t="str">
        <f t="shared" si="9"/>
        <v/>
      </c>
    </row>
    <row r="620" spans="1:11">
      <c r="A620" s="1" t="s">
        <v>3379</v>
      </c>
      <c r="B620" s="2">
        <v>1839495</v>
      </c>
      <c r="C620" s="1" t="s">
        <v>3380</v>
      </c>
      <c r="D620" s="1" t="s">
        <v>3381</v>
      </c>
      <c r="E620" s="1" t="s">
        <v>173</v>
      </c>
      <c r="F620" s="2">
        <v>-803.5</v>
      </c>
      <c r="G620" s="1" t="s">
        <v>114</v>
      </c>
      <c r="H620" s="1" t="s">
        <v>123</v>
      </c>
      <c r="I620" s="1" t="s">
        <v>10</v>
      </c>
      <c r="J620">
        <f>VLOOKUP(B620,自助退!B:F,5,FALSE)</f>
        <v>803.5</v>
      </c>
      <c r="K620" t="str">
        <f t="shared" si="9"/>
        <v/>
      </c>
    </row>
    <row r="621" spans="1:11">
      <c r="A621" s="1" t="s">
        <v>3382</v>
      </c>
      <c r="B621" s="2">
        <v>1839559</v>
      </c>
      <c r="C621" s="1" t="s">
        <v>3383</v>
      </c>
      <c r="D621" s="1" t="s">
        <v>1623</v>
      </c>
      <c r="E621" s="1" t="s">
        <v>2686</v>
      </c>
      <c r="F621" s="2">
        <v>-5000</v>
      </c>
      <c r="G621" s="1" t="s">
        <v>114</v>
      </c>
      <c r="H621" s="1" t="s">
        <v>72</v>
      </c>
      <c r="I621" s="1" t="s">
        <v>10</v>
      </c>
      <c r="J621">
        <f>VLOOKUP(B621,自助退!B:F,5,FALSE)</f>
        <v>5000</v>
      </c>
      <c r="K621" t="str">
        <f t="shared" si="9"/>
        <v/>
      </c>
    </row>
    <row r="622" spans="1:11">
      <c r="A622" s="1" t="s">
        <v>3384</v>
      </c>
      <c r="B622" s="2">
        <v>1839563</v>
      </c>
      <c r="C622" s="1" t="s">
        <v>3385</v>
      </c>
      <c r="D622" s="1" t="s">
        <v>3386</v>
      </c>
      <c r="E622" s="1" t="s">
        <v>3387</v>
      </c>
      <c r="F622" s="2">
        <v>-27.84</v>
      </c>
      <c r="G622" s="1" t="s">
        <v>114</v>
      </c>
      <c r="H622" s="1" t="s">
        <v>128</v>
      </c>
      <c r="I622" s="1" t="s">
        <v>10</v>
      </c>
      <c r="J622">
        <f>VLOOKUP(B622,自助退!B:F,5,FALSE)</f>
        <v>27.84</v>
      </c>
      <c r="K622" t="str">
        <f t="shared" si="9"/>
        <v/>
      </c>
    </row>
    <row r="623" spans="1:11">
      <c r="A623" s="1" t="s">
        <v>3388</v>
      </c>
      <c r="B623" s="2">
        <v>1839618</v>
      </c>
      <c r="C623" s="1" t="s">
        <v>3389</v>
      </c>
      <c r="D623" s="1" t="s">
        <v>3390</v>
      </c>
      <c r="E623" s="1" t="s">
        <v>3391</v>
      </c>
      <c r="F623" s="2">
        <v>-555.98</v>
      </c>
      <c r="G623" s="1" t="s">
        <v>114</v>
      </c>
      <c r="H623" s="1" t="s">
        <v>58</v>
      </c>
      <c r="I623" s="1" t="s">
        <v>10</v>
      </c>
      <c r="J623">
        <f>VLOOKUP(B623,自助退!B:F,5,FALSE)</f>
        <v>555.98</v>
      </c>
      <c r="K623" t="str">
        <f t="shared" si="9"/>
        <v/>
      </c>
    </row>
    <row r="624" spans="1:11">
      <c r="A624" s="1" t="s">
        <v>3392</v>
      </c>
      <c r="B624" s="2">
        <v>1839735</v>
      </c>
      <c r="C624" s="1" t="s">
        <v>3393</v>
      </c>
      <c r="D624" s="1" t="s">
        <v>3394</v>
      </c>
      <c r="E624" s="1" t="s">
        <v>3395</v>
      </c>
      <c r="F624" s="2">
        <v>-720</v>
      </c>
      <c r="G624" s="1" t="s">
        <v>114</v>
      </c>
      <c r="H624" s="1" t="s">
        <v>60</v>
      </c>
      <c r="I624" s="1" t="s">
        <v>10</v>
      </c>
      <c r="J624">
        <f>VLOOKUP(B624,自助退!B:F,5,FALSE)</f>
        <v>720</v>
      </c>
      <c r="K624" t="str">
        <f t="shared" si="9"/>
        <v/>
      </c>
    </row>
    <row r="625" spans="1:11">
      <c r="A625" s="1" t="s">
        <v>3396</v>
      </c>
      <c r="B625" s="2">
        <v>1839748</v>
      </c>
      <c r="C625" s="1" t="s">
        <v>3397</v>
      </c>
      <c r="D625" s="1" t="s">
        <v>3398</v>
      </c>
      <c r="E625" s="1" t="s">
        <v>3399</v>
      </c>
      <c r="F625" s="2">
        <v>-2346.0500000000002</v>
      </c>
      <c r="G625" s="1" t="s">
        <v>114</v>
      </c>
      <c r="H625" s="1" t="s">
        <v>72</v>
      </c>
      <c r="I625" s="1" t="s">
        <v>10</v>
      </c>
      <c r="J625">
        <f>VLOOKUP(B625,自助退!B:F,5,FALSE)</f>
        <v>2346.0500000000002</v>
      </c>
      <c r="K625" t="str">
        <f t="shared" si="9"/>
        <v/>
      </c>
    </row>
    <row r="626" spans="1:11">
      <c r="A626" s="1" t="s">
        <v>3400</v>
      </c>
      <c r="B626" s="2">
        <v>1840014</v>
      </c>
      <c r="C626" s="1" t="s">
        <v>3401</v>
      </c>
      <c r="D626" s="1" t="s">
        <v>3402</v>
      </c>
      <c r="E626" s="1" t="s">
        <v>3403</v>
      </c>
      <c r="F626" s="2">
        <v>-1033.06</v>
      </c>
      <c r="G626" s="1" t="s">
        <v>114</v>
      </c>
      <c r="H626" s="1" t="s">
        <v>74</v>
      </c>
      <c r="I626" s="1" t="s">
        <v>10</v>
      </c>
      <c r="J626">
        <f>VLOOKUP(B626,自助退!B:F,5,FALSE)</f>
        <v>1033.06</v>
      </c>
      <c r="K626" t="str">
        <f t="shared" si="9"/>
        <v/>
      </c>
    </row>
    <row r="627" spans="1:11">
      <c r="A627" s="1" t="s">
        <v>3404</v>
      </c>
      <c r="B627" s="2">
        <v>1840098</v>
      </c>
      <c r="C627" s="1" t="s">
        <v>3405</v>
      </c>
      <c r="D627" s="1" t="s">
        <v>3406</v>
      </c>
      <c r="E627" s="1" t="s">
        <v>3407</v>
      </c>
      <c r="F627" s="2">
        <v>-600</v>
      </c>
      <c r="G627" s="1" t="s">
        <v>114</v>
      </c>
      <c r="H627" s="1" t="s">
        <v>121</v>
      </c>
      <c r="I627" s="1" t="s">
        <v>10</v>
      </c>
      <c r="J627">
        <f>VLOOKUP(B627,自助退!B:F,5,FALSE)</f>
        <v>600</v>
      </c>
      <c r="K627" t="str">
        <f t="shared" si="9"/>
        <v/>
      </c>
    </row>
    <row r="628" spans="1:11">
      <c r="A628" s="1" t="s">
        <v>3408</v>
      </c>
      <c r="B628" s="2">
        <v>1840139</v>
      </c>
      <c r="C628" s="1" t="s">
        <v>3409</v>
      </c>
      <c r="D628" s="1" t="s">
        <v>3410</v>
      </c>
      <c r="E628" s="1" t="s">
        <v>3411</v>
      </c>
      <c r="F628" s="2">
        <v>-102</v>
      </c>
      <c r="G628" s="1" t="s">
        <v>114</v>
      </c>
      <c r="H628" s="1" t="s">
        <v>150</v>
      </c>
      <c r="I628" s="1" t="s">
        <v>10</v>
      </c>
      <c r="J628">
        <f>VLOOKUP(B628,自助退!B:F,5,FALSE)</f>
        <v>102</v>
      </c>
      <c r="K628" t="str">
        <f t="shared" si="9"/>
        <v/>
      </c>
    </row>
    <row r="629" spans="1:11">
      <c r="A629" s="1" t="s">
        <v>3412</v>
      </c>
      <c r="B629" s="2">
        <v>1840324</v>
      </c>
      <c r="C629" s="1" t="s">
        <v>3413</v>
      </c>
      <c r="D629" s="1" t="s">
        <v>3414</v>
      </c>
      <c r="E629" s="1" t="s">
        <v>3415</v>
      </c>
      <c r="F629" s="2">
        <v>-1000</v>
      </c>
      <c r="G629" s="1" t="s">
        <v>114</v>
      </c>
      <c r="H629" s="1" t="s">
        <v>135</v>
      </c>
      <c r="I629" s="1" t="s">
        <v>10</v>
      </c>
      <c r="J629">
        <f>VLOOKUP(B629,自助退!B:F,5,FALSE)</f>
        <v>1000</v>
      </c>
      <c r="K629" t="str">
        <f t="shared" si="9"/>
        <v/>
      </c>
    </row>
    <row r="630" spans="1:11">
      <c r="A630" s="1" t="s">
        <v>3416</v>
      </c>
      <c r="B630" s="2">
        <v>1840329</v>
      </c>
      <c r="C630" s="1" t="s">
        <v>3417</v>
      </c>
      <c r="D630" s="1" t="s">
        <v>3418</v>
      </c>
      <c r="E630" s="1" t="s">
        <v>3419</v>
      </c>
      <c r="F630" s="2">
        <v>-132.16</v>
      </c>
      <c r="G630" s="1" t="s">
        <v>114</v>
      </c>
      <c r="H630" s="1" t="s">
        <v>47</v>
      </c>
      <c r="I630" s="1" t="s">
        <v>10</v>
      </c>
      <c r="J630">
        <f>VLOOKUP(B630,自助退!B:F,5,FALSE)</f>
        <v>132.16</v>
      </c>
      <c r="K630" t="str">
        <f t="shared" si="9"/>
        <v/>
      </c>
    </row>
    <row r="631" spans="1:11">
      <c r="A631" s="1" t="s">
        <v>3420</v>
      </c>
      <c r="B631" s="2">
        <v>1840516</v>
      </c>
      <c r="C631" s="1" t="s">
        <v>3421</v>
      </c>
      <c r="D631" s="1" t="s">
        <v>3422</v>
      </c>
      <c r="E631" s="1" t="s">
        <v>3423</v>
      </c>
      <c r="F631" s="2">
        <v>-1253.04</v>
      </c>
      <c r="G631" s="1" t="s">
        <v>114</v>
      </c>
      <c r="H631" s="1" t="s">
        <v>74</v>
      </c>
      <c r="I631" s="1" t="s">
        <v>10</v>
      </c>
      <c r="J631">
        <f>VLOOKUP(B631,自助退!B:F,5,FALSE)</f>
        <v>1253.04</v>
      </c>
      <c r="K631" t="str">
        <f t="shared" si="9"/>
        <v/>
      </c>
    </row>
    <row r="632" spans="1:11">
      <c r="A632" s="1" t="s">
        <v>3424</v>
      </c>
      <c r="B632" s="2">
        <v>1840530</v>
      </c>
      <c r="C632" s="1" t="s">
        <v>3425</v>
      </c>
      <c r="D632" s="1" t="s">
        <v>3422</v>
      </c>
      <c r="E632" s="1" t="s">
        <v>3423</v>
      </c>
      <c r="F632" s="2">
        <v>-1</v>
      </c>
      <c r="G632" s="1" t="s">
        <v>114</v>
      </c>
      <c r="H632" s="1" t="s">
        <v>74</v>
      </c>
      <c r="I632" s="1" t="s">
        <v>10</v>
      </c>
      <c r="J632">
        <f>VLOOKUP(B632,自助退!B:F,5,FALSE)</f>
        <v>1</v>
      </c>
      <c r="K632" t="str">
        <f t="shared" si="9"/>
        <v/>
      </c>
    </row>
    <row r="633" spans="1:11">
      <c r="A633" s="1" t="s">
        <v>3426</v>
      </c>
      <c r="B633" s="2">
        <v>1840961</v>
      </c>
      <c r="C633" s="1" t="s">
        <v>3427</v>
      </c>
      <c r="D633" s="1" t="s">
        <v>3428</v>
      </c>
      <c r="E633" s="1" t="s">
        <v>3429</v>
      </c>
      <c r="F633" s="2">
        <v>-31.4</v>
      </c>
      <c r="G633" s="1" t="s">
        <v>114</v>
      </c>
      <c r="H633" s="1" t="s">
        <v>55</v>
      </c>
      <c r="I633" s="1" t="s">
        <v>10</v>
      </c>
      <c r="J633">
        <f>VLOOKUP(B633,自助退!B:F,5,FALSE)</f>
        <v>31.4</v>
      </c>
      <c r="K633" t="str">
        <f t="shared" si="9"/>
        <v/>
      </c>
    </row>
    <row r="634" spans="1:11">
      <c r="A634" s="1" t="s">
        <v>3430</v>
      </c>
      <c r="B634" s="2">
        <v>1840990</v>
      </c>
      <c r="C634" s="1" t="s">
        <v>3431</v>
      </c>
      <c r="D634" s="1" t="s">
        <v>3432</v>
      </c>
      <c r="E634" s="1" t="s">
        <v>3433</v>
      </c>
      <c r="F634" s="2">
        <v>-3682.14</v>
      </c>
      <c r="G634" s="1" t="s">
        <v>114</v>
      </c>
      <c r="H634" s="1" t="s">
        <v>77</v>
      </c>
      <c r="I634" s="1" t="s">
        <v>10</v>
      </c>
      <c r="J634">
        <f>VLOOKUP(B634,自助退!B:F,5,FALSE)</f>
        <v>3682.14</v>
      </c>
      <c r="K634" t="str">
        <f t="shared" si="9"/>
        <v/>
      </c>
    </row>
    <row r="635" spans="1:11">
      <c r="A635" s="1" t="s">
        <v>3434</v>
      </c>
      <c r="B635" s="2">
        <v>1841004</v>
      </c>
      <c r="C635" s="1" t="s">
        <v>3435</v>
      </c>
      <c r="D635" s="1" t="s">
        <v>3436</v>
      </c>
      <c r="E635" s="1" t="s">
        <v>3437</v>
      </c>
      <c r="F635" s="2">
        <v>-870.28</v>
      </c>
      <c r="G635" s="1" t="s">
        <v>114</v>
      </c>
      <c r="H635" s="1" t="s">
        <v>125</v>
      </c>
      <c r="I635" s="1" t="s">
        <v>10</v>
      </c>
      <c r="J635">
        <f>VLOOKUP(B635,自助退!B:F,5,FALSE)</f>
        <v>870.28</v>
      </c>
      <c r="K635" t="str">
        <f t="shared" si="9"/>
        <v/>
      </c>
    </row>
    <row r="636" spans="1:11">
      <c r="A636" s="1" t="s">
        <v>3438</v>
      </c>
      <c r="B636" s="2">
        <v>1841099</v>
      </c>
      <c r="C636" s="1" t="s">
        <v>3439</v>
      </c>
      <c r="D636" s="1" t="s">
        <v>3440</v>
      </c>
      <c r="E636" s="1" t="s">
        <v>3441</v>
      </c>
      <c r="F636" s="2">
        <v>-228.89</v>
      </c>
      <c r="G636" s="1" t="s">
        <v>114</v>
      </c>
      <c r="H636" s="1" t="s">
        <v>47</v>
      </c>
      <c r="I636" s="1" t="s">
        <v>10</v>
      </c>
      <c r="J636">
        <f>VLOOKUP(B636,自助退!B:F,5,FALSE)</f>
        <v>228.89</v>
      </c>
      <c r="K636" t="str">
        <f t="shared" si="9"/>
        <v/>
      </c>
    </row>
    <row r="637" spans="1:11">
      <c r="A637" s="1" t="s">
        <v>3442</v>
      </c>
      <c r="B637" s="2">
        <v>1841104</v>
      </c>
      <c r="C637" s="1" t="s">
        <v>3443</v>
      </c>
      <c r="D637" s="1" t="s">
        <v>3444</v>
      </c>
      <c r="E637" s="1" t="s">
        <v>3445</v>
      </c>
      <c r="F637" s="2">
        <v>-9000</v>
      </c>
      <c r="G637" s="1" t="s">
        <v>114</v>
      </c>
      <c r="H637" s="1" t="s">
        <v>64</v>
      </c>
      <c r="I637" s="1" t="s">
        <v>10</v>
      </c>
      <c r="J637">
        <f>VLOOKUP(B637,自助退!B:F,5,FALSE)</f>
        <v>9000</v>
      </c>
      <c r="K637" t="str">
        <f t="shared" si="9"/>
        <v/>
      </c>
    </row>
    <row r="638" spans="1:11">
      <c r="A638" s="1" t="s">
        <v>3446</v>
      </c>
      <c r="B638" s="2">
        <v>1841128</v>
      </c>
      <c r="C638" s="1" t="s">
        <v>3447</v>
      </c>
      <c r="D638" s="1" t="s">
        <v>3448</v>
      </c>
      <c r="E638" s="1" t="s">
        <v>3449</v>
      </c>
      <c r="F638" s="2">
        <v>-2345.1999999999998</v>
      </c>
      <c r="G638" s="1" t="s">
        <v>114</v>
      </c>
      <c r="H638" s="1" t="s">
        <v>70</v>
      </c>
      <c r="I638" s="1" t="s">
        <v>10</v>
      </c>
      <c r="J638">
        <f>VLOOKUP(B638,自助退!B:F,5,FALSE)</f>
        <v>2345.1999999999998</v>
      </c>
      <c r="K638" t="str">
        <f t="shared" si="9"/>
        <v/>
      </c>
    </row>
    <row r="639" spans="1:11">
      <c r="A639" s="1" t="s">
        <v>3450</v>
      </c>
      <c r="B639" s="2">
        <v>1841218</v>
      </c>
      <c r="C639" s="1" t="s">
        <v>3451</v>
      </c>
      <c r="D639" s="1" t="s">
        <v>3452</v>
      </c>
      <c r="E639" s="1" t="s">
        <v>3453</v>
      </c>
      <c r="F639" s="2">
        <v>-905</v>
      </c>
      <c r="G639" s="1" t="s">
        <v>114</v>
      </c>
      <c r="H639" s="1" t="s">
        <v>81</v>
      </c>
      <c r="I639" s="1" t="s">
        <v>10</v>
      </c>
      <c r="J639">
        <f>VLOOKUP(B639,自助退!B:F,5,FALSE)</f>
        <v>905</v>
      </c>
      <c r="K639" t="str">
        <f t="shared" si="9"/>
        <v/>
      </c>
    </row>
    <row r="640" spans="1:11">
      <c r="A640" s="1" t="s">
        <v>3454</v>
      </c>
      <c r="B640" s="2">
        <v>1841228</v>
      </c>
      <c r="C640" s="1" t="s">
        <v>3455</v>
      </c>
      <c r="D640" s="1" t="s">
        <v>3452</v>
      </c>
      <c r="E640" s="1" t="s">
        <v>3453</v>
      </c>
      <c r="F640" s="2">
        <v>-0.5</v>
      </c>
      <c r="G640" s="1" t="s">
        <v>114</v>
      </c>
      <c r="H640" s="1" t="s">
        <v>81</v>
      </c>
      <c r="I640" s="1" t="s">
        <v>10</v>
      </c>
      <c r="J640">
        <f>VLOOKUP(B640,自助退!B:F,5,FALSE)</f>
        <v>0.5</v>
      </c>
      <c r="K640" t="str">
        <f t="shared" si="9"/>
        <v/>
      </c>
    </row>
    <row r="641" spans="1:11">
      <c r="A641" s="1" t="s">
        <v>3456</v>
      </c>
      <c r="B641" s="2">
        <v>1841257</v>
      </c>
      <c r="C641" s="1" t="s">
        <v>3457</v>
      </c>
      <c r="D641" s="1" t="s">
        <v>3458</v>
      </c>
      <c r="E641" s="1" t="s">
        <v>3459</v>
      </c>
      <c r="F641" s="2">
        <v>-490</v>
      </c>
      <c r="G641" s="1" t="s">
        <v>114</v>
      </c>
      <c r="H641" s="1" t="s">
        <v>64</v>
      </c>
      <c r="I641" s="1" t="s">
        <v>10</v>
      </c>
      <c r="J641">
        <f>VLOOKUP(B641,自助退!B:F,5,FALSE)</f>
        <v>490</v>
      </c>
      <c r="K641" t="str">
        <f t="shared" si="9"/>
        <v/>
      </c>
    </row>
    <row r="642" spans="1:11">
      <c r="A642" s="1" t="s">
        <v>3460</v>
      </c>
      <c r="B642" s="2">
        <v>1841272</v>
      </c>
      <c r="C642" s="1" t="s">
        <v>3461</v>
      </c>
      <c r="D642" s="1" t="s">
        <v>3462</v>
      </c>
      <c r="E642" s="1" t="s">
        <v>3463</v>
      </c>
      <c r="F642" s="2">
        <v>-5000</v>
      </c>
      <c r="G642" s="1" t="s">
        <v>114</v>
      </c>
      <c r="H642" s="1" t="s">
        <v>72</v>
      </c>
      <c r="I642" s="1" t="s">
        <v>10</v>
      </c>
      <c r="J642">
        <f>VLOOKUP(B642,自助退!B:F,5,FALSE)</f>
        <v>5000</v>
      </c>
      <c r="K642" t="str">
        <f t="shared" si="9"/>
        <v/>
      </c>
    </row>
    <row r="643" spans="1:11">
      <c r="A643" s="1" t="s">
        <v>3464</v>
      </c>
      <c r="B643" s="2">
        <v>1841297</v>
      </c>
      <c r="C643" s="1" t="s">
        <v>3465</v>
      </c>
      <c r="D643" s="1" t="s">
        <v>3466</v>
      </c>
      <c r="E643" s="1" t="s">
        <v>3463</v>
      </c>
      <c r="F643" s="2">
        <v>-44.93</v>
      </c>
      <c r="G643" s="1" t="s">
        <v>114</v>
      </c>
      <c r="H643" s="1" t="s">
        <v>72</v>
      </c>
      <c r="I643" s="1" t="s">
        <v>10</v>
      </c>
      <c r="J643">
        <f>VLOOKUP(B643,自助退!B:F,5,FALSE)</f>
        <v>44.93</v>
      </c>
      <c r="K643" t="str">
        <f t="shared" ref="K643:K706" si="10">IF(F643*-1=J643,"",1)</f>
        <v/>
      </c>
    </row>
    <row r="644" spans="1:11">
      <c r="A644" s="1" t="s">
        <v>3467</v>
      </c>
      <c r="B644" s="2">
        <v>1841298</v>
      </c>
      <c r="C644" s="1" t="s">
        <v>3468</v>
      </c>
      <c r="D644" s="1" t="s">
        <v>3469</v>
      </c>
      <c r="E644" s="1" t="s">
        <v>3470</v>
      </c>
      <c r="F644" s="2">
        <v>-58</v>
      </c>
      <c r="G644" s="1" t="s">
        <v>114</v>
      </c>
      <c r="H644" s="1" t="s">
        <v>64</v>
      </c>
      <c r="I644" s="1" t="s">
        <v>10</v>
      </c>
      <c r="J644">
        <f>VLOOKUP(B644,自助退!B:F,5,FALSE)</f>
        <v>58</v>
      </c>
      <c r="K644" t="str">
        <f t="shared" si="10"/>
        <v/>
      </c>
    </row>
    <row r="645" spans="1:11">
      <c r="A645" s="1" t="s">
        <v>3471</v>
      </c>
      <c r="B645" s="2">
        <v>1841345</v>
      </c>
      <c r="C645" s="1" t="s">
        <v>3472</v>
      </c>
      <c r="D645" s="1" t="s">
        <v>3473</v>
      </c>
      <c r="E645" s="1" t="s">
        <v>17</v>
      </c>
      <c r="F645" s="2">
        <v>-1350.85</v>
      </c>
      <c r="G645" s="1" t="s">
        <v>114</v>
      </c>
      <c r="H645" s="1" t="s">
        <v>57</v>
      </c>
      <c r="I645" s="1" t="s">
        <v>10</v>
      </c>
      <c r="J645">
        <f>VLOOKUP(B645,自助退!B:F,5,FALSE)</f>
        <v>1350.85</v>
      </c>
      <c r="K645" t="str">
        <f t="shared" si="10"/>
        <v/>
      </c>
    </row>
    <row r="646" spans="1:11">
      <c r="A646" s="1" t="s">
        <v>3474</v>
      </c>
      <c r="B646" s="2">
        <v>1841370</v>
      </c>
      <c r="C646" s="1" t="s">
        <v>3475</v>
      </c>
      <c r="D646" s="1" t="s">
        <v>3476</v>
      </c>
      <c r="E646" s="1" t="s">
        <v>3477</v>
      </c>
      <c r="F646" s="2">
        <v>-12001</v>
      </c>
      <c r="G646" s="1" t="s">
        <v>114</v>
      </c>
      <c r="H646" s="1" t="s">
        <v>72</v>
      </c>
      <c r="I646" s="1" t="s">
        <v>10</v>
      </c>
      <c r="J646">
        <f>VLOOKUP(B646,自助退!B:F,5,FALSE)</f>
        <v>12001</v>
      </c>
      <c r="K646" t="str">
        <f t="shared" si="10"/>
        <v/>
      </c>
    </row>
    <row r="647" spans="1:11">
      <c r="A647" s="1" t="s">
        <v>3478</v>
      </c>
      <c r="B647" s="2">
        <v>1841385</v>
      </c>
      <c r="C647" s="1" t="s">
        <v>3479</v>
      </c>
      <c r="D647" s="1" t="s">
        <v>3480</v>
      </c>
      <c r="E647" s="1" t="s">
        <v>3477</v>
      </c>
      <c r="F647" s="2">
        <v>-15</v>
      </c>
      <c r="G647" s="1" t="s">
        <v>114</v>
      </c>
      <c r="H647" s="1" t="s">
        <v>72</v>
      </c>
      <c r="I647" s="1" t="s">
        <v>10</v>
      </c>
      <c r="J647">
        <f>VLOOKUP(B647,自助退!B:F,5,FALSE)</f>
        <v>15</v>
      </c>
      <c r="K647" t="str">
        <f t="shared" si="10"/>
        <v/>
      </c>
    </row>
    <row r="648" spans="1:11">
      <c r="A648" s="1" t="s">
        <v>3481</v>
      </c>
      <c r="B648" s="2">
        <v>1841413</v>
      </c>
      <c r="C648" s="1" t="s">
        <v>3482</v>
      </c>
      <c r="D648" s="1" t="s">
        <v>3483</v>
      </c>
      <c r="E648" s="1" t="s">
        <v>3484</v>
      </c>
      <c r="F648" s="2">
        <v>-10.5</v>
      </c>
      <c r="G648" s="1" t="s">
        <v>114</v>
      </c>
      <c r="H648" s="1" t="s">
        <v>41</v>
      </c>
      <c r="I648" s="1" t="s">
        <v>10</v>
      </c>
      <c r="J648">
        <f>VLOOKUP(B648,自助退!B:F,5,FALSE)</f>
        <v>10.5</v>
      </c>
      <c r="K648" t="str">
        <f t="shared" si="10"/>
        <v/>
      </c>
    </row>
    <row r="649" spans="1:11">
      <c r="A649" s="1" t="s">
        <v>3485</v>
      </c>
      <c r="B649" s="2">
        <v>1841418</v>
      </c>
      <c r="C649" s="1" t="s">
        <v>3486</v>
      </c>
      <c r="D649" s="1" t="s">
        <v>2898</v>
      </c>
      <c r="E649" s="1" t="s">
        <v>2899</v>
      </c>
      <c r="F649" s="2">
        <v>-368.5</v>
      </c>
      <c r="G649" s="1" t="s">
        <v>114</v>
      </c>
      <c r="H649" s="1" t="s">
        <v>77</v>
      </c>
      <c r="I649" s="1" t="s">
        <v>10</v>
      </c>
      <c r="J649">
        <f>VLOOKUP(B649,自助退!B:F,5,FALSE)</f>
        <v>368.5</v>
      </c>
      <c r="K649" t="str">
        <f t="shared" si="10"/>
        <v/>
      </c>
    </row>
    <row r="650" spans="1:11">
      <c r="A650" s="1" t="s">
        <v>3487</v>
      </c>
      <c r="B650" s="2">
        <v>1841436</v>
      </c>
      <c r="C650" s="1" t="s">
        <v>3488</v>
      </c>
      <c r="D650" s="1" t="s">
        <v>3489</v>
      </c>
      <c r="E650" s="1" t="s">
        <v>3490</v>
      </c>
      <c r="F650" s="2">
        <v>-224.5</v>
      </c>
      <c r="G650" s="1" t="s">
        <v>114</v>
      </c>
      <c r="H650" s="1" t="s">
        <v>41</v>
      </c>
      <c r="I650" s="1" t="s">
        <v>10</v>
      </c>
      <c r="J650">
        <f>VLOOKUP(B650,自助退!B:F,5,FALSE)</f>
        <v>224.5</v>
      </c>
      <c r="K650" t="str">
        <f t="shared" si="10"/>
        <v/>
      </c>
    </row>
    <row r="651" spans="1:11">
      <c r="A651" s="1" t="s">
        <v>3491</v>
      </c>
      <c r="B651" s="2">
        <v>1841449</v>
      </c>
      <c r="C651" s="1" t="s">
        <v>3492</v>
      </c>
      <c r="D651" s="1" t="s">
        <v>3493</v>
      </c>
      <c r="E651" s="1" t="s">
        <v>3494</v>
      </c>
      <c r="F651" s="2">
        <v>-2.73</v>
      </c>
      <c r="G651" s="1" t="s">
        <v>114</v>
      </c>
      <c r="H651" s="1" t="s">
        <v>47</v>
      </c>
      <c r="I651" s="1" t="s">
        <v>10</v>
      </c>
      <c r="J651">
        <f>VLOOKUP(B651,自助退!B:F,5,FALSE)</f>
        <v>2.73</v>
      </c>
      <c r="K651" t="str">
        <f t="shared" si="10"/>
        <v/>
      </c>
    </row>
    <row r="652" spans="1:11">
      <c r="A652" s="1" t="s">
        <v>3495</v>
      </c>
      <c r="B652" s="2">
        <v>1841511</v>
      </c>
      <c r="C652" s="1" t="s">
        <v>3496</v>
      </c>
      <c r="D652" s="1" t="s">
        <v>3497</v>
      </c>
      <c r="E652" s="1" t="s">
        <v>3498</v>
      </c>
      <c r="F652" s="2">
        <v>-57</v>
      </c>
      <c r="G652" s="1" t="s">
        <v>114</v>
      </c>
      <c r="H652" s="1" t="s">
        <v>55</v>
      </c>
      <c r="I652" s="1" t="s">
        <v>10</v>
      </c>
      <c r="J652">
        <f>VLOOKUP(B652,自助退!B:F,5,FALSE)</f>
        <v>57</v>
      </c>
      <c r="K652" t="str">
        <f t="shared" si="10"/>
        <v/>
      </c>
    </row>
    <row r="653" spans="1:11">
      <c r="A653" s="1" t="s">
        <v>3499</v>
      </c>
      <c r="B653" s="2">
        <v>1841623</v>
      </c>
      <c r="C653" s="1" t="s">
        <v>3500</v>
      </c>
      <c r="D653" s="1" t="s">
        <v>3501</v>
      </c>
      <c r="E653" s="1" t="s">
        <v>3502</v>
      </c>
      <c r="F653" s="2">
        <v>-800</v>
      </c>
      <c r="G653" s="1" t="s">
        <v>114</v>
      </c>
      <c r="H653" s="1" t="s">
        <v>134</v>
      </c>
      <c r="I653" s="1" t="s">
        <v>10</v>
      </c>
      <c r="J653">
        <f>VLOOKUP(B653,自助退!B:F,5,FALSE)</f>
        <v>800</v>
      </c>
      <c r="K653" t="str">
        <f t="shared" si="10"/>
        <v/>
      </c>
    </row>
    <row r="654" spans="1:11">
      <c r="A654" s="1" t="s">
        <v>3503</v>
      </c>
      <c r="B654" s="2">
        <v>1841822</v>
      </c>
      <c r="C654" s="1" t="s">
        <v>3504</v>
      </c>
      <c r="D654" s="1" t="s">
        <v>3505</v>
      </c>
      <c r="E654" s="1" t="s">
        <v>3506</v>
      </c>
      <c r="F654" s="2">
        <v>-5620</v>
      </c>
      <c r="G654" s="1" t="s">
        <v>114</v>
      </c>
      <c r="H654" s="1" t="s">
        <v>64</v>
      </c>
      <c r="I654" s="1" t="s">
        <v>10</v>
      </c>
      <c r="J654">
        <f>VLOOKUP(B654,自助退!B:F,5,FALSE)</f>
        <v>5620</v>
      </c>
      <c r="K654" t="str">
        <f t="shared" si="10"/>
        <v/>
      </c>
    </row>
    <row r="655" spans="1:11">
      <c r="A655" s="1" t="s">
        <v>3507</v>
      </c>
      <c r="B655" s="2">
        <v>1841894</v>
      </c>
      <c r="C655" s="1" t="s">
        <v>3508</v>
      </c>
      <c r="D655" s="1" t="s">
        <v>3509</v>
      </c>
      <c r="E655" s="1" t="s">
        <v>3510</v>
      </c>
      <c r="F655" s="2">
        <v>-5000</v>
      </c>
      <c r="G655" s="1" t="s">
        <v>114</v>
      </c>
      <c r="H655" s="1" t="s">
        <v>47</v>
      </c>
      <c r="I655" s="1" t="s">
        <v>10</v>
      </c>
      <c r="J655">
        <f>VLOOKUP(B655,自助退!B:F,5,FALSE)</f>
        <v>5000</v>
      </c>
      <c r="K655" t="str">
        <f t="shared" si="10"/>
        <v/>
      </c>
    </row>
    <row r="656" spans="1:11">
      <c r="A656" s="1" t="s">
        <v>3511</v>
      </c>
      <c r="B656" s="2">
        <v>1841903</v>
      </c>
      <c r="C656" s="1" t="s">
        <v>3512</v>
      </c>
      <c r="D656" s="1" t="s">
        <v>3509</v>
      </c>
      <c r="E656" s="1" t="s">
        <v>3510</v>
      </c>
      <c r="F656" s="2">
        <v>-8700</v>
      </c>
      <c r="G656" s="1" t="s">
        <v>114</v>
      </c>
      <c r="H656" s="1" t="s">
        <v>47</v>
      </c>
      <c r="I656" s="1" t="s">
        <v>10</v>
      </c>
      <c r="J656">
        <f>VLOOKUP(B656,自助退!B:F,5,FALSE)</f>
        <v>8700</v>
      </c>
      <c r="K656" t="str">
        <f t="shared" si="10"/>
        <v/>
      </c>
    </row>
    <row r="657" spans="1:11">
      <c r="A657" s="1" t="s">
        <v>3513</v>
      </c>
      <c r="B657" s="2">
        <v>1841905</v>
      </c>
      <c r="C657" s="1" t="s">
        <v>3514</v>
      </c>
      <c r="D657" s="1" t="s">
        <v>3509</v>
      </c>
      <c r="E657" s="1" t="s">
        <v>3510</v>
      </c>
      <c r="F657" s="2">
        <v>-2</v>
      </c>
      <c r="G657" s="1" t="s">
        <v>114</v>
      </c>
      <c r="H657" s="1" t="s">
        <v>47</v>
      </c>
      <c r="I657" s="1" t="s">
        <v>10</v>
      </c>
      <c r="J657">
        <f>VLOOKUP(B657,自助退!B:F,5,FALSE)</f>
        <v>2</v>
      </c>
      <c r="K657" t="str">
        <f t="shared" si="10"/>
        <v/>
      </c>
    </row>
    <row r="658" spans="1:11">
      <c r="A658" s="1" t="s">
        <v>3515</v>
      </c>
      <c r="B658" s="2">
        <v>1841985</v>
      </c>
      <c r="C658" s="1" t="s">
        <v>52</v>
      </c>
      <c r="D658" s="1" t="s">
        <v>1704</v>
      </c>
      <c r="E658" s="1" t="s">
        <v>3516</v>
      </c>
      <c r="F658" s="2">
        <v>-689</v>
      </c>
      <c r="G658" s="1" t="s">
        <v>114</v>
      </c>
      <c r="H658" s="1" t="s">
        <v>57</v>
      </c>
      <c r="I658" s="1" t="s">
        <v>23</v>
      </c>
      <c r="J658">
        <f>VLOOKUP(B658,自助退!B:F,5,FALSE)</f>
        <v>689</v>
      </c>
      <c r="K658" t="str">
        <f t="shared" si="10"/>
        <v/>
      </c>
    </row>
    <row r="659" spans="1:11">
      <c r="A659" s="1" t="s">
        <v>3517</v>
      </c>
      <c r="B659" s="2">
        <v>1842428</v>
      </c>
      <c r="C659" s="1" t="s">
        <v>3518</v>
      </c>
      <c r="D659" s="1" t="s">
        <v>3519</v>
      </c>
      <c r="E659" s="1" t="s">
        <v>3520</v>
      </c>
      <c r="F659" s="2">
        <v>-5000</v>
      </c>
      <c r="G659" s="1" t="s">
        <v>114</v>
      </c>
      <c r="H659" s="1" t="s">
        <v>57</v>
      </c>
      <c r="I659" s="1" t="s">
        <v>10</v>
      </c>
      <c r="J659">
        <f>VLOOKUP(B659,自助退!B:F,5,FALSE)</f>
        <v>5000</v>
      </c>
      <c r="K659" t="str">
        <f t="shared" si="10"/>
        <v/>
      </c>
    </row>
    <row r="660" spans="1:11">
      <c r="A660" s="1" t="s">
        <v>3521</v>
      </c>
      <c r="B660" s="2">
        <v>1843252</v>
      </c>
      <c r="C660" s="1" t="s">
        <v>3522</v>
      </c>
      <c r="D660" s="1" t="s">
        <v>3523</v>
      </c>
      <c r="E660" s="1" t="s">
        <v>3524</v>
      </c>
      <c r="F660" s="2">
        <v>-2000</v>
      </c>
      <c r="G660" s="1" t="s">
        <v>114</v>
      </c>
      <c r="H660" s="1" t="s">
        <v>156</v>
      </c>
      <c r="I660" s="1" t="s">
        <v>10</v>
      </c>
      <c r="J660">
        <f>VLOOKUP(B660,自助退!B:F,5,FALSE)</f>
        <v>2000</v>
      </c>
      <c r="K660" t="str">
        <f t="shared" si="10"/>
        <v/>
      </c>
    </row>
    <row r="661" spans="1:11">
      <c r="A661" s="1" t="s">
        <v>3525</v>
      </c>
      <c r="B661" s="2">
        <v>1843842</v>
      </c>
      <c r="C661" s="1" t="s">
        <v>3526</v>
      </c>
      <c r="D661" s="1" t="s">
        <v>3527</v>
      </c>
      <c r="E661" s="1" t="s">
        <v>3528</v>
      </c>
      <c r="F661" s="2">
        <v>-800</v>
      </c>
      <c r="G661" s="1" t="s">
        <v>114</v>
      </c>
      <c r="H661" s="1" t="s">
        <v>135</v>
      </c>
      <c r="I661" s="1" t="s">
        <v>10</v>
      </c>
      <c r="J661">
        <f>VLOOKUP(B661,自助退!B:F,5,FALSE)</f>
        <v>800</v>
      </c>
      <c r="K661" t="str">
        <f t="shared" si="10"/>
        <v/>
      </c>
    </row>
    <row r="662" spans="1:11">
      <c r="A662" s="1" t="s">
        <v>3529</v>
      </c>
      <c r="B662" s="2">
        <v>1843983</v>
      </c>
      <c r="C662" s="1" t="s">
        <v>3530</v>
      </c>
      <c r="D662" s="1" t="s">
        <v>3531</v>
      </c>
      <c r="E662" s="1" t="s">
        <v>3532</v>
      </c>
      <c r="F662" s="2">
        <v>-3381.48</v>
      </c>
      <c r="G662" s="1" t="s">
        <v>114</v>
      </c>
      <c r="H662" s="1" t="s">
        <v>58</v>
      </c>
      <c r="I662" s="1" t="s">
        <v>10</v>
      </c>
      <c r="J662">
        <f>VLOOKUP(B662,自助退!B:F,5,FALSE)</f>
        <v>3381.48</v>
      </c>
      <c r="K662" t="str">
        <f t="shared" si="10"/>
        <v/>
      </c>
    </row>
    <row r="663" spans="1:11">
      <c r="A663" s="1" t="s">
        <v>3533</v>
      </c>
      <c r="B663" s="2">
        <v>1844642</v>
      </c>
      <c r="C663" s="1" t="s">
        <v>52</v>
      </c>
      <c r="D663" s="1" t="s">
        <v>1652</v>
      </c>
      <c r="E663" s="1" t="s">
        <v>3534</v>
      </c>
      <c r="F663" s="2">
        <v>-5000</v>
      </c>
      <c r="G663" s="1" t="s">
        <v>114</v>
      </c>
      <c r="H663" s="1" t="s">
        <v>77</v>
      </c>
      <c r="I663" s="1" t="s">
        <v>23</v>
      </c>
      <c r="J663">
        <f>VLOOKUP(B663,自助退!B:F,5,FALSE)</f>
        <v>5000</v>
      </c>
      <c r="K663" t="str">
        <f t="shared" si="10"/>
        <v/>
      </c>
    </row>
    <row r="664" spans="1:11">
      <c r="A664" s="1" t="s">
        <v>3535</v>
      </c>
      <c r="B664" s="2">
        <v>1844722</v>
      </c>
      <c r="C664" s="1" t="s">
        <v>52</v>
      </c>
      <c r="D664" s="1" t="s">
        <v>1652</v>
      </c>
      <c r="E664" s="1" t="s">
        <v>3534</v>
      </c>
      <c r="F664" s="2">
        <v>-5000</v>
      </c>
      <c r="G664" s="1" t="s">
        <v>114</v>
      </c>
      <c r="H664" s="1" t="s">
        <v>77</v>
      </c>
      <c r="I664" s="1" t="s">
        <v>23</v>
      </c>
      <c r="J664">
        <f>VLOOKUP(B664,自助退!B:F,5,FALSE)</f>
        <v>5000</v>
      </c>
      <c r="K664" t="str">
        <f t="shared" si="10"/>
        <v/>
      </c>
    </row>
    <row r="665" spans="1:11">
      <c r="A665" s="1" t="s">
        <v>3536</v>
      </c>
      <c r="B665" s="2">
        <v>1844769</v>
      </c>
      <c r="C665" s="1" t="s">
        <v>52</v>
      </c>
      <c r="D665" s="1" t="s">
        <v>1652</v>
      </c>
      <c r="E665" s="1" t="s">
        <v>3534</v>
      </c>
      <c r="F665" s="2">
        <v>-4870</v>
      </c>
      <c r="G665" s="1" t="s">
        <v>114</v>
      </c>
      <c r="H665" s="1" t="s">
        <v>77</v>
      </c>
      <c r="I665" s="1" t="s">
        <v>23</v>
      </c>
      <c r="J665">
        <f>VLOOKUP(B665,自助退!B:F,5,FALSE)</f>
        <v>4870</v>
      </c>
      <c r="K665" t="str">
        <f t="shared" si="10"/>
        <v/>
      </c>
    </row>
    <row r="666" spans="1:11">
      <c r="A666" s="1" t="s">
        <v>3537</v>
      </c>
      <c r="B666" s="2">
        <v>1845099</v>
      </c>
      <c r="C666" s="1" t="s">
        <v>3538</v>
      </c>
      <c r="D666" s="1" t="s">
        <v>3448</v>
      </c>
      <c r="E666" s="1" t="s">
        <v>3449</v>
      </c>
      <c r="F666" s="2">
        <v>-446.5</v>
      </c>
      <c r="G666" s="1" t="s">
        <v>114</v>
      </c>
      <c r="H666" s="1" t="s">
        <v>128</v>
      </c>
      <c r="I666" s="1" t="s">
        <v>10</v>
      </c>
      <c r="J666">
        <f>VLOOKUP(B666,自助退!B:F,5,FALSE)</f>
        <v>446.5</v>
      </c>
      <c r="K666" t="str">
        <f t="shared" si="10"/>
        <v/>
      </c>
    </row>
    <row r="667" spans="1:11">
      <c r="A667" s="1" t="s">
        <v>3539</v>
      </c>
      <c r="B667" s="2">
        <v>1845674</v>
      </c>
      <c r="C667" s="1" t="s">
        <v>3540</v>
      </c>
      <c r="D667" s="1" t="s">
        <v>3541</v>
      </c>
      <c r="E667" s="1" t="s">
        <v>3542</v>
      </c>
      <c r="F667" s="2">
        <v>-100</v>
      </c>
      <c r="G667" s="1" t="s">
        <v>114</v>
      </c>
      <c r="H667" s="1" t="s">
        <v>122</v>
      </c>
      <c r="I667" s="1" t="s">
        <v>10</v>
      </c>
      <c r="J667">
        <f>VLOOKUP(B667,自助退!B:F,5,FALSE)</f>
        <v>100</v>
      </c>
      <c r="K667" t="str">
        <f t="shared" si="10"/>
        <v/>
      </c>
    </row>
    <row r="668" spans="1:11">
      <c r="A668" s="1" t="s">
        <v>3543</v>
      </c>
      <c r="B668" s="2">
        <v>1846457</v>
      </c>
      <c r="C668" s="1" t="s">
        <v>3544</v>
      </c>
      <c r="D668" s="1" t="s">
        <v>463</v>
      </c>
      <c r="E668" s="1" t="s">
        <v>464</v>
      </c>
      <c r="F668" s="2">
        <v>-211.79</v>
      </c>
      <c r="G668" s="1" t="s">
        <v>114</v>
      </c>
      <c r="H668" s="1" t="s">
        <v>72</v>
      </c>
      <c r="I668" s="1" t="s">
        <v>10</v>
      </c>
      <c r="J668">
        <f>VLOOKUP(B668,自助退!B:F,5,FALSE)</f>
        <v>211.79</v>
      </c>
      <c r="K668" t="str">
        <f t="shared" si="10"/>
        <v/>
      </c>
    </row>
    <row r="669" spans="1:11">
      <c r="A669" s="1" t="s">
        <v>3545</v>
      </c>
      <c r="B669" s="2">
        <v>1846514</v>
      </c>
      <c r="C669" s="1" t="s">
        <v>3546</v>
      </c>
      <c r="D669" s="1" t="s">
        <v>3547</v>
      </c>
      <c r="E669" s="1" t="s">
        <v>54</v>
      </c>
      <c r="F669" s="2">
        <v>-3778</v>
      </c>
      <c r="G669" s="1" t="s">
        <v>114</v>
      </c>
      <c r="H669" s="1" t="s">
        <v>41</v>
      </c>
      <c r="I669" s="1" t="s">
        <v>10</v>
      </c>
      <c r="J669">
        <f>VLOOKUP(B669,自助退!B:F,5,FALSE)</f>
        <v>3778</v>
      </c>
      <c r="K669" t="str">
        <f t="shared" si="10"/>
        <v/>
      </c>
    </row>
    <row r="670" spans="1:11">
      <c r="A670" s="1" t="s">
        <v>3548</v>
      </c>
      <c r="B670" s="2">
        <v>1846600</v>
      </c>
      <c r="C670" s="1" t="s">
        <v>3549</v>
      </c>
      <c r="D670" s="1" t="s">
        <v>1634</v>
      </c>
      <c r="E670" s="1" t="s">
        <v>2957</v>
      </c>
      <c r="F670" s="2">
        <v>-201</v>
      </c>
      <c r="G670" s="1" t="s">
        <v>114</v>
      </c>
      <c r="H670" s="1" t="s">
        <v>58</v>
      </c>
      <c r="I670" s="1" t="s">
        <v>10</v>
      </c>
      <c r="J670">
        <f>VLOOKUP(B670,自助退!B:F,5,FALSE)</f>
        <v>201</v>
      </c>
      <c r="K670" t="str">
        <f t="shared" si="10"/>
        <v/>
      </c>
    </row>
    <row r="671" spans="1:11">
      <c r="A671" s="1" t="s">
        <v>3550</v>
      </c>
      <c r="B671" s="2">
        <v>1846690</v>
      </c>
      <c r="C671" s="1" t="s">
        <v>52</v>
      </c>
      <c r="D671" s="1" t="s">
        <v>1657</v>
      </c>
      <c r="E671" s="1" t="s">
        <v>3551</v>
      </c>
      <c r="F671" s="2">
        <v>-500</v>
      </c>
      <c r="G671" s="1" t="s">
        <v>114</v>
      </c>
      <c r="H671" s="1" t="s">
        <v>41</v>
      </c>
      <c r="I671" s="1" t="s">
        <v>23</v>
      </c>
      <c r="J671">
        <f>VLOOKUP(B671,自助退!B:F,5,FALSE)</f>
        <v>500</v>
      </c>
      <c r="K671" t="str">
        <f t="shared" si="10"/>
        <v/>
      </c>
    </row>
    <row r="672" spans="1:11">
      <c r="A672" s="1" t="s">
        <v>3552</v>
      </c>
      <c r="B672" s="2">
        <v>1847493</v>
      </c>
      <c r="C672" s="1" t="s">
        <v>52</v>
      </c>
      <c r="D672" s="1" t="s">
        <v>1660</v>
      </c>
      <c r="E672" s="1" t="s">
        <v>3553</v>
      </c>
      <c r="F672" s="2">
        <v>-300</v>
      </c>
      <c r="G672" s="1" t="s">
        <v>114</v>
      </c>
      <c r="H672" s="1" t="s">
        <v>56</v>
      </c>
      <c r="I672" s="1" t="s">
        <v>23</v>
      </c>
      <c r="J672">
        <f>VLOOKUP(B672,自助退!B:F,5,FALSE)</f>
        <v>300</v>
      </c>
      <c r="K672" t="str">
        <f t="shared" si="10"/>
        <v/>
      </c>
    </row>
    <row r="673" spans="1:11">
      <c r="A673" s="1" t="s">
        <v>3554</v>
      </c>
      <c r="B673" s="2">
        <v>1847498</v>
      </c>
      <c r="C673" s="1" t="s">
        <v>3555</v>
      </c>
      <c r="D673" s="1" t="s">
        <v>3556</v>
      </c>
      <c r="E673" s="1" t="s">
        <v>3557</v>
      </c>
      <c r="F673" s="2">
        <v>-598.91999999999996</v>
      </c>
      <c r="G673" s="1" t="s">
        <v>114</v>
      </c>
      <c r="H673" s="1" t="s">
        <v>152</v>
      </c>
      <c r="I673" s="1" t="s">
        <v>10</v>
      </c>
      <c r="J673">
        <f>VLOOKUP(B673,自助退!B:F,5,FALSE)</f>
        <v>598.91999999999996</v>
      </c>
      <c r="K673" t="str">
        <f t="shared" si="10"/>
        <v/>
      </c>
    </row>
    <row r="674" spans="1:11">
      <c r="A674" s="1" t="s">
        <v>3558</v>
      </c>
      <c r="B674" s="2">
        <v>1847912</v>
      </c>
      <c r="C674" s="1" t="s">
        <v>3559</v>
      </c>
      <c r="D674" s="1" t="s">
        <v>3560</v>
      </c>
      <c r="E674" s="1" t="s">
        <v>3561</v>
      </c>
      <c r="F674" s="2">
        <v>-201</v>
      </c>
      <c r="G674" s="1" t="s">
        <v>114</v>
      </c>
      <c r="H674" s="1" t="s">
        <v>115</v>
      </c>
      <c r="I674" s="1" t="s">
        <v>10</v>
      </c>
      <c r="J674">
        <f>VLOOKUP(B674,自助退!B:F,5,FALSE)</f>
        <v>201</v>
      </c>
      <c r="K674" t="str">
        <f t="shared" si="10"/>
        <v/>
      </c>
    </row>
    <row r="675" spans="1:11">
      <c r="A675" s="1" t="s">
        <v>3562</v>
      </c>
      <c r="B675" s="2">
        <v>1848851</v>
      </c>
      <c r="C675" s="1" t="s">
        <v>3563</v>
      </c>
      <c r="D675" s="1" t="s">
        <v>3564</v>
      </c>
      <c r="E675" s="1" t="s">
        <v>3565</v>
      </c>
      <c r="F675" s="2">
        <v>-106</v>
      </c>
      <c r="G675" s="1" t="s">
        <v>114</v>
      </c>
      <c r="H675" s="1" t="s">
        <v>51</v>
      </c>
      <c r="I675" s="1" t="s">
        <v>10</v>
      </c>
      <c r="J675">
        <f>VLOOKUP(B675,自助退!B:F,5,FALSE)</f>
        <v>106</v>
      </c>
      <c r="K675" t="str">
        <f t="shared" si="10"/>
        <v/>
      </c>
    </row>
    <row r="676" spans="1:11">
      <c r="A676" s="1" t="s">
        <v>3566</v>
      </c>
      <c r="B676" s="2">
        <v>1848918</v>
      </c>
      <c r="C676" s="1" t="s">
        <v>3567</v>
      </c>
      <c r="D676" s="1" t="s">
        <v>3568</v>
      </c>
      <c r="E676" s="1" t="s">
        <v>3569</v>
      </c>
      <c r="F676" s="2">
        <v>-6640</v>
      </c>
      <c r="G676" s="1" t="s">
        <v>114</v>
      </c>
      <c r="H676" s="1" t="s">
        <v>60</v>
      </c>
      <c r="I676" s="1" t="s">
        <v>10</v>
      </c>
      <c r="J676">
        <f>VLOOKUP(B676,自助退!B:F,5,FALSE)</f>
        <v>6640</v>
      </c>
      <c r="K676" t="str">
        <f t="shared" si="10"/>
        <v/>
      </c>
    </row>
    <row r="677" spans="1:11">
      <c r="A677" s="1" t="s">
        <v>3570</v>
      </c>
      <c r="B677" s="2">
        <v>1849156</v>
      </c>
      <c r="C677" s="1" t="s">
        <v>3571</v>
      </c>
      <c r="D677" s="1" t="s">
        <v>3572</v>
      </c>
      <c r="E677" s="1" t="s">
        <v>3573</v>
      </c>
      <c r="F677" s="2">
        <v>-374.63</v>
      </c>
      <c r="G677" s="1" t="s">
        <v>114</v>
      </c>
      <c r="H677" s="1" t="s">
        <v>56</v>
      </c>
      <c r="I677" s="1" t="s">
        <v>10</v>
      </c>
      <c r="J677">
        <f>VLOOKUP(B677,自助退!B:F,5,FALSE)</f>
        <v>374.63</v>
      </c>
      <c r="K677" t="str">
        <f t="shared" si="10"/>
        <v/>
      </c>
    </row>
    <row r="678" spans="1:11">
      <c r="A678" s="1" t="s">
        <v>3574</v>
      </c>
      <c r="B678" s="2">
        <v>1849450</v>
      </c>
      <c r="C678" s="1" t="s">
        <v>3575</v>
      </c>
      <c r="D678" s="1" t="s">
        <v>168</v>
      </c>
      <c r="E678" s="1" t="s">
        <v>169</v>
      </c>
      <c r="F678" s="2">
        <v>-408</v>
      </c>
      <c r="G678" s="1" t="s">
        <v>114</v>
      </c>
      <c r="H678" s="1" t="s">
        <v>147</v>
      </c>
      <c r="I678" s="1" t="s">
        <v>10</v>
      </c>
      <c r="J678">
        <f>VLOOKUP(B678,自助退!B:F,5,FALSE)</f>
        <v>408</v>
      </c>
      <c r="K678" t="str">
        <f t="shared" si="10"/>
        <v/>
      </c>
    </row>
    <row r="679" spans="1:11">
      <c r="A679" s="1" t="s">
        <v>3576</v>
      </c>
      <c r="B679" s="2">
        <v>1849721</v>
      </c>
      <c r="C679" s="1" t="s">
        <v>3577</v>
      </c>
      <c r="D679" s="1" t="s">
        <v>3578</v>
      </c>
      <c r="E679" s="1" t="s">
        <v>302</v>
      </c>
      <c r="F679" s="2">
        <v>-200</v>
      </c>
      <c r="G679" s="1" t="s">
        <v>114</v>
      </c>
      <c r="H679" s="1" t="s">
        <v>47</v>
      </c>
      <c r="I679" s="1" t="s">
        <v>10</v>
      </c>
      <c r="J679">
        <f>VLOOKUP(B679,自助退!B:F,5,FALSE)</f>
        <v>200</v>
      </c>
      <c r="K679" t="str">
        <f t="shared" si="10"/>
        <v/>
      </c>
    </row>
    <row r="680" spans="1:11">
      <c r="A680" s="1" t="s">
        <v>3579</v>
      </c>
      <c r="B680" s="2">
        <v>1849725</v>
      </c>
      <c r="C680" s="1" t="s">
        <v>3580</v>
      </c>
      <c r="D680" s="1" t="s">
        <v>3581</v>
      </c>
      <c r="E680" s="1" t="s">
        <v>3582</v>
      </c>
      <c r="F680" s="2">
        <v>-8000</v>
      </c>
      <c r="G680" s="1" t="s">
        <v>114</v>
      </c>
      <c r="H680" s="1" t="s">
        <v>122</v>
      </c>
      <c r="I680" s="1" t="s">
        <v>10</v>
      </c>
      <c r="J680">
        <f>VLOOKUP(B680,自助退!B:F,5,FALSE)</f>
        <v>8000</v>
      </c>
      <c r="K680" t="str">
        <f t="shared" si="10"/>
        <v/>
      </c>
    </row>
    <row r="681" spans="1:11">
      <c r="A681" s="1" t="s">
        <v>3583</v>
      </c>
      <c r="B681" s="2">
        <v>1849876</v>
      </c>
      <c r="C681" s="1" t="s">
        <v>3584</v>
      </c>
      <c r="D681" s="1" t="s">
        <v>3585</v>
      </c>
      <c r="E681" s="1" t="s">
        <v>3586</v>
      </c>
      <c r="F681" s="2">
        <v>-1041.8399999999999</v>
      </c>
      <c r="G681" s="1" t="s">
        <v>114</v>
      </c>
      <c r="H681" s="1" t="s">
        <v>147</v>
      </c>
      <c r="I681" s="1" t="s">
        <v>10</v>
      </c>
      <c r="J681">
        <f>VLOOKUP(B681,自助退!B:F,5,FALSE)</f>
        <v>1041.8399999999999</v>
      </c>
      <c r="K681" t="str">
        <f t="shared" si="10"/>
        <v/>
      </c>
    </row>
    <row r="682" spans="1:11">
      <c r="A682" s="1" t="s">
        <v>3587</v>
      </c>
      <c r="B682" s="2">
        <v>1850015</v>
      </c>
      <c r="C682" s="1" t="s">
        <v>3588</v>
      </c>
      <c r="D682" s="1" t="s">
        <v>3589</v>
      </c>
      <c r="E682" s="1" t="s">
        <v>3590</v>
      </c>
      <c r="F682" s="2">
        <v>-95</v>
      </c>
      <c r="G682" s="1" t="s">
        <v>114</v>
      </c>
      <c r="H682" s="1" t="s">
        <v>64</v>
      </c>
      <c r="I682" s="1" t="s">
        <v>10</v>
      </c>
      <c r="J682">
        <f>VLOOKUP(B682,自助退!B:F,5,FALSE)</f>
        <v>95</v>
      </c>
      <c r="K682" t="str">
        <f t="shared" si="10"/>
        <v/>
      </c>
    </row>
    <row r="683" spans="1:11">
      <c r="A683" s="1" t="s">
        <v>3591</v>
      </c>
      <c r="B683" s="2">
        <v>1850170</v>
      </c>
      <c r="C683" s="1" t="s">
        <v>3592</v>
      </c>
      <c r="D683" s="1" t="s">
        <v>3593</v>
      </c>
      <c r="E683" s="1" t="s">
        <v>3594</v>
      </c>
      <c r="F683" s="2">
        <v>-110</v>
      </c>
      <c r="G683" s="1" t="s">
        <v>114</v>
      </c>
      <c r="H683" s="1" t="s">
        <v>81</v>
      </c>
      <c r="I683" s="1" t="s">
        <v>10</v>
      </c>
      <c r="J683">
        <f>VLOOKUP(B683,自助退!B:F,5,FALSE)</f>
        <v>110</v>
      </c>
      <c r="K683" t="str">
        <f t="shared" si="10"/>
        <v/>
      </c>
    </row>
    <row r="684" spans="1:11">
      <c r="A684" s="1" t="s">
        <v>3595</v>
      </c>
      <c r="B684" s="2">
        <v>1850254</v>
      </c>
      <c r="C684" s="1" t="s">
        <v>3596</v>
      </c>
      <c r="D684" s="1" t="s">
        <v>3597</v>
      </c>
      <c r="E684" s="1" t="s">
        <v>3598</v>
      </c>
      <c r="F684" s="2">
        <v>-800</v>
      </c>
      <c r="G684" s="1" t="s">
        <v>114</v>
      </c>
      <c r="H684" s="1" t="s">
        <v>60</v>
      </c>
      <c r="I684" s="1" t="s">
        <v>10</v>
      </c>
      <c r="J684">
        <f>VLOOKUP(B684,自助退!B:F,5,FALSE)</f>
        <v>800</v>
      </c>
      <c r="K684" t="str">
        <f t="shared" si="10"/>
        <v/>
      </c>
    </row>
    <row r="685" spans="1:11">
      <c r="A685" s="1" t="s">
        <v>3599</v>
      </c>
      <c r="B685" s="2">
        <v>1850392</v>
      </c>
      <c r="C685" s="1" t="s">
        <v>3600</v>
      </c>
      <c r="D685" s="1" t="s">
        <v>3601</v>
      </c>
      <c r="E685" s="1" t="s">
        <v>3602</v>
      </c>
      <c r="F685" s="2">
        <v>-1736.28</v>
      </c>
      <c r="G685" s="1" t="s">
        <v>114</v>
      </c>
      <c r="H685" s="1" t="s">
        <v>46</v>
      </c>
      <c r="I685" s="1" t="s">
        <v>10</v>
      </c>
      <c r="J685">
        <f>VLOOKUP(B685,自助退!B:F,5,FALSE)</f>
        <v>1736.28</v>
      </c>
      <c r="K685" t="str">
        <f t="shared" si="10"/>
        <v/>
      </c>
    </row>
    <row r="686" spans="1:11">
      <c r="A686" s="1" t="s">
        <v>3603</v>
      </c>
      <c r="B686" s="2">
        <v>1850395</v>
      </c>
      <c r="C686" s="1" t="s">
        <v>3604</v>
      </c>
      <c r="D686" s="1" t="s">
        <v>3605</v>
      </c>
      <c r="E686" s="1" t="s">
        <v>3606</v>
      </c>
      <c r="F686" s="2">
        <v>-1450</v>
      </c>
      <c r="G686" s="1" t="s">
        <v>114</v>
      </c>
      <c r="H686" s="1" t="s">
        <v>117</v>
      </c>
      <c r="I686" s="1" t="s">
        <v>10</v>
      </c>
      <c r="J686">
        <f>VLOOKUP(B686,自助退!B:F,5,FALSE)</f>
        <v>1450</v>
      </c>
      <c r="K686" t="str">
        <f t="shared" si="10"/>
        <v/>
      </c>
    </row>
    <row r="687" spans="1:11">
      <c r="A687" s="1" t="s">
        <v>3607</v>
      </c>
      <c r="B687" s="2">
        <v>1850559</v>
      </c>
      <c r="C687" s="1" t="s">
        <v>3608</v>
      </c>
      <c r="D687" s="1" t="s">
        <v>3597</v>
      </c>
      <c r="E687" s="1" t="s">
        <v>3598</v>
      </c>
      <c r="F687" s="2">
        <v>-300</v>
      </c>
      <c r="G687" s="1" t="s">
        <v>114</v>
      </c>
      <c r="H687" s="1" t="s">
        <v>41</v>
      </c>
      <c r="I687" s="1" t="s">
        <v>10</v>
      </c>
      <c r="J687">
        <f>VLOOKUP(B687,自助退!B:F,5,FALSE)</f>
        <v>300</v>
      </c>
      <c r="K687" t="str">
        <f t="shared" si="10"/>
        <v/>
      </c>
    </row>
    <row r="688" spans="1:11">
      <c r="A688" s="1" t="s">
        <v>3609</v>
      </c>
      <c r="B688" s="2">
        <v>1850623</v>
      </c>
      <c r="C688" s="1" t="s">
        <v>3610</v>
      </c>
      <c r="D688" s="1" t="s">
        <v>3611</v>
      </c>
      <c r="E688" s="1" t="s">
        <v>3612</v>
      </c>
      <c r="F688" s="2">
        <v>-462</v>
      </c>
      <c r="G688" s="1" t="s">
        <v>114</v>
      </c>
      <c r="H688" s="1" t="s">
        <v>125</v>
      </c>
      <c r="I688" s="1" t="s">
        <v>10</v>
      </c>
      <c r="J688">
        <f>VLOOKUP(B688,自助退!B:F,5,FALSE)</f>
        <v>462</v>
      </c>
      <c r="K688" t="str">
        <f t="shared" si="10"/>
        <v/>
      </c>
    </row>
    <row r="689" spans="1:11">
      <c r="A689" s="1" t="s">
        <v>3613</v>
      </c>
      <c r="B689" s="2">
        <v>1850817</v>
      </c>
      <c r="C689" s="1" t="s">
        <v>3614</v>
      </c>
      <c r="D689" s="1" t="s">
        <v>3615</v>
      </c>
      <c r="E689" s="1" t="s">
        <v>3616</v>
      </c>
      <c r="F689" s="2">
        <v>-4900</v>
      </c>
      <c r="G689" s="1" t="s">
        <v>114</v>
      </c>
      <c r="H689" s="1" t="s">
        <v>64</v>
      </c>
      <c r="I689" s="1" t="s">
        <v>10</v>
      </c>
      <c r="J689">
        <f>VLOOKUP(B689,自助退!B:F,5,FALSE)</f>
        <v>4900</v>
      </c>
      <c r="K689" t="str">
        <f t="shared" si="10"/>
        <v/>
      </c>
    </row>
    <row r="690" spans="1:11">
      <c r="A690" s="1" t="s">
        <v>3617</v>
      </c>
      <c r="B690" s="2">
        <v>1850837</v>
      </c>
      <c r="C690" s="1" t="s">
        <v>3618</v>
      </c>
      <c r="D690" s="1" t="s">
        <v>1640</v>
      </c>
      <c r="E690" s="1" t="s">
        <v>3131</v>
      </c>
      <c r="F690" s="2">
        <v>-2950</v>
      </c>
      <c r="G690" s="1" t="s">
        <v>114</v>
      </c>
      <c r="H690" s="1" t="s">
        <v>125</v>
      </c>
      <c r="I690" s="1" t="s">
        <v>10</v>
      </c>
      <c r="J690">
        <f>VLOOKUP(B690,自助退!B:F,5,FALSE)</f>
        <v>2950</v>
      </c>
      <c r="K690" t="str">
        <f t="shared" si="10"/>
        <v/>
      </c>
    </row>
    <row r="691" spans="1:11">
      <c r="A691" s="1" t="s">
        <v>3619</v>
      </c>
      <c r="B691" s="2">
        <v>1850907</v>
      </c>
      <c r="C691" s="1" t="s">
        <v>3620</v>
      </c>
      <c r="D691" s="1" t="s">
        <v>3597</v>
      </c>
      <c r="E691" s="1" t="s">
        <v>3598</v>
      </c>
      <c r="F691" s="2">
        <v>-400</v>
      </c>
      <c r="G691" s="1" t="s">
        <v>114</v>
      </c>
      <c r="H691" s="1" t="s">
        <v>41</v>
      </c>
      <c r="I691" s="1" t="s">
        <v>10</v>
      </c>
      <c r="J691">
        <f>VLOOKUP(B691,自助退!B:F,5,FALSE)</f>
        <v>400</v>
      </c>
      <c r="K691" t="str">
        <f t="shared" si="10"/>
        <v/>
      </c>
    </row>
    <row r="692" spans="1:11">
      <c r="A692" s="1" t="s">
        <v>3621</v>
      </c>
      <c r="B692" s="2">
        <v>1850938</v>
      </c>
      <c r="C692" s="1" t="s">
        <v>3622</v>
      </c>
      <c r="D692" s="1" t="s">
        <v>3623</v>
      </c>
      <c r="E692" s="1" t="s">
        <v>3624</v>
      </c>
      <c r="F692" s="2">
        <v>-10000</v>
      </c>
      <c r="G692" s="1" t="s">
        <v>114</v>
      </c>
      <c r="H692" s="1" t="s">
        <v>47</v>
      </c>
      <c r="I692" s="1" t="s">
        <v>10</v>
      </c>
      <c r="J692">
        <f>VLOOKUP(B692,自助退!B:F,5,FALSE)</f>
        <v>10000</v>
      </c>
      <c r="K692" t="str">
        <f t="shared" si="10"/>
        <v/>
      </c>
    </row>
    <row r="693" spans="1:11">
      <c r="A693" s="1" t="s">
        <v>3625</v>
      </c>
      <c r="B693" s="2">
        <v>1851139</v>
      </c>
      <c r="C693" s="1" t="s">
        <v>3626</v>
      </c>
      <c r="D693" s="1" t="s">
        <v>3627</v>
      </c>
      <c r="E693" s="1" t="s">
        <v>3628</v>
      </c>
      <c r="F693" s="2">
        <v>-856.43</v>
      </c>
      <c r="G693" s="1" t="s">
        <v>114</v>
      </c>
      <c r="H693" s="1" t="s">
        <v>72</v>
      </c>
      <c r="I693" s="1" t="s">
        <v>10</v>
      </c>
      <c r="J693">
        <f>VLOOKUP(B693,自助退!B:F,5,FALSE)</f>
        <v>856.43</v>
      </c>
      <c r="K693" t="str">
        <f t="shared" si="10"/>
        <v/>
      </c>
    </row>
    <row r="694" spans="1:11">
      <c r="A694" s="1" t="s">
        <v>3629</v>
      </c>
      <c r="B694" s="2">
        <v>1851161</v>
      </c>
      <c r="C694" s="1" t="s">
        <v>3630</v>
      </c>
      <c r="D694" s="1" t="s">
        <v>3631</v>
      </c>
      <c r="E694" s="1" t="s">
        <v>3632</v>
      </c>
      <c r="F694" s="2">
        <v>-500</v>
      </c>
      <c r="G694" s="1" t="s">
        <v>114</v>
      </c>
      <c r="H694" s="1" t="s">
        <v>116</v>
      </c>
      <c r="I694" s="1" t="s">
        <v>10</v>
      </c>
      <c r="J694">
        <f>VLOOKUP(B694,自助退!B:F,5,FALSE)</f>
        <v>500</v>
      </c>
      <c r="K694" t="str">
        <f t="shared" si="10"/>
        <v/>
      </c>
    </row>
    <row r="695" spans="1:11">
      <c r="A695" s="1" t="s">
        <v>3633</v>
      </c>
      <c r="B695" s="2">
        <v>1851237</v>
      </c>
      <c r="C695" s="1" t="s">
        <v>3634</v>
      </c>
      <c r="D695" s="1" t="s">
        <v>3635</v>
      </c>
      <c r="E695" s="1" t="s">
        <v>3636</v>
      </c>
      <c r="F695" s="2">
        <v>-80.5</v>
      </c>
      <c r="G695" s="1" t="s">
        <v>114</v>
      </c>
      <c r="H695" s="1" t="s">
        <v>121</v>
      </c>
      <c r="I695" s="1" t="s">
        <v>10</v>
      </c>
      <c r="J695">
        <f>VLOOKUP(B695,自助退!B:F,5,FALSE)</f>
        <v>80.5</v>
      </c>
      <c r="K695" t="str">
        <f t="shared" si="10"/>
        <v/>
      </c>
    </row>
    <row r="696" spans="1:11">
      <c r="A696" s="1" t="s">
        <v>3637</v>
      </c>
      <c r="B696" s="2">
        <v>1851263</v>
      </c>
      <c r="C696" s="1" t="s">
        <v>3638</v>
      </c>
      <c r="D696" s="1" t="s">
        <v>3639</v>
      </c>
      <c r="E696" s="1" t="s">
        <v>3640</v>
      </c>
      <c r="F696" s="2">
        <v>-509.61</v>
      </c>
      <c r="G696" s="1" t="s">
        <v>114</v>
      </c>
      <c r="H696" s="1" t="s">
        <v>122</v>
      </c>
      <c r="I696" s="1" t="s">
        <v>10</v>
      </c>
      <c r="J696">
        <f>VLOOKUP(B696,自助退!B:F,5,FALSE)</f>
        <v>509.61</v>
      </c>
      <c r="K696" t="str">
        <f t="shared" si="10"/>
        <v/>
      </c>
    </row>
    <row r="697" spans="1:11">
      <c r="A697" s="1" t="s">
        <v>3641</v>
      </c>
      <c r="B697" s="2">
        <v>1851420</v>
      </c>
      <c r="C697" s="1" t="s">
        <v>52</v>
      </c>
      <c r="D697" s="1" t="s">
        <v>1667</v>
      </c>
      <c r="E697" s="1" t="s">
        <v>3642</v>
      </c>
      <c r="F697" s="2">
        <v>-80.5</v>
      </c>
      <c r="G697" s="1" t="s">
        <v>114</v>
      </c>
      <c r="H697" s="1" t="s">
        <v>121</v>
      </c>
      <c r="I697" s="1" t="s">
        <v>23</v>
      </c>
      <c r="J697">
        <f>VLOOKUP(B697,自助退!B:F,5,FALSE)</f>
        <v>80.5</v>
      </c>
      <c r="K697" t="str">
        <f t="shared" si="10"/>
        <v/>
      </c>
    </row>
    <row r="698" spans="1:11">
      <c r="A698" s="1" t="s">
        <v>3643</v>
      </c>
      <c r="B698" s="2">
        <v>1851682</v>
      </c>
      <c r="C698" s="1" t="s">
        <v>3644</v>
      </c>
      <c r="D698" s="1" t="s">
        <v>3645</v>
      </c>
      <c r="E698" s="1" t="s">
        <v>3646</v>
      </c>
      <c r="F698" s="2">
        <v>-1359.83</v>
      </c>
      <c r="G698" s="1" t="s">
        <v>114</v>
      </c>
      <c r="H698" s="1" t="s">
        <v>41</v>
      </c>
      <c r="I698" s="1" t="s">
        <v>10</v>
      </c>
      <c r="J698">
        <f>VLOOKUP(B698,自助退!B:F,5,FALSE)</f>
        <v>1359.83</v>
      </c>
      <c r="K698" t="str">
        <f t="shared" si="10"/>
        <v/>
      </c>
    </row>
    <row r="699" spans="1:11">
      <c r="A699" s="1" t="s">
        <v>3647</v>
      </c>
      <c r="B699" s="2">
        <v>1851986</v>
      </c>
      <c r="C699" s="1" t="s">
        <v>3648</v>
      </c>
      <c r="D699" s="1" t="s">
        <v>3649</v>
      </c>
      <c r="E699" s="1" t="s">
        <v>3650</v>
      </c>
      <c r="F699" s="2">
        <v>-1778.46</v>
      </c>
      <c r="G699" s="1" t="s">
        <v>114</v>
      </c>
      <c r="H699" s="1" t="s">
        <v>64</v>
      </c>
      <c r="I699" s="1" t="s">
        <v>10</v>
      </c>
      <c r="J699">
        <f>VLOOKUP(B699,自助退!B:F,5,FALSE)</f>
        <v>1778.46</v>
      </c>
      <c r="K699" t="str">
        <f t="shared" si="10"/>
        <v/>
      </c>
    </row>
    <row r="700" spans="1:11">
      <c r="A700" s="1" t="s">
        <v>3651</v>
      </c>
      <c r="B700" s="2">
        <v>1852111</v>
      </c>
      <c r="C700" s="1" t="s">
        <v>3652</v>
      </c>
      <c r="D700" s="1" t="s">
        <v>3653</v>
      </c>
      <c r="E700" s="1" t="s">
        <v>3654</v>
      </c>
      <c r="F700" s="2">
        <v>-2656.12</v>
      </c>
      <c r="G700" s="1" t="s">
        <v>114</v>
      </c>
      <c r="H700" s="1" t="s">
        <v>64</v>
      </c>
      <c r="I700" s="1" t="s">
        <v>10</v>
      </c>
      <c r="J700">
        <f>VLOOKUP(B700,自助退!B:F,5,FALSE)</f>
        <v>2656.12</v>
      </c>
      <c r="K700" t="str">
        <f t="shared" si="10"/>
        <v/>
      </c>
    </row>
    <row r="701" spans="1:11">
      <c r="A701" s="1" t="s">
        <v>3655</v>
      </c>
      <c r="B701" s="2">
        <v>1852354</v>
      </c>
      <c r="C701" s="1" t="s">
        <v>3656</v>
      </c>
      <c r="D701" s="1" t="s">
        <v>3657</v>
      </c>
      <c r="E701" s="1" t="s">
        <v>3658</v>
      </c>
      <c r="F701" s="2">
        <v>-1023.37</v>
      </c>
      <c r="G701" s="1" t="s">
        <v>114</v>
      </c>
      <c r="H701" s="1" t="s">
        <v>57</v>
      </c>
      <c r="I701" s="1" t="s">
        <v>10</v>
      </c>
      <c r="J701">
        <f>VLOOKUP(B701,自助退!B:F,5,FALSE)</f>
        <v>1023.37</v>
      </c>
      <c r="K701" t="str">
        <f t="shared" si="10"/>
        <v/>
      </c>
    </row>
    <row r="702" spans="1:11">
      <c r="A702" s="1" t="s">
        <v>3659</v>
      </c>
      <c r="B702" s="2">
        <v>1852611</v>
      </c>
      <c r="C702" s="1" t="s">
        <v>3660</v>
      </c>
      <c r="D702" s="1" t="s">
        <v>3661</v>
      </c>
      <c r="E702" s="1" t="s">
        <v>3662</v>
      </c>
      <c r="F702" s="2">
        <v>-3595</v>
      </c>
      <c r="G702" s="1" t="s">
        <v>114</v>
      </c>
      <c r="H702" s="1" t="s">
        <v>64</v>
      </c>
      <c r="I702" s="1" t="s">
        <v>10</v>
      </c>
      <c r="J702">
        <f>VLOOKUP(B702,自助退!B:F,5,FALSE)</f>
        <v>3595</v>
      </c>
      <c r="K702" t="str">
        <f t="shared" si="10"/>
        <v/>
      </c>
    </row>
    <row r="703" spans="1:11">
      <c r="A703" s="1" t="s">
        <v>3663</v>
      </c>
      <c r="B703" s="2">
        <v>1852959</v>
      </c>
      <c r="C703" s="1" t="s">
        <v>3664</v>
      </c>
      <c r="D703" s="1" t="s">
        <v>3665</v>
      </c>
      <c r="E703" s="1" t="s">
        <v>3666</v>
      </c>
      <c r="F703" s="2">
        <v>-3611.26</v>
      </c>
      <c r="G703" s="1" t="s">
        <v>114</v>
      </c>
      <c r="H703" s="1" t="s">
        <v>131</v>
      </c>
      <c r="I703" s="1" t="s">
        <v>10</v>
      </c>
      <c r="J703">
        <f>VLOOKUP(B703,自助退!B:F,5,FALSE)</f>
        <v>3611.26</v>
      </c>
      <c r="K703" t="str">
        <f t="shared" si="10"/>
        <v/>
      </c>
    </row>
    <row r="704" spans="1:11">
      <c r="A704" s="1" t="s">
        <v>3667</v>
      </c>
      <c r="B704" s="2">
        <v>1852989</v>
      </c>
      <c r="C704" s="1" t="s">
        <v>3668</v>
      </c>
      <c r="D704" s="1" t="s">
        <v>3669</v>
      </c>
      <c r="E704" s="1" t="s">
        <v>3670</v>
      </c>
      <c r="F704" s="2">
        <v>-3663</v>
      </c>
      <c r="G704" s="1" t="s">
        <v>114</v>
      </c>
      <c r="H704" s="1" t="s">
        <v>72</v>
      </c>
      <c r="I704" s="1" t="s">
        <v>10</v>
      </c>
      <c r="J704">
        <f>VLOOKUP(B704,自助退!B:F,5,FALSE)</f>
        <v>3663</v>
      </c>
      <c r="K704" t="str">
        <f t="shared" si="10"/>
        <v/>
      </c>
    </row>
    <row r="705" spans="1:11">
      <c r="A705" s="1" t="s">
        <v>3671</v>
      </c>
      <c r="B705" s="2">
        <v>1853084</v>
      </c>
      <c r="C705" s="1" t="s">
        <v>3672</v>
      </c>
      <c r="D705" s="1" t="s">
        <v>3673</v>
      </c>
      <c r="E705" s="1" t="s">
        <v>3674</v>
      </c>
      <c r="F705" s="2">
        <v>-10000</v>
      </c>
      <c r="G705" s="1" t="s">
        <v>114</v>
      </c>
      <c r="H705" s="1" t="s">
        <v>72</v>
      </c>
      <c r="I705" s="1" t="s">
        <v>10</v>
      </c>
      <c r="J705">
        <f>VLOOKUP(B705,自助退!B:F,5,FALSE)</f>
        <v>10000</v>
      </c>
      <c r="K705" t="str">
        <f t="shared" si="10"/>
        <v/>
      </c>
    </row>
    <row r="706" spans="1:11">
      <c r="A706" s="1" t="s">
        <v>3675</v>
      </c>
      <c r="B706" s="2">
        <v>1853093</v>
      </c>
      <c r="C706" s="1" t="s">
        <v>3676</v>
      </c>
      <c r="D706" s="1" t="s">
        <v>3677</v>
      </c>
      <c r="E706" s="1" t="s">
        <v>3678</v>
      </c>
      <c r="F706" s="2">
        <v>-536.22</v>
      </c>
      <c r="G706" s="1" t="s">
        <v>114</v>
      </c>
      <c r="H706" s="1" t="s">
        <v>125</v>
      </c>
      <c r="I706" s="1" t="s">
        <v>10</v>
      </c>
      <c r="J706">
        <f>VLOOKUP(B706,自助退!B:F,5,FALSE)</f>
        <v>536.22</v>
      </c>
      <c r="K706" t="str">
        <f t="shared" si="10"/>
        <v/>
      </c>
    </row>
    <row r="707" spans="1:11">
      <c r="A707" s="1" t="s">
        <v>3679</v>
      </c>
      <c r="B707" s="2">
        <v>1853170</v>
      </c>
      <c r="C707" s="1" t="s">
        <v>3680</v>
      </c>
      <c r="D707" s="1" t="s">
        <v>3681</v>
      </c>
      <c r="E707" s="1" t="s">
        <v>3682</v>
      </c>
      <c r="F707" s="2">
        <v>-1395.3</v>
      </c>
      <c r="G707" s="1" t="s">
        <v>114</v>
      </c>
      <c r="H707" s="1" t="s">
        <v>72</v>
      </c>
      <c r="I707" s="1" t="s">
        <v>10</v>
      </c>
      <c r="J707">
        <f>VLOOKUP(B707,自助退!B:F,5,FALSE)</f>
        <v>1395.3</v>
      </c>
      <c r="K707" t="str">
        <f t="shared" ref="K707:K770" si="11">IF(F707*-1=J707,"",1)</f>
        <v/>
      </c>
    </row>
    <row r="708" spans="1:11">
      <c r="A708" s="1" t="s">
        <v>3683</v>
      </c>
      <c r="B708" s="2">
        <v>1853176</v>
      </c>
      <c r="C708" s="1" t="s">
        <v>3684</v>
      </c>
      <c r="D708" s="1" t="s">
        <v>3685</v>
      </c>
      <c r="E708" s="1" t="s">
        <v>3686</v>
      </c>
      <c r="F708" s="2">
        <v>-1113</v>
      </c>
      <c r="G708" s="1" t="s">
        <v>114</v>
      </c>
      <c r="H708" s="1" t="s">
        <v>45</v>
      </c>
      <c r="I708" s="1" t="s">
        <v>10</v>
      </c>
      <c r="J708">
        <f>VLOOKUP(B708,自助退!B:F,5,FALSE)</f>
        <v>1113</v>
      </c>
      <c r="K708" t="str">
        <f t="shared" si="11"/>
        <v/>
      </c>
    </row>
    <row r="709" spans="1:11">
      <c r="A709" s="1" t="s">
        <v>3687</v>
      </c>
      <c r="B709" s="2">
        <v>1853190</v>
      </c>
      <c r="C709" s="1" t="s">
        <v>3688</v>
      </c>
      <c r="D709" s="1" t="s">
        <v>3689</v>
      </c>
      <c r="E709" s="1" t="s">
        <v>3690</v>
      </c>
      <c r="F709" s="2">
        <v>-700</v>
      </c>
      <c r="G709" s="1" t="s">
        <v>114</v>
      </c>
      <c r="H709" s="1" t="s">
        <v>70</v>
      </c>
      <c r="I709" s="1" t="s">
        <v>10</v>
      </c>
      <c r="J709">
        <f>VLOOKUP(B709,自助退!B:F,5,FALSE)</f>
        <v>700</v>
      </c>
      <c r="K709" t="str">
        <f t="shared" si="11"/>
        <v/>
      </c>
    </row>
    <row r="710" spans="1:11">
      <c r="A710" s="1" t="s">
        <v>3691</v>
      </c>
      <c r="B710" s="2">
        <v>1853411</v>
      </c>
      <c r="C710" s="1" t="s">
        <v>3692</v>
      </c>
      <c r="D710" s="1" t="s">
        <v>3693</v>
      </c>
      <c r="E710" s="1" t="s">
        <v>3694</v>
      </c>
      <c r="F710" s="2">
        <v>-31386.91</v>
      </c>
      <c r="G710" s="1" t="s">
        <v>114</v>
      </c>
      <c r="H710" s="1" t="s">
        <v>72</v>
      </c>
      <c r="I710" s="1" t="s">
        <v>10</v>
      </c>
      <c r="J710">
        <f>VLOOKUP(B710,自助退!B:F,5,FALSE)</f>
        <v>31386.91</v>
      </c>
      <c r="K710" t="str">
        <f t="shared" si="11"/>
        <v/>
      </c>
    </row>
    <row r="711" spans="1:11">
      <c r="A711" s="1" t="s">
        <v>3695</v>
      </c>
      <c r="B711" s="2">
        <v>1853445</v>
      </c>
      <c r="C711" s="1" t="s">
        <v>3696</v>
      </c>
      <c r="D711" s="1" t="s">
        <v>3697</v>
      </c>
      <c r="E711" s="1" t="s">
        <v>3698</v>
      </c>
      <c r="F711" s="2">
        <v>-5100</v>
      </c>
      <c r="G711" s="1" t="s">
        <v>114</v>
      </c>
      <c r="H711" s="1" t="s">
        <v>64</v>
      </c>
      <c r="I711" s="1" t="s">
        <v>10</v>
      </c>
      <c r="J711">
        <f>VLOOKUP(B711,自助退!B:F,5,FALSE)</f>
        <v>5100</v>
      </c>
      <c r="K711" t="str">
        <f t="shared" si="11"/>
        <v/>
      </c>
    </row>
    <row r="712" spans="1:11">
      <c r="A712" s="1" t="s">
        <v>3699</v>
      </c>
      <c r="B712" s="2">
        <v>1853517</v>
      </c>
      <c r="C712" s="1" t="s">
        <v>3700</v>
      </c>
      <c r="D712" s="1" t="s">
        <v>3701</v>
      </c>
      <c r="E712" s="1" t="s">
        <v>3702</v>
      </c>
      <c r="F712" s="2">
        <v>-201</v>
      </c>
      <c r="G712" s="1" t="s">
        <v>114</v>
      </c>
      <c r="H712" s="1" t="s">
        <v>131</v>
      </c>
      <c r="I712" s="1" t="s">
        <v>10</v>
      </c>
      <c r="J712">
        <f>VLOOKUP(B712,自助退!B:F,5,FALSE)</f>
        <v>201</v>
      </c>
      <c r="K712" t="str">
        <f t="shared" si="11"/>
        <v/>
      </c>
    </row>
    <row r="713" spans="1:11">
      <c r="A713" s="1" t="s">
        <v>3703</v>
      </c>
      <c r="B713" s="2">
        <v>1853634</v>
      </c>
      <c r="C713" s="1" t="s">
        <v>52</v>
      </c>
      <c r="D713" s="1" t="s">
        <v>1670</v>
      </c>
      <c r="E713" s="1" t="s">
        <v>3704</v>
      </c>
      <c r="F713" s="2">
        <v>-1264.28</v>
      </c>
      <c r="G713" s="1" t="s">
        <v>114</v>
      </c>
      <c r="H713" s="1" t="s">
        <v>134</v>
      </c>
      <c r="I713" s="1" t="s">
        <v>23</v>
      </c>
      <c r="J713">
        <f>VLOOKUP(B713,自助退!B:F,5,FALSE)</f>
        <v>1264.28</v>
      </c>
      <c r="K713" t="str">
        <f t="shared" si="11"/>
        <v/>
      </c>
    </row>
    <row r="714" spans="1:11">
      <c r="A714" s="1" t="s">
        <v>3705</v>
      </c>
      <c r="B714" s="2">
        <v>1853664</v>
      </c>
      <c r="C714" s="1" t="s">
        <v>3706</v>
      </c>
      <c r="D714" s="1" t="s">
        <v>3707</v>
      </c>
      <c r="E714" s="1" t="s">
        <v>3708</v>
      </c>
      <c r="F714" s="2">
        <v>-320</v>
      </c>
      <c r="G714" s="1" t="s">
        <v>114</v>
      </c>
      <c r="H714" s="1" t="s">
        <v>477</v>
      </c>
      <c r="I714" s="1" t="s">
        <v>10</v>
      </c>
      <c r="J714">
        <f>VLOOKUP(B714,自助退!B:F,5,FALSE)</f>
        <v>320</v>
      </c>
      <c r="K714" t="str">
        <f t="shared" si="11"/>
        <v/>
      </c>
    </row>
    <row r="715" spans="1:11">
      <c r="A715" s="1" t="s">
        <v>3709</v>
      </c>
      <c r="B715" s="2">
        <v>1853695</v>
      </c>
      <c r="C715" s="1" t="s">
        <v>52</v>
      </c>
      <c r="D715" s="1" t="s">
        <v>1673</v>
      </c>
      <c r="E715" s="1" t="s">
        <v>3710</v>
      </c>
      <c r="F715" s="2">
        <v>-885.97</v>
      </c>
      <c r="G715" s="1" t="s">
        <v>114</v>
      </c>
      <c r="H715" s="1" t="s">
        <v>64</v>
      </c>
      <c r="I715" s="1" t="s">
        <v>23</v>
      </c>
      <c r="J715">
        <f>VLOOKUP(B715,自助退!B:F,5,FALSE)</f>
        <v>885.97</v>
      </c>
      <c r="K715" t="str">
        <f t="shared" si="11"/>
        <v/>
      </c>
    </row>
    <row r="716" spans="1:11">
      <c r="A716" s="1" t="s">
        <v>3711</v>
      </c>
      <c r="B716" s="2">
        <v>1853962</v>
      </c>
      <c r="C716" s="1" t="s">
        <v>3712</v>
      </c>
      <c r="D716" s="1" t="s">
        <v>3713</v>
      </c>
      <c r="E716" s="1" t="s">
        <v>3714</v>
      </c>
      <c r="F716" s="2">
        <v>-211.62</v>
      </c>
      <c r="G716" s="1" t="s">
        <v>114</v>
      </c>
      <c r="H716" s="1" t="s">
        <v>27</v>
      </c>
      <c r="I716" s="1" t="s">
        <v>10</v>
      </c>
      <c r="J716">
        <f>VLOOKUP(B716,自助退!B:F,5,FALSE)</f>
        <v>211.62</v>
      </c>
      <c r="K716" t="str">
        <f t="shared" si="11"/>
        <v/>
      </c>
    </row>
    <row r="717" spans="1:11">
      <c r="A717" s="1" t="s">
        <v>3715</v>
      </c>
      <c r="B717" s="2">
        <v>1853992</v>
      </c>
      <c r="C717" s="1" t="s">
        <v>52</v>
      </c>
      <c r="D717" s="1" t="s">
        <v>1680</v>
      </c>
      <c r="E717" s="1" t="s">
        <v>3716</v>
      </c>
      <c r="F717" s="2">
        <v>-5000</v>
      </c>
      <c r="G717" s="1" t="s">
        <v>114</v>
      </c>
      <c r="H717" s="1" t="s">
        <v>72</v>
      </c>
      <c r="I717" s="1" t="s">
        <v>23</v>
      </c>
      <c r="J717">
        <f>VLOOKUP(B717,自助退!B:F,5,FALSE)</f>
        <v>5000</v>
      </c>
      <c r="K717" t="str">
        <f t="shared" si="11"/>
        <v/>
      </c>
    </row>
    <row r="718" spans="1:11">
      <c r="A718" s="1" t="s">
        <v>3717</v>
      </c>
      <c r="B718" s="2">
        <v>1854070</v>
      </c>
      <c r="C718" s="1" t="s">
        <v>52</v>
      </c>
      <c r="D718" s="1" t="s">
        <v>1676</v>
      </c>
      <c r="E718" s="1" t="s">
        <v>3718</v>
      </c>
      <c r="F718" s="2">
        <v>-1000</v>
      </c>
      <c r="G718" s="1" t="s">
        <v>114</v>
      </c>
      <c r="H718" s="1" t="s">
        <v>156</v>
      </c>
      <c r="I718" s="1" t="s">
        <v>23</v>
      </c>
      <c r="J718">
        <f>VLOOKUP(B718,自助退!B:F,5,FALSE)</f>
        <v>1000</v>
      </c>
      <c r="K718" t="str">
        <f t="shared" si="11"/>
        <v/>
      </c>
    </row>
    <row r="719" spans="1:11">
      <c r="A719" s="1" t="s">
        <v>3719</v>
      </c>
      <c r="B719" s="2">
        <v>1854116</v>
      </c>
      <c r="C719" s="1" t="s">
        <v>52</v>
      </c>
      <c r="D719" s="1" t="s">
        <v>1676</v>
      </c>
      <c r="E719" s="1" t="s">
        <v>3718</v>
      </c>
      <c r="F719" s="2">
        <v>-710</v>
      </c>
      <c r="G719" s="1" t="s">
        <v>114</v>
      </c>
      <c r="H719" s="1" t="s">
        <v>156</v>
      </c>
      <c r="I719" s="1" t="s">
        <v>23</v>
      </c>
      <c r="J719">
        <f>VLOOKUP(B719,自助退!B:F,5,FALSE)</f>
        <v>710</v>
      </c>
      <c r="K719" t="str">
        <f t="shared" si="11"/>
        <v/>
      </c>
    </row>
    <row r="720" spans="1:11">
      <c r="A720" s="1" t="s">
        <v>3720</v>
      </c>
      <c r="B720" s="2">
        <v>1854175</v>
      </c>
      <c r="C720" s="1" t="s">
        <v>52</v>
      </c>
      <c r="D720" s="1" t="s">
        <v>1683</v>
      </c>
      <c r="E720" s="1" t="s">
        <v>3721</v>
      </c>
      <c r="F720" s="2">
        <v>-500</v>
      </c>
      <c r="G720" s="1" t="s">
        <v>114</v>
      </c>
      <c r="H720" s="1" t="s">
        <v>41</v>
      </c>
      <c r="I720" s="1" t="s">
        <v>23</v>
      </c>
      <c r="J720">
        <f>VLOOKUP(B720,自助退!B:F,5,FALSE)</f>
        <v>500</v>
      </c>
      <c r="K720" t="str">
        <f t="shared" si="11"/>
        <v/>
      </c>
    </row>
    <row r="721" spans="1:11">
      <c r="A721" s="1" t="s">
        <v>3722</v>
      </c>
      <c r="B721" s="2">
        <v>1854208</v>
      </c>
      <c r="C721" s="1" t="s">
        <v>3723</v>
      </c>
      <c r="D721" s="1" t="s">
        <v>3523</v>
      </c>
      <c r="E721" s="1" t="s">
        <v>3524</v>
      </c>
      <c r="F721" s="2">
        <v>-63.62</v>
      </c>
      <c r="G721" s="1" t="s">
        <v>114</v>
      </c>
      <c r="H721" s="1" t="s">
        <v>156</v>
      </c>
      <c r="I721" s="1" t="s">
        <v>10</v>
      </c>
      <c r="J721">
        <f>VLOOKUP(B721,自助退!B:F,5,FALSE)</f>
        <v>63.62</v>
      </c>
      <c r="K721" t="str">
        <f t="shared" si="11"/>
        <v/>
      </c>
    </row>
    <row r="722" spans="1:11">
      <c r="A722" s="1" t="s">
        <v>3724</v>
      </c>
      <c r="B722" s="2">
        <v>1854283</v>
      </c>
      <c r="C722" s="1" t="s">
        <v>52</v>
      </c>
      <c r="D722" s="1" t="s">
        <v>1686</v>
      </c>
      <c r="E722" s="1" t="s">
        <v>3725</v>
      </c>
      <c r="F722" s="2">
        <v>-1162.1400000000001</v>
      </c>
      <c r="G722" s="1" t="s">
        <v>114</v>
      </c>
      <c r="H722" s="1" t="s">
        <v>156</v>
      </c>
      <c r="I722" s="1" t="s">
        <v>23</v>
      </c>
      <c r="J722">
        <f>VLOOKUP(B722,自助退!B:F,5,FALSE)</f>
        <v>1162.1400000000001</v>
      </c>
      <c r="K722" t="str">
        <f t="shared" si="11"/>
        <v/>
      </c>
    </row>
    <row r="723" spans="1:11">
      <c r="A723" s="1" t="s">
        <v>3726</v>
      </c>
      <c r="B723" s="2">
        <v>1854291</v>
      </c>
      <c r="C723" s="1" t="s">
        <v>3727</v>
      </c>
      <c r="D723" s="1" t="s">
        <v>3728</v>
      </c>
      <c r="E723" s="1" t="s">
        <v>3729</v>
      </c>
      <c r="F723" s="2">
        <v>-5000</v>
      </c>
      <c r="G723" s="1" t="s">
        <v>114</v>
      </c>
      <c r="H723" s="1" t="s">
        <v>77</v>
      </c>
      <c r="I723" s="1" t="s">
        <v>10</v>
      </c>
      <c r="J723">
        <f>VLOOKUP(B723,自助退!B:F,5,FALSE)</f>
        <v>5000</v>
      </c>
      <c r="K723" t="str">
        <f t="shared" si="11"/>
        <v/>
      </c>
    </row>
    <row r="724" spans="1:11">
      <c r="A724" s="1" t="s">
        <v>3730</v>
      </c>
      <c r="B724" s="2">
        <v>1854324</v>
      </c>
      <c r="C724" s="1" t="s">
        <v>3731</v>
      </c>
      <c r="D724" s="1" t="s">
        <v>3728</v>
      </c>
      <c r="E724" s="1" t="s">
        <v>3729</v>
      </c>
      <c r="F724" s="2">
        <v>-4084.93</v>
      </c>
      <c r="G724" s="1" t="s">
        <v>114</v>
      </c>
      <c r="H724" s="1" t="s">
        <v>77</v>
      </c>
      <c r="I724" s="1" t="s">
        <v>10</v>
      </c>
      <c r="J724">
        <f>VLOOKUP(B724,自助退!B:F,5,FALSE)</f>
        <v>4084.93</v>
      </c>
      <c r="K724" t="str">
        <f t="shared" si="11"/>
        <v/>
      </c>
    </row>
    <row r="725" spans="1:11">
      <c r="A725" s="1" t="s">
        <v>3732</v>
      </c>
      <c r="B725" s="2">
        <v>1854332</v>
      </c>
      <c r="C725" s="1" t="s">
        <v>3733</v>
      </c>
      <c r="D725" s="1" t="s">
        <v>3734</v>
      </c>
      <c r="E725" s="1" t="s">
        <v>3735</v>
      </c>
      <c r="F725" s="2">
        <v>-1497.94</v>
      </c>
      <c r="G725" s="1" t="s">
        <v>114</v>
      </c>
      <c r="H725" s="1" t="s">
        <v>156</v>
      </c>
      <c r="I725" s="1" t="s">
        <v>10</v>
      </c>
      <c r="J725">
        <f>VLOOKUP(B725,自助退!B:F,5,FALSE)</f>
        <v>1497.94</v>
      </c>
      <c r="K725" t="str">
        <f t="shared" si="11"/>
        <v/>
      </c>
    </row>
    <row r="726" spans="1:11">
      <c r="A726" s="1" t="s">
        <v>3736</v>
      </c>
      <c r="B726" s="2">
        <v>1854477</v>
      </c>
      <c r="C726" s="1" t="s">
        <v>52</v>
      </c>
      <c r="D726" s="1" t="s">
        <v>1688</v>
      </c>
      <c r="E726" s="1" t="s">
        <v>3737</v>
      </c>
      <c r="F726" s="2">
        <v>-2000</v>
      </c>
      <c r="G726" s="1" t="s">
        <v>114</v>
      </c>
      <c r="H726" s="1" t="s">
        <v>156</v>
      </c>
      <c r="I726" s="1" t="s">
        <v>23</v>
      </c>
      <c r="J726">
        <f>VLOOKUP(B726,自助退!B:F,5,FALSE)</f>
        <v>2000</v>
      </c>
      <c r="K726" t="str">
        <f t="shared" si="11"/>
        <v/>
      </c>
    </row>
    <row r="727" spans="1:11">
      <c r="A727" s="1" t="s">
        <v>3738</v>
      </c>
      <c r="B727" s="2">
        <v>1854608</v>
      </c>
      <c r="C727" s="1" t="s">
        <v>3739</v>
      </c>
      <c r="D727" s="1" t="s">
        <v>3740</v>
      </c>
      <c r="E727" s="1" t="s">
        <v>3741</v>
      </c>
      <c r="F727" s="2">
        <v>-6500</v>
      </c>
      <c r="G727" s="1" t="s">
        <v>114</v>
      </c>
      <c r="H727" s="1" t="s">
        <v>64</v>
      </c>
      <c r="I727" s="1" t="s">
        <v>10</v>
      </c>
      <c r="J727">
        <f>VLOOKUP(B727,自助退!B:F,5,FALSE)</f>
        <v>6500</v>
      </c>
      <c r="K727" t="str">
        <f t="shared" si="11"/>
        <v/>
      </c>
    </row>
    <row r="728" spans="1:11">
      <c r="A728" s="1" t="s">
        <v>3742</v>
      </c>
      <c r="B728" s="2">
        <v>1854663</v>
      </c>
      <c r="C728" s="1" t="s">
        <v>3743</v>
      </c>
      <c r="D728" s="1" t="s">
        <v>3744</v>
      </c>
      <c r="E728" s="1" t="s">
        <v>3745</v>
      </c>
      <c r="F728" s="2">
        <v>-30</v>
      </c>
      <c r="G728" s="1" t="s">
        <v>114</v>
      </c>
      <c r="H728" s="1" t="s">
        <v>133</v>
      </c>
      <c r="I728" s="1" t="s">
        <v>10</v>
      </c>
      <c r="J728">
        <f>VLOOKUP(B728,自助退!B:F,5,FALSE)</f>
        <v>30</v>
      </c>
      <c r="K728" t="str">
        <f t="shared" si="11"/>
        <v/>
      </c>
    </row>
    <row r="729" spans="1:11">
      <c r="A729" s="1" t="s">
        <v>3746</v>
      </c>
      <c r="B729" s="2">
        <v>1854695</v>
      </c>
      <c r="C729" s="1" t="s">
        <v>3747</v>
      </c>
      <c r="D729" s="1" t="s">
        <v>3748</v>
      </c>
      <c r="E729" s="1" t="s">
        <v>3749</v>
      </c>
      <c r="F729" s="2">
        <v>-920</v>
      </c>
      <c r="G729" s="1" t="s">
        <v>114</v>
      </c>
      <c r="H729" s="1" t="s">
        <v>116</v>
      </c>
      <c r="I729" s="1" t="s">
        <v>10</v>
      </c>
      <c r="J729">
        <f>VLOOKUP(B729,自助退!B:F,5,FALSE)</f>
        <v>920</v>
      </c>
      <c r="K729" t="str">
        <f t="shared" si="11"/>
        <v/>
      </c>
    </row>
    <row r="730" spans="1:11">
      <c r="A730" s="1" t="s">
        <v>3750</v>
      </c>
      <c r="B730" s="2">
        <v>1854709</v>
      </c>
      <c r="C730" s="1" t="s">
        <v>52</v>
      </c>
      <c r="D730" s="1" t="s">
        <v>1691</v>
      </c>
      <c r="E730" s="1" t="s">
        <v>3751</v>
      </c>
      <c r="F730" s="2">
        <v>-5000</v>
      </c>
      <c r="G730" s="1" t="s">
        <v>114</v>
      </c>
      <c r="H730" s="1" t="s">
        <v>64</v>
      </c>
      <c r="I730" s="1" t="s">
        <v>23</v>
      </c>
      <c r="J730">
        <f>VLOOKUP(B730,自助退!B:F,5,FALSE)</f>
        <v>5000</v>
      </c>
      <c r="K730" t="str">
        <f t="shared" si="11"/>
        <v/>
      </c>
    </row>
    <row r="731" spans="1:11">
      <c r="A731" s="1" t="s">
        <v>3752</v>
      </c>
      <c r="B731" s="2">
        <v>1854760</v>
      </c>
      <c r="C731" s="1" t="s">
        <v>3753</v>
      </c>
      <c r="D731" s="1" t="s">
        <v>3754</v>
      </c>
      <c r="E731" s="1" t="s">
        <v>3755</v>
      </c>
      <c r="F731" s="2">
        <v>-4181.13</v>
      </c>
      <c r="G731" s="1" t="s">
        <v>114</v>
      </c>
      <c r="H731" s="1" t="s">
        <v>42</v>
      </c>
      <c r="I731" s="1" t="s">
        <v>10</v>
      </c>
      <c r="J731">
        <f>VLOOKUP(B731,自助退!B:F,5,FALSE)</f>
        <v>4181.13</v>
      </c>
      <c r="K731" t="str">
        <f t="shared" si="11"/>
        <v/>
      </c>
    </row>
    <row r="732" spans="1:11">
      <c r="A732" s="1" t="s">
        <v>3756</v>
      </c>
      <c r="B732" s="2">
        <v>1854902</v>
      </c>
      <c r="C732" s="1" t="s">
        <v>3757</v>
      </c>
      <c r="D732" s="1" t="s">
        <v>3758</v>
      </c>
      <c r="E732" s="1" t="s">
        <v>3759</v>
      </c>
      <c r="F732" s="2">
        <v>-918.7</v>
      </c>
      <c r="G732" s="1" t="s">
        <v>114</v>
      </c>
      <c r="H732" s="1" t="s">
        <v>55</v>
      </c>
      <c r="I732" s="1" t="s">
        <v>10</v>
      </c>
      <c r="J732">
        <f>VLOOKUP(B732,自助退!B:F,5,FALSE)</f>
        <v>918.7</v>
      </c>
      <c r="K732" t="str">
        <f t="shared" si="11"/>
        <v/>
      </c>
    </row>
    <row r="733" spans="1:11">
      <c r="A733" s="1" t="s">
        <v>3760</v>
      </c>
      <c r="B733" s="2">
        <v>1854913</v>
      </c>
      <c r="C733" s="1" t="s">
        <v>3761</v>
      </c>
      <c r="D733" s="1" t="s">
        <v>3762</v>
      </c>
      <c r="E733" s="1" t="s">
        <v>3763</v>
      </c>
      <c r="F733" s="2">
        <v>-7000</v>
      </c>
      <c r="G733" s="1" t="s">
        <v>114</v>
      </c>
      <c r="H733" s="1" t="s">
        <v>72</v>
      </c>
      <c r="I733" s="1" t="s">
        <v>10</v>
      </c>
      <c r="J733">
        <f>VLOOKUP(B733,自助退!B:F,5,FALSE)</f>
        <v>7000</v>
      </c>
      <c r="K733" t="str">
        <f t="shared" si="11"/>
        <v/>
      </c>
    </row>
    <row r="734" spans="1:11">
      <c r="A734" s="1" t="s">
        <v>3764</v>
      </c>
      <c r="B734" s="2">
        <v>1855148</v>
      </c>
      <c r="C734" s="1" t="s">
        <v>52</v>
      </c>
      <c r="D734" s="1" t="s">
        <v>1695</v>
      </c>
      <c r="E734" s="1" t="s">
        <v>3765</v>
      </c>
      <c r="F734" s="2">
        <v>-24.34</v>
      </c>
      <c r="G734" s="1" t="s">
        <v>114</v>
      </c>
      <c r="H734" s="1" t="s">
        <v>119</v>
      </c>
      <c r="I734" s="1" t="s">
        <v>23</v>
      </c>
      <c r="J734">
        <f>VLOOKUP(B734,自助退!B:F,5,FALSE)</f>
        <v>24.34</v>
      </c>
      <c r="K734" t="str">
        <f t="shared" si="11"/>
        <v/>
      </c>
    </row>
    <row r="735" spans="1:11">
      <c r="A735" s="1" t="s">
        <v>3766</v>
      </c>
      <c r="B735" s="2">
        <v>1855265</v>
      </c>
      <c r="C735" s="1" t="s">
        <v>3767</v>
      </c>
      <c r="D735" s="1" t="s">
        <v>3768</v>
      </c>
      <c r="E735" s="1" t="s">
        <v>3769</v>
      </c>
      <c r="F735" s="2">
        <v>-4180.41</v>
      </c>
      <c r="G735" s="1" t="s">
        <v>114</v>
      </c>
      <c r="H735" s="1" t="s">
        <v>64</v>
      </c>
      <c r="I735" s="1" t="s">
        <v>10</v>
      </c>
      <c r="J735">
        <f>VLOOKUP(B735,自助退!B:F,5,FALSE)</f>
        <v>4180.41</v>
      </c>
      <c r="K735" t="str">
        <f t="shared" si="11"/>
        <v/>
      </c>
    </row>
    <row r="736" spans="1:11">
      <c r="A736" s="1" t="s">
        <v>3770</v>
      </c>
      <c r="B736" s="2">
        <v>1855354</v>
      </c>
      <c r="C736" s="1" t="s">
        <v>3771</v>
      </c>
      <c r="D736" s="1" t="s">
        <v>3772</v>
      </c>
      <c r="E736" s="1" t="s">
        <v>3773</v>
      </c>
      <c r="F736" s="2">
        <v>-50</v>
      </c>
      <c r="G736" s="1" t="s">
        <v>114</v>
      </c>
      <c r="H736" s="1" t="s">
        <v>77</v>
      </c>
      <c r="I736" s="1" t="s">
        <v>10</v>
      </c>
      <c r="J736">
        <f>VLOOKUP(B736,自助退!B:F,5,FALSE)</f>
        <v>50</v>
      </c>
      <c r="K736" t="str">
        <f t="shared" si="11"/>
        <v/>
      </c>
    </row>
    <row r="737" spans="1:11">
      <c r="A737" s="1" t="s">
        <v>3774</v>
      </c>
      <c r="B737" s="2">
        <v>1855405</v>
      </c>
      <c r="C737" s="1" t="s">
        <v>3775</v>
      </c>
      <c r="D737" s="1" t="s">
        <v>3776</v>
      </c>
      <c r="E737" s="1" t="s">
        <v>3777</v>
      </c>
      <c r="F737" s="2">
        <v>-1550</v>
      </c>
      <c r="G737" s="1" t="s">
        <v>114</v>
      </c>
      <c r="H737" s="1" t="s">
        <v>74</v>
      </c>
      <c r="I737" s="1" t="s">
        <v>10</v>
      </c>
      <c r="J737">
        <f>VLOOKUP(B737,自助退!B:F,5,FALSE)</f>
        <v>1550</v>
      </c>
      <c r="K737" t="str">
        <f t="shared" si="11"/>
        <v/>
      </c>
    </row>
    <row r="738" spans="1:11">
      <c r="A738" s="1" t="s">
        <v>3778</v>
      </c>
      <c r="B738" s="2">
        <v>1855431</v>
      </c>
      <c r="C738" s="1" t="s">
        <v>3779</v>
      </c>
      <c r="D738" s="1" t="s">
        <v>3780</v>
      </c>
      <c r="E738" s="1" t="s">
        <v>3781</v>
      </c>
      <c r="F738" s="2">
        <v>-780</v>
      </c>
      <c r="G738" s="1" t="s">
        <v>114</v>
      </c>
      <c r="H738" s="1" t="s">
        <v>74</v>
      </c>
      <c r="I738" s="1" t="s">
        <v>10</v>
      </c>
      <c r="J738">
        <f>VLOOKUP(B738,自助退!B:F,5,FALSE)</f>
        <v>780</v>
      </c>
      <c r="K738" t="str">
        <f t="shared" si="11"/>
        <v/>
      </c>
    </row>
    <row r="739" spans="1:11">
      <c r="A739" s="1" t="s">
        <v>3782</v>
      </c>
      <c r="B739" s="2">
        <v>1855542</v>
      </c>
      <c r="C739" s="1" t="s">
        <v>52</v>
      </c>
      <c r="D739" s="1" t="s">
        <v>1698</v>
      </c>
      <c r="E739" s="1" t="s">
        <v>3783</v>
      </c>
      <c r="F739" s="2">
        <v>-1847.82</v>
      </c>
      <c r="G739" s="1" t="s">
        <v>114</v>
      </c>
      <c r="H739" s="1" t="s">
        <v>55</v>
      </c>
      <c r="I739" s="1" t="s">
        <v>23</v>
      </c>
      <c r="J739">
        <f>VLOOKUP(B739,自助退!B:F,5,FALSE)</f>
        <v>1847.82</v>
      </c>
      <c r="K739" t="str">
        <f t="shared" si="11"/>
        <v/>
      </c>
    </row>
    <row r="740" spans="1:11">
      <c r="A740" s="1" t="s">
        <v>3784</v>
      </c>
      <c r="B740" s="2">
        <v>1855552</v>
      </c>
      <c r="C740" s="1" t="s">
        <v>3785</v>
      </c>
      <c r="D740" s="1" t="s">
        <v>3786</v>
      </c>
      <c r="E740" s="1" t="s">
        <v>3787</v>
      </c>
      <c r="F740" s="2">
        <v>-30</v>
      </c>
      <c r="G740" s="1" t="s">
        <v>114</v>
      </c>
      <c r="H740" s="1" t="s">
        <v>125</v>
      </c>
      <c r="I740" s="1" t="s">
        <v>10</v>
      </c>
      <c r="J740">
        <f>VLOOKUP(B740,自助退!B:F,5,FALSE)</f>
        <v>30</v>
      </c>
      <c r="K740" t="str">
        <f t="shared" si="11"/>
        <v/>
      </c>
    </row>
    <row r="741" spans="1:11">
      <c r="A741" s="1" t="s">
        <v>3788</v>
      </c>
      <c r="B741" s="2">
        <v>1855590</v>
      </c>
      <c r="C741" s="1" t="s">
        <v>3789</v>
      </c>
      <c r="D741" s="1" t="s">
        <v>3790</v>
      </c>
      <c r="E741" s="1" t="s">
        <v>3791</v>
      </c>
      <c r="F741" s="2">
        <v>-1853.8</v>
      </c>
      <c r="G741" s="1" t="s">
        <v>114</v>
      </c>
      <c r="H741" s="1" t="s">
        <v>31</v>
      </c>
      <c r="I741" s="1" t="s">
        <v>10</v>
      </c>
      <c r="J741">
        <f>VLOOKUP(B741,自助退!B:F,5,FALSE)</f>
        <v>1853.8</v>
      </c>
      <c r="K741" t="str">
        <f t="shared" si="11"/>
        <v/>
      </c>
    </row>
    <row r="742" spans="1:11">
      <c r="A742" s="1" t="s">
        <v>3792</v>
      </c>
      <c r="B742" s="2">
        <v>1855608</v>
      </c>
      <c r="C742" s="1" t="s">
        <v>3793</v>
      </c>
      <c r="D742" s="1" t="s">
        <v>3794</v>
      </c>
      <c r="E742" s="1" t="s">
        <v>3795</v>
      </c>
      <c r="F742" s="2">
        <v>-3000</v>
      </c>
      <c r="G742" s="1" t="s">
        <v>114</v>
      </c>
      <c r="H742" s="1" t="s">
        <v>56</v>
      </c>
      <c r="I742" s="1" t="s">
        <v>10</v>
      </c>
      <c r="J742">
        <f>VLOOKUP(B742,自助退!B:F,5,FALSE)</f>
        <v>3000</v>
      </c>
      <c r="K742" t="str">
        <f t="shared" si="11"/>
        <v/>
      </c>
    </row>
    <row r="743" spans="1:11">
      <c r="A743" s="1" t="s">
        <v>3796</v>
      </c>
      <c r="B743" s="2">
        <v>1855646</v>
      </c>
      <c r="C743" s="1" t="s">
        <v>3797</v>
      </c>
      <c r="D743" s="1" t="s">
        <v>3798</v>
      </c>
      <c r="E743" s="1" t="s">
        <v>3799</v>
      </c>
      <c r="F743" s="2">
        <v>-10016</v>
      </c>
      <c r="G743" s="1" t="s">
        <v>114</v>
      </c>
      <c r="H743" s="1" t="s">
        <v>72</v>
      </c>
      <c r="I743" s="1" t="s">
        <v>10</v>
      </c>
      <c r="J743">
        <f>VLOOKUP(B743,自助退!B:F,5,FALSE)</f>
        <v>10016</v>
      </c>
      <c r="K743" t="str">
        <f t="shared" si="11"/>
        <v/>
      </c>
    </row>
    <row r="744" spans="1:11">
      <c r="A744" s="1" t="s">
        <v>3800</v>
      </c>
      <c r="B744" s="2">
        <v>1855655</v>
      </c>
      <c r="C744" s="1" t="s">
        <v>3801</v>
      </c>
      <c r="D744" s="1" t="s">
        <v>3802</v>
      </c>
      <c r="E744" s="1" t="s">
        <v>3803</v>
      </c>
      <c r="F744" s="2">
        <v>-400</v>
      </c>
      <c r="G744" s="1" t="s">
        <v>114</v>
      </c>
      <c r="H744" s="1" t="s">
        <v>121</v>
      </c>
      <c r="I744" s="1" t="s">
        <v>10</v>
      </c>
      <c r="J744">
        <f>VLOOKUP(B744,自助退!B:F,5,FALSE)</f>
        <v>400</v>
      </c>
      <c r="K744" t="str">
        <f t="shared" si="11"/>
        <v/>
      </c>
    </row>
    <row r="745" spans="1:11">
      <c r="A745" s="1" t="s">
        <v>3804</v>
      </c>
      <c r="B745" s="2">
        <v>1855675</v>
      </c>
      <c r="C745" s="1" t="s">
        <v>3805</v>
      </c>
      <c r="D745" s="1" t="s">
        <v>3806</v>
      </c>
      <c r="E745" s="1" t="s">
        <v>3807</v>
      </c>
      <c r="F745" s="2">
        <v>-200</v>
      </c>
      <c r="G745" s="1" t="s">
        <v>114</v>
      </c>
      <c r="H745" s="1" t="s">
        <v>57</v>
      </c>
      <c r="I745" s="1" t="s">
        <v>10</v>
      </c>
      <c r="J745">
        <f>VLOOKUP(B745,自助退!B:F,5,FALSE)</f>
        <v>200</v>
      </c>
      <c r="K745" t="str">
        <f t="shared" si="11"/>
        <v/>
      </c>
    </row>
    <row r="746" spans="1:11">
      <c r="A746" s="1" t="s">
        <v>3808</v>
      </c>
      <c r="B746" s="2">
        <v>1855702</v>
      </c>
      <c r="C746" s="1" t="s">
        <v>3809</v>
      </c>
      <c r="D746" s="1" t="s">
        <v>3810</v>
      </c>
      <c r="E746" s="1" t="s">
        <v>3811</v>
      </c>
      <c r="F746" s="2">
        <v>-6000</v>
      </c>
      <c r="G746" s="1" t="s">
        <v>114</v>
      </c>
      <c r="H746" s="1" t="s">
        <v>72</v>
      </c>
      <c r="I746" s="1" t="s">
        <v>10</v>
      </c>
      <c r="J746">
        <f>VLOOKUP(B746,自助退!B:F,5,FALSE)</f>
        <v>6000</v>
      </c>
      <c r="K746" t="str">
        <f t="shared" si="11"/>
        <v/>
      </c>
    </row>
    <row r="747" spans="1:11">
      <c r="A747" s="1" t="s">
        <v>3812</v>
      </c>
      <c r="B747" s="2">
        <v>1855821</v>
      </c>
      <c r="C747" s="1" t="s">
        <v>3813</v>
      </c>
      <c r="D747" s="1" t="s">
        <v>3814</v>
      </c>
      <c r="E747" s="1" t="s">
        <v>3815</v>
      </c>
      <c r="F747" s="2">
        <v>-3486</v>
      </c>
      <c r="G747" s="1" t="s">
        <v>114</v>
      </c>
      <c r="H747" s="1" t="s">
        <v>77</v>
      </c>
      <c r="I747" s="1" t="s">
        <v>10</v>
      </c>
      <c r="J747">
        <f>VLOOKUP(B747,自助退!B:F,5,FALSE)</f>
        <v>3486</v>
      </c>
      <c r="K747" t="str">
        <f t="shared" si="11"/>
        <v/>
      </c>
    </row>
    <row r="748" spans="1:11">
      <c r="A748" s="1" t="s">
        <v>3816</v>
      </c>
      <c r="B748" s="2">
        <v>1855828</v>
      </c>
      <c r="C748" s="1" t="s">
        <v>3817</v>
      </c>
      <c r="D748" s="1" t="s">
        <v>3818</v>
      </c>
      <c r="E748" s="1" t="s">
        <v>3819</v>
      </c>
      <c r="F748" s="2">
        <v>-292.44</v>
      </c>
      <c r="G748" s="1" t="s">
        <v>114</v>
      </c>
      <c r="H748" s="1" t="s">
        <v>121</v>
      </c>
      <c r="I748" s="1" t="s">
        <v>10</v>
      </c>
      <c r="J748">
        <f>VLOOKUP(B748,自助退!B:F,5,FALSE)</f>
        <v>292.44</v>
      </c>
      <c r="K748" t="str">
        <f t="shared" si="11"/>
        <v/>
      </c>
    </row>
    <row r="749" spans="1:11">
      <c r="A749" s="1" t="s">
        <v>3820</v>
      </c>
      <c r="B749" s="2">
        <v>1855859</v>
      </c>
      <c r="C749" s="1" t="s">
        <v>3821</v>
      </c>
      <c r="D749" s="1" t="s">
        <v>3822</v>
      </c>
      <c r="E749" s="1" t="s">
        <v>3823</v>
      </c>
      <c r="F749" s="2">
        <v>-6025.83</v>
      </c>
      <c r="G749" s="1" t="s">
        <v>114</v>
      </c>
      <c r="H749" s="1" t="s">
        <v>47</v>
      </c>
      <c r="I749" s="1" t="s">
        <v>10</v>
      </c>
      <c r="J749">
        <f>VLOOKUP(B749,自助退!B:F,5,FALSE)</f>
        <v>6025.83</v>
      </c>
      <c r="K749" t="str">
        <f t="shared" si="11"/>
        <v/>
      </c>
    </row>
    <row r="750" spans="1:11">
      <c r="A750" s="1" t="s">
        <v>3824</v>
      </c>
      <c r="B750" s="2">
        <v>1855866</v>
      </c>
      <c r="C750" s="1" t="s">
        <v>3825</v>
      </c>
      <c r="D750" s="1" t="s">
        <v>3826</v>
      </c>
      <c r="E750" s="1" t="s">
        <v>3827</v>
      </c>
      <c r="F750" s="2">
        <v>-2000</v>
      </c>
      <c r="G750" s="1" t="s">
        <v>114</v>
      </c>
      <c r="H750" s="1" t="s">
        <v>64</v>
      </c>
      <c r="I750" s="1" t="s">
        <v>10</v>
      </c>
      <c r="J750">
        <f>VLOOKUP(B750,自助退!B:F,5,FALSE)</f>
        <v>2000</v>
      </c>
      <c r="K750" t="str">
        <f t="shared" si="11"/>
        <v/>
      </c>
    </row>
    <row r="751" spans="1:11">
      <c r="A751" s="1" t="s">
        <v>3828</v>
      </c>
      <c r="B751" s="2">
        <v>1855930</v>
      </c>
      <c r="C751" s="1" t="s">
        <v>3829</v>
      </c>
      <c r="D751" s="1" t="s">
        <v>3830</v>
      </c>
      <c r="E751" s="1" t="s">
        <v>3831</v>
      </c>
      <c r="F751" s="2">
        <v>-374</v>
      </c>
      <c r="G751" s="1" t="s">
        <v>114</v>
      </c>
      <c r="H751" s="1" t="s">
        <v>32</v>
      </c>
      <c r="I751" s="1" t="s">
        <v>10</v>
      </c>
      <c r="J751">
        <f>VLOOKUP(B751,自助退!B:F,5,FALSE)</f>
        <v>374</v>
      </c>
      <c r="K751" t="str">
        <f t="shared" si="11"/>
        <v/>
      </c>
    </row>
    <row r="752" spans="1:11">
      <c r="A752" s="1" t="s">
        <v>3832</v>
      </c>
      <c r="B752" s="2">
        <v>1855970</v>
      </c>
      <c r="C752" s="1" t="s">
        <v>3833</v>
      </c>
      <c r="D752" s="1" t="s">
        <v>3834</v>
      </c>
      <c r="E752" s="1" t="s">
        <v>3835</v>
      </c>
      <c r="F752" s="2">
        <v>-3000</v>
      </c>
      <c r="G752" s="1" t="s">
        <v>114</v>
      </c>
      <c r="H752" s="1" t="s">
        <v>64</v>
      </c>
      <c r="I752" s="1" t="s">
        <v>10</v>
      </c>
      <c r="J752">
        <f>VLOOKUP(B752,自助退!B:F,5,FALSE)</f>
        <v>3000</v>
      </c>
      <c r="K752" t="str">
        <f t="shared" si="11"/>
        <v/>
      </c>
    </row>
    <row r="753" spans="1:11">
      <c r="A753" s="1" t="s">
        <v>3836</v>
      </c>
      <c r="B753" s="2">
        <v>1855975</v>
      </c>
      <c r="C753" s="1" t="s">
        <v>3837</v>
      </c>
      <c r="D753" s="1" t="s">
        <v>3838</v>
      </c>
      <c r="E753" s="1" t="s">
        <v>3839</v>
      </c>
      <c r="F753" s="2">
        <v>-1385.69</v>
      </c>
      <c r="G753" s="1" t="s">
        <v>114</v>
      </c>
      <c r="H753" s="1" t="s">
        <v>72</v>
      </c>
      <c r="I753" s="1" t="s">
        <v>10</v>
      </c>
      <c r="J753">
        <f>VLOOKUP(B753,自助退!B:F,5,FALSE)</f>
        <v>1385.69</v>
      </c>
      <c r="K753" t="str">
        <f t="shared" si="11"/>
        <v/>
      </c>
    </row>
    <row r="754" spans="1:11">
      <c r="A754" s="1" t="s">
        <v>3840</v>
      </c>
      <c r="B754" s="2">
        <v>1855987</v>
      </c>
      <c r="C754" s="1" t="s">
        <v>3841</v>
      </c>
      <c r="D754" s="1" t="s">
        <v>3842</v>
      </c>
      <c r="E754" s="1" t="s">
        <v>3843</v>
      </c>
      <c r="F754" s="2">
        <v>-3600</v>
      </c>
      <c r="G754" s="1" t="s">
        <v>114</v>
      </c>
      <c r="H754" s="1" t="s">
        <v>47</v>
      </c>
      <c r="I754" s="1" t="s">
        <v>10</v>
      </c>
      <c r="J754">
        <f>VLOOKUP(B754,自助退!B:F,5,FALSE)</f>
        <v>3600</v>
      </c>
      <c r="K754" t="str">
        <f t="shared" si="11"/>
        <v/>
      </c>
    </row>
    <row r="755" spans="1:11">
      <c r="A755" s="1" t="s">
        <v>3844</v>
      </c>
      <c r="B755" s="2">
        <v>1856019</v>
      </c>
      <c r="C755" s="1" t="s">
        <v>3845</v>
      </c>
      <c r="D755" s="1" t="s">
        <v>3846</v>
      </c>
      <c r="E755" s="1" t="s">
        <v>3847</v>
      </c>
      <c r="F755" s="2">
        <v>-673</v>
      </c>
      <c r="G755" s="1" t="s">
        <v>114</v>
      </c>
      <c r="H755" s="1" t="s">
        <v>72</v>
      </c>
      <c r="I755" s="1" t="s">
        <v>10</v>
      </c>
      <c r="J755">
        <f>VLOOKUP(B755,自助退!B:F,5,FALSE)</f>
        <v>673</v>
      </c>
      <c r="K755" t="str">
        <f t="shared" si="11"/>
        <v/>
      </c>
    </row>
    <row r="756" spans="1:11">
      <c r="A756" s="1" t="s">
        <v>3848</v>
      </c>
      <c r="B756" s="2">
        <v>1856046</v>
      </c>
      <c r="C756" s="1" t="s">
        <v>3849</v>
      </c>
      <c r="D756" s="1" t="s">
        <v>3850</v>
      </c>
      <c r="E756" s="1" t="s">
        <v>3851</v>
      </c>
      <c r="F756" s="2">
        <v>-2300</v>
      </c>
      <c r="G756" s="1" t="s">
        <v>114</v>
      </c>
      <c r="H756" s="1" t="s">
        <v>64</v>
      </c>
      <c r="I756" s="1" t="s">
        <v>10</v>
      </c>
      <c r="J756">
        <f>VLOOKUP(B756,自助退!B:F,5,FALSE)</f>
        <v>2300</v>
      </c>
      <c r="K756" t="str">
        <f t="shared" si="11"/>
        <v/>
      </c>
    </row>
    <row r="757" spans="1:11">
      <c r="A757" s="1" t="s">
        <v>3852</v>
      </c>
      <c r="B757" s="2">
        <v>1856051</v>
      </c>
      <c r="C757" s="1" t="s">
        <v>3853</v>
      </c>
      <c r="D757" s="1" t="s">
        <v>3846</v>
      </c>
      <c r="E757" s="1" t="s">
        <v>3847</v>
      </c>
      <c r="F757" s="2">
        <v>-4334.4799999999996</v>
      </c>
      <c r="G757" s="1" t="s">
        <v>114</v>
      </c>
      <c r="H757" s="1" t="s">
        <v>72</v>
      </c>
      <c r="I757" s="1" t="s">
        <v>10</v>
      </c>
      <c r="J757">
        <f>VLOOKUP(B757,自助退!B:F,5,FALSE)</f>
        <v>4334.4799999999996</v>
      </c>
      <c r="K757" t="str">
        <f t="shared" si="11"/>
        <v/>
      </c>
    </row>
    <row r="758" spans="1:11">
      <c r="A758" s="1" t="s">
        <v>3854</v>
      </c>
      <c r="B758" s="2">
        <v>1856052</v>
      </c>
      <c r="C758" s="1" t="s">
        <v>3855</v>
      </c>
      <c r="D758" s="1" t="s">
        <v>3856</v>
      </c>
      <c r="E758" s="1" t="s">
        <v>3857</v>
      </c>
      <c r="F758" s="2">
        <v>-3071</v>
      </c>
      <c r="G758" s="1" t="s">
        <v>114</v>
      </c>
      <c r="H758" s="1" t="s">
        <v>74</v>
      </c>
      <c r="I758" s="1" t="s">
        <v>10</v>
      </c>
      <c r="J758">
        <f>VLOOKUP(B758,自助退!B:F,5,FALSE)</f>
        <v>3071</v>
      </c>
      <c r="K758" t="str">
        <f t="shared" si="11"/>
        <v/>
      </c>
    </row>
    <row r="759" spans="1:11">
      <c r="A759" s="1" t="s">
        <v>3858</v>
      </c>
      <c r="B759" s="2">
        <v>1856060</v>
      </c>
      <c r="C759" s="1" t="s">
        <v>52</v>
      </c>
      <c r="D759" s="1" t="s">
        <v>1701</v>
      </c>
      <c r="E759" s="1" t="s">
        <v>3859</v>
      </c>
      <c r="F759" s="2">
        <v>-6348.42</v>
      </c>
      <c r="G759" s="1" t="s">
        <v>114</v>
      </c>
      <c r="H759" s="1" t="s">
        <v>47</v>
      </c>
      <c r="I759" s="1" t="s">
        <v>23</v>
      </c>
      <c r="J759">
        <f>VLOOKUP(B759,自助退!B:F,5,FALSE)</f>
        <v>6348.42</v>
      </c>
      <c r="K759" t="str">
        <f t="shared" si="11"/>
        <v/>
      </c>
    </row>
    <row r="760" spans="1:11">
      <c r="A760" s="1" t="s">
        <v>3860</v>
      </c>
      <c r="B760" s="2">
        <v>1856078</v>
      </c>
      <c r="C760" s="1" t="s">
        <v>3861</v>
      </c>
      <c r="D760" s="1" t="s">
        <v>3862</v>
      </c>
      <c r="E760" s="1" t="s">
        <v>3863</v>
      </c>
      <c r="F760" s="2">
        <v>-8000</v>
      </c>
      <c r="G760" s="1" t="s">
        <v>114</v>
      </c>
      <c r="H760" s="1" t="s">
        <v>64</v>
      </c>
      <c r="I760" s="1" t="s">
        <v>10</v>
      </c>
      <c r="J760">
        <f>VLOOKUP(B760,自助退!B:F,5,FALSE)</f>
        <v>8000</v>
      </c>
      <c r="K760" t="str">
        <f t="shared" si="11"/>
        <v/>
      </c>
    </row>
    <row r="761" spans="1:11">
      <c r="A761" s="1" t="s">
        <v>3864</v>
      </c>
      <c r="B761" s="2">
        <v>1856234</v>
      </c>
      <c r="C761" s="1" t="s">
        <v>3865</v>
      </c>
      <c r="D761" s="1" t="s">
        <v>3866</v>
      </c>
      <c r="E761" s="1" t="s">
        <v>216</v>
      </c>
      <c r="F761" s="2">
        <v>-2606.61</v>
      </c>
      <c r="G761" s="1" t="s">
        <v>114</v>
      </c>
      <c r="H761" s="1" t="s">
        <v>64</v>
      </c>
      <c r="I761" s="1" t="s">
        <v>10</v>
      </c>
      <c r="J761">
        <f>VLOOKUP(B761,自助退!B:F,5,FALSE)</f>
        <v>2606.61</v>
      </c>
      <c r="K761" t="str">
        <f t="shared" si="11"/>
        <v/>
      </c>
    </row>
    <row r="762" spans="1:11">
      <c r="A762" s="1" t="s">
        <v>3867</v>
      </c>
      <c r="B762" s="2">
        <v>1856245</v>
      </c>
      <c r="C762" s="1" t="s">
        <v>3868</v>
      </c>
      <c r="D762" s="1" t="s">
        <v>3869</v>
      </c>
      <c r="E762" s="1" t="s">
        <v>3870</v>
      </c>
      <c r="F762" s="2">
        <v>-7445.18</v>
      </c>
      <c r="G762" s="1" t="s">
        <v>114</v>
      </c>
      <c r="H762" s="1" t="s">
        <v>72</v>
      </c>
      <c r="I762" s="1" t="s">
        <v>10</v>
      </c>
      <c r="J762">
        <f>VLOOKUP(B762,自助退!B:F,5,FALSE)</f>
        <v>7445.18</v>
      </c>
      <c r="K762" t="str">
        <f t="shared" si="11"/>
        <v/>
      </c>
    </row>
    <row r="763" spans="1:11">
      <c r="A763" s="1" t="s">
        <v>3871</v>
      </c>
      <c r="B763" s="2">
        <v>1856322</v>
      </c>
      <c r="C763" s="1" t="s">
        <v>52</v>
      </c>
      <c r="D763" s="1" t="s">
        <v>1707</v>
      </c>
      <c r="E763" s="1" t="s">
        <v>3872</v>
      </c>
      <c r="F763" s="2">
        <v>-1685</v>
      </c>
      <c r="G763" s="1" t="s">
        <v>114</v>
      </c>
      <c r="H763" s="1" t="s">
        <v>64</v>
      </c>
      <c r="I763" s="1" t="s">
        <v>23</v>
      </c>
      <c r="J763">
        <f>VLOOKUP(B763,自助退!B:F,5,FALSE)</f>
        <v>1685</v>
      </c>
      <c r="K763" t="str">
        <f t="shared" si="11"/>
        <v/>
      </c>
    </row>
    <row r="764" spans="1:11">
      <c r="A764" s="1" t="s">
        <v>3873</v>
      </c>
      <c r="B764" s="2">
        <v>1856338</v>
      </c>
      <c r="C764" s="1" t="s">
        <v>3874</v>
      </c>
      <c r="D764" s="1" t="s">
        <v>3875</v>
      </c>
      <c r="E764" s="1" t="s">
        <v>3876</v>
      </c>
      <c r="F764" s="2">
        <v>-1156.1300000000001</v>
      </c>
      <c r="G764" s="1" t="s">
        <v>114</v>
      </c>
      <c r="H764" s="1" t="s">
        <v>72</v>
      </c>
      <c r="I764" s="1" t="s">
        <v>10</v>
      </c>
      <c r="J764">
        <f>VLOOKUP(B764,自助退!B:F,5,FALSE)</f>
        <v>1156.1300000000001</v>
      </c>
      <c r="K764" t="str">
        <f t="shared" si="11"/>
        <v/>
      </c>
    </row>
    <row r="765" spans="1:11">
      <c r="A765" s="1" t="s">
        <v>3877</v>
      </c>
      <c r="B765" s="2">
        <v>1856543</v>
      </c>
      <c r="C765" s="1" t="s">
        <v>3878</v>
      </c>
      <c r="D765" s="1" t="s">
        <v>3879</v>
      </c>
      <c r="E765" s="1" t="s">
        <v>3880</v>
      </c>
      <c r="F765" s="2">
        <v>-511</v>
      </c>
      <c r="G765" s="1" t="s">
        <v>114</v>
      </c>
      <c r="H765" s="1" t="s">
        <v>119</v>
      </c>
      <c r="I765" s="1" t="s">
        <v>10</v>
      </c>
      <c r="J765">
        <f>VLOOKUP(B765,自助退!B:F,5,FALSE)</f>
        <v>511</v>
      </c>
      <c r="K765" t="str">
        <f t="shared" si="11"/>
        <v/>
      </c>
    </row>
    <row r="766" spans="1:11">
      <c r="A766" s="1" t="s">
        <v>3881</v>
      </c>
      <c r="B766" s="2">
        <v>1856545</v>
      </c>
      <c r="C766" s="1" t="s">
        <v>3882</v>
      </c>
      <c r="D766" s="1" t="s">
        <v>3883</v>
      </c>
      <c r="E766" s="1" t="s">
        <v>3884</v>
      </c>
      <c r="F766" s="2">
        <v>-9762.51</v>
      </c>
      <c r="G766" s="1" t="s">
        <v>114</v>
      </c>
      <c r="H766" s="1" t="s">
        <v>64</v>
      </c>
      <c r="I766" s="1" t="s">
        <v>10</v>
      </c>
      <c r="J766">
        <f>VLOOKUP(B766,自助退!B:F,5,FALSE)</f>
        <v>9762.51</v>
      </c>
      <c r="K766" t="str">
        <f t="shared" si="11"/>
        <v/>
      </c>
    </row>
    <row r="767" spans="1:11">
      <c r="A767" s="1" t="s">
        <v>3885</v>
      </c>
      <c r="B767" s="2">
        <v>1856981</v>
      </c>
      <c r="C767" s="1" t="s">
        <v>3886</v>
      </c>
      <c r="D767" s="1" t="s">
        <v>3887</v>
      </c>
      <c r="E767" s="1" t="s">
        <v>3888</v>
      </c>
      <c r="F767" s="2">
        <v>-3000</v>
      </c>
      <c r="G767" s="1" t="s">
        <v>114</v>
      </c>
      <c r="H767" s="1" t="s">
        <v>119</v>
      </c>
      <c r="I767" s="1" t="s">
        <v>10</v>
      </c>
      <c r="J767">
        <f>VLOOKUP(B767,自助退!B:F,5,FALSE)</f>
        <v>3000</v>
      </c>
      <c r="K767" t="str">
        <f t="shared" si="11"/>
        <v/>
      </c>
    </row>
    <row r="768" spans="1:11">
      <c r="A768" s="1" t="s">
        <v>3889</v>
      </c>
      <c r="B768" s="2">
        <v>1857058</v>
      </c>
      <c r="C768" s="1"/>
      <c r="D768" s="1" t="s">
        <v>223</v>
      </c>
      <c r="E768" s="1" t="s">
        <v>224</v>
      </c>
      <c r="F768" s="2">
        <v>-1144</v>
      </c>
      <c r="G768" s="1" t="s">
        <v>114</v>
      </c>
      <c r="H768" s="1" t="s">
        <v>147</v>
      </c>
      <c r="I768" s="1" t="s">
        <v>23</v>
      </c>
      <c r="J768">
        <f>VLOOKUP(B768,自助退!B:F,5,FALSE)</f>
        <v>1144</v>
      </c>
      <c r="K768" t="str">
        <f t="shared" si="11"/>
        <v/>
      </c>
    </row>
    <row r="769" spans="1:11">
      <c r="A769" s="1" t="s">
        <v>3891</v>
      </c>
      <c r="B769" s="2">
        <v>1857220</v>
      </c>
      <c r="C769" s="1" t="s">
        <v>52</v>
      </c>
      <c r="D769" s="1" t="s">
        <v>1710</v>
      </c>
      <c r="E769" s="1" t="s">
        <v>3892</v>
      </c>
      <c r="F769" s="2">
        <v>-4514.3</v>
      </c>
      <c r="G769" s="1" t="s">
        <v>114</v>
      </c>
      <c r="H769" s="1" t="s">
        <v>64</v>
      </c>
      <c r="I769" s="1" t="s">
        <v>23</v>
      </c>
      <c r="J769">
        <f>VLOOKUP(B769,自助退!B:F,5,FALSE)</f>
        <v>4514.3</v>
      </c>
      <c r="K769" t="str">
        <f t="shared" si="11"/>
        <v/>
      </c>
    </row>
    <row r="770" spans="1:11">
      <c r="A770" s="1" t="s">
        <v>3893</v>
      </c>
      <c r="B770" s="2">
        <v>1857964</v>
      </c>
      <c r="C770" s="1" t="s">
        <v>3894</v>
      </c>
      <c r="D770" s="1" t="s">
        <v>3895</v>
      </c>
      <c r="E770" s="1" t="s">
        <v>3896</v>
      </c>
      <c r="F770" s="2">
        <v>-700</v>
      </c>
      <c r="G770" s="1" t="s">
        <v>114</v>
      </c>
      <c r="H770" s="1" t="s">
        <v>133</v>
      </c>
      <c r="I770" s="1" t="s">
        <v>10</v>
      </c>
      <c r="J770">
        <f>VLOOKUP(B770,自助退!B:F,5,FALSE)</f>
        <v>700</v>
      </c>
      <c r="K770" t="str">
        <f t="shared" si="11"/>
        <v/>
      </c>
    </row>
    <row r="771" spans="1:11">
      <c r="A771" s="1" t="s">
        <v>3897</v>
      </c>
      <c r="B771" s="2">
        <v>1857970</v>
      </c>
      <c r="C771" s="1" t="s">
        <v>3898</v>
      </c>
      <c r="D771" s="1" t="s">
        <v>3899</v>
      </c>
      <c r="E771" s="1" t="s">
        <v>3900</v>
      </c>
      <c r="F771" s="2">
        <v>-2000</v>
      </c>
      <c r="G771" s="1" t="s">
        <v>114</v>
      </c>
      <c r="H771" s="1" t="s">
        <v>79</v>
      </c>
      <c r="I771" s="1" t="s">
        <v>10</v>
      </c>
      <c r="J771">
        <f>VLOOKUP(B771,自助退!B:F,5,FALSE)</f>
        <v>2000</v>
      </c>
      <c r="K771" t="str">
        <f t="shared" ref="K771:K834" si="12">IF(F771*-1=J771,"",1)</f>
        <v/>
      </c>
    </row>
    <row r="772" spans="1:11">
      <c r="A772" s="1" t="s">
        <v>3901</v>
      </c>
      <c r="B772" s="2">
        <v>1858025</v>
      </c>
      <c r="C772" s="1" t="s">
        <v>3902</v>
      </c>
      <c r="D772" s="1" t="s">
        <v>3903</v>
      </c>
      <c r="E772" s="1" t="s">
        <v>3904</v>
      </c>
      <c r="F772" s="2">
        <v>-600</v>
      </c>
      <c r="G772" s="1" t="s">
        <v>114</v>
      </c>
      <c r="H772" s="1" t="s">
        <v>119</v>
      </c>
      <c r="I772" s="1" t="s">
        <v>10</v>
      </c>
      <c r="J772">
        <f>VLOOKUP(B772,自助退!B:F,5,FALSE)</f>
        <v>600</v>
      </c>
      <c r="K772" t="str">
        <f t="shared" si="12"/>
        <v/>
      </c>
    </row>
    <row r="773" spans="1:11">
      <c r="A773" s="1" t="s">
        <v>3905</v>
      </c>
      <c r="B773" s="2">
        <v>1858339</v>
      </c>
      <c r="C773" s="1" t="s">
        <v>3906</v>
      </c>
      <c r="D773" s="1" t="s">
        <v>3907</v>
      </c>
      <c r="E773" s="1" t="s">
        <v>3908</v>
      </c>
      <c r="F773" s="2">
        <v>-2810.64</v>
      </c>
      <c r="G773" s="1" t="s">
        <v>114</v>
      </c>
      <c r="H773" s="1" t="s">
        <v>74</v>
      </c>
      <c r="I773" s="1" t="s">
        <v>10</v>
      </c>
      <c r="J773">
        <f>VLOOKUP(B773,自助退!B:F,5,FALSE)</f>
        <v>2810.64</v>
      </c>
      <c r="K773" t="str">
        <f t="shared" si="12"/>
        <v/>
      </c>
    </row>
    <row r="774" spans="1:11">
      <c r="A774" s="1" t="s">
        <v>3909</v>
      </c>
      <c r="B774" s="2">
        <v>1858340</v>
      </c>
      <c r="C774" s="1" t="s">
        <v>3910</v>
      </c>
      <c r="D774" s="1" t="s">
        <v>3911</v>
      </c>
      <c r="E774" s="1" t="s">
        <v>3912</v>
      </c>
      <c r="F774" s="2">
        <v>-5000</v>
      </c>
      <c r="G774" s="1" t="s">
        <v>114</v>
      </c>
      <c r="H774" s="1" t="s">
        <v>72</v>
      </c>
      <c r="I774" s="1" t="s">
        <v>10</v>
      </c>
      <c r="J774">
        <f>VLOOKUP(B774,自助退!B:F,5,FALSE)</f>
        <v>5000</v>
      </c>
      <c r="K774" t="str">
        <f t="shared" si="12"/>
        <v/>
      </c>
    </row>
    <row r="775" spans="1:11">
      <c r="A775" s="1" t="s">
        <v>3913</v>
      </c>
      <c r="B775" s="2">
        <v>1858739</v>
      </c>
      <c r="C775" s="1" t="s">
        <v>3914</v>
      </c>
      <c r="D775" s="1" t="s">
        <v>3915</v>
      </c>
      <c r="E775" s="1" t="s">
        <v>3916</v>
      </c>
      <c r="F775" s="2">
        <v>-2135</v>
      </c>
      <c r="G775" s="1" t="s">
        <v>114</v>
      </c>
      <c r="H775" s="1" t="s">
        <v>143</v>
      </c>
      <c r="I775" s="1" t="s">
        <v>10</v>
      </c>
      <c r="J775">
        <f>VLOOKUP(B775,自助退!B:F,5,FALSE)</f>
        <v>2135</v>
      </c>
      <c r="K775" t="str">
        <f t="shared" si="12"/>
        <v/>
      </c>
    </row>
    <row r="776" spans="1:11">
      <c r="A776" s="1" t="s">
        <v>3917</v>
      </c>
      <c r="B776" s="2">
        <v>1858816</v>
      </c>
      <c r="C776" s="1" t="s">
        <v>52</v>
      </c>
      <c r="D776" s="1" t="s">
        <v>1713</v>
      </c>
      <c r="E776" s="1" t="s">
        <v>3918</v>
      </c>
      <c r="F776" s="2">
        <v>-3595</v>
      </c>
      <c r="G776" s="1" t="s">
        <v>114</v>
      </c>
      <c r="H776" s="1" t="s">
        <v>72</v>
      </c>
      <c r="I776" s="1" t="s">
        <v>23</v>
      </c>
      <c r="J776">
        <f>VLOOKUP(B776,自助退!B:F,5,FALSE)</f>
        <v>3595</v>
      </c>
      <c r="K776" t="str">
        <f t="shared" si="12"/>
        <v/>
      </c>
    </row>
    <row r="777" spans="1:11">
      <c r="A777" s="1" t="s">
        <v>3919</v>
      </c>
      <c r="B777" s="2">
        <v>1858833</v>
      </c>
      <c r="C777" s="1" t="s">
        <v>3920</v>
      </c>
      <c r="D777" s="1" t="s">
        <v>3921</v>
      </c>
      <c r="E777" s="1" t="s">
        <v>83</v>
      </c>
      <c r="F777" s="2">
        <v>-4537</v>
      </c>
      <c r="G777" s="1" t="s">
        <v>114</v>
      </c>
      <c r="H777" s="1" t="s">
        <v>119</v>
      </c>
      <c r="I777" s="1" t="s">
        <v>10</v>
      </c>
      <c r="J777">
        <f>VLOOKUP(B777,自助退!B:F,5,FALSE)</f>
        <v>4537</v>
      </c>
      <c r="K777" t="str">
        <f t="shared" si="12"/>
        <v/>
      </c>
    </row>
    <row r="778" spans="1:11">
      <c r="A778" s="1" t="s">
        <v>3922</v>
      </c>
      <c r="B778" s="2">
        <v>1858837</v>
      </c>
      <c r="C778" s="1" t="s">
        <v>3923</v>
      </c>
      <c r="D778" s="1" t="s">
        <v>3924</v>
      </c>
      <c r="E778" s="1" t="s">
        <v>3925</v>
      </c>
      <c r="F778" s="2">
        <v>-674.34</v>
      </c>
      <c r="G778" s="1" t="s">
        <v>114</v>
      </c>
      <c r="H778" s="1" t="s">
        <v>78</v>
      </c>
      <c r="I778" s="1" t="s">
        <v>10</v>
      </c>
      <c r="J778">
        <f>VLOOKUP(B778,自助退!B:F,5,FALSE)</f>
        <v>674.34</v>
      </c>
      <c r="K778" t="str">
        <f t="shared" si="12"/>
        <v/>
      </c>
    </row>
    <row r="779" spans="1:11">
      <c r="A779" s="1" t="s">
        <v>3926</v>
      </c>
      <c r="B779" s="2">
        <v>1858993</v>
      </c>
      <c r="C779" s="1" t="s">
        <v>3927</v>
      </c>
      <c r="D779" s="1" t="s">
        <v>3928</v>
      </c>
      <c r="E779" s="1" t="s">
        <v>3929</v>
      </c>
      <c r="F779" s="2">
        <v>-875.58</v>
      </c>
      <c r="G779" s="1" t="s">
        <v>114</v>
      </c>
      <c r="H779" s="1" t="s">
        <v>55</v>
      </c>
      <c r="I779" s="1" t="s">
        <v>10</v>
      </c>
      <c r="J779">
        <f>VLOOKUP(B779,自助退!B:F,5,FALSE)</f>
        <v>875.58</v>
      </c>
      <c r="K779" t="str">
        <f t="shared" si="12"/>
        <v/>
      </c>
    </row>
    <row r="780" spans="1:11">
      <c r="A780" s="1" t="s">
        <v>3930</v>
      </c>
      <c r="B780" s="2">
        <v>1859595</v>
      </c>
      <c r="C780" s="1" t="s">
        <v>3931</v>
      </c>
      <c r="D780" s="1" t="s">
        <v>3932</v>
      </c>
      <c r="E780" s="1" t="s">
        <v>3933</v>
      </c>
      <c r="F780" s="2">
        <v>-187.4</v>
      </c>
      <c r="G780" s="1" t="s">
        <v>114</v>
      </c>
      <c r="H780" s="1" t="s">
        <v>143</v>
      </c>
      <c r="I780" s="1" t="s">
        <v>10</v>
      </c>
      <c r="J780">
        <f>VLOOKUP(B780,自助退!B:F,5,FALSE)</f>
        <v>187.4</v>
      </c>
      <c r="K780" t="str">
        <f t="shared" si="12"/>
        <v/>
      </c>
    </row>
    <row r="781" spans="1:11">
      <c r="A781" s="1" t="s">
        <v>3934</v>
      </c>
      <c r="B781" s="2">
        <v>1859640</v>
      </c>
      <c r="C781" s="1" t="s">
        <v>3935</v>
      </c>
      <c r="D781" s="1" t="s">
        <v>3681</v>
      </c>
      <c r="E781" s="1" t="s">
        <v>3682</v>
      </c>
      <c r="F781" s="2">
        <v>-2000</v>
      </c>
      <c r="G781" s="1" t="s">
        <v>114</v>
      </c>
      <c r="H781" s="1" t="s">
        <v>72</v>
      </c>
      <c r="I781" s="1" t="s">
        <v>10</v>
      </c>
      <c r="J781">
        <f>VLOOKUP(B781,自助退!B:F,5,FALSE)</f>
        <v>2000</v>
      </c>
      <c r="K781" t="str">
        <f t="shared" si="12"/>
        <v/>
      </c>
    </row>
    <row r="782" spans="1:11">
      <c r="A782" s="1" t="s">
        <v>3936</v>
      </c>
      <c r="B782" s="2">
        <v>1859773</v>
      </c>
      <c r="C782" s="1" t="s">
        <v>52</v>
      </c>
      <c r="D782" s="1" t="s">
        <v>1663</v>
      </c>
      <c r="E782" s="1" t="s">
        <v>3937</v>
      </c>
      <c r="F782" s="2">
        <v>-6000</v>
      </c>
      <c r="G782" s="1" t="s">
        <v>114</v>
      </c>
      <c r="H782" s="1" t="s">
        <v>72</v>
      </c>
      <c r="I782" s="1" t="s">
        <v>23</v>
      </c>
      <c r="J782">
        <f>VLOOKUP(B782,自助退!B:F,5,FALSE)</f>
        <v>6000</v>
      </c>
      <c r="K782" t="str">
        <f t="shared" si="12"/>
        <v/>
      </c>
    </row>
    <row r="783" spans="1:11">
      <c r="A783" s="1" t="s">
        <v>3938</v>
      </c>
      <c r="B783" s="2">
        <v>1859889</v>
      </c>
      <c r="C783" s="1" t="s">
        <v>3939</v>
      </c>
      <c r="D783" s="1" t="s">
        <v>3509</v>
      </c>
      <c r="E783" s="1" t="s">
        <v>3510</v>
      </c>
      <c r="F783" s="2">
        <v>-5000</v>
      </c>
      <c r="G783" s="1" t="s">
        <v>114</v>
      </c>
      <c r="H783" s="1" t="s">
        <v>55</v>
      </c>
      <c r="I783" s="1" t="s">
        <v>10</v>
      </c>
      <c r="J783">
        <f>VLOOKUP(B783,自助退!B:F,5,FALSE)</f>
        <v>5000</v>
      </c>
      <c r="K783" t="str">
        <f t="shared" si="12"/>
        <v/>
      </c>
    </row>
    <row r="784" spans="1:11">
      <c r="A784" s="1" t="s">
        <v>3940</v>
      </c>
      <c r="B784" s="2">
        <v>1859943</v>
      </c>
      <c r="C784" s="1" t="s">
        <v>3941</v>
      </c>
      <c r="D784" s="1" t="s">
        <v>434</v>
      </c>
      <c r="E784" s="1" t="s">
        <v>472</v>
      </c>
      <c r="F784" s="2">
        <v>-2642.5</v>
      </c>
      <c r="G784" s="1" t="s">
        <v>114</v>
      </c>
      <c r="H784" s="1" t="s">
        <v>57</v>
      </c>
      <c r="I784" s="1" t="s">
        <v>10</v>
      </c>
      <c r="J784">
        <f>VLOOKUP(B784,自助退!B:F,5,FALSE)</f>
        <v>2642.5</v>
      </c>
      <c r="K784" t="str">
        <f t="shared" si="12"/>
        <v/>
      </c>
    </row>
    <row r="785" spans="1:11">
      <c r="A785" s="1" t="s">
        <v>3942</v>
      </c>
      <c r="B785" s="2">
        <v>1860030</v>
      </c>
      <c r="C785" s="1" t="s">
        <v>3943</v>
      </c>
      <c r="D785" s="1" t="s">
        <v>3944</v>
      </c>
      <c r="E785" s="1" t="s">
        <v>3945</v>
      </c>
      <c r="F785" s="2">
        <v>-27</v>
      </c>
      <c r="G785" s="1" t="s">
        <v>114</v>
      </c>
      <c r="H785" s="1" t="s">
        <v>121</v>
      </c>
      <c r="I785" s="1" t="s">
        <v>10</v>
      </c>
      <c r="J785">
        <f>VLOOKUP(B785,自助退!B:F,5,FALSE)</f>
        <v>27</v>
      </c>
      <c r="K785" t="str">
        <f t="shared" si="12"/>
        <v/>
      </c>
    </row>
    <row r="786" spans="1:11">
      <c r="A786" s="1" t="s">
        <v>3946</v>
      </c>
      <c r="B786" s="2">
        <v>1860122</v>
      </c>
      <c r="C786" s="1" t="s">
        <v>3947</v>
      </c>
      <c r="D786" s="1" t="s">
        <v>3948</v>
      </c>
      <c r="E786" s="1" t="s">
        <v>3949</v>
      </c>
      <c r="F786" s="2">
        <v>-2880.5</v>
      </c>
      <c r="G786" s="1" t="s">
        <v>114</v>
      </c>
      <c r="H786" s="1" t="s">
        <v>70</v>
      </c>
      <c r="I786" s="1" t="s">
        <v>10</v>
      </c>
      <c r="J786">
        <f>VLOOKUP(B786,自助退!B:F,5,FALSE)</f>
        <v>2880.5</v>
      </c>
      <c r="K786" t="str">
        <f t="shared" si="12"/>
        <v/>
      </c>
    </row>
    <row r="787" spans="1:11">
      <c r="A787" s="1" t="s">
        <v>3950</v>
      </c>
      <c r="B787" s="2">
        <v>1860165</v>
      </c>
      <c r="C787" s="1" t="s">
        <v>3951</v>
      </c>
      <c r="D787" s="1" t="s">
        <v>3952</v>
      </c>
      <c r="E787" s="1" t="s">
        <v>3953</v>
      </c>
      <c r="F787" s="2">
        <v>-20</v>
      </c>
      <c r="G787" s="1" t="s">
        <v>114</v>
      </c>
      <c r="H787" s="1" t="s">
        <v>21</v>
      </c>
      <c r="I787" s="1" t="s">
        <v>10</v>
      </c>
      <c r="J787">
        <f>VLOOKUP(B787,自助退!B:F,5,FALSE)</f>
        <v>20</v>
      </c>
      <c r="K787" t="str">
        <f t="shared" si="12"/>
        <v/>
      </c>
    </row>
    <row r="788" spans="1:11">
      <c r="A788" s="1" t="s">
        <v>3954</v>
      </c>
      <c r="B788" s="2">
        <v>1860367</v>
      </c>
      <c r="C788" s="1" t="s">
        <v>3955</v>
      </c>
      <c r="D788" s="1" t="s">
        <v>3956</v>
      </c>
      <c r="E788" s="1" t="s">
        <v>3957</v>
      </c>
      <c r="F788" s="2">
        <v>-3189.35</v>
      </c>
      <c r="G788" s="1" t="s">
        <v>114</v>
      </c>
      <c r="H788" s="1" t="s">
        <v>125</v>
      </c>
      <c r="I788" s="1" t="s">
        <v>10</v>
      </c>
      <c r="J788">
        <f>VLOOKUP(B788,自助退!B:F,5,FALSE)</f>
        <v>3189.35</v>
      </c>
      <c r="K788" t="str">
        <f t="shared" si="12"/>
        <v/>
      </c>
    </row>
    <row r="789" spans="1:11">
      <c r="A789" s="1" t="s">
        <v>3958</v>
      </c>
      <c r="B789" s="2">
        <v>1860374</v>
      </c>
      <c r="C789" s="1" t="s">
        <v>3959</v>
      </c>
      <c r="D789" s="1" t="s">
        <v>3960</v>
      </c>
      <c r="E789" s="1" t="s">
        <v>3961</v>
      </c>
      <c r="F789" s="2">
        <v>-5709.43</v>
      </c>
      <c r="G789" s="1" t="s">
        <v>114</v>
      </c>
      <c r="H789" s="1" t="s">
        <v>134</v>
      </c>
      <c r="I789" s="1" t="s">
        <v>10</v>
      </c>
      <c r="J789">
        <f>VLOOKUP(B789,自助退!B:F,5,FALSE)</f>
        <v>5709.43</v>
      </c>
      <c r="K789" t="str">
        <f t="shared" si="12"/>
        <v/>
      </c>
    </row>
    <row r="790" spans="1:11">
      <c r="A790" s="1" t="s">
        <v>3962</v>
      </c>
      <c r="B790" s="2">
        <v>1860425</v>
      </c>
      <c r="C790" s="1" t="s">
        <v>3963</v>
      </c>
      <c r="D790" s="1" t="s">
        <v>3964</v>
      </c>
      <c r="E790" s="1" t="s">
        <v>3965</v>
      </c>
      <c r="F790" s="2">
        <v>-423.79</v>
      </c>
      <c r="G790" s="1" t="s">
        <v>114</v>
      </c>
      <c r="H790" s="1" t="s">
        <v>57</v>
      </c>
      <c r="I790" s="1" t="s">
        <v>10</v>
      </c>
      <c r="J790">
        <f>VLOOKUP(B790,自助退!B:F,5,FALSE)</f>
        <v>423.79</v>
      </c>
      <c r="K790" t="str">
        <f t="shared" si="12"/>
        <v/>
      </c>
    </row>
    <row r="791" spans="1:11">
      <c r="A791" s="1" t="s">
        <v>3966</v>
      </c>
      <c r="B791" s="2">
        <v>1860543</v>
      </c>
      <c r="C791" s="1" t="s">
        <v>3967</v>
      </c>
      <c r="D791" s="1" t="s">
        <v>3968</v>
      </c>
      <c r="E791" s="1" t="s">
        <v>3969</v>
      </c>
      <c r="F791" s="2">
        <v>-120</v>
      </c>
      <c r="G791" s="1" t="s">
        <v>114</v>
      </c>
      <c r="H791" s="1" t="s">
        <v>55</v>
      </c>
      <c r="I791" s="1" t="s">
        <v>10</v>
      </c>
      <c r="J791">
        <f>VLOOKUP(B791,自助退!B:F,5,FALSE)</f>
        <v>120</v>
      </c>
      <c r="K791" t="str">
        <f t="shared" si="12"/>
        <v/>
      </c>
    </row>
    <row r="792" spans="1:11">
      <c r="A792" s="1" t="s">
        <v>3970</v>
      </c>
      <c r="B792" s="2">
        <v>1860706</v>
      </c>
      <c r="C792" s="1" t="s">
        <v>3971</v>
      </c>
      <c r="D792" s="1" t="s">
        <v>3972</v>
      </c>
      <c r="E792" s="1" t="s">
        <v>3973</v>
      </c>
      <c r="F792" s="2">
        <v>-3165.6</v>
      </c>
      <c r="G792" s="1" t="s">
        <v>114</v>
      </c>
      <c r="H792" s="1" t="s">
        <v>64</v>
      </c>
      <c r="I792" s="1" t="s">
        <v>10</v>
      </c>
      <c r="J792">
        <f>VLOOKUP(B792,自助退!B:F,5,FALSE)</f>
        <v>3165.6</v>
      </c>
      <c r="K792" t="str">
        <f t="shared" si="12"/>
        <v/>
      </c>
    </row>
    <row r="793" spans="1:11">
      <c r="A793" s="1" t="s">
        <v>3974</v>
      </c>
      <c r="B793" s="2">
        <v>1861079</v>
      </c>
      <c r="C793" s="1" t="s">
        <v>52</v>
      </c>
      <c r="D793" s="1" t="s">
        <v>1718</v>
      </c>
      <c r="E793" s="1" t="s">
        <v>3975</v>
      </c>
      <c r="F793" s="2">
        <v>-113</v>
      </c>
      <c r="G793" s="1" t="s">
        <v>114</v>
      </c>
      <c r="H793" s="1" t="s">
        <v>57</v>
      </c>
      <c r="I793" s="1" t="s">
        <v>23</v>
      </c>
      <c r="J793">
        <f>VLOOKUP(B793,自助退!B:F,5,FALSE)</f>
        <v>113</v>
      </c>
      <c r="K793" t="str">
        <f t="shared" si="12"/>
        <v/>
      </c>
    </row>
    <row r="794" spans="1:11">
      <c r="A794" s="1" t="s">
        <v>3976</v>
      </c>
      <c r="B794" s="2">
        <v>1861111</v>
      </c>
      <c r="C794" s="1" t="s">
        <v>3977</v>
      </c>
      <c r="D794" s="1" t="s">
        <v>3978</v>
      </c>
      <c r="E794" s="1" t="s">
        <v>3979</v>
      </c>
      <c r="F794" s="2">
        <v>-73</v>
      </c>
      <c r="G794" s="1" t="s">
        <v>114</v>
      </c>
      <c r="H794" s="1" t="s">
        <v>57</v>
      </c>
      <c r="I794" s="1" t="s">
        <v>10</v>
      </c>
      <c r="J794">
        <f>VLOOKUP(B794,自助退!B:F,5,FALSE)</f>
        <v>73</v>
      </c>
      <c r="K794" t="str">
        <f t="shared" si="12"/>
        <v/>
      </c>
    </row>
    <row r="795" spans="1:11">
      <c r="A795" s="1" t="s">
        <v>3980</v>
      </c>
      <c r="B795" s="2">
        <v>1861147</v>
      </c>
      <c r="C795" s="1" t="s">
        <v>52</v>
      </c>
      <c r="D795" s="1" t="s">
        <v>237</v>
      </c>
      <c r="E795" s="1" t="s">
        <v>238</v>
      </c>
      <c r="F795" s="2">
        <v>-1000</v>
      </c>
      <c r="G795" s="1" t="s">
        <v>114</v>
      </c>
      <c r="H795" s="1" t="s">
        <v>127</v>
      </c>
      <c r="I795" s="1" t="s">
        <v>23</v>
      </c>
      <c r="J795">
        <f>VLOOKUP(B795,自助退!B:F,5,FALSE)</f>
        <v>1000</v>
      </c>
      <c r="K795" t="str">
        <f t="shared" si="12"/>
        <v/>
      </c>
    </row>
    <row r="796" spans="1:11">
      <c r="A796" s="1" t="s">
        <v>3981</v>
      </c>
      <c r="B796" s="2">
        <v>1861176</v>
      </c>
      <c r="C796" s="1" t="s">
        <v>52</v>
      </c>
      <c r="D796" s="1" t="s">
        <v>237</v>
      </c>
      <c r="E796" s="1" t="s">
        <v>238</v>
      </c>
      <c r="F796" s="2">
        <v>-111.92</v>
      </c>
      <c r="G796" s="1" t="s">
        <v>114</v>
      </c>
      <c r="H796" s="1" t="s">
        <v>127</v>
      </c>
      <c r="I796" s="1" t="s">
        <v>23</v>
      </c>
      <c r="J796">
        <f>VLOOKUP(B796,自助退!B:F,5,FALSE)</f>
        <v>111.92</v>
      </c>
      <c r="K796" t="str">
        <f t="shared" si="12"/>
        <v/>
      </c>
    </row>
    <row r="797" spans="1:11">
      <c r="A797" s="1" t="s">
        <v>3982</v>
      </c>
      <c r="B797" s="2">
        <v>1861206</v>
      </c>
      <c r="C797" s="1" t="s">
        <v>3983</v>
      </c>
      <c r="D797" s="1" t="s">
        <v>3984</v>
      </c>
      <c r="E797" s="1" t="s">
        <v>3985</v>
      </c>
      <c r="F797" s="2">
        <v>-7363</v>
      </c>
      <c r="G797" s="1" t="s">
        <v>114</v>
      </c>
      <c r="H797" s="1" t="s">
        <v>72</v>
      </c>
      <c r="I797" s="1" t="s">
        <v>10</v>
      </c>
      <c r="J797">
        <f>VLOOKUP(B797,自助退!B:F,5,FALSE)</f>
        <v>7363</v>
      </c>
      <c r="K797" t="str">
        <f t="shared" si="12"/>
        <v/>
      </c>
    </row>
    <row r="798" spans="1:11">
      <c r="A798" s="1" t="s">
        <v>3986</v>
      </c>
      <c r="B798" s="2">
        <v>1861408</v>
      </c>
      <c r="C798" s="1" t="s">
        <v>3987</v>
      </c>
      <c r="D798" s="1" t="s">
        <v>3988</v>
      </c>
      <c r="E798" s="1" t="s">
        <v>3989</v>
      </c>
      <c r="F798" s="2">
        <v>-19</v>
      </c>
      <c r="G798" s="1" t="s">
        <v>114</v>
      </c>
      <c r="H798" s="1" t="s">
        <v>55</v>
      </c>
      <c r="I798" s="1" t="s">
        <v>10</v>
      </c>
      <c r="J798">
        <f>VLOOKUP(B798,自助退!B:F,5,FALSE)</f>
        <v>19</v>
      </c>
      <c r="K798" t="str">
        <f t="shared" si="12"/>
        <v/>
      </c>
    </row>
    <row r="799" spans="1:11">
      <c r="A799" s="1" t="s">
        <v>3990</v>
      </c>
      <c r="B799" s="2">
        <v>1861602</v>
      </c>
      <c r="C799" s="1" t="s">
        <v>3991</v>
      </c>
      <c r="D799" s="1" t="s">
        <v>3992</v>
      </c>
      <c r="E799" s="1" t="s">
        <v>3993</v>
      </c>
      <c r="F799" s="2">
        <v>-2399.4</v>
      </c>
      <c r="G799" s="1" t="s">
        <v>114</v>
      </c>
      <c r="H799" s="1" t="s">
        <v>60</v>
      </c>
      <c r="I799" s="1" t="s">
        <v>10</v>
      </c>
      <c r="J799">
        <f>VLOOKUP(B799,自助退!B:F,5,FALSE)</f>
        <v>2399.4</v>
      </c>
      <c r="K799" t="str">
        <f t="shared" si="12"/>
        <v/>
      </c>
    </row>
    <row r="800" spans="1:11">
      <c r="A800" s="1" t="s">
        <v>3994</v>
      </c>
      <c r="B800" s="2">
        <v>1861675</v>
      </c>
      <c r="C800" s="1" t="s">
        <v>3995</v>
      </c>
      <c r="D800" s="1" t="s">
        <v>3996</v>
      </c>
      <c r="E800" s="1" t="s">
        <v>3997</v>
      </c>
      <c r="F800" s="2">
        <v>-100</v>
      </c>
      <c r="G800" s="1" t="s">
        <v>114</v>
      </c>
      <c r="H800" s="1" t="s">
        <v>132</v>
      </c>
      <c r="I800" s="1" t="s">
        <v>10</v>
      </c>
      <c r="J800">
        <f>VLOOKUP(B800,自助退!B:F,5,FALSE)</f>
        <v>100</v>
      </c>
      <c r="K800" t="str">
        <f t="shared" si="12"/>
        <v/>
      </c>
    </row>
    <row r="801" spans="1:11">
      <c r="A801" s="1" t="s">
        <v>3998</v>
      </c>
      <c r="B801" s="2">
        <v>1861885</v>
      </c>
      <c r="C801" s="1" t="s">
        <v>3999</v>
      </c>
      <c r="D801" s="1" t="s">
        <v>4000</v>
      </c>
      <c r="E801" s="1" t="s">
        <v>4001</v>
      </c>
      <c r="F801" s="2">
        <v>-100</v>
      </c>
      <c r="G801" s="1" t="s">
        <v>114</v>
      </c>
      <c r="H801" s="1" t="s">
        <v>128</v>
      </c>
      <c r="I801" s="1" t="s">
        <v>10</v>
      </c>
      <c r="J801">
        <f>VLOOKUP(B801,自助退!B:F,5,FALSE)</f>
        <v>100</v>
      </c>
      <c r="K801" t="str">
        <f t="shared" si="12"/>
        <v/>
      </c>
    </row>
    <row r="802" spans="1:11">
      <c r="A802" s="1" t="s">
        <v>4002</v>
      </c>
      <c r="B802" s="2">
        <v>1861912</v>
      </c>
      <c r="C802" s="1" t="s">
        <v>4003</v>
      </c>
      <c r="D802" s="1" t="s">
        <v>4004</v>
      </c>
      <c r="E802" s="1" t="s">
        <v>4005</v>
      </c>
      <c r="F802" s="2">
        <v>-380</v>
      </c>
      <c r="G802" s="1" t="s">
        <v>114</v>
      </c>
      <c r="H802" s="1" t="s">
        <v>121</v>
      </c>
      <c r="I802" s="1" t="s">
        <v>10</v>
      </c>
      <c r="J802">
        <f>VLOOKUP(B802,自助退!B:F,5,FALSE)</f>
        <v>380</v>
      </c>
      <c r="K802" t="str">
        <f t="shared" si="12"/>
        <v/>
      </c>
    </row>
    <row r="803" spans="1:11">
      <c r="A803" s="1" t="s">
        <v>4006</v>
      </c>
      <c r="B803" s="2">
        <v>1861970</v>
      </c>
      <c r="C803" s="1" t="s">
        <v>4007</v>
      </c>
      <c r="D803" s="1" t="s">
        <v>4008</v>
      </c>
      <c r="E803" s="1" t="s">
        <v>4009</v>
      </c>
      <c r="F803" s="2">
        <v>-760</v>
      </c>
      <c r="G803" s="1" t="s">
        <v>114</v>
      </c>
      <c r="H803" s="1" t="s">
        <v>125</v>
      </c>
      <c r="I803" s="1" t="s">
        <v>10</v>
      </c>
      <c r="J803">
        <f>VLOOKUP(B803,自助退!B:F,5,FALSE)</f>
        <v>760</v>
      </c>
      <c r="K803" t="str">
        <f t="shared" si="12"/>
        <v/>
      </c>
    </row>
    <row r="804" spans="1:11">
      <c r="A804" s="1" t="s">
        <v>4010</v>
      </c>
      <c r="B804" s="2">
        <v>1862300</v>
      </c>
      <c r="C804" s="1" t="s">
        <v>4011</v>
      </c>
      <c r="D804" s="1" t="s">
        <v>192</v>
      </c>
      <c r="E804" s="1" t="s">
        <v>193</v>
      </c>
      <c r="F804" s="2">
        <v>-606</v>
      </c>
      <c r="G804" s="1" t="s">
        <v>114</v>
      </c>
      <c r="H804" s="1" t="s">
        <v>81</v>
      </c>
      <c r="I804" s="1" t="s">
        <v>10</v>
      </c>
      <c r="J804">
        <f>VLOOKUP(B804,自助退!B:F,5,FALSE)</f>
        <v>606</v>
      </c>
      <c r="K804" t="str">
        <f t="shared" si="12"/>
        <v/>
      </c>
    </row>
    <row r="805" spans="1:11">
      <c r="A805" s="1" t="s">
        <v>4012</v>
      </c>
      <c r="B805" s="2">
        <v>1862479</v>
      </c>
      <c r="C805" s="1" t="s">
        <v>4013</v>
      </c>
      <c r="D805" s="1" t="s">
        <v>4014</v>
      </c>
      <c r="E805" s="1" t="s">
        <v>4015</v>
      </c>
      <c r="F805" s="2">
        <v>-9986.74</v>
      </c>
      <c r="G805" s="1" t="s">
        <v>114</v>
      </c>
      <c r="H805" s="1" t="s">
        <v>64</v>
      </c>
      <c r="I805" s="1" t="s">
        <v>10</v>
      </c>
      <c r="J805">
        <f>VLOOKUP(B805,自助退!B:F,5,FALSE)</f>
        <v>9986.74</v>
      </c>
      <c r="K805" t="str">
        <f t="shared" si="12"/>
        <v/>
      </c>
    </row>
    <row r="806" spans="1:11">
      <c r="A806" s="1" t="s">
        <v>4016</v>
      </c>
      <c r="B806" s="2">
        <v>1862549</v>
      </c>
      <c r="C806" s="1" t="s">
        <v>4017</v>
      </c>
      <c r="D806" s="1" t="s">
        <v>4018</v>
      </c>
      <c r="E806" s="1" t="s">
        <v>4019</v>
      </c>
      <c r="F806" s="2">
        <v>-60.08</v>
      </c>
      <c r="G806" s="1" t="s">
        <v>114</v>
      </c>
      <c r="H806" s="1" t="s">
        <v>57</v>
      </c>
      <c r="I806" s="1" t="s">
        <v>10</v>
      </c>
      <c r="J806">
        <f>VLOOKUP(B806,自助退!B:F,5,FALSE)</f>
        <v>60.08</v>
      </c>
      <c r="K806" t="str">
        <f t="shared" si="12"/>
        <v/>
      </c>
    </row>
    <row r="807" spans="1:11">
      <c r="A807" s="1" t="s">
        <v>4020</v>
      </c>
      <c r="B807" s="2">
        <v>1862665</v>
      </c>
      <c r="C807" s="1" t="s">
        <v>52</v>
      </c>
      <c r="D807" s="1" t="s">
        <v>1722</v>
      </c>
      <c r="E807" s="1" t="s">
        <v>4021</v>
      </c>
      <c r="F807" s="2">
        <v>-15000</v>
      </c>
      <c r="G807" s="1" t="s">
        <v>114</v>
      </c>
      <c r="H807" s="1" t="s">
        <v>64</v>
      </c>
      <c r="I807" s="1" t="s">
        <v>23</v>
      </c>
      <c r="J807">
        <f>VLOOKUP(B807,自助退!B:F,5,FALSE)</f>
        <v>15000</v>
      </c>
      <c r="K807" t="str">
        <f t="shared" si="12"/>
        <v/>
      </c>
    </row>
    <row r="808" spans="1:11">
      <c r="A808" s="1" t="s">
        <v>4022</v>
      </c>
      <c r="B808" s="2">
        <v>1862760</v>
      </c>
      <c r="C808" s="1" t="s">
        <v>4023</v>
      </c>
      <c r="D808" s="1" t="s">
        <v>4024</v>
      </c>
      <c r="E808" s="1" t="s">
        <v>3710</v>
      </c>
      <c r="F808" s="2">
        <v>-749.5</v>
      </c>
      <c r="G808" s="1" t="s">
        <v>114</v>
      </c>
      <c r="H808" s="1" t="s">
        <v>47</v>
      </c>
      <c r="I808" s="1" t="s">
        <v>10</v>
      </c>
      <c r="J808">
        <f>VLOOKUP(B808,自助退!B:F,5,FALSE)</f>
        <v>749.5</v>
      </c>
      <c r="K808" t="str">
        <f t="shared" si="12"/>
        <v/>
      </c>
    </row>
    <row r="809" spans="1:11">
      <c r="A809" s="1" t="s">
        <v>4025</v>
      </c>
      <c r="B809" s="2">
        <v>1862779</v>
      </c>
      <c r="C809" s="1" t="s">
        <v>4026</v>
      </c>
      <c r="D809" s="1" t="s">
        <v>1722</v>
      </c>
      <c r="E809" s="1" t="s">
        <v>4021</v>
      </c>
      <c r="F809" s="2">
        <v>-5000</v>
      </c>
      <c r="G809" s="1" t="s">
        <v>114</v>
      </c>
      <c r="H809" s="1" t="s">
        <v>64</v>
      </c>
      <c r="I809" s="1" t="s">
        <v>10</v>
      </c>
      <c r="J809">
        <f>VLOOKUP(B809,自助退!B:F,5,FALSE)</f>
        <v>5000</v>
      </c>
      <c r="K809" t="str">
        <f t="shared" si="12"/>
        <v/>
      </c>
    </row>
    <row r="810" spans="1:11">
      <c r="A810" s="1" t="s">
        <v>1666</v>
      </c>
      <c r="B810" s="2">
        <v>1862795</v>
      </c>
      <c r="C810" s="1" t="s">
        <v>4027</v>
      </c>
      <c r="D810" s="1" t="s">
        <v>4028</v>
      </c>
      <c r="E810" s="1" t="s">
        <v>4029</v>
      </c>
      <c r="F810" s="2">
        <v>-2200</v>
      </c>
      <c r="G810" s="1" t="s">
        <v>114</v>
      </c>
      <c r="H810" s="1" t="s">
        <v>125</v>
      </c>
      <c r="I810" s="1" t="s">
        <v>10</v>
      </c>
      <c r="J810">
        <f>VLOOKUP(B810,自助退!B:F,5,FALSE)</f>
        <v>2200</v>
      </c>
      <c r="K810" t="str">
        <f t="shared" si="12"/>
        <v/>
      </c>
    </row>
    <row r="811" spans="1:11">
      <c r="A811" s="1" t="s">
        <v>4030</v>
      </c>
      <c r="B811" s="2">
        <v>1862801</v>
      </c>
      <c r="C811" s="1" t="s">
        <v>4031</v>
      </c>
      <c r="D811" s="1" t="s">
        <v>1722</v>
      </c>
      <c r="E811" s="1" t="s">
        <v>4021</v>
      </c>
      <c r="F811" s="2">
        <v>-5000</v>
      </c>
      <c r="G811" s="1" t="s">
        <v>114</v>
      </c>
      <c r="H811" s="1" t="s">
        <v>64</v>
      </c>
      <c r="I811" s="1" t="s">
        <v>10</v>
      </c>
      <c r="J811">
        <f>VLOOKUP(B811,自助退!B:F,5,FALSE)</f>
        <v>5000</v>
      </c>
      <c r="K811" t="str">
        <f t="shared" si="12"/>
        <v/>
      </c>
    </row>
    <row r="812" spans="1:11">
      <c r="A812" s="1" t="s">
        <v>4032</v>
      </c>
      <c r="B812" s="2">
        <v>1862822</v>
      </c>
      <c r="C812" s="1" t="s">
        <v>4033</v>
      </c>
      <c r="D812" s="1" t="s">
        <v>4034</v>
      </c>
      <c r="E812" s="1" t="s">
        <v>4035</v>
      </c>
      <c r="F812" s="2">
        <v>-56.73</v>
      </c>
      <c r="G812" s="1" t="s">
        <v>114</v>
      </c>
      <c r="H812" s="1" t="s">
        <v>79</v>
      </c>
      <c r="I812" s="1" t="s">
        <v>10</v>
      </c>
      <c r="J812">
        <f>VLOOKUP(B812,自助退!B:F,5,FALSE)</f>
        <v>56.73</v>
      </c>
      <c r="K812" t="str">
        <f t="shared" si="12"/>
        <v/>
      </c>
    </row>
    <row r="813" spans="1:11">
      <c r="A813" s="1" t="s">
        <v>4036</v>
      </c>
      <c r="B813" s="2">
        <v>1862873</v>
      </c>
      <c r="C813" s="1" t="s">
        <v>4037</v>
      </c>
      <c r="D813" s="1" t="s">
        <v>4038</v>
      </c>
      <c r="E813" s="1" t="s">
        <v>4039</v>
      </c>
      <c r="F813" s="2">
        <v>-7216.43</v>
      </c>
      <c r="G813" s="1" t="s">
        <v>114</v>
      </c>
      <c r="H813" s="1" t="s">
        <v>119</v>
      </c>
      <c r="I813" s="1" t="s">
        <v>10</v>
      </c>
      <c r="J813">
        <f>VLOOKUP(B813,自助退!B:F,5,FALSE)</f>
        <v>7216.43</v>
      </c>
      <c r="K813" t="str">
        <f t="shared" si="12"/>
        <v/>
      </c>
    </row>
    <row r="814" spans="1:11">
      <c r="A814" s="1" t="s">
        <v>4040</v>
      </c>
      <c r="B814" s="2">
        <v>1863213</v>
      </c>
      <c r="C814" s="1" t="s">
        <v>4041</v>
      </c>
      <c r="D814" s="1" t="s">
        <v>4042</v>
      </c>
      <c r="E814" s="1" t="s">
        <v>4043</v>
      </c>
      <c r="F814" s="2">
        <v>-42</v>
      </c>
      <c r="G814" s="1" t="s">
        <v>114</v>
      </c>
      <c r="H814" s="1" t="s">
        <v>64</v>
      </c>
      <c r="I814" s="1" t="s">
        <v>10</v>
      </c>
      <c r="J814">
        <f>VLOOKUP(B814,自助退!B:F,5,FALSE)</f>
        <v>42</v>
      </c>
      <c r="K814" t="str">
        <f t="shared" si="12"/>
        <v/>
      </c>
    </row>
    <row r="815" spans="1:11">
      <c r="A815" s="1" t="s">
        <v>4044</v>
      </c>
      <c r="B815" s="2">
        <v>1863325</v>
      </c>
      <c r="C815" s="1" t="s">
        <v>52</v>
      </c>
      <c r="D815" s="1" t="s">
        <v>1667</v>
      </c>
      <c r="E815" s="1" t="s">
        <v>3642</v>
      </c>
      <c r="F815" s="2">
        <v>-80.5</v>
      </c>
      <c r="G815" s="1" t="s">
        <v>114</v>
      </c>
      <c r="H815" s="1" t="s">
        <v>64</v>
      </c>
      <c r="I815" s="1" t="s">
        <v>23</v>
      </c>
      <c r="J815">
        <f>VLOOKUP(B815,自助退!B:F,5,FALSE)</f>
        <v>80.5</v>
      </c>
      <c r="K815" t="str">
        <f t="shared" si="12"/>
        <v/>
      </c>
    </row>
    <row r="816" spans="1:11">
      <c r="A816" s="1" t="s">
        <v>4045</v>
      </c>
      <c r="B816" s="2">
        <v>1863371</v>
      </c>
      <c r="C816" s="1" t="s">
        <v>4046</v>
      </c>
      <c r="D816" s="1" t="s">
        <v>4047</v>
      </c>
      <c r="E816" s="1" t="s">
        <v>4048</v>
      </c>
      <c r="F816" s="2">
        <v>-10000</v>
      </c>
      <c r="G816" s="1" t="s">
        <v>114</v>
      </c>
      <c r="H816" s="1" t="s">
        <v>72</v>
      </c>
      <c r="I816" s="1" t="s">
        <v>10</v>
      </c>
      <c r="J816">
        <f>VLOOKUP(B816,自助退!B:F,5,FALSE)</f>
        <v>10000</v>
      </c>
      <c r="K816" t="str">
        <f t="shared" si="12"/>
        <v/>
      </c>
    </row>
    <row r="817" spans="1:11">
      <c r="A817" s="1" t="s">
        <v>4049</v>
      </c>
      <c r="B817" s="2">
        <v>1863372</v>
      </c>
      <c r="C817" s="1" t="s">
        <v>4050</v>
      </c>
      <c r="D817" s="1" t="s">
        <v>4051</v>
      </c>
      <c r="E817" s="1" t="s">
        <v>4052</v>
      </c>
      <c r="F817" s="2">
        <v>-60</v>
      </c>
      <c r="G817" s="1" t="s">
        <v>114</v>
      </c>
      <c r="H817" s="1" t="s">
        <v>127</v>
      </c>
      <c r="I817" s="1" t="s">
        <v>10</v>
      </c>
      <c r="J817">
        <f>VLOOKUP(B817,自助退!B:F,5,FALSE)</f>
        <v>60</v>
      </c>
      <c r="K817" t="str">
        <f t="shared" si="12"/>
        <v/>
      </c>
    </row>
    <row r="818" spans="1:11">
      <c r="A818" s="1" t="s">
        <v>4053</v>
      </c>
      <c r="B818" s="2">
        <v>1863498</v>
      </c>
      <c r="C818" s="1" t="s">
        <v>4054</v>
      </c>
      <c r="D818" s="1" t="s">
        <v>4055</v>
      </c>
      <c r="E818" s="1" t="s">
        <v>269</v>
      </c>
      <c r="F818" s="2">
        <v>-47</v>
      </c>
      <c r="G818" s="1" t="s">
        <v>114</v>
      </c>
      <c r="H818" s="1" t="s">
        <v>64</v>
      </c>
      <c r="I818" s="1" t="s">
        <v>10</v>
      </c>
      <c r="J818">
        <f>VLOOKUP(B818,自助退!B:F,5,FALSE)</f>
        <v>47</v>
      </c>
      <c r="K818" t="str">
        <f t="shared" si="12"/>
        <v/>
      </c>
    </row>
    <row r="819" spans="1:11">
      <c r="A819" s="1" t="s">
        <v>4056</v>
      </c>
      <c r="B819" s="2">
        <v>1863680</v>
      </c>
      <c r="C819" s="1" t="s">
        <v>4057</v>
      </c>
      <c r="D819" s="1" t="s">
        <v>4058</v>
      </c>
      <c r="E819" s="1" t="s">
        <v>4059</v>
      </c>
      <c r="F819" s="2">
        <v>-828</v>
      </c>
      <c r="G819" s="1" t="s">
        <v>114</v>
      </c>
      <c r="H819" s="1" t="s">
        <v>56</v>
      </c>
      <c r="I819" s="1" t="s">
        <v>10</v>
      </c>
      <c r="J819">
        <f>VLOOKUP(B819,自助退!B:F,5,FALSE)</f>
        <v>828</v>
      </c>
      <c r="K819" t="str">
        <f t="shared" si="12"/>
        <v/>
      </c>
    </row>
    <row r="820" spans="1:11">
      <c r="A820" s="1" t="s">
        <v>4060</v>
      </c>
      <c r="B820" s="2">
        <v>1863695</v>
      </c>
      <c r="C820" s="1" t="s">
        <v>4061</v>
      </c>
      <c r="D820" s="1" t="s">
        <v>4062</v>
      </c>
      <c r="E820" s="1" t="s">
        <v>4063</v>
      </c>
      <c r="F820" s="2">
        <v>-2853.26</v>
      </c>
      <c r="G820" s="1" t="s">
        <v>114</v>
      </c>
      <c r="H820" s="1" t="s">
        <v>55</v>
      </c>
      <c r="I820" s="1" t="s">
        <v>10</v>
      </c>
      <c r="J820">
        <f>VLOOKUP(B820,自助退!B:F,5,FALSE)</f>
        <v>2853.26</v>
      </c>
      <c r="K820" t="str">
        <f t="shared" si="12"/>
        <v/>
      </c>
    </row>
    <row r="821" spans="1:11">
      <c r="A821" s="1" t="s">
        <v>4064</v>
      </c>
      <c r="B821" s="2">
        <v>1863712</v>
      </c>
      <c r="C821" s="1" t="s">
        <v>4065</v>
      </c>
      <c r="D821" s="1" t="s">
        <v>4066</v>
      </c>
      <c r="E821" s="1" t="s">
        <v>4067</v>
      </c>
      <c r="F821" s="2">
        <v>-20</v>
      </c>
      <c r="G821" s="1" t="s">
        <v>114</v>
      </c>
      <c r="H821" s="1" t="s">
        <v>119</v>
      </c>
      <c r="I821" s="1" t="s">
        <v>10</v>
      </c>
      <c r="J821">
        <f>VLOOKUP(B821,自助退!B:F,5,FALSE)</f>
        <v>20</v>
      </c>
      <c r="K821" t="str">
        <f t="shared" si="12"/>
        <v/>
      </c>
    </row>
    <row r="822" spans="1:11">
      <c r="A822" s="1" t="s">
        <v>4068</v>
      </c>
      <c r="B822" s="2">
        <v>1863722</v>
      </c>
      <c r="C822" s="1" t="s">
        <v>4069</v>
      </c>
      <c r="D822" s="1" t="s">
        <v>4070</v>
      </c>
      <c r="E822" s="1" t="s">
        <v>452</v>
      </c>
      <c r="F822" s="2">
        <v>-882.26</v>
      </c>
      <c r="G822" s="1" t="s">
        <v>114</v>
      </c>
      <c r="H822" s="1" t="s">
        <v>57</v>
      </c>
      <c r="I822" s="1" t="s">
        <v>10</v>
      </c>
      <c r="J822">
        <f>VLOOKUP(B822,自助退!B:F,5,FALSE)</f>
        <v>882.26</v>
      </c>
      <c r="K822" t="str">
        <f t="shared" si="12"/>
        <v/>
      </c>
    </row>
    <row r="823" spans="1:11">
      <c r="A823" s="1" t="s">
        <v>4071</v>
      </c>
      <c r="B823" s="2">
        <v>1863803</v>
      </c>
      <c r="C823" s="1" t="s">
        <v>4072</v>
      </c>
      <c r="D823" s="1" t="s">
        <v>4073</v>
      </c>
      <c r="E823" s="1" t="s">
        <v>328</v>
      </c>
      <c r="F823" s="2">
        <v>-2500</v>
      </c>
      <c r="G823" s="1" t="s">
        <v>114</v>
      </c>
      <c r="H823" s="1" t="s">
        <v>77</v>
      </c>
      <c r="I823" s="1" t="s">
        <v>10</v>
      </c>
      <c r="J823">
        <f>VLOOKUP(B823,自助退!B:F,5,FALSE)</f>
        <v>2500</v>
      </c>
      <c r="K823" t="str">
        <f t="shared" si="12"/>
        <v/>
      </c>
    </row>
    <row r="824" spans="1:11">
      <c r="A824" s="1" t="s">
        <v>4074</v>
      </c>
      <c r="B824" s="2">
        <v>1863809</v>
      </c>
      <c r="C824" s="1" t="s">
        <v>4075</v>
      </c>
      <c r="D824" s="1" t="s">
        <v>4076</v>
      </c>
      <c r="E824" s="1" t="s">
        <v>4077</v>
      </c>
      <c r="F824" s="2">
        <v>-62.45</v>
      </c>
      <c r="G824" s="1" t="s">
        <v>114</v>
      </c>
      <c r="H824" s="1" t="s">
        <v>64</v>
      </c>
      <c r="I824" s="1" t="s">
        <v>10</v>
      </c>
      <c r="J824">
        <f>VLOOKUP(B824,自助退!B:F,5,FALSE)</f>
        <v>62.45</v>
      </c>
      <c r="K824" t="str">
        <f t="shared" si="12"/>
        <v/>
      </c>
    </row>
    <row r="825" spans="1:11">
      <c r="A825" s="1" t="s">
        <v>4078</v>
      </c>
      <c r="B825" s="2">
        <v>1863852</v>
      </c>
      <c r="C825" s="1" t="s">
        <v>4079</v>
      </c>
      <c r="D825" s="1" t="s">
        <v>3992</v>
      </c>
      <c r="E825" s="1" t="s">
        <v>3993</v>
      </c>
      <c r="F825" s="2">
        <v>-81</v>
      </c>
      <c r="G825" s="1" t="s">
        <v>114</v>
      </c>
      <c r="H825" s="1" t="s">
        <v>60</v>
      </c>
      <c r="I825" s="1" t="s">
        <v>10</v>
      </c>
      <c r="J825">
        <f>VLOOKUP(B825,自助退!B:F,5,FALSE)</f>
        <v>81</v>
      </c>
      <c r="K825" t="str">
        <f t="shared" si="12"/>
        <v/>
      </c>
    </row>
    <row r="826" spans="1:11">
      <c r="A826" s="1" t="s">
        <v>4080</v>
      </c>
      <c r="B826" s="2">
        <v>1863994</v>
      </c>
      <c r="C826" s="1" t="s">
        <v>4081</v>
      </c>
      <c r="D826" s="1" t="s">
        <v>4082</v>
      </c>
      <c r="E826" s="1" t="s">
        <v>4083</v>
      </c>
      <c r="F826" s="2">
        <v>-205.13</v>
      </c>
      <c r="G826" s="1" t="s">
        <v>114</v>
      </c>
      <c r="H826" s="1" t="s">
        <v>134</v>
      </c>
      <c r="I826" s="1" t="s">
        <v>10</v>
      </c>
      <c r="J826">
        <f>VLOOKUP(B826,自助退!B:F,5,FALSE)</f>
        <v>205.13</v>
      </c>
      <c r="K826" t="str">
        <f t="shared" si="12"/>
        <v/>
      </c>
    </row>
    <row r="827" spans="1:11">
      <c r="A827" s="1" t="s">
        <v>4084</v>
      </c>
      <c r="B827" s="2">
        <v>1864007</v>
      </c>
      <c r="C827" s="1" t="s">
        <v>52</v>
      </c>
      <c r="D827" s="1" t="s">
        <v>1726</v>
      </c>
      <c r="E827" s="1" t="s">
        <v>4085</v>
      </c>
      <c r="F827" s="2">
        <v>-1492.94</v>
      </c>
      <c r="G827" s="1" t="s">
        <v>114</v>
      </c>
      <c r="H827" s="1" t="s">
        <v>72</v>
      </c>
      <c r="I827" s="1" t="s">
        <v>23</v>
      </c>
      <c r="J827">
        <f>VLOOKUP(B827,自助退!B:F,5,FALSE)</f>
        <v>1492.94</v>
      </c>
      <c r="K827" t="str">
        <f t="shared" si="12"/>
        <v/>
      </c>
    </row>
    <row r="828" spans="1:11">
      <c r="A828" s="1" t="s">
        <v>4086</v>
      </c>
      <c r="B828" s="2">
        <v>1864012</v>
      </c>
      <c r="C828" s="1" t="s">
        <v>4087</v>
      </c>
      <c r="D828" s="1" t="s">
        <v>4088</v>
      </c>
      <c r="E828" s="1" t="s">
        <v>4089</v>
      </c>
      <c r="F828" s="2">
        <v>-4527.38</v>
      </c>
      <c r="G828" s="1" t="s">
        <v>114</v>
      </c>
      <c r="H828" s="1" t="s">
        <v>55</v>
      </c>
      <c r="I828" s="1" t="s">
        <v>10</v>
      </c>
      <c r="J828">
        <f>VLOOKUP(B828,自助退!B:F,5,FALSE)</f>
        <v>4527.38</v>
      </c>
      <c r="K828" t="str">
        <f t="shared" si="12"/>
        <v/>
      </c>
    </row>
    <row r="829" spans="1:11">
      <c r="A829" s="1" t="s">
        <v>4090</v>
      </c>
      <c r="B829" s="2">
        <v>1864045</v>
      </c>
      <c r="C829" s="1" t="s">
        <v>4091</v>
      </c>
      <c r="D829" s="1" t="s">
        <v>4092</v>
      </c>
      <c r="E829" s="1" t="s">
        <v>4093</v>
      </c>
      <c r="F829" s="2">
        <v>-24</v>
      </c>
      <c r="G829" s="1" t="s">
        <v>114</v>
      </c>
      <c r="H829" s="1" t="s">
        <v>21</v>
      </c>
      <c r="I829" s="1" t="s">
        <v>10</v>
      </c>
      <c r="J829">
        <f>VLOOKUP(B829,自助退!B:F,5,FALSE)</f>
        <v>24</v>
      </c>
      <c r="K829" t="str">
        <f t="shared" si="12"/>
        <v/>
      </c>
    </row>
    <row r="830" spans="1:11">
      <c r="A830" s="1" t="s">
        <v>4094</v>
      </c>
      <c r="B830" s="2">
        <v>1864163</v>
      </c>
      <c r="C830" s="1" t="s">
        <v>4095</v>
      </c>
      <c r="D830" s="1" t="s">
        <v>66</v>
      </c>
      <c r="E830" s="1" t="s">
        <v>67</v>
      </c>
      <c r="F830" s="2">
        <v>-2330</v>
      </c>
      <c r="G830" s="1" t="s">
        <v>114</v>
      </c>
      <c r="H830" s="1" t="s">
        <v>30</v>
      </c>
      <c r="I830" s="1" t="s">
        <v>10</v>
      </c>
      <c r="J830">
        <f>VLOOKUP(B830,自助退!B:F,5,FALSE)</f>
        <v>2330</v>
      </c>
      <c r="K830" t="str">
        <f t="shared" si="12"/>
        <v/>
      </c>
    </row>
    <row r="831" spans="1:11">
      <c r="A831" s="1" t="s">
        <v>4096</v>
      </c>
      <c r="B831" s="2">
        <v>1864319</v>
      </c>
      <c r="C831" s="1" t="s">
        <v>4097</v>
      </c>
      <c r="D831" s="1" t="s">
        <v>4098</v>
      </c>
      <c r="E831" s="1" t="s">
        <v>4099</v>
      </c>
      <c r="F831" s="2">
        <v>-4880.42</v>
      </c>
      <c r="G831" s="1" t="s">
        <v>114</v>
      </c>
      <c r="H831" s="1" t="s">
        <v>64</v>
      </c>
      <c r="I831" s="1" t="s">
        <v>10</v>
      </c>
      <c r="J831">
        <f>VLOOKUP(B831,自助退!B:F,5,FALSE)</f>
        <v>4880.42</v>
      </c>
      <c r="K831" t="str">
        <f t="shared" si="12"/>
        <v/>
      </c>
    </row>
    <row r="832" spans="1:11">
      <c r="A832" s="1" t="s">
        <v>4100</v>
      </c>
      <c r="B832" s="2">
        <v>1864323</v>
      </c>
      <c r="C832" s="1"/>
      <c r="D832" s="1" t="s">
        <v>1688</v>
      </c>
      <c r="E832" s="1" t="s">
        <v>3737</v>
      </c>
      <c r="F832" s="2">
        <v>-2000</v>
      </c>
      <c r="G832" s="1" t="s">
        <v>114</v>
      </c>
      <c r="H832" s="1" t="s">
        <v>156</v>
      </c>
      <c r="I832" s="1" t="s">
        <v>23</v>
      </c>
      <c r="J832">
        <f>VLOOKUP(B832,自助退!B:F,5,FALSE)</f>
        <v>2000</v>
      </c>
      <c r="K832" t="str">
        <f t="shared" si="12"/>
        <v/>
      </c>
    </row>
    <row r="833" spans="1:11">
      <c r="A833" s="1" t="s">
        <v>4102</v>
      </c>
      <c r="B833" s="2">
        <v>1864326</v>
      </c>
      <c r="C833" s="1" t="s">
        <v>4103</v>
      </c>
      <c r="D833" s="1" t="s">
        <v>4104</v>
      </c>
      <c r="E833" s="1" t="s">
        <v>4105</v>
      </c>
      <c r="F833" s="2">
        <v>-5394</v>
      </c>
      <c r="G833" s="1" t="s">
        <v>114</v>
      </c>
      <c r="H833" s="1" t="s">
        <v>72</v>
      </c>
      <c r="I833" s="1" t="s">
        <v>10</v>
      </c>
      <c r="J833">
        <f>VLOOKUP(B833,自助退!B:F,5,FALSE)</f>
        <v>5394</v>
      </c>
      <c r="K833" t="str">
        <f t="shared" si="12"/>
        <v/>
      </c>
    </row>
    <row r="834" spans="1:11">
      <c r="A834" s="1" t="s">
        <v>4106</v>
      </c>
      <c r="B834" s="2">
        <v>1864333</v>
      </c>
      <c r="C834" s="1" t="s">
        <v>4107</v>
      </c>
      <c r="D834" s="1" t="s">
        <v>4108</v>
      </c>
      <c r="E834" s="1" t="s">
        <v>4109</v>
      </c>
      <c r="F834" s="2">
        <v>-3745</v>
      </c>
      <c r="G834" s="1" t="s">
        <v>114</v>
      </c>
      <c r="H834" s="1" t="s">
        <v>60</v>
      </c>
      <c r="I834" s="1" t="s">
        <v>10</v>
      </c>
      <c r="J834">
        <f>VLOOKUP(B834,自助退!B:F,5,FALSE)</f>
        <v>3745</v>
      </c>
      <c r="K834" t="str">
        <f t="shared" si="12"/>
        <v/>
      </c>
    </row>
    <row r="835" spans="1:11">
      <c r="A835" s="1" t="s">
        <v>4110</v>
      </c>
      <c r="B835" s="2">
        <v>1864435</v>
      </c>
      <c r="C835" s="1" t="s">
        <v>4111</v>
      </c>
      <c r="D835" s="1" t="s">
        <v>66</v>
      </c>
      <c r="E835" s="1" t="s">
        <v>67</v>
      </c>
      <c r="F835" s="2">
        <v>-2930</v>
      </c>
      <c r="G835" s="1" t="s">
        <v>114</v>
      </c>
      <c r="H835" s="1" t="s">
        <v>47</v>
      </c>
      <c r="I835" s="1" t="s">
        <v>10</v>
      </c>
      <c r="J835">
        <f>VLOOKUP(B835,自助退!B:F,5,FALSE)</f>
        <v>2930</v>
      </c>
      <c r="K835" t="str">
        <f t="shared" ref="K835:K898" si="13">IF(F835*-1=J835,"",1)</f>
        <v/>
      </c>
    </row>
    <row r="836" spans="1:11">
      <c r="A836" s="1" t="s">
        <v>4112</v>
      </c>
      <c r="B836" s="2">
        <v>1864439</v>
      </c>
      <c r="C836" s="1" t="s">
        <v>4113</v>
      </c>
      <c r="D836" s="1" t="s">
        <v>4114</v>
      </c>
      <c r="E836" s="1" t="s">
        <v>4115</v>
      </c>
      <c r="F836" s="2">
        <v>-2700</v>
      </c>
      <c r="G836" s="1" t="s">
        <v>114</v>
      </c>
      <c r="H836" s="1" t="s">
        <v>64</v>
      </c>
      <c r="I836" s="1" t="s">
        <v>10</v>
      </c>
      <c r="J836">
        <f>VLOOKUP(B836,自助退!B:F,5,FALSE)</f>
        <v>2700</v>
      </c>
      <c r="K836" t="str">
        <f t="shared" si="13"/>
        <v/>
      </c>
    </row>
    <row r="837" spans="1:11">
      <c r="A837" s="1" t="s">
        <v>4116</v>
      </c>
      <c r="B837" s="2">
        <v>1864525</v>
      </c>
      <c r="C837" s="1" t="s">
        <v>4117</v>
      </c>
      <c r="D837" s="1" t="s">
        <v>4118</v>
      </c>
      <c r="E837" s="1" t="s">
        <v>162</v>
      </c>
      <c r="F837" s="2">
        <v>-191.92</v>
      </c>
      <c r="G837" s="1" t="s">
        <v>114</v>
      </c>
      <c r="H837" s="1" t="s">
        <v>78</v>
      </c>
      <c r="I837" s="1" t="s">
        <v>10</v>
      </c>
      <c r="J837">
        <f>VLOOKUP(B837,自助退!B:F,5,FALSE)</f>
        <v>191.92</v>
      </c>
      <c r="K837" t="str">
        <f t="shared" si="13"/>
        <v/>
      </c>
    </row>
    <row r="838" spans="1:11">
      <c r="A838" s="1" t="s">
        <v>4119</v>
      </c>
      <c r="B838" s="2">
        <v>1864543</v>
      </c>
      <c r="C838" s="1" t="s">
        <v>4120</v>
      </c>
      <c r="D838" s="1" t="s">
        <v>4121</v>
      </c>
      <c r="E838" s="1" t="s">
        <v>4122</v>
      </c>
      <c r="F838" s="2">
        <v>-5000</v>
      </c>
      <c r="G838" s="1" t="s">
        <v>114</v>
      </c>
      <c r="H838" s="1" t="s">
        <v>72</v>
      </c>
      <c r="I838" s="1" t="s">
        <v>10</v>
      </c>
      <c r="J838">
        <f>VLOOKUP(B838,自助退!B:F,5,FALSE)</f>
        <v>5000</v>
      </c>
      <c r="K838" t="str">
        <f t="shared" si="13"/>
        <v/>
      </c>
    </row>
    <row r="839" spans="1:11">
      <c r="A839" s="1" t="s">
        <v>4123</v>
      </c>
      <c r="B839" s="2">
        <v>1864633</v>
      </c>
      <c r="C839" s="1" t="s">
        <v>4124</v>
      </c>
      <c r="D839" s="1" t="s">
        <v>4125</v>
      </c>
      <c r="E839" s="1" t="s">
        <v>4126</v>
      </c>
      <c r="F839" s="2">
        <v>-352</v>
      </c>
      <c r="G839" s="1" t="s">
        <v>114</v>
      </c>
      <c r="H839" s="1" t="s">
        <v>79</v>
      </c>
      <c r="I839" s="1" t="s">
        <v>10</v>
      </c>
      <c r="J839">
        <f>VLOOKUP(B839,自助退!B:F,5,FALSE)</f>
        <v>352</v>
      </c>
      <c r="K839" t="str">
        <f t="shared" si="13"/>
        <v/>
      </c>
    </row>
    <row r="840" spans="1:11">
      <c r="A840" s="1" t="s">
        <v>4127</v>
      </c>
      <c r="B840" s="2">
        <v>1864756</v>
      </c>
      <c r="C840" s="1" t="s">
        <v>4128</v>
      </c>
      <c r="D840" s="1" t="s">
        <v>4129</v>
      </c>
      <c r="E840" s="1" t="s">
        <v>4130</v>
      </c>
      <c r="F840" s="2">
        <v>-9200</v>
      </c>
      <c r="G840" s="1" t="s">
        <v>114</v>
      </c>
      <c r="H840" s="1" t="s">
        <v>72</v>
      </c>
      <c r="I840" s="1" t="s">
        <v>10</v>
      </c>
      <c r="J840">
        <f>VLOOKUP(B840,自助退!B:F,5,FALSE)</f>
        <v>9200</v>
      </c>
      <c r="K840" t="str">
        <f t="shared" si="13"/>
        <v/>
      </c>
    </row>
    <row r="841" spans="1:11">
      <c r="A841" s="1" t="s">
        <v>4131</v>
      </c>
      <c r="B841" s="2">
        <v>1864799</v>
      </c>
      <c r="C841" s="1" t="s">
        <v>4132</v>
      </c>
      <c r="D841" s="1" t="s">
        <v>4133</v>
      </c>
      <c r="E841" s="1" t="s">
        <v>4134</v>
      </c>
      <c r="F841" s="2">
        <v>-5000</v>
      </c>
      <c r="G841" s="1" t="s">
        <v>114</v>
      </c>
      <c r="H841" s="1" t="s">
        <v>64</v>
      </c>
      <c r="I841" s="1" t="s">
        <v>10</v>
      </c>
      <c r="J841">
        <f>VLOOKUP(B841,自助退!B:F,5,FALSE)</f>
        <v>5000</v>
      </c>
      <c r="K841" t="str">
        <f t="shared" si="13"/>
        <v/>
      </c>
    </row>
    <row r="842" spans="1:11">
      <c r="A842" s="1" t="s">
        <v>4135</v>
      </c>
      <c r="B842" s="2">
        <v>1864851</v>
      </c>
      <c r="C842" s="1" t="s">
        <v>4136</v>
      </c>
      <c r="D842" s="1" t="s">
        <v>4137</v>
      </c>
      <c r="E842" s="1" t="s">
        <v>4138</v>
      </c>
      <c r="F842" s="2">
        <v>-500</v>
      </c>
      <c r="G842" s="1" t="s">
        <v>114</v>
      </c>
      <c r="H842" s="1" t="s">
        <v>47</v>
      </c>
      <c r="I842" s="1" t="s">
        <v>10</v>
      </c>
      <c r="J842">
        <f>VLOOKUP(B842,自助退!B:F,5,FALSE)</f>
        <v>500</v>
      </c>
      <c r="K842" t="str">
        <f t="shared" si="13"/>
        <v/>
      </c>
    </row>
    <row r="843" spans="1:11">
      <c r="A843" s="1" t="s">
        <v>4139</v>
      </c>
      <c r="B843" s="2">
        <v>1864868</v>
      </c>
      <c r="C843" s="1" t="s">
        <v>4140</v>
      </c>
      <c r="D843" s="1" t="s">
        <v>4141</v>
      </c>
      <c r="E843" s="1" t="s">
        <v>4142</v>
      </c>
      <c r="F843" s="2">
        <v>-1600</v>
      </c>
      <c r="G843" s="1" t="s">
        <v>114</v>
      </c>
      <c r="H843" s="1" t="s">
        <v>60</v>
      </c>
      <c r="I843" s="1" t="s">
        <v>10</v>
      </c>
      <c r="J843">
        <f>VLOOKUP(B843,自助退!B:F,5,FALSE)</f>
        <v>1600</v>
      </c>
      <c r="K843" t="str">
        <f t="shared" si="13"/>
        <v/>
      </c>
    </row>
    <row r="844" spans="1:11">
      <c r="A844" s="1" t="s">
        <v>4143</v>
      </c>
      <c r="B844" s="2">
        <v>1864937</v>
      </c>
      <c r="C844" s="1" t="s">
        <v>4144</v>
      </c>
      <c r="D844" s="1" t="s">
        <v>4145</v>
      </c>
      <c r="E844" s="1" t="s">
        <v>4146</v>
      </c>
      <c r="F844" s="2">
        <v>-2000</v>
      </c>
      <c r="G844" s="1" t="s">
        <v>114</v>
      </c>
      <c r="H844" s="1" t="s">
        <v>134</v>
      </c>
      <c r="I844" s="1" t="s">
        <v>10</v>
      </c>
      <c r="J844">
        <f>VLOOKUP(B844,自助退!B:F,5,FALSE)</f>
        <v>2000</v>
      </c>
      <c r="K844" t="str">
        <f t="shared" si="13"/>
        <v/>
      </c>
    </row>
    <row r="845" spans="1:11">
      <c r="A845" s="1" t="s">
        <v>4147</v>
      </c>
      <c r="B845" s="2">
        <v>1864940</v>
      </c>
      <c r="C845" s="1" t="s">
        <v>4148</v>
      </c>
      <c r="D845" s="1" t="s">
        <v>4149</v>
      </c>
      <c r="E845" s="1" t="s">
        <v>4150</v>
      </c>
      <c r="F845" s="2">
        <v>-200</v>
      </c>
      <c r="G845" s="1" t="s">
        <v>114</v>
      </c>
      <c r="H845" s="1" t="s">
        <v>41</v>
      </c>
      <c r="I845" s="1" t="s">
        <v>10</v>
      </c>
      <c r="J845">
        <f>VLOOKUP(B845,自助退!B:F,5,FALSE)</f>
        <v>200</v>
      </c>
      <c r="K845" t="str">
        <f t="shared" si="13"/>
        <v/>
      </c>
    </row>
    <row r="846" spans="1:11">
      <c r="A846" s="1" t="s">
        <v>4151</v>
      </c>
      <c r="B846" s="2">
        <v>1864943</v>
      </c>
      <c r="C846" s="1" t="s">
        <v>4152</v>
      </c>
      <c r="D846" s="1" t="s">
        <v>4145</v>
      </c>
      <c r="E846" s="1" t="s">
        <v>4146</v>
      </c>
      <c r="F846" s="2">
        <v>-2000</v>
      </c>
      <c r="G846" s="1" t="s">
        <v>114</v>
      </c>
      <c r="H846" s="1" t="s">
        <v>134</v>
      </c>
      <c r="I846" s="1" t="s">
        <v>10</v>
      </c>
      <c r="J846">
        <f>VLOOKUP(B846,自助退!B:F,5,FALSE)</f>
        <v>2000</v>
      </c>
      <c r="K846" t="str">
        <f t="shared" si="13"/>
        <v/>
      </c>
    </row>
    <row r="847" spans="1:11">
      <c r="A847" s="1" t="s">
        <v>4153</v>
      </c>
      <c r="B847" s="2">
        <v>1864946</v>
      </c>
      <c r="C847" s="1" t="s">
        <v>4154</v>
      </c>
      <c r="D847" s="1" t="s">
        <v>4145</v>
      </c>
      <c r="E847" s="1" t="s">
        <v>4146</v>
      </c>
      <c r="F847" s="2">
        <v>-5000</v>
      </c>
      <c r="G847" s="1" t="s">
        <v>114</v>
      </c>
      <c r="H847" s="1" t="s">
        <v>134</v>
      </c>
      <c r="I847" s="1" t="s">
        <v>10</v>
      </c>
      <c r="J847">
        <f>VLOOKUP(B847,自助退!B:F,5,FALSE)</f>
        <v>5000</v>
      </c>
      <c r="K847" t="str">
        <f t="shared" si="13"/>
        <v/>
      </c>
    </row>
    <row r="848" spans="1:11">
      <c r="A848" s="1" t="s">
        <v>4155</v>
      </c>
      <c r="B848" s="2">
        <v>1864950</v>
      </c>
      <c r="C848" s="1" t="s">
        <v>4156</v>
      </c>
      <c r="D848" s="1" t="s">
        <v>4145</v>
      </c>
      <c r="E848" s="1" t="s">
        <v>4146</v>
      </c>
      <c r="F848" s="2">
        <v>-5000</v>
      </c>
      <c r="G848" s="1" t="s">
        <v>114</v>
      </c>
      <c r="H848" s="1" t="s">
        <v>134</v>
      </c>
      <c r="I848" s="1" t="s">
        <v>10</v>
      </c>
      <c r="J848">
        <f>VLOOKUP(B848,自助退!B:F,5,FALSE)</f>
        <v>5000</v>
      </c>
      <c r="K848" t="str">
        <f t="shared" si="13"/>
        <v/>
      </c>
    </row>
    <row r="849" spans="1:11">
      <c r="A849" s="1" t="s">
        <v>4157</v>
      </c>
      <c r="B849" s="2">
        <v>1864991</v>
      </c>
      <c r="C849" s="1" t="s">
        <v>4158</v>
      </c>
      <c r="D849" s="1" t="s">
        <v>4159</v>
      </c>
      <c r="E849" s="1" t="s">
        <v>4160</v>
      </c>
      <c r="F849" s="2">
        <v>-100</v>
      </c>
      <c r="G849" s="1" t="s">
        <v>114</v>
      </c>
      <c r="H849" s="1" t="s">
        <v>134</v>
      </c>
      <c r="I849" s="1" t="s">
        <v>10</v>
      </c>
      <c r="J849">
        <f>VLOOKUP(B849,自助退!B:F,5,FALSE)</f>
        <v>100</v>
      </c>
      <c r="K849" t="str">
        <f t="shared" si="13"/>
        <v/>
      </c>
    </row>
    <row r="850" spans="1:11">
      <c r="A850" s="1" t="s">
        <v>4161</v>
      </c>
      <c r="B850" s="2">
        <v>1865047</v>
      </c>
      <c r="C850" s="1" t="s">
        <v>4162</v>
      </c>
      <c r="D850" s="1" t="s">
        <v>4163</v>
      </c>
      <c r="E850" s="1" t="s">
        <v>4164</v>
      </c>
      <c r="F850" s="2">
        <v>-292.5</v>
      </c>
      <c r="G850" s="1" t="s">
        <v>114</v>
      </c>
      <c r="H850" s="1" t="s">
        <v>55</v>
      </c>
      <c r="I850" s="1" t="s">
        <v>10</v>
      </c>
      <c r="J850">
        <f>VLOOKUP(B850,自助退!B:F,5,FALSE)</f>
        <v>292.5</v>
      </c>
      <c r="K850" t="str">
        <f t="shared" si="13"/>
        <v/>
      </c>
    </row>
    <row r="851" spans="1:11">
      <c r="A851" s="1" t="s">
        <v>4165</v>
      </c>
      <c r="B851" s="2">
        <v>1865065</v>
      </c>
      <c r="C851" s="1" t="s">
        <v>4166</v>
      </c>
      <c r="D851" s="1" t="s">
        <v>199</v>
      </c>
      <c r="E851" s="1" t="s">
        <v>200</v>
      </c>
      <c r="F851" s="2">
        <v>-3232.51</v>
      </c>
      <c r="G851" s="1" t="s">
        <v>114</v>
      </c>
      <c r="H851" s="1" t="s">
        <v>72</v>
      </c>
      <c r="I851" s="1" t="s">
        <v>10</v>
      </c>
      <c r="J851">
        <f>VLOOKUP(B851,自助退!B:F,5,FALSE)</f>
        <v>3232.51</v>
      </c>
      <c r="K851" t="str">
        <f t="shared" si="13"/>
        <v/>
      </c>
    </row>
    <row r="852" spans="1:11">
      <c r="A852" s="1" t="s">
        <v>4167</v>
      </c>
      <c r="B852" s="2">
        <v>1865121</v>
      </c>
      <c r="C852" s="1" t="s">
        <v>4168</v>
      </c>
      <c r="D852" s="1" t="s">
        <v>4169</v>
      </c>
      <c r="E852" s="1" t="s">
        <v>4170</v>
      </c>
      <c r="F852" s="2">
        <v>-90</v>
      </c>
      <c r="G852" s="1" t="s">
        <v>114</v>
      </c>
      <c r="H852" s="1" t="s">
        <v>72</v>
      </c>
      <c r="I852" s="1" t="s">
        <v>10</v>
      </c>
      <c r="J852">
        <f>VLOOKUP(B852,自助退!B:F,5,FALSE)</f>
        <v>90</v>
      </c>
      <c r="K852" t="str">
        <f t="shared" si="13"/>
        <v/>
      </c>
    </row>
    <row r="853" spans="1:11">
      <c r="A853" s="1" t="s">
        <v>4171</v>
      </c>
      <c r="B853" s="2">
        <v>1865353</v>
      </c>
      <c r="C853" s="1" t="s">
        <v>4172</v>
      </c>
      <c r="D853" s="1" t="s">
        <v>4173</v>
      </c>
      <c r="E853" s="1" t="s">
        <v>4174</v>
      </c>
      <c r="F853" s="2">
        <v>-2628.5</v>
      </c>
      <c r="G853" s="1" t="s">
        <v>114</v>
      </c>
      <c r="H853" s="1" t="s">
        <v>77</v>
      </c>
      <c r="I853" s="1" t="s">
        <v>10</v>
      </c>
      <c r="J853">
        <f>VLOOKUP(B853,自助退!B:F,5,FALSE)</f>
        <v>2628.5</v>
      </c>
      <c r="K853" t="str">
        <f t="shared" si="13"/>
        <v/>
      </c>
    </row>
    <row r="854" spans="1:11">
      <c r="A854" s="1" t="s">
        <v>4175</v>
      </c>
      <c r="B854" s="2">
        <v>1865540</v>
      </c>
      <c r="C854" s="1" t="s">
        <v>4176</v>
      </c>
      <c r="D854" s="1" t="s">
        <v>4177</v>
      </c>
      <c r="E854" s="1" t="s">
        <v>4178</v>
      </c>
      <c r="F854" s="2">
        <v>-1000</v>
      </c>
      <c r="G854" s="1" t="s">
        <v>114</v>
      </c>
      <c r="H854" s="1" t="s">
        <v>72</v>
      </c>
      <c r="I854" s="1" t="s">
        <v>10</v>
      </c>
      <c r="J854">
        <f>VLOOKUP(B854,自助退!B:F,5,FALSE)</f>
        <v>1000</v>
      </c>
      <c r="K854" t="str">
        <f t="shared" si="13"/>
        <v/>
      </c>
    </row>
    <row r="855" spans="1:11">
      <c r="A855" s="1" t="s">
        <v>4179</v>
      </c>
      <c r="B855" s="2">
        <v>1865996</v>
      </c>
      <c r="C855" s="1" t="s">
        <v>4180</v>
      </c>
      <c r="D855" s="1" t="s">
        <v>4181</v>
      </c>
      <c r="E855" s="1" t="s">
        <v>4182</v>
      </c>
      <c r="F855" s="2">
        <v>-423.36</v>
      </c>
      <c r="G855" s="1" t="s">
        <v>114</v>
      </c>
      <c r="H855" s="1" t="s">
        <v>133</v>
      </c>
      <c r="I855" s="1" t="s">
        <v>10</v>
      </c>
      <c r="J855">
        <f>VLOOKUP(B855,自助退!B:F,5,FALSE)</f>
        <v>423.36</v>
      </c>
      <c r="K855" t="str">
        <f t="shared" si="13"/>
        <v/>
      </c>
    </row>
    <row r="856" spans="1:11">
      <c r="A856" s="1" t="s">
        <v>4183</v>
      </c>
      <c r="B856" s="2">
        <v>1866892</v>
      </c>
      <c r="C856" s="1" t="s">
        <v>4184</v>
      </c>
      <c r="D856" s="1" t="s">
        <v>526</v>
      </c>
      <c r="E856" s="1" t="s">
        <v>527</v>
      </c>
      <c r="F856" s="2">
        <v>-181.47</v>
      </c>
      <c r="G856" s="1" t="s">
        <v>114</v>
      </c>
      <c r="H856" s="1" t="s">
        <v>38</v>
      </c>
      <c r="I856" s="1" t="s">
        <v>10</v>
      </c>
      <c r="J856">
        <f>VLOOKUP(B856,自助退!B:F,5,FALSE)</f>
        <v>181.47</v>
      </c>
      <c r="K856" t="str">
        <f t="shared" si="13"/>
        <v/>
      </c>
    </row>
    <row r="857" spans="1:11">
      <c r="A857" s="1" t="s">
        <v>4185</v>
      </c>
      <c r="B857" s="2">
        <v>1867186</v>
      </c>
      <c r="C857" s="1" t="s">
        <v>4186</v>
      </c>
      <c r="D857" s="1" t="s">
        <v>4187</v>
      </c>
      <c r="E857" s="1" t="s">
        <v>4188</v>
      </c>
      <c r="F857" s="2">
        <v>-489.5</v>
      </c>
      <c r="G857" s="1" t="s">
        <v>114</v>
      </c>
      <c r="H857" s="1" t="s">
        <v>72</v>
      </c>
      <c r="I857" s="1" t="s">
        <v>10</v>
      </c>
      <c r="J857">
        <f>VLOOKUP(B857,自助退!B:F,5,FALSE)</f>
        <v>489.5</v>
      </c>
      <c r="K857" t="str">
        <f t="shared" si="13"/>
        <v/>
      </c>
    </row>
    <row r="858" spans="1:11">
      <c r="A858" s="1" t="s">
        <v>4189</v>
      </c>
      <c r="B858" s="2">
        <v>1867946</v>
      </c>
      <c r="C858" s="1" t="s">
        <v>4190</v>
      </c>
      <c r="D858" s="1" t="s">
        <v>4191</v>
      </c>
      <c r="E858" s="1" t="s">
        <v>4192</v>
      </c>
      <c r="F858" s="2">
        <v>-100</v>
      </c>
      <c r="G858" s="1" t="s">
        <v>114</v>
      </c>
      <c r="H858" s="1" t="s">
        <v>115</v>
      </c>
      <c r="I858" s="1" t="s">
        <v>10</v>
      </c>
      <c r="J858">
        <f>VLOOKUP(B858,自助退!B:F,5,FALSE)</f>
        <v>100</v>
      </c>
      <c r="K858" t="str">
        <f t="shared" si="13"/>
        <v/>
      </c>
    </row>
    <row r="859" spans="1:11">
      <c r="A859" s="1" t="s">
        <v>4193</v>
      </c>
      <c r="B859" s="2">
        <v>1869910</v>
      </c>
      <c r="C859" s="1" t="s">
        <v>4194</v>
      </c>
      <c r="D859" s="1" t="s">
        <v>4195</v>
      </c>
      <c r="E859" s="1" t="s">
        <v>4196</v>
      </c>
      <c r="F859" s="2">
        <v>-500</v>
      </c>
      <c r="G859" s="1" t="s">
        <v>114</v>
      </c>
      <c r="H859" s="1" t="s">
        <v>123</v>
      </c>
      <c r="I859" s="1" t="s">
        <v>10</v>
      </c>
      <c r="J859">
        <f>VLOOKUP(B859,自助退!B:F,5,FALSE)</f>
        <v>500</v>
      </c>
      <c r="K859" t="str">
        <f t="shared" si="13"/>
        <v/>
      </c>
    </row>
    <row r="860" spans="1:11">
      <c r="A860" s="1" t="s">
        <v>4197</v>
      </c>
      <c r="B860" s="2">
        <v>1870160</v>
      </c>
      <c r="C860" s="1" t="s">
        <v>4198</v>
      </c>
      <c r="D860" s="1" t="s">
        <v>760</v>
      </c>
      <c r="E860" s="1" t="s">
        <v>761</v>
      </c>
      <c r="F860" s="2">
        <v>-500</v>
      </c>
      <c r="G860" s="1" t="s">
        <v>114</v>
      </c>
      <c r="H860" s="1" t="s">
        <v>38</v>
      </c>
      <c r="I860" s="1" t="s">
        <v>10</v>
      </c>
      <c r="J860">
        <f>VLOOKUP(B860,自助退!B:F,5,FALSE)</f>
        <v>500</v>
      </c>
      <c r="K860" t="str">
        <f t="shared" si="13"/>
        <v/>
      </c>
    </row>
    <row r="861" spans="1:11">
      <c r="A861" s="1" t="s">
        <v>4199</v>
      </c>
      <c r="B861" s="2">
        <v>1870436</v>
      </c>
      <c r="C861" s="1" t="s">
        <v>4200</v>
      </c>
      <c r="D861" s="1" t="s">
        <v>4201</v>
      </c>
      <c r="E861" s="1" t="s">
        <v>4202</v>
      </c>
      <c r="F861" s="2">
        <v>-36.22</v>
      </c>
      <c r="G861" s="1" t="s">
        <v>114</v>
      </c>
      <c r="H861" s="1" t="s">
        <v>120</v>
      </c>
      <c r="I861" s="1" t="s">
        <v>10</v>
      </c>
      <c r="J861">
        <f>VLOOKUP(B861,自助退!B:F,5,FALSE)</f>
        <v>36.22</v>
      </c>
      <c r="K861" t="str">
        <f t="shared" si="13"/>
        <v/>
      </c>
    </row>
    <row r="862" spans="1:11">
      <c r="A862" s="1" t="s">
        <v>4203</v>
      </c>
      <c r="B862" s="2">
        <v>1870623</v>
      </c>
      <c r="C862" s="1" t="s">
        <v>4204</v>
      </c>
      <c r="D862" s="1" t="s">
        <v>4205</v>
      </c>
      <c r="E862" s="1" t="s">
        <v>65</v>
      </c>
      <c r="F862" s="2">
        <v>-1000</v>
      </c>
      <c r="G862" s="1" t="s">
        <v>114</v>
      </c>
      <c r="H862" s="1" t="s">
        <v>117</v>
      </c>
      <c r="I862" s="1" t="s">
        <v>10</v>
      </c>
      <c r="J862">
        <f>VLOOKUP(B862,自助退!B:F,5,FALSE)</f>
        <v>1000</v>
      </c>
      <c r="K862" t="str">
        <f t="shared" si="13"/>
        <v/>
      </c>
    </row>
    <row r="863" spans="1:11">
      <c r="A863" s="1" t="s">
        <v>4206</v>
      </c>
      <c r="B863" s="2">
        <v>1870769</v>
      </c>
      <c r="C863" s="1" t="s">
        <v>4207</v>
      </c>
      <c r="D863" s="1" t="s">
        <v>4208</v>
      </c>
      <c r="E863" s="1" t="s">
        <v>4209</v>
      </c>
      <c r="F863" s="2">
        <v>-1815.79</v>
      </c>
      <c r="G863" s="1" t="s">
        <v>114</v>
      </c>
      <c r="H863" s="1" t="s">
        <v>134</v>
      </c>
      <c r="I863" s="1" t="s">
        <v>10</v>
      </c>
      <c r="J863">
        <f>VLOOKUP(B863,自助退!B:F,5,FALSE)</f>
        <v>1815.79</v>
      </c>
      <c r="K863" t="str">
        <f t="shared" si="13"/>
        <v/>
      </c>
    </row>
    <row r="864" spans="1:11">
      <c r="A864" s="1" t="s">
        <v>4210</v>
      </c>
      <c r="B864" s="2">
        <v>1871605</v>
      </c>
      <c r="C864" s="1" t="s">
        <v>4211</v>
      </c>
      <c r="D864" s="1" t="s">
        <v>4212</v>
      </c>
      <c r="E864" s="1" t="s">
        <v>4213</v>
      </c>
      <c r="F864" s="2">
        <v>-761.99</v>
      </c>
      <c r="G864" s="1" t="s">
        <v>114</v>
      </c>
      <c r="H864" s="1" t="s">
        <v>150</v>
      </c>
      <c r="I864" s="1" t="s">
        <v>10</v>
      </c>
      <c r="J864">
        <f>VLOOKUP(B864,自助退!B:F,5,FALSE)</f>
        <v>761.99</v>
      </c>
      <c r="K864" t="str">
        <f t="shared" si="13"/>
        <v/>
      </c>
    </row>
    <row r="865" spans="1:11">
      <c r="A865" s="1" t="s">
        <v>4214</v>
      </c>
      <c r="B865" s="2">
        <v>1872597</v>
      </c>
      <c r="C865" s="1" t="s">
        <v>4215</v>
      </c>
      <c r="D865" s="1" t="s">
        <v>4216</v>
      </c>
      <c r="E865" s="1" t="s">
        <v>4217</v>
      </c>
      <c r="F865" s="2">
        <v>-4001</v>
      </c>
      <c r="G865" s="1" t="s">
        <v>114</v>
      </c>
      <c r="H865" s="1" t="s">
        <v>55</v>
      </c>
      <c r="I865" s="1" t="s">
        <v>10</v>
      </c>
      <c r="J865">
        <f>VLOOKUP(B865,自助退!B:F,5,FALSE)</f>
        <v>4001</v>
      </c>
      <c r="K865" t="str">
        <f t="shared" si="13"/>
        <v/>
      </c>
    </row>
    <row r="866" spans="1:11">
      <c r="A866" s="1" t="s">
        <v>4218</v>
      </c>
      <c r="B866" s="2">
        <v>1873335</v>
      </c>
      <c r="C866" s="1" t="s">
        <v>4219</v>
      </c>
      <c r="D866" s="1" t="s">
        <v>4220</v>
      </c>
      <c r="E866" s="1" t="s">
        <v>4221</v>
      </c>
      <c r="F866" s="2">
        <v>-15</v>
      </c>
      <c r="G866" s="1" t="s">
        <v>114</v>
      </c>
      <c r="H866" s="1" t="s">
        <v>134</v>
      </c>
      <c r="I866" s="1" t="s">
        <v>10</v>
      </c>
      <c r="J866">
        <f>VLOOKUP(B866,自助退!B:F,5,FALSE)</f>
        <v>15</v>
      </c>
      <c r="K866" t="str">
        <f t="shared" si="13"/>
        <v/>
      </c>
    </row>
    <row r="867" spans="1:11">
      <c r="A867" s="1" t="s">
        <v>4222</v>
      </c>
      <c r="B867" s="2">
        <v>1873440</v>
      </c>
      <c r="C867" s="1" t="s">
        <v>4223</v>
      </c>
      <c r="D867" s="1" t="s">
        <v>4224</v>
      </c>
      <c r="E867" s="1" t="s">
        <v>4225</v>
      </c>
      <c r="F867" s="2">
        <v>-58954.27</v>
      </c>
      <c r="G867" s="1" t="s">
        <v>114</v>
      </c>
      <c r="H867" s="1" t="s">
        <v>55</v>
      </c>
      <c r="I867" s="1" t="s">
        <v>10</v>
      </c>
      <c r="J867">
        <f>VLOOKUP(B867,自助退!B:F,5,FALSE)</f>
        <v>58954.27</v>
      </c>
      <c r="K867" t="str">
        <f t="shared" si="13"/>
        <v/>
      </c>
    </row>
    <row r="868" spans="1:11">
      <c r="A868" s="1" t="s">
        <v>4226</v>
      </c>
      <c r="B868" s="2">
        <v>1873545</v>
      </c>
      <c r="C868" s="1" t="s">
        <v>4227</v>
      </c>
      <c r="D868" s="1" t="s">
        <v>4228</v>
      </c>
      <c r="E868" s="1" t="s">
        <v>4229</v>
      </c>
      <c r="F868" s="2">
        <v>-176.58</v>
      </c>
      <c r="G868" s="1" t="s">
        <v>114</v>
      </c>
      <c r="H868" s="1" t="s">
        <v>150</v>
      </c>
      <c r="I868" s="1" t="s">
        <v>10</v>
      </c>
      <c r="J868">
        <f>VLOOKUP(B868,自助退!B:F,5,FALSE)</f>
        <v>176.58</v>
      </c>
      <c r="K868" t="str">
        <f t="shared" si="13"/>
        <v/>
      </c>
    </row>
    <row r="869" spans="1:11">
      <c r="A869" s="1" t="s">
        <v>4230</v>
      </c>
      <c r="B869" s="2">
        <v>1874028</v>
      </c>
      <c r="C869" s="1" t="s">
        <v>4231</v>
      </c>
      <c r="D869" s="1" t="s">
        <v>273</v>
      </c>
      <c r="E869" s="1" t="s">
        <v>274</v>
      </c>
      <c r="F869" s="2">
        <v>-5000</v>
      </c>
      <c r="G869" s="1" t="s">
        <v>114</v>
      </c>
      <c r="H869" s="1" t="s">
        <v>72</v>
      </c>
      <c r="I869" s="1" t="s">
        <v>10</v>
      </c>
      <c r="J869">
        <f>VLOOKUP(B869,自助退!B:F,5,FALSE)</f>
        <v>5000</v>
      </c>
      <c r="K869" t="str">
        <f t="shared" si="13"/>
        <v/>
      </c>
    </row>
    <row r="870" spans="1:11">
      <c r="A870" s="1" t="s">
        <v>4232</v>
      </c>
      <c r="B870" s="2">
        <v>1874244</v>
      </c>
      <c r="C870" s="1" t="s">
        <v>4233</v>
      </c>
      <c r="D870" s="1" t="s">
        <v>4234</v>
      </c>
      <c r="E870" s="1" t="s">
        <v>4235</v>
      </c>
      <c r="F870" s="2">
        <v>-87</v>
      </c>
      <c r="G870" s="1" t="s">
        <v>114</v>
      </c>
      <c r="H870" s="1" t="s">
        <v>57</v>
      </c>
      <c r="I870" s="1" t="s">
        <v>10</v>
      </c>
      <c r="J870">
        <f>VLOOKUP(B870,自助退!B:F,5,FALSE)</f>
        <v>87</v>
      </c>
      <c r="K870" t="str">
        <f t="shared" si="13"/>
        <v/>
      </c>
    </row>
    <row r="871" spans="1:11">
      <c r="A871" s="1" t="s">
        <v>4236</v>
      </c>
      <c r="B871" s="2">
        <v>1874299</v>
      </c>
      <c r="C871" s="1" t="s">
        <v>4237</v>
      </c>
      <c r="D871" s="1" t="s">
        <v>4238</v>
      </c>
      <c r="E871" s="1" t="s">
        <v>4239</v>
      </c>
      <c r="F871" s="2">
        <v>-150</v>
      </c>
      <c r="G871" s="1" t="s">
        <v>114</v>
      </c>
      <c r="H871" s="1" t="s">
        <v>70</v>
      </c>
      <c r="I871" s="1" t="s">
        <v>10</v>
      </c>
      <c r="J871">
        <f>VLOOKUP(B871,自助退!B:F,5,FALSE)</f>
        <v>150</v>
      </c>
      <c r="K871" t="str">
        <f t="shared" si="13"/>
        <v/>
      </c>
    </row>
    <row r="872" spans="1:11">
      <c r="A872" s="1" t="s">
        <v>4240</v>
      </c>
      <c r="B872" s="2">
        <v>1874878</v>
      </c>
      <c r="C872" s="1" t="s">
        <v>4241</v>
      </c>
      <c r="D872" s="1" t="s">
        <v>4242</v>
      </c>
      <c r="E872" s="1" t="s">
        <v>4243</v>
      </c>
      <c r="F872" s="2">
        <v>-7145.49</v>
      </c>
      <c r="G872" s="1" t="s">
        <v>114</v>
      </c>
      <c r="H872" s="1" t="s">
        <v>72</v>
      </c>
      <c r="I872" s="1" t="s">
        <v>10</v>
      </c>
      <c r="J872">
        <f>VLOOKUP(B872,自助退!B:F,5,FALSE)</f>
        <v>7145.49</v>
      </c>
      <c r="K872" t="str">
        <f t="shared" si="13"/>
        <v/>
      </c>
    </row>
    <row r="873" spans="1:11">
      <c r="A873" s="1" t="s">
        <v>4244</v>
      </c>
      <c r="B873" s="2">
        <v>1874988</v>
      </c>
      <c r="C873" s="1" t="s">
        <v>4245</v>
      </c>
      <c r="D873" s="1" t="s">
        <v>4246</v>
      </c>
      <c r="E873" s="1" t="s">
        <v>4247</v>
      </c>
      <c r="F873" s="2">
        <v>-20</v>
      </c>
      <c r="G873" s="1" t="s">
        <v>114</v>
      </c>
      <c r="H873" s="1" t="s">
        <v>135</v>
      </c>
      <c r="I873" s="1" t="s">
        <v>10</v>
      </c>
      <c r="J873">
        <f>VLOOKUP(B873,自助退!B:F,5,FALSE)</f>
        <v>20</v>
      </c>
      <c r="K873" t="str">
        <f t="shared" si="13"/>
        <v/>
      </c>
    </row>
    <row r="874" spans="1:11">
      <c r="A874" s="1" t="s">
        <v>4248</v>
      </c>
      <c r="B874" s="2">
        <v>1875076</v>
      </c>
      <c r="C874" s="1" t="s">
        <v>4249</v>
      </c>
      <c r="D874" s="1" t="s">
        <v>4250</v>
      </c>
      <c r="E874" s="1" t="s">
        <v>4251</v>
      </c>
      <c r="F874" s="2">
        <v>-500</v>
      </c>
      <c r="G874" s="1" t="s">
        <v>114</v>
      </c>
      <c r="H874" s="1" t="s">
        <v>64</v>
      </c>
      <c r="I874" s="1" t="s">
        <v>10</v>
      </c>
      <c r="J874">
        <f>VLOOKUP(B874,自助退!B:F,5,FALSE)</f>
        <v>500</v>
      </c>
      <c r="K874" t="str">
        <f t="shared" si="13"/>
        <v/>
      </c>
    </row>
    <row r="875" spans="1:11">
      <c r="A875" s="1" t="s">
        <v>4252</v>
      </c>
      <c r="B875" s="2">
        <v>1875170</v>
      </c>
      <c r="C875" s="1" t="s">
        <v>4253</v>
      </c>
      <c r="D875" s="1" t="s">
        <v>4250</v>
      </c>
      <c r="E875" s="1" t="s">
        <v>4251</v>
      </c>
      <c r="F875" s="2">
        <v>-1521</v>
      </c>
      <c r="G875" s="1" t="s">
        <v>114</v>
      </c>
      <c r="H875" s="1" t="s">
        <v>64</v>
      </c>
      <c r="I875" s="1" t="s">
        <v>10</v>
      </c>
      <c r="J875">
        <f>VLOOKUP(B875,自助退!B:F,5,FALSE)</f>
        <v>1521</v>
      </c>
      <c r="K875" t="str">
        <f t="shared" si="13"/>
        <v/>
      </c>
    </row>
    <row r="876" spans="1:11">
      <c r="A876" s="1" t="s">
        <v>4254</v>
      </c>
      <c r="B876" s="2">
        <v>1875332</v>
      </c>
      <c r="C876" s="1" t="s">
        <v>4255</v>
      </c>
      <c r="D876" s="1" t="s">
        <v>4256</v>
      </c>
      <c r="E876" s="1" t="s">
        <v>4257</v>
      </c>
      <c r="F876" s="2">
        <v>-70</v>
      </c>
      <c r="G876" s="1" t="s">
        <v>114</v>
      </c>
      <c r="H876" s="1" t="s">
        <v>122</v>
      </c>
      <c r="I876" s="1" t="s">
        <v>10</v>
      </c>
      <c r="J876">
        <f>VLOOKUP(B876,自助退!B:F,5,FALSE)</f>
        <v>70</v>
      </c>
      <c r="K876" t="str">
        <f t="shared" si="13"/>
        <v/>
      </c>
    </row>
    <row r="877" spans="1:11">
      <c r="A877" s="1" t="s">
        <v>4258</v>
      </c>
      <c r="B877" s="2">
        <v>1875941</v>
      </c>
      <c r="C877" s="1" t="s">
        <v>4259</v>
      </c>
      <c r="D877" s="1" t="s">
        <v>446</v>
      </c>
      <c r="E877" s="1" t="s">
        <v>511</v>
      </c>
      <c r="F877" s="2">
        <v>-700</v>
      </c>
      <c r="G877" s="1" t="s">
        <v>114</v>
      </c>
      <c r="H877" s="1" t="s">
        <v>55</v>
      </c>
      <c r="I877" s="1" t="s">
        <v>10</v>
      </c>
      <c r="J877">
        <f>VLOOKUP(B877,自助退!B:F,5,FALSE)</f>
        <v>700</v>
      </c>
      <c r="K877" t="str">
        <f t="shared" si="13"/>
        <v/>
      </c>
    </row>
    <row r="878" spans="1:11">
      <c r="A878" s="1" t="s">
        <v>4260</v>
      </c>
      <c r="B878" s="2">
        <v>1876040</v>
      </c>
      <c r="C878" s="1" t="s">
        <v>4261</v>
      </c>
      <c r="D878" s="1" t="s">
        <v>4262</v>
      </c>
      <c r="E878" s="1" t="s">
        <v>4263</v>
      </c>
      <c r="F878" s="2">
        <v>-214.05</v>
      </c>
      <c r="G878" s="1" t="s">
        <v>114</v>
      </c>
      <c r="H878" s="1" t="s">
        <v>79</v>
      </c>
      <c r="I878" s="1" t="s">
        <v>10</v>
      </c>
      <c r="J878">
        <f>VLOOKUP(B878,自助退!B:F,5,FALSE)</f>
        <v>214.05</v>
      </c>
      <c r="K878" t="str">
        <f t="shared" si="13"/>
        <v/>
      </c>
    </row>
    <row r="879" spans="1:11">
      <c r="A879" s="1" t="s">
        <v>4264</v>
      </c>
      <c r="B879" s="2">
        <v>1876109</v>
      </c>
      <c r="C879" s="1" t="s">
        <v>4265</v>
      </c>
      <c r="D879" s="1" t="s">
        <v>4266</v>
      </c>
      <c r="E879" s="1" t="s">
        <v>4267</v>
      </c>
      <c r="F879" s="2">
        <v>-728.26</v>
      </c>
      <c r="G879" s="1" t="s">
        <v>114</v>
      </c>
      <c r="H879" s="1" t="s">
        <v>64</v>
      </c>
      <c r="I879" s="1" t="s">
        <v>10</v>
      </c>
      <c r="J879">
        <f>VLOOKUP(B879,自助退!B:F,5,FALSE)</f>
        <v>728.26</v>
      </c>
      <c r="K879" t="str">
        <f t="shared" si="13"/>
        <v/>
      </c>
    </row>
    <row r="880" spans="1:11">
      <c r="A880" s="1" t="s">
        <v>4268</v>
      </c>
      <c r="B880" s="2">
        <v>1876168</v>
      </c>
      <c r="C880" s="1" t="s">
        <v>4269</v>
      </c>
      <c r="D880" s="1" t="s">
        <v>4266</v>
      </c>
      <c r="E880" s="1" t="s">
        <v>4267</v>
      </c>
      <c r="F880" s="2">
        <v>-5000</v>
      </c>
      <c r="G880" s="1" t="s">
        <v>114</v>
      </c>
      <c r="H880" s="1" t="s">
        <v>64</v>
      </c>
      <c r="I880" s="1" t="s">
        <v>10</v>
      </c>
      <c r="J880">
        <f>VLOOKUP(B880,自助退!B:F,5,FALSE)</f>
        <v>5000</v>
      </c>
      <c r="K880" t="str">
        <f t="shared" si="13"/>
        <v/>
      </c>
    </row>
    <row r="881" spans="1:11">
      <c r="A881" s="1" t="s">
        <v>4270</v>
      </c>
      <c r="B881" s="2">
        <v>1876886</v>
      </c>
      <c r="C881" s="1" t="s">
        <v>4271</v>
      </c>
      <c r="D881" s="1" t="s">
        <v>1713</v>
      </c>
      <c r="E881" s="1" t="s">
        <v>3918</v>
      </c>
      <c r="F881" s="2">
        <v>-3595</v>
      </c>
      <c r="G881" s="1" t="s">
        <v>114</v>
      </c>
      <c r="H881" s="1" t="s">
        <v>64</v>
      </c>
      <c r="I881" s="1" t="s">
        <v>10</v>
      </c>
      <c r="J881">
        <f>VLOOKUP(B881,自助退!B:F,5,FALSE)</f>
        <v>3595</v>
      </c>
      <c r="K881" t="str">
        <f t="shared" si="13"/>
        <v/>
      </c>
    </row>
    <row r="882" spans="1:11">
      <c r="A882" s="1" t="s">
        <v>4272</v>
      </c>
      <c r="B882" s="2">
        <v>1877000</v>
      </c>
      <c r="C882" s="1" t="s">
        <v>4273</v>
      </c>
      <c r="D882" s="1" t="s">
        <v>4274</v>
      </c>
      <c r="E882" s="1" t="s">
        <v>4275</v>
      </c>
      <c r="F882" s="2">
        <v>-113.2</v>
      </c>
      <c r="G882" s="1" t="s">
        <v>114</v>
      </c>
      <c r="H882" s="1" t="s">
        <v>64</v>
      </c>
      <c r="I882" s="1" t="s">
        <v>10</v>
      </c>
      <c r="J882">
        <f>VLOOKUP(B882,自助退!B:F,5,FALSE)</f>
        <v>113.2</v>
      </c>
      <c r="K882" t="str">
        <f t="shared" si="13"/>
        <v/>
      </c>
    </row>
    <row r="883" spans="1:11">
      <c r="A883" s="1" t="s">
        <v>4276</v>
      </c>
      <c r="B883" s="2">
        <v>1877066</v>
      </c>
      <c r="C883" s="1" t="s">
        <v>4277</v>
      </c>
      <c r="D883" s="1" t="s">
        <v>4278</v>
      </c>
      <c r="E883" s="1" t="s">
        <v>4279</v>
      </c>
      <c r="F883" s="2">
        <v>-1805.3</v>
      </c>
      <c r="G883" s="1" t="s">
        <v>114</v>
      </c>
      <c r="H883" s="1" t="s">
        <v>74</v>
      </c>
      <c r="I883" s="1" t="s">
        <v>10</v>
      </c>
      <c r="J883">
        <f>VLOOKUP(B883,自助退!B:F,5,FALSE)</f>
        <v>1805.3</v>
      </c>
      <c r="K883" t="str">
        <f t="shared" si="13"/>
        <v/>
      </c>
    </row>
    <row r="884" spans="1:11">
      <c r="A884" s="1" t="s">
        <v>4280</v>
      </c>
      <c r="B884" s="2">
        <v>1877108</v>
      </c>
      <c r="C884" s="1" t="s">
        <v>4281</v>
      </c>
      <c r="D884" s="1" t="s">
        <v>4282</v>
      </c>
      <c r="E884" s="1" t="s">
        <v>4283</v>
      </c>
      <c r="F884" s="2">
        <v>-1695</v>
      </c>
      <c r="G884" s="1" t="s">
        <v>114</v>
      </c>
      <c r="H884" s="1" t="s">
        <v>116</v>
      </c>
      <c r="I884" s="1" t="s">
        <v>10</v>
      </c>
      <c r="J884">
        <f>VLOOKUP(B884,自助退!B:F,5,FALSE)</f>
        <v>1695</v>
      </c>
      <c r="K884" t="str">
        <f t="shared" si="13"/>
        <v/>
      </c>
    </row>
    <row r="885" spans="1:11">
      <c r="A885" s="1" t="s">
        <v>4284</v>
      </c>
      <c r="B885" s="2">
        <v>1877283</v>
      </c>
      <c r="C885" s="1" t="s">
        <v>4285</v>
      </c>
      <c r="D885" s="1" t="s">
        <v>4286</v>
      </c>
      <c r="E885" s="1" t="s">
        <v>4287</v>
      </c>
      <c r="F885" s="2">
        <v>-69179.740000000005</v>
      </c>
      <c r="G885" s="1" t="s">
        <v>114</v>
      </c>
      <c r="H885" s="1" t="s">
        <v>64</v>
      </c>
      <c r="I885" s="1" t="s">
        <v>10</v>
      </c>
      <c r="J885">
        <f>VLOOKUP(B885,自助退!B:F,5,FALSE)</f>
        <v>69179.740000000005</v>
      </c>
      <c r="K885" t="str">
        <f t="shared" si="13"/>
        <v/>
      </c>
    </row>
    <row r="886" spans="1:11">
      <c r="A886" s="1" t="s">
        <v>4288</v>
      </c>
      <c r="B886" s="2">
        <v>1877329</v>
      </c>
      <c r="C886" s="1" t="s">
        <v>4289</v>
      </c>
      <c r="D886" s="1" t="s">
        <v>4290</v>
      </c>
      <c r="E886" s="1" t="s">
        <v>4291</v>
      </c>
      <c r="F886" s="2">
        <v>-102</v>
      </c>
      <c r="G886" s="1" t="s">
        <v>114</v>
      </c>
      <c r="H886" s="1" t="s">
        <v>64</v>
      </c>
      <c r="I886" s="1" t="s">
        <v>10</v>
      </c>
      <c r="J886">
        <f>VLOOKUP(B886,自助退!B:F,5,FALSE)</f>
        <v>102</v>
      </c>
      <c r="K886" t="str">
        <f t="shared" si="13"/>
        <v/>
      </c>
    </row>
    <row r="887" spans="1:11">
      <c r="A887" s="1" t="s">
        <v>4292</v>
      </c>
      <c r="B887" s="2">
        <v>1877362</v>
      </c>
      <c r="C887" s="1" t="s">
        <v>4293</v>
      </c>
      <c r="D887" s="1" t="s">
        <v>4294</v>
      </c>
      <c r="E887" s="1" t="s">
        <v>4295</v>
      </c>
      <c r="F887" s="2">
        <v>-10000</v>
      </c>
      <c r="G887" s="1" t="s">
        <v>114</v>
      </c>
      <c r="H887" s="1" t="s">
        <v>55</v>
      </c>
      <c r="I887" s="1" t="s">
        <v>10</v>
      </c>
      <c r="J887">
        <f>VLOOKUP(B887,自助退!B:F,5,FALSE)</f>
        <v>10000</v>
      </c>
      <c r="K887" t="str">
        <f t="shared" si="13"/>
        <v/>
      </c>
    </row>
    <row r="888" spans="1:11">
      <c r="A888" s="1" t="s">
        <v>4296</v>
      </c>
      <c r="B888" s="2">
        <v>1877419</v>
      </c>
      <c r="C888" s="1" t="s">
        <v>4297</v>
      </c>
      <c r="D888" s="1" t="s">
        <v>4298</v>
      </c>
      <c r="E888" s="1" t="s">
        <v>4299</v>
      </c>
      <c r="F888" s="2">
        <v>-100</v>
      </c>
      <c r="G888" s="1" t="s">
        <v>114</v>
      </c>
      <c r="H888" s="1" t="s">
        <v>55</v>
      </c>
      <c r="I888" s="1" t="s">
        <v>10</v>
      </c>
      <c r="J888">
        <f>VLOOKUP(B888,自助退!B:F,5,FALSE)</f>
        <v>100</v>
      </c>
      <c r="K888" t="str">
        <f t="shared" si="13"/>
        <v/>
      </c>
    </row>
    <row r="889" spans="1:11">
      <c r="A889" s="1" t="s">
        <v>4300</v>
      </c>
      <c r="B889" s="2">
        <v>1877446</v>
      </c>
      <c r="C889" s="1" t="s">
        <v>4301</v>
      </c>
      <c r="D889" s="1" t="s">
        <v>4302</v>
      </c>
      <c r="E889" s="1" t="s">
        <v>4303</v>
      </c>
      <c r="F889" s="2">
        <v>-7000</v>
      </c>
      <c r="G889" s="1" t="s">
        <v>114</v>
      </c>
      <c r="H889" s="1" t="s">
        <v>72</v>
      </c>
      <c r="I889" s="1" t="s">
        <v>10</v>
      </c>
      <c r="J889">
        <f>VLOOKUP(B889,自助退!B:F,5,FALSE)</f>
        <v>7000</v>
      </c>
      <c r="K889" t="str">
        <f t="shared" si="13"/>
        <v/>
      </c>
    </row>
    <row r="890" spans="1:11">
      <c r="A890" s="1" t="s">
        <v>4304</v>
      </c>
      <c r="B890" s="2">
        <v>1877473</v>
      </c>
      <c r="C890" s="1" t="s">
        <v>4305</v>
      </c>
      <c r="D890" s="1" t="s">
        <v>4306</v>
      </c>
      <c r="E890" s="1" t="s">
        <v>4307</v>
      </c>
      <c r="F890" s="2">
        <v>-1169.5999999999999</v>
      </c>
      <c r="G890" s="1" t="s">
        <v>114</v>
      </c>
      <c r="H890" s="1" t="s">
        <v>64</v>
      </c>
      <c r="I890" s="1" t="s">
        <v>10</v>
      </c>
      <c r="J890">
        <f>VLOOKUP(B890,自助退!B:F,5,FALSE)</f>
        <v>1169.5999999999999</v>
      </c>
      <c r="K890" t="str">
        <f t="shared" si="13"/>
        <v/>
      </c>
    </row>
    <row r="891" spans="1:11">
      <c r="A891" s="1" t="s">
        <v>4308</v>
      </c>
      <c r="B891" s="2">
        <v>1877564</v>
      </c>
      <c r="C891" s="1" t="s">
        <v>4309</v>
      </c>
      <c r="D891" s="1" t="s">
        <v>4310</v>
      </c>
      <c r="E891" s="1" t="s">
        <v>4311</v>
      </c>
      <c r="F891" s="2">
        <v>-4034.03</v>
      </c>
      <c r="G891" s="1" t="s">
        <v>114</v>
      </c>
      <c r="H891" s="1" t="s">
        <v>134</v>
      </c>
      <c r="I891" s="1" t="s">
        <v>10</v>
      </c>
      <c r="J891">
        <f>VLOOKUP(B891,自助退!B:F,5,FALSE)</f>
        <v>4034.03</v>
      </c>
      <c r="K891" t="str">
        <f t="shared" si="13"/>
        <v/>
      </c>
    </row>
    <row r="892" spans="1:11">
      <c r="A892" s="1" t="s">
        <v>4312</v>
      </c>
      <c r="B892" s="2">
        <v>1877572</v>
      </c>
      <c r="C892" s="1" t="s">
        <v>4313</v>
      </c>
      <c r="D892" s="1" t="s">
        <v>4314</v>
      </c>
      <c r="E892" s="1" t="s">
        <v>4315</v>
      </c>
      <c r="F892" s="2">
        <v>-5000</v>
      </c>
      <c r="G892" s="1" t="s">
        <v>114</v>
      </c>
      <c r="H892" s="1" t="s">
        <v>64</v>
      </c>
      <c r="I892" s="1" t="s">
        <v>10</v>
      </c>
      <c r="J892">
        <f>VLOOKUP(B892,自助退!B:F,5,FALSE)</f>
        <v>5000</v>
      </c>
      <c r="K892" t="str">
        <f t="shared" si="13"/>
        <v/>
      </c>
    </row>
    <row r="893" spans="1:11">
      <c r="A893" s="1" t="s">
        <v>4316</v>
      </c>
      <c r="B893" s="2">
        <v>1877621</v>
      </c>
      <c r="C893" s="1" t="s">
        <v>4317</v>
      </c>
      <c r="D893" s="1" t="s">
        <v>4318</v>
      </c>
      <c r="E893" s="1" t="s">
        <v>4319</v>
      </c>
      <c r="F893" s="2">
        <v>-4562</v>
      </c>
      <c r="G893" s="1" t="s">
        <v>114</v>
      </c>
      <c r="H893" s="1" t="s">
        <v>64</v>
      </c>
      <c r="I893" s="1" t="s">
        <v>10</v>
      </c>
      <c r="J893">
        <f>VLOOKUP(B893,自助退!B:F,5,FALSE)</f>
        <v>4562</v>
      </c>
      <c r="K893" t="str">
        <f t="shared" si="13"/>
        <v/>
      </c>
    </row>
    <row r="894" spans="1:11">
      <c r="A894" s="1" t="s">
        <v>4320</v>
      </c>
      <c r="B894" s="2">
        <v>1877662</v>
      </c>
      <c r="C894" s="1" t="s">
        <v>4321</v>
      </c>
      <c r="D894" s="1" t="s">
        <v>4306</v>
      </c>
      <c r="E894" s="1" t="s">
        <v>4307</v>
      </c>
      <c r="F894" s="2">
        <v>-600</v>
      </c>
      <c r="G894" s="1" t="s">
        <v>114</v>
      </c>
      <c r="H894" s="1" t="s">
        <v>64</v>
      </c>
      <c r="I894" s="1" t="s">
        <v>10</v>
      </c>
      <c r="J894">
        <f>VLOOKUP(B894,自助退!B:F,5,FALSE)</f>
        <v>600</v>
      </c>
      <c r="K894" t="str">
        <f t="shared" si="13"/>
        <v/>
      </c>
    </row>
    <row r="895" spans="1:11">
      <c r="A895" s="1" t="s">
        <v>4322</v>
      </c>
      <c r="B895" s="2">
        <v>1877695</v>
      </c>
      <c r="C895" s="1" t="s">
        <v>4323</v>
      </c>
      <c r="D895" s="1" t="s">
        <v>4324</v>
      </c>
      <c r="E895" s="1" t="s">
        <v>4325</v>
      </c>
      <c r="F895" s="2">
        <v>-4218.1499999999996</v>
      </c>
      <c r="G895" s="1" t="s">
        <v>114</v>
      </c>
      <c r="H895" s="1" t="s">
        <v>72</v>
      </c>
      <c r="I895" s="1" t="s">
        <v>10</v>
      </c>
      <c r="J895">
        <f>VLOOKUP(B895,自助退!B:F,5,FALSE)</f>
        <v>4218.1499999999996</v>
      </c>
      <c r="K895" t="str">
        <f t="shared" si="13"/>
        <v/>
      </c>
    </row>
    <row r="896" spans="1:11">
      <c r="A896" s="1" t="s">
        <v>4326</v>
      </c>
      <c r="B896" s="2">
        <v>1877704</v>
      </c>
      <c r="C896" s="1" t="s">
        <v>4327</v>
      </c>
      <c r="D896" s="1" t="s">
        <v>4306</v>
      </c>
      <c r="E896" s="1" t="s">
        <v>4307</v>
      </c>
      <c r="F896" s="2">
        <v>-600</v>
      </c>
      <c r="G896" s="1" t="s">
        <v>114</v>
      </c>
      <c r="H896" s="1" t="s">
        <v>64</v>
      </c>
      <c r="I896" s="1" t="s">
        <v>10</v>
      </c>
      <c r="J896">
        <f>VLOOKUP(B896,自助退!B:F,5,FALSE)</f>
        <v>600</v>
      </c>
      <c r="K896" t="str">
        <f t="shared" si="13"/>
        <v/>
      </c>
    </row>
    <row r="897" spans="1:11">
      <c r="A897" s="1" t="s">
        <v>4328</v>
      </c>
      <c r="B897" s="2">
        <v>1877813</v>
      </c>
      <c r="C897" s="1" t="s">
        <v>4329</v>
      </c>
      <c r="D897" s="1" t="s">
        <v>4330</v>
      </c>
      <c r="E897" s="1" t="s">
        <v>4331</v>
      </c>
      <c r="F897" s="2">
        <v>-4658.9399999999996</v>
      </c>
      <c r="G897" s="1" t="s">
        <v>114</v>
      </c>
      <c r="H897" s="1" t="s">
        <v>72</v>
      </c>
      <c r="I897" s="1" t="s">
        <v>10</v>
      </c>
      <c r="J897">
        <f>VLOOKUP(B897,自助退!B:F,5,FALSE)</f>
        <v>4658.9399999999996</v>
      </c>
      <c r="K897" t="str">
        <f t="shared" si="13"/>
        <v/>
      </c>
    </row>
    <row r="898" spans="1:11">
      <c r="A898" s="1" t="s">
        <v>4332</v>
      </c>
      <c r="B898" s="2">
        <v>1877862</v>
      </c>
      <c r="C898" s="1" t="s">
        <v>4333</v>
      </c>
      <c r="D898" s="1" t="s">
        <v>4334</v>
      </c>
      <c r="E898" s="1" t="s">
        <v>4335</v>
      </c>
      <c r="F898" s="2">
        <v>-280</v>
      </c>
      <c r="G898" s="1" t="s">
        <v>114</v>
      </c>
      <c r="H898" s="1" t="s">
        <v>22</v>
      </c>
      <c r="I898" s="1" t="s">
        <v>10</v>
      </c>
      <c r="J898">
        <f>VLOOKUP(B898,自助退!B:F,5,FALSE)</f>
        <v>280</v>
      </c>
      <c r="K898" t="str">
        <f t="shared" si="13"/>
        <v/>
      </c>
    </row>
    <row r="899" spans="1:11">
      <c r="A899" s="1" t="s">
        <v>4336</v>
      </c>
      <c r="B899" s="2">
        <v>1877863</v>
      </c>
      <c r="C899" s="1" t="s">
        <v>4337</v>
      </c>
      <c r="D899" s="1" t="s">
        <v>4338</v>
      </c>
      <c r="E899" s="1" t="s">
        <v>4339</v>
      </c>
      <c r="F899" s="2">
        <v>-1815.92</v>
      </c>
      <c r="G899" s="1" t="s">
        <v>114</v>
      </c>
      <c r="H899" s="1" t="s">
        <v>122</v>
      </c>
      <c r="I899" s="1" t="s">
        <v>10</v>
      </c>
      <c r="J899">
        <f>VLOOKUP(B899,自助退!B:F,5,FALSE)</f>
        <v>1815.92</v>
      </c>
      <c r="K899" t="str">
        <f t="shared" ref="K899:K962" si="14">IF(F899*-1=J899,"",1)</f>
        <v/>
      </c>
    </row>
    <row r="900" spans="1:11">
      <c r="A900" s="1" t="s">
        <v>4340</v>
      </c>
      <c r="B900" s="2">
        <v>1878085</v>
      </c>
      <c r="C900" s="1" t="s">
        <v>4341</v>
      </c>
      <c r="D900" s="1" t="s">
        <v>4342</v>
      </c>
      <c r="E900" s="1" t="s">
        <v>4343</v>
      </c>
      <c r="F900" s="2">
        <v>-4733.13</v>
      </c>
      <c r="G900" s="1" t="s">
        <v>114</v>
      </c>
      <c r="H900" s="1" t="s">
        <v>72</v>
      </c>
      <c r="I900" s="1" t="s">
        <v>10</v>
      </c>
      <c r="J900">
        <f>VLOOKUP(B900,自助退!B:F,5,FALSE)</f>
        <v>4733.13</v>
      </c>
      <c r="K900" t="str">
        <f t="shared" si="14"/>
        <v/>
      </c>
    </row>
    <row r="901" spans="1:11">
      <c r="A901" s="1" t="s">
        <v>4344</v>
      </c>
      <c r="B901" s="2">
        <v>1878120</v>
      </c>
      <c r="C901" s="1" t="s">
        <v>4345</v>
      </c>
      <c r="D901" s="1" t="s">
        <v>4346</v>
      </c>
      <c r="E901" s="1" t="s">
        <v>4347</v>
      </c>
      <c r="F901" s="2">
        <v>-98.5</v>
      </c>
      <c r="G901" s="1" t="s">
        <v>114</v>
      </c>
      <c r="H901" s="1" t="s">
        <v>123</v>
      </c>
      <c r="I901" s="1" t="s">
        <v>10</v>
      </c>
      <c r="J901">
        <f>VLOOKUP(B901,自助退!B:F,5,FALSE)</f>
        <v>98.5</v>
      </c>
      <c r="K901" t="str">
        <f t="shared" si="14"/>
        <v/>
      </c>
    </row>
    <row r="902" spans="1:11">
      <c r="A902" s="1" t="s">
        <v>4348</v>
      </c>
      <c r="B902" s="2">
        <v>1878126</v>
      </c>
      <c r="C902" s="1" t="s">
        <v>4349</v>
      </c>
      <c r="D902" s="1" t="s">
        <v>4350</v>
      </c>
      <c r="E902" s="1" t="s">
        <v>4351</v>
      </c>
      <c r="F902" s="2">
        <v>-1599.85</v>
      </c>
      <c r="G902" s="1" t="s">
        <v>114</v>
      </c>
      <c r="H902" s="1" t="s">
        <v>72</v>
      </c>
      <c r="I902" s="1" t="s">
        <v>10</v>
      </c>
      <c r="J902">
        <f>VLOOKUP(B902,自助退!B:F,5,FALSE)</f>
        <v>1599.85</v>
      </c>
      <c r="K902" t="str">
        <f t="shared" si="14"/>
        <v/>
      </c>
    </row>
    <row r="903" spans="1:11">
      <c r="A903" s="1" t="s">
        <v>4352</v>
      </c>
      <c r="B903" s="2">
        <v>1878200</v>
      </c>
      <c r="C903" s="1" t="s">
        <v>4353</v>
      </c>
      <c r="D903" s="1" t="s">
        <v>4354</v>
      </c>
      <c r="E903" s="1" t="s">
        <v>4355</v>
      </c>
      <c r="F903" s="2">
        <v>-600</v>
      </c>
      <c r="G903" s="1" t="s">
        <v>114</v>
      </c>
      <c r="H903" s="1" t="s">
        <v>70</v>
      </c>
      <c r="I903" s="1" t="s">
        <v>10</v>
      </c>
      <c r="J903">
        <f>VLOOKUP(B903,自助退!B:F,5,FALSE)</f>
        <v>600</v>
      </c>
      <c r="K903" t="str">
        <f t="shared" si="14"/>
        <v/>
      </c>
    </row>
    <row r="904" spans="1:11">
      <c r="A904" s="1" t="s">
        <v>4356</v>
      </c>
      <c r="B904" s="2">
        <v>1878240</v>
      </c>
      <c r="C904" s="1" t="s">
        <v>4357</v>
      </c>
      <c r="D904" s="1" t="s">
        <v>4358</v>
      </c>
      <c r="E904" s="1" t="s">
        <v>4359</v>
      </c>
      <c r="F904" s="2">
        <v>-160</v>
      </c>
      <c r="G904" s="1" t="s">
        <v>114</v>
      </c>
      <c r="H904" s="1" t="s">
        <v>56</v>
      </c>
      <c r="I904" s="1" t="s">
        <v>10</v>
      </c>
      <c r="J904">
        <f>VLOOKUP(B904,自助退!B:F,5,FALSE)</f>
        <v>160</v>
      </c>
      <c r="K904" t="str">
        <f t="shared" si="14"/>
        <v/>
      </c>
    </row>
    <row r="905" spans="1:11">
      <c r="A905" s="1" t="s">
        <v>4360</v>
      </c>
      <c r="B905" s="2">
        <v>1878241</v>
      </c>
      <c r="C905" s="1" t="s">
        <v>4361</v>
      </c>
      <c r="D905" s="1" t="s">
        <v>4362</v>
      </c>
      <c r="E905" s="1" t="s">
        <v>4363</v>
      </c>
      <c r="F905" s="2">
        <v>-1848.72</v>
      </c>
      <c r="G905" s="1" t="s">
        <v>114</v>
      </c>
      <c r="H905" s="1" t="s">
        <v>64</v>
      </c>
      <c r="I905" s="1" t="s">
        <v>10</v>
      </c>
      <c r="J905">
        <f>VLOOKUP(B905,自助退!B:F,5,FALSE)</f>
        <v>1848.72</v>
      </c>
      <c r="K905" t="str">
        <f t="shared" si="14"/>
        <v/>
      </c>
    </row>
    <row r="906" spans="1:11">
      <c r="A906" s="1" t="s">
        <v>4364</v>
      </c>
      <c r="B906" s="2">
        <v>1878245</v>
      </c>
      <c r="C906" s="1" t="s">
        <v>52</v>
      </c>
      <c r="D906" s="1" t="s">
        <v>1729</v>
      </c>
      <c r="E906" s="1" t="s">
        <v>4365</v>
      </c>
      <c r="F906" s="2">
        <v>-1000</v>
      </c>
      <c r="G906" s="1" t="s">
        <v>114</v>
      </c>
      <c r="H906" s="1" t="s">
        <v>47</v>
      </c>
      <c r="I906" s="1" t="s">
        <v>23</v>
      </c>
      <c r="J906">
        <f>VLOOKUP(B906,自助退!B:F,5,FALSE)</f>
        <v>1000</v>
      </c>
      <c r="K906" t="str">
        <f t="shared" si="14"/>
        <v/>
      </c>
    </row>
    <row r="907" spans="1:11">
      <c r="A907" s="1" t="s">
        <v>4366</v>
      </c>
      <c r="B907" s="2">
        <v>1878352</v>
      </c>
      <c r="C907" s="1" t="s">
        <v>4367</v>
      </c>
      <c r="D907" s="1" t="s">
        <v>4368</v>
      </c>
      <c r="E907" s="1" t="s">
        <v>4369</v>
      </c>
      <c r="F907" s="2">
        <v>-387</v>
      </c>
      <c r="G907" s="1" t="s">
        <v>114</v>
      </c>
      <c r="H907" s="1" t="s">
        <v>55</v>
      </c>
      <c r="I907" s="1" t="s">
        <v>10</v>
      </c>
      <c r="J907">
        <f>VLOOKUP(B907,自助退!B:F,5,FALSE)</f>
        <v>387</v>
      </c>
      <c r="K907" t="str">
        <f t="shared" si="14"/>
        <v/>
      </c>
    </row>
    <row r="908" spans="1:11">
      <c r="A908" s="1" t="s">
        <v>4370</v>
      </c>
      <c r="B908" s="2">
        <v>1878388</v>
      </c>
      <c r="C908" s="1" t="s">
        <v>4371</v>
      </c>
      <c r="D908" s="1" t="s">
        <v>4372</v>
      </c>
      <c r="E908" s="1" t="s">
        <v>4373</v>
      </c>
      <c r="F908" s="2">
        <v>-500</v>
      </c>
      <c r="G908" s="1" t="s">
        <v>114</v>
      </c>
      <c r="H908" s="1" t="s">
        <v>64</v>
      </c>
      <c r="I908" s="1" t="s">
        <v>10</v>
      </c>
      <c r="J908">
        <f>VLOOKUP(B908,自助退!B:F,5,FALSE)</f>
        <v>500</v>
      </c>
      <c r="K908" t="str">
        <f t="shared" si="14"/>
        <v/>
      </c>
    </row>
    <row r="909" spans="1:11">
      <c r="A909" s="1" t="s">
        <v>4374</v>
      </c>
      <c r="B909" s="2">
        <v>1878405</v>
      </c>
      <c r="C909" s="1" t="s">
        <v>4375</v>
      </c>
      <c r="D909" s="1" t="s">
        <v>4376</v>
      </c>
      <c r="E909" s="1" t="s">
        <v>4377</v>
      </c>
      <c r="F909" s="2">
        <v>-8156.21</v>
      </c>
      <c r="G909" s="1" t="s">
        <v>114</v>
      </c>
      <c r="H909" s="1" t="s">
        <v>72</v>
      </c>
      <c r="I909" s="1" t="s">
        <v>10</v>
      </c>
      <c r="J909">
        <f>VLOOKUP(B909,自助退!B:F,5,FALSE)</f>
        <v>8156.21</v>
      </c>
      <c r="K909" t="str">
        <f t="shared" si="14"/>
        <v/>
      </c>
    </row>
    <row r="910" spans="1:11">
      <c r="A910" s="1" t="s">
        <v>4378</v>
      </c>
      <c r="B910" s="2">
        <v>1878412</v>
      </c>
      <c r="C910" s="1" t="s">
        <v>4379</v>
      </c>
      <c r="D910" s="1" t="s">
        <v>4372</v>
      </c>
      <c r="E910" s="1" t="s">
        <v>4373</v>
      </c>
      <c r="F910" s="2">
        <v>-444</v>
      </c>
      <c r="G910" s="1" t="s">
        <v>114</v>
      </c>
      <c r="H910" s="1" t="s">
        <v>64</v>
      </c>
      <c r="I910" s="1" t="s">
        <v>10</v>
      </c>
      <c r="J910">
        <f>VLOOKUP(B910,自助退!B:F,5,FALSE)</f>
        <v>444</v>
      </c>
      <c r="K910" t="str">
        <f t="shared" si="14"/>
        <v/>
      </c>
    </row>
    <row r="911" spans="1:11">
      <c r="A911" s="1" t="s">
        <v>4380</v>
      </c>
      <c r="B911" s="2">
        <v>1878416</v>
      </c>
      <c r="C911" s="1" t="s">
        <v>4381</v>
      </c>
      <c r="D911" s="1" t="s">
        <v>4382</v>
      </c>
      <c r="E911" s="1" t="s">
        <v>4383</v>
      </c>
      <c r="F911" s="2">
        <v>-1200</v>
      </c>
      <c r="G911" s="1" t="s">
        <v>114</v>
      </c>
      <c r="H911" s="1" t="s">
        <v>74</v>
      </c>
      <c r="I911" s="1" t="s">
        <v>10</v>
      </c>
      <c r="J911">
        <f>VLOOKUP(B911,自助退!B:F,5,FALSE)</f>
        <v>1200</v>
      </c>
      <c r="K911" t="str">
        <f t="shared" si="14"/>
        <v/>
      </c>
    </row>
    <row r="912" spans="1:11">
      <c r="A912" s="1" t="s">
        <v>4384</v>
      </c>
      <c r="B912" s="2">
        <v>1878457</v>
      </c>
      <c r="C912" s="1" t="s">
        <v>4385</v>
      </c>
      <c r="D912" s="1" t="s">
        <v>4386</v>
      </c>
      <c r="E912" s="1" t="s">
        <v>162</v>
      </c>
      <c r="F912" s="2">
        <v>-3000</v>
      </c>
      <c r="G912" s="1" t="s">
        <v>114</v>
      </c>
      <c r="H912" s="1" t="s">
        <v>72</v>
      </c>
      <c r="I912" s="1" t="s">
        <v>10</v>
      </c>
      <c r="J912">
        <f>VLOOKUP(B912,自助退!B:F,5,FALSE)</f>
        <v>3000</v>
      </c>
      <c r="K912" t="str">
        <f t="shared" si="14"/>
        <v/>
      </c>
    </row>
    <row r="913" spans="1:11">
      <c r="A913" s="1" t="s">
        <v>4387</v>
      </c>
      <c r="B913" s="2">
        <v>1878465</v>
      </c>
      <c r="C913" s="1" t="s">
        <v>4388</v>
      </c>
      <c r="D913" s="1" t="s">
        <v>4389</v>
      </c>
      <c r="E913" s="1" t="s">
        <v>4390</v>
      </c>
      <c r="F913" s="2">
        <v>-70.5</v>
      </c>
      <c r="G913" s="1" t="s">
        <v>114</v>
      </c>
      <c r="H913" s="1" t="s">
        <v>70</v>
      </c>
      <c r="I913" s="1" t="s">
        <v>10</v>
      </c>
      <c r="J913">
        <f>VLOOKUP(B913,自助退!B:F,5,FALSE)</f>
        <v>70.5</v>
      </c>
      <c r="K913" t="str">
        <f t="shared" si="14"/>
        <v/>
      </c>
    </row>
    <row r="914" spans="1:11">
      <c r="A914" s="1" t="s">
        <v>4391</v>
      </c>
      <c r="B914" s="2">
        <v>1878613</v>
      </c>
      <c r="C914" s="1" t="s">
        <v>4392</v>
      </c>
      <c r="D914" s="1" t="s">
        <v>4393</v>
      </c>
      <c r="E914" s="1" t="s">
        <v>4394</v>
      </c>
      <c r="F914" s="2">
        <v>-10000</v>
      </c>
      <c r="G914" s="1" t="s">
        <v>114</v>
      </c>
      <c r="H914" s="1" t="s">
        <v>41</v>
      </c>
      <c r="I914" s="1" t="s">
        <v>10</v>
      </c>
      <c r="J914">
        <f>VLOOKUP(B914,自助退!B:F,5,FALSE)</f>
        <v>10000</v>
      </c>
      <c r="K914" t="str">
        <f t="shared" si="14"/>
        <v/>
      </c>
    </row>
    <row r="915" spans="1:11">
      <c r="A915" s="1" t="s">
        <v>4395</v>
      </c>
      <c r="B915" s="2">
        <v>1878628</v>
      </c>
      <c r="C915" s="1" t="s">
        <v>4396</v>
      </c>
      <c r="D915" s="1" t="s">
        <v>4397</v>
      </c>
      <c r="E915" s="1" t="s">
        <v>4398</v>
      </c>
      <c r="F915" s="2">
        <v>-2200</v>
      </c>
      <c r="G915" s="1" t="s">
        <v>114</v>
      </c>
      <c r="H915" s="1" t="s">
        <v>35</v>
      </c>
      <c r="I915" s="1" t="s">
        <v>10</v>
      </c>
      <c r="J915">
        <f>VLOOKUP(B915,自助退!B:F,5,FALSE)</f>
        <v>2200</v>
      </c>
      <c r="K915" t="str">
        <f t="shared" si="14"/>
        <v/>
      </c>
    </row>
    <row r="916" spans="1:11">
      <c r="A916" s="1" t="s">
        <v>4399</v>
      </c>
      <c r="B916" s="2">
        <v>1878649</v>
      </c>
      <c r="C916" s="1" t="s">
        <v>4400</v>
      </c>
      <c r="D916" s="1" t="s">
        <v>4401</v>
      </c>
      <c r="E916" s="1" t="s">
        <v>4402</v>
      </c>
      <c r="F916" s="2">
        <v>-6313.37</v>
      </c>
      <c r="G916" s="1" t="s">
        <v>114</v>
      </c>
      <c r="H916" s="1" t="s">
        <v>55</v>
      </c>
      <c r="I916" s="1" t="s">
        <v>10</v>
      </c>
      <c r="J916">
        <f>VLOOKUP(B916,自助退!B:F,5,FALSE)</f>
        <v>6313.37</v>
      </c>
      <c r="K916" t="str">
        <f t="shared" si="14"/>
        <v/>
      </c>
    </row>
    <row r="917" spans="1:11">
      <c r="A917" s="1" t="s">
        <v>4403</v>
      </c>
      <c r="B917" s="2">
        <v>1878673</v>
      </c>
      <c r="C917" s="1" t="s">
        <v>4404</v>
      </c>
      <c r="D917" s="1" t="s">
        <v>4405</v>
      </c>
      <c r="E917" s="1" t="s">
        <v>4406</v>
      </c>
      <c r="F917" s="2">
        <v>-2322</v>
      </c>
      <c r="G917" s="1" t="s">
        <v>114</v>
      </c>
      <c r="H917" s="1" t="s">
        <v>37</v>
      </c>
      <c r="I917" s="1" t="s">
        <v>10</v>
      </c>
      <c r="J917">
        <f>VLOOKUP(B917,自助退!B:F,5,FALSE)</f>
        <v>2322</v>
      </c>
      <c r="K917" t="str">
        <f t="shared" si="14"/>
        <v/>
      </c>
    </row>
    <row r="918" spans="1:11">
      <c r="A918" s="1" t="s">
        <v>4407</v>
      </c>
      <c r="B918" s="2">
        <v>1878692</v>
      </c>
      <c r="C918" s="1" t="s">
        <v>4408</v>
      </c>
      <c r="D918" s="1" t="s">
        <v>4409</v>
      </c>
      <c r="E918" s="1" t="s">
        <v>4410</v>
      </c>
      <c r="F918" s="2">
        <v>-770</v>
      </c>
      <c r="G918" s="1" t="s">
        <v>114</v>
      </c>
      <c r="H918" s="1" t="s">
        <v>47</v>
      </c>
      <c r="I918" s="1" t="s">
        <v>10</v>
      </c>
      <c r="J918">
        <f>VLOOKUP(B918,自助退!B:F,5,FALSE)</f>
        <v>770</v>
      </c>
      <c r="K918" t="str">
        <f t="shared" si="14"/>
        <v/>
      </c>
    </row>
    <row r="919" spans="1:11">
      <c r="A919" s="1" t="s">
        <v>4411</v>
      </c>
      <c r="B919" s="2">
        <v>1878746</v>
      </c>
      <c r="C919" s="1" t="s">
        <v>4412</v>
      </c>
      <c r="D919" s="1" t="s">
        <v>4413</v>
      </c>
      <c r="E919" s="1" t="s">
        <v>4414</v>
      </c>
      <c r="F919" s="2">
        <v>-4325</v>
      </c>
      <c r="G919" s="1" t="s">
        <v>114</v>
      </c>
      <c r="H919" s="1" t="s">
        <v>72</v>
      </c>
      <c r="I919" s="1" t="s">
        <v>10</v>
      </c>
      <c r="J919">
        <f>VLOOKUP(B919,自助退!B:F,5,FALSE)</f>
        <v>4325</v>
      </c>
      <c r="K919" t="str">
        <f t="shared" si="14"/>
        <v/>
      </c>
    </row>
    <row r="920" spans="1:11">
      <c r="A920" s="1" t="s">
        <v>4415</v>
      </c>
      <c r="B920" s="2">
        <v>1878755</v>
      </c>
      <c r="C920" s="1" t="s">
        <v>4416</v>
      </c>
      <c r="D920" s="1" t="s">
        <v>4417</v>
      </c>
      <c r="E920" s="1" t="s">
        <v>4418</v>
      </c>
      <c r="F920" s="2">
        <v>-5394.74</v>
      </c>
      <c r="G920" s="1" t="s">
        <v>114</v>
      </c>
      <c r="H920" s="1" t="s">
        <v>79</v>
      </c>
      <c r="I920" s="1" t="s">
        <v>10</v>
      </c>
      <c r="J920">
        <f>VLOOKUP(B920,自助退!B:F,5,FALSE)</f>
        <v>5394.74</v>
      </c>
      <c r="K920" t="str">
        <f t="shared" si="14"/>
        <v/>
      </c>
    </row>
    <row r="921" spans="1:11">
      <c r="A921" s="1" t="s">
        <v>4419</v>
      </c>
      <c r="B921" s="2">
        <v>1878754</v>
      </c>
      <c r="C921" s="1" t="s">
        <v>4420</v>
      </c>
      <c r="D921" s="1" t="s">
        <v>4421</v>
      </c>
      <c r="E921" s="1" t="s">
        <v>4422</v>
      </c>
      <c r="F921" s="2">
        <v>-16814.18</v>
      </c>
      <c r="G921" s="1" t="s">
        <v>114</v>
      </c>
      <c r="H921" s="1" t="s">
        <v>47</v>
      </c>
      <c r="I921" s="1" t="s">
        <v>10</v>
      </c>
      <c r="J921">
        <f>VLOOKUP(B921,自助退!B:F,5,FALSE)</f>
        <v>16814.18</v>
      </c>
      <c r="K921" t="str">
        <f t="shared" si="14"/>
        <v/>
      </c>
    </row>
    <row r="922" spans="1:11">
      <c r="A922" s="1" t="s">
        <v>4423</v>
      </c>
      <c r="B922" s="2">
        <v>1878786</v>
      </c>
      <c r="C922" s="1" t="s">
        <v>4424</v>
      </c>
      <c r="D922" s="1" t="s">
        <v>4425</v>
      </c>
      <c r="E922" s="1" t="s">
        <v>4426</v>
      </c>
      <c r="F922" s="2">
        <v>-1660.45</v>
      </c>
      <c r="G922" s="1" t="s">
        <v>114</v>
      </c>
      <c r="H922" s="1" t="s">
        <v>134</v>
      </c>
      <c r="I922" s="1" t="s">
        <v>10</v>
      </c>
      <c r="J922">
        <f>VLOOKUP(B922,自助退!B:F,5,FALSE)</f>
        <v>1660.45</v>
      </c>
      <c r="K922" t="str">
        <f t="shared" si="14"/>
        <v/>
      </c>
    </row>
    <row r="923" spans="1:11">
      <c r="A923" s="1" t="s">
        <v>4427</v>
      </c>
      <c r="B923" s="2">
        <v>1878789</v>
      </c>
      <c r="C923" s="1" t="s">
        <v>4428</v>
      </c>
      <c r="D923" s="1" t="s">
        <v>4429</v>
      </c>
      <c r="E923" s="1" t="s">
        <v>4430</v>
      </c>
      <c r="F923" s="2">
        <v>-500</v>
      </c>
      <c r="G923" s="1" t="s">
        <v>114</v>
      </c>
      <c r="H923" s="1" t="s">
        <v>115</v>
      </c>
      <c r="I923" s="1" t="s">
        <v>10</v>
      </c>
      <c r="J923">
        <f>VLOOKUP(B923,自助退!B:F,5,FALSE)</f>
        <v>500</v>
      </c>
      <c r="K923" t="str">
        <f t="shared" si="14"/>
        <v/>
      </c>
    </row>
    <row r="924" spans="1:11">
      <c r="A924" s="1" t="s">
        <v>4431</v>
      </c>
      <c r="B924" s="2">
        <v>1878802</v>
      </c>
      <c r="C924" s="1" t="s">
        <v>4432</v>
      </c>
      <c r="D924" s="1" t="s">
        <v>4433</v>
      </c>
      <c r="E924" s="1" t="s">
        <v>4434</v>
      </c>
      <c r="F924" s="2">
        <v>-5003</v>
      </c>
      <c r="G924" s="1" t="s">
        <v>114</v>
      </c>
      <c r="H924" s="1" t="s">
        <v>72</v>
      </c>
      <c r="I924" s="1" t="s">
        <v>10</v>
      </c>
      <c r="J924">
        <f>VLOOKUP(B924,自助退!B:F,5,FALSE)</f>
        <v>5003</v>
      </c>
      <c r="K924" t="str">
        <f t="shared" si="14"/>
        <v/>
      </c>
    </row>
    <row r="925" spans="1:11">
      <c r="A925" s="1" t="s">
        <v>4435</v>
      </c>
      <c r="B925" s="2">
        <v>1878837</v>
      </c>
      <c r="C925" s="1" t="s">
        <v>4436</v>
      </c>
      <c r="D925" s="1" t="s">
        <v>4437</v>
      </c>
      <c r="E925" s="1" t="s">
        <v>4438</v>
      </c>
      <c r="F925" s="2">
        <v>-5257.83</v>
      </c>
      <c r="G925" s="1" t="s">
        <v>114</v>
      </c>
      <c r="H925" s="1" t="s">
        <v>64</v>
      </c>
      <c r="I925" s="1" t="s">
        <v>10</v>
      </c>
      <c r="J925">
        <f>VLOOKUP(B925,自助退!B:F,5,FALSE)</f>
        <v>5257.83</v>
      </c>
      <c r="K925" t="str">
        <f t="shared" si="14"/>
        <v/>
      </c>
    </row>
    <row r="926" spans="1:11">
      <c r="A926" s="1" t="s">
        <v>4439</v>
      </c>
      <c r="B926" s="2">
        <v>1878849</v>
      </c>
      <c r="C926" s="1" t="s">
        <v>4440</v>
      </c>
      <c r="D926" s="1" t="s">
        <v>4433</v>
      </c>
      <c r="E926" s="1" t="s">
        <v>4434</v>
      </c>
      <c r="F926" s="2">
        <v>-28</v>
      </c>
      <c r="G926" s="1" t="s">
        <v>114</v>
      </c>
      <c r="H926" s="1" t="s">
        <v>64</v>
      </c>
      <c r="I926" s="1" t="s">
        <v>10</v>
      </c>
      <c r="J926">
        <f>VLOOKUP(B926,自助退!B:F,5,FALSE)</f>
        <v>28</v>
      </c>
      <c r="K926" t="str">
        <f t="shared" si="14"/>
        <v/>
      </c>
    </row>
    <row r="927" spans="1:11">
      <c r="A927" s="1" t="s">
        <v>4441</v>
      </c>
      <c r="B927" s="2">
        <v>1878875</v>
      </c>
      <c r="C927" s="1" t="s">
        <v>4442</v>
      </c>
      <c r="D927" s="1" t="s">
        <v>4443</v>
      </c>
      <c r="E927" s="1" t="s">
        <v>4444</v>
      </c>
      <c r="F927" s="2">
        <v>-3044</v>
      </c>
      <c r="G927" s="1" t="s">
        <v>114</v>
      </c>
      <c r="H927" s="1" t="s">
        <v>72</v>
      </c>
      <c r="I927" s="1" t="s">
        <v>10</v>
      </c>
      <c r="J927">
        <f>VLOOKUP(B927,自助退!B:F,5,FALSE)</f>
        <v>3044</v>
      </c>
      <c r="K927" t="str">
        <f t="shared" si="14"/>
        <v/>
      </c>
    </row>
    <row r="928" spans="1:11">
      <c r="A928" s="1" t="s">
        <v>4445</v>
      </c>
      <c r="B928" s="2">
        <v>1878883</v>
      </c>
      <c r="C928" s="1" t="s">
        <v>4446</v>
      </c>
      <c r="D928" s="1" t="s">
        <v>4447</v>
      </c>
      <c r="E928" s="1" t="s">
        <v>4448</v>
      </c>
      <c r="F928" s="2">
        <v>-447.5</v>
      </c>
      <c r="G928" s="1" t="s">
        <v>114</v>
      </c>
      <c r="H928" s="1" t="s">
        <v>74</v>
      </c>
      <c r="I928" s="1" t="s">
        <v>10</v>
      </c>
      <c r="J928">
        <f>VLOOKUP(B928,自助退!B:F,5,FALSE)</f>
        <v>447.5</v>
      </c>
      <c r="K928" t="str">
        <f t="shared" si="14"/>
        <v/>
      </c>
    </row>
    <row r="929" spans="1:11">
      <c r="A929" s="1" t="s">
        <v>4449</v>
      </c>
      <c r="B929" s="2">
        <v>1878906</v>
      </c>
      <c r="C929" s="1" t="s">
        <v>4450</v>
      </c>
      <c r="D929" s="1" t="s">
        <v>4451</v>
      </c>
      <c r="E929" s="1" t="s">
        <v>4452</v>
      </c>
      <c r="F929" s="2">
        <v>-6080.21</v>
      </c>
      <c r="G929" s="1" t="s">
        <v>114</v>
      </c>
      <c r="H929" s="1" t="s">
        <v>79</v>
      </c>
      <c r="I929" s="1" t="s">
        <v>10</v>
      </c>
      <c r="J929">
        <f>VLOOKUP(B929,自助退!B:F,5,FALSE)</f>
        <v>6080.21</v>
      </c>
      <c r="K929" t="str">
        <f t="shared" si="14"/>
        <v/>
      </c>
    </row>
    <row r="930" spans="1:11">
      <c r="A930" s="1" t="s">
        <v>4453</v>
      </c>
      <c r="B930" s="2">
        <v>1878993</v>
      </c>
      <c r="C930" s="1" t="s">
        <v>4454</v>
      </c>
      <c r="D930" s="1" t="s">
        <v>4455</v>
      </c>
      <c r="E930" s="1" t="s">
        <v>4456</v>
      </c>
      <c r="F930" s="2">
        <v>-9980</v>
      </c>
      <c r="G930" s="1" t="s">
        <v>114</v>
      </c>
      <c r="H930" s="1" t="s">
        <v>72</v>
      </c>
      <c r="I930" s="1" t="s">
        <v>10</v>
      </c>
      <c r="J930">
        <f>VLOOKUP(B930,自助退!B:F,5,FALSE)</f>
        <v>9980</v>
      </c>
      <c r="K930" t="str">
        <f t="shared" si="14"/>
        <v/>
      </c>
    </row>
    <row r="931" spans="1:11">
      <c r="A931" s="1" t="s">
        <v>4457</v>
      </c>
      <c r="B931" s="2">
        <v>1879004</v>
      </c>
      <c r="C931" s="1" t="s">
        <v>52</v>
      </c>
      <c r="D931" s="1" t="s">
        <v>1732</v>
      </c>
      <c r="E931" s="1" t="s">
        <v>4458</v>
      </c>
      <c r="F931" s="2">
        <v>-2900</v>
      </c>
      <c r="G931" s="1" t="s">
        <v>114</v>
      </c>
      <c r="H931" s="1" t="s">
        <v>64</v>
      </c>
      <c r="I931" s="1" t="s">
        <v>23</v>
      </c>
      <c r="J931">
        <f>VLOOKUP(B931,自助退!B:F,5,FALSE)</f>
        <v>2900</v>
      </c>
      <c r="K931" t="str">
        <f t="shared" si="14"/>
        <v/>
      </c>
    </row>
    <row r="932" spans="1:11">
      <c r="A932" s="1" t="s">
        <v>4459</v>
      </c>
      <c r="B932" s="2">
        <v>1879029</v>
      </c>
      <c r="C932" s="1" t="s">
        <v>52</v>
      </c>
      <c r="D932" s="1" t="s">
        <v>1735</v>
      </c>
      <c r="E932" s="1" t="s">
        <v>4460</v>
      </c>
      <c r="F932" s="2">
        <v>-6391.66</v>
      </c>
      <c r="G932" s="1" t="s">
        <v>114</v>
      </c>
      <c r="H932" s="1" t="s">
        <v>72</v>
      </c>
      <c r="I932" s="1" t="s">
        <v>23</v>
      </c>
      <c r="J932">
        <f>VLOOKUP(B932,自助退!B:F,5,FALSE)</f>
        <v>6391.66</v>
      </c>
      <c r="K932" t="str">
        <f t="shared" si="14"/>
        <v/>
      </c>
    </row>
    <row r="933" spans="1:11">
      <c r="A933" s="1" t="s">
        <v>4461</v>
      </c>
      <c r="B933" s="2">
        <v>1879047</v>
      </c>
      <c r="C933" s="1" t="s">
        <v>4462</v>
      </c>
      <c r="D933" s="1" t="s">
        <v>4463</v>
      </c>
      <c r="E933" s="1" t="s">
        <v>4464</v>
      </c>
      <c r="F933" s="2">
        <v>-3000</v>
      </c>
      <c r="G933" s="1" t="s">
        <v>114</v>
      </c>
      <c r="H933" s="1" t="s">
        <v>72</v>
      </c>
      <c r="I933" s="1" t="s">
        <v>10</v>
      </c>
      <c r="J933">
        <f>VLOOKUP(B933,自助退!B:F,5,FALSE)</f>
        <v>3000</v>
      </c>
      <c r="K933" t="str">
        <f t="shared" si="14"/>
        <v/>
      </c>
    </row>
    <row r="934" spans="1:11">
      <c r="A934" s="1" t="s">
        <v>4465</v>
      </c>
      <c r="B934" s="2">
        <v>1879056</v>
      </c>
      <c r="C934" s="1" t="s">
        <v>4466</v>
      </c>
      <c r="D934" s="1" t="s">
        <v>4467</v>
      </c>
      <c r="E934" s="1" t="s">
        <v>4468</v>
      </c>
      <c r="F934" s="2">
        <v>-3000</v>
      </c>
      <c r="G934" s="1" t="s">
        <v>114</v>
      </c>
      <c r="H934" s="1" t="s">
        <v>60</v>
      </c>
      <c r="I934" s="1" t="s">
        <v>10</v>
      </c>
      <c r="J934">
        <f>VLOOKUP(B934,自助退!B:F,5,FALSE)</f>
        <v>3000</v>
      </c>
      <c r="K934" t="str">
        <f t="shared" si="14"/>
        <v/>
      </c>
    </row>
    <row r="935" spans="1:11">
      <c r="A935" s="1" t="s">
        <v>4469</v>
      </c>
      <c r="B935" s="2">
        <v>1879065</v>
      </c>
      <c r="C935" s="1" t="s">
        <v>4470</v>
      </c>
      <c r="D935" s="1" t="s">
        <v>4471</v>
      </c>
      <c r="E935" s="1" t="s">
        <v>4468</v>
      </c>
      <c r="F935" s="2">
        <v>-565.67999999999995</v>
      </c>
      <c r="G935" s="1" t="s">
        <v>114</v>
      </c>
      <c r="H935" s="1" t="s">
        <v>60</v>
      </c>
      <c r="I935" s="1" t="s">
        <v>10</v>
      </c>
      <c r="J935">
        <f>VLOOKUP(B935,自助退!B:F,5,FALSE)</f>
        <v>565.67999999999995</v>
      </c>
      <c r="K935" t="str">
        <f t="shared" si="14"/>
        <v/>
      </c>
    </row>
    <row r="936" spans="1:11">
      <c r="A936" s="1" t="s">
        <v>4472</v>
      </c>
      <c r="B936" s="2">
        <v>1879106</v>
      </c>
      <c r="C936" s="1" t="s">
        <v>4473</v>
      </c>
      <c r="D936" s="1" t="s">
        <v>4474</v>
      </c>
      <c r="E936" s="1" t="s">
        <v>4475</v>
      </c>
      <c r="F936" s="2">
        <v>-3469</v>
      </c>
      <c r="G936" s="1" t="s">
        <v>114</v>
      </c>
      <c r="H936" s="1" t="s">
        <v>64</v>
      </c>
      <c r="I936" s="1" t="s">
        <v>10</v>
      </c>
      <c r="J936">
        <f>VLOOKUP(B936,自助退!B:F,5,FALSE)</f>
        <v>3469</v>
      </c>
      <c r="K936" t="str">
        <f t="shared" si="14"/>
        <v/>
      </c>
    </row>
    <row r="937" spans="1:11">
      <c r="A937" s="1" t="s">
        <v>4476</v>
      </c>
      <c r="B937" s="2">
        <v>1879138</v>
      </c>
      <c r="C937" s="1" t="s">
        <v>4477</v>
      </c>
      <c r="D937" s="1" t="s">
        <v>4478</v>
      </c>
      <c r="E937" s="1" t="s">
        <v>4479</v>
      </c>
      <c r="F937" s="2">
        <v>-4652.8</v>
      </c>
      <c r="G937" s="1" t="s">
        <v>114</v>
      </c>
      <c r="H937" s="1" t="s">
        <v>72</v>
      </c>
      <c r="I937" s="1" t="s">
        <v>10</v>
      </c>
      <c r="J937">
        <f>VLOOKUP(B937,自助退!B:F,5,FALSE)</f>
        <v>4652.8</v>
      </c>
      <c r="K937" t="str">
        <f t="shared" si="14"/>
        <v/>
      </c>
    </row>
    <row r="938" spans="1:11">
      <c r="A938" s="1" t="s">
        <v>4480</v>
      </c>
      <c r="B938" s="2">
        <v>1879148</v>
      </c>
      <c r="C938" s="1" t="s">
        <v>4481</v>
      </c>
      <c r="D938" s="1" t="s">
        <v>4482</v>
      </c>
      <c r="E938" s="1" t="s">
        <v>4483</v>
      </c>
      <c r="F938" s="2">
        <v>-500</v>
      </c>
      <c r="G938" s="1" t="s">
        <v>114</v>
      </c>
      <c r="H938" s="1" t="s">
        <v>147</v>
      </c>
      <c r="I938" s="1" t="s">
        <v>10</v>
      </c>
      <c r="J938">
        <f>VLOOKUP(B938,自助退!B:F,5,FALSE)</f>
        <v>500</v>
      </c>
      <c r="K938" t="str">
        <f t="shared" si="14"/>
        <v/>
      </c>
    </row>
    <row r="939" spans="1:11">
      <c r="A939" s="1" t="s">
        <v>4484</v>
      </c>
      <c r="B939" s="2">
        <v>1879154</v>
      </c>
      <c r="C939" s="1" t="s">
        <v>4485</v>
      </c>
      <c r="D939" s="1" t="s">
        <v>4486</v>
      </c>
      <c r="E939" s="1" t="s">
        <v>162</v>
      </c>
      <c r="F939" s="2">
        <v>-934.97</v>
      </c>
      <c r="G939" s="1" t="s">
        <v>114</v>
      </c>
      <c r="H939" s="1" t="s">
        <v>72</v>
      </c>
      <c r="I939" s="1" t="s">
        <v>10</v>
      </c>
      <c r="J939">
        <f>VLOOKUP(B939,自助退!B:F,5,FALSE)</f>
        <v>934.97</v>
      </c>
      <c r="K939" t="str">
        <f t="shared" si="14"/>
        <v/>
      </c>
    </row>
    <row r="940" spans="1:11">
      <c r="A940" s="1" t="s">
        <v>4487</v>
      </c>
      <c r="B940" s="2">
        <v>1879164</v>
      </c>
      <c r="C940" s="1" t="s">
        <v>4488</v>
      </c>
      <c r="D940" s="1" t="s">
        <v>4489</v>
      </c>
      <c r="E940" s="1" t="s">
        <v>4490</v>
      </c>
      <c r="F940" s="2">
        <v>-2974.94</v>
      </c>
      <c r="G940" s="1" t="s">
        <v>114</v>
      </c>
      <c r="H940" s="1" t="s">
        <v>74</v>
      </c>
      <c r="I940" s="1" t="s">
        <v>10</v>
      </c>
      <c r="J940">
        <f>VLOOKUP(B940,自助退!B:F,5,FALSE)</f>
        <v>2974.94</v>
      </c>
      <c r="K940" t="str">
        <f t="shared" si="14"/>
        <v/>
      </c>
    </row>
    <row r="941" spans="1:11">
      <c r="A941" s="1" t="s">
        <v>4491</v>
      </c>
      <c r="B941" s="2">
        <v>1879166</v>
      </c>
      <c r="C941" s="1" t="s">
        <v>4492</v>
      </c>
      <c r="D941" s="1" t="s">
        <v>4493</v>
      </c>
      <c r="E941" s="1" t="s">
        <v>4494</v>
      </c>
      <c r="F941" s="2">
        <v>-537.5</v>
      </c>
      <c r="G941" s="1" t="s">
        <v>114</v>
      </c>
      <c r="H941" s="1" t="s">
        <v>64</v>
      </c>
      <c r="I941" s="1" t="s">
        <v>10</v>
      </c>
      <c r="J941">
        <f>VLOOKUP(B941,自助退!B:F,5,FALSE)</f>
        <v>537.5</v>
      </c>
      <c r="K941" t="str">
        <f t="shared" si="14"/>
        <v/>
      </c>
    </row>
    <row r="942" spans="1:11">
      <c r="A942" s="1" t="s">
        <v>4495</v>
      </c>
      <c r="B942" s="2">
        <v>1879203</v>
      </c>
      <c r="C942" s="1" t="s">
        <v>4496</v>
      </c>
      <c r="D942" s="1" t="s">
        <v>4497</v>
      </c>
      <c r="E942" s="1" t="s">
        <v>4498</v>
      </c>
      <c r="F942" s="2">
        <v>-9217</v>
      </c>
      <c r="G942" s="1" t="s">
        <v>114</v>
      </c>
      <c r="H942" s="1" t="s">
        <v>74</v>
      </c>
      <c r="I942" s="1" t="s">
        <v>10</v>
      </c>
      <c r="J942">
        <f>VLOOKUP(B942,自助退!B:F,5,FALSE)</f>
        <v>9217</v>
      </c>
      <c r="K942" t="str">
        <f t="shared" si="14"/>
        <v/>
      </c>
    </row>
    <row r="943" spans="1:11">
      <c r="A943" s="1" t="s">
        <v>4499</v>
      </c>
      <c r="B943" s="2">
        <v>1879213</v>
      </c>
      <c r="C943" s="1" t="s">
        <v>4500</v>
      </c>
      <c r="D943" s="1" t="s">
        <v>4501</v>
      </c>
      <c r="E943" s="1" t="s">
        <v>61</v>
      </c>
      <c r="F943" s="2">
        <v>-8500</v>
      </c>
      <c r="G943" s="1" t="s">
        <v>114</v>
      </c>
      <c r="H943" s="1" t="s">
        <v>64</v>
      </c>
      <c r="I943" s="1" t="s">
        <v>10</v>
      </c>
      <c r="J943">
        <f>VLOOKUP(B943,自助退!B:F,5,FALSE)</f>
        <v>8500</v>
      </c>
      <c r="K943" t="str">
        <f t="shared" si="14"/>
        <v/>
      </c>
    </row>
    <row r="944" spans="1:11">
      <c r="A944" s="1" t="s">
        <v>4502</v>
      </c>
      <c r="B944" s="2">
        <v>1879231</v>
      </c>
      <c r="C944" s="1" t="s">
        <v>4503</v>
      </c>
      <c r="D944" s="1" t="s">
        <v>205</v>
      </c>
      <c r="E944" s="1" t="s">
        <v>206</v>
      </c>
      <c r="F944" s="2">
        <v>-712</v>
      </c>
      <c r="G944" s="1" t="s">
        <v>114</v>
      </c>
      <c r="H944" s="1" t="s">
        <v>58</v>
      </c>
      <c r="I944" s="1" t="s">
        <v>10</v>
      </c>
      <c r="J944">
        <f>VLOOKUP(B944,自助退!B:F,5,FALSE)</f>
        <v>712</v>
      </c>
      <c r="K944" t="str">
        <f t="shared" si="14"/>
        <v/>
      </c>
    </row>
    <row r="945" spans="1:11">
      <c r="A945" s="1" t="s">
        <v>4504</v>
      </c>
      <c r="B945" s="2">
        <v>1879380</v>
      </c>
      <c r="C945" s="1" t="s">
        <v>4505</v>
      </c>
      <c r="D945" s="1" t="s">
        <v>4506</v>
      </c>
      <c r="E945" s="1" t="s">
        <v>4507</v>
      </c>
      <c r="F945" s="2">
        <v>-3682</v>
      </c>
      <c r="G945" s="1" t="s">
        <v>114</v>
      </c>
      <c r="H945" s="1" t="s">
        <v>41</v>
      </c>
      <c r="I945" s="1" t="s">
        <v>10</v>
      </c>
      <c r="J945">
        <f>VLOOKUP(B945,自助退!B:F,5,FALSE)</f>
        <v>3682</v>
      </c>
      <c r="K945" t="str">
        <f t="shared" si="14"/>
        <v/>
      </c>
    </row>
    <row r="946" spans="1:11">
      <c r="A946" s="1" t="s">
        <v>4508</v>
      </c>
      <c r="B946" s="2">
        <v>1879428</v>
      </c>
      <c r="C946" s="1" t="s">
        <v>4509</v>
      </c>
      <c r="D946" s="1" t="s">
        <v>4510</v>
      </c>
      <c r="E946" s="1" t="s">
        <v>4511</v>
      </c>
      <c r="F946" s="2">
        <v>-2331.96</v>
      </c>
      <c r="G946" s="1" t="s">
        <v>114</v>
      </c>
      <c r="H946" s="1" t="s">
        <v>64</v>
      </c>
      <c r="I946" s="1" t="s">
        <v>10</v>
      </c>
      <c r="J946">
        <f>VLOOKUP(B946,自助退!B:F,5,FALSE)</f>
        <v>2331.96</v>
      </c>
      <c r="K946" t="str">
        <f t="shared" si="14"/>
        <v/>
      </c>
    </row>
    <row r="947" spans="1:11">
      <c r="A947" s="1" t="s">
        <v>4512</v>
      </c>
      <c r="B947" s="2">
        <v>1879580</v>
      </c>
      <c r="C947" s="1" t="s">
        <v>52</v>
      </c>
      <c r="D947" s="1" t="s">
        <v>1738</v>
      </c>
      <c r="E947" s="1" t="s">
        <v>4513</v>
      </c>
      <c r="F947" s="2">
        <v>-12934</v>
      </c>
      <c r="G947" s="1" t="s">
        <v>114</v>
      </c>
      <c r="H947" s="1" t="s">
        <v>64</v>
      </c>
      <c r="I947" s="1" t="s">
        <v>23</v>
      </c>
      <c r="J947">
        <f>VLOOKUP(B947,自助退!B:F,5,FALSE)</f>
        <v>12934</v>
      </c>
      <c r="K947" t="str">
        <f t="shared" si="14"/>
        <v/>
      </c>
    </row>
    <row r="948" spans="1:11">
      <c r="A948" s="1" t="s">
        <v>4514</v>
      </c>
      <c r="B948" s="2">
        <v>1879620</v>
      </c>
      <c r="C948" s="1" t="s">
        <v>4515</v>
      </c>
      <c r="D948" s="1" t="s">
        <v>4516</v>
      </c>
      <c r="E948" s="1" t="s">
        <v>4517</v>
      </c>
      <c r="F948" s="2">
        <v>-5340.53</v>
      </c>
      <c r="G948" s="1" t="s">
        <v>114</v>
      </c>
      <c r="H948" s="1" t="s">
        <v>72</v>
      </c>
      <c r="I948" s="1" t="s">
        <v>10</v>
      </c>
      <c r="J948">
        <f>VLOOKUP(B948,自助退!B:F,5,FALSE)</f>
        <v>5340.53</v>
      </c>
      <c r="K948" t="str">
        <f t="shared" si="14"/>
        <v/>
      </c>
    </row>
    <row r="949" spans="1:11">
      <c r="A949" s="1" t="s">
        <v>4518</v>
      </c>
      <c r="B949" s="2">
        <v>1879697</v>
      </c>
      <c r="C949" s="1" t="s">
        <v>4519</v>
      </c>
      <c r="D949" s="1" t="s">
        <v>465</v>
      </c>
      <c r="E949" s="1" t="s">
        <v>466</v>
      </c>
      <c r="F949" s="2">
        <v>-303.36</v>
      </c>
      <c r="G949" s="1" t="s">
        <v>114</v>
      </c>
      <c r="H949" s="1" t="s">
        <v>79</v>
      </c>
      <c r="I949" s="1" t="s">
        <v>10</v>
      </c>
      <c r="J949">
        <f>VLOOKUP(B949,自助退!B:F,5,FALSE)</f>
        <v>303.36</v>
      </c>
      <c r="K949" t="str">
        <f t="shared" si="14"/>
        <v/>
      </c>
    </row>
    <row r="950" spans="1:11">
      <c r="A950" s="1" t="s">
        <v>4520</v>
      </c>
      <c r="B950" s="2">
        <v>1879703</v>
      </c>
      <c r="C950" s="1" t="s">
        <v>4521</v>
      </c>
      <c r="D950" s="1" t="s">
        <v>4522</v>
      </c>
      <c r="E950" s="1" t="s">
        <v>4523</v>
      </c>
      <c r="F950" s="2">
        <v>-1122.47</v>
      </c>
      <c r="G950" s="1" t="s">
        <v>114</v>
      </c>
      <c r="H950" s="1" t="s">
        <v>77</v>
      </c>
      <c r="I950" s="1" t="s">
        <v>10</v>
      </c>
      <c r="J950">
        <f>VLOOKUP(B950,自助退!B:F,5,FALSE)</f>
        <v>1122.47</v>
      </c>
      <c r="K950" t="str">
        <f t="shared" si="14"/>
        <v/>
      </c>
    </row>
    <row r="951" spans="1:11">
      <c r="A951" s="1" t="s">
        <v>4524</v>
      </c>
      <c r="B951" s="2">
        <v>1879928</v>
      </c>
      <c r="C951" s="1" t="s">
        <v>52</v>
      </c>
      <c r="D951" s="1" t="s">
        <v>1744</v>
      </c>
      <c r="E951" s="1" t="s">
        <v>4525</v>
      </c>
      <c r="F951" s="2">
        <v>-600</v>
      </c>
      <c r="G951" s="1" t="s">
        <v>114</v>
      </c>
      <c r="H951" s="1" t="s">
        <v>116</v>
      </c>
      <c r="I951" s="1" t="s">
        <v>23</v>
      </c>
      <c r="J951">
        <f>VLOOKUP(B951,自助退!B:F,5,FALSE)</f>
        <v>600</v>
      </c>
      <c r="K951" t="str">
        <f t="shared" si="14"/>
        <v/>
      </c>
    </row>
    <row r="952" spans="1:11">
      <c r="A952" s="1" t="s">
        <v>4526</v>
      </c>
      <c r="B952" s="2">
        <v>1879972</v>
      </c>
      <c r="C952" s="1" t="s">
        <v>4527</v>
      </c>
      <c r="D952" s="1" t="s">
        <v>4528</v>
      </c>
      <c r="E952" s="1" t="s">
        <v>4529</v>
      </c>
      <c r="F952" s="2">
        <v>-7800</v>
      </c>
      <c r="G952" s="1" t="s">
        <v>114</v>
      </c>
      <c r="H952" s="1" t="s">
        <v>119</v>
      </c>
      <c r="I952" s="1" t="s">
        <v>10</v>
      </c>
      <c r="J952">
        <f>VLOOKUP(B952,自助退!B:F,5,FALSE)</f>
        <v>7800</v>
      </c>
      <c r="K952" t="str">
        <f t="shared" si="14"/>
        <v/>
      </c>
    </row>
    <row r="953" spans="1:11">
      <c r="A953" s="1" t="s">
        <v>4530</v>
      </c>
      <c r="B953" s="2">
        <v>1880014</v>
      </c>
      <c r="C953" s="1" t="s">
        <v>4531</v>
      </c>
      <c r="D953" s="1" t="s">
        <v>4532</v>
      </c>
      <c r="E953" s="1" t="s">
        <v>4533</v>
      </c>
      <c r="F953" s="2">
        <v>-6001</v>
      </c>
      <c r="G953" s="1" t="s">
        <v>114</v>
      </c>
      <c r="H953" s="1" t="s">
        <v>55</v>
      </c>
      <c r="I953" s="1" t="s">
        <v>10</v>
      </c>
      <c r="J953">
        <f>VLOOKUP(B953,自助退!B:F,5,FALSE)</f>
        <v>6001</v>
      </c>
      <c r="K953" t="str">
        <f t="shared" si="14"/>
        <v/>
      </c>
    </row>
    <row r="954" spans="1:11">
      <c r="A954" s="1" t="s">
        <v>4534</v>
      </c>
      <c r="B954" s="2">
        <v>1880040</v>
      </c>
      <c r="C954" s="1" t="s">
        <v>52</v>
      </c>
      <c r="D954" s="1" t="s">
        <v>1741</v>
      </c>
      <c r="E954" s="1" t="s">
        <v>4535</v>
      </c>
      <c r="F954" s="2">
        <v>-1100</v>
      </c>
      <c r="G954" s="1" t="s">
        <v>114</v>
      </c>
      <c r="H954" s="1" t="s">
        <v>72</v>
      </c>
      <c r="I954" s="1" t="s">
        <v>23</v>
      </c>
      <c r="J954">
        <f>VLOOKUP(B954,自助退!B:F,5,FALSE)</f>
        <v>1100</v>
      </c>
      <c r="K954" t="str">
        <f t="shared" si="14"/>
        <v/>
      </c>
    </row>
    <row r="955" spans="1:11">
      <c r="A955" s="1" t="s">
        <v>4536</v>
      </c>
      <c r="B955" s="2">
        <v>1880121</v>
      </c>
      <c r="C955" s="1" t="s">
        <v>52</v>
      </c>
      <c r="D955" s="1" t="s">
        <v>1741</v>
      </c>
      <c r="E955" s="1" t="s">
        <v>4535</v>
      </c>
      <c r="F955" s="2">
        <v>-1668</v>
      </c>
      <c r="G955" s="1" t="s">
        <v>114</v>
      </c>
      <c r="H955" s="1" t="s">
        <v>72</v>
      </c>
      <c r="I955" s="1" t="s">
        <v>23</v>
      </c>
      <c r="J955">
        <f>VLOOKUP(B955,自助退!B:F,5,FALSE)</f>
        <v>1668</v>
      </c>
      <c r="K955" t="str">
        <f t="shared" si="14"/>
        <v/>
      </c>
    </row>
    <row r="956" spans="1:11">
      <c r="A956" s="1" t="s">
        <v>4537</v>
      </c>
      <c r="B956" s="2">
        <v>1880313</v>
      </c>
      <c r="C956" s="1" t="s">
        <v>4538</v>
      </c>
      <c r="D956" s="1" t="s">
        <v>4539</v>
      </c>
      <c r="E956" s="1" t="s">
        <v>4540</v>
      </c>
      <c r="F956" s="2">
        <v>-300</v>
      </c>
      <c r="G956" s="1" t="s">
        <v>114</v>
      </c>
      <c r="H956" s="1" t="s">
        <v>57</v>
      </c>
      <c r="I956" s="1" t="s">
        <v>10</v>
      </c>
      <c r="J956">
        <f>VLOOKUP(B956,自助退!B:F,5,FALSE)</f>
        <v>300</v>
      </c>
      <c r="K956" t="str">
        <f t="shared" si="14"/>
        <v/>
      </c>
    </row>
    <row r="957" spans="1:11">
      <c r="A957" s="1" t="s">
        <v>4541</v>
      </c>
      <c r="B957" s="2">
        <v>1880414</v>
      </c>
      <c r="C957" s="1" t="s">
        <v>4542</v>
      </c>
      <c r="D957" s="1" t="s">
        <v>4543</v>
      </c>
      <c r="E957" s="1" t="s">
        <v>4544</v>
      </c>
      <c r="F957" s="2">
        <v>-5950</v>
      </c>
      <c r="G957" s="1" t="s">
        <v>114</v>
      </c>
      <c r="H957" s="1" t="s">
        <v>72</v>
      </c>
      <c r="I957" s="1" t="s">
        <v>10</v>
      </c>
      <c r="J957">
        <f>VLOOKUP(B957,自助退!B:F,5,FALSE)</f>
        <v>5950</v>
      </c>
      <c r="K957" t="str">
        <f t="shared" si="14"/>
        <v/>
      </c>
    </row>
    <row r="958" spans="1:11">
      <c r="A958" s="1" t="s">
        <v>4545</v>
      </c>
      <c r="B958" s="2">
        <v>1880679</v>
      </c>
      <c r="C958" s="1" t="s">
        <v>4546</v>
      </c>
      <c r="D958" s="1" t="s">
        <v>4547</v>
      </c>
      <c r="E958" s="1" t="s">
        <v>4548</v>
      </c>
      <c r="F958" s="2">
        <v>-352.5</v>
      </c>
      <c r="G958" s="1" t="s">
        <v>114</v>
      </c>
      <c r="H958" s="1" t="s">
        <v>77</v>
      </c>
      <c r="I958" s="1" t="s">
        <v>10</v>
      </c>
      <c r="J958">
        <f>VLOOKUP(B958,自助退!B:F,5,FALSE)</f>
        <v>352.5</v>
      </c>
      <c r="K958" t="str">
        <f t="shared" si="14"/>
        <v/>
      </c>
    </row>
    <row r="959" spans="1:11">
      <c r="A959" s="1" t="s">
        <v>4549</v>
      </c>
      <c r="B959" s="2">
        <v>1880776</v>
      </c>
      <c r="C959" s="1" t="s">
        <v>4550</v>
      </c>
      <c r="D959" s="1" t="s">
        <v>4551</v>
      </c>
      <c r="E959" s="1" t="s">
        <v>4552</v>
      </c>
      <c r="F959" s="2">
        <v>-3300</v>
      </c>
      <c r="G959" s="1" t="s">
        <v>114</v>
      </c>
      <c r="H959" s="1" t="s">
        <v>64</v>
      </c>
      <c r="I959" s="1" t="s">
        <v>10</v>
      </c>
      <c r="J959">
        <f>VLOOKUP(B959,自助退!B:F,5,FALSE)</f>
        <v>3300</v>
      </c>
      <c r="K959" t="str">
        <f t="shared" si="14"/>
        <v/>
      </c>
    </row>
    <row r="960" spans="1:11">
      <c r="A960" s="1" t="s">
        <v>4553</v>
      </c>
      <c r="B960" s="2">
        <v>1880806</v>
      </c>
      <c r="C960" s="1" t="s">
        <v>4554</v>
      </c>
      <c r="D960" s="1" t="s">
        <v>4555</v>
      </c>
      <c r="E960" s="1" t="s">
        <v>4556</v>
      </c>
      <c r="F960" s="2">
        <v>-3261.17</v>
      </c>
      <c r="G960" s="1" t="s">
        <v>114</v>
      </c>
      <c r="H960" s="1" t="s">
        <v>55</v>
      </c>
      <c r="I960" s="1" t="s">
        <v>10</v>
      </c>
      <c r="J960">
        <f>VLOOKUP(B960,自助退!B:F,5,FALSE)</f>
        <v>3261.17</v>
      </c>
      <c r="K960" t="str">
        <f t="shared" si="14"/>
        <v/>
      </c>
    </row>
    <row r="961" spans="1:11">
      <c r="A961" s="1" t="s">
        <v>4557</v>
      </c>
      <c r="B961" s="2">
        <v>1880974</v>
      </c>
      <c r="C961" s="1" t="s">
        <v>4558</v>
      </c>
      <c r="D961" s="1" t="s">
        <v>4559</v>
      </c>
      <c r="E961" s="1" t="s">
        <v>4556</v>
      </c>
      <c r="F961" s="2">
        <v>-21</v>
      </c>
      <c r="G961" s="1" t="s">
        <v>114</v>
      </c>
      <c r="H961" s="1" t="s">
        <v>55</v>
      </c>
      <c r="I961" s="1" t="s">
        <v>10</v>
      </c>
      <c r="J961">
        <f>VLOOKUP(B961,自助退!B:F,5,FALSE)</f>
        <v>21</v>
      </c>
      <c r="K961" t="str">
        <f t="shared" si="14"/>
        <v/>
      </c>
    </row>
    <row r="962" spans="1:11">
      <c r="A962" s="1" t="s">
        <v>4560</v>
      </c>
      <c r="B962" s="2">
        <v>1881355</v>
      </c>
      <c r="C962" s="1" t="s">
        <v>4561</v>
      </c>
      <c r="D962" s="1" t="s">
        <v>4562</v>
      </c>
      <c r="E962" s="1" t="s">
        <v>4563</v>
      </c>
      <c r="F962" s="2">
        <v>-1333</v>
      </c>
      <c r="G962" s="1" t="s">
        <v>114</v>
      </c>
      <c r="H962" s="1" t="s">
        <v>64</v>
      </c>
      <c r="I962" s="1" t="s">
        <v>10</v>
      </c>
      <c r="J962">
        <f>VLOOKUP(B962,自助退!B:F,5,FALSE)</f>
        <v>1333</v>
      </c>
      <c r="K962" t="str">
        <f t="shared" si="14"/>
        <v/>
      </c>
    </row>
    <row r="963" spans="1:11">
      <c r="A963" s="1" t="s">
        <v>4564</v>
      </c>
      <c r="B963" s="2">
        <v>1881804</v>
      </c>
      <c r="C963" s="1" t="s">
        <v>4565</v>
      </c>
      <c r="D963" s="1" t="s">
        <v>4566</v>
      </c>
      <c r="E963" s="1" t="s">
        <v>4567</v>
      </c>
      <c r="F963" s="2">
        <v>-2298</v>
      </c>
      <c r="G963" s="1" t="s">
        <v>114</v>
      </c>
      <c r="H963" s="1" t="s">
        <v>64</v>
      </c>
      <c r="I963" s="1" t="s">
        <v>10</v>
      </c>
      <c r="J963">
        <f>VLOOKUP(B963,自助退!B:F,5,FALSE)</f>
        <v>2298</v>
      </c>
      <c r="K963" t="str">
        <f t="shared" ref="K963:K1026" si="15">IF(F963*-1=J963,"",1)</f>
        <v/>
      </c>
    </row>
    <row r="964" spans="1:11">
      <c r="A964" s="1" t="s">
        <v>4568</v>
      </c>
      <c r="B964" s="2">
        <v>1881837</v>
      </c>
      <c r="C964" s="1" t="s">
        <v>4569</v>
      </c>
      <c r="D964" s="1" t="s">
        <v>4570</v>
      </c>
      <c r="E964" s="1" t="s">
        <v>4571</v>
      </c>
      <c r="F964" s="2">
        <v>-1123.6099999999999</v>
      </c>
      <c r="G964" s="1" t="s">
        <v>114</v>
      </c>
      <c r="H964" s="1" t="s">
        <v>45</v>
      </c>
      <c r="I964" s="1" t="s">
        <v>10</v>
      </c>
      <c r="J964">
        <f>VLOOKUP(B964,自助退!B:F,5,FALSE)</f>
        <v>1123.6099999999999</v>
      </c>
      <c r="K964" t="str">
        <f t="shared" si="15"/>
        <v/>
      </c>
    </row>
    <row r="965" spans="1:11">
      <c r="A965" s="1" t="s">
        <v>4572</v>
      </c>
      <c r="B965" s="2">
        <v>1881873</v>
      </c>
      <c r="C965" s="1" t="s">
        <v>4573</v>
      </c>
      <c r="D965" s="1" t="s">
        <v>4574</v>
      </c>
      <c r="E965" s="1" t="s">
        <v>4575</v>
      </c>
      <c r="F965" s="2">
        <v>-89.5</v>
      </c>
      <c r="G965" s="1" t="s">
        <v>114</v>
      </c>
      <c r="H965" s="1" t="s">
        <v>58</v>
      </c>
      <c r="I965" s="1" t="s">
        <v>10</v>
      </c>
      <c r="J965">
        <f>VLOOKUP(B965,自助退!B:F,5,FALSE)</f>
        <v>89.5</v>
      </c>
      <c r="K965" t="str">
        <f t="shared" si="15"/>
        <v/>
      </c>
    </row>
    <row r="966" spans="1:11">
      <c r="A966" s="1" t="s">
        <v>4576</v>
      </c>
      <c r="B966" s="2">
        <v>1881921</v>
      </c>
      <c r="C966" s="1" t="s">
        <v>4577</v>
      </c>
      <c r="D966" s="1" t="s">
        <v>4578</v>
      </c>
      <c r="E966" s="1" t="s">
        <v>4579</v>
      </c>
      <c r="F966" s="2">
        <v>-100</v>
      </c>
      <c r="G966" s="1" t="s">
        <v>114</v>
      </c>
      <c r="H966" s="1" t="s">
        <v>70</v>
      </c>
      <c r="I966" s="1" t="s">
        <v>10</v>
      </c>
      <c r="J966">
        <f>VLOOKUP(B966,自助退!B:F,5,FALSE)</f>
        <v>100</v>
      </c>
      <c r="K966" t="str">
        <f t="shared" si="15"/>
        <v/>
      </c>
    </row>
    <row r="967" spans="1:11">
      <c r="A967" s="1" t="s">
        <v>4580</v>
      </c>
      <c r="B967" s="2">
        <v>1882093</v>
      </c>
      <c r="C967" s="1" t="s">
        <v>4581</v>
      </c>
      <c r="D967" s="1" t="s">
        <v>4582</v>
      </c>
      <c r="E967" s="1" t="s">
        <v>4583</v>
      </c>
      <c r="F967" s="2">
        <v>-629.5</v>
      </c>
      <c r="G967" s="1" t="s">
        <v>114</v>
      </c>
      <c r="H967" s="1" t="s">
        <v>119</v>
      </c>
      <c r="I967" s="1" t="s">
        <v>10</v>
      </c>
      <c r="J967">
        <f>VLOOKUP(B967,自助退!B:F,5,FALSE)</f>
        <v>629.5</v>
      </c>
      <c r="K967" t="str">
        <f t="shared" si="15"/>
        <v/>
      </c>
    </row>
    <row r="968" spans="1:11">
      <c r="A968" s="1" t="s">
        <v>4584</v>
      </c>
      <c r="B968" s="2">
        <v>1882165</v>
      </c>
      <c r="C968" s="1" t="s">
        <v>4585</v>
      </c>
      <c r="D968" s="1" t="s">
        <v>4586</v>
      </c>
      <c r="E968" s="1" t="s">
        <v>4587</v>
      </c>
      <c r="F968" s="2">
        <v>-4247.3</v>
      </c>
      <c r="G968" s="1" t="s">
        <v>114</v>
      </c>
      <c r="H968" s="1" t="s">
        <v>116</v>
      </c>
      <c r="I968" s="1" t="s">
        <v>10</v>
      </c>
      <c r="J968">
        <f>VLOOKUP(B968,自助退!B:F,5,FALSE)</f>
        <v>4247.3</v>
      </c>
      <c r="K968" t="str">
        <f t="shared" si="15"/>
        <v/>
      </c>
    </row>
    <row r="969" spans="1:11">
      <c r="A969" s="1" t="s">
        <v>4588</v>
      </c>
      <c r="B969" s="2">
        <v>1882234</v>
      </c>
      <c r="C969" s="1" t="s">
        <v>4589</v>
      </c>
      <c r="D969" s="1" t="s">
        <v>4590</v>
      </c>
      <c r="E969" s="1" t="s">
        <v>4591</v>
      </c>
      <c r="F969" s="2">
        <v>-559.34</v>
      </c>
      <c r="G969" s="1" t="s">
        <v>114</v>
      </c>
      <c r="H969" s="1" t="s">
        <v>116</v>
      </c>
      <c r="I969" s="1" t="s">
        <v>10</v>
      </c>
      <c r="J969">
        <f>VLOOKUP(B969,自助退!B:F,5,FALSE)</f>
        <v>559.34</v>
      </c>
      <c r="K969" t="str">
        <f t="shared" si="15"/>
        <v/>
      </c>
    </row>
    <row r="970" spans="1:11">
      <c r="A970" s="1" t="s">
        <v>4592</v>
      </c>
      <c r="B970" s="2">
        <v>1882235</v>
      </c>
      <c r="C970" s="1" t="s">
        <v>4593</v>
      </c>
      <c r="D970" s="1" t="s">
        <v>4594</v>
      </c>
      <c r="E970" s="1" t="s">
        <v>4247</v>
      </c>
      <c r="F970" s="2">
        <v>-19887.48</v>
      </c>
      <c r="G970" s="1" t="s">
        <v>114</v>
      </c>
      <c r="H970" s="1" t="s">
        <v>72</v>
      </c>
      <c r="I970" s="1" t="s">
        <v>10</v>
      </c>
      <c r="J970">
        <f>VLOOKUP(B970,自助退!B:F,5,FALSE)</f>
        <v>19887.48</v>
      </c>
      <c r="K970" t="str">
        <f t="shared" si="15"/>
        <v/>
      </c>
    </row>
    <row r="971" spans="1:11">
      <c r="A971" s="1" t="s">
        <v>4595</v>
      </c>
      <c r="B971" s="2">
        <v>1882265</v>
      </c>
      <c r="C971" s="1" t="s">
        <v>4596</v>
      </c>
      <c r="D971" s="1" t="s">
        <v>4597</v>
      </c>
      <c r="E971" s="1" t="s">
        <v>4598</v>
      </c>
      <c r="F971" s="2">
        <v>-10000</v>
      </c>
      <c r="G971" s="1" t="s">
        <v>114</v>
      </c>
      <c r="H971" s="1" t="s">
        <v>64</v>
      </c>
      <c r="I971" s="1" t="s">
        <v>10</v>
      </c>
      <c r="J971">
        <f>VLOOKUP(B971,自助退!B:F,5,FALSE)</f>
        <v>10000</v>
      </c>
      <c r="K971" t="str">
        <f t="shared" si="15"/>
        <v/>
      </c>
    </row>
    <row r="972" spans="1:11">
      <c r="A972" s="1" t="s">
        <v>4599</v>
      </c>
      <c r="B972" s="2">
        <v>1882309</v>
      </c>
      <c r="C972" s="1" t="s">
        <v>4600</v>
      </c>
      <c r="D972" s="1" t="s">
        <v>4601</v>
      </c>
      <c r="E972" s="1" t="s">
        <v>4602</v>
      </c>
      <c r="F972" s="2">
        <v>-1000</v>
      </c>
      <c r="G972" s="1" t="s">
        <v>114</v>
      </c>
      <c r="H972" s="1" t="s">
        <v>72</v>
      </c>
      <c r="I972" s="1" t="s">
        <v>10</v>
      </c>
      <c r="J972">
        <f>VLOOKUP(B972,自助退!B:F,5,FALSE)</f>
        <v>1000</v>
      </c>
      <c r="K972" t="str">
        <f t="shared" si="15"/>
        <v/>
      </c>
    </row>
    <row r="973" spans="1:11">
      <c r="A973" s="1" t="s">
        <v>4603</v>
      </c>
      <c r="B973" s="2">
        <v>1882608</v>
      </c>
      <c r="C973" s="1" t="s">
        <v>4604</v>
      </c>
      <c r="D973" s="1" t="s">
        <v>4605</v>
      </c>
      <c r="E973" s="1" t="s">
        <v>4606</v>
      </c>
      <c r="F973" s="2">
        <v>-3000</v>
      </c>
      <c r="G973" s="1" t="s">
        <v>114</v>
      </c>
      <c r="H973" s="1" t="s">
        <v>133</v>
      </c>
      <c r="I973" s="1" t="s">
        <v>10</v>
      </c>
      <c r="J973">
        <f>VLOOKUP(B973,自助退!B:F,5,FALSE)</f>
        <v>3000</v>
      </c>
      <c r="K973" t="str">
        <f t="shared" si="15"/>
        <v/>
      </c>
    </row>
    <row r="974" spans="1:11">
      <c r="A974" s="1" t="s">
        <v>4607</v>
      </c>
      <c r="B974" s="2">
        <v>1882644</v>
      </c>
      <c r="C974" s="1" t="s">
        <v>4608</v>
      </c>
      <c r="D974" s="1" t="s">
        <v>4605</v>
      </c>
      <c r="E974" s="1" t="s">
        <v>4606</v>
      </c>
      <c r="F974" s="2">
        <v>-1800</v>
      </c>
      <c r="G974" s="1" t="s">
        <v>114</v>
      </c>
      <c r="H974" s="1" t="s">
        <v>133</v>
      </c>
      <c r="I974" s="1" t="s">
        <v>10</v>
      </c>
      <c r="J974">
        <f>VLOOKUP(B974,自助退!B:F,5,FALSE)</f>
        <v>1800</v>
      </c>
      <c r="K974" t="str">
        <f t="shared" si="15"/>
        <v/>
      </c>
    </row>
    <row r="975" spans="1:11">
      <c r="A975" s="1" t="s">
        <v>4609</v>
      </c>
      <c r="B975" s="2">
        <v>1882692</v>
      </c>
      <c r="C975" s="1" t="s">
        <v>4610</v>
      </c>
      <c r="D975" s="1" t="s">
        <v>4611</v>
      </c>
      <c r="E975" s="1" t="s">
        <v>4612</v>
      </c>
      <c r="F975" s="2">
        <v>-400</v>
      </c>
      <c r="G975" s="1" t="s">
        <v>114</v>
      </c>
      <c r="H975" s="1" t="s">
        <v>133</v>
      </c>
      <c r="I975" s="1" t="s">
        <v>10</v>
      </c>
      <c r="J975">
        <f>VLOOKUP(B975,自助退!B:F,5,FALSE)</f>
        <v>400</v>
      </c>
      <c r="K975" t="str">
        <f t="shared" si="15"/>
        <v/>
      </c>
    </row>
    <row r="976" spans="1:11">
      <c r="A976" s="1" t="s">
        <v>4613</v>
      </c>
      <c r="B976" s="2">
        <v>1882755</v>
      </c>
      <c r="C976" s="1" t="s">
        <v>4614</v>
      </c>
      <c r="D976" s="1" t="s">
        <v>4615</v>
      </c>
      <c r="E976" s="1" t="s">
        <v>4616</v>
      </c>
      <c r="F976" s="2">
        <v>-5000</v>
      </c>
      <c r="G976" s="1" t="s">
        <v>114</v>
      </c>
      <c r="H976" s="1" t="s">
        <v>152</v>
      </c>
      <c r="I976" s="1" t="s">
        <v>10</v>
      </c>
      <c r="J976">
        <f>VLOOKUP(B976,自助退!B:F,5,FALSE)</f>
        <v>5000</v>
      </c>
      <c r="K976" t="str">
        <f t="shared" si="15"/>
        <v/>
      </c>
    </row>
    <row r="977" spans="1:11">
      <c r="A977" s="1" t="s">
        <v>4617</v>
      </c>
      <c r="B977" s="2">
        <v>1882815</v>
      </c>
      <c r="C977" s="1" t="s">
        <v>4618</v>
      </c>
      <c r="D977" s="1" t="s">
        <v>4615</v>
      </c>
      <c r="E977" s="1" t="s">
        <v>4616</v>
      </c>
      <c r="F977" s="2">
        <v>-7476.78</v>
      </c>
      <c r="G977" s="1" t="s">
        <v>114</v>
      </c>
      <c r="H977" s="1" t="s">
        <v>152</v>
      </c>
      <c r="I977" s="1" t="s">
        <v>10</v>
      </c>
      <c r="J977">
        <f>VLOOKUP(B977,自助退!B:F,5,FALSE)</f>
        <v>7476.78</v>
      </c>
      <c r="K977" t="str">
        <f t="shared" si="15"/>
        <v/>
      </c>
    </row>
    <row r="978" spans="1:11">
      <c r="A978" s="1" t="s">
        <v>4619</v>
      </c>
      <c r="B978" s="2">
        <v>1882879</v>
      </c>
      <c r="C978" s="1" t="s">
        <v>4620</v>
      </c>
      <c r="D978" s="1" t="s">
        <v>4621</v>
      </c>
      <c r="E978" s="1" t="s">
        <v>151</v>
      </c>
      <c r="F978" s="2">
        <v>-18000</v>
      </c>
      <c r="G978" s="1" t="s">
        <v>114</v>
      </c>
      <c r="H978" s="1" t="s">
        <v>64</v>
      </c>
      <c r="I978" s="1" t="s">
        <v>10</v>
      </c>
      <c r="J978">
        <f>VLOOKUP(B978,自助退!B:F,5,FALSE)</f>
        <v>18000</v>
      </c>
      <c r="K978" t="str">
        <f t="shared" si="15"/>
        <v/>
      </c>
    </row>
    <row r="979" spans="1:11">
      <c r="A979" s="1" t="s">
        <v>4622</v>
      </c>
      <c r="B979" s="2">
        <v>1883028</v>
      </c>
      <c r="C979" s="1" t="s">
        <v>4623</v>
      </c>
      <c r="D979" s="1" t="s">
        <v>4624</v>
      </c>
      <c r="E979" s="1" t="s">
        <v>4625</v>
      </c>
      <c r="F979" s="2">
        <v>-8000</v>
      </c>
      <c r="G979" s="1" t="s">
        <v>114</v>
      </c>
      <c r="H979" s="1" t="s">
        <v>64</v>
      </c>
      <c r="I979" s="1" t="s">
        <v>10</v>
      </c>
      <c r="J979">
        <f>VLOOKUP(B979,自助退!B:F,5,FALSE)</f>
        <v>8000</v>
      </c>
      <c r="K979" t="str">
        <f t="shared" si="15"/>
        <v/>
      </c>
    </row>
    <row r="980" spans="1:11">
      <c r="A980" s="1" t="s">
        <v>4626</v>
      </c>
      <c r="B980" s="2">
        <v>1883247</v>
      </c>
      <c r="C980" s="1" t="s">
        <v>4627</v>
      </c>
      <c r="D980" s="1" t="s">
        <v>4628</v>
      </c>
      <c r="E980" s="1" t="s">
        <v>4629</v>
      </c>
      <c r="F980" s="2">
        <v>-50</v>
      </c>
      <c r="G980" s="1" t="s">
        <v>114</v>
      </c>
      <c r="H980" s="1" t="s">
        <v>74</v>
      </c>
      <c r="I980" s="1" t="s">
        <v>10</v>
      </c>
      <c r="J980">
        <f>VLOOKUP(B980,自助退!B:F,5,FALSE)</f>
        <v>50</v>
      </c>
      <c r="K980" t="str">
        <f t="shared" si="15"/>
        <v/>
      </c>
    </row>
    <row r="981" spans="1:11">
      <c r="A981" s="1" t="s">
        <v>4630</v>
      </c>
      <c r="B981" s="2">
        <v>1883275</v>
      </c>
      <c r="C981" s="1" t="s">
        <v>4631</v>
      </c>
      <c r="D981" s="1" t="s">
        <v>4632</v>
      </c>
      <c r="E981" s="1" t="s">
        <v>4633</v>
      </c>
      <c r="F981" s="2">
        <v>-5596</v>
      </c>
      <c r="G981" s="1" t="s">
        <v>114</v>
      </c>
      <c r="H981" s="1" t="s">
        <v>72</v>
      </c>
      <c r="I981" s="1" t="s">
        <v>10</v>
      </c>
      <c r="J981">
        <f>VLOOKUP(B981,自助退!B:F,5,FALSE)</f>
        <v>5596</v>
      </c>
      <c r="K981" t="str">
        <f t="shared" si="15"/>
        <v/>
      </c>
    </row>
    <row r="982" spans="1:11">
      <c r="A982" s="1" t="s">
        <v>4634</v>
      </c>
      <c r="B982" s="2">
        <v>1883284</v>
      </c>
      <c r="C982" s="1" t="s">
        <v>4635</v>
      </c>
      <c r="D982" s="1" t="s">
        <v>4628</v>
      </c>
      <c r="E982" s="1" t="s">
        <v>4629</v>
      </c>
      <c r="F982" s="2">
        <v>-50</v>
      </c>
      <c r="G982" s="1" t="s">
        <v>114</v>
      </c>
      <c r="H982" s="1" t="s">
        <v>74</v>
      </c>
      <c r="I982" s="1" t="s">
        <v>10</v>
      </c>
      <c r="J982">
        <f>VLOOKUP(B982,自助退!B:F,5,FALSE)</f>
        <v>50</v>
      </c>
      <c r="K982" t="str">
        <f t="shared" si="15"/>
        <v/>
      </c>
    </row>
    <row r="983" spans="1:11">
      <c r="A983" s="1" t="s">
        <v>4636</v>
      </c>
      <c r="B983" s="2">
        <v>1883330</v>
      </c>
      <c r="C983" s="1" t="s">
        <v>4637</v>
      </c>
      <c r="D983" s="1" t="s">
        <v>4628</v>
      </c>
      <c r="E983" s="1" t="s">
        <v>4629</v>
      </c>
      <c r="F983" s="2">
        <v>-100</v>
      </c>
      <c r="G983" s="1" t="s">
        <v>114</v>
      </c>
      <c r="H983" s="1" t="s">
        <v>74</v>
      </c>
      <c r="I983" s="1" t="s">
        <v>10</v>
      </c>
      <c r="J983">
        <f>VLOOKUP(B983,自助退!B:F,5,FALSE)</f>
        <v>100</v>
      </c>
      <c r="K983" t="str">
        <f t="shared" si="15"/>
        <v/>
      </c>
    </row>
    <row r="984" spans="1:11">
      <c r="A984" s="1" t="s">
        <v>4638</v>
      </c>
      <c r="B984" s="2">
        <v>1883347</v>
      </c>
      <c r="C984" s="1" t="s">
        <v>4639</v>
      </c>
      <c r="D984" s="1" t="s">
        <v>4372</v>
      </c>
      <c r="E984" s="1" t="s">
        <v>4373</v>
      </c>
      <c r="F984" s="2">
        <v>-12000</v>
      </c>
      <c r="G984" s="1" t="s">
        <v>114</v>
      </c>
      <c r="H984" s="1" t="s">
        <v>64</v>
      </c>
      <c r="I984" s="1" t="s">
        <v>10</v>
      </c>
      <c r="J984">
        <f>VLOOKUP(B984,自助退!B:F,5,FALSE)</f>
        <v>12000</v>
      </c>
      <c r="K984" t="str">
        <f t="shared" si="15"/>
        <v/>
      </c>
    </row>
    <row r="985" spans="1:11">
      <c r="A985" s="1" t="s">
        <v>4640</v>
      </c>
      <c r="B985" s="2">
        <v>1883363</v>
      </c>
      <c r="C985" s="1" t="s">
        <v>4641</v>
      </c>
      <c r="D985" s="1" t="s">
        <v>4628</v>
      </c>
      <c r="E985" s="1" t="s">
        <v>4629</v>
      </c>
      <c r="F985" s="2">
        <v>-600</v>
      </c>
      <c r="G985" s="1" t="s">
        <v>114</v>
      </c>
      <c r="H985" s="1" t="s">
        <v>74</v>
      </c>
      <c r="I985" s="1" t="s">
        <v>10</v>
      </c>
      <c r="J985">
        <f>VLOOKUP(B985,自助退!B:F,5,FALSE)</f>
        <v>600</v>
      </c>
      <c r="K985" t="str">
        <f t="shared" si="15"/>
        <v/>
      </c>
    </row>
    <row r="986" spans="1:11">
      <c r="A986" s="1" t="s">
        <v>4642</v>
      </c>
      <c r="B986" s="2">
        <v>1883442</v>
      </c>
      <c r="C986" s="1" t="s">
        <v>4643</v>
      </c>
      <c r="D986" s="1" t="s">
        <v>4644</v>
      </c>
      <c r="E986" s="1" t="s">
        <v>4645</v>
      </c>
      <c r="F986" s="2">
        <v>-1936.22</v>
      </c>
      <c r="G986" s="1" t="s">
        <v>114</v>
      </c>
      <c r="H986" s="1" t="s">
        <v>60</v>
      </c>
      <c r="I986" s="1" t="s">
        <v>10</v>
      </c>
      <c r="J986">
        <f>VLOOKUP(B986,自助退!B:F,5,FALSE)</f>
        <v>1936.22</v>
      </c>
      <c r="K986" t="str">
        <f t="shared" si="15"/>
        <v/>
      </c>
    </row>
    <row r="987" spans="1:11">
      <c r="A987" s="1" t="s">
        <v>4646</v>
      </c>
      <c r="B987" s="2">
        <v>1883567</v>
      </c>
      <c r="C987" s="1" t="s">
        <v>52</v>
      </c>
      <c r="D987" s="1" t="s">
        <v>1749</v>
      </c>
      <c r="E987" s="1" t="s">
        <v>4647</v>
      </c>
      <c r="F987" s="2">
        <v>-6690</v>
      </c>
      <c r="G987" s="1" t="s">
        <v>114</v>
      </c>
      <c r="H987" s="1" t="s">
        <v>72</v>
      </c>
      <c r="I987" s="1" t="s">
        <v>23</v>
      </c>
      <c r="J987">
        <f>VLOOKUP(B987,自助退!B:F,5,FALSE)</f>
        <v>6690</v>
      </c>
      <c r="K987" t="str">
        <f t="shared" si="15"/>
        <v/>
      </c>
    </row>
    <row r="988" spans="1:11">
      <c r="A988" s="1" t="s">
        <v>4648</v>
      </c>
      <c r="B988" s="2">
        <v>1883628</v>
      </c>
      <c r="C988" s="1" t="s">
        <v>4649</v>
      </c>
      <c r="D988" s="1" t="s">
        <v>4650</v>
      </c>
      <c r="E988" s="1" t="s">
        <v>4651</v>
      </c>
      <c r="F988" s="2">
        <v>-118.58</v>
      </c>
      <c r="G988" s="1" t="s">
        <v>114</v>
      </c>
      <c r="H988" s="1" t="s">
        <v>57</v>
      </c>
      <c r="I988" s="1" t="s">
        <v>10</v>
      </c>
      <c r="J988">
        <f>VLOOKUP(B988,自助退!B:F,5,FALSE)</f>
        <v>118.58</v>
      </c>
      <c r="K988" t="str">
        <f t="shared" si="15"/>
        <v/>
      </c>
    </row>
    <row r="989" spans="1:11">
      <c r="A989" s="1" t="s">
        <v>4652</v>
      </c>
      <c r="B989" s="2">
        <v>1883633</v>
      </c>
      <c r="C989" s="1" t="s">
        <v>4653</v>
      </c>
      <c r="D989" s="1" t="s">
        <v>4654</v>
      </c>
      <c r="E989" s="1" t="s">
        <v>4655</v>
      </c>
      <c r="F989" s="2">
        <v>-422</v>
      </c>
      <c r="G989" s="1" t="s">
        <v>114</v>
      </c>
      <c r="H989" s="1" t="s">
        <v>125</v>
      </c>
      <c r="I989" s="1" t="s">
        <v>10</v>
      </c>
      <c r="J989">
        <f>VLOOKUP(B989,自助退!B:F,5,FALSE)</f>
        <v>422</v>
      </c>
      <c r="K989" t="str">
        <f t="shared" si="15"/>
        <v/>
      </c>
    </row>
    <row r="990" spans="1:11">
      <c r="A990" s="1" t="s">
        <v>4656</v>
      </c>
      <c r="B990" s="2">
        <v>1883651</v>
      </c>
      <c r="C990" s="1" t="s">
        <v>4657</v>
      </c>
      <c r="D990" s="1" t="s">
        <v>4658</v>
      </c>
      <c r="E990" s="1" t="s">
        <v>4659</v>
      </c>
      <c r="F990" s="2">
        <v>-2704</v>
      </c>
      <c r="G990" s="1" t="s">
        <v>114</v>
      </c>
      <c r="H990" s="1" t="s">
        <v>77</v>
      </c>
      <c r="I990" s="1" t="s">
        <v>10</v>
      </c>
      <c r="J990">
        <f>VLOOKUP(B990,自助退!B:F,5,FALSE)</f>
        <v>2704</v>
      </c>
      <c r="K990" t="str">
        <f t="shared" si="15"/>
        <v/>
      </c>
    </row>
    <row r="991" spans="1:11">
      <c r="A991" s="1" t="s">
        <v>4660</v>
      </c>
      <c r="B991" s="2">
        <v>1883655</v>
      </c>
      <c r="C991" s="1" t="s">
        <v>4661</v>
      </c>
      <c r="D991" s="1" t="s">
        <v>470</v>
      </c>
      <c r="E991" s="1" t="s">
        <v>471</v>
      </c>
      <c r="F991" s="2">
        <v>-550</v>
      </c>
      <c r="G991" s="1" t="s">
        <v>114</v>
      </c>
      <c r="H991" s="1" t="s">
        <v>150</v>
      </c>
      <c r="I991" s="1" t="s">
        <v>10</v>
      </c>
      <c r="J991">
        <f>VLOOKUP(B991,自助退!B:F,5,FALSE)</f>
        <v>550</v>
      </c>
      <c r="K991" t="str">
        <f t="shared" si="15"/>
        <v/>
      </c>
    </row>
    <row r="992" spans="1:11">
      <c r="A992" s="1" t="s">
        <v>4662</v>
      </c>
      <c r="B992" s="2">
        <v>1883674</v>
      </c>
      <c r="C992" s="1"/>
      <c r="D992" s="1" t="s">
        <v>4664</v>
      </c>
      <c r="E992" s="1" t="s">
        <v>4665</v>
      </c>
      <c r="F992" s="2">
        <v>-550</v>
      </c>
      <c r="G992" s="1" t="s">
        <v>114</v>
      </c>
      <c r="H992" s="1" t="s">
        <v>70</v>
      </c>
      <c r="I992" s="1" t="s">
        <v>23</v>
      </c>
      <c r="J992">
        <f>VLOOKUP(B992,自助退!B:F,5,FALSE)</f>
        <v>550</v>
      </c>
      <c r="K992" t="str">
        <f t="shared" si="15"/>
        <v/>
      </c>
    </row>
    <row r="993" spans="1:11">
      <c r="A993" s="1" t="s">
        <v>4666</v>
      </c>
      <c r="B993" s="2">
        <v>1883786</v>
      </c>
      <c r="C993" s="1" t="s">
        <v>4667</v>
      </c>
      <c r="D993" s="1" t="s">
        <v>4668</v>
      </c>
      <c r="E993" s="1" t="s">
        <v>4669</v>
      </c>
      <c r="F993" s="2">
        <v>-6.5</v>
      </c>
      <c r="G993" s="1" t="s">
        <v>114</v>
      </c>
      <c r="H993" s="1" t="s">
        <v>134</v>
      </c>
      <c r="I993" s="1" t="s">
        <v>10</v>
      </c>
      <c r="J993">
        <f>VLOOKUP(B993,自助退!B:F,5,FALSE)</f>
        <v>6.5</v>
      </c>
      <c r="K993" t="str">
        <f t="shared" si="15"/>
        <v/>
      </c>
    </row>
    <row r="994" spans="1:11">
      <c r="A994" s="1" t="s">
        <v>4670</v>
      </c>
      <c r="B994" s="2">
        <v>1883801</v>
      </c>
      <c r="C994" s="1" t="s">
        <v>4671</v>
      </c>
      <c r="D994" s="1" t="s">
        <v>4672</v>
      </c>
      <c r="E994" s="1" t="s">
        <v>4673</v>
      </c>
      <c r="F994" s="2">
        <v>-1447.92</v>
      </c>
      <c r="G994" s="1" t="s">
        <v>114</v>
      </c>
      <c r="H994" s="1" t="s">
        <v>57</v>
      </c>
      <c r="I994" s="1" t="s">
        <v>10</v>
      </c>
      <c r="J994">
        <f>VLOOKUP(B994,自助退!B:F,5,FALSE)</f>
        <v>1447.92</v>
      </c>
      <c r="K994" t="str">
        <f t="shared" si="15"/>
        <v/>
      </c>
    </row>
    <row r="995" spans="1:11">
      <c r="A995" s="1" t="s">
        <v>4674</v>
      </c>
      <c r="B995" s="2">
        <v>1883946</v>
      </c>
      <c r="C995" s="1" t="s">
        <v>52</v>
      </c>
      <c r="D995" s="1" t="s">
        <v>1752</v>
      </c>
      <c r="E995" s="1" t="s">
        <v>4675</v>
      </c>
      <c r="F995" s="2">
        <v>-2500</v>
      </c>
      <c r="G995" s="1" t="s">
        <v>114</v>
      </c>
      <c r="H995" s="1" t="s">
        <v>56</v>
      </c>
      <c r="I995" s="1" t="s">
        <v>23</v>
      </c>
      <c r="J995">
        <f>VLOOKUP(B995,自助退!B:F,5,FALSE)</f>
        <v>2500</v>
      </c>
      <c r="K995" t="str">
        <f t="shared" si="15"/>
        <v/>
      </c>
    </row>
    <row r="996" spans="1:11">
      <c r="A996" s="1" t="s">
        <v>4676</v>
      </c>
      <c r="B996" s="2">
        <v>1883968</v>
      </c>
      <c r="C996" s="1" t="s">
        <v>4677</v>
      </c>
      <c r="D996" s="1" t="s">
        <v>4678</v>
      </c>
      <c r="E996" s="1" t="s">
        <v>4679</v>
      </c>
      <c r="F996" s="2">
        <v>-634.76</v>
      </c>
      <c r="G996" s="1" t="s">
        <v>114</v>
      </c>
      <c r="H996" s="1" t="s">
        <v>41</v>
      </c>
      <c r="I996" s="1" t="s">
        <v>10</v>
      </c>
      <c r="J996">
        <f>VLOOKUP(B996,自助退!B:F,5,FALSE)</f>
        <v>634.76</v>
      </c>
      <c r="K996" t="str">
        <f t="shared" si="15"/>
        <v/>
      </c>
    </row>
    <row r="997" spans="1:11">
      <c r="A997" s="1" t="s">
        <v>4680</v>
      </c>
      <c r="B997" s="2">
        <v>1884021</v>
      </c>
      <c r="C997" s="1" t="s">
        <v>4681</v>
      </c>
      <c r="D997" s="1" t="s">
        <v>4682</v>
      </c>
      <c r="E997" s="1" t="s">
        <v>4683</v>
      </c>
      <c r="F997" s="2">
        <v>-500.5</v>
      </c>
      <c r="G997" s="1" t="s">
        <v>114</v>
      </c>
      <c r="H997" s="1" t="s">
        <v>74</v>
      </c>
      <c r="I997" s="1" t="s">
        <v>10</v>
      </c>
      <c r="J997">
        <f>VLOOKUP(B997,自助退!B:F,5,FALSE)</f>
        <v>500.5</v>
      </c>
      <c r="K997" t="str">
        <f t="shared" si="15"/>
        <v/>
      </c>
    </row>
    <row r="998" spans="1:11">
      <c r="A998" s="1" t="s">
        <v>4684</v>
      </c>
      <c r="B998" s="2">
        <v>1884130</v>
      </c>
      <c r="C998" s="1" t="s">
        <v>52</v>
      </c>
      <c r="D998" s="1" t="s">
        <v>1755</v>
      </c>
      <c r="E998" s="1" t="s">
        <v>4685</v>
      </c>
      <c r="F998" s="2">
        <v>-655.47</v>
      </c>
      <c r="G998" s="1" t="s">
        <v>114</v>
      </c>
      <c r="H998" s="1" t="s">
        <v>47</v>
      </c>
      <c r="I998" s="1" t="s">
        <v>23</v>
      </c>
      <c r="J998">
        <f>VLOOKUP(B998,自助退!B:F,5,FALSE)</f>
        <v>655.47</v>
      </c>
      <c r="K998" t="str">
        <f t="shared" si="15"/>
        <v/>
      </c>
    </row>
    <row r="999" spans="1:11">
      <c r="A999" s="1" t="s">
        <v>4686</v>
      </c>
      <c r="B999" s="2">
        <v>1884181</v>
      </c>
      <c r="C999" s="1" t="s">
        <v>4687</v>
      </c>
      <c r="D999" s="1" t="s">
        <v>4688</v>
      </c>
      <c r="E999" s="1" t="s">
        <v>4689</v>
      </c>
      <c r="F999" s="2">
        <v>-32.92</v>
      </c>
      <c r="G999" s="1" t="s">
        <v>114</v>
      </c>
      <c r="H999" s="1" t="s">
        <v>47</v>
      </c>
      <c r="I999" s="1" t="s">
        <v>10</v>
      </c>
      <c r="J999">
        <f>VLOOKUP(B999,自助退!B:F,5,FALSE)</f>
        <v>32.92</v>
      </c>
      <c r="K999" t="str">
        <f t="shared" si="15"/>
        <v/>
      </c>
    </row>
    <row r="1000" spans="1:11">
      <c r="A1000" s="1" t="s">
        <v>4690</v>
      </c>
      <c r="B1000" s="2">
        <v>1884231</v>
      </c>
      <c r="C1000" s="1" t="s">
        <v>4691</v>
      </c>
      <c r="D1000" s="1" t="s">
        <v>4692</v>
      </c>
      <c r="E1000" s="1" t="s">
        <v>4693</v>
      </c>
      <c r="F1000" s="2">
        <v>-560</v>
      </c>
      <c r="G1000" s="1" t="s">
        <v>114</v>
      </c>
      <c r="H1000" s="1" t="s">
        <v>41</v>
      </c>
      <c r="I1000" s="1" t="s">
        <v>10</v>
      </c>
      <c r="J1000">
        <f>VLOOKUP(B1000,自助退!B:F,5,FALSE)</f>
        <v>560</v>
      </c>
      <c r="K1000" t="str">
        <f t="shared" si="15"/>
        <v/>
      </c>
    </row>
    <row r="1001" spans="1:11">
      <c r="A1001" s="1" t="s">
        <v>4694</v>
      </c>
      <c r="B1001" s="2">
        <v>1884320</v>
      </c>
      <c r="C1001" s="1" t="s">
        <v>4695</v>
      </c>
      <c r="D1001" s="1" t="s">
        <v>4696</v>
      </c>
      <c r="E1001" s="1" t="s">
        <v>4697</v>
      </c>
      <c r="F1001" s="2">
        <v>-1868.75</v>
      </c>
      <c r="G1001" s="1" t="s">
        <v>114</v>
      </c>
      <c r="H1001" s="1" t="s">
        <v>74</v>
      </c>
      <c r="I1001" s="1" t="s">
        <v>10</v>
      </c>
      <c r="J1001">
        <f>VLOOKUP(B1001,自助退!B:F,5,FALSE)</f>
        <v>1868.75</v>
      </c>
      <c r="K1001" t="str">
        <f t="shared" si="15"/>
        <v/>
      </c>
    </row>
    <row r="1002" spans="1:11">
      <c r="A1002" s="1" t="s">
        <v>4698</v>
      </c>
      <c r="B1002" s="2">
        <v>1884352</v>
      </c>
      <c r="C1002" s="1" t="s">
        <v>4699</v>
      </c>
      <c r="D1002" s="1" t="s">
        <v>4700</v>
      </c>
      <c r="E1002" s="1" t="s">
        <v>4701</v>
      </c>
      <c r="F1002" s="2">
        <v>-2000</v>
      </c>
      <c r="G1002" s="1" t="s">
        <v>114</v>
      </c>
      <c r="H1002" s="1" t="s">
        <v>41</v>
      </c>
      <c r="I1002" s="1" t="s">
        <v>10</v>
      </c>
      <c r="J1002">
        <f>VLOOKUP(B1002,自助退!B:F,5,FALSE)</f>
        <v>2000</v>
      </c>
      <c r="K1002" t="str">
        <f t="shared" si="15"/>
        <v/>
      </c>
    </row>
    <row r="1003" spans="1:11">
      <c r="A1003" s="1" t="s">
        <v>4702</v>
      </c>
      <c r="B1003" s="2">
        <v>1884436</v>
      </c>
      <c r="C1003" s="1" t="s">
        <v>4703</v>
      </c>
      <c r="D1003" s="1" t="s">
        <v>4704</v>
      </c>
      <c r="E1003" s="1" t="s">
        <v>4705</v>
      </c>
      <c r="F1003" s="2">
        <v>-500</v>
      </c>
      <c r="G1003" s="1" t="s">
        <v>114</v>
      </c>
      <c r="H1003" s="1" t="s">
        <v>41</v>
      </c>
      <c r="I1003" s="1" t="s">
        <v>10</v>
      </c>
      <c r="J1003">
        <f>VLOOKUP(B1003,自助退!B:F,5,FALSE)</f>
        <v>500</v>
      </c>
      <c r="K1003" t="str">
        <f t="shared" si="15"/>
        <v/>
      </c>
    </row>
    <row r="1004" spans="1:11">
      <c r="A1004" s="1" t="s">
        <v>4706</v>
      </c>
      <c r="B1004" s="2">
        <v>1884640</v>
      </c>
      <c r="C1004" s="1" t="s">
        <v>4707</v>
      </c>
      <c r="D1004" s="1" t="s">
        <v>4708</v>
      </c>
      <c r="E1004" s="1" t="s">
        <v>4709</v>
      </c>
      <c r="F1004" s="2">
        <v>-23.5</v>
      </c>
      <c r="G1004" s="1" t="s">
        <v>114</v>
      </c>
      <c r="H1004" s="1" t="s">
        <v>55</v>
      </c>
      <c r="I1004" s="1" t="s">
        <v>10</v>
      </c>
      <c r="J1004">
        <f>VLOOKUP(B1004,自助退!B:F,5,FALSE)</f>
        <v>23.5</v>
      </c>
      <c r="K1004" t="str">
        <f t="shared" si="15"/>
        <v/>
      </c>
    </row>
    <row r="1005" spans="1:11">
      <c r="A1005" s="1" t="s">
        <v>4710</v>
      </c>
      <c r="B1005" s="2">
        <v>1884712</v>
      </c>
      <c r="C1005" s="1" t="s">
        <v>4711</v>
      </c>
      <c r="D1005" s="1" t="s">
        <v>4712</v>
      </c>
      <c r="E1005" s="1" t="s">
        <v>4713</v>
      </c>
      <c r="F1005" s="2">
        <v>-807.14</v>
      </c>
      <c r="G1005" s="1" t="s">
        <v>114</v>
      </c>
      <c r="H1005" s="1" t="s">
        <v>122</v>
      </c>
      <c r="I1005" s="1" t="s">
        <v>10</v>
      </c>
      <c r="J1005">
        <f>VLOOKUP(B1005,自助退!B:F,5,FALSE)</f>
        <v>807.14</v>
      </c>
      <c r="K1005" t="str">
        <f t="shared" si="15"/>
        <v/>
      </c>
    </row>
    <row r="1006" spans="1:11">
      <c r="A1006" s="1" t="s">
        <v>4714</v>
      </c>
      <c r="B1006" s="2">
        <v>1884714</v>
      </c>
      <c r="C1006" s="1" t="s">
        <v>4715</v>
      </c>
      <c r="D1006" s="1" t="s">
        <v>4716</v>
      </c>
      <c r="E1006" s="1" t="s">
        <v>4717</v>
      </c>
      <c r="F1006" s="2">
        <v>-13383.21</v>
      </c>
      <c r="G1006" s="1" t="s">
        <v>114</v>
      </c>
      <c r="H1006" s="1" t="s">
        <v>125</v>
      </c>
      <c r="I1006" s="1" t="s">
        <v>10</v>
      </c>
      <c r="J1006">
        <f>VLOOKUP(B1006,自助退!B:F,5,FALSE)</f>
        <v>13383.21</v>
      </c>
      <c r="K1006" t="str">
        <f t="shared" si="15"/>
        <v/>
      </c>
    </row>
    <row r="1007" spans="1:11">
      <c r="A1007" s="1" t="s">
        <v>4718</v>
      </c>
      <c r="B1007" s="2">
        <v>1884856</v>
      </c>
      <c r="C1007" s="1"/>
      <c r="D1007" s="1" t="s">
        <v>2741</v>
      </c>
      <c r="E1007" s="1" t="s">
        <v>2742</v>
      </c>
      <c r="F1007" s="2">
        <v>-680</v>
      </c>
      <c r="G1007" s="1" t="s">
        <v>114</v>
      </c>
      <c r="H1007" s="1" t="s">
        <v>60</v>
      </c>
      <c r="I1007" s="1" t="s">
        <v>23</v>
      </c>
      <c r="J1007">
        <f>VLOOKUP(B1007,自助退!B:F,5,FALSE)</f>
        <v>680</v>
      </c>
      <c r="K1007" t="str">
        <f t="shared" si="15"/>
        <v/>
      </c>
    </row>
    <row r="1008" spans="1:11">
      <c r="A1008" s="1" t="s">
        <v>4720</v>
      </c>
      <c r="B1008" s="2">
        <v>1885018</v>
      </c>
      <c r="C1008" s="1" t="s">
        <v>4721</v>
      </c>
      <c r="D1008" s="1" t="s">
        <v>4722</v>
      </c>
      <c r="E1008" s="1" t="s">
        <v>4723</v>
      </c>
      <c r="F1008" s="2">
        <v>-4000</v>
      </c>
      <c r="G1008" s="1" t="s">
        <v>114</v>
      </c>
      <c r="H1008" s="1" t="s">
        <v>74</v>
      </c>
      <c r="I1008" s="1" t="s">
        <v>10</v>
      </c>
      <c r="J1008">
        <f>VLOOKUP(B1008,自助退!B:F,5,FALSE)</f>
        <v>4000</v>
      </c>
      <c r="K1008" t="str">
        <f t="shared" si="15"/>
        <v/>
      </c>
    </row>
    <row r="1009" spans="1:11">
      <c r="A1009" s="1" t="s">
        <v>4724</v>
      </c>
      <c r="B1009" s="2">
        <v>1885183</v>
      </c>
      <c r="C1009" s="1" t="s">
        <v>4725</v>
      </c>
      <c r="D1009" s="1" t="s">
        <v>4191</v>
      </c>
      <c r="E1009" s="1" t="s">
        <v>4192</v>
      </c>
      <c r="F1009" s="2">
        <v>-400</v>
      </c>
      <c r="G1009" s="1" t="s">
        <v>114</v>
      </c>
      <c r="H1009" s="1" t="s">
        <v>41</v>
      </c>
      <c r="I1009" s="1" t="s">
        <v>10</v>
      </c>
      <c r="J1009">
        <f>VLOOKUP(B1009,自助退!B:F,5,FALSE)</f>
        <v>400</v>
      </c>
      <c r="K1009" t="str">
        <f t="shared" si="15"/>
        <v/>
      </c>
    </row>
    <row r="1010" spans="1:11">
      <c r="A1010" s="1" t="s">
        <v>4726</v>
      </c>
      <c r="B1010" s="2">
        <v>1885210</v>
      </c>
      <c r="C1010" s="1" t="s">
        <v>4727</v>
      </c>
      <c r="D1010" s="1" t="s">
        <v>307</v>
      </c>
      <c r="E1010" s="1" t="s">
        <v>312</v>
      </c>
      <c r="F1010" s="2">
        <v>-64</v>
      </c>
      <c r="G1010" s="1" t="s">
        <v>114</v>
      </c>
      <c r="H1010" s="1" t="s">
        <v>60</v>
      </c>
      <c r="I1010" s="1" t="s">
        <v>10</v>
      </c>
      <c r="J1010">
        <f>VLOOKUP(B1010,自助退!B:F,5,FALSE)</f>
        <v>64</v>
      </c>
      <c r="K1010" t="str">
        <f t="shared" si="15"/>
        <v/>
      </c>
    </row>
    <row r="1011" spans="1:11">
      <c r="A1011" s="1" t="s">
        <v>4728</v>
      </c>
      <c r="B1011" s="2">
        <v>1885211</v>
      </c>
      <c r="C1011" s="1" t="s">
        <v>4729</v>
      </c>
      <c r="D1011" s="1" t="s">
        <v>4730</v>
      </c>
      <c r="E1011" s="1" t="s">
        <v>4731</v>
      </c>
      <c r="F1011" s="2">
        <v>-3832.49</v>
      </c>
      <c r="G1011" s="1" t="s">
        <v>114</v>
      </c>
      <c r="H1011" s="1" t="s">
        <v>64</v>
      </c>
      <c r="I1011" s="1" t="s">
        <v>10</v>
      </c>
      <c r="J1011">
        <f>VLOOKUP(B1011,自助退!B:F,5,FALSE)</f>
        <v>3832.49</v>
      </c>
      <c r="K1011" t="str">
        <f t="shared" si="15"/>
        <v/>
      </c>
    </row>
    <row r="1012" spans="1:11">
      <c r="A1012" s="1" t="s">
        <v>4732</v>
      </c>
      <c r="B1012" s="2">
        <v>1885220</v>
      </c>
      <c r="C1012" s="1" t="s">
        <v>4733</v>
      </c>
      <c r="D1012" s="1" t="s">
        <v>4734</v>
      </c>
      <c r="E1012" s="1" t="s">
        <v>4735</v>
      </c>
      <c r="F1012" s="2">
        <v>-100</v>
      </c>
      <c r="G1012" s="1" t="s">
        <v>114</v>
      </c>
      <c r="H1012" s="1" t="s">
        <v>41</v>
      </c>
      <c r="I1012" s="1" t="s">
        <v>10</v>
      </c>
      <c r="J1012">
        <f>VLOOKUP(B1012,自助退!B:F,5,FALSE)</f>
        <v>100</v>
      </c>
      <c r="K1012" t="str">
        <f t="shared" si="15"/>
        <v/>
      </c>
    </row>
    <row r="1013" spans="1:11">
      <c r="A1013" s="1" t="s">
        <v>4736</v>
      </c>
      <c r="B1013" s="2">
        <v>1885254</v>
      </c>
      <c r="C1013" s="1" t="s">
        <v>52</v>
      </c>
      <c r="D1013" s="1" t="s">
        <v>1628</v>
      </c>
      <c r="E1013" s="1" t="s">
        <v>2891</v>
      </c>
      <c r="F1013" s="2">
        <v>-260</v>
      </c>
      <c r="G1013" s="1" t="s">
        <v>114</v>
      </c>
      <c r="H1013" s="1" t="s">
        <v>74</v>
      </c>
      <c r="I1013" s="1" t="s">
        <v>23</v>
      </c>
      <c r="J1013">
        <f>VLOOKUP(B1013,自助退!B:F,5,FALSE)</f>
        <v>260</v>
      </c>
      <c r="K1013" t="str">
        <f t="shared" si="15"/>
        <v/>
      </c>
    </row>
    <row r="1014" spans="1:11">
      <c r="A1014" s="1" t="s">
        <v>4737</v>
      </c>
      <c r="B1014" s="2">
        <v>1885295</v>
      </c>
      <c r="C1014" s="1" t="s">
        <v>4738</v>
      </c>
      <c r="D1014" s="1" t="s">
        <v>4739</v>
      </c>
      <c r="E1014" s="1" t="s">
        <v>4740</v>
      </c>
      <c r="F1014" s="2">
        <v>-900</v>
      </c>
      <c r="G1014" s="1" t="s">
        <v>114</v>
      </c>
      <c r="H1014" s="1" t="s">
        <v>72</v>
      </c>
      <c r="I1014" s="1" t="s">
        <v>10</v>
      </c>
      <c r="J1014">
        <f>VLOOKUP(B1014,自助退!B:F,5,FALSE)</f>
        <v>900</v>
      </c>
      <c r="K1014" t="str">
        <f t="shared" si="15"/>
        <v/>
      </c>
    </row>
    <row r="1015" spans="1:11">
      <c r="A1015" s="1" t="s">
        <v>4741</v>
      </c>
      <c r="B1015" s="2">
        <v>1885326</v>
      </c>
      <c r="C1015" s="1" t="s">
        <v>4742</v>
      </c>
      <c r="D1015" s="1" t="s">
        <v>295</v>
      </c>
      <c r="E1015" s="1" t="s">
        <v>296</v>
      </c>
      <c r="F1015" s="2">
        <v>-100</v>
      </c>
      <c r="G1015" s="1" t="s">
        <v>114</v>
      </c>
      <c r="H1015" s="1" t="s">
        <v>79</v>
      </c>
      <c r="I1015" s="1" t="s">
        <v>10</v>
      </c>
      <c r="J1015">
        <f>VLOOKUP(B1015,自助退!B:F,5,FALSE)</f>
        <v>100</v>
      </c>
      <c r="K1015" t="str">
        <f t="shared" si="15"/>
        <v/>
      </c>
    </row>
    <row r="1016" spans="1:11">
      <c r="A1016" s="1" t="s">
        <v>4743</v>
      </c>
      <c r="B1016" s="2">
        <v>1885365</v>
      </c>
      <c r="C1016" s="1" t="s">
        <v>4744</v>
      </c>
      <c r="D1016" s="1" t="s">
        <v>295</v>
      </c>
      <c r="E1016" s="1" t="s">
        <v>296</v>
      </c>
      <c r="F1016" s="2">
        <v>-314.76</v>
      </c>
      <c r="G1016" s="1" t="s">
        <v>114</v>
      </c>
      <c r="H1016" s="1" t="s">
        <v>79</v>
      </c>
      <c r="I1016" s="1" t="s">
        <v>10</v>
      </c>
      <c r="J1016">
        <f>VLOOKUP(B1016,自助退!B:F,5,FALSE)</f>
        <v>314.76</v>
      </c>
      <c r="K1016" t="str">
        <f t="shared" si="15"/>
        <v/>
      </c>
    </row>
    <row r="1017" spans="1:11">
      <c r="A1017" s="1" t="s">
        <v>4745</v>
      </c>
      <c r="B1017" s="2">
        <v>1885556</v>
      </c>
      <c r="C1017" s="1" t="s">
        <v>4746</v>
      </c>
      <c r="D1017" s="1" t="s">
        <v>4747</v>
      </c>
      <c r="E1017" s="1" t="s">
        <v>4748</v>
      </c>
      <c r="F1017" s="2">
        <v>-4.5</v>
      </c>
      <c r="G1017" s="1" t="s">
        <v>114</v>
      </c>
      <c r="H1017" s="1" t="s">
        <v>72</v>
      </c>
      <c r="I1017" s="1" t="s">
        <v>10</v>
      </c>
      <c r="J1017">
        <f>VLOOKUP(B1017,自助退!B:F,5,FALSE)</f>
        <v>4.5</v>
      </c>
      <c r="K1017" t="str">
        <f t="shared" si="15"/>
        <v/>
      </c>
    </row>
    <row r="1018" spans="1:11">
      <c r="A1018" s="1" t="s">
        <v>4749</v>
      </c>
      <c r="B1018" s="2">
        <v>1885583</v>
      </c>
      <c r="C1018" s="1" t="s">
        <v>4750</v>
      </c>
      <c r="D1018" s="1" t="s">
        <v>4751</v>
      </c>
      <c r="E1018" s="1" t="s">
        <v>4752</v>
      </c>
      <c r="F1018" s="2">
        <v>-300</v>
      </c>
      <c r="G1018" s="1" t="s">
        <v>114</v>
      </c>
      <c r="H1018" s="1" t="s">
        <v>121</v>
      </c>
      <c r="I1018" s="1" t="s">
        <v>10</v>
      </c>
      <c r="J1018">
        <f>VLOOKUP(B1018,自助退!B:F,5,FALSE)</f>
        <v>300</v>
      </c>
      <c r="K1018" t="str">
        <f t="shared" si="15"/>
        <v/>
      </c>
    </row>
    <row r="1019" spans="1:11">
      <c r="A1019" s="1" t="s">
        <v>4753</v>
      </c>
      <c r="B1019" s="2">
        <v>1885732</v>
      </c>
      <c r="C1019" s="1" t="s">
        <v>4754</v>
      </c>
      <c r="D1019" s="1" t="s">
        <v>2109</v>
      </c>
      <c r="E1019" s="1" t="s">
        <v>2110</v>
      </c>
      <c r="F1019" s="2">
        <v>-12200</v>
      </c>
      <c r="G1019" s="1" t="s">
        <v>114</v>
      </c>
      <c r="H1019" s="1" t="s">
        <v>72</v>
      </c>
      <c r="I1019" s="1" t="s">
        <v>10</v>
      </c>
      <c r="J1019">
        <f>VLOOKUP(B1019,自助退!B:F,5,FALSE)</f>
        <v>12200</v>
      </c>
      <c r="K1019" t="str">
        <f t="shared" si="15"/>
        <v/>
      </c>
    </row>
    <row r="1020" spans="1:11">
      <c r="A1020" s="1" t="s">
        <v>4755</v>
      </c>
      <c r="B1020" s="2">
        <v>1885790</v>
      </c>
      <c r="C1020" s="1" t="s">
        <v>4756</v>
      </c>
      <c r="D1020" s="1" t="s">
        <v>4757</v>
      </c>
      <c r="E1020" s="1" t="s">
        <v>4758</v>
      </c>
      <c r="F1020" s="2">
        <v>-5844</v>
      </c>
      <c r="G1020" s="1" t="s">
        <v>114</v>
      </c>
      <c r="H1020" s="1" t="s">
        <v>115</v>
      </c>
      <c r="I1020" s="1" t="s">
        <v>10</v>
      </c>
      <c r="J1020">
        <f>VLOOKUP(B1020,自助退!B:F,5,FALSE)</f>
        <v>5844</v>
      </c>
      <c r="K1020" t="str">
        <f t="shared" si="15"/>
        <v/>
      </c>
    </row>
    <row r="1021" spans="1:11">
      <c r="A1021" s="1" t="s">
        <v>4759</v>
      </c>
      <c r="B1021" s="2">
        <v>1886081</v>
      </c>
      <c r="C1021" s="1" t="s">
        <v>4760</v>
      </c>
      <c r="D1021" s="1" t="s">
        <v>4761</v>
      </c>
      <c r="E1021" s="1" t="s">
        <v>4762</v>
      </c>
      <c r="F1021" s="2">
        <v>-2105.21</v>
      </c>
      <c r="G1021" s="1" t="s">
        <v>114</v>
      </c>
      <c r="H1021" s="1" t="s">
        <v>72</v>
      </c>
      <c r="I1021" s="1" t="s">
        <v>10</v>
      </c>
      <c r="J1021">
        <f>VLOOKUP(B1021,自助退!B:F,5,FALSE)</f>
        <v>2105.21</v>
      </c>
      <c r="K1021" t="str">
        <f t="shared" si="15"/>
        <v/>
      </c>
    </row>
    <row r="1022" spans="1:11">
      <c r="A1022" s="1" t="s">
        <v>4763</v>
      </c>
      <c r="B1022" s="2">
        <v>1886175</v>
      </c>
      <c r="C1022" s="1" t="s">
        <v>4764</v>
      </c>
      <c r="D1022" s="1" t="s">
        <v>4765</v>
      </c>
      <c r="E1022" s="1" t="s">
        <v>204</v>
      </c>
      <c r="F1022" s="2">
        <v>-490</v>
      </c>
      <c r="G1022" s="1" t="s">
        <v>114</v>
      </c>
      <c r="H1022" s="1" t="s">
        <v>22</v>
      </c>
      <c r="I1022" s="1" t="s">
        <v>10</v>
      </c>
      <c r="J1022">
        <f>VLOOKUP(B1022,自助退!B:F,5,FALSE)</f>
        <v>490</v>
      </c>
      <c r="K1022" t="str">
        <f t="shared" si="15"/>
        <v/>
      </c>
    </row>
    <row r="1023" spans="1:11">
      <c r="A1023" s="1" t="s">
        <v>4766</v>
      </c>
      <c r="B1023" s="2">
        <v>1886201</v>
      </c>
      <c r="C1023" s="1" t="s">
        <v>4767</v>
      </c>
      <c r="D1023" s="1" t="s">
        <v>4768</v>
      </c>
      <c r="E1023" s="1" t="s">
        <v>4769</v>
      </c>
      <c r="F1023" s="2">
        <v>-839.46</v>
      </c>
      <c r="G1023" s="1" t="s">
        <v>114</v>
      </c>
      <c r="H1023" s="1" t="s">
        <v>122</v>
      </c>
      <c r="I1023" s="1" t="s">
        <v>10</v>
      </c>
      <c r="J1023">
        <f>VLOOKUP(B1023,自助退!B:F,5,FALSE)</f>
        <v>839.46</v>
      </c>
      <c r="K1023" t="str">
        <f t="shared" si="15"/>
        <v/>
      </c>
    </row>
    <row r="1024" spans="1:11">
      <c r="A1024" s="1" t="s">
        <v>4770</v>
      </c>
      <c r="B1024" s="2">
        <v>1886332</v>
      </c>
      <c r="C1024" s="1" t="s">
        <v>4771</v>
      </c>
      <c r="D1024" s="1" t="s">
        <v>4772</v>
      </c>
      <c r="E1024" s="1" t="s">
        <v>4773</v>
      </c>
      <c r="F1024" s="2">
        <v>-1302.6400000000001</v>
      </c>
      <c r="G1024" s="1" t="s">
        <v>114</v>
      </c>
      <c r="H1024" s="1" t="s">
        <v>134</v>
      </c>
      <c r="I1024" s="1" t="s">
        <v>10</v>
      </c>
      <c r="J1024">
        <f>VLOOKUP(B1024,自助退!B:F,5,FALSE)</f>
        <v>1302.6400000000001</v>
      </c>
      <c r="K1024" t="str">
        <f t="shared" si="15"/>
        <v/>
      </c>
    </row>
    <row r="1025" spans="1:11">
      <c r="A1025" s="1" t="s">
        <v>4774</v>
      </c>
      <c r="B1025" s="2">
        <v>1886381</v>
      </c>
      <c r="C1025" s="1" t="s">
        <v>4775</v>
      </c>
      <c r="D1025" s="1" t="s">
        <v>4776</v>
      </c>
      <c r="E1025" s="1" t="s">
        <v>4777</v>
      </c>
      <c r="F1025" s="2">
        <v>-77</v>
      </c>
      <c r="G1025" s="1" t="s">
        <v>114</v>
      </c>
      <c r="H1025" s="1" t="s">
        <v>55</v>
      </c>
      <c r="I1025" s="1" t="s">
        <v>10</v>
      </c>
      <c r="J1025">
        <f>VLOOKUP(B1025,自助退!B:F,5,FALSE)</f>
        <v>77</v>
      </c>
      <c r="K1025" t="str">
        <f t="shared" si="15"/>
        <v/>
      </c>
    </row>
    <row r="1026" spans="1:11">
      <c r="A1026" s="1" t="s">
        <v>4778</v>
      </c>
      <c r="B1026" s="2">
        <v>1886434</v>
      </c>
      <c r="C1026" s="1" t="s">
        <v>4779</v>
      </c>
      <c r="D1026" s="1" t="s">
        <v>4772</v>
      </c>
      <c r="E1026" s="1" t="s">
        <v>4773</v>
      </c>
      <c r="F1026" s="2">
        <v>-11697.36</v>
      </c>
      <c r="G1026" s="1" t="s">
        <v>114</v>
      </c>
      <c r="H1026" s="1" t="s">
        <v>119</v>
      </c>
      <c r="I1026" s="1" t="s">
        <v>10</v>
      </c>
      <c r="J1026">
        <f>VLOOKUP(B1026,自助退!B:F,5,FALSE)</f>
        <v>11697.36</v>
      </c>
      <c r="K1026" t="str">
        <f t="shared" si="15"/>
        <v/>
      </c>
    </row>
    <row r="1027" spans="1:11">
      <c r="A1027" s="1" t="s">
        <v>4780</v>
      </c>
      <c r="B1027" s="2">
        <v>1886666</v>
      </c>
      <c r="C1027" s="1" t="s">
        <v>4781</v>
      </c>
      <c r="D1027" s="1" t="s">
        <v>4782</v>
      </c>
      <c r="E1027" s="1" t="s">
        <v>4783</v>
      </c>
      <c r="F1027" s="2">
        <v>-4126</v>
      </c>
      <c r="G1027" s="1" t="s">
        <v>114</v>
      </c>
      <c r="H1027" s="1" t="s">
        <v>64</v>
      </c>
      <c r="I1027" s="1" t="s">
        <v>10</v>
      </c>
      <c r="J1027">
        <f>VLOOKUP(B1027,自助退!B:F,5,FALSE)</f>
        <v>4126</v>
      </c>
      <c r="K1027" t="str">
        <f t="shared" ref="K1027:K1090" si="16">IF(F1027*-1=J1027,"",1)</f>
        <v/>
      </c>
    </row>
    <row r="1028" spans="1:11">
      <c r="A1028" s="1" t="s">
        <v>4784</v>
      </c>
      <c r="B1028" s="2">
        <v>1886770</v>
      </c>
      <c r="C1028" s="1" t="s">
        <v>4785</v>
      </c>
      <c r="D1028" s="1" t="s">
        <v>4786</v>
      </c>
      <c r="E1028" s="1" t="s">
        <v>4787</v>
      </c>
      <c r="F1028" s="2">
        <v>-885</v>
      </c>
      <c r="G1028" s="1" t="s">
        <v>114</v>
      </c>
      <c r="H1028" s="1" t="s">
        <v>125</v>
      </c>
      <c r="I1028" s="1" t="s">
        <v>10</v>
      </c>
      <c r="J1028">
        <f>VLOOKUP(B1028,自助退!B:F,5,FALSE)</f>
        <v>885</v>
      </c>
      <c r="K1028" t="str">
        <f t="shared" si="16"/>
        <v/>
      </c>
    </row>
    <row r="1029" spans="1:11">
      <c r="A1029" s="1" t="s">
        <v>4788</v>
      </c>
      <c r="B1029" s="2">
        <v>1886800</v>
      </c>
      <c r="C1029" s="1" t="s">
        <v>4789</v>
      </c>
      <c r="D1029" s="1" t="s">
        <v>4790</v>
      </c>
      <c r="E1029" s="1" t="s">
        <v>4791</v>
      </c>
      <c r="F1029" s="2">
        <v>-680.56</v>
      </c>
      <c r="G1029" s="1" t="s">
        <v>114</v>
      </c>
      <c r="H1029" s="1" t="s">
        <v>117</v>
      </c>
      <c r="I1029" s="1" t="s">
        <v>10</v>
      </c>
      <c r="J1029">
        <f>VLOOKUP(B1029,自助退!B:F,5,FALSE)</f>
        <v>680.56</v>
      </c>
      <c r="K1029" t="str">
        <f t="shared" si="16"/>
        <v/>
      </c>
    </row>
    <row r="1030" spans="1:11">
      <c r="A1030" s="1" t="s">
        <v>4792</v>
      </c>
      <c r="B1030" s="2">
        <v>1886804</v>
      </c>
      <c r="C1030" s="1" t="s">
        <v>4793</v>
      </c>
      <c r="D1030" s="1" t="s">
        <v>4794</v>
      </c>
      <c r="E1030" s="1" t="s">
        <v>4795</v>
      </c>
      <c r="F1030" s="2">
        <v>-1</v>
      </c>
      <c r="G1030" s="1" t="s">
        <v>114</v>
      </c>
      <c r="H1030" s="1" t="s">
        <v>143</v>
      </c>
      <c r="I1030" s="1" t="s">
        <v>10</v>
      </c>
      <c r="J1030">
        <f>VLOOKUP(B1030,自助退!B:F,5,FALSE)</f>
        <v>1</v>
      </c>
      <c r="K1030" t="str">
        <f t="shared" si="16"/>
        <v/>
      </c>
    </row>
    <row r="1031" spans="1:11">
      <c r="A1031" s="1" t="s">
        <v>4796</v>
      </c>
      <c r="B1031" s="2">
        <v>1886814</v>
      </c>
      <c r="C1031" s="1" t="s">
        <v>52</v>
      </c>
      <c r="D1031" s="1" t="s">
        <v>1759</v>
      </c>
      <c r="E1031" s="1" t="s">
        <v>4797</v>
      </c>
      <c r="F1031" s="2">
        <v>-500</v>
      </c>
      <c r="G1031" s="1" t="s">
        <v>114</v>
      </c>
      <c r="H1031" s="1" t="s">
        <v>79</v>
      </c>
      <c r="I1031" s="1" t="s">
        <v>23</v>
      </c>
      <c r="J1031">
        <f>VLOOKUP(B1031,自助退!B:F,5,FALSE)</f>
        <v>500</v>
      </c>
      <c r="K1031" t="str">
        <f t="shared" si="16"/>
        <v/>
      </c>
    </row>
    <row r="1032" spans="1:11">
      <c r="A1032" s="1" t="s">
        <v>4798</v>
      </c>
      <c r="B1032" s="2">
        <v>1886842</v>
      </c>
      <c r="C1032" s="1" t="s">
        <v>4799</v>
      </c>
      <c r="D1032" s="1" t="s">
        <v>4800</v>
      </c>
      <c r="E1032" s="1" t="s">
        <v>4801</v>
      </c>
      <c r="F1032" s="2">
        <v>-160.5</v>
      </c>
      <c r="G1032" s="1" t="s">
        <v>114</v>
      </c>
      <c r="H1032" s="1" t="s">
        <v>121</v>
      </c>
      <c r="I1032" s="1" t="s">
        <v>10</v>
      </c>
      <c r="J1032">
        <f>VLOOKUP(B1032,自助退!B:F,5,FALSE)</f>
        <v>160.5</v>
      </c>
      <c r="K1032" t="str">
        <f t="shared" si="16"/>
        <v/>
      </c>
    </row>
    <row r="1033" spans="1:11">
      <c r="A1033" s="1" t="s">
        <v>4802</v>
      </c>
      <c r="B1033" s="2">
        <v>1886877</v>
      </c>
      <c r="C1033" s="1" t="s">
        <v>4803</v>
      </c>
      <c r="D1033" s="1" t="s">
        <v>4804</v>
      </c>
      <c r="E1033" s="1" t="s">
        <v>4805</v>
      </c>
      <c r="F1033" s="2">
        <v>-8960.94</v>
      </c>
      <c r="G1033" s="1" t="s">
        <v>114</v>
      </c>
      <c r="H1033" s="1" t="s">
        <v>121</v>
      </c>
      <c r="I1033" s="1" t="s">
        <v>10</v>
      </c>
      <c r="J1033">
        <f>VLOOKUP(B1033,自助退!B:F,5,FALSE)</f>
        <v>8960.94</v>
      </c>
      <c r="K1033" t="str">
        <f t="shared" si="16"/>
        <v/>
      </c>
    </row>
    <row r="1034" spans="1:11">
      <c r="A1034" s="1" t="s">
        <v>4806</v>
      </c>
      <c r="B1034" s="2">
        <v>1886910</v>
      </c>
      <c r="C1034" s="1" t="s">
        <v>4807</v>
      </c>
      <c r="D1034" s="1" t="s">
        <v>4808</v>
      </c>
      <c r="E1034" s="1" t="s">
        <v>4809</v>
      </c>
      <c r="F1034" s="2">
        <v>-1000</v>
      </c>
      <c r="G1034" s="1" t="s">
        <v>114</v>
      </c>
      <c r="H1034" s="1" t="s">
        <v>72</v>
      </c>
      <c r="I1034" s="1" t="s">
        <v>10</v>
      </c>
      <c r="J1034">
        <f>VLOOKUP(B1034,自助退!B:F,5,FALSE)</f>
        <v>1000</v>
      </c>
      <c r="K1034" t="str">
        <f t="shared" si="16"/>
        <v/>
      </c>
    </row>
    <row r="1035" spans="1:11">
      <c r="A1035" s="1" t="s">
        <v>4810</v>
      </c>
      <c r="B1035" s="2">
        <v>1886950</v>
      </c>
      <c r="C1035" s="1"/>
      <c r="D1035" s="1" t="s">
        <v>4812</v>
      </c>
      <c r="E1035" s="1" t="s">
        <v>4813</v>
      </c>
      <c r="F1035" s="2">
        <v>-397.5</v>
      </c>
      <c r="G1035" s="1" t="s">
        <v>114</v>
      </c>
      <c r="H1035" s="1" t="s">
        <v>119</v>
      </c>
      <c r="I1035" s="1" t="s">
        <v>23</v>
      </c>
      <c r="J1035">
        <f>VLOOKUP(B1035,自助退!B:F,5,FALSE)</f>
        <v>397.5</v>
      </c>
      <c r="K1035" t="str">
        <f t="shared" si="16"/>
        <v/>
      </c>
    </row>
    <row r="1036" spans="1:11">
      <c r="A1036" s="1" t="s">
        <v>4814</v>
      </c>
      <c r="B1036" s="2">
        <v>1886980</v>
      </c>
      <c r="C1036" s="1" t="s">
        <v>52</v>
      </c>
      <c r="D1036" s="1" t="s">
        <v>1761</v>
      </c>
      <c r="E1036" s="1" t="s">
        <v>4815</v>
      </c>
      <c r="F1036" s="2">
        <v>-4791.3</v>
      </c>
      <c r="G1036" s="1" t="s">
        <v>114</v>
      </c>
      <c r="H1036" s="1" t="s">
        <v>134</v>
      </c>
      <c r="I1036" s="1" t="s">
        <v>23</v>
      </c>
      <c r="J1036">
        <f>VLOOKUP(B1036,自助退!B:F,5,FALSE)</f>
        <v>4791.3</v>
      </c>
      <c r="K1036" t="str">
        <f t="shared" si="16"/>
        <v/>
      </c>
    </row>
    <row r="1037" spans="1:11">
      <c r="A1037" s="1" t="s">
        <v>4816</v>
      </c>
      <c r="B1037" s="2">
        <v>1887017</v>
      </c>
      <c r="C1037" s="1" t="s">
        <v>4817</v>
      </c>
      <c r="D1037" s="1" t="s">
        <v>4818</v>
      </c>
      <c r="E1037" s="1" t="s">
        <v>4819</v>
      </c>
      <c r="F1037" s="2">
        <v>-1131.79</v>
      </c>
      <c r="G1037" s="1" t="s">
        <v>114</v>
      </c>
      <c r="H1037" s="1" t="s">
        <v>41</v>
      </c>
      <c r="I1037" s="1" t="s">
        <v>10</v>
      </c>
      <c r="J1037">
        <f>VLOOKUP(B1037,自助退!B:F,5,FALSE)</f>
        <v>1131.79</v>
      </c>
      <c r="K1037" t="str">
        <f t="shared" si="16"/>
        <v/>
      </c>
    </row>
    <row r="1038" spans="1:11">
      <c r="A1038" s="1" t="s">
        <v>4820</v>
      </c>
      <c r="B1038" s="2">
        <v>1887046</v>
      </c>
      <c r="C1038" s="1" t="s">
        <v>4821</v>
      </c>
      <c r="D1038" s="1" t="s">
        <v>4822</v>
      </c>
      <c r="E1038" s="1" t="s">
        <v>4823</v>
      </c>
      <c r="F1038" s="2">
        <v>-350</v>
      </c>
      <c r="G1038" s="1" t="s">
        <v>114</v>
      </c>
      <c r="H1038" s="1" t="s">
        <v>47</v>
      </c>
      <c r="I1038" s="1" t="s">
        <v>10</v>
      </c>
      <c r="J1038">
        <f>VLOOKUP(B1038,自助退!B:F,5,FALSE)</f>
        <v>350</v>
      </c>
      <c r="K1038" t="str">
        <f t="shared" si="16"/>
        <v/>
      </c>
    </row>
    <row r="1039" spans="1:11">
      <c r="A1039" s="1" t="s">
        <v>4824</v>
      </c>
      <c r="B1039" s="2">
        <v>1887062</v>
      </c>
      <c r="C1039" s="1" t="s">
        <v>4825</v>
      </c>
      <c r="D1039" s="1" t="s">
        <v>194</v>
      </c>
      <c r="E1039" s="1" t="s">
        <v>195</v>
      </c>
      <c r="F1039" s="2">
        <v>-15000</v>
      </c>
      <c r="G1039" s="1" t="s">
        <v>114</v>
      </c>
      <c r="H1039" s="1" t="s">
        <v>47</v>
      </c>
      <c r="I1039" s="1" t="s">
        <v>10</v>
      </c>
      <c r="J1039">
        <f>VLOOKUP(B1039,自助退!B:F,5,FALSE)</f>
        <v>15000</v>
      </c>
      <c r="K1039" t="str">
        <f t="shared" si="16"/>
        <v/>
      </c>
    </row>
    <row r="1040" spans="1:11">
      <c r="A1040" s="1" t="s">
        <v>4826</v>
      </c>
      <c r="B1040" s="2">
        <v>1887186</v>
      </c>
      <c r="C1040" s="1" t="s">
        <v>4827</v>
      </c>
      <c r="D1040" s="1" t="s">
        <v>1738</v>
      </c>
      <c r="E1040" s="1" t="s">
        <v>4513</v>
      </c>
      <c r="F1040" s="2">
        <v>-12934</v>
      </c>
      <c r="G1040" s="1" t="s">
        <v>114</v>
      </c>
      <c r="H1040" s="1" t="s">
        <v>55</v>
      </c>
      <c r="I1040" s="1" t="s">
        <v>10</v>
      </c>
      <c r="J1040">
        <f>VLOOKUP(B1040,自助退!B:F,5,FALSE)</f>
        <v>12934</v>
      </c>
      <c r="K1040" t="str">
        <f t="shared" si="16"/>
        <v/>
      </c>
    </row>
    <row r="1041" spans="1:11">
      <c r="A1041" s="1" t="s">
        <v>4828</v>
      </c>
      <c r="B1041" s="2">
        <v>1887326</v>
      </c>
      <c r="C1041" s="1" t="s">
        <v>4829</v>
      </c>
      <c r="D1041" s="1" t="s">
        <v>4830</v>
      </c>
      <c r="E1041" s="1" t="s">
        <v>4831</v>
      </c>
      <c r="F1041" s="2">
        <v>-2840</v>
      </c>
      <c r="G1041" s="1" t="s">
        <v>114</v>
      </c>
      <c r="H1041" s="1" t="s">
        <v>72</v>
      </c>
      <c r="I1041" s="1" t="s">
        <v>10</v>
      </c>
      <c r="J1041">
        <f>VLOOKUP(B1041,自助退!B:F,5,FALSE)</f>
        <v>2840</v>
      </c>
      <c r="K1041" t="str">
        <f t="shared" si="16"/>
        <v/>
      </c>
    </row>
    <row r="1042" spans="1:11">
      <c r="A1042" s="1" t="s">
        <v>4832</v>
      </c>
      <c r="B1042" s="2">
        <v>1888216</v>
      </c>
      <c r="C1042" s="1" t="s">
        <v>4833</v>
      </c>
      <c r="D1042" s="1" t="s">
        <v>4834</v>
      </c>
      <c r="E1042" s="1" t="s">
        <v>4835</v>
      </c>
      <c r="F1042" s="2">
        <v>-600</v>
      </c>
      <c r="G1042" s="1" t="s">
        <v>114</v>
      </c>
      <c r="H1042" s="1" t="s">
        <v>34</v>
      </c>
      <c r="I1042" s="1" t="s">
        <v>10</v>
      </c>
      <c r="J1042">
        <f>VLOOKUP(B1042,自助退!B:F,5,FALSE)</f>
        <v>600</v>
      </c>
      <c r="K1042" t="str">
        <f t="shared" si="16"/>
        <v/>
      </c>
    </row>
    <row r="1043" spans="1:11">
      <c r="A1043" s="1" t="s">
        <v>4836</v>
      </c>
      <c r="B1043" s="2">
        <v>1889232</v>
      </c>
      <c r="C1043" s="1" t="s">
        <v>52</v>
      </c>
      <c r="D1043" s="1" t="s">
        <v>1764</v>
      </c>
      <c r="E1043" s="1" t="s">
        <v>4837</v>
      </c>
      <c r="F1043" s="2">
        <v>-88</v>
      </c>
      <c r="G1043" s="1" t="s">
        <v>114</v>
      </c>
      <c r="H1043" s="1" t="s">
        <v>133</v>
      </c>
      <c r="I1043" s="1" t="s">
        <v>23</v>
      </c>
      <c r="J1043">
        <f>VLOOKUP(B1043,自助退!B:F,5,FALSE)</f>
        <v>88</v>
      </c>
      <c r="K1043" t="str">
        <f t="shared" si="16"/>
        <v/>
      </c>
    </row>
    <row r="1044" spans="1:11">
      <c r="A1044" s="1" t="s">
        <v>4838</v>
      </c>
      <c r="B1044" s="2">
        <v>1889300</v>
      </c>
      <c r="C1044" s="1" t="s">
        <v>4839</v>
      </c>
      <c r="D1044" s="1" t="s">
        <v>4840</v>
      </c>
      <c r="E1044" s="1" t="s">
        <v>4841</v>
      </c>
      <c r="F1044" s="2">
        <v>-10000</v>
      </c>
      <c r="G1044" s="1" t="s">
        <v>114</v>
      </c>
      <c r="H1044" s="1" t="s">
        <v>64</v>
      </c>
      <c r="I1044" s="1" t="s">
        <v>10</v>
      </c>
      <c r="J1044">
        <f>VLOOKUP(B1044,自助退!B:F,5,FALSE)</f>
        <v>10000</v>
      </c>
      <c r="K1044" t="str">
        <f t="shared" si="16"/>
        <v/>
      </c>
    </row>
    <row r="1045" spans="1:11">
      <c r="A1045" s="1" t="s">
        <v>4842</v>
      </c>
      <c r="B1045" s="2">
        <v>1890268</v>
      </c>
      <c r="C1045" s="1" t="s">
        <v>4843</v>
      </c>
      <c r="D1045" s="1" t="s">
        <v>4228</v>
      </c>
      <c r="E1045" s="1" t="s">
        <v>4229</v>
      </c>
      <c r="F1045" s="2">
        <v>-82.5</v>
      </c>
      <c r="G1045" s="1" t="s">
        <v>114</v>
      </c>
      <c r="H1045" s="1" t="s">
        <v>55</v>
      </c>
      <c r="I1045" s="1" t="s">
        <v>10</v>
      </c>
      <c r="J1045">
        <f>VLOOKUP(B1045,自助退!B:F,5,FALSE)</f>
        <v>82.5</v>
      </c>
      <c r="K1045" t="str">
        <f t="shared" si="16"/>
        <v/>
      </c>
    </row>
    <row r="1046" spans="1:11">
      <c r="A1046" s="1" t="s">
        <v>4844</v>
      </c>
      <c r="B1046" s="2">
        <v>1890430</v>
      </c>
      <c r="C1046" s="1" t="s">
        <v>4845</v>
      </c>
      <c r="D1046" s="1" t="s">
        <v>460</v>
      </c>
      <c r="E1046" s="1" t="s">
        <v>461</v>
      </c>
      <c r="F1046" s="2">
        <v>-1000</v>
      </c>
      <c r="G1046" s="1" t="s">
        <v>114</v>
      </c>
      <c r="H1046" s="1" t="s">
        <v>115</v>
      </c>
      <c r="I1046" s="1" t="s">
        <v>10</v>
      </c>
      <c r="J1046">
        <f>VLOOKUP(B1046,自助退!B:F,5,FALSE)</f>
        <v>1000</v>
      </c>
      <c r="K1046" t="str">
        <f t="shared" si="16"/>
        <v/>
      </c>
    </row>
    <row r="1047" spans="1:11">
      <c r="A1047" s="1" t="s">
        <v>4846</v>
      </c>
      <c r="B1047" s="2">
        <v>1890764</v>
      </c>
      <c r="C1047" s="1" t="s">
        <v>4847</v>
      </c>
      <c r="D1047" s="1" t="s">
        <v>4848</v>
      </c>
      <c r="E1047" s="1" t="s">
        <v>4849</v>
      </c>
      <c r="F1047" s="2">
        <v>-185.5</v>
      </c>
      <c r="G1047" s="1" t="s">
        <v>114</v>
      </c>
      <c r="H1047" s="1" t="s">
        <v>29</v>
      </c>
      <c r="I1047" s="1" t="s">
        <v>10</v>
      </c>
      <c r="J1047">
        <f>VLOOKUP(B1047,自助退!B:F,5,FALSE)</f>
        <v>185.5</v>
      </c>
      <c r="K1047" t="str">
        <f t="shared" si="16"/>
        <v/>
      </c>
    </row>
    <row r="1048" spans="1:11">
      <c r="A1048" s="1" t="s">
        <v>4850</v>
      </c>
      <c r="B1048" s="2">
        <v>1891618</v>
      </c>
      <c r="C1048" s="1" t="s">
        <v>4851</v>
      </c>
      <c r="D1048" s="1" t="s">
        <v>4852</v>
      </c>
      <c r="E1048" s="1" t="s">
        <v>4853</v>
      </c>
      <c r="F1048" s="2">
        <v>-1500</v>
      </c>
      <c r="G1048" s="1" t="s">
        <v>114</v>
      </c>
      <c r="H1048" s="1" t="s">
        <v>45</v>
      </c>
      <c r="I1048" s="1" t="s">
        <v>10</v>
      </c>
      <c r="J1048">
        <f>VLOOKUP(B1048,自助退!B:F,5,FALSE)</f>
        <v>1500</v>
      </c>
      <c r="K1048" t="str">
        <f t="shared" si="16"/>
        <v/>
      </c>
    </row>
    <row r="1049" spans="1:11">
      <c r="A1049" s="1" t="s">
        <v>4854</v>
      </c>
      <c r="B1049" s="2">
        <v>1891640</v>
      </c>
      <c r="C1049" s="1" t="s">
        <v>4855</v>
      </c>
      <c r="D1049" s="1" t="s">
        <v>4856</v>
      </c>
      <c r="E1049" s="1" t="s">
        <v>4857</v>
      </c>
      <c r="F1049" s="2">
        <v>-536</v>
      </c>
      <c r="G1049" s="1" t="s">
        <v>114</v>
      </c>
      <c r="H1049" s="1" t="s">
        <v>147</v>
      </c>
      <c r="I1049" s="1" t="s">
        <v>10</v>
      </c>
      <c r="J1049">
        <f>VLOOKUP(B1049,自助退!B:F,5,FALSE)</f>
        <v>536</v>
      </c>
      <c r="K1049" t="str">
        <f t="shared" si="16"/>
        <v/>
      </c>
    </row>
    <row r="1050" spans="1:11">
      <c r="A1050" s="1" t="s">
        <v>4858</v>
      </c>
      <c r="B1050" s="2">
        <v>1891831</v>
      </c>
      <c r="C1050" s="1" t="s">
        <v>4859</v>
      </c>
      <c r="D1050" s="1" t="s">
        <v>4860</v>
      </c>
      <c r="E1050" s="1" t="s">
        <v>4861</v>
      </c>
      <c r="F1050" s="2">
        <v>-990</v>
      </c>
      <c r="G1050" s="1" t="s">
        <v>114</v>
      </c>
      <c r="H1050" s="1" t="s">
        <v>125</v>
      </c>
      <c r="I1050" s="1" t="s">
        <v>10</v>
      </c>
      <c r="J1050">
        <f>VLOOKUP(B1050,自助退!B:F,5,FALSE)</f>
        <v>990</v>
      </c>
      <c r="K1050" t="str">
        <f t="shared" si="16"/>
        <v/>
      </c>
    </row>
    <row r="1051" spans="1:11">
      <c r="A1051" s="1" t="s">
        <v>4862</v>
      </c>
      <c r="B1051" s="2">
        <v>1891879</v>
      </c>
      <c r="C1051" s="1" t="s">
        <v>4863</v>
      </c>
      <c r="D1051" s="1" t="s">
        <v>4864</v>
      </c>
      <c r="E1051" s="1" t="s">
        <v>4865</v>
      </c>
      <c r="F1051" s="2">
        <v>-1000</v>
      </c>
      <c r="G1051" s="1" t="s">
        <v>114</v>
      </c>
      <c r="H1051" s="1" t="s">
        <v>27</v>
      </c>
      <c r="I1051" s="1" t="s">
        <v>10</v>
      </c>
      <c r="J1051">
        <f>VLOOKUP(B1051,自助退!B:F,5,FALSE)</f>
        <v>1000</v>
      </c>
      <c r="K1051" t="str">
        <f t="shared" si="16"/>
        <v/>
      </c>
    </row>
    <row r="1052" spans="1:11">
      <c r="A1052" s="1" t="s">
        <v>4866</v>
      </c>
      <c r="B1052" s="2">
        <v>1891914</v>
      </c>
      <c r="C1052" s="1" t="s">
        <v>52</v>
      </c>
      <c r="D1052" s="1" t="s">
        <v>1767</v>
      </c>
      <c r="E1052" s="1" t="s">
        <v>4867</v>
      </c>
      <c r="F1052" s="2">
        <v>-600</v>
      </c>
      <c r="G1052" s="1" t="s">
        <v>114</v>
      </c>
      <c r="H1052" s="1" t="s">
        <v>118</v>
      </c>
      <c r="I1052" s="1" t="s">
        <v>23</v>
      </c>
      <c r="J1052">
        <f>VLOOKUP(B1052,自助退!B:F,5,FALSE)</f>
        <v>600</v>
      </c>
      <c r="K1052" t="str">
        <f t="shared" si="16"/>
        <v/>
      </c>
    </row>
    <row r="1053" spans="1:11">
      <c r="A1053" s="1" t="s">
        <v>4868</v>
      </c>
      <c r="B1053" s="2">
        <v>1892941</v>
      </c>
      <c r="C1053" s="1" t="s">
        <v>4869</v>
      </c>
      <c r="D1053" s="1" t="s">
        <v>4870</v>
      </c>
      <c r="E1053" s="1" t="s">
        <v>4871</v>
      </c>
      <c r="F1053" s="2">
        <v>-5000</v>
      </c>
      <c r="G1053" s="1" t="s">
        <v>114</v>
      </c>
      <c r="H1053" s="1" t="s">
        <v>120</v>
      </c>
      <c r="I1053" s="1" t="s">
        <v>10</v>
      </c>
      <c r="J1053">
        <f>VLOOKUP(B1053,自助退!B:F,5,FALSE)</f>
        <v>5000</v>
      </c>
      <c r="K1053" t="str">
        <f t="shared" si="16"/>
        <v/>
      </c>
    </row>
    <row r="1054" spans="1:11">
      <c r="A1054" s="1" t="s">
        <v>4872</v>
      </c>
      <c r="B1054" s="2">
        <v>1893189</v>
      </c>
      <c r="C1054" s="1" t="s">
        <v>4873</v>
      </c>
      <c r="D1054" s="1" t="s">
        <v>4874</v>
      </c>
      <c r="E1054" s="1" t="s">
        <v>4875</v>
      </c>
      <c r="F1054" s="2">
        <v>-523</v>
      </c>
      <c r="G1054" s="1" t="s">
        <v>114</v>
      </c>
      <c r="H1054" s="1" t="s">
        <v>72</v>
      </c>
      <c r="I1054" s="1" t="s">
        <v>10</v>
      </c>
      <c r="J1054">
        <f>VLOOKUP(B1054,自助退!B:F,5,FALSE)</f>
        <v>523</v>
      </c>
      <c r="K1054" t="str">
        <f t="shared" si="16"/>
        <v/>
      </c>
    </row>
    <row r="1055" spans="1:11">
      <c r="A1055" s="1" t="s">
        <v>4876</v>
      </c>
      <c r="B1055" s="2">
        <v>1893594</v>
      </c>
      <c r="C1055" s="1" t="s">
        <v>52</v>
      </c>
      <c r="D1055" s="1" t="s">
        <v>1759</v>
      </c>
      <c r="E1055" s="1" t="s">
        <v>4797</v>
      </c>
      <c r="F1055" s="2">
        <v>-570</v>
      </c>
      <c r="G1055" s="1" t="s">
        <v>114</v>
      </c>
      <c r="H1055" s="1" t="s">
        <v>58</v>
      </c>
      <c r="I1055" s="1" t="s">
        <v>23</v>
      </c>
      <c r="J1055">
        <f>VLOOKUP(B1055,自助退!B:F,5,FALSE)</f>
        <v>570</v>
      </c>
      <c r="K1055" t="str">
        <f t="shared" si="16"/>
        <v/>
      </c>
    </row>
    <row r="1056" spans="1:11">
      <c r="A1056" s="1" t="s">
        <v>4877</v>
      </c>
      <c r="B1056" s="2">
        <v>1893965</v>
      </c>
      <c r="C1056" s="1" t="s">
        <v>4878</v>
      </c>
      <c r="D1056" s="1" t="s">
        <v>4879</v>
      </c>
      <c r="E1056" s="1" t="s">
        <v>4880</v>
      </c>
      <c r="F1056" s="2">
        <v>-494.5</v>
      </c>
      <c r="G1056" s="1" t="s">
        <v>114</v>
      </c>
      <c r="H1056" s="1" t="s">
        <v>57</v>
      </c>
      <c r="I1056" s="1" t="s">
        <v>10</v>
      </c>
      <c r="J1056">
        <f>VLOOKUP(B1056,自助退!B:F,5,FALSE)</f>
        <v>494.5</v>
      </c>
      <c r="K1056" t="str">
        <f t="shared" si="16"/>
        <v/>
      </c>
    </row>
    <row r="1057" spans="1:11">
      <c r="A1057" s="1" t="s">
        <v>4881</v>
      </c>
      <c r="B1057" s="2">
        <v>1894802</v>
      </c>
      <c r="C1057" s="1" t="s">
        <v>52</v>
      </c>
      <c r="D1057" s="1" t="s">
        <v>1771</v>
      </c>
      <c r="E1057" s="1" t="s">
        <v>4882</v>
      </c>
      <c r="F1057" s="2">
        <v>-100</v>
      </c>
      <c r="G1057" s="1" t="s">
        <v>114</v>
      </c>
      <c r="H1057" s="1" t="s">
        <v>72</v>
      </c>
      <c r="I1057" s="1" t="s">
        <v>23</v>
      </c>
      <c r="J1057">
        <f>VLOOKUP(B1057,自助退!B:F,5,FALSE)</f>
        <v>100</v>
      </c>
      <c r="K1057" t="str">
        <f t="shared" si="16"/>
        <v/>
      </c>
    </row>
    <row r="1058" spans="1:11">
      <c r="A1058" s="1" t="s">
        <v>4883</v>
      </c>
      <c r="B1058" s="2">
        <v>1894805</v>
      </c>
      <c r="C1058" s="1" t="s">
        <v>4884</v>
      </c>
      <c r="D1058" s="1" t="s">
        <v>4885</v>
      </c>
      <c r="E1058" s="1" t="s">
        <v>4886</v>
      </c>
      <c r="F1058" s="2">
        <v>-400</v>
      </c>
      <c r="G1058" s="1" t="s">
        <v>114</v>
      </c>
      <c r="H1058" s="1" t="s">
        <v>56</v>
      </c>
      <c r="I1058" s="1" t="s">
        <v>10</v>
      </c>
      <c r="J1058">
        <f>VLOOKUP(B1058,自助退!B:F,5,FALSE)</f>
        <v>400</v>
      </c>
      <c r="K1058" t="str">
        <f t="shared" si="16"/>
        <v/>
      </c>
    </row>
    <row r="1059" spans="1:11">
      <c r="A1059" s="1" t="s">
        <v>4887</v>
      </c>
      <c r="B1059" s="2">
        <v>1894904</v>
      </c>
      <c r="C1059" s="1" t="s">
        <v>4888</v>
      </c>
      <c r="D1059" s="1" t="s">
        <v>4889</v>
      </c>
      <c r="E1059" s="1" t="s">
        <v>4890</v>
      </c>
      <c r="F1059" s="2">
        <v>-28.92</v>
      </c>
      <c r="G1059" s="1" t="s">
        <v>114</v>
      </c>
      <c r="H1059" s="1" t="s">
        <v>147</v>
      </c>
      <c r="I1059" s="1" t="s">
        <v>10</v>
      </c>
      <c r="J1059">
        <f>VLOOKUP(B1059,自助退!B:F,5,FALSE)</f>
        <v>28.92</v>
      </c>
      <c r="K1059" t="str">
        <f t="shared" si="16"/>
        <v/>
      </c>
    </row>
    <row r="1060" spans="1:11">
      <c r="A1060" s="1" t="s">
        <v>4891</v>
      </c>
      <c r="B1060" s="2">
        <v>1894912</v>
      </c>
      <c r="C1060" s="1" t="s">
        <v>4892</v>
      </c>
      <c r="D1060" s="1" t="s">
        <v>4893</v>
      </c>
      <c r="E1060" s="1" t="s">
        <v>4894</v>
      </c>
      <c r="F1060" s="2">
        <v>-324.29000000000002</v>
      </c>
      <c r="G1060" s="1" t="s">
        <v>114</v>
      </c>
      <c r="H1060" s="1" t="s">
        <v>25</v>
      </c>
      <c r="I1060" s="1" t="s">
        <v>10</v>
      </c>
      <c r="J1060">
        <f>VLOOKUP(B1060,自助退!B:F,5,FALSE)</f>
        <v>324.29000000000002</v>
      </c>
      <c r="K1060" t="str">
        <f t="shared" si="16"/>
        <v/>
      </c>
    </row>
    <row r="1061" spans="1:11">
      <c r="A1061" s="1" t="s">
        <v>4895</v>
      </c>
      <c r="B1061" s="2">
        <v>1894944</v>
      </c>
      <c r="C1061" s="1" t="s">
        <v>4896</v>
      </c>
      <c r="D1061" s="1" t="s">
        <v>4885</v>
      </c>
      <c r="E1061" s="1" t="s">
        <v>4886</v>
      </c>
      <c r="F1061" s="2">
        <v>-80</v>
      </c>
      <c r="G1061" s="1" t="s">
        <v>114</v>
      </c>
      <c r="H1061" s="1" t="s">
        <v>56</v>
      </c>
      <c r="I1061" s="1" t="s">
        <v>10</v>
      </c>
      <c r="J1061">
        <f>VLOOKUP(B1061,自助退!B:F,5,FALSE)</f>
        <v>80</v>
      </c>
      <c r="K1061" t="str">
        <f t="shared" si="16"/>
        <v/>
      </c>
    </row>
    <row r="1062" spans="1:11">
      <c r="A1062" s="1" t="s">
        <v>4897</v>
      </c>
      <c r="B1062" s="2">
        <v>1895191</v>
      </c>
      <c r="C1062" s="1" t="s">
        <v>4898</v>
      </c>
      <c r="D1062" s="1" t="s">
        <v>4899</v>
      </c>
      <c r="E1062" s="1" t="s">
        <v>4900</v>
      </c>
      <c r="F1062" s="2">
        <v>-499.58</v>
      </c>
      <c r="G1062" s="1" t="s">
        <v>114</v>
      </c>
      <c r="H1062" s="1" t="s">
        <v>122</v>
      </c>
      <c r="I1062" s="1" t="s">
        <v>10</v>
      </c>
      <c r="J1062">
        <f>VLOOKUP(B1062,自助退!B:F,5,FALSE)</f>
        <v>499.58</v>
      </c>
      <c r="K1062" t="str">
        <f t="shared" si="16"/>
        <v/>
      </c>
    </row>
    <row r="1063" spans="1:11">
      <c r="A1063" s="1" t="s">
        <v>4901</v>
      </c>
      <c r="B1063" s="2">
        <v>1895378</v>
      </c>
      <c r="C1063" s="1" t="s">
        <v>4902</v>
      </c>
      <c r="D1063" s="1" t="s">
        <v>4903</v>
      </c>
      <c r="E1063" s="1" t="s">
        <v>4904</v>
      </c>
      <c r="F1063" s="2">
        <v>-2434</v>
      </c>
      <c r="G1063" s="1" t="s">
        <v>114</v>
      </c>
      <c r="H1063" s="1" t="s">
        <v>117</v>
      </c>
      <c r="I1063" s="1" t="s">
        <v>10</v>
      </c>
      <c r="J1063">
        <f>VLOOKUP(B1063,自助退!B:F,5,FALSE)</f>
        <v>2434</v>
      </c>
      <c r="K1063" t="str">
        <f t="shared" si="16"/>
        <v/>
      </c>
    </row>
    <row r="1064" spans="1:11">
      <c r="A1064" s="1" t="s">
        <v>4905</v>
      </c>
      <c r="B1064" s="2">
        <v>1895602</v>
      </c>
      <c r="C1064" s="1" t="s">
        <v>4906</v>
      </c>
      <c r="D1064" s="1" t="s">
        <v>4907</v>
      </c>
      <c r="E1064" s="1" t="s">
        <v>4908</v>
      </c>
      <c r="F1064" s="2">
        <v>-159.5</v>
      </c>
      <c r="G1064" s="1" t="s">
        <v>114</v>
      </c>
      <c r="H1064" s="1" t="s">
        <v>134</v>
      </c>
      <c r="I1064" s="1" t="s">
        <v>10</v>
      </c>
      <c r="J1064">
        <f>VLOOKUP(B1064,自助退!B:F,5,FALSE)</f>
        <v>159.5</v>
      </c>
      <c r="K1064" t="str">
        <f t="shared" si="16"/>
        <v/>
      </c>
    </row>
    <row r="1065" spans="1:11">
      <c r="A1065" s="1" t="s">
        <v>4909</v>
      </c>
      <c r="B1065" s="2">
        <v>1895871</v>
      </c>
      <c r="C1065" s="1" t="s">
        <v>4910</v>
      </c>
      <c r="D1065" s="1" t="s">
        <v>4911</v>
      </c>
      <c r="E1065" s="1" t="s">
        <v>4912</v>
      </c>
      <c r="F1065" s="2">
        <v>-490</v>
      </c>
      <c r="G1065" s="1" t="s">
        <v>114</v>
      </c>
      <c r="H1065" s="1" t="s">
        <v>72</v>
      </c>
      <c r="I1065" s="1" t="s">
        <v>10</v>
      </c>
      <c r="J1065">
        <f>VLOOKUP(B1065,自助退!B:F,5,FALSE)</f>
        <v>490</v>
      </c>
      <c r="K1065" t="str">
        <f t="shared" si="16"/>
        <v/>
      </c>
    </row>
    <row r="1066" spans="1:11">
      <c r="A1066" s="1" t="s">
        <v>4913</v>
      </c>
      <c r="B1066" s="2">
        <v>1896140</v>
      </c>
      <c r="C1066" s="1" t="s">
        <v>4914</v>
      </c>
      <c r="D1066" s="1" t="s">
        <v>4915</v>
      </c>
      <c r="E1066" s="1" t="s">
        <v>4916</v>
      </c>
      <c r="F1066" s="2">
        <v>-362.5</v>
      </c>
      <c r="G1066" s="1" t="s">
        <v>114</v>
      </c>
      <c r="H1066" s="1" t="s">
        <v>117</v>
      </c>
      <c r="I1066" s="1" t="s">
        <v>10</v>
      </c>
      <c r="J1066">
        <f>VLOOKUP(B1066,自助退!B:F,5,FALSE)</f>
        <v>362.5</v>
      </c>
      <c r="K1066" t="str">
        <f t="shared" si="16"/>
        <v/>
      </c>
    </row>
    <row r="1067" spans="1:11">
      <c r="A1067" s="1" t="s">
        <v>4917</v>
      </c>
      <c r="B1067" s="2">
        <v>1896161</v>
      </c>
      <c r="C1067" s="1" t="s">
        <v>4918</v>
      </c>
      <c r="D1067" s="1" t="s">
        <v>4919</v>
      </c>
      <c r="E1067" s="1" t="s">
        <v>4920</v>
      </c>
      <c r="F1067" s="2">
        <v>-11.5</v>
      </c>
      <c r="G1067" s="1" t="s">
        <v>114</v>
      </c>
      <c r="H1067" s="1" t="s">
        <v>56</v>
      </c>
      <c r="I1067" s="1" t="s">
        <v>10</v>
      </c>
      <c r="J1067">
        <f>VLOOKUP(B1067,自助退!B:F,5,FALSE)</f>
        <v>11.5</v>
      </c>
      <c r="K1067" t="str">
        <f t="shared" si="16"/>
        <v/>
      </c>
    </row>
    <row r="1068" spans="1:11">
      <c r="A1068" s="1" t="s">
        <v>4921</v>
      </c>
      <c r="B1068" s="2">
        <v>1896197</v>
      </c>
      <c r="C1068" s="1" t="s">
        <v>52</v>
      </c>
      <c r="D1068" s="1" t="s">
        <v>1774</v>
      </c>
      <c r="E1068" s="1" t="s">
        <v>4922</v>
      </c>
      <c r="F1068" s="2">
        <v>-9118.5</v>
      </c>
      <c r="G1068" s="1" t="s">
        <v>114</v>
      </c>
      <c r="H1068" s="1" t="s">
        <v>79</v>
      </c>
      <c r="I1068" s="1" t="s">
        <v>23</v>
      </c>
      <c r="J1068">
        <f>VLOOKUP(B1068,自助退!B:F,5,FALSE)</f>
        <v>9118.5</v>
      </c>
      <c r="K1068" t="str">
        <f t="shared" si="16"/>
        <v/>
      </c>
    </row>
    <row r="1069" spans="1:11">
      <c r="A1069" s="1" t="s">
        <v>4923</v>
      </c>
      <c r="B1069" s="2">
        <v>1896346</v>
      </c>
      <c r="C1069" s="1" t="s">
        <v>4924</v>
      </c>
      <c r="D1069" s="1" t="s">
        <v>318</v>
      </c>
      <c r="E1069" s="1" t="s">
        <v>319</v>
      </c>
      <c r="F1069" s="2">
        <v>-5000</v>
      </c>
      <c r="G1069" s="1" t="s">
        <v>114</v>
      </c>
      <c r="H1069" s="1" t="s">
        <v>56</v>
      </c>
      <c r="I1069" s="1" t="s">
        <v>10</v>
      </c>
      <c r="J1069">
        <f>VLOOKUP(B1069,自助退!B:F,5,FALSE)</f>
        <v>5000</v>
      </c>
      <c r="K1069" t="str">
        <f t="shared" si="16"/>
        <v/>
      </c>
    </row>
    <row r="1070" spans="1:11">
      <c r="A1070" s="1" t="s">
        <v>4925</v>
      </c>
      <c r="B1070" s="2">
        <v>1896426</v>
      </c>
      <c r="C1070" s="1" t="s">
        <v>4926</v>
      </c>
      <c r="D1070" s="1" t="s">
        <v>4927</v>
      </c>
      <c r="E1070" s="1" t="s">
        <v>4928</v>
      </c>
      <c r="F1070" s="2">
        <v>-100</v>
      </c>
      <c r="G1070" s="1" t="s">
        <v>114</v>
      </c>
      <c r="H1070" s="1" t="s">
        <v>47</v>
      </c>
      <c r="I1070" s="1" t="s">
        <v>10</v>
      </c>
      <c r="J1070">
        <f>VLOOKUP(B1070,自助退!B:F,5,FALSE)</f>
        <v>100</v>
      </c>
      <c r="K1070" t="str">
        <f t="shared" si="16"/>
        <v/>
      </c>
    </row>
    <row r="1071" spans="1:11">
      <c r="A1071" s="1" t="s">
        <v>4929</v>
      </c>
      <c r="B1071" s="2">
        <v>1896667</v>
      </c>
      <c r="C1071" s="1" t="s">
        <v>4930</v>
      </c>
      <c r="D1071" s="1" t="s">
        <v>4931</v>
      </c>
      <c r="E1071" s="1" t="s">
        <v>4932</v>
      </c>
      <c r="F1071" s="2">
        <v>-500</v>
      </c>
      <c r="G1071" s="1" t="s">
        <v>114</v>
      </c>
      <c r="H1071" s="1" t="s">
        <v>133</v>
      </c>
      <c r="I1071" s="1" t="s">
        <v>10</v>
      </c>
      <c r="J1071">
        <f>VLOOKUP(B1071,自助退!B:F,5,FALSE)</f>
        <v>500</v>
      </c>
      <c r="K1071" t="str">
        <f t="shared" si="16"/>
        <v/>
      </c>
    </row>
    <row r="1072" spans="1:11">
      <c r="A1072" s="1" t="s">
        <v>4933</v>
      </c>
      <c r="B1072" s="2">
        <v>1896766</v>
      </c>
      <c r="C1072" s="1" t="s">
        <v>4934</v>
      </c>
      <c r="D1072" s="1" t="s">
        <v>4935</v>
      </c>
      <c r="E1072" s="1" t="s">
        <v>4936</v>
      </c>
      <c r="F1072" s="2">
        <v>-1000</v>
      </c>
      <c r="G1072" s="1" t="s">
        <v>114</v>
      </c>
      <c r="H1072" s="1" t="s">
        <v>55</v>
      </c>
      <c r="I1072" s="1" t="s">
        <v>10</v>
      </c>
      <c r="J1072">
        <f>VLOOKUP(B1072,自助退!B:F,5,FALSE)</f>
        <v>1000</v>
      </c>
      <c r="K1072" t="str">
        <f t="shared" si="16"/>
        <v/>
      </c>
    </row>
    <row r="1073" spans="1:11">
      <c r="A1073" s="1" t="s">
        <v>4937</v>
      </c>
      <c r="B1073" s="2">
        <v>1896832</v>
      </c>
      <c r="C1073" s="1" t="s">
        <v>4938</v>
      </c>
      <c r="D1073" s="1" t="s">
        <v>4939</v>
      </c>
      <c r="E1073" s="1" t="s">
        <v>4940</v>
      </c>
      <c r="F1073" s="2">
        <v>-336.1</v>
      </c>
      <c r="G1073" s="1" t="s">
        <v>114</v>
      </c>
      <c r="H1073" s="1" t="s">
        <v>79</v>
      </c>
      <c r="I1073" s="1" t="s">
        <v>10</v>
      </c>
      <c r="J1073">
        <f>VLOOKUP(B1073,自助退!B:F,5,FALSE)</f>
        <v>336.1</v>
      </c>
      <c r="K1073" t="str">
        <f t="shared" si="16"/>
        <v/>
      </c>
    </row>
    <row r="1074" spans="1:11">
      <c r="A1074" s="1" t="s">
        <v>4941</v>
      </c>
      <c r="B1074" s="2">
        <v>1896847</v>
      </c>
      <c r="C1074" s="1" t="s">
        <v>4942</v>
      </c>
      <c r="D1074" s="1" t="s">
        <v>4943</v>
      </c>
      <c r="E1074" s="1" t="s">
        <v>4944</v>
      </c>
      <c r="F1074" s="2">
        <v>-194.8</v>
      </c>
      <c r="G1074" s="1" t="s">
        <v>114</v>
      </c>
      <c r="H1074" s="1" t="s">
        <v>488</v>
      </c>
      <c r="I1074" s="1" t="s">
        <v>10</v>
      </c>
      <c r="J1074">
        <f>VLOOKUP(B1074,自助退!B:F,5,FALSE)</f>
        <v>194.8</v>
      </c>
      <c r="K1074" t="str">
        <f t="shared" si="16"/>
        <v/>
      </c>
    </row>
    <row r="1075" spans="1:11">
      <c r="A1075" s="1" t="s">
        <v>4945</v>
      </c>
      <c r="B1075" s="2">
        <v>1897007</v>
      </c>
      <c r="C1075" s="1" t="s">
        <v>4946</v>
      </c>
      <c r="D1075" s="1" t="s">
        <v>4947</v>
      </c>
      <c r="E1075" s="1" t="s">
        <v>4948</v>
      </c>
      <c r="F1075" s="2">
        <v>-380.58</v>
      </c>
      <c r="G1075" s="1" t="s">
        <v>114</v>
      </c>
      <c r="H1075" s="1" t="s">
        <v>121</v>
      </c>
      <c r="I1075" s="1" t="s">
        <v>10</v>
      </c>
      <c r="J1075">
        <f>VLOOKUP(B1075,自助退!B:F,5,FALSE)</f>
        <v>380.58</v>
      </c>
      <c r="K1075" t="str">
        <f t="shared" si="16"/>
        <v/>
      </c>
    </row>
    <row r="1076" spans="1:11">
      <c r="A1076" s="1" t="s">
        <v>4949</v>
      </c>
      <c r="B1076" s="2">
        <v>1897082</v>
      </c>
      <c r="C1076" s="1" t="s">
        <v>52</v>
      </c>
      <c r="D1076" s="1" t="s">
        <v>237</v>
      </c>
      <c r="E1076" s="1" t="s">
        <v>238</v>
      </c>
      <c r="F1076" s="2">
        <v>-1000</v>
      </c>
      <c r="G1076" s="1" t="s">
        <v>114</v>
      </c>
      <c r="H1076" s="1" t="s">
        <v>74</v>
      </c>
      <c r="I1076" s="1" t="s">
        <v>23</v>
      </c>
      <c r="J1076">
        <f>VLOOKUP(B1076,自助退!B:F,5,FALSE)</f>
        <v>1000</v>
      </c>
      <c r="K1076" t="str">
        <f t="shared" si="16"/>
        <v/>
      </c>
    </row>
    <row r="1077" spans="1:11">
      <c r="A1077" s="1" t="s">
        <v>4950</v>
      </c>
      <c r="B1077" s="2">
        <v>1897122</v>
      </c>
      <c r="C1077" s="1" t="s">
        <v>52</v>
      </c>
      <c r="D1077" s="1" t="s">
        <v>237</v>
      </c>
      <c r="E1077" s="1" t="s">
        <v>238</v>
      </c>
      <c r="F1077" s="2">
        <v>-111.92</v>
      </c>
      <c r="G1077" s="1" t="s">
        <v>114</v>
      </c>
      <c r="H1077" s="1" t="s">
        <v>74</v>
      </c>
      <c r="I1077" s="1" t="s">
        <v>23</v>
      </c>
      <c r="J1077">
        <f>VLOOKUP(B1077,自助退!B:F,5,FALSE)</f>
        <v>111.92</v>
      </c>
      <c r="K1077" t="str">
        <f t="shared" si="16"/>
        <v/>
      </c>
    </row>
    <row r="1078" spans="1:11">
      <c r="A1078" s="1" t="s">
        <v>4951</v>
      </c>
      <c r="B1078" s="2">
        <v>1897239</v>
      </c>
      <c r="C1078" s="1" t="s">
        <v>4952</v>
      </c>
      <c r="D1078" s="1" t="s">
        <v>4953</v>
      </c>
      <c r="E1078" s="1" t="s">
        <v>4954</v>
      </c>
      <c r="F1078" s="2">
        <v>-821</v>
      </c>
      <c r="G1078" s="1" t="s">
        <v>114</v>
      </c>
      <c r="H1078" s="1" t="s">
        <v>134</v>
      </c>
      <c r="I1078" s="1" t="s">
        <v>10</v>
      </c>
      <c r="J1078">
        <f>VLOOKUP(B1078,自助退!B:F,5,FALSE)</f>
        <v>821</v>
      </c>
      <c r="K1078" t="str">
        <f t="shared" si="16"/>
        <v/>
      </c>
    </row>
    <row r="1079" spans="1:11">
      <c r="A1079" s="1" t="s">
        <v>4955</v>
      </c>
      <c r="B1079" s="2">
        <v>1897263</v>
      </c>
      <c r="C1079" s="1" t="s">
        <v>4956</v>
      </c>
      <c r="D1079" s="1" t="s">
        <v>313</v>
      </c>
      <c r="E1079" s="1" t="s">
        <v>314</v>
      </c>
      <c r="F1079" s="2">
        <v>-121</v>
      </c>
      <c r="G1079" s="1" t="s">
        <v>114</v>
      </c>
      <c r="H1079" s="1" t="s">
        <v>57</v>
      </c>
      <c r="I1079" s="1" t="s">
        <v>10</v>
      </c>
      <c r="J1079">
        <f>VLOOKUP(B1079,自助退!B:F,5,FALSE)</f>
        <v>121</v>
      </c>
      <c r="K1079" t="str">
        <f t="shared" si="16"/>
        <v/>
      </c>
    </row>
    <row r="1080" spans="1:11">
      <c r="A1080" s="1" t="s">
        <v>4957</v>
      </c>
      <c r="B1080" s="2">
        <v>1897356</v>
      </c>
      <c r="C1080" s="1" t="s">
        <v>4958</v>
      </c>
      <c r="D1080" s="1" t="s">
        <v>4959</v>
      </c>
      <c r="E1080" s="1" t="s">
        <v>4960</v>
      </c>
      <c r="F1080" s="2">
        <v>-608.23</v>
      </c>
      <c r="G1080" s="1" t="s">
        <v>114</v>
      </c>
      <c r="H1080" s="1" t="s">
        <v>74</v>
      </c>
      <c r="I1080" s="1" t="s">
        <v>10</v>
      </c>
      <c r="J1080">
        <f>VLOOKUP(B1080,自助退!B:F,5,FALSE)</f>
        <v>608.23</v>
      </c>
      <c r="K1080" t="str">
        <f t="shared" si="16"/>
        <v/>
      </c>
    </row>
    <row r="1081" spans="1:11">
      <c r="A1081" s="1" t="s">
        <v>4961</v>
      </c>
      <c r="B1081" s="2">
        <v>1897359</v>
      </c>
      <c r="C1081" s="1" t="s">
        <v>4962</v>
      </c>
      <c r="D1081" s="1" t="s">
        <v>3214</v>
      </c>
      <c r="E1081" s="1" t="s">
        <v>3215</v>
      </c>
      <c r="F1081" s="2">
        <v>-739</v>
      </c>
      <c r="G1081" s="1" t="s">
        <v>114</v>
      </c>
      <c r="H1081" s="1" t="s">
        <v>123</v>
      </c>
      <c r="I1081" s="1" t="s">
        <v>10</v>
      </c>
      <c r="J1081">
        <f>VLOOKUP(B1081,自助退!B:F,5,FALSE)</f>
        <v>739</v>
      </c>
      <c r="K1081" t="str">
        <f t="shared" si="16"/>
        <v/>
      </c>
    </row>
    <row r="1082" spans="1:11">
      <c r="A1082" s="1" t="s">
        <v>4963</v>
      </c>
      <c r="B1082" s="2">
        <v>1897487</v>
      </c>
      <c r="C1082" s="1" t="s">
        <v>4964</v>
      </c>
      <c r="D1082" s="1" t="s">
        <v>4965</v>
      </c>
      <c r="E1082" s="1" t="s">
        <v>4966</v>
      </c>
      <c r="F1082" s="2">
        <v>-331</v>
      </c>
      <c r="G1082" s="1" t="s">
        <v>114</v>
      </c>
      <c r="H1082" s="1" t="s">
        <v>55</v>
      </c>
      <c r="I1082" s="1" t="s">
        <v>10</v>
      </c>
      <c r="J1082">
        <f>VLOOKUP(B1082,自助退!B:F,5,FALSE)</f>
        <v>331</v>
      </c>
      <c r="K1082" t="str">
        <f t="shared" si="16"/>
        <v/>
      </c>
    </row>
    <row r="1083" spans="1:11">
      <c r="A1083" s="1" t="s">
        <v>4967</v>
      </c>
      <c r="B1083" s="2">
        <v>1897510</v>
      </c>
      <c r="C1083" s="1" t="s">
        <v>52</v>
      </c>
      <c r="D1083" s="1" t="s">
        <v>1779</v>
      </c>
      <c r="E1083" s="1" t="s">
        <v>4968</v>
      </c>
      <c r="F1083" s="2">
        <v>-2200</v>
      </c>
      <c r="G1083" s="1" t="s">
        <v>114</v>
      </c>
      <c r="H1083" s="1" t="s">
        <v>64</v>
      </c>
      <c r="I1083" s="1" t="s">
        <v>23</v>
      </c>
      <c r="J1083">
        <f>VLOOKUP(B1083,自助退!B:F,5,FALSE)</f>
        <v>2200</v>
      </c>
      <c r="K1083" t="str">
        <f t="shared" si="16"/>
        <v/>
      </c>
    </row>
    <row r="1084" spans="1:11">
      <c r="A1084" s="1" t="s">
        <v>4969</v>
      </c>
      <c r="B1084" s="2">
        <v>1897868</v>
      </c>
      <c r="C1084" s="1" t="s">
        <v>4970</v>
      </c>
      <c r="D1084" s="1" t="s">
        <v>4971</v>
      </c>
      <c r="E1084" s="1" t="s">
        <v>4972</v>
      </c>
      <c r="F1084" s="2">
        <v>-200</v>
      </c>
      <c r="G1084" s="1" t="s">
        <v>114</v>
      </c>
      <c r="H1084" s="1" t="s">
        <v>64</v>
      </c>
      <c r="I1084" s="1" t="s">
        <v>10</v>
      </c>
      <c r="J1084">
        <f>VLOOKUP(B1084,自助退!B:F,5,FALSE)</f>
        <v>200</v>
      </c>
      <c r="K1084" t="str">
        <f t="shared" si="16"/>
        <v/>
      </c>
    </row>
    <row r="1085" spans="1:11">
      <c r="A1085" s="1" t="s">
        <v>4973</v>
      </c>
      <c r="B1085" s="2">
        <v>1897965</v>
      </c>
      <c r="C1085" s="1" t="s">
        <v>4974</v>
      </c>
      <c r="D1085" s="1" t="s">
        <v>4975</v>
      </c>
      <c r="E1085" s="1" t="s">
        <v>4976</v>
      </c>
      <c r="F1085" s="2">
        <v>-200</v>
      </c>
      <c r="G1085" s="1" t="s">
        <v>114</v>
      </c>
      <c r="H1085" s="1" t="s">
        <v>131</v>
      </c>
      <c r="I1085" s="1" t="s">
        <v>10</v>
      </c>
      <c r="J1085">
        <f>VLOOKUP(B1085,自助退!B:F,5,FALSE)</f>
        <v>200</v>
      </c>
      <c r="K1085" t="str">
        <f t="shared" si="16"/>
        <v/>
      </c>
    </row>
    <row r="1086" spans="1:11">
      <c r="A1086" s="1" t="s">
        <v>4977</v>
      </c>
      <c r="B1086" s="2">
        <v>1897964</v>
      </c>
      <c r="C1086" s="1" t="s">
        <v>52</v>
      </c>
      <c r="D1086" s="1" t="s">
        <v>1782</v>
      </c>
      <c r="E1086" s="1" t="s">
        <v>4978</v>
      </c>
      <c r="F1086" s="2">
        <v>-2619</v>
      </c>
      <c r="G1086" s="1" t="s">
        <v>114</v>
      </c>
      <c r="H1086" s="1" t="s">
        <v>72</v>
      </c>
      <c r="I1086" s="1" t="s">
        <v>23</v>
      </c>
      <c r="J1086">
        <f>VLOOKUP(B1086,自助退!B:F,5,FALSE)</f>
        <v>2619</v>
      </c>
      <c r="K1086" t="str">
        <f t="shared" si="16"/>
        <v/>
      </c>
    </row>
    <row r="1087" spans="1:11">
      <c r="A1087" s="1" t="s">
        <v>4979</v>
      </c>
      <c r="B1087" s="2">
        <v>1897982</v>
      </c>
      <c r="C1087" s="1" t="s">
        <v>4980</v>
      </c>
      <c r="D1087" s="1" t="s">
        <v>4981</v>
      </c>
      <c r="E1087" s="1" t="s">
        <v>4982</v>
      </c>
      <c r="F1087" s="2">
        <v>-2500</v>
      </c>
      <c r="G1087" s="1" t="s">
        <v>114</v>
      </c>
      <c r="H1087" s="1" t="s">
        <v>47</v>
      </c>
      <c r="I1087" s="1" t="s">
        <v>10</v>
      </c>
      <c r="J1087">
        <f>VLOOKUP(B1087,自助退!B:F,5,FALSE)</f>
        <v>2500</v>
      </c>
      <c r="K1087" t="str">
        <f t="shared" si="16"/>
        <v/>
      </c>
    </row>
    <row r="1088" spans="1:11">
      <c r="A1088" s="1" t="s">
        <v>4983</v>
      </c>
      <c r="B1088" s="2">
        <v>1898001</v>
      </c>
      <c r="C1088" s="1" t="s">
        <v>4984</v>
      </c>
      <c r="D1088" s="1" t="s">
        <v>4985</v>
      </c>
      <c r="E1088" s="1" t="s">
        <v>4986</v>
      </c>
      <c r="F1088" s="2">
        <v>-383.5</v>
      </c>
      <c r="G1088" s="1" t="s">
        <v>114</v>
      </c>
      <c r="H1088" s="1" t="s">
        <v>79</v>
      </c>
      <c r="I1088" s="1" t="s">
        <v>10</v>
      </c>
      <c r="J1088">
        <f>VLOOKUP(B1088,自助退!B:F,5,FALSE)</f>
        <v>383.5</v>
      </c>
      <c r="K1088" t="str">
        <f t="shared" si="16"/>
        <v/>
      </c>
    </row>
    <row r="1089" spans="1:11">
      <c r="A1089" s="1" t="s">
        <v>4987</v>
      </c>
      <c r="B1089" s="2">
        <v>1898216</v>
      </c>
      <c r="C1089" s="1" t="s">
        <v>4988</v>
      </c>
      <c r="D1089" s="1" t="s">
        <v>4989</v>
      </c>
      <c r="E1089" s="1" t="s">
        <v>4990</v>
      </c>
      <c r="F1089" s="2">
        <v>-2359.5</v>
      </c>
      <c r="G1089" s="1" t="s">
        <v>114</v>
      </c>
      <c r="H1089" s="1" t="s">
        <v>64</v>
      </c>
      <c r="I1089" s="1" t="s">
        <v>10</v>
      </c>
      <c r="J1089">
        <f>VLOOKUP(B1089,自助退!B:F,5,FALSE)</f>
        <v>2359.5</v>
      </c>
      <c r="K1089" t="str">
        <f t="shared" si="16"/>
        <v/>
      </c>
    </row>
    <row r="1090" spans="1:11">
      <c r="A1090" s="1" t="s">
        <v>4991</v>
      </c>
      <c r="B1090" s="2">
        <v>1898282</v>
      </c>
      <c r="C1090" s="1" t="s">
        <v>4992</v>
      </c>
      <c r="D1090" s="1" t="s">
        <v>4993</v>
      </c>
      <c r="E1090" s="1" t="s">
        <v>4994</v>
      </c>
      <c r="F1090" s="2">
        <v>-4000</v>
      </c>
      <c r="G1090" s="1" t="s">
        <v>114</v>
      </c>
      <c r="H1090" s="1" t="s">
        <v>57</v>
      </c>
      <c r="I1090" s="1" t="s">
        <v>10</v>
      </c>
      <c r="J1090">
        <f>VLOOKUP(B1090,自助退!B:F,5,FALSE)</f>
        <v>4000</v>
      </c>
      <c r="K1090" t="str">
        <f t="shared" si="16"/>
        <v/>
      </c>
    </row>
    <row r="1091" spans="1:11">
      <c r="A1091" s="1" t="s">
        <v>4995</v>
      </c>
      <c r="B1091" s="2">
        <v>1898330</v>
      </c>
      <c r="C1091" s="1" t="s">
        <v>4996</v>
      </c>
      <c r="D1091" s="1" t="s">
        <v>4997</v>
      </c>
      <c r="E1091" s="1" t="s">
        <v>228</v>
      </c>
      <c r="F1091" s="2">
        <v>-2500</v>
      </c>
      <c r="G1091" s="1" t="s">
        <v>114</v>
      </c>
      <c r="H1091" s="1" t="s">
        <v>64</v>
      </c>
      <c r="I1091" s="1" t="s">
        <v>10</v>
      </c>
      <c r="J1091">
        <f>VLOOKUP(B1091,自助退!B:F,5,FALSE)</f>
        <v>2500</v>
      </c>
      <c r="K1091" t="str">
        <f t="shared" ref="K1091:K1154" si="17">IF(F1091*-1=J1091,"",1)</f>
        <v/>
      </c>
    </row>
    <row r="1092" spans="1:11">
      <c r="A1092" s="1" t="s">
        <v>4998</v>
      </c>
      <c r="B1092" s="2">
        <v>1898501</v>
      </c>
      <c r="C1092" s="1" t="s">
        <v>4999</v>
      </c>
      <c r="D1092" s="1" t="s">
        <v>5000</v>
      </c>
      <c r="E1092" s="1" t="s">
        <v>5001</v>
      </c>
      <c r="F1092" s="2">
        <v>-745.2</v>
      </c>
      <c r="G1092" s="1" t="s">
        <v>114</v>
      </c>
      <c r="H1092" s="1" t="s">
        <v>38</v>
      </c>
      <c r="I1092" s="1" t="s">
        <v>10</v>
      </c>
      <c r="J1092">
        <f>VLOOKUP(B1092,自助退!B:F,5,FALSE)</f>
        <v>745.2</v>
      </c>
      <c r="K1092" t="str">
        <f t="shared" si="17"/>
        <v/>
      </c>
    </row>
    <row r="1093" spans="1:11">
      <c r="A1093" s="1" t="s">
        <v>5002</v>
      </c>
      <c r="B1093" s="2">
        <v>1898584</v>
      </c>
      <c r="C1093" s="1" t="s">
        <v>5003</v>
      </c>
      <c r="D1093" s="1" t="s">
        <v>5004</v>
      </c>
      <c r="E1093" s="1" t="s">
        <v>5005</v>
      </c>
      <c r="F1093" s="2">
        <v>-2248.5</v>
      </c>
      <c r="G1093" s="1" t="s">
        <v>114</v>
      </c>
      <c r="H1093" s="1" t="s">
        <v>72</v>
      </c>
      <c r="I1093" s="1" t="s">
        <v>10</v>
      </c>
      <c r="J1093">
        <f>VLOOKUP(B1093,自助退!B:F,5,FALSE)</f>
        <v>2248.5</v>
      </c>
      <c r="K1093" t="str">
        <f t="shared" si="17"/>
        <v/>
      </c>
    </row>
    <row r="1094" spans="1:11">
      <c r="A1094" s="1" t="s">
        <v>5006</v>
      </c>
      <c r="B1094" s="2">
        <v>1898823</v>
      </c>
      <c r="C1094" s="1" t="s">
        <v>52</v>
      </c>
      <c r="D1094" s="1" t="s">
        <v>1785</v>
      </c>
      <c r="E1094" s="1" t="s">
        <v>5007</v>
      </c>
      <c r="F1094" s="2">
        <v>-3000</v>
      </c>
      <c r="G1094" s="1" t="s">
        <v>114</v>
      </c>
      <c r="H1094" s="1" t="s">
        <v>122</v>
      </c>
      <c r="I1094" s="1" t="s">
        <v>23</v>
      </c>
      <c r="J1094">
        <f>VLOOKUP(B1094,自助退!B:F,5,FALSE)</f>
        <v>3000</v>
      </c>
      <c r="K1094" t="str">
        <f t="shared" si="17"/>
        <v/>
      </c>
    </row>
    <row r="1095" spans="1:11">
      <c r="A1095" s="1" t="s">
        <v>5008</v>
      </c>
      <c r="B1095" s="2">
        <v>1898874</v>
      </c>
      <c r="C1095" s="1" t="s">
        <v>5009</v>
      </c>
      <c r="D1095" s="1" t="s">
        <v>5010</v>
      </c>
      <c r="E1095" s="1" t="s">
        <v>4875</v>
      </c>
      <c r="F1095" s="2">
        <v>-3000</v>
      </c>
      <c r="G1095" s="1" t="s">
        <v>114</v>
      </c>
      <c r="H1095" s="1" t="s">
        <v>72</v>
      </c>
      <c r="I1095" s="1" t="s">
        <v>10</v>
      </c>
      <c r="J1095">
        <f>VLOOKUP(B1095,自助退!B:F,5,FALSE)</f>
        <v>3000</v>
      </c>
      <c r="K1095" t="str">
        <f t="shared" si="17"/>
        <v/>
      </c>
    </row>
    <row r="1096" spans="1:11">
      <c r="A1096" s="1" t="s">
        <v>5011</v>
      </c>
      <c r="B1096" s="2">
        <v>1898999</v>
      </c>
      <c r="C1096" s="1" t="s">
        <v>52</v>
      </c>
      <c r="D1096" s="1" t="s">
        <v>1788</v>
      </c>
      <c r="E1096" s="1" t="s">
        <v>5012</v>
      </c>
      <c r="F1096" s="2">
        <v>-489.5</v>
      </c>
      <c r="G1096" s="1" t="s">
        <v>114</v>
      </c>
      <c r="H1096" s="1" t="s">
        <v>123</v>
      </c>
      <c r="I1096" s="1" t="s">
        <v>23</v>
      </c>
      <c r="J1096">
        <f>VLOOKUP(B1096,自助退!B:F,5,FALSE)</f>
        <v>489.5</v>
      </c>
      <c r="K1096" t="str">
        <f t="shared" si="17"/>
        <v/>
      </c>
    </row>
    <row r="1097" spans="1:11">
      <c r="A1097" s="1" t="s">
        <v>5013</v>
      </c>
      <c r="B1097" s="2">
        <v>1899149</v>
      </c>
      <c r="C1097" s="1" t="s">
        <v>5014</v>
      </c>
      <c r="D1097" s="1" t="s">
        <v>5015</v>
      </c>
      <c r="E1097" s="1" t="s">
        <v>5016</v>
      </c>
      <c r="F1097" s="2">
        <v>-14.5</v>
      </c>
      <c r="G1097" s="1" t="s">
        <v>114</v>
      </c>
      <c r="H1097" s="1" t="s">
        <v>121</v>
      </c>
      <c r="I1097" s="1" t="s">
        <v>10</v>
      </c>
      <c r="J1097">
        <f>VLOOKUP(B1097,自助退!B:F,5,FALSE)</f>
        <v>14.5</v>
      </c>
      <c r="K1097" t="str">
        <f t="shared" si="17"/>
        <v/>
      </c>
    </row>
    <row r="1098" spans="1:11">
      <c r="A1098" s="1" t="s">
        <v>5017</v>
      </c>
      <c r="B1098" s="2">
        <v>1899156</v>
      </c>
      <c r="C1098" s="1" t="s">
        <v>5018</v>
      </c>
      <c r="D1098" s="1" t="s">
        <v>5019</v>
      </c>
      <c r="E1098" s="1" t="s">
        <v>5020</v>
      </c>
      <c r="F1098" s="2">
        <v>-39635</v>
      </c>
      <c r="G1098" s="1" t="s">
        <v>114</v>
      </c>
      <c r="H1098" s="1" t="s">
        <v>58</v>
      </c>
      <c r="I1098" s="1" t="s">
        <v>10</v>
      </c>
      <c r="J1098">
        <f>VLOOKUP(B1098,自助退!B:F,5,FALSE)</f>
        <v>39635</v>
      </c>
      <c r="K1098" t="str">
        <f t="shared" si="17"/>
        <v/>
      </c>
    </row>
    <row r="1099" spans="1:11">
      <c r="A1099" s="1" t="s">
        <v>5021</v>
      </c>
      <c r="B1099" s="2">
        <v>1899388</v>
      </c>
      <c r="C1099" s="1" t="s">
        <v>5022</v>
      </c>
      <c r="D1099" s="1" t="s">
        <v>5023</v>
      </c>
      <c r="E1099" s="1" t="s">
        <v>5024</v>
      </c>
      <c r="F1099" s="2">
        <v>-6000</v>
      </c>
      <c r="G1099" s="1" t="s">
        <v>114</v>
      </c>
      <c r="H1099" s="1" t="s">
        <v>47</v>
      </c>
      <c r="I1099" s="1" t="s">
        <v>10</v>
      </c>
      <c r="J1099">
        <f>VLOOKUP(B1099,自助退!B:F,5,FALSE)</f>
        <v>6000</v>
      </c>
      <c r="K1099" t="str">
        <f t="shared" si="17"/>
        <v/>
      </c>
    </row>
    <row r="1100" spans="1:11">
      <c r="A1100" s="1" t="s">
        <v>5025</v>
      </c>
      <c r="B1100" s="2">
        <v>1899551</v>
      </c>
      <c r="C1100" s="1" t="s">
        <v>5026</v>
      </c>
      <c r="D1100" s="1" t="s">
        <v>5027</v>
      </c>
      <c r="E1100" s="1" t="s">
        <v>5028</v>
      </c>
      <c r="F1100" s="2">
        <v>-3710</v>
      </c>
      <c r="G1100" s="1" t="s">
        <v>114</v>
      </c>
      <c r="H1100" s="1" t="s">
        <v>64</v>
      </c>
      <c r="I1100" s="1" t="s">
        <v>10</v>
      </c>
      <c r="J1100">
        <f>VLOOKUP(B1100,自助退!B:F,5,FALSE)</f>
        <v>3710</v>
      </c>
      <c r="K1100" t="str">
        <f t="shared" si="17"/>
        <v/>
      </c>
    </row>
    <row r="1101" spans="1:11">
      <c r="A1101" s="1" t="s">
        <v>5029</v>
      </c>
      <c r="B1101" s="2">
        <v>1899658</v>
      </c>
      <c r="C1101" s="1" t="s">
        <v>5030</v>
      </c>
      <c r="D1101" s="1" t="s">
        <v>5031</v>
      </c>
      <c r="E1101" s="1" t="s">
        <v>5032</v>
      </c>
      <c r="F1101" s="2">
        <v>-5000</v>
      </c>
      <c r="G1101" s="1" t="s">
        <v>114</v>
      </c>
      <c r="H1101" s="1" t="s">
        <v>64</v>
      </c>
      <c r="I1101" s="1" t="s">
        <v>10</v>
      </c>
      <c r="J1101">
        <f>VLOOKUP(B1101,自助退!B:F,5,FALSE)</f>
        <v>5000</v>
      </c>
      <c r="K1101" t="str">
        <f t="shared" si="17"/>
        <v/>
      </c>
    </row>
    <row r="1102" spans="1:11">
      <c r="A1102" s="1" t="s">
        <v>5033</v>
      </c>
      <c r="B1102" s="2">
        <v>1899776</v>
      </c>
      <c r="C1102" s="1" t="s">
        <v>5034</v>
      </c>
      <c r="D1102" s="1" t="s">
        <v>5035</v>
      </c>
      <c r="E1102" s="1" t="s">
        <v>65</v>
      </c>
      <c r="F1102" s="2">
        <v>-356.91</v>
      </c>
      <c r="G1102" s="1" t="s">
        <v>114</v>
      </c>
      <c r="H1102" s="1" t="s">
        <v>64</v>
      </c>
      <c r="I1102" s="1" t="s">
        <v>10</v>
      </c>
      <c r="J1102">
        <f>VLOOKUP(B1102,自助退!B:F,5,FALSE)</f>
        <v>356.91</v>
      </c>
      <c r="K1102" t="str">
        <f t="shared" si="17"/>
        <v/>
      </c>
    </row>
    <row r="1103" spans="1:11">
      <c r="A1103" s="1" t="s">
        <v>5036</v>
      </c>
      <c r="B1103" s="2">
        <v>1899858</v>
      </c>
      <c r="C1103" s="1" t="s">
        <v>5037</v>
      </c>
      <c r="D1103" s="1" t="s">
        <v>5038</v>
      </c>
      <c r="E1103" s="1" t="s">
        <v>5039</v>
      </c>
      <c r="F1103" s="2">
        <v>-2183</v>
      </c>
      <c r="G1103" s="1" t="s">
        <v>114</v>
      </c>
      <c r="H1103" s="1" t="s">
        <v>41</v>
      </c>
      <c r="I1103" s="1" t="s">
        <v>10</v>
      </c>
      <c r="J1103">
        <f>VLOOKUP(B1103,自助退!B:F,5,FALSE)</f>
        <v>2183</v>
      </c>
      <c r="K1103" t="str">
        <f t="shared" si="17"/>
        <v/>
      </c>
    </row>
    <row r="1104" spans="1:11">
      <c r="A1104" s="1" t="s">
        <v>5040</v>
      </c>
      <c r="B1104" s="2">
        <v>1899926</v>
      </c>
      <c r="C1104" s="1" t="s">
        <v>5041</v>
      </c>
      <c r="D1104" s="1" t="s">
        <v>5042</v>
      </c>
      <c r="E1104" s="1" t="s">
        <v>5043</v>
      </c>
      <c r="F1104" s="2">
        <v>-424.9</v>
      </c>
      <c r="G1104" s="1" t="s">
        <v>114</v>
      </c>
      <c r="H1104" s="1" t="s">
        <v>45</v>
      </c>
      <c r="I1104" s="1" t="s">
        <v>10</v>
      </c>
      <c r="J1104">
        <f>VLOOKUP(B1104,自助退!B:F,5,FALSE)</f>
        <v>424.9</v>
      </c>
      <c r="K1104" t="str">
        <f t="shared" si="17"/>
        <v/>
      </c>
    </row>
    <row r="1105" spans="1:11">
      <c r="A1105" s="1" t="s">
        <v>5044</v>
      </c>
      <c r="B1105" s="2">
        <v>1899961</v>
      </c>
      <c r="C1105" s="1" t="s">
        <v>5045</v>
      </c>
      <c r="D1105" s="1" t="s">
        <v>221</v>
      </c>
      <c r="E1105" s="1" t="s">
        <v>222</v>
      </c>
      <c r="F1105" s="2">
        <v>-3698.3</v>
      </c>
      <c r="G1105" s="1" t="s">
        <v>114</v>
      </c>
      <c r="H1105" s="1" t="s">
        <v>58</v>
      </c>
      <c r="I1105" s="1" t="s">
        <v>10</v>
      </c>
      <c r="J1105">
        <f>VLOOKUP(B1105,自助退!B:F,5,FALSE)</f>
        <v>3698.3</v>
      </c>
      <c r="K1105" t="str">
        <f t="shared" si="17"/>
        <v/>
      </c>
    </row>
    <row r="1106" spans="1:11">
      <c r="A1106" s="1" t="s">
        <v>5046</v>
      </c>
      <c r="B1106" s="2">
        <v>1899990</v>
      </c>
      <c r="C1106" s="1" t="s">
        <v>5047</v>
      </c>
      <c r="D1106" s="1" t="s">
        <v>5048</v>
      </c>
      <c r="E1106" s="1" t="s">
        <v>5049</v>
      </c>
      <c r="F1106" s="2">
        <v>-5822.38</v>
      </c>
      <c r="G1106" s="1" t="s">
        <v>114</v>
      </c>
      <c r="H1106" s="1" t="s">
        <v>64</v>
      </c>
      <c r="I1106" s="1" t="s">
        <v>10</v>
      </c>
      <c r="J1106">
        <f>VLOOKUP(B1106,自助退!B:F,5,FALSE)</f>
        <v>5822.38</v>
      </c>
      <c r="K1106" t="str">
        <f t="shared" si="17"/>
        <v/>
      </c>
    </row>
    <row r="1107" spans="1:11">
      <c r="A1107" s="1" t="s">
        <v>5050</v>
      </c>
      <c r="B1107" s="2">
        <v>1899991</v>
      </c>
      <c r="C1107" s="1" t="s">
        <v>5051</v>
      </c>
      <c r="D1107" s="1" t="s">
        <v>5052</v>
      </c>
      <c r="E1107" s="1" t="s">
        <v>5053</v>
      </c>
      <c r="F1107" s="2">
        <v>-1544</v>
      </c>
      <c r="G1107" s="1" t="s">
        <v>114</v>
      </c>
      <c r="H1107" s="1" t="s">
        <v>77</v>
      </c>
      <c r="I1107" s="1" t="s">
        <v>10</v>
      </c>
      <c r="J1107">
        <f>VLOOKUP(B1107,自助退!B:F,5,FALSE)</f>
        <v>1544</v>
      </c>
      <c r="K1107" t="str">
        <f t="shared" si="17"/>
        <v/>
      </c>
    </row>
    <row r="1108" spans="1:11">
      <c r="A1108" s="1" t="s">
        <v>5054</v>
      </c>
      <c r="B1108" s="2">
        <v>1900118</v>
      </c>
      <c r="C1108" s="1" t="s">
        <v>5055</v>
      </c>
      <c r="D1108" s="1" t="s">
        <v>5056</v>
      </c>
      <c r="E1108" s="1" t="s">
        <v>5057</v>
      </c>
      <c r="F1108" s="2">
        <v>-1000</v>
      </c>
      <c r="G1108" s="1" t="s">
        <v>114</v>
      </c>
      <c r="H1108" s="1" t="s">
        <v>41</v>
      </c>
      <c r="I1108" s="1" t="s">
        <v>10</v>
      </c>
      <c r="J1108">
        <f>VLOOKUP(B1108,自助退!B:F,5,FALSE)</f>
        <v>1000</v>
      </c>
      <c r="K1108" t="str">
        <f t="shared" si="17"/>
        <v/>
      </c>
    </row>
    <row r="1109" spans="1:11">
      <c r="A1109" s="1" t="s">
        <v>5058</v>
      </c>
      <c r="B1109" s="2">
        <v>1900173</v>
      </c>
      <c r="C1109" s="1" t="s">
        <v>5059</v>
      </c>
      <c r="D1109" s="1" t="s">
        <v>5060</v>
      </c>
      <c r="E1109" s="1" t="s">
        <v>5061</v>
      </c>
      <c r="F1109" s="2">
        <v>-30000</v>
      </c>
      <c r="G1109" s="1" t="s">
        <v>114</v>
      </c>
      <c r="H1109" s="1" t="s">
        <v>55</v>
      </c>
      <c r="I1109" s="1" t="s">
        <v>10</v>
      </c>
      <c r="J1109">
        <f>VLOOKUP(B1109,自助退!B:F,5,FALSE)</f>
        <v>30000</v>
      </c>
      <c r="K1109" t="str">
        <f t="shared" si="17"/>
        <v/>
      </c>
    </row>
    <row r="1110" spans="1:11">
      <c r="A1110" s="1" t="s">
        <v>5062</v>
      </c>
      <c r="B1110" s="2">
        <v>1900188</v>
      </c>
      <c r="C1110" s="1" t="s">
        <v>5063</v>
      </c>
      <c r="D1110" s="1" t="s">
        <v>5064</v>
      </c>
      <c r="E1110" s="1" t="s">
        <v>5065</v>
      </c>
      <c r="F1110" s="2">
        <v>-17</v>
      </c>
      <c r="G1110" s="1" t="s">
        <v>114</v>
      </c>
      <c r="H1110" s="1" t="s">
        <v>118</v>
      </c>
      <c r="I1110" s="1" t="s">
        <v>10</v>
      </c>
      <c r="J1110">
        <f>VLOOKUP(B1110,自助退!B:F,5,FALSE)</f>
        <v>17</v>
      </c>
      <c r="K1110" t="str">
        <f t="shared" si="17"/>
        <v/>
      </c>
    </row>
    <row r="1111" spans="1:11">
      <c r="A1111" s="1" t="s">
        <v>5066</v>
      </c>
      <c r="B1111" s="2">
        <v>1900189</v>
      </c>
      <c r="C1111" s="1" t="s">
        <v>5067</v>
      </c>
      <c r="D1111" s="1" t="s">
        <v>5060</v>
      </c>
      <c r="E1111" s="1" t="s">
        <v>5061</v>
      </c>
      <c r="F1111" s="2">
        <v>-5900</v>
      </c>
      <c r="G1111" s="1" t="s">
        <v>114</v>
      </c>
      <c r="H1111" s="1" t="s">
        <v>55</v>
      </c>
      <c r="I1111" s="1" t="s">
        <v>10</v>
      </c>
      <c r="J1111">
        <f>VLOOKUP(B1111,自助退!B:F,5,FALSE)</f>
        <v>5900</v>
      </c>
      <c r="K1111" t="str">
        <f t="shared" si="17"/>
        <v/>
      </c>
    </row>
    <row r="1112" spans="1:11">
      <c r="A1112" s="1" t="s">
        <v>5068</v>
      </c>
      <c r="B1112" s="2">
        <v>1900225</v>
      </c>
      <c r="C1112" s="1" t="s">
        <v>52</v>
      </c>
      <c r="D1112" s="1" t="s">
        <v>1791</v>
      </c>
      <c r="E1112" s="1" t="s">
        <v>5069</v>
      </c>
      <c r="F1112" s="2">
        <v>-1300</v>
      </c>
      <c r="G1112" s="1" t="s">
        <v>114</v>
      </c>
      <c r="H1112" s="1" t="s">
        <v>72</v>
      </c>
      <c r="I1112" s="1" t="s">
        <v>23</v>
      </c>
      <c r="J1112">
        <f>VLOOKUP(B1112,自助退!B:F,5,FALSE)</f>
        <v>1300</v>
      </c>
      <c r="K1112" t="str">
        <f t="shared" si="17"/>
        <v/>
      </c>
    </row>
    <row r="1113" spans="1:11">
      <c r="A1113" s="1" t="s">
        <v>5070</v>
      </c>
      <c r="B1113" s="2">
        <v>1900230</v>
      </c>
      <c r="C1113" s="1" t="s">
        <v>5071</v>
      </c>
      <c r="D1113" s="1" t="s">
        <v>5072</v>
      </c>
      <c r="E1113" s="1" t="s">
        <v>5073</v>
      </c>
      <c r="F1113" s="2">
        <v>-416.69</v>
      </c>
      <c r="G1113" s="1" t="s">
        <v>114</v>
      </c>
      <c r="H1113" s="1" t="s">
        <v>22</v>
      </c>
      <c r="I1113" s="1" t="s">
        <v>10</v>
      </c>
      <c r="J1113">
        <f>VLOOKUP(B1113,自助退!B:F,5,FALSE)</f>
        <v>416.69</v>
      </c>
      <c r="K1113" t="str">
        <f t="shared" si="17"/>
        <v/>
      </c>
    </row>
    <row r="1114" spans="1:11">
      <c r="A1114" s="1" t="s">
        <v>5074</v>
      </c>
      <c r="B1114" s="2">
        <v>1900325</v>
      </c>
      <c r="C1114" s="1" t="s">
        <v>5075</v>
      </c>
      <c r="D1114" s="1" t="s">
        <v>5076</v>
      </c>
      <c r="E1114" s="1" t="s">
        <v>5077</v>
      </c>
      <c r="F1114" s="2">
        <v>-637.16999999999996</v>
      </c>
      <c r="G1114" s="1" t="s">
        <v>114</v>
      </c>
      <c r="H1114" s="1" t="s">
        <v>74</v>
      </c>
      <c r="I1114" s="1" t="s">
        <v>10</v>
      </c>
      <c r="J1114">
        <f>VLOOKUP(B1114,自助退!B:F,5,FALSE)</f>
        <v>637.16999999999996</v>
      </c>
      <c r="K1114" t="str">
        <f t="shared" si="17"/>
        <v/>
      </c>
    </row>
    <row r="1115" spans="1:11">
      <c r="A1115" s="1" t="s">
        <v>5078</v>
      </c>
      <c r="B1115" s="2">
        <v>1900464</v>
      </c>
      <c r="C1115" s="1" t="s">
        <v>5079</v>
      </c>
      <c r="D1115" s="1" t="s">
        <v>5080</v>
      </c>
      <c r="E1115" s="1" t="s">
        <v>5081</v>
      </c>
      <c r="F1115" s="2">
        <v>-5929.43</v>
      </c>
      <c r="G1115" s="1" t="s">
        <v>114</v>
      </c>
      <c r="H1115" s="1" t="s">
        <v>72</v>
      </c>
      <c r="I1115" s="1" t="s">
        <v>10</v>
      </c>
      <c r="J1115">
        <f>VLOOKUP(B1115,自助退!B:F,5,FALSE)</f>
        <v>5929.43</v>
      </c>
      <c r="K1115" t="str">
        <f t="shared" si="17"/>
        <v/>
      </c>
    </row>
    <row r="1116" spans="1:11">
      <c r="A1116" s="1" t="s">
        <v>5082</v>
      </c>
      <c r="B1116" s="2">
        <v>1900486</v>
      </c>
      <c r="C1116" s="1" t="s">
        <v>52</v>
      </c>
      <c r="D1116" s="1" t="s">
        <v>1794</v>
      </c>
      <c r="E1116" s="1" t="s">
        <v>5083</v>
      </c>
      <c r="F1116" s="2">
        <v>-5011</v>
      </c>
      <c r="G1116" s="1" t="s">
        <v>114</v>
      </c>
      <c r="H1116" s="1" t="s">
        <v>64</v>
      </c>
      <c r="I1116" s="1" t="s">
        <v>23</v>
      </c>
      <c r="J1116">
        <f>VLOOKUP(B1116,自助退!B:F,5,FALSE)</f>
        <v>5011</v>
      </c>
      <c r="K1116" t="str">
        <f t="shared" si="17"/>
        <v/>
      </c>
    </row>
    <row r="1117" spans="1:11">
      <c r="A1117" s="1" t="s">
        <v>5084</v>
      </c>
      <c r="B1117" s="2">
        <v>1900493</v>
      </c>
      <c r="C1117" s="1" t="s">
        <v>5085</v>
      </c>
      <c r="D1117" s="1" t="s">
        <v>5086</v>
      </c>
      <c r="E1117" s="1" t="s">
        <v>5087</v>
      </c>
      <c r="F1117" s="2">
        <v>-2988.39</v>
      </c>
      <c r="G1117" s="1" t="s">
        <v>114</v>
      </c>
      <c r="H1117" s="1" t="s">
        <v>72</v>
      </c>
      <c r="I1117" s="1" t="s">
        <v>10</v>
      </c>
      <c r="J1117">
        <f>VLOOKUP(B1117,自助退!B:F,5,FALSE)</f>
        <v>2988.39</v>
      </c>
      <c r="K1117" t="str">
        <f t="shared" si="17"/>
        <v/>
      </c>
    </row>
    <row r="1118" spans="1:11">
      <c r="A1118" s="1" t="s">
        <v>5088</v>
      </c>
      <c r="B1118" s="2">
        <v>1900500</v>
      </c>
      <c r="C1118" s="1" t="s">
        <v>5089</v>
      </c>
      <c r="D1118" s="1" t="s">
        <v>5090</v>
      </c>
      <c r="E1118" s="1" t="s">
        <v>5091</v>
      </c>
      <c r="F1118" s="2">
        <v>-290</v>
      </c>
      <c r="G1118" s="1" t="s">
        <v>114</v>
      </c>
      <c r="H1118" s="1" t="s">
        <v>64</v>
      </c>
      <c r="I1118" s="1" t="s">
        <v>10</v>
      </c>
      <c r="J1118">
        <f>VLOOKUP(B1118,自助退!B:F,5,FALSE)</f>
        <v>290</v>
      </c>
      <c r="K1118" t="str">
        <f t="shared" si="17"/>
        <v/>
      </c>
    </row>
    <row r="1119" spans="1:11">
      <c r="A1119" s="1" t="s">
        <v>5092</v>
      </c>
      <c r="B1119" s="2">
        <v>1900505</v>
      </c>
      <c r="C1119" s="1" t="s">
        <v>5093</v>
      </c>
      <c r="D1119" s="1" t="s">
        <v>5094</v>
      </c>
      <c r="E1119" s="1" t="s">
        <v>5095</v>
      </c>
      <c r="F1119" s="2">
        <v>-8197.2999999999993</v>
      </c>
      <c r="G1119" s="1" t="s">
        <v>114</v>
      </c>
      <c r="H1119" s="1" t="s">
        <v>72</v>
      </c>
      <c r="I1119" s="1" t="s">
        <v>10</v>
      </c>
      <c r="J1119">
        <f>VLOOKUP(B1119,自助退!B:F,5,FALSE)</f>
        <v>8197.2999999999993</v>
      </c>
      <c r="K1119" t="str">
        <f t="shared" si="17"/>
        <v/>
      </c>
    </row>
    <row r="1120" spans="1:11">
      <c r="A1120" s="1" t="s">
        <v>5096</v>
      </c>
      <c r="B1120" s="2">
        <v>1900556</v>
      </c>
      <c r="C1120" s="1" t="s">
        <v>5097</v>
      </c>
      <c r="D1120" s="1" t="s">
        <v>5098</v>
      </c>
      <c r="E1120" s="1" t="s">
        <v>5099</v>
      </c>
      <c r="F1120" s="2">
        <v>-1700</v>
      </c>
      <c r="G1120" s="1" t="s">
        <v>114</v>
      </c>
      <c r="H1120" s="1" t="s">
        <v>72</v>
      </c>
      <c r="I1120" s="1" t="s">
        <v>10</v>
      </c>
      <c r="J1120">
        <f>VLOOKUP(B1120,自助退!B:F,5,FALSE)</f>
        <v>1700</v>
      </c>
      <c r="K1120" t="str">
        <f t="shared" si="17"/>
        <v/>
      </c>
    </row>
    <row r="1121" spans="1:11">
      <c r="A1121" s="1" t="s">
        <v>5100</v>
      </c>
      <c r="B1121" s="2">
        <v>1900569</v>
      </c>
      <c r="C1121" s="1" t="s">
        <v>5101</v>
      </c>
      <c r="D1121" s="1" t="s">
        <v>5102</v>
      </c>
      <c r="E1121" s="1" t="s">
        <v>5103</v>
      </c>
      <c r="F1121" s="2">
        <v>-2303.04</v>
      </c>
      <c r="G1121" s="1" t="s">
        <v>114</v>
      </c>
      <c r="H1121" s="1" t="s">
        <v>47</v>
      </c>
      <c r="I1121" s="1" t="s">
        <v>10</v>
      </c>
      <c r="J1121">
        <f>VLOOKUP(B1121,自助退!B:F,5,FALSE)</f>
        <v>2303.04</v>
      </c>
      <c r="K1121" t="str">
        <f t="shared" si="17"/>
        <v/>
      </c>
    </row>
    <row r="1122" spans="1:11">
      <c r="A1122" s="1" t="s">
        <v>5104</v>
      </c>
      <c r="B1122" s="2">
        <v>1900572</v>
      </c>
      <c r="C1122" s="1" t="s">
        <v>5105</v>
      </c>
      <c r="D1122" s="1" t="s">
        <v>5106</v>
      </c>
      <c r="E1122" s="1" t="s">
        <v>5107</v>
      </c>
      <c r="F1122" s="2">
        <v>-8000</v>
      </c>
      <c r="G1122" s="1" t="s">
        <v>114</v>
      </c>
      <c r="H1122" s="1" t="s">
        <v>37</v>
      </c>
      <c r="I1122" s="1" t="s">
        <v>10</v>
      </c>
      <c r="J1122">
        <f>VLOOKUP(B1122,自助退!B:F,5,FALSE)</f>
        <v>8000</v>
      </c>
      <c r="K1122" t="str">
        <f t="shared" si="17"/>
        <v/>
      </c>
    </row>
    <row r="1123" spans="1:11">
      <c r="A1123" s="1" t="s">
        <v>5108</v>
      </c>
      <c r="B1123" s="2">
        <v>1900573</v>
      </c>
      <c r="C1123" s="1" t="s">
        <v>5109</v>
      </c>
      <c r="D1123" s="1" t="s">
        <v>5110</v>
      </c>
      <c r="E1123" s="1" t="s">
        <v>5111</v>
      </c>
      <c r="F1123" s="2">
        <v>-960.47</v>
      </c>
      <c r="G1123" s="1" t="s">
        <v>114</v>
      </c>
      <c r="H1123" s="1" t="s">
        <v>64</v>
      </c>
      <c r="I1123" s="1" t="s">
        <v>10</v>
      </c>
      <c r="J1123">
        <f>VLOOKUP(B1123,自助退!B:F,5,FALSE)</f>
        <v>960.47</v>
      </c>
      <c r="K1123" t="str">
        <f t="shared" si="17"/>
        <v/>
      </c>
    </row>
    <row r="1124" spans="1:11">
      <c r="A1124" s="1" t="s">
        <v>5112</v>
      </c>
      <c r="B1124" s="2">
        <v>1900595</v>
      </c>
      <c r="C1124" s="1" t="s">
        <v>5113</v>
      </c>
      <c r="D1124" s="1" t="s">
        <v>5114</v>
      </c>
      <c r="E1124" s="1" t="s">
        <v>5115</v>
      </c>
      <c r="F1124" s="2">
        <v>-1234</v>
      </c>
      <c r="G1124" s="1" t="s">
        <v>114</v>
      </c>
      <c r="H1124" s="1" t="s">
        <v>77</v>
      </c>
      <c r="I1124" s="1" t="s">
        <v>10</v>
      </c>
      <c r="J1124">
        <f>VLOOKUP(B1124,自助退!B:F,5,FALSE)</f>
        <v>1234</v>
      </c>
      <c r="K1124" t="str">
        <f t="shared" si="17"/>
        <v/>
      </c>
    </row>
    <row r="1125" spans="1:11">
      <c r="A1125" s="1" t="s">
        <v>5116</v>
      </c>
      <c r="B1125" s="2">
        <v>1900611</v>
      </c>
      <c r="C1125" s="1" t="s">
        <v>5117</v>
      </c>
      <c r="D1125" s="1" t="s">
        <v>5118</v>
      </c>
      <c r="E1125" s="1" t="s">
        <v>5119</v>
      </c>
      <c r="F1125" s="2">
        <v>-966.4</v>
      </c>
      <c r="G1125" s="1" t="s">
        <v>114</v>
      </c>
      <c r="H1125" s="1" t="s">
        <v>72</v>
      </c>
      <c r="I1125" s="1" t="s">
        <v>10</v>
      </c>
      <c r="J1125">
        <f>VLOOKUP(B1125,自助退!B:F,5,FALSE)</f>
        <v>966.4</v>
      </c>
      <c r="K1125" t="str">
        <f t="shared" si="17"/>
        <v/>
      </c>
    </row>
    <row r="1126" spans="1:11">
      <c r="A1126" s="1" t="s">
        <v>5120</v>
      </c>
      <c r="B1126" s="2">
        <v>1900624</v>
      </c>
      <c r="C1126" s="1" t="s">
        <v>5121</v>
      </c>
      <c r="D1126" s="1" t="s">
        <v>5122</v>
      </c>
      <c r="E1126" s="1" t="s">
        <v>5123</v>
      </c>
      <c r="F1126" s="2">
        <v>-11191.83</v>
      </c>
      <c r="G1126" s="1" t="s">
        <v>114</v>
      </c>
      <c r="H1126" s="1" t="s">
        <v>72</v>
      </c>
      <c r="I1126" s="1" t="s">
        <v>10</v>
      </c>
      <c r="J1126">
        <f>VLOOKUP(B1126,自助退!B:F,5,FALSE)</f>
        <v>11191.83</v>
      </c>
      <c r="K1126" t="str">
        <f t="shared" si="17"/>
        <v/>
      </c>
    </row>
    <row r="1127" spans="1:11">
      <c r="A1127" s="1" t="s">
        <v>5124</v>
      </c>
      <c r="B1127" s="2">
        <v>1900742</v>
      </c>
      <c r="C1127" s="1" t="s">
        <v>52</v>
      </c>
      <c r="D1127" s="1" t="s">
        <v>1054</v>
      </c>
      <c r="E1127" s="1" t="s">
        <v>1055</v>
      </c>
      <c r="F1127" s="2">
        <v>-10030</v>
      </c>
      <c r="G1127" s="1" t="s">
        <v>114</v>
      </c>
      <c r="H1127" s="1" t="s">
        <v>57</v>
      </c>
      <c r="I1127" s="1" t="s">
        <v>23</v>
      </c>
      <c r="J1127">
        <f>VLOOKUP(B1127,自助退!B:F,5,FALSE)</f>
        <v>10030</v>
      </c>
      <c r="K1127" t="str">
        <f t="shared" si="17"/>
        <v/>
      </c>
    </row>
    <row r="1128" spans="1:11">
      <c r="A1128" s="1" t="s">
        <v>5125</v>
      </c>
      <c r="B1128" s="2">
        <v>1900744</v>
      </c>
      <c r="C1128" s="1" t="s">
        <v>5126</v>
      </c>
      <c r="D1128" s="1" t="s">
        <v>5127</v>
      </c>
      <c r="E1128" s="1" t="s">
        <v>5128</v>
      </c>
      <c r="F1128" s="2">
        <v>-1500</v>
      </c>
      <c r="G1128" s="1" t="s">
        <v>114</v>
      </c>
      <c r="H1128" s="1" t="s">
        <v>72</v>
      </c>
      <c r="I1128" s="1" t="s">
        <v>10</v>
      </c>
      <c r="J1128">
        <f>VLOOKUP(B1128,自助退!B:F,5,FALSE)</f>
        <v>1500</v>
      </c>
      <c r="K1128" t="str">
        <f t="shared" si="17"/>
        <v/>
      </c>
    </row>
    <row r="1129" spans="1:11">
      <c r="A1129" s="1" t="s">
        <v>5129</v>
      </c>
      <c r="B1129" s="2">
        <v>1900756</v>
      </c>
      <c r="C1129" s="1" t="s">
        <v>5130</v>
      </c>
      <c r="D1129" s="1" t="s">
        <v>5131</v>
      </c>
      <c r="E1129" s="1" t="s">
        <v>5132</v>
      </c>
      <c r="F1129" s="2">
        <v>-3000</v>
      </c>
      <c r="G1129" s="1" t="s">
        <v>114</v>
      </c>
      <c r="H1129" s="1" t="s">
        <v>72</v>
      </c>
      <c r="I1129" s="1" t="s">
        <v>10</v>
      </c>
      <c r="J1129">
        <f>VLOOKUP(B1129,自助退!B:F,5,FALSE)</f>
        <v>3000</v>
      </c>
      <c r="K1129" t="str">
        <f t="shared" si="17"/>
        <v/>
      </c>
    </row>
    <row r="1130" spans="1:11">
      <c r="A1130" s="1" t="s">
        <v>5133</v>
      </c>
      <c r="B1130" s="2">
        <v>1900773</v>
      </c>
      <c r="C1130" s="1" t="s">
        <v>52</v>
      </c>
      <c r="D1130" s="1" t="s">
        <v>1798</v>
      </c>
      <c r="E1130" s="1" t="s">
        <v>5134</v>
      </c>
      <c r="F1130" s="2">
        <v>-3000</v>
      </c>
      <c r="G1130" s="1" t="s">
        <v>114</v>
      </c>
      <c r="H1130" s="1" t="s">
        <v>64</v>
      </c>
      <c r="I1130" s="1" t="s">
        <v>23</v>
      </c>
      <c r="J1130">
        <f>VLOOKUP(B1130,自助退!B:F,5,FALSE)</f>
        <v>3000</v>
      </c>
      <c r="K1130" t="str">
        <f t="shared" si="17"/>
        <v/>
      </c>
    </row>
    <row r="1131" spans="1:11">
      <c r="A1131" s="1" t="s">
        <v>5135</v>
      </c>
      <c r="B1131" s="2">
        <v>1900774</v>
      </c>
      <c r="C1131" s="1" t="s">
        <v>5136</v>
      </c>
      <c r="D1131" s="1" t="s">
        <v>5137</v>
      </c>
      <c r="E1131" s="1" t="s">
        <v>5138</v>
      </c>
      <c r="F1131" s="2">
        <v>-615</v>
      </c>
      <c r="G1131" s="1" t="s">
        <v>114</v>
      </c>
      <c r="H1131" s="1" t="s">
        <v>72</v>
      </c>
      <c r="I1131" s="1" t="s">
        <v>10</v>
      </c>
      <c r="J1131">
        <f>VLOOKUP(B1131,自助退!B:F,5,FALSE)</f>
        <v>615</v>
      </c>
      <c r="K1131" t="str">
        <f t="shared" si="17"/>
        <v/>
      </c>
    </row>
    <row r="1132" spans="1:11">
      <c r="A1132" s="1" t="s">
        <v>5139</v>
      </c>
      <c r="B1132" s="2">
        <v>1900834</v>
      </c>
      <c r="C1132" s="1" t="s">
        <v>5140</v>
      </c>
      <c r="D1132" s="1" t="s">
        <v>5141</v>
      </c>
      <c r="E1132" s="1" t="s">
        <v>5142</v>
      </c>
      <c r="F1132" s="2">
        <v>-514</v>
      </c>
      <c r="G1132" s="1" t="s">
        <v>114</v>
      </c>
      <c r="H1132" s="1" t="s">
        <v>123</v>
      </c>
      <c r="I1132" s="1" t="s">
        <v>10</v>
      </c>
      <c r="J1132">
        <f>VLOOKUP(B1132,自助退!B:F,5,FALSE)</f>
        <v>514</v>
      </c>
      <c r="K1132" t="str">
        <f t="shared" si="17"/>
        <v/>
      </c>
    </row>
    <row r="1133" spans="1:11">
      <c r="A1133" s="1" t="s">
        <v>5143</v>
      </c>
      <c r="B1133" s="2">
        <v>1900838</v>
      </c>
      <c r="C1133" s="1" t="s">
        <v>52</v>
      </c>
      <c r="D1133" s="1" t="s">
        <v>1801</v>
      </c>
      <c r="E1133" s="1" t="s">
        <v>5144</v>
      </c>
      <c r="F1133" s="2">
        <v>-13415.53</v>
      </c>
      <c r="G1133" s="1" t="s">
        <v>114</v>
      </c>
      <c r="H1133" s="1" t="s">
        <v>57</v>
      </c>
      <c r="I1133" s="1" t="s">
        <v>23</v>
      </c>
      <c r="J1133">
        <f>VLOOKUP(B1133,自助退!B:F,5,FALSE)</f>
        <v>13415.53</v>
      </c>
      <c r="K1133" t="str">
        <f t="shared" si="17"/>
        <v/>
      </c>
    </row>
    <row r="1134" spans="1:11">
      <c r="A1134" s="1" t="s">
        <v>5145</v>
      </c>
      <c r="B1134" s="2">
        <v>1900896</v>
      </c>
      <c r="C1134" s="1" t="s">
        <v>5146</v>
      </c>
      <c r="D1134" s="1" t="s">
        <v>5147</v>
      </c>
      <c r="E1134" s="1" t="s">
        <v>5148</v>
      </c>
      <c r="F1134" s="2">
        <v>-1245.67</v>
      </c>
      <c r="G1134" s="1" t="s">
        <v>114</v>
      </c>
      <c r="H1134" s="1" t="s">
        <v>119</v>
      </c>
      <c r="I1134" s="1" t="s">
        <v>10</v>
      </c>
      <c r="J1134">
        <f>VLOOKUP(B1134,自助退!B:F,5,FALSE)</f>
        <v>1245.67</v>
      </c>
      <c r="K1134" t="str">
        <f t="shared" si="17"/>
        <v/>
      </c>
    </row>
    <row r="1135" spans="1:11">
      <c r="A1135" s="1" t="s">
        <v>5149</v>
      </c>
      <c r="B1135" s="2">
        <v>1900908</v>
      </c>
      <c r="C1135" s="1" t="s">
        <v>5150</v>
      </c>
      <c r="D1135" s="1" t="s">
        <v>5151</v>
      </c>
      <c r="E1135" s="1" t="s">
        <v>5152</v>
      </c>
      <c r="F1135" s="2">
        <v>-182.58</v>
      </c>
      <c r="G1135" s="1" t="s">
        <v>114</v>
      </c>
      <c r="H1135" s="1" t="s">
        <v>119</v>
      </c>
      <c r="I1135" s="1" t="s">
        <v>10</v>
      </c>
      <c r="J1135">
        <f>VLOOKUP(B1135,自助退!B:F,5,FALSE)</f>
        <v>182.58</v>
      </c>
      <c r="K1135" t="str">
        <f t="shared" si="17"/>
        <v/>
      </c>
    </row>
    <row r="1136" spans="1:11">
      <c r="A1136" s="1" t="s">
        <v>5153</v>
      </c>
      <c r="B1136" s="2">
        <v>1900914</v>
      </c>
      <c r="C1136" s="1" t="s">
        <v>5154</v>
      </c>
      <c r="D1136" s="1" t="s">
        <v>5155</v>
      </c>
      <c r="E1136" s="1" t="s">
        <v>5156</v>
      </c>
      <c r="F1136" s="2">
        <v>-4037.28</v>
      </c>
      <c r="G1136" s="1" t="s">
        <v>114</v>
      </c>
      <c r="H1136" s="1" t="s">
        <v>60</v>
      </c>
      <c r="I1136" s="1" t="s">
        <v>10</v>
      </c>
      <c r="J1136">
        <f>VLOOKUP(B1136,自助退!B:F,5,FALSE)</f>
        <v>4037.28</v>
      </c>
      <c r="K1136" t="str">
        <f t="shared" si="17"/>
        <v/>
      </c>
    </row>
    <row r="1137" spans="1:11">
      <c r="A1137" s="1" t="s">
        <v>5157</v>
      </c>
      <c r="B1137" s="2">
        <v>1900923</v>
      </c>
      <c r="C1137" s="1" t="s">
        <v>5158</v>
      </c>
      <c r="D1137" s="1" t="s">
        <v>5159</v>
      </c>
      <c r="E1137" s="1" t="s">
        <v>5160</v>
      </c>
      <c r="F1137" s="2">
        <v>-500</v>
      </c>
      <c r="G1137" s="1" t="s">
        <v>114</v>
      </c>
      <c r="H1137" s="1" t="s">
        <v>133</v>
      </c>
      <c r="I1137" s="1" t="s">
        <v>10</v>
      </c>
      <c r="J1137">
        <f>VLOOKUP(B1137,自助退!B:F,5,FALSE)</f>
        <v>500</v>
      </c>
      <c r="K1137" t="str">
        <f t="shared" si="17"/>
        <v/>
      </c>
    </row>
    <row r="1138" spans="1:11">
      <c r="A1138" s="1" t="s">
        <v>5161</v>
      </c>
      <c r="B1138" s="2">
        <v>1900967</v>
      </c>
      <c r="C1138" s="1" t="s">
        <v>52</v>
      </c>
      <c r="D1138" s="1" t="s">
        <v>1804</v>
      </c>
      <c r="E1138" s="1" t="s">
        <v>5162</v>
      </c>
      <c r="F1138" s="2">
        <v>-5190</v>
      </c>
      <c r="G1138" s="1" t="s">
        <v>114</v>
      </c>
      <c r="H1138" s="1" t="s">
        <v>133</v>
      </c>
      <c r="I1138" s="1" t="s">
        <v>23</v>
      </c>
      <c r="J1138">
        <f>VLOOKUP(B1138,自助退!B:F,5,FALSE)</f>
        <v>5190</v>
      </c>
      <c r="K1138" t="str">
        <f t="shared" si="17"/>
        <v/>
      </c>
    </row>
    <row r="1139" spans="1:11">
      <c r="A1139" s="1" t="s">
        <v>5163</v>
      </c>
      <c r="B1139" s="2">
        <v>1901094</v>
      </c>
      <c r="C1139" s="1" t="s">
        <v>5164</v>
      </c>
      <c r="D1139" s="1" t="s">
        <v>5165</v>
      </c>
      <c r="E1139" s="1" t="s">
        <v>5166</v>
      </c>
      <c r="F1139" s="2">
        <v>-5000</v>
      </c>
      <c r="G1139" s="1" t="s">
        <v>114</v>
      </c>
      <c r="H1139" s="1" t="s">
        <v>72</v>
      </c>
      <c r="I1139" s="1" t="s">
        <v>10</v>
      </c>
      <c r="J1139">
        <f>VLOOKUP(B1139,自助退!B:F,5,FALSE)</f>
        <v>5000</v>
      </c>
      <c r="K1139" t="str">
        <f t="shared" si="17"/>
        <v/>
      </c>
    </row>
    <row r="1140" spans="1:11">
      <c r="A1140" s="1" t="s">
        <v>5167</v>
      </c>
      <c r="B1140" s="2">
        <v>1901258</v>
      </c>
      <c r="C1140" s="1" t="s">
        <v>5168</v>
      </c>
      <c r="D1140" s="1" t="s">
        <v>5169</v>
      </c>
      <c r="E1140" s="1" t="s">
        <v>5170</v>
      </c>
      <c r="F1140" s="2">
        <v>-1050</v>
      </c>
      <c r="G1140" s="1" t="s">
        <v>114</v>
      </c>
      <c r="H1140" s="1" t="s">
        <v>131</v>
      </c>
      <c r="I1140" s="1" t="s">
        <v>10</v>
      </c>
      <c r="J1140">
        <f>VLOOKUP(B1140,自助退!B:F,5,FALSE)</f>
        <v>1050</v>
      </c>
      <c r="K1140" t="str">
        <f t="shared" si="17"/>
        <v/>
      </c>
    </row>
    <row r="1141" spans="1:11">
      <c r="A1141" s="1" t="s">
        <v>5171</v>
      </c>
      <c r="B1141" s="2">
        <v>1901276</v>
      </c>
      <c r="C1141" s="1" t="s">
        <v>5172</v>
      </c>
      <c r="D1141" s="1" t="s">
        <v>5173</v>
      </c>
      <c r="E1141" s="1" t="s">
        <v>5174</v>
      </c>
      <c r="F1141" s="2">
        <v>-7639.04</v>
      </c>
      <c r="G1141" s="1" t="s">
        <v>114</v>
      </c>
      <c r="H1141" s="1" t="s">
        <v>64</v>
      </c>
      <c r="I1141" s="1" t="s">
        <v>10</v>
      </c>
      <c r="J1141">
        <f>VLOOKUP(B1141,自助退!B:F,5,FALSE)</f>
        <v>7639.04</v>
      </c>
      <c r="K1141" t="str">
        <f t="shared" si="17"/>
        <v/>
      </c>
    </row>
    <row r="1142" spans="1:11">
      <c r="A1142" s="1" t="s">
        <v>5175</v>
      </c>
      <c r="B1142" s="2">
        <v>1901362</v>
      </c>
      <c r="C1142" s="1" t="s">
        <v>5176</v>
      </c>
      <c r="D1142" s="1" t="s">
        <v>5177</v>
      </c>
      <c r="E1142" s="1" t="s">
        <v>5178</v>
      </c>
      <c r="F1142" s="2">
        <v>-1987.5</v>
      </c>
      <c r="G1142" s="1" t="s">
        <v>114</v>
      </c>
      <c r="H1142" s="1" t="s">
        <v>123</v>
      </c>
      <c r="I1142" s="1" t="s">
        <v>10</v>
      </c>
      <c r="J1142">
        <f>VLOOKUP(B1142,自助退!B:F,5,FALSE)</f>
        <v>1987.5</v>
      </c>
      <c r="K1142" t="str">
        <f t="shared" si="17"/>
        <v/>
      </c>
    </row>
    <row r="1143" spans="1:11">
      <c r="A1143" s="1" t="s">
        <v>5179</v>
      </c>
      <c r="B1143" s="2">
        <v>1901386</v>
      </c>
      <c r="C1143" s="1" t="s">
        <v>5180</v>
      </c>
      <c r="D1143" s="1" t="s">
        <v>5181</v>
      </c>
      <c r="E1143" s="1" t="s">
        <v>5182</v>
      </c>
      <c r="F1143" s="2">
        <v>-500</v>
      </c>
      <c r="G1143" s="1" t="s">
        <v>114</v>
      </c>
      <c r="H1143" s="1" t="s">
        <v>47</v>
      </c>
      <c r="I1143" s="1" t="s">
        <v>10</v>
      </c>
      <c r="J1143">
        <f>VLOOKUP(B1143,自助退!B:F,5,FALSE)</f>
        <v>500</v>
      </c>
      <c r="K1143" t="str">
        <f t="shared" si="17"/>
        <v/>
      </c>
    </row>
    <row r="1144" spans="1:11">
      <c r="A1144" s="1" t="s">
        <v>5183</v>
      </c>
      <c r="B1144" s="2">
        <v>1901439</v>
      </c>
      <c r="C1144" s="1" t="s">
        <v>52</v>
      </c>
      <c r="D1144" s="1" t="s">
        <v>1807</v>
      </c>
      <c r="E1144" s="1" t="s">
        <v>2375</v>
      </c>
      <c r="F1144" s="2">
        <v>-464.92</v>
      </c>
      <c r="G1144" s="1" t="s">
        <v>114</v>
      </c>
      <c r="H1144" s="1" t="s">
        <v>29</v>
      </c>
      <c r="I1144" s="1" t="s">
        <v>23</v>
      </c>
      <c r="J1144">
        <f>VLOOKUP(B1144,自助退!B:F,5,FALSE)</f>
        <v>464.92</v>
      </c>
      <c r="K1144" t="str">
        <f t="shared" si="17"/>
        <v/>
      </c>
    </row>
    <row r="1145" spans="1:11">
      <c r="A1145" s="1" t="s">
        <v>5184</v>
      </c>
      <c r="B1145" s="2">
        <v>1901443</v>
      </c>
      <c r="C1145" s="1" t="s">
        <v>5185</v>
      </c>
      <c r="D1145" s="1" t="s">
        <v>5186</v>
      </c>
      <c r="E1145" s="1" t="s">
        <v>5187</v>
      </c>
      <c r="F1145" s="2">
        <v>-8146.17</v>
      </c>
      <c r="G1145" s="1" t="s">
        <v>114</v>
      </c>
      <c r="H1145" s="1" t="s">
        <v>60</v>
      </c>
      <c r="I1145" s="1" t="s">
        <v>10</v>
      </c>
      <c r="J1145">
        <f>VLOOKUP(B1145,自助退!B:F,5,FALSE)</f>
        <v>8146.17</v>
      </c>
      <c r="K1145" t="str">
        <f t="shared" si="17"/>
        <v/>
      </c>
    </row>
    <row r="1146" spans="1:11">
      <c r="A1146" s="1" t="s">
        <v>5188</v>
      </c>
      <c r="B1146" s="2">
        <v>1901497</v>
      </c>
      <c r="C1146" s="1" t="s">
        <v>5189</v>
      </c>
      <c r="D1146" s="1" t="s">
        <v>5190</v>
      </c>
      <c r="E1146" s="1" t="s">
        <v>5191</v>
      </c>
      <c r="F1146" s="2">
        <v>-3000</v>
      </c>
      <c r="G1146" s="1" t="s">
        <v>114</v>
      </c>
      <c r="H1146" s="1" t="s">
        <v>41</v>
      </c>
      <c r="I1146" s="1" t="s">
        <v>10</v>
      </c>
      <c r="J1146">
        <f>VLOOKUP(B1146,自助退!B:F,5,FALSE)</f>
        <v>3000</v>
      </c>
      <c r="K1146" t="str">
        <f t="shared" si="17"/>
        <v/>
      </c>
    </row>
    <row r="1147" spans="1:11">
      <c r="A1147" s="1" t="s">
        <v>5192</v>
      </c>
      <c r="B1147" s="2">
        <v>1901543</v>
      </c>
      <c r="C1147" s="1" t="s">
        <v>5193</v>
      </c>
      <c r="D1147" s="1" t="s">
        <v>5194</v>
      </c>
      <c r="E1147" s="1" t="s">
        <v>5195</v>
      </c>
      <c r="F1147" s="2">
        <v>-500</v>
      </c>
      <c r="G1147" s="1" t="s">
        <v>114</v>
      </c>
      <c r="H1147" s="1" t="s">
        <v>116</v>
      </c>
      <c r="I1147" s="1" t="s">
        <v>10</v>
      </c>
      <c r="J1147">
        <f>VLOOKUP(B1147,自助退!B:F,5,FALSE)</f>
        <v>500</v>
      </c>
      <c r="K1147" t="str">
        <f t="shared" si="17"/>
        <v/>
      </c>
    </row>
    <row r="1148" spans="1:11">
      <c r="A1148" s="1" t="s">
        <v>5196</v>
      </c>
      <c r="B1148" s="2">
        <v>1901606</v>
      </c>
      <c r="C1148" s="1" t="s">
        <v>5197</v>
      </c>
      <c r="D1148" s="1" t="s">
        <v>5198</v>
      </c>
      <c r="E1148" s="1" t="s">
        <v>17</v>
      </c>
      <c r="F1148" s="2">
        <v>-3000</v>
      </c>
      <c r="G1148" s="1" t="s">
        <v>114</v>
      </c>
      <c r="H1148" s="1" t="s">
        <v>72</v>
      </c>
      <c r="I1148" s="1" t="s">
        <v>10</v>
      </c>
      <c r="J1148">
        <f>VLOOKUP(B1148,自助退!B:F,5,FALSE)</f>
        <v>3000</v>
      </c>
      <c r="K1148" t="str">
        <f t="shared" si="17"/>
        <v/>
      </c>
    </row>
    <row r="1149" spans="1:11">
      <c r="A1149" s="1" t="s">
        <v>5199</v>
      </c>
      <c r="B1149" s="2">
        <v>1901632</v>
      </c>
      <c r="C1149" s="1" t="s">
        <v>5200</v>
      </c>
      <c r="D1149" s="1" t="s">
        <v>5201</v>
      </c>
      <c r="E1149" s="1" t="s">
        <v>5202</v>
      </c>
      <c r="F1149" s="2">
        <v>-2000</v>
      </c>
      <c r="G1149" s="1" t="s">
        <v>114</v>
      </c>
      <c r="H1149" s="1" t="s">
        <v>79</v>
      </c>
      <c r="I1149" s="1" t="s">
        <v>10</v>
      </c>
      <c r="J1149">
        <f>VLOOKUP(B1149,自助退!B:F,5,FALSE)</f>
        <v>2000</v>
      </c>
      <c r="K1149" t="str">
        <f t="shared" si="17"/>
        <v/>
      </c>
    </row>
    <row r="1150" spans="1:11">
      <c r="A1150" s="1" t="s">
        <v>5203</v>
      </c>
      <c r="B1150" s="2">
        <v>1901660</v>
      </c>
      <c r="C1150" s="1" t="s">
        <v>5204</v>
      </c>
      <c r="D1150" s="1" t="s">
        <v>5205</v>
      </c>
      <c r="E1150" s="1" t="s">
        <v>5206</v>
      </c>
      <c r="F1150" s="2">
        <v>-76</v>
      </c>
      <c r="G1150" s="1" t="s">
        <v>114</v>
      </c>
      <c r="H1150" s="1" t="s">
        <v>56</v>
      </c>
      <c r="I1150" s="1" t="s">
        <v>10</v>
      </c>
      <c r="J1150">
        <f>VLOOKUP(B1150,自助退!B:F,5,FALSE)</f>
        <v>76</v>
      </c>
      <c r="K1150" t="str">
        <f t="shared" si="17"/>
        <v/>
      </c>
    </row>
    <row r="1151" spans="1:11">
      <c r="A1151" s="1" t="s">
        <v>5207</v>
      </c>
      <c r="B1151" s="2">
        <v>1901664</v>
      </c>
      <c r="C1151" s="1" t="s">
        <v>5208</v>
      </c>
      <c r="D1151" s="1" t="s">
        <v>5198</v>
      </c>
      <c r="E1151" s="1" t="s">
        <v>17</v>
      </c>
      <c r="F1151" s="2">
        <v>-2945</v>
      </c>
      <c r="G1151" s="1" t="s">
        <v>114</v>
      </c>
      <c r="H1151" s="1" t="s">
        <v>72</v>
      </c>
      <c r="I1151" s="1" t="s">
        <v>10</v>
      </c>
      <c r="J1151">
        <f>VLOOKUP(B1151,自助退!B:F,5,FALSE)</f>
        <v>2945</v>
      </c>
      <c r="K1151" t="str">
        <f t="shared" si="17"/>
        <v/>
      </c>
    </row>
    <row r="1152" spans="1:11">
      <c r="A1152" s="1" t="s">
        <v>5209</v>
      </c>
      <c r="B1152" s="2">
        <v>1901778</v>
      </c>
      <c r="C1152" s="1" t="s">
        <v>5210</v>
      </c>
      <c r="D1152" s="1" t="s">
        <v>5211</v>
      </c>
      <c r="E1152" s="1" t="s">
        <v>5212</v>
      </c>
      <c r="F1152" s="2">
        <v>-500</v>
      </c>
      <c r="G1152" s="1" t="s">
        <v>114</v>
      </c>
      <c r="H1152" s="1" t="s">
        <v>116</v>
      </c>
      <c r="I1152" s="1" t="s">
        <v>10</v>
      </c>
      <c r="J1152">
        <f>VLOOKUP(B1152,自助退!B:F,5,FALSE)</f>
        <v>500</v>
      </c>
      <c r="K1152" t="str">
        <f t="shared" si="17"/>
        <v/>
      </c>
    </row>
    <row r="1153" spans="1:11">
      <c r="A1153" s="1" t="s">
        <v>5213</v>
      </c>
      <c r="B1153" s="2">
        <v>1901808</v>
      </c>
      <c r="C1153" s="1" t="s">
        <v>5214</v>
      </c>
      <c r="D1153" s="1" t="s">
        <v>5215</v>
      </c>
      <c r="E1153" s="1" t="s">
        <v>5216</v>
      </c>
      <c r="F1153" s="2">
        <v>-871</v>
      </c>
      <c r="G1153" s="1" t="s">
        <v>114</v>
      </c>
      <c r="H1153" s="1" t="s">
        <v>64</v>
      </c>
      <c r="I1153" s="1" t="s">
        <v>10</v>
      </c>
      <c r="J1153">
        <f>VLOOKUP(B1153,自助退!B:F,5,FALSE)</f>
        <v>871</v>
      </c>
      <c r="K1153" t="str">
        <f t="shared" si="17"/>
        <v/>
      </c>
    </row>
    <row r="1154" spans="1:11">
      <c r="A1154" s="1" t="s">
        <v>5217</v>
      </c>
      <c r="B1154" s="2">
        <v>1901845</v>
      </c>
      <c r="C1154" s="1" t="s">
        <v>5218</v>
      </c>
      <c r="D1154" s="1" t="s">
        <v>5219</v>
      </c>
      <c r="E1154" s="1" t="s">
        <v>5220</v>
      </c>
      <c r="F1154" s="2">
        <v>-106.42</v>
      </c>
      <c r="G1154" s="1" t="s">
        <v>114</v>
      </c>
      <c r="H1154" s="1" t="s">
        <v>77</v>
      </c>
      <c r="I1154" s="1" t="s">
        <v>10</v>
      </c>
      <c r="J1154">
        <f>VLOOKUP(B1154,自助退!B:F,5,FALSE)</f>
        <v>106.42</v>
      </c>
      <c r="K1154" t="str">
        <f t="shared" si="17"/>
        <v/>
      </c>
    </row>
    <row r="1155" spans="1:11">
      <c r="A1155" s="1" t="s">
        <v>5221</v>
      </c>
      <c r="B1155" s="2">
        <v>1901859</v>
      </c>
      <c r="C1155" s="1" t="s">
        <v>5222</v>
      </c>
      <c r="D1155" s="1" t="s">
        <v>5223</v>
      </c>
      <c r="E1155" s="1" t="s">
        <v>5224</v>
      </c>
      <c r="F1155" s="2">
        <v>-2329.38</v>
      </c>
      <c r="G1155" s="1" t="s">
        <v>114</v>
      </c>
      <c r="H1155" s="1" t="s">
        <v>121</v>
      </c>
      <c r="I1155" s="1" t="s">
        <v>10</v>
      </c>
      <c r="J1155">
        <f>VLOOKUP(B1155,自助退!B:F,5,FALSE)</f>
        <v>2329.38</v>
      </c>
      <c r="K1155" t="str">
        <f t="shared" ref="K1155:K1218" si="18">IF(F1155*-1=J1155,"",1)</f>
        <v/>
      </c>
    </row>
    <row r="1156" spans="1:11">
      <c r="A1156" s="1" t="s">
        <v>5225</v>
      </c>
      <c r="B1156" s="2">
        <v>1901862</v>
      </c>
      <c r="C1156" s="1" t="s">
        <v>5226</v>
      </c>
      <c r="D1156" s="1" t="s">
        <v>5227</v>
      </c>
      <c r="E1156" s="1" t="s">
        <v>5228</v>
      </c>
      <c r="F1156" s="2">
        <v>-1400</v>
      </c>
      <c r="G1156" s="1" t="s">
        <v>114</v>
      </c>
      <c r="H1156" s="1" t="s">
        <v>122</v>
      </c>
      <c r="I1156" s="1" t="s">
        <v>10</v>
      </c>
      <c r="J1156">
        <f>VLOOKUP(B1156,自助退!B:F,5,FALSE)</f>
        <v>1400</v>
      </c>
      <c r="K1156" t="str">
        <f t="shared" si="18"/>
        <v/>
      </c>
    </row>
    <row r="1157" spans="1:11">
      <c r="A1157" s="1" t="s">
        <v>5229</v>
      </c>
      <c r="B1157" s="2">
        <v>1901994</v>
      </c>
      <c r="C1157" s="1" t="s">
        <v>5230</v>
      </c>
      <c r="D1157" s="1" t="s">
        <v>5231</v>
      </c>
      <c r="E1157" s="1" t="s">
        <v>5232</v>
      </c>
      <c r="F1157" s="2">
        <v>-156.84</v>
      </c>
      <c r="G1157" s="1" t="s">
        <v>114</v>
      </c>
      <c r="H1157" s="1" t="s">
        <v>147</v>
      </c>
      <c r="I1157" s="1" t="s">
        <v>10</v>
      </c>
      <c r="J1157">
        <f>VLOOKUP(B1157,自助退!B:F,5,FALSE)</f>
        <v>156.84</v>
      </c>
      <c r="K1157" t="str">
        <f t="shared" si="18"/>
        <v/>
      </c>
    </row>
    <row r="1158" spans="1:11">
      <c r="A1158" s="1" t="s">
        <v>5233</v>
      </c>
      <c r="B1158" s="2">
        <v>1901995</v>
      </c>
      <c r="C1158" s="1" t="s">
        <v>5234</v>
      </c>
      <c r="D1158" s="1" t="s">
        <v>5235</v>
      </c>
      <c r="E1158" s="1" t="s">
        <v>5236</v>
      </c>
      <c r="F1158" s="2">
        <v>-538.08000000000004</v>
      </c>
      <c r="G1158" s="1" t="s">
        <v>114</v>
      </c>
      <c r="H1158" s="1" t="s">
        <v>121</v>
      </c>
      <c r="I1158" s="1" t="s">
        <v>10</v>
      </c>
      <c r="J1158">
        <f>VLOOKUP(B1158,自助退!B:F,5,FALSE)</f>
        <v>538.08000000000004</v>
      </c>
      <c r="K1158" t="str">
        <f t="shared" si="18"/>
        <v/>
      </c>
    </row>
    <row r="1159" spans="1:11">
      <c r="A1159" s="1" t="s">
        <v>5237</v>
      </c>
      <c r="B1159" s="2">
        <v>1902028</v>
      </c>
      <c r="C1159" s="1" t="s">
        <v>5238</v>
      </c>
      <c r="D1159" s="1" t="s">
        <v>258</v>
      </c>
      <c r="E1159" s="1" t="s">
        <v>259</v>
      </c>
      <c r="F1159" s="2">
        <v>-14500</v>
      </c>
      <c r="G1159" s="1" t="s">
        <v>114</v>
      </c>
      <c r="H1159" s="1" t="s">
        <v>64</v>
      </c>
      <c r="I1159" s="1" t="s">
        <v>10</v>
      </c>
      <c r="J1159">
        <f>VLOOKUP(B1159,自助退!B:F,5,FALSE)</f>
        <v>14500</v>
      </c>
      <c r="K1159" t="str">
        <f t="shared" si="18"/>
        <v/>
      </c>
    </row>
    <row r="1160" spans="1:11">
      <c r="A1160" s="1" t="s">
        <v>5239</v>
      </c>
      <c r="B1160" s="2">
        <v>1902207</v>
      </c>
      <c r="C1160" s="1" t="s">
        <v>5240</v>
      </c>
      <c r="D1160" s="1" t="s">
        <v>5241</v>
      </c>
      <c r="E1160" s="1" t="s">
        <v>5242</v>
      </c>
      <c r="F1160" s="2">
        <v>-200</v>
      </c>
      <c r="G1160" s="1" t="s">
        <v>114</v>
      </c>
      <c r="H1160" s="1" t="s">
        <v>64</v>
      </c>
      <c r="I1160" s="1" t="s">
        <v>10</v>
      </c>
      <c r="J1160">
        <f>VLOOKUP(B1160,自助退!B:F,5,FALSE)</f>
        <v>200</v>
      </c>
      <c r="K1160" t="str">
        <f t="shared" si="18"/>
        <v/>
      </c>
    </row>
    <row r="1161" spans="1:11">
      <c r="A1161" s="1" t="s">
        <v>5243</v>
      </c>
      <c r="B1161" s="2">
        <v>1902266</v>
      </c>
      <c r="C1161" s="1" t="s">
        <v>5244</v>
      </c>
      <c r="D1161" s="1" t="s">
        <v>5245</v>
      </c>
      <c r="E1161" s="1" t="s">
        <v>5246</v>
      </c>
      <c r="F1161" s="2">
        <v>-5000</v>
      </c>
      <c r="G1161" s="1" t="s">
        <v>114</v>
      </c>
      <c r="H1161" s="1" t="s">
        <v>64</v>
      </c>
      <c r="I1161" s="1" t="s">
        <v>10</v>
      </c>
      <c r="J1161">
        <f>VLOOKUP(B1161,自助退!B:F,5,FALSE)</f>
        <v>5000</v>
      </c>
      <c r="K1161" t="str">
        <f t="shared" si="18"/>
        <v/>
      </c>
    </row>
    <row r="1162" spans="1:11">
      <c r="A1162" s="1" t="s">
        <v>5247</v>
      </c>
      <c r="B1162" s="2">
        <v>1902346</v>
      </c>
      <c r="C1162" s="1" t="s">
        <v>5248</v>
      </c>
      <c r="D1162" s="1" t="s">
        <v>5249</v>
      </c>
      <c r="E1162" s="1" t="s">
        <v>5250</v>
      </c>
      <c r="F1162" s="2">
        <v>-2000</v>
      </c>
      <c r="G1162" s="1" t="s">
        <v>114</v>
      </c>
      <c r="H1162" s="1" t="s">
        <v>64</v>
      </c>
      <c r="I1162" s="1" t="s">
        <v>10</v>
      </c>
      <c r="J1162">
        <f>VLOOKUP(B1162,自助退!B:F,5,FALSE)</f>
        <v>2000</v>
      </c>
      <c r="K1162" t="str">
        <f t="shared" si="18"/>
        <v/>
      </c>
    </row>
    <row r="1163" spans="1:11">
      <c r="A1163" s="1" t="s">
        <v>5251</v>
      </c>
      <c r="B1163" s="2">
        <v>1902423</v>
      </c>
      <c r="C1163" s="1" t="s">
        <v>5252</v>
      </c>
      <c r="D1163" s="1" t="s">
        <v>5253</v>
      </c>
      <c r="E1163" s="1" t="s">
        <v>5254</v>
      </c>
      <c r="F1163" s="2">
        <v>-5000</v>
      </c>
      <c r="G1163" s="1" t="s">
        <v>114</v>
      </c>
      <c r="H1163" s="1" t="s">
        <v>64</v>
      </c>
      <c r="I1163" s="1" t="s">
        <v>10</v>
      </c>
      <c r="J1163">
        <f>VLOOKUP(B1163,自助退!B:F,5,FALSE)</f>
        <v>5000</v>
      </c>
      <c r="K1163" t="str">
        <f t="shared" si="18"/>
        <v/>
      </c>
    </row>
    <row r="1164" spans="1:11">
      <c r="A1164" s="1" t="s">
        <v>5255</v>
      </c>
      <c r="B1164" s="2">
        <v>1902497</v>
      </c>
      <c r="C1164" s="1" t="s">
        <v>5256</v>
      </c>
      <c r="D1164" s="1" t="s">
        <v>5257</v>
      </c>
      <c r="E1164" s="1" t="s">
        <v>5258</v>
      </c>
      <c r="F1164" s="2">
        <v>-5000</v>
      </c>
      <c r="G1164" s="1" t="s">
        <v>114</v>
      </c>
      <c r="H1164" s="1" t="s">
        <v>64</v>
      </c>
      <c r="I1164" s="1" t="s">
        <v>10</v>
      </c>
      <c r="J1164">
        <f>VLOOKUP(B1164,自助退!B:F,5,FALSE)</f>
        <v>5000</v>
      </c>
      <c r="K1164" t="str">
        <f t="shared" si="18"/>
        <v/>
      </c>
    </row>
    <row r="1165" spans="1:11">
      <c r="A1165" s="1" t="s">
        <v>5259</v>
      </c>
      <c r="B1165" s="2">
        <v>1902566</v>
      </c>
      <c r="C1165" s="1" t="s">
        <v>5260</v>
      </c>
      <c r="D1165" s="1" t="s">
        <v>5261</v>
      </c>
      <c r="E1165" s="1" t="s">
        <v>5262</v>
      </c>
      <c r="F1165" s="2">
        <v>-2500</v>
      </c>
      <c r="G1165" s="1" t="s">
        <v>114</v>
      </c>
      <c r="H1165" s="1" t="s">
        <v>72</v>
      </c>
      <c r="I1165" s="1" t="s">
        <v>10</v>
      </c>
      <c r="J1165">
        <f>VLOOKUP(B1165,自助退!B:F,5,FALSE)</f>
        <v>2500</v>
      </c>
      <c r="K1165" t="str">
        <f t="shared" si="18"/>
        <v/>
      </c>
    </row>
    <row r="1166" spans="1:11">
      <c r="A1166" s="1" t="s">
        <v>5263</v>
      </c>
      <c r="B1166" s="2">
        <v>1902777</v>
      </c>
      <c r="C1166" s="1" t="s">
        <v>5264</v>
      </c>
      <c r="D1166" s="1" t="s">
        <v>163</v>
      </c>
      <c r="E1166" s="1" t="s">
        <v>164</v>
      </c>
      <c r="F1166" s="2">
        <v>-360</v>
      </c>
      <c r="G1166" s="1" t="s">
        <v>114</v>
      </c>
      <c r="H1166" s="1" t="s">
        <v>116</v>
      </c>
      <c r="I1166" s="1" t="s">
        <v>10</v>
      </c>
      <c r="J1166">
        <f>VLOOKUP(B1166,自助退!B:F,5,FALSE)</f>
        <v>360</v>
      </c>
      <c r="K1166" t="str">
        <f t="shared" si="18"/>
        <v/>
      </c>
    </row>
    <row r="1167" spans="1:11">
      <c r="A1167" s="1" t="s">
        <v>5265</v>
      </c>
      <c r="B1167" s="2">
        <v>1902870</v>
      </c>
      <c r="C1167" s="1" t="s">
        <v>5266</v>
      </c>
      <c r="D1167" s="1" t="s">
        <v>2197</v>
      </c>
      <c r="E1167" s="1" t="s">
        <v>2198</v>
      </c>
      <c r="F1167" s="2">
        <v>-3661</v>
      </c>
      <c r="G1167" s="1" t="s">
        <v>114</v>
      </c>
      <c r="H1167" s="1" t="s">
        <v>64</v>
      </c>
      <c r="I1167" s="1" t="s">
        <v>10</v>
      </c>
      <c r="J1167">
        <f>VLOOKUP(B1167,自助退!B:F,5,FALSE)</f>
        <v>3661</v>
      </c>
      <c r="K1167" t="str">
        <f t="shared" si="18"/>
        <v/>
      </c>
    </row>
    <row r="1168" spans="1:11">
      <c r="A1168" s="1" t="s">
        <v>5267</v>
      </c>
      <c r="B1168" s="2">
        <v>1902911</v>
      </c>
      <c r="C1168" s="1" t="s">
        <v>5268</v>
      </c>
      <c r="D1168" s="1" t="s">
        <v>5269</v>
      </c>
      <c r="E1168" s="1" t="s">
        <v>5270</v>
      </c>
      <c r="F1168" s="2">
        <v>-967.72</v>
      </c>
      <c r="G1168" s="1" t="s">
        <v>114</v>
      </c>
      <c r="H1168" s="1" t="s">
        <v>125</v>
      </c>
      <c r="I1168" s="1" t="s">
        <v>10</v>
      </c>
      <c r="J1168">
        <f>VLOOKUP(B1168,自助退!B:F,5,FALSE)</f>
        <v>967.72</v>
      </c>
      <c r="K1168" t="str">
        <f t="shared" si="18"/>
        <v/>
      </c>
    </row>
    <row r="1169" spans="1:11">
      <c r="A1169" s="1" t="s">
        <v>5271</v>
      </c>
      <c r="B1169" s="2">
        <v>1903293</v>
      </c>
      <c r="C1169" s="1" t="s">
        <v>5272</v>
      </c>
      <c r="D1169" s="1" t="s">
        <v>5273</v>
      </c>
      <c r="E1169" s="1" t="s">
        <v>5274</v>
      </c>
      <c r="F1169" s="2">
        <v>-4646.3</v>
      </c>
      <c r="G1169" s="1" t="s">
        <v>114</v>
      </c>
      <c r="H1169" s="1" t="s">
        <v>72</v>
      </c>
      <c r="I1169" s="1" t="s">
        <v>10</v>
      </c>
      <c r="J1169">
        <f>VLOOKUP(B1169,自助退!B:F,5,FALSE)</f>
        <v>4646.3</v>
      </c>
      <c r="K1169" t="str">
        <f t="shared" si="18"/>
        <v/>
      </c>
    </row>
    <row r="1170" spans="1:11">
      <c r="A1170" s="1" t="s">
        <v>5275</v>
      </c>
      <c r="B1170" s="2">
        <v>1903361</v>
      </c>
      <c r="C1170" s="1" t="s">
        <v>5276</v>
      </c>
      <c r="D1170" s="1" t="s">
        <v>5277</v>
      </c>
      <c r="E1170" s="1" t="s">
        <v>5278</v>
      </c>
      <c r="F1170" s="2">
        <v>-395.72</v>
      </c>
      <c r="G1170" s="1" t="s">
        <v>114</v>
      </c>
      <c r="H1170" s="1" t="s">
        <v>56</v>
      </c>
      <c r="I1170" s="1" t="s">
        <v>10</v>
      </c>
      <c r="J1170">
        <f>VLOOKUP(B1170,自助退!B:F,5,FALSE)</f>
        <v>395.72</v>
      </c>
      <c r="K1170" t="str">
        <f t="shared" si="18"/>
        <v/>
      </c>
    </row>
    <row r="1171" spans="1:11">
      <c r="A1171" s="1" t="s">
        <v>5279</v>
      </c>
      <c r="B1171" s="2">
        <v>1903784</v>
      </c>
      <c r="C1171" s="1" t="s">
        <v>5280</v>
      </c>
      <c r="D1171" s="1" t="s">
        <v>5281</v>
      </c>
      <c r="E1171" s="1" t="s">
        <v>5282</v>
      </c>
      <c r="F1171" s="2">
        <v>-10000</v>
      </c>
      <c r="G1171" s="1" t="s">
        <v>114</v>
      </c>
      <c r="H1171" s="1" t="s">
        <v>64</v>
      </c>
      <c r="I1171" s="1" t="s">
        <v>10</v>
      </c>
      <c r="J1171">
        <f>VLOOKUP(B1171,自助退!B:F,5,FALSE)</f>
        <v>10000</v>
      </c>
      <c r="K1171" t="str">
        <f t="shared" si="18"/>
        <v/>
      </c>
    </row>
    <row r="1172" spans="1:11">
      <c r="A1172" s="1" t="s">
        <v>5283</v>
      </c>
      <c r="B1172" s="2">
        <v>1903882</v>
      </c>
      <c r="C1172" s="1" t="s">
        <v>5284</v>
      </c>
      <c r="D1172" s="1" t="s">
        <v>5285</v>
      </c>
      <c r="E1172" s="1" t="s">
        <v>5286</v>
      </c>
      <c r="F1172" s="2">
        <v>-4.76</v>
      </c>
      <c r="G1172" s="1" t="s">
        <v>114</v>
      </c>
      <c r="H1172" s="1" t="s">
        <v>127</v>
      </c>
      <c r="I1172" s="1" t="s">
        <v>10</v>
      </c>
      <c r="J1172">
        <f>VLOOKUP(B1172,自助退!B:F,5,FALSE)</f>
        <v>4.76</v>
      </c>
      <c r="K1172" t="str">
        <f t="shared" si="18"/>
        <v/>
      </c>
    </row>
    <row r="1173" spans="1:11">
      <c r="A1173" s="1" t="s">
        <v>5287</v>
      </c>
      <c r="B1173" s="2">
        <v>1903977</v>
      </c>
      <c r="C1173" s="1" t="s">
        <v>5288</v>
      </c>
      <c r="D1173" s="1" t="s">
        <v>5289</v>
      </c>
      <c r="E1173" s="1" t="s">
        <v>5290</v>
      </c>
      <c r="F1173" s="2">
        <v>-3000</v>
      </c>
      <c r="G1173" s="1" t="s">
        <v>114</v>
      </c>
      <c r="H1173" s="1" t="s">
        <v>147</v>
      </c>
      <c r="I1173" s="1" t="s">
        <v>10</v>
      </c>
      <c r="J1173">
        <f>VLOOKUP(B1173,自助退!B:F,5,FALSE)</f>
        <v>3000</v>
      </c>
      <c r="K1173" t="str">
        <f t="shared" si="18"/>
        <v/>
      </c>
    </row>
    <row r="1174" spans="1:11">
      <c r="A1174" s="1" t="s">
        <v>5291</v>
      </c>
      <c r="B1174" s="2">
        <v>1904127</v>
      </c>
      <c r="C1174" s="1" t="s">
        <v>5292</v>
      </c>
      <c r="D1174" s="1" t="s">
        <v>5293</v>
      </c>
      <c r="E1174" s="1" t="s">
        <v>5294</v>
      </c>
      <c r="F1174" s="2">
        <v>-5118</v>
      </c>
      <c r="G1174" s="1" t="s">
        <v>114</v>
      </c>
      <c r="H1174" s="1" t="s">
        <v>72</v>
      </c>
      <c r="I1174" s="1" t="s">
        <v>10</v>
      </c>
      <c r="J1174">
        <f>VLOOKUP(B1174,自助退!B:F,5,FALSE)</f>
        <v>5118</v>
      </c>
      <c r="K1174" t="str">
        <f t="shared" si="18"/>
        <v/>
      </c>
    </row>
    <row r="1175" spans="1:11">
      <c r="A1175" s="1" t="s">
        <v>5295</v>
      </c>
      <c r="B1175" s="2">
        <v>1904190</v>
      </c>
      <c r="C1175" s="1" t="s">
        <v>5296</v>
      </c>
      <c r="D1175" s="1" t="s">
        <v>5297</v>
      </c>
      <c r="E1175" s="1" t="s">
        <v>5298</v>
      </c>
      <c r="F1175" s="2">
        <v>-3669</v>
      </c>
      <c r="G1175" s="1" t="s">
        <v>114</v>
      </c>
      <c r="H1175" s="1" t="s">
        <v>72</v>
      </c>
      <c r="I1175" s="1" t="s">
        <v>10</v>
      </c>
      <c r="J1175">
        <f>VLOOKUP(B1175,自助退!B:F,5,FALSE)</f>
        <v>3669</v>
      </c>
      <c r="K1175" t="str">
        <f t="shared" si="18"/>
        <v/>
      </c>
    </row>
    <row r="1176" spans="1:11">
      <c r="A1176" s="1" t="s">
        <v>5299</v>
      </c>
      <c r="B1176" s="2">
        <v>1904285</v>
      </c>
      <c r="C1176" s="1" t="s">
        <v>5300</v>
      </c>
      <c r="D1176" s="1" t="s">
        <v>5301</v>
      </c>
      <c r="E1176" s="1" t="s">
        <v>5302</v>
      </c>
      <c r="F1176" s="2">
        <v>-2000</v>
      </c>
      <c r="G1176" s="1" t="s">
        <v>114</v>
      </c>
      <c r="H1176" s="1" t="s">
        <v>120</v>
      </c>
      <c r="I1176" s="1" t="s">
        <v>10</v>
      </c>
      <c r="J1176">
        <f>VLOOKUP(B1176,自助退!B:F,5,FALSE)</f>
        <v>2000</v>
      </c>
      <c r="K1176" t="str">
        <f t="shared" si="18"/>
        <v/>
      </c>
    </row>
    <row r="1177" spans="1:11">
      <c r="A1177" s="1" t="s">
        <v>5303</v>
      </c>
      <c r="B1177" s="2">
        <v>1904288</v>
      </c>
      <c r="C1177" s="1" t="s">
        <v>5304</v>
      </c>
      <c r="D1177" s="1" t="s">
        <v>5305</v>
      </c>
      <c r="E1177" s="1" t="s">
        <v>5306</v>
      </c>
      <c r="F1177" s="2">
        <v>-1600</v>
      </c>
      <c r="G1177" s="1" t="s">
        <v>114</v>
      </c>
      <c r="H1177" s="1" t="s">
        <v>72</v>
      </c>
      <c r="I1177" s="1" t="s">
        <v>10</v>
      </c>
      <c r="J1177">
        <f>VLOOKUP(B1177,自助退!B:F,5,FALSE)</f>
        <v>1600</v>
      </c>
      <c r="K1177" t="str">
        <f t="shared" si="18"/>
        <v/>
      </c>
    </row>
    <row r="1178" spans="1:11">
      <c r="A1178" s="1" t="s">
        <v>5307</v>
      </c>
      <c r="B1178" s="2">
        <v>1904328</v>
      </c>
      <c r="C1178" s="1" t="s">
        <v>5308</v>
      </c>
      <c r="D1178" s="1" t="s">
        <v>277</v>
      </c>
      <c r="E1178" s="1" t="s">
        <v>278</v>
      </c>
      <c r="F1178" s="2">
        <v>-7756</v>
      </c>
      <c r="G1178" s="1" t="s">
        <v>114</v>
      </c>
      <c r="H1178" s="1" t="s">
        <v>74</v>
      </c>
      <c r="I1178" s="1" t="s">
        <v>10</v>
      </c>
      <c r="J1178">
        <f>VLOOKUP(B1178,自助退!B:F,5,FALSE)</f>
        <v>7756</v>
      </c>
      <c r="K1178" t="str">
        <f t="shared" si="18"/>
        <v/>
      </c>
    </row>
    <row r="1179" spans="1:11">
      <c r="A1179" s="1" t="s">
        <v>5309</v>
      </c>
      <c r="B1179" s="2">
        <v>1904384</v>
      </c>
      <c r="C1179" s="1" t="s">
        <v>5310</v>
      </c>
      <c r="D1179" s="1" t="s">
        <v>5311</v>
      </c>
      <c r="E1179" s="1" t="s">
        <v>5312</v>
      </c>
      <c r="F1179" s="2">
        <v>-7029</v>
      </c>
      <c r="G1179" s="1" t="s">
        <v>114</v>
      </c>
      <c r="H1179" s="1" t="s">
        <v>72</v>
      </c>
      <c r="I1179" s="1" t="s">
        <v>10</v>
      </c>
      <c r="J1179">
        <f>VLOOKUP(B1179,自助退!B:F,5,FALSE)</f>
        <v>7029</v>
      </c>
      <c r="K1179" t="str">
        <f t="shared" si="18"/>
        <v/>
      </c>
    </row>
    <row r="1180" spans="1:11">
      <c r="A1180" s="1" t="s">
        <v>5313</v>
      </c>
      <c r="B1180" s="2">
        <v>1904429</v>
      </c>
      <c r="C1180" s="1" t="s">
        <v>5314</v>
      </c>
      <c r="D1180" s="1" t="s">
        <v>5315</v>
      </c>
      <c r="E1180" s="1" t="s">
        <v>5316</v>
      </c>
      <c r="F1180" s="2">
        <v>-346</v>
      </c>
      <c r="G1180" s="1" t="s">
        <v>114</v>
      </c>
      <c r="H1180" s="1" t="s">
        <v>81</v>
      </c>
      <c r="I1180" s="1" t="s">
        <v>10</v>
      </c>
      <c r="J1180">
        <f>VLOOKUP(B1180,自助退!B:F,5,FALSE)</f>
        <v>346</v>
      </c>
      <c r="K1180" t="str">
        <f t="shared" si="18"/>
        <v/>
      </c>
    </row>
    <row r="1181" spans="1:11">
      <c r="A1181" s="1" t="s">
        <v>5317</v>
      </c>
      <c r="B1181" s="2">
        <v>1904455</v>
      </c>
      <c r="C1181" s="1" t="s">
        <v>52</v>
      </c>
      <c r="D1181" s="1" t="s">
        <v>1810</v>
      </c>
      <c r="E1181" s="1" t="s">
        <v>5318</v>
      </c>
      <c r="F1181" s="2">
        <v>-5891.74</v>
      </c>
      <c r="G1181" s="1" t="s">
        <v>114</v>
      </c>
      <c r="H1181" s="1" t="s">
        <v>64</v>
      </c>
      <c r="I1181" s="1" t="s">
        <v>23</v>
      </c>
      <c r="J1181">
        <f>VLOOKUP(B1181,自助退!B:F,5,FALSE)</f>
        <v>5891.74</v>
      </c>
      <c r="K1181" t="str">
        <f t="shared" si="18"/>
        <v/>
      </c>
    </row>
    <row r="1182" spans="1:11">
      <c r="A1182" s="1" t="s">
        <v>5319</v>
      </c>
      <c r="B1182" s="2">
        <v>1904468</v>
      </c>
      <c r="C1182" s="1" t="s">
        <v>5320</v>
      </c>
      <c r="D1182" s="1" t="s">
        <v>5321</v>
      </c>
      <c r="E1182" s="1" t="s">
        <v>207</v>
      </c>
      <c r="F1182" s="2">
        <v>-221</v>
      </c>
      <c r="G1182" s="1" t="s">
        <v>114</v>
      </c>
      <c r="H1182" s="1" t="s">
        <v>60</v>
      </c>
      <c r="I1182" s="1" t="s">
        <v>10</v>
      </c>
      <c r="J1182">
        <f>VLOOKUP(B1182,自助退!B:F,5,FALSE)</f>
        <v>221</v>
      </c>
      <c r="K1182" t="str">
        <f t="shared" si="18"/>
        <v/>
      </c>
    </row>
    <row r="1183" spans="1:11">
      <c r="A1183" s="1" t="s">
        <v>5322</v>
      </c>
      <c r="B1183" s="2">
        <v>1904463</v>
      </c>
      <c r="C1183" s="1" t="s">
        <v>5323</v>
      </c>
      <c r="D1183" s="1" t="s">
        <v>5324</v>
      </c>
      <c r="E1183" s="1" t="s">
        <v>5325</v>
      </c>
      <c r="F1183" s="2">
        <v>-120</v>
      </c>
      <c r="G1183" s="1" t="s">
        <v>114</v>
      </c>
      <c r="H1183" s="1" t="s">
        <v>122</v>
      </c>
      <c r="I1183" s="1" t="s">
        <v>10</v>
      </c>
      <c r="J1183">
        <f>VLOOKUP(B1183,自助退!B:F,5,FALSE)</f>
        <v>120</v>
      </c>
      <c r="K1183" t="str">
        <f t="shared" si="18"/>
        <v/>
      </c>
    </row>
    <row r="1184" spans="1:11">
      <c r="A1184" s="1" t="s">
        <v>5326</v>
      </c>
      <c r="B1184" s="2">
        <v>1904556</v>
      </c>
      <c r="C1184" s="1" t="s">
        <v>5327</v>
      </c>
      <c r="D1184" s="1" t="s">
        <v>5328</v>
      </c>
      <c r="E1184" s="1" t="s">
        <v>5329</v>
      </c>
      <c r="F1184" s="2">
        <v>-2970</v>
      </c>
      <c r="G1184" s="1" t="s">
        <v>114</v>
      </c>
      <c r="H1184" s="1" t="s">
        <v>60</v>
      </c>
      <c r="I1184" s="1" t="s">
        <v>10</v>
      </c>
      <c r="J1184">
        <f>VLOOKUP(B1184,自助退!B:F,5,FALSE)</f>
        <v>2970</v>
      </c>
      <c r="K1184" t="str">
        <f t="shared" si="18"/>
        <v/>
      </c>
    </row>
    <row r="1185" spans="1:11">
      <c r="A1185" s="1" t="s">
        <v>5330</v>
      </c>
      <c r="B1185" s="2">
        <v>1904725</v>
      </c>
      <c r="C1185" s="1" t="s">
        <v>5331</v>
      </c>
      <c r="D1185" s="1" t="s">
        <v>5332</v>
      </c>
      <c r="E1185" s="1" t="s">
        <v>5333</v>
      </c>
      <c r="F1185" s="2">
        <v>-159.54</v>
      </c>
      <c r="G1185" s="1" t="s">
        <v>114</v>
      </c>
      <c r="H1185" s="1" t="s">
        <v>38</v>
      </c>
      <c r="I1185" s="1" t="s">
        <v>10</v>
      </c>
      <c r="J1185">
        <f>VLOOKUP(B1185,自助退!B:F,5,FALSE)</f>
        <v>159.54</v>
      </c>
      <c r="K1185" t="str">
        <f t="shared" si="18"/>
        <v/>
      </c>
    </row>
    <row r="1186" spans="1:11">
      <c r="A1186" s="1" t="s">
        <v>5334</v>
      </c>
      <c r="B1186" s="2">
        <v>1904733</v>
      </c>
      <c r="C1186" s="1" t="s">
        <v>5335</v>
      </c>
      <c r="D1186" s="1" t="s">
        <v>5336</v>
      </c>
      <c r="E1186" s="1" t="s">
        <v>5337</v>
      </c>
      <c r="F1186" s="2">
        <v>-1801</v>
      </c>
      <c r="G1186" s="1" t="s">
        <v>114</v>
      </c>
      <c r="H1186" s="1" t="s">
        <v>125</v>
      </c>
      <c r="I1186" s="1" t="s">
        <v>10</v>
      </c>
      <c r="J1186">
        <f>VLOOKUP(B1186,自助退!B:F,5,FALSE)</f>
        <v>1801</v>
      </c>
      <c r="K1186" t="str">
        <f t="shared" si="18"/>
        <v/>
      </c>
    </row>
    <row r="1187" spans="1:11">
      <c r="A1187" s="1" t="s">
        <v>5338</v>
      </c>
      <c r="B1187" s="2">
        <v>1905022</v>
      </c>
      <c r="C1187" s="1" t="s">
        <v>5339</v>
      </c>
      <c r="D1187" s="1" t="s">
        <v>5340</v>
      </c>
      <c r="E1187" s="1" t="s">
        <v>5341</v>
      </c>
      <c r="F1187" s="2">
        <v>-2000</v>
      </c>
      <c r="G1187" s="1" t="s">
        <v>114</v>
      </c>
      <c r="H1187" s="1" t="s">
        <v>72</v>
      </c>
      <c r="I1187" s="1" t="s">
        <v>10</v>
      </c>
      <c r="J1187">
        <f>VLOOKUP(B1187,自助退!B:F,5,FALSE)</f>
        <v>2000</v>
      </c>
      <c r="K1187" t="str">
        <f t="shared" si="18"/>
        <v/>
      </c>
    </row>
    <row r="1188" spans="1:11">
      <c r="A1188" s="1" t="s">
        <v>5342</v>
      </c>
      <c r="B1188" s="2">
        <v>1905143</v>
      </c>
      <c r="C1188" s="1" t="s">
        <v>5343</v>
      </c>
      <c r="D1188" s="1" t="s">
        <v>5344</v>
      </c>
      <c r="E1188" s="1" t="s">
        <v>5345</v>
      </c>
      <c r="F1188" s="2">
        <v>-300</v>
      </c>
      <c r="G1188" s="1" t="s">
        <v>114</v>
      </c>
      <c r="H1188" s="1" t="s">
        <v>74</v>
      </c>
      <c r="I1188" s="1" t="s">
        <v>10</v>
      </c>
      <c r="J1188">
        <f>VLOOKUP(B1188,自助退!B:F,5,FALSE)</f>
        <v>300</v>
      </c>
      <c r="K1188" t="str">
        <f t="shared" si="18"/>
        <v/>
      </c>
    </row>
    <row r="1189" spans="1:11">
      <c r="A1189" s="1" t="s">
        <v>5342</v>
      </c>
      <c r="B1189" s="2">
        <v>1905142</v>
      </c>
      <c r="C1189" s="1" t="s">
        <v>5346</v>
      </c>
      <c r="D1189" s="1" t="s">
        <v>5347</v>
      </c>
      <c r="E1189" s="1" t="s">
        <v>5348</v>
      </c>
      <c r="F1189" s="2">
        <v>-4025</v>
      </c>
      <c r="G1189" s="1" t="s">
        <v>114</v>
      </c>
      <c r="H1189" s="1" t="s">
        <v>64</v>
      </c>
      <c r="I1189" s="1" t="s">
        <v>10</v>
      </c>
      <c r="J1189">
        <f>VLOOKUP(B1189,自助退!B:F,5,FALSE)</f>
        <v>4025</v>
      </c>
      <c r="K1189" t="str">
        <f t="shared" si="18"/>
        <v/>
      </c>
    </row>
    <row r="1190" spans="1:11">
      <c r="A1190" s="1" t="s">
        <v>5349</v>
      </c>
      <c r="B1190" s="2">
        <v>1905165</v>
      </c>
      <c r="C1190" s="1" t="s">
        <v>5350</v>
      </c>
      <c r="D1190" s="1" t="s">
        <v>5351</v>
      </c>
      <c r="E1190" s="1" t="s">
        <v>5352</v>
      </c>
      <c r="F1190" s="2">
        <v>-1000</v>
      </c>
      <c r="G1190" s="1" t="s">
        <v>114</v>
      </c>
      <c r="H1190" s="1" t="s">
        <v>74</v>
      </c>
      <c r="I1190" s="1" t="s">
        <v>10</v>
      </c>
      <c r="J1190">
        <f>VLOOKUP(B1190,自助退!B:F,5,FALSE)</f>
        <v>1000</v>
      </c>
      <c r="K1190" t="str">
        <f t="shared" si="18"/>
        <v/>
      </c>
    </row>
    <row r="1191" spans="1:11">
      <c r="A1191" s="1" t="s">
        <v>5353</v>
      </c>
      <c r="B1191" s="2">
        <v>1905260</v>
      </c>
      <c r="C1191" s="1" t="s">
        <v>5354</v>
      </c>
      <c r="D1191" s="1" t="s">
        <v>5355</v>
      </c>
      <c r="E1191" s="1" t="s">
        <v>5356</v>
      </c>
      <c r="F1191" s="2">
        <v>-7448.43</v>
      </c>
      <c r="G1191" s="1" t="s">
        <v>114</v>
      </c>
      <c r="H1191" s="1" t="s">
        <v>41</v>
      </c>
      <c r="I1191" s="1" t="s">
        <v>10</v>
      </c>
      <c r="J1191">
        <f>VLOOKUP(B1191,自助退!B:F,5,FALSE)</f>
        <v>7448.43</v>
      </c>
      <c r="K1191" t="str">
        <f t="shared" si="18"/>
        <v/>
      </c>
    </row>
    <row r="1192" spans="1:11">
      <c r="A1192" s="1" t="s">
        <v>5357</v>
      </c>
      <c r="B1192" s="2">
        <v>1905292</v>
      </c>
      <c r="C1192" s="1" t="s">
        <v>5358</v>
      </c>
      <c r="D1192" s="1" t="s">
        <v>5359</v>
      </c>
      <c r="E1192" s="1" t="s">
        <v>5360</v>
      </c>
      <c r="F1192" s="2">
        <v>-2934.14</v>
      </c>
      <c r="G1192" s="1" t="s">
        <v>114</v>
      </c>
      <c r="H1192" s="1" t="s">
        <v>64</v>
      </c>
      <c r="I1192" s="1" t="s">
        <v>10</v>
      </c>
      <c r="J1192">
        <f>VLOOKUP(B1192,自助退!B:F,5,FALSE)</f>
        <v>2934.14</v>
      </c>
      <c r="K1192" t="str">
        <f t="shared" si="18"/>
        <v/>
      </c>
    </row>
    <row r="1193" spans="1:11">
      <c r="A1193" s="1" t="s">
        <v>5361</v>
      </c>
      <c r="B1193" s="2">
        <v>1905345</v>
      </c>
      <c r="C1193" s="1" t="s">
        <v>5362</v>
      </c>
      <c r="D1193" s="1" t="s">
        <v>5363</v>
      </c>
      <c r="E1193" s="1" t="s">
        <v>5364</v>
      </c>
      <c r="F1193" s="2">
        <v>-2075.77</v>
      </c>
      <c r="G1193" s="1" t="s">
        <v>114</v>
      </c>
      <c r="H1193" s="1" t="s">
        <v>64</v>
      </c>
      <c r="I1193" s="1" t="s">
        <v>10</v>
      </c>
      <c r="J1193">
        <f>VLOOKUP(B1193,自助退!B:F,5,FALSE)</f>
        <v>2075.77</v>
      </c>
      <c r="K1193" t="str">
        <f t="shared" si="18"/>
        <v/>
      </c>
    </row>
    <row r="1194" spans="1:11">
      <c r="A1194" s="1" t="s">
        <v>5365</v>
      </c>
      <c r="B1194" s="2">
        <v>1905432</v>
      </c>
      <c r="C1194" s="1" t="s">
        <v>5366</v>
      </c>
      <c r="D1194" s="1" t="s">
        <v>5367</v>
      </c>
      <c r="E1194" s="1" t="s">
        <v>5368</v>
      </c>
      <c r="F1194" s="2">
        <v>-1600</v>
      </c>
      <c r="G1194" s="1" t="s">
        <v>114</v>
      </c>
      <c r="H1194" s="1" t="s">
        <v>64</v>
      </c>
      <c r="I1194" s="1" t="s">
        <v>10</v>
      </c>
      <c r="J1194">
        <f>VLOOKUP(B1194,自助退!B:F,5,FALSE)</f>
        <v>1600</v>
      </c>
      <c r="K1194" t="str">
        <f t="shared" si="18"/>
        <v/>
      </c>
    </row>
    <row r="1195" spans="1:11">
      <c r="A1195" s="1" t="s">
        <v>5369</v>
      </c>
      <c r="B1195" s="2">
        <v>1905478</v>
      </c>
      <c r="C1195" s="1" t="s">
        <v>5370</v>
      </c>
      <c r="D1195" s="1" t="s">
        <v>287</v>
      </c>
      <c r="E1195" s="1" t="s">
        <v>288</v>
      </c>
      <c r="F1195" s="2">
        <v>-7300</v>
      </c>
      <c r="G1195" s="1" t="s">
        <v>114</v>
      </c>
      <c r="H1195" s="1" t="s">
        <v>64</v>
      </c>
      <c r="I1195" s="1" t="s">
        <v>10</v>
      </c>
      <c r="J1195">
        <f>VLOOKUP(B1195,自助退!B:F,5,FALSE)</f>
        <v>7300</v>
      </c>
      <c r="K1195" t="str">
        <f t="shared" si="18"/>
        <v/>
      </c>
    </row>
    <row r="1196" spans="1:11">
      <c r="A1196" s="1" t="s">
        <v>5371</v>
      </c>
      <c r="B1196" s="2">
        <v>1905597</v>
      </c>
      <c r="C1196" s="1" t="s">
        <v>52</v>
      </c>
      <c r="D1196" s="1" t="s">
        <v>1813</v>
      </c>
      <c r="E1196" s="1" t="s">
        <v>5372</v>
      </c>
      <c r="F1196" s="2">
        <v>-900</v>
      </c>
      <c r="G1196" s="1" t="s">
        <v>114</v>
      </c>
      <c r="H1196" s="1" t="s">
        <v>127</v>
      </c>
      <c r="I1196" s="1" t="s">
        <v>23</v>
      </c>
      <c r="J1196">
        <f>VLOOKUP(B1196,自助退!B:F,5,FALSE)</f>
        <v>900</v>
      </c>
      <c r="K1196" t="str">
        <f t="shared" si="18"/>
        <v/>
      </c>
    </row>
    <row r="1197" spans="1:11">
      <c r="A1197" s="1" t="s">
        <v>5373</v>
      </c>
      <c r="B1197" s="2">
        <v>1905598</v>
      </c>
      <c r="C1197" s="1" t="s">
        <v>5374</v>
      </c>
      <c r="D1197" s="1" t="s">
        <v>5375</v>
      </c>
      <c r="E1197" s="1" t="s">
        <v>5376</v>
      </c>
      <c r="F1197" s="2">
        <v>-1000</v>
      </c>
      <c r="G1197" s="1" t="s">
        <v>114</v>
      </c>
      <c r="H1197" s="1" t="s">
        <v>55</v>
      </c>
      <c r="I1197" s="1" t="s">
        <v>10</v>
      </c>
      <c r="J1197">
        <f>VLOOKUP(B1197,自助退!B:F,5,FALSE)</f>
        <v>1000</v>
      </c>
      <c r="K1197" t="str">
        <f t="shared" si="18"/>
        <v/>
      </c>
    </row>
    <row r="1198" spans="1:11">
      <c r="A1198" s="1" t="s">
        <v>5377</v>
      </c>
      <c r="B1198" s="2">
        <v>1905634</v>
      </c>
      <c r="C1198" s="1" t="s">
        <v>5378</v>
      </c>
      <c r="D1198" s="1" t="s">
        <v>5379</v>
      </c>
      <c r="E1198" s="1" t="s">
        <v>5380</v>
      </c>
      <c r="F1198" s="2">
        <v>-500</v>
      </c>
      <c r="G1198" s="1" t="s">
        <v>114</v>
      </c>
      <c r="H1198" s="1" t="s">
        <v>55</v>
      </c>
      <c r="I1198" s="1" t="s">
        <v>10</v>
      </c>
      <c r="J1198">
        <f>VLOOKUP(B1198,自助退!B:F,5,FALSE)</f>
        <v>500</v>
      </c>
      <c r="K1198" t="str">
        <f t="shared" si="18"/>
        <v/>
      </c>
    </row>
    <row r="1199" spans="1:11">
      <c r="A1199" s="1" t="s">
        <v>5381</v>
      </c>
      <c r="B1199" s="2">
        <v>1905705</v>
      </c>
      <c r="C1199" s="1" t="s">
        <v>5382</v>
      </c>
      <c r="D1199" s="1" t="s">
        <v>5383</v>
      </c>
      <c r="E1199" s="1" t="s">
        <v>5384</v>
      </c>
      <c r="F1199" s="2">
        <v>-1</v>
      </c>
      <c r="G1199" s="1" t="s">
        <v>114</v>
      </c>
      <c r="H1199" s="1" t="s">
        <v>64</v>
      </c>
      <c r="I1199" s="1" t="s">
        <v>10</v>
      </c>
      <c r="J1199">
        <f>VLOOKUP(B1199,自助退!B:F,5,FALSE)</f>
        <v>1</v>
      </c>
      <c r="K1199" t="str">
        <f t="shared" si="18"/>
        <v/>
      </c>
    </row>
    <row r="1200" spans="1:11">
      <c r="A1200" s="1" t="s">
        <v>5385</v>
      </c>
      <c r="B1200" s="2">
        <v>1905825</v>
      </c>
      <c r="C1200" s="1" t="s">
        <v>5386</v>
      </c>
      <c r="D1200" s="1" t="s">
        <v>5387</v>
      </c>
      <c r="E1200" s="1" t="s">
        <v>5388</v>
      </c>
      <c r="F1200" s="2">
        <v>-7685.14</v>
      </c>
      <c r="G1200" s="1" t="s">
        <v>114</v>
      </c>
      <c r="H1200" s="1" t="s">
        <v>72</v>
      </c>
      <c r="I1200" s="1" t="s">
        <v>10</v>
      </c>
      <c r="J1200">
        <f>VLOOKUP(B1200,自助退!B:F,5,FALSE)</f>
        <v>7685.14</v>
      </c>
      <c r="K1200" t="str">
        <f t="shared" si="18"/>
        <v/>
      </c>
    </row>
    <row r="1201" spans="1:11">
      <c r="A1201" s="1" t="s">
        <v>5389</v>
      </c>
      <c r="B1201" s="2">
        <v>1905927</v>
      </c>
      <c r="C1201" s="1" t="s">
        <v>5390</v>
      </c>
      <c r="D1201" s="1" t="s">
        <v>5391</v>
      </c>
      <c r="E1201" s="1" t="s">
        <v>5392</v>
      </c>
      <c r="F1201" s="2">
        <v>-4414.72</v>
      </c>
      <c r="G1201" s="1" t="s">
        <v>114</v>
      </c>
      <c r="H1201" s="1" t="s">
        <v>72</v>
      </c>
      <c r="I1201" s="1" t="s">
        <v>10</v>
      </c>
      <c r="J1201">
        <f>VLOOKUP(B1201,自助退!B:F,5,FALSE)</f>
        <v>4414.72</v>
      </c>
      <c r="K1201" t="str">
        <f t="shared" si="18"/>
        <v/>
      </c>
    </row>
    <row r="1202" spans="1:11">
      <c r="A1202" s="1" t="s">
        <v>5393</v>
      </c>
      <c r="B1202" s="2">
        <v>1905990</v>
      </c>
      <c r="C1202" s="1" t="s">
        <v>5394</v>
      </c>
      <c r="D1202" s="1" t="s">
        <v>5395</v>
      </c>
      <c r="E1202" s="1" t="s">
        <v>5396</v>
      </c>
      <c r="F1202" s="2">
        <v>-160</v>
      </c>
      <c r="G1202" s="1" t="s">
        <v>114</v>
      </c>
      <c r="H1202" s="1" t="s">
        <v>115</v>
      </c>
      <c r="I1202" s="1" t="s">
        <v>10</v>
      </c>
      <c r="J1202">
        <f>VLOOKUP(B1202,自助退!B:F,5,FALSE)</f>
        <v>160</v>
      </c>
      <c r="K1202" t="str">
        <f t="shared" si="18"/>
        <v/>
      </c>
    </row>
    <row r="1203" spans="1:11">
      <c r="A1203" s="1" t="s">
        <v>5397</v>
      </c>
      <c r="B1203" s="2">
        <v>1906055</v>
      </c>
      <c r="C1203" s="1" t="s">
        <v>5398</v>
      </c>
      <c r="D1203" s="1" t="s">
        <v>5399</v>
      </c>
      <c r="E1203" s="1" t="s">
        <v>5400</v>
      </c>
      <c r="F1203" s="2">
        <v>-2914</v>
      </c>
      <c r="G1203" s="1" t="s">
        <v>114</v>
      </c>
      <c r="H1203" s="1" t="s">
        <v>64</v>
      </c>
      <c r="I1203" s="1" t="s">
        <v>10</v>
      </c>
      <c r="J1203">
        <f>VLOOKUP(B1203,自助退!B:F,5,FALSE)</f>
        <v>2914</v>
      </c>
      <c r="K1203" t="str">
        <f t="shared" si="18"/>
        <v/>
      </c>
    </row>
    <row r="1204" spans="1:11">
      <c r="A1204" s="1" t="s">
        <v>5401</v>
      </c>
      <c r="B1204" s="2">
        <v>1906244</v>
      </c>
      <c r="C1204" s="1" t="s">
        <v>5402</v>
      </c>
      <c r="D1204" s="1" t="s">
        <v>5383</v>
      </c>
      <c r="E1204" s="1" t="s">
        <v>5384</v>
      </c>
      <c r="F1204" s="2">
        <v>-12001</v>
      </c>
      <c r="G1204" s="1" t="s">
        <v>114</v>
      </c>
      <c r="H1204" s="1" t="s">
        <v>72</v>
      </c>
      <c r="I1204" s="1" t="s">
        <v>10</v>
      </c>
      <c r="J1204">
        <f>VLOOKUP(B1204,自助退!B:F,5,FALSE)</f>
        <v>12001</v>
      </c>
      <c r="K1204" t="str">
        <f t="shared" si="18"/>
        <v/>
      </c>
    </row>
    <row r="1205" spans="1:11">
      <c r="A1205" s="1" t="s">
        <v>5403</v>
      </c>
      <c r="B1205" s="2">
        <v>1906282</v>
      </c>
      <c r="C1205" s="1" t="s">
        <v>5404</v>
      </c>
      <c r="D1205" s="1" t="s">
        <v>5405</v>
      </c>
      <c r="E1205" s="1" t="s">
        <v>5406</v>
      </c>
      <c r="F1205" s="2">
        <v>-20072.64</v>
      </c>
      <c r="G1205" s="1" t="s">
        <v>114</v>
      </c>
      <c r="H1205" s="1" t="s">
        <v>134</v>
      </c>
      <c r="I1205" s="1" t="s">
        <v>10</v>
      </c>
      <c r="J1205">
        <f>VLOOKUP(B1205,自助退!B:F,5,FALSE)</f>
        <v>20072.64</v>
      </c>
      <c r="K1205" t="str">
        <f t="shared" si="18"/>
        <v/>
      </c>
    </row>
    <row r="1206" spans="1:11">
      <c r="A1206" s="1" t="s">
        <v>5407</v>
      </c>
      <c r="B1206" s="2">
        <v>1906498</v>
      </c>
      <c r="C1206" s="1" t="s">
        <v>5408</v>
      </c>
      <c r="D1206" s="1" t="s">
        <v>3128</v>
      </c>
      <c r="E1206" s="1" t="s">
        <v>3129</v>
      </c>
      <c r="F1206" s="2">
        <v>-300</v>
      </c>
      <c r="G1206" s="1" t="s">
        <v>114</v>
      </c>
      <c r="H1206" s="1" t="s">
        <v>45</v>
      </c>
      <c r="I1206" s="1" t="s">
        <v>10</v>
      </c>
      <c r="J1206">
        <f>VLOOKUP(B1206,自助退!B:F,5,FALSE)</f>
        <v>300</v>
      </c>
      <c r="K1206" t="str">
        <f t="shared" si="18"/>
        <v/>
      </c>
    </row>
    <row r="1207" spans="1:11">
      <c r="A1207" s="1" t="s">
        <v>5409</v>
      </c>
      <c r="B1207" s="2">
        <v>1906510</v>
      </c>
      <c r="C1207" s="1" t="s">
        <v>5410</v>
      </c>
      <c r="D1207" s="1" t="s">
        <v>5411</v>
      </c>
      <c r="E1207" s="1" t="s">
        <v>5412</v>
      </c>
      <c r="F1207" s="2">
        <v>-237.4</v>
      </c>
      <c r="G1207" s="1" t="s">
        <v>114</v>
      </c>
      <c r="H1207" s="1" t="s">
        <v>74</v>
      </c>
      <c r="I1207" s="1" t="s">
        <v>10</v>
      </c>
      <c r="J1207">
        <f>VLOOKUP(B1207,自助退!B:F,5,FALSE)</f>
        <v>237.4</v>
      </c>
      <c r="K1207" t="str">
        <f t="shared" si="18"/>
        <v/>
      </c>
    </row>
    <row r="1208" spans="1:11">
      <c r="A1208" s="1" t="s">
        <v>5413</v>
      </c>
      <c r="B1208" s="2">
        <v>1906594</v>
      </c>
      <c r="C1208" s="1" t="s">
        <v>5414</v>
      </c>
      <c r="D1208" s="1" t="s">
        <v>5415</v>
      </c>
      <c r="E1208" s="1" t="s">
        <v>5416</v>
      </c>
      <c r="F1208" s="2">
        <v>-2954</v>
      </c>
      <c r="G1208" s="1" t="s">
        <v>114</v>
      </c>
      <c r="H1208" s="1" t="s">
        <v>72</v>
      </c>
      <c r="I1208" s="1" t="s">
        <v>10</v>
      </c>
      <c r="J1208">
        <f>VLOOKUP(B1208,自助退!B:F,5,FALSE)</f>
        <v>2954</v>
      </c>
      <c r="K1208" t="str">
        <f t="shared" si="18"/>
        <v/>
      </c>
    </row>
    <row r="1209" spans="1:11">
      <c r="A1209" s="1" t="s">
        <v>5417</v>
      </c>
      <c r="B1209" s="2">
        <v>1906845</v>
      </c>
      <c r="C1209" s="1" t="s">
        <v>5418</v>
      </c>
      <c r="D1209" s="1" t="s">
        <v>5419</v>
      </c>
      <c r="E1209" s="1" t="s">
        <v>5420</v>
      </c>
      <c r="F1209" s="2">
        <v>-320</v>
      </c>
      <c r="G1209" s="1" t="s">
        <v>114</v>
      </c>
      <c r="H1209" s="1" t="s">
        <v>72</v>
      </c>
      <c r="I1209" s="1" t="s">
        <v>10</v>
      </c>
      <c r="J1209">
        <f>VLOOKUP(B1209,自助退!B:F,5,FALSE)</f>
        <v>320</v>
      </c>
      <c r="K1209" t="str">
        <f t="shared" si="18"/>
        <v/>
      </c>
    </row>
    <row r="1210" spans="1:11">
      <c r="A1210" s="1" t="s">
        <v>5421</v>
      </c>
      <c r="B1210" s="2">
        <v>1907100</v>
      </c>
      <c r="C1210" s="1" t="s">
        <v>52</v>
      </c>
      <c r="D1210" s="1" t="s">
        <v>1816</v>
      </c>
      <c r="E1210" s="1" t="s">
        <v>5422</v>
      </c>
      <c r="F1210" s="2">
        <v>-10.94</v>
      </c>
      <c r="G1210" s="1" t="s">
        <v>114</v>
      </c>
      <c r="H1210" s="1" t="s">
        <v>72</v>
      </c>
      <c r="I1210" s="1" t="s">
        <v>23</v>
      </c>
      <c r="J1210">
        <f>VLOOKUP(B1210,自助退!B:F,5,FALSE)</f>
        <v>10.94</v>
      </c>
      <c r="K1210" t="str">
        <f t="shared" si="18"/>
        <v/>
      </c>
    </row>
    <row r="1211" spans="1:11">
      <c r="A1211" s="1" t="s">
        <v>5423</v>
      </c>
      <c r="B1211" s="2">
        <v>1907144</v>
      </c>
      <c r="C1211" s="1" t="s">
        <v>5424</v>
      </c>
      <c r="D1211" s="1" t="s">
        <v>5425</v>
      </c>
      <c r="E1211" s="1" t="s">
        <v>5426</v>
      </c>
      <c r="F1211" s="2">
        <v>-1231.8800000000001</v>
      </c>
      <c r="G1211" s="1" t="s">
        <v>114</v>
      </c>
      <c r="H1211" s="1" t="s">
        <v>64</v>
      </c>
      <c r="I1211" s="1" t="s">
        <v>10</v>
      </c>
      <c r="J1211">
        <f>VLOOKUP(B1211,自助退!B:F,5,FALSE)</f>
        <v>1231.8800000000001</v>
      </c>
      <c r="K1211" t="str">
        <f t="shared" si="18"/>
        <v/>
      </c>
    </row>
    <row r="1212" spans="1:11">
      <c r="A1212" s="1" t="s">
        <v>5427</v>
      </c>
      <c r="B1212" s="2">
        <v>1907241</v>
      </c>
      <c r="C1212" s="1" t="s">
        <v>5428</v>
      </c>
      <c r="D1212" s="1" t="s">
        <v>5429</v>
      </c>
      <c r="E1212" s="1" t="s">
        <v>5430</v>
      </c>
      <c r="F1212" s="2">
        <v>-738</v>
      </c>
      <c r="G1212" s="1" t="s">
        <v>114</v>
      </c>
      <c r="H1212" s="1" t="s">
        <v>123</v>
      </c>
      <c r="I1212" s="1" t="s">
        <v>10</v>
      </c>
      <c r="J1212">
        <f>VLOOKUP(B1212,自助退!B:F,5,FALSE)</f>
        <v>738</v>
      </c>
      <c r="K1212" t="str">
        <f t="shared" si="18"/>
        <v/>
      </c>
    </row>
    <row r="1213" spans="1:11">
      <c r="A1213" s="1" t="s">
        <v>5431</v>
      </c>
      <c r="B1213" s="2">
        <v>1907274</v>
      </c>
      <c r="C1213" s="1" t="s">
        <v>5432</v>
      </c>
      <c r="D1213" s="1" t="s">
        <v>5433</v>
      </c>
      <c r="E1213" s="1" t="s">
        <v>5434</v>
      </c>
      <c r="F1213" s="2">
        <v>-3523.46</v>
      </c>
      <c r="G1213" s="1" t="s">
        <v>114</v>
      </c>
      <c r="H1213" s="1" t="s">
        <v>64</v>
      </c>
      <c r="I1213" s="1" t="s">
        <v>10</v>
      </c>
      <c r="J1213">
        <f>VLOOKUP(B1213,自助退!B:F,5,FALSE)</f>
        <v>3523.46</v>
      </c>
      <c r="K1213" t="str">
        <f t="shared" si="18"/>
        <v/>
      </c>
    </row>
    <row r="1214" spans="1:11">
      <c r="A1214" s="1" t="s">
        <v>5435</v>
      </c>
      <c r="B1214" s="2">
        <v>1907356</v>
      </c>
      <c r="C1214" s="1" t="s">
        <v>5436</v>
      </c>
      <c r="D1214" s="1" t="s">
        <v>5437</v>
      </c>
      <c r="E1214" s="1" t="s">
        <v>5438</v>
      </c>
      <c r="F1214" s="2">
        <v>-6025.38</v>
      </c>
      <c r="G1214" s="1" t="s">
        <v>114</v>
      </c>
      <c r="H1214" s="1" t="s">
        <v>56</v>
      </c>
      <c r="I1214" s="1" t="s">
        <v>10</v>
      </c>
      <c r="J1214">
        <f>VLOOKUP(B1214,自助退!B:F,5,FALSE)</f>
        <v>6025.38</v>
      </c>
      <c r="K1214" t="str">
        <f t="shared" si="18"/>
        <v/>
      </c>
    </row>
    <row r="1215" spans="1:11">
      <c r="A1215" s="1" t="s">
        <v>5439</v>
      </c>
      <c r="B1215" s="2">
        <v>1907450</v>
      </c>
      <c r="C1215" s="1" t="s">
        <v>52</v>
      </c>
      <c r="D1215" s="1" t="s">
        <v>1819</v>
      </c>
      <c r="E1215" s="1" t="s">
        <v>5422</v>
      </c>
      <c r="F1215" s="2">
        <v>-7817.71</v>
      </c>
      <c r="G1215" s="1" t="s">
        <v>114</v>
      </c>
      <c r="H1215" s="1" t="s">
        <v>72</v>
      </c>
      <c r="I1215" s="1" t="s">
        <v>23</v>
      </c>
      <c r="J1215">
        <f>VLOOKUP(B1215,自助退!B:F,5,FALSE)</f>
        <v>7817.71</v>
      </c>
      <c r="K1215" t="str">
        <f t="shared" si="18"/>
        <v/>
      </c>
    </row>
    <row r="1216" spans="1:11">
      <c r="A1216" s="1" t="s">
        <v>5440</v>
      </c>
      <c r="B1216" s="2">
        <v>1907475</v>
      </c>
      <c r="C1216" s="1" t="s">
        <v>5441</v>
      </c>
      <c r="D1216" s="1" t="s">
        <v>5442</v>
      </c>
      <c r="E1216" s="1" t="s">
        <v>5443</v>
      </c>
      <c r="F1216" s="2">
        <v>-5812.39</v>
      </c>
      <c r="G1216" s="1" t="s">
        <v>114</v>
      </c>
      <c r="H1216" s="1" t="s">
        <v>55</v>
      </c>
      <c r="I1216" s="1" t="s">
        <v>10</v>
      </c>
      <c r="J1216">
        <f>VLOOKUP(B1216,自助退!B:F,5,FALSE)</f>
        <v>5812.39</v>
      </c>
      <c r="K1216" t="str">
        <f t="shared" si="18"/>
        <v/>
      </c>
    </row>
    <row r="1217" spans="1:11">
      <c r="A1217" s="1" t="s">
        <v>5444</v>
      </c>
      <c r="B1217" s="2">
        <v>1907490</v>
      </c>
      <c r="C1217" s="1" t="s">
        <v>5445</v>
      </c>
      <c r="D1217" s="1" t="s">
        <v>5446</v>
      </c>
      <c r="E1217" s="1" t="s">
        <v>5447</v>
      </c>
      <c r="F1217" s="2">
        <v>-239</v>
      </c>
      <c r="G1217" s="1" t="s">
        <v>114</v>
      </c>
      <c r="H1217" s="1" t="s">
        <v>127</v>
      </c>
      <c r="I1217" s="1" t="s">
        <v>10</v>
      </c>
      <c r="J1217">
        <f>VLOOKUP(B1217,自助退!B:F,5,FALSE)</f>
        <v>239</v>
      </c>
      <c r="K1217" t="str">
        <f t="shared" si="18"/>
        <v/>
      </c>
    </row>
    <row r="1218" spans="1:11">
      <c r="A1218" s="1" t="s">
        <v>5448</v>
      </c>
      <c r="B1218" s="2">
        <v>1907539</v>
      </c>
      <c r="C1218" s="1" t="s">
        <v>5449</v>
      </c>
      <c r="D1218" s="1" t="s">
        <v>5450</v>
      </c>
      <c r="E1218" s="1" t="s">
        <v>5220</v>
      </c>
      <c r="F1218" s="2">
        <v>-7452.17</v>
      </c>
      <c r="G1218" s="1" t="s">
        <v>114</v>
      </c>
      <c r="H1218" s="1" t="s">
        <v>72</v>
      </c>
      <c r="I1218" s="1" t="s">
        <v>10</v>
      </c>
      <c r="J1218">
        <f>VLOOKUP(B1218,自助退!B:F,5,FALSE)</f>
        <v>7452.17</v>
      </c>
      <c r="K1218" t="str">
        <f t="shared" si="18"/>
        <v/>
      </c>
    </row>
    <row r="1219" spans="1:11">
      <c r="A1219" s="1" t="s">
        <v>5451</v>
      </c>
      <c r="B1219" s="2">
        <v>1907557</v>
      </c>
      <c r="C1219" s="1" t="s">
        <v>5452</v>
      </c>
      <c r="D1219" s="1" t="s">
        <v>5453</v>
      </c>
      <c r="E1219" s="1" t="s">
        <v>5454</v>
      </c>
      <c r="F1219" s="2">
        <v>-700</v>
      </c>
      <c r="G1219" s="1" t="s">
        <v>114</v>
      </c>
      <c r="H1219" s="1" t="s">
        <v>134</v>
      </c>
      <c r="I1219" s="1" t="s">
        <v>10</v>
      </c>
      <c r="J1219">
        <f>VLOOKUP(B1219,自助退!B:F,5,FALSE)</f>
        <v>700</v>
      </c>
      <c r="K1219" t="str">
        <f t="shared" ref="K1219:K1282" si="19">IF(F1219*-1=J1219,"",1)</f>
        <v/>
      </c>
    </row>
    <row r="1220" spans="1:11">
      <c r="A1220" s="1" t="s">
        <v>5455</v>
      </c>
      <c r="B1220" s="2">
        <v>1907640</v>
      </c>
      <c r="C1220" s="1" t="s">
        <v>5456</v>
      </c>
      <c r="D1220" s="1" t="s">
        <v>5457</v>
      </c>
      <c r="E1220" s="1" t="s">
        <v>5458</v>
      </c>
      <c r="F1220" s="2">
        <v>-4498</v>
      </c>
      <c r="G1220" s="1" t="s">
        <v>114</v>
      </c>
      <c r="H1220" s="1" t="s">
        <v>156</v>
      </c>
      <c r="I1220" s="1" t="s">
        <v>10</v>
      </c>
      <c r="J1220">
        <f>VLOOKUP(B1220,自助退!B:F,5,FALSE)</f>
        <v>4498</v>
      </c>
      <c r="K1220" t="str">
        <f t="shared" si="19"/>
        <v/>
      </c>
    </row>
    <row r="1221" spans="1:11">
      <c r="A1221" s="1" t="s">
        <v>5459</v>
      </c>
      <c r="B1221" s="2">
        <v>1907978</v>
      </c>
      <c r="C1221" s="1" t="s">
        <v>5460</v>
      </c>
      <c r="D1221" s="1" t="s">
        <v>5461</v>
      </c>
      <c r="E1221" s="1" t="s">
        <v>5462</v>
      </c>
      <c r="F1221" s="2">
        <v>-5000</v>
      </c>
      <c r="G1221" s="1" t="s">
        <v>114</v>
      </c>
      <c r="H1221" s="1" t="s">
        <v>72</v>
      </c>
      <c r="I1221" s="1" t="s">
        <v>10</v>
      </c>
      <c r="J1221">
        <f>VLOOKUP(B1221,自助退!B:F,5,FALSE)</f>
        <v>5000</v>
      </c>
      <c r="K1221" t="str">
        <f t="shared" si="19"/>
        <v/>
      </c>
    </row>
    <row r="1222" spans="1:11">
      <c r="A1222" s="1" t="s">
        <v>5463</v>
      </c>
      <c r="B1222" s="2">
        <v>1907990</v>
      </c>
      <c r="C1222" s="1" t="s">
        <v>5464</v>
      </c>
      <c r="D1222" s="1" t="s">
        <v>5461</v>
      </c>
      <c r="E1222" s="1" t="s">
        <v>5462</v>
      </c>
      <c r="F1222" s="2">
        <v>-1000</v>
      </c>
      <c r="G1222" s="1" t="s">
        <v>114</v>
      </c>
      <c r="H1222" s="1" t="s">
        <v>72</v>
      </c>
      <c r="I1222" s="1" t="s">
        <v>10</v>
      </c>
      <c r="J1222">
        <f>VLOOKUP(B1222,自助退!B:F,5,FALSE)</f>
        <v>1000</v>
      </c>
      <c r="K1222" t="str">
        <f t="shared" si="19"/>
        <v/>
      </c>
    </row>
    <row r="1223" spans="1:11">
      <c r="A1223" s="1" t="s">
        <v>5465</v>
      </c>
      <c r="B1223" s="2">
        <v>1907994</v>
      </c>
      <c r="C1223" s="1" t="s">
        <v>5466</v>
      </c>
      <c r="D1223" s="1" t="s">
        <v>5467</v>
      </c>
      <c r="E1223" s="1" t="s">
        <v>5468</v>
      </c>
      <c r="F1223" s="2">
        <v>-3259.32</v>
      </c>
      <c r="G1223" s="1" t="s">
        <v>114</v>
      </c>
      <c r="H1223" s="1" t="s">
        <v>72</v>
      </c>
      <c r="I1223" s="1" t="s">
        <v>10</v>
      </c>
      <c r="J1223">
        <f>VLOOKUP(B1223,自助退!B:F,5,FALSE)</f>
        <v>3259.32</v>
      </c>
      <c r="K1223" t="str">
        <f t="shared" si="19"/>
        <v/>
      </c>
    </row>
    <row r="1224" spans="1:11">
      <c r="A1224" s="1" t="s">
        <v>5469</v>
      </c>
      <c r="B1224" s="2">
        <v>1908021</v>
      </c>
      <c r="C1224" s="1" t="s">
        <v>5470</v>
      </c>
      <c r="D1224" s="1" t="s">
        <v>5471</v>
      </c>
      <c r="E1224" s="1" t="s">
        <v>5472</v>
      </c>
      <c r="F1224" s="2">
        <v>-94.5</v>
      </c>
      <c r="G1224" s="1" t="s">
        <v>114</v>
      </c>
      <c r="H1224" s="1" t="s">
        <v>72</v>
      </c>
      <c r="I1224" s="1" t="s">
        <v>10</v>
      </c>
      <c r="J1224">
        <f>VLOOKUP(B1224,自助退!B:F,5,FALSE)</f>
        <v>94.5</v>
      </c>
      <c r="K1224" t="str">
        <f t="shared" si="19"/>
        <v/>
      </c>
    </row>
    <row r="1225" spans="1:11">
      <c r="A1225" s="1" t="s">
        <v>5473</v>
      </c>
      <c r="B1225" s="2">
        <v>1908040</v>
      </c>
      <c r="C1225" s="1" t="s">
        <v>5474</v>
      </c>
      <c r="D1225" s="1" t="s">
        <v>5475</v>
      </c>
      <c r="E1225" s="1" t="s">
        <v>5476</v>
      </c>
      <c r="F1225" s="2">
        <v>-36.92</v>
      </c>
      <c r="G1225" s="1" t="s">
        <v>114</v>
      </c>
      <c r="H1225" s="1" t="s">
        <v>64</v>
      </c>
      <c r="I1225" s="1" t="s">
        <v>10</v>
      </c>
      <c r="J1225">
        <f>VLOOKUP(B1225,自助退!B:F,5,FALSE)</f>
        <v>36.92</v>
      </c>
      <c r="K1225" t="str">
        <f t="shared" si="19"/>
        <v/>
      </c>
    </row>
    <row r="1226" spans="1:11">
      <c r="A1226" s="1" t="s">
        <v>5477</v>
      </c>
      <c r="B1226" s="2">
        <v>1908073</v>
      </c>
      <c r="C1226" s="1" t="s">
        <v>5478</v>
      </c>
      <c r="D1226" s="1" t="s">
        <v>5479</v>
      </c>
      <c r="E1226" s="1" t="s">
        <v>5480</v>
      </c>
      <c r="F1226" s="2">
        <v>-560</v>
      </c>
      <c r="G1226" s="1" t="s">
        <v>114</v>
      </c>
      <c r="H1226" s="1" t="s">
        <v>134</v>
      </c>
      <c r="I1226" s="1" t="s">
        <v>10</v>
      </c>
      <c r="J1226">
        <f>VLOOKUP(B1226,自助退!B:F,5,FALSE)</f>
        <v>560</v>
      </c>
      <c r="K1226" t="str">
        <f t="shared" si="19"/>
        <v/>
      </c>
    </row>
    <row r="1227" spans="1:11">
      <c r="A1227" s="1" t="s">
        <v>5481</v>
      </c>
      <c r="B1227" s="2">
        <v>1908177</v>
      </c>
      <c r="C1227" s="1" t="s">
        <v>5482</v>
      </c>
      <c r="D1227" s="1" t="s">
        <v>5483</v>
      </c>
      <c r="E1227" s="1" t="s">
        <v>5484</v>
      </c>
      <c r="F1227" s="2">
        <v>-1300</v>
      </c>
      <c r="G1227" s="1" t="s">
        <v>114</v>
      </c>
      <c r="H1227" s="1" t="s">
        <v>30</v>
      </c>
      <c r="I1227" s="1" t="s">
        <v>10</v>
      </c>
      <c r="J1227">
        <f>VLOOKUP(B1227,自助退!B:F,5,FALSE)</f>
        <v>1300</v>
      </c>
      <c r="K1227" t="str">
        <f t="shared" si="19"/>
        <v/>
      </c>
    </row>
    <row r="1228" spans="1:11">
      <c r="A1228" s="1" t="s">
        <v>5485</v>
      </c>
      <c r="B1228" s="2">
        <v>1908214</v>
      </c>
      <c r="C1228" s="1" t="s">
        <v>5486</v>
      </c>
      <c r="D1228" s="1" t="s">
        <v>5487</v>
      </c>
      <c r="E1228" s="1" t="s">
        <v>5488</v>
      </c>
      <c r="F1228" s="2">
        <v>-105</v>
      </c>
      <c r="G1228" s="1" t="s">
        <v>114</v>
      </c>
      <c r="H1228" s="1" t="s">
        <v>55</v>
      </c>
      <c r="I1228" s="1" t="s">
        <v>10</v>
      </c>
      <c r="J1228">
        <f>VLOOKUP(B1228,自助退!B:F,5,FALSE)</f>
        <v>105</v>
      </c>
      <c r="K1228" t="str">
        <f t="shared" si="19"/>
        <v/>
      </c>
    </row>
    <row r="1229" spans="1:11">
      <c r="A1229" s="1" t="s">
        <v>5489</v>
      </c>
      <c r="B1229" s="2">
        <v>1908220</v>
      </c>
      <c r="C1229" s="1" t="s">
        <v>5490</v>
      </c>
      <c r="D1229" s="1" t="s">
        <v>1741</v>
      </c>
      <c r="E1229" s="1" t="s">
        <v>4535</v>
      </c>
      <c r="F1229" s="2">
        <v>-1768.09</v>
      </c>
      <c r="G1229" s="1" t="s">
        <v>114</v>
      </c>
      <c r="H1229" s="1" t="s">
        <v>77</v>
      </c>
      <c r="I1229" s="1" t="s">
        <v>10</v>
      </c>
      <c r="J1229">
        <f>VLOOKUP(B1229,自助退!B:F,5,FALSE)</f>
        <v>1768.09</v>
      </c>
      <c r="K1229" t="str">
        <f t="shared" si="19"/>
        <v/>
      </c>
    </row>
    <row r="1230" spans="1:11">
      <c r="A1230" s="1" t="s">
        <v>5491</v>
      </c>
      <c r="B1230" s="2">
        <v>1908235</v>
      </c>
      <c r="C1230" s="1"/>
      <c r="D1230" s="1" t="s">
        <v>5493</v>
      </c>
      <c r="E1230" s="1" t="s">
        <v>5494</v>
      </c>
      <c r="F1230" s="2">
        <v>-400</v>
      </c>
      <c r="G1230" s="1" t="s">
        <v>114</v>
      </c>
      <c r="H1230" s="1" t="s">
        <v>72</v>
      </c>
      <c r="I1230" s="1" t="s">
        <v>23</v>
      </c>
      <c r="J1230">
        <f>VLOOKUP(B1230,自助退!B:F,5,FALSE)</f>
        <v>400</v>
      </c>
      <c r="K1230" t="str">
        <f t="shared" si="19"/>
        <v/>
      </c>
    </row>
    <row r="1231" spans="1:11">
      <c r="A1231" s="1" t="s">
        <v>5495</v>
      </c>
      <c r="B1231" s="2">
        <v>1908254</v>
      </c>
      <c r="C1231" s="1" t="s">
        <v>5496</v>
      </c>
      <c r="D1231" s="1" t="s">
        <v>5497</v>
      </c>
      <c r="E1231" s="1" t="s">
        <v>5488</v>
      </c>
      <c r="F1231" s="2">
        <v>-48256.25</v>
      </c>
      <c r="G1231" s="1" t="s">
        <v>114</v>
      </c>
      <c r="H1231" s="1" t="s">
        <v>74</v>
      </c>
      <c r="I1231" s="1" t="s">
        <v>10</v>
      </c>
      <c r="J1231">
        <f>VLOOKUP(B1231,自助退!B:F,5,FALSE)</f>
        <v>48256.25</v>
      </c>
      <c r="K1231" t="str">
        <f t="shared" si="19"/>
        <v/>
      </c>
    </row>
    <row r="1232" spans="1:11">
      <c r="A1232" s="1" t="s">
        <v>5498</v>
      </c>
      <c r="B1232" s="2">
        <v>1908276</v>
      </c>
      <c r="C1232" s="1" t="s">
        <v>5499</v>
      </c>
      <c r="D1232" s="1" t="s">
        <v>5500</v>
      </c>
      <c r="E1232" s="1" t="s">
        <v>5501</v>
      </c>
      <c r="F1232" s="2">
        <v>-4319.1400000000003</v>
      </c>
      <c r="G1232" s="1" t="s">
        <v>114</v>
      </c>
      <c r="H1232" s="1" t="s">
        <v>41</v>
      </c>
      <c r="I1232" s="1" t="s">
        <v>10</v>
      </c>
      <c r="J1232">
        <f>VLOOKUP(B1232,自助退!B:F,5,FALSE)</f>
        <v>4319.1400000000003</v>
      </c>
      <c r="K1232" t="str">
        <f t="shared" si="19"/>
        <v/>
      </c>
    </row>
    <row r="1233" spans="1:11">
      <c r="A1233" s="1" t="s">
        <v>5502</v>
      </c>
      <c r="B1233" s="2">
        <v>1908381</v>
      </c>
      <c r="C1233" s="1" t="s">
        <v>5503</v>
      </c>
      <c r="D1233" s="1" t="s">
        <v>5504</v>
      </c>
      <c r="E1233" s="1" t="s">
        <v>5505</v>
      </c>
      <c r="F1233" s="2">
        <v>-90.11</v>
      </c>
      <c r="G1233" s="1" t="s">
        <v>114</v>
      </c>
      <c r="H1233" s="1" t="s">
        <v>41</v>
      </c>
      <c r="I1233" s="1" t="s">
        <v>10</v>
      </c>
      <c r="J1233">
        <f>VLOOKUP(B1233,自助退!B:F,5,FALSE)</f>
        <v>90.11</v>
      </c>
      <c r="K1233" t="str">
        <f t="shared" si="19"/>
        <v/>
      </c>
    </row>
    <row r="1234" spans="1:11">
      <c r="A1234" s="1" t="s">
        <v>5506</v>
      </c>
      <c r="B1234" s="2">
        <v>1908388</v>
      </c>
      <c r="C1234" s="1"/>
      <c r="D1234" s="1" t="s">
        <v>5508</v>
      </c>
      <c r="E1234" s="1" t="s">
        <v>5509</v>
      </c>
      <c r="F1234" s="2">
        <v>-53.59</v>
      </c>
      <c r="G1234" s="1" t="s">
        <v>114</v>
      </c>
      <c r="H1234" s="1" t="s">
        <v>47</v>
      </c>
      <c r="I1234" s="1" t="s">
        <v>23</v>
      </c>
      <c r="J1234">
        <f>VLOOKUP(B1234,自助退!B:F,5,FALSE)</f>
        <v>53.59</v>
      </c>
      <c r="K1234" t="str">
        <f t="shared" si="19"/>
        <v/>
      </c>
    </row>
    <row r="1235" spans="1:11">
      <c r="A1235" s="1" t="s">
        <v>5510</v>
      </c>
      <c r="B1235" s="2">
        <v>1908428</v>
      </c>
      <c r="C1235" s="1" t="s">
        <v>5511</v>
      </c>
      <c r="D1235" s="1" t="s">
        <v>5512</v>
      </c>
      <c r="E1235" s="1" t="s">
        <v>5513</v>
      </c>
      <c r="F1235" s="2">
        <v>-3373.25</v>
      </c>
      <c r="G1235" s="1" t="s">
        <v>114</v>
      </c>
      <c r="H1235" s="1" t="s">
        <v>64</v>
      </c>
      <c r="I1235" s="1" t="s">
        <v>10</v>
      </c>
      <c r="J1235">
        <f>VLOOKUP(B1235,自助退!B:F,5,FALSE)</f>
        <v>3373.25</v>
      </c>
      <c r="K1235" t="str">
        <f t="shared" si="19"/>
        <v/>
      </c>
    </row>
    <row r="1236" spans="1:11">
      <c r="A1236" s="1" t="s">
        <v>5514</v>
      </c>
      <c r="B1236" s="2">
        <v>1908828</v>
      </c>
      <c r="C1236" s="1" t="s">
        <v>5515</v>
      </c>
      <c r="D1236" s="1" t="s">
        <v>5516</v>
      </c>
      <c r="E1236" s="1" t="s">
        <v>468</v>
      </c>
      <c r="F1236" s="2">
        <v>-306.39999999999998</v>
      </c>
      <c r="G1236" s="1" t="s">
        <v>114</v>
      </c>
      <c r="H1236" s="1" t="s">
        <v>77</v>
      </c>
      <c r="I1236" s="1" t="s">
        <v>10</v>
      </c>
      <c r="J1236">
        <f>VLOOKUP(B1236,自助退!B:F,5,FALSE)</f>
        <v>306.39999999999998</v>
      </c>
      <c r="K1236" t="str">
        <f t="shared" si="19"/>
        <v/>
      </c>
    </row>
    <row r="1237" spans="1:11">
      <c r="A1237" s="1" t="s">
        <v>5517</v>
      </c>
      <c r="B1237" s="2">
        <v>1909005</v>
      </c>
      <c r="C1237" s="1" t="s">
        <v>5518</v>
      </c>
      <c r="D1237" s="1" t="s">
        <v>5519</v>
      </c>
      <c r="E1237" s="1" t="s">
        <v>5520</v>
      </c>
      <c r="F1237" s="2">
        <v>-460.17</v>
      </c>
      <c r="G1237" s="1" t="s">
        <v>114</v>
      </c>
      <c r="H1237" s="1" t="s">
        <v>47</v>
      </c>
      <c r="I1237" s="1" t="s">
        <v>10</v>
      </c>
      <c r="J1237">
        <f>VLOOKUP(B1237,自助退!B:F,5,FALSE)</f>
        <v>460.17</v>
      </c>
      <c r="K1237" t="str">
        <f t="shared" si="19"/>
        <v/>
      </c>
    </row>
    <row r="1238" spans="1:11">
      <c r="A1238" s="1" t="s">
        <v>5521</v>
      </c>
      <c r="B1238" s="2">
        <v>1909590</v>
      </c>
      <c r="C1238" s="1" t="s">
        <v>5522</v>
      </c>
      <c r="D1238" s="1" t="s">
        <v>251</v>
      </c>
      <c r="E1238" s="1" t="s">
        <v>252</v>
      </c>
      <c r="F1238" s="2">
        <v>-50</v>
      </c>
      <c r="G1238" s="1" t="s">
        <v>114</v>
      </c>
      <c r="H1238" s="1" t="s">
        <v>58</v>
      </c>
      <c r="I1238" s="1" t="s">
        <v>10</v>
      </c>
      <c r="J1238">
        <f>VLOOKUP(B1238,自助退!B:F,5,FALSE)</f>
        <v>50</v>
      </c>
      <c r="K1238" t="str">
        <f t="shared" si="19"/>
        <v/>
      </c>
    </row>
    <row r="1239" spans="1:11">
      <c r="A1239" s="1" t="s">
        <v>5523</v>
      </c>
      <c r="B1239" s="2">
        <v>1910062</v>
      </c>
      <c r="C1239" s="1"/>
      <c r="D1239" s="1" t="s">
        <v>1788</v>
      </c>
      <c r="E1239" s="1" t="s">
        <v>5012</v>
      </c>
      <c r="F1239" s="2">
        <v>-489</v>
      </c>
      <c r="G1239" s="1" t="s">
        <v>114</v>
      </c>
      <c r="H1239" s="1" t="s">
        <v>56</v>
      </c>
      <c r="I1239" s="1" t="s">
        <v>23</v>
      </c>
      <c r="J1239">
        <f>VLOOKUP(B1239,自助退!B:F,5,FALSE)</f>
        <v>489</v>
      </c>
      <c r="K1239" t="str">
        <f t="shared" si="19"/>
        <v/>
      </c>
    </row>
    <row r="1240" spans="1:11">
      <c r="A1240" s="1" t="s">
        <v>5525</v>
      </c>
      <c r="B1240" s="2">
        <v>1910255</v>
      </c>
      <c r="C1240" s="1" t="s">
        <v>5526</v>
      </c>
      <c r="D1240" s="1" t="s">
        <v>5527</v>
      </c>
      <c r="E1240" s="1" t="s">
        <v>5528</v>
      </c>
      <c r="F1240" s="2">
        <v>-91.33</v>
      </c>
      <c r="G1240" s="1" t="s">
        <v>114</v>
      </c>
      <c r="H1240" s="1" t="s">
        <v>117</v>
      </c>
      <c r="I1240" s="1" t="s">
        <v>10</v>
      </c>
      <c r="J1240">
        <f>VLOOKUP(B1240,自助退!B:F,5,FALSE)</f>
        <v>91.33</v>
      </c>
      <c r="K1240" t="str">
        <f t="shared" si="19"/>
        <v/>
      </c>
    </row>
    <row r="1241" spans="1:11">
      <c r="A1241" s="1" t="s">
        <v>5529</v>
      </c>
      <c r="B1241" s="2">
        <v>1910329</v>
      </c>
      <c r="C1241" s="1" t="s">
        <v>5530</v>
      </c>
      <c r="D1241" s="1" t="s">
        <v>1801</v>
      </c>
      <c r="E1241" s="1" t="s">
        <v>5144</v>
      </c>
      <c r="F1241" s="2">
        <v>-13416.53</v>
      </c>
      <c r="G1241" s="1" t="s">
        <v>114</v>
      </c>
      <c r="H1241" s="1" t="s">
        <v>115</v>
      </c>
      <c r="I1241" s="1" t="s">
        <v>10</v>
      </c>
      <c r="J1241">
        <f>VLOOKUP(B1241,自助退!B:F,5,FALSE)</f>
        <v>13416.53</v>
      </c>
      <c r="K1241" t="str">
        <f t="shared" si="19"/>
        <v/>
      </c>
    </row>
    <row r="1242" spans="1:11">
      <c r="A1242" s="1" t="s">
        <v>5531</v>
      </c>
      <c r="B1242" s="2">
        <v>1910767</v>
      </c>
      <c r="C1242" s="1" t="s">
        <v>5532</v>
      </c>
      <c r="D1242" s="1" t="s">
        <v>5533</v>
      </c>
      <c r="E1242" s="1" t="s">
        <v>5534</v>
      </c>
      <c r="F1242" s="2">
        <v>-15000</v>
      </c>
      <c r="G1242" s="1" t="s">
        <v>114</v>
      </c>
      <c r="H1242" s="1" t="s">
        <v>133</v>
      </c>
      <c r="I1242" s="1" t="s">
        <v>10</v>
      </c>
      <c r="J1242">
        <f>VLOOKUP(B1242,自助退!B:F,5,FALSE)</f>
        <v>15000</v>
      </c>
      <c r="K1242" t="str">
        <f t="shared" si="19"/>
        <v/>
      </c>
    </row>
    <row r="1243" spans="1:11">
      <c r="A1243" s="1" t="s">
        <v>5535</v>
      </c>
      <c r="B1243" s="2">
        <v>1910940</v>
      </c>
      <c r="C1243" s="1" t="s">
        <v>5536</v>
      </c>
      <c r="D1243" s="1" t="s">
        <v>280</v>
      </c>
      <c r="E1243" s="1" t="s">
        <v>281</v>
      </c>
      <c r="F1243" s="2">
        <v>-200</v>
      </c>
      <c r="G1243" s="1" t="s">
        <v>114</v>
      </c>
      <c r="H1243" s="1" t="s">
        <v>72</v>
      </c>
      <c r="I1243" s="1" t="s">
        <v>10</v>
      </c>
      <c r="J1243">
        <f>VLOOKUP(B1243,自助退!B:F,5,FALSE)</f>
        <v>200</v>
      </c>
      <c r="K1243" t="str">
        <f t="shared" si="19"/>
        <v/>
      </c>
    </row>
    <row r="1244" spans="1:11">
      <c r="A1244" s="1" t="s">
        <v>5537</v>
      </c>
      <c r="B1244" s="2">
        <v>1910950</v>
      </c>
      <c r="C1244" s="1" t="s">
        <v>5538</v>
      </c>
      <c r="D1244" s="1" t="s">
        <v>5539</v>
      </c>
      <c r="E1244" s="1" t="s">
        <v>5540</v>
      </c>
      <c r="F1244" s="2">
        <v>-3000</v>
      </c>
      <c r="G1244" s="1" t="s">
        <v>114</v>
      </c>
      <c r="H1244" s="1" t="s">
        <v>116</v>
      </c>
      <c r="I1244" s="1" t="s">
        <v>10</v>
      </c>
      <c r="J1244">
        <f>VLOOKUP(B1244,自助退!B:F,5,FALSE)</f>
        <v>3000</v>
      </c>
      <c r="K1244" t="str">
        <f t="shared" si="19"/>
        <v/>
      </c>
    </row>
    <row r="1245" spans="1:11">
      <c r="A1245" s="1" t="s">
        <v>5541</v>
      </c>
      <c r="B1245" s="2">
        <v>1911273</v>
      </c>
      <c r="C1245" s="1" t="s">
        <v>5542</v>
      </c>
      <c r="D1245" s="1" t="s">
        <v>5543</v>
      </c>
      <c r="E1245" s="1" t="s">
        <v>5544</v>
      </c>
      <c r="F1245" s="2">
        <v>-264.63</v>
      </c>
      <c r="G1245" s="1" t="s">
        <v>114</v>
      </c>
      <c r="H1245" s="1" t="s">
        <v>57</v>
      </c>
      <c r="I1245" s="1" t="s">
        <v>10</v>
      </c>
      <c r="J1245">
        <f>VLOOKUP(B1245,自助退!B:F,5,FALSE)</f>
        <v>264.63</v>
      </c>
      <c r="K1245" t="str">
        <f t="shared" si="19"/>
        <v/>
      </c>
    </row>
    <row r="1246" spans="1:11">
      <c r="A1246" s="1" t="s">
        <v>5545</v>
      </c>
      <c r="B1246" s="2">
        <v>1911465</v>
      </c>
      <c r="C1246" s="1" t="s">
        <v>5546</v>
      </c>
      <c r="D1246" s="1" t="s">
        <v>5547</v>
      </c>
      <c r="E1246" s="1" t="s">
        <v>5548</v>
      </c>
      <c r="F1246" s="2">
        <v>-27</v>
      </c>
      <c r="G1246" s="1" t="s">
        <v>114</v>
      </c>
      <c r="H1246" s="1" t="s">
        <v>56</v>
      </c>
      <c r="I1246" s="1" t="s">
        <v>10</v>
      </c>
      <c r="J1246">
        <f>VLOOKUP(B1246,自助退!B:F,5,FALSE)</f>
        <v>27</v>
      </c>
      <c r="K1246" t="str">
        <f t="shared" si="19"/>
        <v/>
      </c>
    </row>
    <row r="1247" spans="1:11">
      <c r="A1247" s="1" t="s">
        <v>5549</v>
      </c>
      <c r="B1247" s="2">
        <v>1911688</v>
      </c>
      <c r="C1247" s="1" t="s">
        <v>5550</v>
      </c>
      <c r="D1247" s="1" t="s">
        <v>256</v>
      </c>
      <c r="E1247" s="1" t="s">
        <v>257</v>
      </c>
      <c r="F1247" s="2">
        <v>-500.34</v>
      </c>
      <c r="G1247" s="1" t="s">
        <v>114</v>
      </c>
      <c r="H1247" s="1" t="s">
        <v>47</v>
      </c>
      <c r="I1247" s="1" t="s">
        <v>10</v>
      </c>
      <c r="J1247">
        <f>VLOOKUP(B1247,自助退!B:F,5,FALSE)</f>
        <v>500.34</v>
      </c>
      <c r="K1247" t="str">
        <f t="shared" si="19"/>
        <v/>
      </c>
    </row>
    <row r="1248" spans="1:11">
      <c r="A1248" s="1" t="s">
        <v>5551</v>
      </c>
      <c r="B1248" s="2">
        <v>1911945</v>
      </c>
      <c r="C1248" s="1" t="s">
        <v>5552</v>
      </c>
      <c r="D1248" s="1" t="s">
        <v>5553</v>
      </c>
      <c r="E1248" s="1" t="s">
        <v>5554</v>
      </c>
      <c r="F1248" s="2">
        <v>-883</v>
      </c>
      <c r="G1248" s="1" t="s">
        <v>114</v>
      </c>
      <c r="H1248" s="1" t="s">
        <v>79</v>
      </c>
      <c r="I1248" s="1" t="s">
        <v>10</v>
      </c>
      <c r="J1248">
        <f>VLOOKUP(B1248,自助退!B:F,5,FALSE)</f>
        <v>883</v>
      </c>
      <c r="K1248" t="str">
        <f t="shared" si="19"/>
        <v/>
      </c>
    </row>
    <row r="1249" spans="1:11">
      <c r="A1249" s="1" t="s">
        <v>5555</v>
      </c>
      <c r="B1249" s="2">
        <v>1912138</v>
      </c>
      <c r="C1249" s="1" t="s">
        <v>5556</v>
      </c>
      <c r="D1249" s="1" t="s">
        <v>5557</v>
      </c>
      <c r="E1249" s="1" t="s">
        <v>5558</v>
      </c>
      <c r="F1249" s="2">
        <v>-782.6</v>
      </c>
      <c r="G1249" s="1" t="s">
        <v>114</v>
      </c>
      <c r="H1249" s="1" t="s">
        <v>74</v>
      </c>
      <c r="I1249" s="1" t="s">
        <v>10</v>
      </c>
      <c r="J1249">
        <f>VLOOKUP(B1249,自助退!B:F,5,FALSE)</f>
        <v>782.6</v>
      </c>
      <c r="K1249" t="str">
        <f t="shared" si="19"/>
        <v/>
      </c>
    </row>
    <row r="1250" spans="1:11">
      <c r="A1250" s="1" t="s">
        <v>5559</v>
      </c>
      <c r="B1250" s="2">
        <v>1912374</v>
      </c>
      <c r="C1250" s="1" t="s">
        <v>5560</v>
      </c>
      <c r="D1250" s="1" t="s">
        <v>5561</v>
      </c>
      <c r="E1250" s="1" t="s">
        <v>5562</v>
      </c>
      <c r="F1250" s="2">
        <v>-20</v>
      </c>
      <c r="G1250" s="1" t="s">
        <v>114</v>
      </c>
      <c r="H1250" s="1" t="s">
        <v>143</v>
      </c>
      <c r="I1250" s="1" t="s">
        <v>10</v>
      </c>
      <c r="J1250">
        <f>VLOOKUP(B1250,自助退!B:F,5,FALSE)</f>
        <v>20</v>
      </c>
      <c r="K1250" t="str">
        <f t="shared" si="19"/>
        <v/>
      </c>
    </row>
    <row r="1251" spans="1:11">
      <c r="A1251" s="1" t="s">
        <v>5563</v>
      </c>
      <c r="B1251" s="2">
        <v>1912775</v>
      </c>
      <c r="C1251" s="1" t="s">
        <v>5564</v>
      </c>
      <c r="D1251" s="1" t="s">
        <v>5565</v>
      </c>
      <c r="E1251" s="1" t="s">
        <v>5566</v>
      </c>
      <c r="F1251" s="2">
        <v>-7559.51</v>
      </c>
      <c r="G1251" s="1" t="s">
        <v>114</v>
      </c>
      <c r="H1251" s="1" t="s">
        <v>77</v>
      </c>
      <c r="I1251" s="1" t="s">
        <v>10</v>
      </c>
      <c r="J1251">
        <f>VLOOKUP(B1251,自助退!B:F,5,FALSE)</f>
        <v>7559.51</v>
      </c>
      <c r="K1251" t="str">
        <f t="shared" si="19"/>
        <v/>
      </c>
    </row>
    <row r="1252" spans="1:11">
      <c r="A1252" s="1" t="s">
        <v>5567</v>
      </c>
      <c r="B1252" s="2">
        <v>1912814</v>
      </c>
      <c r="C1252" s="1" t="s">
        <v>5568</v>
      </c>
      <c r="D1252" s="1" t="s">
        <v>249</v>
      </c>
      <c r="E1252" s="1" t="s">
        <v>250</v>
      </c>
      <c r="F1252" s="2">
        <v>-3192</v>
      </c>
      <c r="G1252" s="1" t="s">
        <v>114</v>
      </c>
      <c r="H1252" s="1" t="s">
        <v>41</v>
      </c>
      <c r="I1252" s="1" t="s">
        <v>10</v>
      </c>
      <c r="J1252">
        <f>VLOOKUP(B1252,自助退!B:F,5,FALSE)</f>
        <v>3192</v>
      </c>
      <c r="K1252" t="str">
        <f t="shared" si="19"/>
        <v/>
      </c>
    </row>
    <row r="1253" spans="1:11">
      <c r="A1253" s="1" t="s">
        <v>5569</v>
      </c>
      <c r="B1253" s="2">
        <v>1912904</v>
      </c>
      <c r="C1253" s="1" t="s">
        <v>5570</v>
      </c>
      <c r="D1253" s="1" t="s">
        <v>5571</v>
      </c>
      <c r="E1253" s="1" t="s">
        <v>5572</v>
      </c>
      <c r="F1253" s="2">
        <v>-153.32</v>
      </c>
      <c r="G1253" s="1" t="s">
        <v>114</v>
      </c>
      <c r="H1253" s="1" t="s">
        <v>119</v>
      </c>
      <c r="I1253" s="1" t="s">
        <v>10</v>
      </c>
      <c r="J1253">
        <f>VLOOKUP(B1253,自助退!B:F,5,FALSE)</f>
        <v>153.32</v>
      </c>
      <c r="K1253" t="str">
        <f t="shared" si="19"/>
        <v/>
      </c>
    </row>
    <row r="1254" spans="1:11">
      <c r="A1254" s="1" t="s">
        <v>5573</v>
      </c>
      <c r="B1254" s="2">
        <v>1913107</v>
      </c>
      <c r="C1254" s="1" t="s">
        <v>5574</v>
      </c>
      <c r="D1254" s="1" t="s">
        <v>5575</v>
      </c>
      <c r="E1254" s="1" t="s">
        <v>5576</v>
      </c>
      <c r="F1254" s="2">
        <v>-428</v>
      </c>
      <c r="G1254" s="1" t="s">
        <v>114</v>
      </c>
      <c r="H1254" s="1" t="s">
        <v>29</v>
      </c>
      <c r="I1254" s="1" t="s">
        <v>10</v>
      </c>
      <c r="J1254">
        <f>VLOOKUP(B1254,自助退!B:F,5,FALSE)</f>
        <v>428</v>
      </c>
      <c r="K1254" t="str">
        <f t="shared" si="19"/>
        <v/>
      </c>
    </row>
    <row r="1255" spans="1:11">
      <c r="A1255" s="1" t="s">
        <v>5577</v>
      </c>
      <c r="B1255" s="2">
        <v>1913863</v>
      </c>
      <c r="C1255" s="1" t="s">
        <v>5578</v>
      </c>
      <c r="D1255" s="1" t="s">
        <v>5579</v>
      </c>
      <c r="E1255" s="1" t="s">
        <v>5580</v>
      </c>
      <c r="F1255" s="2">
        <v>-610</v>
      </c>
      <c r="G1255" s="1" t="s">
        <v>114</v>
      </c>
      <c r="H1255" s="1" t="s">
        <v>128</v>
      </c>
      <c r="I1255" s="1" t="s">
        <v>10</v>
      </c>
      <c r="J1255">
        <f>VLOOKUP(B1255,自助退!B:F,5,FALSE)</f>
        <v>610</v>
      </c>
      <c r="K1255" t="str">
        <f t="shared" si="19"/>
        <v/>
      </c>
    </row>
    <row r="1256" spans="1:11">
      <c r="A1256" s="1" t="s">
        <v>5581</v>
      </c>
      <c r="B1256" s="2">
        <v>1913872</v>
      </c>
      <c r="C1256" s="1" t="s">
        <v>5582</v>
      </c>
      <c r="D1256" s="1" t="s">
        <v>5583</v>
      </c>
      <c r="E1256" s="1" t="s">
        <v>5584</v>
      </c>
      <c r="F1256" s="2">
        <v>-548.91999999999996</v>
      </c>
      <c r="G1256" s="1" t="s">
        <v>114</v>
      </c>
      <c r="H1256" s="1" t="s">
        <v>74</v>
      </c>
      <c r="I1256" s="1" t="s">
        <v>10</v>
      </c>
      <c r="J1256">
        <f>VLOOKUP(B1256,自助退!B:F,5,FALSE)</f>
        <v>548.91999999999996</v>
      </c>
      <c r="K1256" t="str">
        <f t="shared" si="19"/>
        <v/>
      </c>
    </row>
    <row r="1257" spans="1:11">
      <c r="A1257" s="1" t="s">
        <v>5585</v>
      </c>
      <c r="B1257" s="2">
        <v>1914274</v>
      </c>
      <c r="C1257" s="1" t="s">
        <v>5586</v>
      </c>
      <c r="D1257" s="1" t="s">
        <v>5587</v>
      </c>
      <c r="E1257" s="1" t="s">
        <v>5588</v>
      </c>
      <c r="F1257" s="2">
        <v>-484.5</v>
      </c>
      <c r="G1257" s="1" t="s">
        <v>114</v>
      </c>
      <c r="H1257" s="1" t="s">
        <v>134</v>
      </c>
      <c r="I1257" s="1" t="s">
        <v>10</v>
      </c>
      <c r="J1257">
        <f>VLOOKUP(B1257,自助退!B:F,5,FALSE)</f>
        <v>484.5</v>
      </c>
      <c r="K1257" t="str">
        <f t="shared" si="19"/>
        <v/>
      </c>
    </row>
    <row r="1258" spans="1:11">
      <c r="A1258" s="1" t="s">
        <v>5589</v>
      </c>
      <c r="B1258" s="2">
        <v>1914455</v>
      </c>
      <c r="C1258" s="1" t="s">
        <v>5590</v>
      </c>
      <c r="D1258" s="1" t="s">
        <v>5591</v>
      </c>
      <c r="E1258" s="1" t="s">
        <v>5592</v>
      </c>
      <c r="F1258" s="2">
        <v>-3015.83</v>
      </c>
      <c r="G1258" s="1" t="s">
        <v>114</v>
      </c>
      <c r="H1258" s="1" t="s">
        <v>64</v>
      </c>
      <c r="I1258" s="1" t="s">
        <v>10</v>
      </c>
      <c r="J1258">
        <f>VLOOKUP(B1258,自助退!B:F,5,FALSE)</f>
        <v>3015.83</v>
      </c>
      <c r="K1258" t="str">
        <f t="shared" si="19"/>
        <v/>
      </c>
    </row>
    <row r="1259" spans="1:11">
      <c r="A1259" s="1" t="s">
        <v>5593</v>
      </c>
      <c r="B1259" s="2">
        <v>1914577</v>
      </c>
      <c r="C1259" s="1" t="s">
        <v>5594</v>
      </c>
      <c r="D1259" s="1" t="s">
        <v>5595</v>
      </c>
      <c r="E1259" s="1" t="s">
        <v>130</v>
      </c>
      <c r="F1259" s="2">
        <v>-3803.71</v>
      </c>
      <c r="G1259" s="1" t="s">
        <v>114</v>
      </c>
      <c r="H1259" s="1" t="s">
        <v>64</v>
      </c>
      <c r="I1259" s="1" t="s">
        <v>10</v>
      </c>
      <c r="J1259">
        <f>VLOOKUP(B1259,自助退!B:F,5,FALSE)</f>
        <v>3803.71</v>
      </c>
      <c r="K1259" t="str">
        <f t="shared" si="19"/>
        <v/>
      </c>
    </row>
    <row r="1260" spans="1:11">
      <c r="A1260" s="1" t="s">
        <v>5596</v>
      </c>
      <c r="B1260" s="2">
        <v>1914642</v>
      </c>
      <c r="C1260" s="1"/>
      <c r="D1260" s="1" t="s">
        <v>1771</v>
      </c>
      <c r="E1260" s="1" t="s">
        <v>4882</v>
      </c>
      <c r="F1260" s="2">
        <v>-100</v>
      </c>
      <c r="G1260" s="1" t="s">
        <v>114</v>
      </c>
      <c r="H1260" s="1" t="s">
        <v>72</v>
      </c>
      <c r="I1260" s="1" t="s">
        <v>23</v>
      </c>
      <c r="J1260">
        <f>VLOOKUP(B1260,自助退!B:F,5,FALSE)</f>
        <v>100</v>
      </c>
      <c r="K1260" t="str">
        <f t="shared" si="19"/>
        <v/>
      </c>
    </row>
    <row r="1261" spans="1:11">
      <c r="A1261" s="1" t="s">
        <v>5598</v>
      </c>
      <c r="B1261" s="2">
        <v>1914804</v>
      </c>
      <c r="C1261" s="1" t="s">
        <v>5599</v>
      </c>
      <c r="D1261" s="1" t="s">
        <v>5600</v>
      </c>
      <c r="E1261" s="1" t="s">
        <v>5601</v>
      </c>
      <c r="F1261" s="2">
        <v>-295</v>
      </c>
      <c r="G1261" s="1" t="s">
        <v>114</v>
      </c>
      <c r="H1261" s="1" t="s">
        <v>64</v>
      </c>
      <c r="I1261" s="1" t="s">
        <v>10</v>
      </c>
      <c r="J1261">
        <f>VLOOKUP(B1261,自助退!B:F,5,FALSE)</f>
        <v>295</v>
      </c>
      <c r="K1261" t="str">
        <f t="shared" si="19"/>
        <v/>
      </c>
    </row>
    <row r="1262" spans="1:11">
      <c r="A1262" s="1" t="s">
        <v>5602</v>
      </c>
      <c r="B1262" s="2">
        <v>1914858</v>
      </c>
      <c r="C1262" s="1" t="s">
        <v>5603</v>
      </c>
      <c r="D1262" s="1" t="s">
        <v>5604</v>
      </c>
      <c r="E1262" s="1" t="s">
        <v>5605</v>
      </c>
      <c r="F1262" s="2">
        <v>-302.36</v>
      </c>
      <c r="G1262" s="1" t="s">
        <v>114</v>
      </c>
      <c r="H1262" s="1" t="s">
        <v>25</v>
      </c>
      <c r="I1262" s="1" t="s">
        <v>10</v>
      </c>
      <c r="J1262">
        <f>VLOOKUP(B1262,自助退!B:F,5,FALSE)</f>
        <v>302.36</v>
      </c>
      <c r="K1262" t="str">
        <f t="shared" si="19"/>
        <v/>
      </c>
    </row>
    <row r="1263" spans="1:11">
      <c r="A1263" s="1" t="s">
        <v>5606</v>
      </c>
      <c r="B1263" s="2">
        <v>1914875</v>
      </c>
      <c r="C1263" s="1" t="s">
        <v>5607</v>
      </c>
      <c r="D1263" s="1" t="s">
        <v>5608</v>
      </c>
      <c r="E1263" s="1" t="s">
        <v>5609</v>
      </c>
      <c r="F1263" s="2">
        <v>-5</v>
      </c>
      <c r="G1263" s="1" t="s">
        <v>114</v>
      </c>
      <c r="H1263" s="1" t="s">
        <v>74</v>
      </c>
      <c r="I1263" s="1" t="s">
        <v>10</v>
      </c>
      <c r="J1263">
        <f>VLOOKUP(B1263,自助退!B:F,5,FALSE)</f>
        <v>5</v>
      </c>
      <c r="K1263" t="str">
        <f t="shared" si="19"/>
        <v/>
      </c>
    </row>
    <row r="1264" spans="1:11">
      <c r="A1264" s="1" t="s">
        <v>5610</v>
      </c>
      <c r="B1264" s="2">
        <v>1914974</v>
      </c>
      <c r="C1264" s="1" t="s">
        <v>5611</v>
      </c>
      <c r="D1264" s="1" t="s">
        <v>5608</v>
      </c>
      <c r="E1264" s="1" t="s">
        <v>5609</v>
      </c>
      <c r="F1264" s="2">
        <v>-5000</v>
      </c>
      <c r="G1264" s="1" t="s">
        <v>114</v>
      </c>
      <c r="H1264" s="1" t="s">
        <v>74</v>
      </c>
      <c r="I1264" s="1" t="s">
        <v>10</v>
      </c>
      <c r="J1264">
        <f>VLOOKUP(B1264,自助退!B:F,5,FALSE)</f>
        <v>5000</v>
      </c>
      <c r="K1264" t="str">
        <f t="shared" si="19"/>
        <v/>
      </c>
    </row>
    <row r="1265" spans="1:11">
      <c r="A1265" s="1" t="s">
        <v>5612</v>
      </c>
      <c r="B1265" s="2">
        <v>1915057</v>
      </c>
      <c r="C1265" s="1" t="s">
        <v>5613</v>
      </c>
      <c r="D1265" s="1" t="s">
        <v>460</v>
      </c>
      <c r="E1265" s="1" t="s">
        <v>461</v>
      </c>
      <c r="F1265" s="2">
        <v>-1206</v>
      </c>
      <c r="G1265" s="1" t="s">
        <v>114</v>
      </c>
      <c r="H1265" s="1" t="s">
        <v>64</v>
      </c>
      <c r="I1265" s="1" t="s">
        <v>10</v>
      </c>
      <c r="J1265">
        <f>VLOOKUP(B1265,自助退!B:F,5,FALSE)</f>
        <v>1206</v>
      </c>
      <c r="K1265" t="str">
        <f t="shared" si="19"/>
        <v/>
      </c>
    </row>
    <row r="1266" spans="1:11">
      <c r="A1266" s="1" t="s">
        <v>5614</v>
      </c>
      <c r="B1266" s="2">
        <v>1915072</v>
      </c>
      <c r="C1266" s="1" t="s">
        <v>5615</v>
      </c>
      <c r="D1266" s="1" t="s">
        <v>5616</v>
      </c>
      <c r="E1266" s="1" t="s">
        <v>5617</v>
      </c>
      <c r="F1266" s="2">
        <v>-34.5</v>
      </c>
      <c r="G1266" s="1" t="s">
        <v>114</v>
      </c>
      <c r="H1266" s="1" t="s">
        <v>147</v>
      </c>
      <c r="I1266" s="1" t="s">
        <v>10</v>
      </c>
      <c r="J1266">
        <f>VLOOKUP(B1266,自助退!B:F,5,FALSE)</f>
        <v>34.5</v>
      </c>
      <c r="K1266" t="str">
        <f t="shared" si="19"/>
        <v/>
      </c>
    </row>
    <row r="1267" spans="1:11">
      <c r="A1267" s="1" t="s">
        <v>5618</v>
      </c>
      <c r="B1267" s="2">
        <v>1915545</v>
      </c>
      <c r="C1267" s="1" t="s">
        <v>5619</v>
      </c>
      <c r="D1267" s="1" t="s">
        <v>188</v>
      </c>
      <c r="E1267" s="1" t="s">
        <v>189</v>
      </c>
      <c r="F1267" s="2">
        <v>-1989.5</v>
      </c>
      <c r="G1267" s="1" t="s">
        <v>114</v>
      </c>
      <c r="H1267" s="1" t="s">
        <v>77</v>
      </c>
      <c r="I1267" s="1" t="s">
        <v>10</v>
      </c>
      <c r="J1267">
        <f>VLOOKUP(B1267,自助退!B:F,5,FALSE)</f>
        <v>1989.5</v>
      </c>
      <c r="K1267" t="str">
        <f t="shared" si="19"/>
        <v/>
      </c>
    </row>
    <row r="1268" spans="1:11">
      <c r="A1268" s="1" t="s">
        <v>5620</v>
      </c>
      <c r="B1268" s="2">
        <v>1915599</v>
      </c>
      <c r="C1268" s="1" t="s">
        <v>5621</v>
      </c>
      <c r="D1268" s="1" t="s">
        <v>5622</v>
      </c>
      <c r="E1268" s="1" t="s">
        <v>518</v>
      </c>
      <c r="F1268" s="2">
        <v>-10469.35</v>
      </c>
      <c r="G1268" s="1" t="s">
        <v>114</v>
      </c>
      <c r="H1268" s="1" t="s">
        <v>72</v>
      </c>
      <c r="I1268" s="1" t="s">
        <v>10</v>
      </c>
      <c r="J1268">
        <f>VLOOKUP(B1268,自助退!B:F,5,FALSE)</f>
        <v>10469.35</v>
      </c>
      <c r="K1268" t="str">
        <f t="shared" si="19"/>
        <v/>
      </c>
    </row>
    <row r="1269" spans="1:11">
      <c r="A1269" s="1" t="s">
        <v>5623</v>
      </c>
      <c r="B1269" s="2">
        <v>1915791</v>
      </c>
      <c r="C1269" s="1" t="s">
        <v>5624</v>
      </c>
      <c r="D1269" s="1" t="s">
        <v>5625</v>
      </c>
      <c r="E1269" s="1" t="s">
        <v>5626</v>
      </c>
      <c r="F1269" s="2">
        <v>-12000</v>
      </c>
      <c r="G1269" s="1" t="s">
        <v>114</v>
      </c>
      <c r="H1269" s="1" t="s">
        <v>72</v>
      </c>
      <c r="I1269" s="1" t="s">
        <v>10</v>
      </c>
      <c r="J1269">
        <f>VLOOKUP(B1269,自助退!B:F,5,FALSE)</f>
        <v>12000</v>
      </c>
      <c r="K1269" t="str">
        <f t="shared" si="19"/>
        <v/>
      </c>
    </row>
    <row r="1270" spans="1:11">
      <c r="A1270" s="1" t="s">
        <v>5627</v>
      </c>
      <c r="B1270" s="2">
        <v>1915872</v>
      </c>
      <c r="C1270" s="1" t="s">
        <v>5628</v>
      </c>
      <c r="D1270" s="1" t="s">
        <v>5629</v>
      </c>
      <c r="E1270" s="1" t="s">
        <v>5630</v>
      </c>
      <c r="F1270" s="2">
        <v>-266</v>
      </c>
      <c r="G1270" s="1" t="s">
        <v>114</v>
      </c>
      <c r="H1270" s="1" t="s">
        <v>133</v>
      </c>
      <c r="I1270" s="1" t="s">
        <v>10</v>
      </c>
      <c r="J1270">
        <f>VLOOKUP(B1270,自助退!B:F,5,FALSE)</f>
        <v>266</v>
      </c>
      <c r="K1270" t="str">
        <f t="shared" si="19"/>
        <v/>
      </c>
    </row>
    <row r="1271" spans="1:11">
      <c r="A1271" s="1" t="s">
        <v>5631</v>
      </c>
      <c r="B1271" s="2">
        <v>1915881</v>
      </c>
      <c r="C1271" s="1" t="s">
        <v>5632</v>
      </c>
      <c r="D1271" s="1" t="s">
        <v>5633</v>
      </c>
      <c r="E1271" s="1" t="s">
        <v>5634</v>
      </c>
      <c r="F1271" s="2">
        <v>-990</v>
      </c>
      <c r="G1271" s="1" t="s">
        <v>114</v>
      </c>
      <c r="H1271" s="1" t="s">
        <v>133</v>
      </c>
      <c r="I1271" s="1" t="s">
        <v>10</v>
      </c>
      <c r="J1271">
        <f>VLOOKUP(B1271,自助退!B:F,5,FALSE)</f>
        <v>990</v>
      </c>
      <c r="K1271" t="str">
        <f t="shared" si="19"/>
        <v/>
      </c>
    </row>
    <row r="1272" spans="1:11">
      <c r="A1272" s="1" t="s">
        <v>5635</v>
      </c>
      <c r="B1272" s="2">
        <v>1915893</v>
      </c>
      <c r="C1272" s="1" t="s">
        <v>5636</v>
      </c>
      <c r="D1272" s="1" t="s">
        <v>5637</v>
      </c>
      <c r="E1272" s="1" t="s">
        <v>5638</v>
      </c>
      <c r="F1272" s="2">
        <v>-515.34</v>
      </c>
      <c r="G1272" s="1" t="s">
        <v>114</v>
      </c>
      <c r="H1272" s="1" t="s">
        <v>47</v>
      </c>
      <c r="I1272" s="1" t="s">
        <v>10</v>
      </c>
      <c r="J1272">
        <f>VLOOKUP(B1272,自助退!B:F,5,FALSE)</f>
        <v>515.34</v>
      </c>
      <c r="K1272" t="str">
        <f t="shared" si="19"/>
        <v/>
      </c>
    </row>
    <row r="1273" spans="1:11">
      <c r="A1273" s="1" t="s">
        <v>5639</v>
      </c>
      <c r="B1273" s="2">
        <v>1915919</v>
      </c>
      <c r="C1273" s="1" t="s">
        <v>5640</v>
      </c>
      <c r="D1273" s="1" t="s">
        <v>5641</v>
      </c>
      <c r="E1273" s="1" t="s">
        <v>5642</v>
      </c>
      <c r="F1273" s="2">
        <v>-5000</v>
      </c>
      <c r="G1273" s="1" t="s">
        <v>114</v>
      </c>
      <c r="H1273" s="1" t="s">
        <v>22</v>
      </c>
      <c r="I1273" s="1" t="s">
        <v>10</v>
      </c>
      <c r="J1273">
        <f>VLOOKUP(B1273,自助退!B:F,5,FALSE)</f>
        <v>5000</v>
      </c>
      <c r="K1273" t="str">
        <f t="shared" si="19"/>
        <v/>
      </c>
    </row>
    <row r="1274" spans="1:11">
      <c r="A1274" s="1" t="s">
        <v>5643</v>
      </c>
      <c r="B1274" s="2">
        <v>1915924</v>
      </c>
      <c r="C1274" s="1" t="s">
        <v>5644</v>
      </c>
      <c r="D1274" s="1" t="s">
        <v>5645</v>
      </c>
      <c r="E1274" s="1" t="s">
        <v>5646</v>
      </c>
      <c r="F1274" s="2">
        <v>-344</v>
      </c>
      <c r="G1274" s="1" t="s">
        <v>114</v>
      </c>
      <c r="H1274" s="1" t="s">
        <v>45</v>
      </c>
      <c r="I1274" s="1" t="s">
        <v>10</v>
      </c>
      <c r="J1274">
        <f>VLOOKUP(B1274,自助退!B:F,5,FALSE)</f>
        <v>344</v>
      </c>
      <c r="K1274" t="str">
        <f t="shared" si="19"/>
        <v/>
      </c>
    </row>
    <row r="1275" spans="1:11">
      <c r="A1275" s="1" t="s">
        <v>5647</v>
      </c>
      <c r="B1275" s="2">
        <v>1915928</v>
      </c>
      <c r="C1275" s="1" t="s">
        <v>5648</v>
      </c>
      <c r="D1275" s="1" t="s">
        <v>5641</v>
      </c>
      <c r="E1275" s="1" t="s">
        <v>5642</v>
      </c>
      <c r="F1275" s="2">
        <v>-5125.95</v>
      </c>
      <c r="G1275" s="1" t="s">
        <v>114</v>
      </c>
      <c r="H1275" s="1" t="s">
        <v>22</v>
      </c>
      <c r="I1275" s="1" t="s">
        <v>10</v>
      </c>
      <c r="J1275">
        <f>VLOOKUP(B1275,自助退!B:F,5,FALSE)</f>
        <v>5125.95</v>
      </c>
      <c r="K1275" t="str">
        <f t="shared" si="19"/>
        <v/>
      </c>
    </row>
    <row r="1276" spans="1:11">
      <c r="A1276" s="1" t="s">
        <v>5649</v>
      </c>
      <c r="B1276" s="2">
        <v>1916171</v>
      </c>
      <c r="C1276" s="1"/>
      <c r="D1276" s="1" t="s">
        <v>5651</v>
      </c>
      <c r="E1276" s="1" t="s">
        <v>5652</v>
      </c>
      <c r="F1276" s="2">
        <v>-74</v>
      </c>
      <c r="G1276" s="1" t="s">
        <v>114</v>
      </c>
      <c r="H1276" s="1" t="s">
        <v>64</v>
      </c>
      <c r="I1276" s="1" t="s">
        <v>23</v>
      </c>
      <c r="J1276">
        <f>VLOOKUP(B1276,自助退!B:F,5,FALSE)</f>
        <v>74</v>
      </c>
      <c r="K1276" t="str">
        <f t="shared" si="19"/>
        <v/>
      </c>
    </row>
    <row r="1277" spans="1:11">
      <c r="A1277" s="1" t="s">
        <v>5653</v>
      </c>
      <c r="B1277" s="2">
        <v>1916289</v>
      </c>
      <c r="C1277" s="1" t="s">
        <v>5654</v>
      </c>
      <c r="D1277" s="1" t="s">
        <v>5655</v>
      </c>
      <c r="E1277" s="1" t="s">
        <v>5656</v>
      </c>
      <c r="F1277" s="2">
        <v>-42.5</v>
      </c>
      <c r="G1277" s="1" t="s">
        <v>114</v>
      </c>
      <c r="H1277" s="1" t="s">
        <v>56</v>
      </c>
      <c r="I1277" s="1" t="s">
        <v>10</v>
      </c>
      <c r="J1277">
        <f>VLOOKUP(B1277,自助退!B:F,5,FALSE)</f>
        <v>42.5</v>
      </c>
      <c r="K1277" t="str">
        <f t="shared" si="19"/>
        <v/>
      </c>
    </row>
    <row r="1278" spans="1:11">
      <c r="A1278" s="1" t="s">
        <v>5657</v>
      </c>
      <c r="B1278" s="2">
        <v>1916734</v>
      </c>
      <c r="C1278" s="1" t="s">
        <v>5658</v>
      </c>
      <c r="D1278" s="1" t="s">
        <v>5659</v>
      </c>
      <c r="E1278" s="1" t="s">
        <v>5660</v>
      </c>
      <c r="F1278" s="2">
        <v>-637.72</v>
      </c>
      <c r="G1278" s="1" t="s">
        <v>114</v>
      </c>
      <c r="H1278" s="1" t="s">
        <v>47</v>
      </c>
      <c r="I1278" s="1" t="s">
        <v>10</v>
      </c>
      <c r="J1278">
        <f>VLOOKUP(B1278,自助退!B:F,5,FALSE)</f>
        <v>637.72</v>
      </c>
      <c r="K1278" t="str">
        <f t="shared" si="19"/>
        <v/>
      </c>
    </row>
    <row r="1279" spans="1:11">
      <c r="A1279" s="1" t="s">
        <v>5661</v>
      </c>
      <c r="B1279" s="2">
        <v>1916742</v>
      </c>
      <c r="C1279" s="1" t="s">
        <v>5662</v>
      </c>
      <c r="D1279" s="1" t="s">
        <v>5663</v>
      </c>
      <c r="E1279" s="1" t="s">
        <v>5664</v>
      </c>
      <c r="F1279" s="2">
        <v>-449.5</v>
      </c>
      <c r="G1279" s="1" t="s">
        <v>114</v>
      </c>
      <c r="H1279" s="1" t="s">
        <v>70</v>
      </c>
      <c r="I1279" s="1" t="s">
        <v>10</v>
      </c>
      <c r="J1279">
        <f>VLOOKUP(B1279,自助退!B:F,5,FALSE)</f>
        <v>449.5</v>
      </c>
      <c r="K1279" t="str">
        <f t="shared" si="19"/>
        <v/>
      </c>
    </row>
    <row r="1280" spans="1:11">
      <c r="A1280" s="1" t="s">
        <v>5665</v>
      </c>
      <c r="B1280" s="2">
        <v>1916802</v>
      </c>
      <c r="C1280" s="1" t="s">
        <v>5666</v>
      </c>
      <c r="D1280" s="1" t="s">
        <v>5667</v>
      </c>
      <c r="E1280" s="1" t="s">
        <v>5668</v>
      </c>
      <c r="F1280" s="2">
        <v>-797.87</v>
      </c>
      <c r="G1280" s="1" t="s">
        <v>114</v>
      </c>
      <c r="H1280" s="1" t="s">
        <v>121</v>
      </c>
      <c r="I1280" s="1" t="s">
        <v>10</v>
      </c>
      <c r="J1280">
        <f>VLOOKUP(B1280,自助退!B:F,5,FALSE)</f>
        <v>797.87</v>
      </c>
      <c r="K1280" t="str">
        <f t="shared" si="19"/>
        <v/>
      </c>
    </row>
    <row r="1281" spans="1:11">
      <c r="A1281" s="1" t="s">
        <v>5669</v>
      </c>
      <c r="B1281" s="2">
        <v>1917045</v>
      </c>
      <c r="C1281" s="1" t="s">
        <v>5670</v>
      </c>
      <c r="D1281" s="1" t="s">
        <v>5671</v>
      </c>
      <c r="E1281" s="1" t="s">
        <v>5672</v>
      </c>
      <c r="F1281" s="2">
        <v>-305</v>
      </c>
      <c r="G1281" s="1" t="s">
        <v>114</v>
      </c>
      <c r="H1281" s="1" t="s">
        <v>55</v>
      </c>
      <c r="I1281" s="1" t="s">
        <v>10</v>
      </c>
      <c r="J1281">
        <f>VLOOKUP(B1281,自助退!B:F,5,FALSE)</f>
        <v>305</v>
      </c>
      <c r="K1281" t="str">
        <f t="shared" si="19"/>
        <v/>
      </c>
    </row>
    <row r="1282" spans="1:11">
      <c r="A1282" s="1" t="s">
        <v>5673</v>
      </c>
      <c r="B1282" s="2">
        <v>1917109</v>
      </c>
      <c r="C1282" s="1" t="s">
        <v>5674</v>
      </c>
      <c r="D1282" s="1" t="s">
        <v>5675</v>
      </c>
      <c r="E1282" s="1" t="s">
        <v>5676</v>
      </c>
      <c r="F1282" s="2">
        <v>-7985.56</v>
      </c>
      <c r="G1282" s="1" t="s">
        <v>114</v>
      </c>
      <c r="H1282" s="1" t="s">
        <v>74</v>
      </c>
      <c r="I1282" s="1" t="s">
        <v>10</v>
      </c>
      <c r="J1282">
        <f>VLOOKUP(B1282,自助退!B:F,5,FALSE)</f>
        <v>7985.56</v>
      </c>
      <c r="K1282" t="str">
        <f t="shared" si="19"/>
        <v/>
      </c>
    </row>
    <row r="1283" spans="1:11">
      <c r="A1283" s="1" t="s">
        <v>5677</v>
      </c>
      <c r="B1283" s="2">
        <v>1917123</v>
      </c>
      <c r="C1283" s="1" t="s">
        <v>5678</v>
      </c>
      <c r="D1283" s="1" t="s">
        <v>5679</v>
      </c>
      <c r="E1283" s="1" t="s">
        <v>5676</v>
      </c>
      <c r="F1283" s="2">
        <v>-1</v>
      </c>
      <c r="G1283" s="1" t="s">
        <v>114</v>
      </c>
      <c r="H1283" s="1" t="s">
        <v>74</v>
      </c>
      <c r="I1283" s="1" t="s">
        <v>10</v>
      </c>
      <c r="J1283">
        <f>VLOOKUP(B1283,自助退!B:F,5,FALSE)</f>
        <v>1</v>
      </c>
      <c r="K1283" t="str">
        <f t="shared" ref="K1283:K1346" si="20">IF(F1283*-1=J1283,"",1)</f>
        <v/>
      </c>
    </row>
    <row r="1284" spans="1:11">
      <c r="A1284" s="1" t="s">
        <v>5680</v>
      </c>
      <c r="B1284" s="2">
        <v>1917264</v>
      </c>
      <c r="C1284" s="1" t="s">
        <v>5681</v>
      </c>
      <c r="D1284" s="1" t="s">
        <v>5682</v>
      </c>
      <c r="E1284" s="1" t="s">
        <v>5683</v>
      </c>
      <c r="F1284" s="2">
        <v>-5000</v>
      </c>
      <c r="G1284" s="1" t="s">
        <v>114</v>
      </c>
      <c r="H1284" s="1" t="s">
        <v>72</v>
      </c>
      <c r="I1284" s="1" t="s">
        <v>10</v>
      </c>
      <c r="J1284">
        <f>VLOOKUP(B1284,自助退!B:F,5,FALSE)</f>
        <v>5000</v>
      </c>
      <c r="K1284" t="str">
        <f t="shared" si="20"/>
        <v/>
      </c>
    </row>
    <row r="1285" spans="1:11">
      <c r="A1285" s="1" t="s">
        <v>5684</v>
      </c>
      <c r="B1285" s="2">
        <v>1917408</v>
      </c>
      <c r="C1285" s="1" t="s">
        <v>5685</v>
      </c>
      <c r="D1285" s="1" t="s">
        <v>5686</v>
      </c>
      <c r="E1285" s="1" t="s">
        <v>5687</v>
      </c>
      <c r="F1285" s="2">
        <v>-200</v>
      </c>
      <c r="G1285" s="1" t="s">
        <v>114</v>
      </c>
      <c r="H1285" s="1" t="s">
        <v>77</v>
      </c>
      <c r="I1285" s="1" t="s">
        <v>10</v>
      </c>
      <c r="J1285">
        <f>VLOOKUP(B1285,自助退!B:F,5,FALSE)</f>
        <v>200</v>
      </c>
      <c r="K1285" t="str">
        <f t="shared" si="20"/>
        <v/>
      </c>
    </row>
    <row r="1286" spans="1:11">
      <c r="A1286" s="1" t="s">
        <v>5688</v>
      </c>
      <c r="B1286" s="2">
        <v>1917528</v>
      </c>
      <c r="C1286" s="1" t="s">
        <v>5689</v>
      </c>
      <c r="D1286" s="1" t="s">
        <v>5690</v>
      </c>
      <c r="E1286" s="1" t="s">
        <v>5691</v>
      </c>
      <c r="F1286" s="2">
        <v>-789.5</v>
      </c>
      <c r="G1286" s="1" t="s">
        <v>114</v>
      </c>
      <c r="H1286" s="1" t="s">
        <v>64</v>
      </c>
      <c r="I1286" s="1" t="s">
        <v>10</v>
      </c>
      <c r="J1286">
        <f>VLOOKUP(B1286,自助退!B:F,5,FALSE)</f>
        <v>789.5</v>
      </c>
      <c r="K1286" t="str">
        <f t="shared" si="20"/>
        <v/>
      </c>
    </row>
    <row r="1287" spans="1:11">
      <c r="A1287" s="1" t="s">
        <v>5692</v>
      </c>
      <c r="B1287" s="2">
        <v>1917536</v>
      </c>
      <c r="C1287" s="1" t="s">
        <v>5693</v>
      </c>
      <c r="D1287" s="1" t="s">
        <v>5694</v>
      </c>
      <c r="E1287" s="1" t="s">
        <v>5695</v>
      </c>
      <c r="F1287" s="2">
        <v>-300</v>
      </c>
      <c r="G1287" s="1" t="s">
        <v>114</v>
      </c>
      <c r="H1287" s="1" t="s">
        <v>125</v>
      </c>
      <c r="I1287" s="1" t="s">
        <v>10</v>
      </c>
      <c r="J1287">
        <f>VLOOKUP(B1287,自助退!B:F,5,FALSE)</f>
        <v>300</v>
      </c>
      <c r="K1287" t="str">
        <f t="shared" si="20"/>
        <v/>
      </c>
    </row>
    <row r="1288" spans="1:11">
      <c r="A1288" s="1" t="s">
        <v>5696</v>
      </c>
      <c r="B1288" s="2">
        <v>1917553</v>
      </c>
      <c r="C1288" s="1" t="s">
        <v>5697</v>
      </c>
      <c r="D1288" s="1" t="s">
        <v>300</v>
      </c>
      <c r="E1288" s="1" t="s">
        <v>301</v>
      </c>
      <c r="F1288" s="2">
        <v>-978.93</v>
      </c>
      <c r="G1288" s="1" t="s">
        <v>114</v>
      </c>
      <c r="H1288" s="1" t="s">
        <v>56</v>
      </c>
      <c r="I1288" s="1" t="s">
        <v>10</v>
      </c>
      <c r="J1288">
        <f>VLOOKUP(B1288,自助退!B:F,5,FALSE)</f>
        <v>978.93</v>
      </c>
      <c r="K1288" t="str">
        <f t="shared" si="20"/>
        <v/>
      </c>
    </row>
    <row r="1289" spans="1:11">
      <c r="A1289" s="1" t="s">
        <v>5698</v>
      </c>
      <c r="B1289" s="2">
        <v>1917742</v>
      </c>
      <c r="C1289" s="1" t="s">
        <v>52</v>
      </c>
      <c r="D1289" s="1" t="s">
        <v>5699</v>
      </c>
      <c r="E1289" s="1" t="s">
        <v>5700</v>
      </c>
      <c r="F1289" s="2">
        <v>-1700</v>
      </c>
      <c r="G1289" s="1" t="s">
        <v>114</v>
      </c>
      <c r="H1289" s="1" t="s">
        <v>55</v>
      </c>
      <c r="I1289" s="1" t="s">
        <v>23</v>
      </c>
      <c r="J1289">
        <f>VLOOKUP(B1289,自助退!B:F,5,FALSE)</f>
        <v>1700</v>
      </c>
      <c r="K1289" t="str">
        <f t="shared" si="20"/>
        <v/>
      </c>
    </row>
    <row r="1290" spans="1:11">
      <c r="A1290" s="1" t="s">
        <v>5701</v>
      </c>
      <c r="B1290" s="2">
        <v>1917919</v>
      </c>
      <c r="C1290" s="1" t="s">
        <v>5702</v>
      </c>
      <c r="D1290" s="1" t="s">
        <v>5703</v>
      </c>
      <c r="E1290" s="1" t="s">
        <v>5704</v>
      </c>
      <c r="F1290" s="2">
        <v>-1841.65</v>
      </c>
      <c r="G1290" s="1" t="s">
        <v>114</v>
      </c>
      <c r="H1290" s="1" t="s">
        <v>72</v>
      </c>
      <c r="I1290" s="1" t="s">
        <v>10</v>
      </c>
      <c r="J1290">
        <f>VLOOKUP(B1290,自助退!B:F,5,FALSE)</f>
        <v>1841.65</v>
      </c>
      <c r="K1290" t="str">
        <f t="shared" si="20"/>
        <v/>
      </c>
    </row>
    <row r="1291" spans="1:11">
      <c r="A1291" s="1" t="s">
        <v>5705</v>
      </c>
      <c r="B1291" s="2">
        <v>1918170</v>
      </c>
      <c r="C1291" s="1" t="s">
        <v>5706</v>
      </c>
      <c r="D1291" s="1" t="s">
        <v>66</v>
      </c>
      <c r="E1291" s="1" t="s">
        <v>67</v>
      </c>
      <c r="F1291" s="2">
        <v>-7001</v>
      </c>
      <c r="G1291" s="1" t="s">
        <v>114</v>
      </c>
      <c r="H1291" s="1" t="s">
        <v>134</v>
      </c>
      <c r="I1291" s="1" t="s">
        <v>10</v>
      </c>
      <c r="J1291">
        <f>VLOOKUP(B1291,自助退!B:F,5,FALSE)</f>
        <v>7001</v>
      </c>
      <c r="K1291" t="str">
        <f t="shared" si="20"/>
        <v/>
      </c>
    </row>
    <row r="1292" spans="1:11">
      <c r="A1292" s="1" t="s">
        <v>5707</v>
      </c>
      <c r="B1292" s="2">
        <v>1918179</v>
      </c>
      <c r="C1292" s="1" t="s">
        <v>5708</v>
      </c>
      <c r="D1292" s="1" t="s">
        <v>66</v>
      </c>
      <c r="E1292" s="1" t="s">
        <v>67</v>
      </c>
      <c r="F1292" s="2">
        <v>-1740</v>
      </c>
      <c r="G1292" s="1" t="s">
        <v>114</v>
      </c>
      <c r="H1292" s="1" t="s">
        <v>134</v>
      </c>
      <c r="I1292" s="1" t="s">
        <v>10</v>
      </c>
      <c r="J1292">
        <f>VLOOKUP(B1292,自助退!B:F,5,FALSE)</f>
        <v>1740</v>
      </c>
      <c r="K1292" t="str">
        <f t="shared" si="20"/>
        <v/>
      </c>
    </row>
    <row r="1293" spans="1:11">
      <c r="A1293" s="1" t="s">
        <v>5709</v>
      </c>
      <c r="B1293" s="2">
        <v>1918458</v>
      </c>
      <c r="C1293" s="1" t="s">
        <v>5710</v>
      </c>
      <c r="D1293" s="1" t="s">
        <v>1794</v>
      </c>
      <c r="E1293" s="1" t="s">
        <v>5083</v>
      </c>
      <c r="F1293" s="2">
        <v>-5000</v>
      </c>
      <c r="G1293" s="1" t="s">
        <v>114</v>
      </c>
      <c r="H1293" s="1" t="s">
        <v>47</v>
      </c>
      <c r="I1293" s="1" t="s">
        <v>10</v>
      </c>
      <c r="J1293">
        <f>VLOOKUP(B1293,自助退!B:F,5,FALSE)</f>
        <v>5000</v>
      </c>
      <c r="K1293" t="str">
        <f t="shared" si="20"/>
        <v/>
      </c>
    </row>
    <row r="1294" spans="1:11">
      <c r="A1294" s="1" t="s">
        <v>5711</v>
      </c>
      <c r="B1294" s="2">
        <v>1918692</v>
      </c>
      <c r="C1294" s="1" t="s">
        <v>5712</v>
      </c>
      <c r="D1294" s="1" t="s">
        <v>5713</v>
      </c>
      <c r="E1294" s="1" t="s">
        <v>5714</v>
      </c>
      <c r="F1294" s="2">
        <v>-8000</v>
      </c>
      <c r="G1294" s="1" t="s">
        <v>114</v>
      </c>
      <c r="H1294" s="1" t="s">
        <v>64</v>
      </c>
      <c r="I1294" s="1" t="s">
        <v>10</v>
      </c>
      <c r="J1294">
        <f>VLOOKUP(B1294,自助退!B:F,5,FALSE)</f>
        <v>8000</v>
      </c>
      <c r="K1294" t="str">
        <f t="shared" si="20"/>
        <v/>
      </c>
    </row>
    <row r="1295" spans="1:11">
      <c r="A1295" s="1" t="s">
        <v>5715</v>
      </c>
      <c r="B1295" s="2">
        <v>1918791</v>
      </c>
      <c r="C1295" s="1" t="s">
        <v>5716</v>
      </c>
      <c r="D1295" s="1" t="s">
        <v>5717</v>
      </c>
      <c r="E1295" s="1" t="s">
        <v>5718</v>
      </c>
      <c r="F1295" s="2">
        <v>-10000</v>
      </c>
      <c r="G1295" s="1" t="s">
        <v>114</v>
      </c>
      <c r="H1295" s="1" t="s">
        <v>64</v>
      </c>
      <c r="I1295" s="1" t="s">
        <v>10</v>
      </c>
      <c r="J1295">
        <f>VLOOKUP(B1295,自助退!B:F,5,FALSE)</f>
        <v>10000</v>
      </c>
      <c r="K1295" t="str">
        <f t="shared" si="20"/>
        <v/>
      </c>
    </row>
    <row r="1296" spans="1:11">
      <c r="A1296" s="1" t="s">
        <v>5719</v>
      </c>
      <c r="B1296" s="2">
        <v>1919450</v>
      </c>
      <c r="C1296" s="1" t="s">
        <v>5720</v>
      </c>
      <c r="D1296" s="1" t="s">
        <v>5721</v>
      </c>
      <c r="E1296" s="1" t="s">
        <v>5722</v>
      </c>
      <c r="F1296" s="2">
        <v>-501</v>
      </c>
      <c r="G1296" s="1" t="s">
        <v>114</v>
      </c>
      <c r="H1296" s="1" t="s">
        <v>81</v>
      </c>
      <c r="I1296" s="1" t="s">
        <v>10</v>
      </c>
      <c r="J1296">
        <f>VLOOKUP(B1296,自助退!B:F,5,FALSE)</f>
        <v>501</v>
      </c>
      <c r="K1296" t="str">
        <f t="shared" si="20"/>
        <v/>
      </c>
    </row>
    <row r="1297" spans="1:11">
      <c r="A1297" s="1" t="s">
        <v>5723</v>
      </c>
      <c r="B1297" s="2">
        <v>1919549</v>
      </c>
      <c r="C1297" s="1" t="s">
        <v>5724</v>
      </c>
      <c r="D1297" s="1" t="s">
        <v>5725</v>
      </c>
      <c r="E1297" s="1" t="s">
        <v>5726</v>
      </c>
      <c r="F1297" s="2">
        <v>-500</v>
      </c>
      <c r="G1297" s="1" t="s">
        <v>114</v>
      </c>
      <c r="H1297" s="1" t="s">
        <v>77</v>
      </c>
      <c r="I1297" s="1" t="s">
        <v>10</v>
      </c>
      <c r="J1297">
        <f>VLOOKUP(B1297,自助退!B:F,5,FALSE)</f>
        <v>500</v>
      </c>
      <c r="K1297" t="str">
        <f t="shared" si="20"/>
        <v/>
      </c>
    </row>
    <row r="1298" spans="1:11">
      <c r="A1298" s="1" t="s">
        <v>5727</v>
      </c>
      <c r="B1298" s="2">
        <v>1919563</v>
      </c>
      <c r="C1298" s="1" t="s">
        <v>5728</v>
      </c>
      <c r="D1298" s="1" t="s">
        <v>5729</v>
      </c>
      <c r="E1298" s="1" t="s">
        <v>5730</v>
      </c>
      <c r="F1298" s="2">
        <v>-500</v>
      </c>
      <c r="G1298" s="1" t="s">
        <v>114</v>
      </c>
      <c r="H1298" s="1" t="s">
        <v>147</v>
      </c>
      <c r="I1298" s="1" t="s">
        <v>10</v>
      </c>
      <c r="J1298">
        <f>VLOOKUP(B1298,自助退!B:F,5,FALSE)</f>
        <v>500</v>
      </c>
      <c r="K1298" t="str">
        <f t="shared" si="20"/>
        <v/>
      </c>
    </row>
    <row r="1299" spans="1:11">
      <c r="A1299" s="1" t="s">
        <v>5731</v>
      </c>
      <c r="B1299" s="2">
        <v>1919645</v>
      </c>
      <c r="C1299" s="1" t="s">
        <v>5732</v>
      </c>
      <c r="D1299" s="1" t="s">
        <v>5733</v>
      </c>
      <c r="E1299" s="1" t="s">
        <v>279</v>
      </c>
      <c r="F1299" s="2">
        <v>-8000</v>
      </c>
      <c r="G1299" s="1" t="s">
        <v>114</v>
      </c>
      <c r="H1299" s="1" t="s">
        <v>123</v>
      </c>
      <c r="I1299" s="1" t="s">
        <v>10</v>
      </c>
      <c r="J1299">
        <f>VLOOKUP(B1299,自助退!B:F,5,FALSE)</f>
        <v>8000</v>
      </c>
      <c r="K1299" t="str">
        <f t="shared" si="20"/>
        <v/>
      </c>
    </row>
    <row r="1300" spans="1:11">
      <c r="A1300" s="1" t="s">
        <v>5734</v>
      </c>
      <c r="B1300" s="2">
        <v>1919871</v>
      </c>
      <c r="C1300" s="1" t="s">
        <v>5735</v>
      </c>
      <c r="D1300" s="1" t="s">
        <v>5736</v>
      </c>
      <c r="E1300" s="1" t="s">
        <v>5737</v>
      </c>
      <c r="F1300" s="2">
        <v>-398.35</v>
      </c>
      <c r="G1300" s="1" t="s">
        <v>114</v>
      </c>
      <c r="H1300" s="1" t="s">
        <v>119</v>
      </c>
      <c r="I1300" s="1" t="s">
        <v>10</v>
      </c>
      <c r="J1300">
        <f>VLOOKUP(B1300,自助退!B:F,5,FALSE)</f>
        <v>398.35</v>
      </c>
      <c r="K1300" t="str">
        <f t="shared" si="20"/>
        <v/>
      </c>
    </row>
    <row r="1301" spans="1:11">
      <c r="A1301" s="1" t="s">
        <v>5738</v>
      </c>
      <c r="B1301" s="2">
        <v>1920054</v>
      </c>
      <c r="C1301" s="1" t="s">
        <v>5739</v>
      </c>
      <c r="D1301" s="1" t="s">
        <v>5740</v>
      </c>
      <c r="E1301" s="1" t="s">
        <v>5741</v>
      </c>
      <c r="F1301" s="2">
        <v>-67.319999999999993</v>
      </c>
      <c r="G1301" s="1" t="s">
        <v>114</v>
      </c>
      <c r="H1301" s="1" t="s">
        <v>116</v>
      </c>
      <c r="I1301" s="1" t="s">
        <v>10</v>
      </c>
      <c r="J1301">
        <f>VLOOKUP(B1301,自助退!B:F,5,FALSE)</f>
        <v>67.319999999999993</v>
      </c>
      <c r="K1301" t="str">
        <f t="shared" si="20"/>
        <v/>
      </c>
    </row>
    <row r="1302" spans="1:11">
      <c r="A1302" s="1" t="s">
        <v>5742</v>
      </c>
      <c r="B1302" s="2">
        <v>1920151</v>
      </c>
      <c r="C1302" s="1" t="s">
        <v>5743</v>
      </c>
      <c r="D1302" s="1" t="s">
        <v>5744</v>
      </c>
      <c r="E1302" s="1" t="s">
        <v>5745</v>
      </c>
      <c r="F1302" s="2">
        <v>-217.59</v>
      </c>
      <c r="G1302" s="1" t="s">
        <v>114</v>
      </c>
      <c r="H1302" s="1" t="s">
        <v>74</v>
      </c>
      <c r="I1302" s="1" t="s">
        <v>10</v>
      </c>
      <c r="J1302">
        <f>VLOOKUP(B1302,自助退!B:F,5,FALSE)</f>
        <v>217.59</v>
      </c>
      <c r="K1302" t="str">
        <f t="shared" si="20"/>
        <v/>
      </c>
    </row>
    <row r="1303" spans="1:11">
      <c r="A1303" s="1" t="s">
        <v>5746</v>
      </c>
      <c r="B1303" s="2">
        <v>1920165</v>
      </c>
      <c r="C1303" s="1" t="s">
        <v>5747</v>
      </c>
      <c r="D1303" s="1" t="s">
        <v>5748</v>
      </c>
      <c r="E1303" s="1" t="s">
        <v>5749</v>
      </c>
      <c r="F1303" s="2">
        <v>-1</v>
      </c>
      <c r="G1303" s="1" t="s">
        <v>114</v>
      </c>
      <c r="H1303" s="1" t="s">
        <v>64</v>
      </c>
      <c r="I1303" s="1" t="s">
        <v>10</v>
      </c>
      <c r="J1303">
        <f>VLOOKUP(B1303,自助退!B:F,5,FALSE)</f>
        <v>1</v>
      </c>
      <c r="K1303" t="str">
        <f t="shared" si="20"/>
        <v/>
      </c>
    </row>
    <row r="1304" spans="1:11">
      <c r="A1304" s="1" t="s">
        <v>5750</v>
      </c>
      <c r="B1304" s="2">
        <v>1920345</v>
      </c>
      <c r="C1304" s="1" t="s">
        <v>5751</v>
      </c>
      <c r="D1304" s="1" t="s">
        <v>5752</v>
      </c>
      <c r="E1304" s="1" t="s">
        <v>5753</v>
      </c>
      <c r="F1304" s="2">
        <v>-40</v>
      </c>
      <c r="G1304" s="1" t="s">
        <v>114</v>
      </c>
      <c r="H1304" s="1" t="s">
        <v>116</v>
      </c>
      <c r="I1304" s="1" t="s">
        <v>10</v>
      </c>
      <c r="J1304">
        <f>VLOOKUP(B1304,自助退!B:F,5,FALSE)</f>
        <v>40</v>
      </c>
      <c r="K1304" t="str">
        <f t="shared" si="20"/>
        <v/>
      </c>
    </row>
    <row r="1305" spans="1:11">
      <c r="A1305" s="1" t="s">
        <v>5754</v>
      </c>
      <c r="B1305" s="2">
        <v>1920349</v>
      </c>
      <c r="C1305" s="1" t="s">
        <v>5755</v>
      </c>
      <c r="D1305" s="1" t="s">
        <v>5748</v>
      </c>
      <c r="E1305" s="1" t="s">
        <v>5749</v>
      </c>
      <c r="F1305" s="2">
        <v>-10080.5</v>
      </c>
      <c r="G1305" s="1" t="s">
        <v>114</v>
      </c>
      <c r="H1305" s="1" t="s">
        <v>72</v>
      </c>
      <c r="I1305" s="1" t="s">
        <v>10</v>
      </c>
      <c r="J1305">
        <f>VLOOKUP(B1305,自助退!B:F,5,FALSE)</f>
        <v>10080.5</v>
      </c>
      <c r="K1305" t="str">
        <f t="shared" si="20"/>
        <v/>
      </c>
    </row>
    <row r="1306" spans="1:11">
      <c r="A1306" s="1" t="s">
        <v>5756</v>
      </c>
      <c r="B1306" s="2">
        <v>1920515</v>
      </c>
      <c r="C1306" s="1" t="s">
        <v>5757</v>
      </c>
      <c r="D1306" s="1" t="s">
        <v>5758</v>
      </c>
      <c r="E1306" s="1" t="s">
        <v>5759</v>
      </c>
      <c r="F1306" s="2">
        <v>-6267.63</v>
      </c>
      <c r="G1306" s="1" t="s">
        <v>114</v>
      </c>
      <c r="H1306" s="1" t="s">
        <v>72</v>
      </c>
      <c r="I1306" s="1" t="s">
        <v>10</v>
      </c>
      <c r="J1306">
        <f>VLOOKUP(B1306,自助退!B:F,5,FALSE)</f>
        <v>6267.63</v>
      </c>
      <c r="K1306" t="str">
        <f t="shared" si="20"/>
        <v/>
      </c>
    </row>
    <row r="1307" spans="1:11">
      <c r="A1307" s="1" t="s">
        <v>5760</v>
      </c>
      <c r="B1307" s="2">
        <v>1920572</v>
      </c>
      <c r="C1307" s="1" t="s">
        <v>5761</v>
      </c>
      <c r="D1307" s="1" t="s">
        <v>5762</v>
      </c>
      <c r="E1307" s="1" t="s">
        <v>5763</v>
      </c>
      <c r="F1307" s="2">
        <v>-9101</v>
      </c>
      <c r="G1307" s="1" t="s">
        <v>114</v>
      </c>
      <c r="H1307" s="1" t="s">
        <v>72</v>
      </c>
      <c r="I1307" s="1" t="s">
        <v>10</v>
      </c>
      <c r="J1307">
        <f>VLOOKUP(B1307,自助退!B:F,5,FALSE)</f>
        <v>9101</v>
      </c>
      <c r="K1307" t="str">
        <f t="shared" si="20"/>
        <v/>
      </c>
    </row>
    <row r="1308" spans="1:11">
      <c r="A1308" s="1" t="s">
        <v>5764</v>
      </c>
      <c r="B1308" s="2">
        <v>1920614</v>
      </c>
      <c r="C1308" s="1" t="s">
        <v>5765</v>
      </c>
      <c r="D1308" s="1" t="s">
        <v>5766</v>
      </c>
      <c r="E1308" s="1" t="s">
        <v>5767</v>
      </c>
      <c r="F1308" s="2">
        <v>-2000</v>
      </c>
      <c r="G1308" s="1" t="s">
        <v>114</v>
      </c>
      <c r="H1308" s="1" t="s">
        <v>64</v>
      </c>
      <c r="I1308" s="1" t="s">
        <v>10</v>
      </c>
      <c r="J1308">
        <f>VLOOKUP(B1308,自助退!B:F,5,FALSE)</f>
        <v>2000</v>
      </c>
      <c r="K1308" t="str">
        <f t="shared" si="20"/>
        <v/>
      </c>
    </row>
    <row r="1309" spans="1:11">
      <c r="A1309" s="1" t="s">
        <v>5768</v>
      </c>
      <c r="B1309" s="2">
        <v>1920674</v>
      </c>
      <c r="C1309" s="1"/>
      <c r="D1309" s="1" t="s">
        <v>5770</v>
      </c>
      <c r="E1309" s="1" t="s">
        <v>5771</v>
      </c>
      <c r="F1309" s="2">
        <v>-193</v>
      </c>
      <c r="G1309" s="1" t="s">
        <v>114</v>
      </c>
      <c r="H1309" s="1" t="s">
        <v>77</v>
      </c>
      <c r="I1309" s="1" t="s">
        <v>23</v>
      </c>
      <c r="J1309">
        <f>VLOOKUP(B1309,自助退!B:F,5,FALSE)</f>
        <v>193</v>
      </c>
      <c r="K1309" t="str">
        <f t="shared" si="20"/>
        <v/>
      </c>
    </row>
    <row r="1310" spans="1:11">
      <c r="A1310" s="1" t="s">
        <v>5772</v>
      </c>
      <c r="B1310" s="2">
        <v>1920689</v>
      </c>
      <c r="C1310" s="1" t="s">
        <v>5773</v>
      </c>
      <c r="D1310" s="1" t="s">
        <v>1804</v>
      </c>
      <c r="E1310" s="1" t="s">
        <v>5162</v>
      </c>
      <c r="F1310" s="2">
        <v>-5190</v>
      </c>
      <c r="G1310" s="1" t="s">
        <v>114</v>
      </c>
      <c r="H1310" s="1" t="s">
        <v>77</v>
      </c>
      <c r="I1310" s="1" t="s">
        <v>10</v>
      </c>
      <c r="J1310">
        <f>VLOOKUP(B1310,自助退!B:F,5,FALSE)</f>
        <v>5190</v>
      </c>
      <c r="K1310" t="str">
        <f t="shared" si="20"/>
        <v/>
      </c>
    </row>
    <row r="1311" spans="1:11">
      <c r="A1311" s="1" t="s">
        <v>5774</v>
      </c>
      <c r="B1311" s="2">
        <v>1920710</v>
      </c>
      <c r="C1311" s="1" t="s">
        <v>5775</v>
      </c>
      <c r="D1311" s="1" t="s">
        <v>5776</v>
      </c>
      <c r="E1311" s="1" t="s">
        <v>5777</v>
      </c>
      <c r="F1311" s="2">
        <v>-1506.42</v>
      </c>
      <c r="G1311" s="1" t="s">
        <v>114</v>
      </c>
      <c r="H1311" s="1" t="s">
        <v>134</v>
      </c>
      <c r="I1311" s="1" t="s">
        <v>10</v>
      </c>
      <c r="J1311">
        <f>VLOOKUP(B1311,自助退!B:F,5,FALSE)</f>
        <v>1506.42</v>
      </c>
      <c r="K1311" t="str">
        <f t="shared" si="20"/>
        <v/>
      </c>
    </row>
    <row r="1312" spans="1:11">
      <c r="A1312" s="1" t="s">
        <v>5778</v>
      </c>
      <c r="B1312" s="2">
        <v>1920714</v>
      </c>
      <c r="C1312" s="1" t="s">
        <v>5779</v>
      </c>
      <c r="D1312" s="1" t="s">
        <v>5780</v>
      </c>
      <c r="E1312" s="1" t="s">
        <v>5777</v>
      </c>
      <c r="F1312" s="2">
        <v>-36.5</v>
      </c>
      <c r="G1312" s="1" t="s">
        <v>114</v>
      </c>
      <c r="H1312" s="1" t="s">
        <v>134</v>
      </c>
      <c r="I1312" s="1" t="s">
        <v>10</v>
      </c>
      <c r="J1312">
        <f>VLOOKUP(B1312,自助退!B:F,5,FALSE)</f>
        <v>36.5</v>
      </c>
      <c r="K1312" t="str">
        <f t="shared" si="20"/>
        <v/>
      </c>
    </row>
    <row r="1313" spans="1:11">
      <c r="A1313" s="1" t="s">
        <v>5781</v>
      </c>
      <c r="B1313" s="2">
        <v>1920718</v>
      </c>
      <c r="C1313" s="1" t="s">
        <v>5782</v>
      </c>
      <c r="D1313" s="1" t="s">
        <v>5783</v>
      </c>
      <c r="E1313" s="1" t="s">
        <v>5784</v>
      </c>
      <c r="F1313" s="2">
        <v>-984.39</v>
      </c>
      <c r="G1313" s="1" t="s">
        <v>114</v>
      </c>
      <c r="H1313" s="1" t="s">
        <v>72</v>
      </c>
      <c r="I1313" s="1" t="s">
        <v>10</v>
      </c>
      <c r="J1313">
        <f>VLOOKUP(B1313,自助退!B:F,5,FALSE)</f>
        <v>984.39</v>
      </c>
      <c r="K1313" t="str">
        <f t="shared" si="20"/>
        <v/>
      </c>
    </row>
    <row r="1314" spans="1:11">
      <c r="A1314" s="1" t="s">
        <v>5785</v>
      </c>
      <c r="B1314" s="2">
        <v>1920753</v>
      </c>
      <c r="C1314" s="1" t="s">
        <v>5786</v>
      </c>
      <c r="D1314" s="1" t="s">
        <v>5787</v>
      </c>
      <c r="E1314" s="1" t="s">
        <v>5788</v>
      </c>
      <c r="F1314" s="2">
        <v>-507.52</v>
      </c>
      <c r="G1314" s="1" t="s">
        <v>114</v>
      </c>
      <c r="H1314" s="1" t="s">
        <v>64</v>
      </c>
      <c r="I1314" s="1" t="s">
        <v>10</v>
      </c>
      <c r="J1314">
        <f>VLOOKUP(B1314,自助退!B:F,5,FALSE)</f>
        <v>507.52</v>
      </c>
      <c r="K1314" t="str">
        <f t="shared" si="20"/>
        <v/>
      </c>
    </row>
    <row r="1315" spans="1:11">
      <c r="A1315" s="1" t="s">
        <v>5789</v>
      </c>
      <c r="B1315" s="2">
        <v>1920763</v>
      </c>
      <c r="C1315" s="1" t="s">
        <v>5790</v>
      </c>
      <c r="D1315" s="1" t="s">
        <v>5791</v>
      </c>
      <c r="E1315" s="1" t="s">
        <v>5792</v>
      </c>
      <c r="F1315" s="2">
        <v>-371</v>
      </c>
      <c r="G1315" s="1" t="s">
        <v>114</v>
      </c>
      <c r="H1315" s="1" t="s">
        <v>60</v>
      </c>
      <c r="I1315" s="1" t="s">
        <v>10</v>
      </c>
      <c r="J1315">
        <f>VLOOKUP(B1315,自助退!B:F,5,FALSE)</f>
        <v>371</v>
      </c>
      <c r="K1315" t="str">
        <f t="shared" si="20"/>
        <v/>
      </c>
    </row>
    <row r="1316" spans="1:11">
      <c r="A1316" s="1" t="s">
        <v>5793</v>
      </c>
      <c r="B1316" s="2">
        <v>1920766</v>
      </c>
      <c r="C1316" s="1" t="s">
        <v>5794</v>
      </c>
      <c r="D1316" s="1" t="s">
        <v>5795</v>
      </c>
      <c r="E1316" s="1" t="s">
        <v>5788</v>
      </c>
      <c r="F1316" s="2">
        <v>-7135.17</v>
      </c>
      <c r="G1316" s="1" t="s">
        <v>114</v>
      </c>
      <c r="H1316" s="1" t="s">
        <v>64</v>
      </c>
      <c r="I1316" s="1" t="s">
        <v>10</v>
      </c>
      <c r="J1316">
        <f>VLOOKUP(B1316,自助退!B:F,5,FALSE)</f>
        <v>7135.17</v>
      </c>
      <c r="K1316" t="str">
        <f t="shared" si="20"/>
        <v/>
      </c>
    </row>
    <row r="1317" spans="1:11">
      <c r="A1317" s="1" t="s">
        <v>5796</v>
      </c>
      <c r="B1317" s="2">
        <v>1920869</v>
      </c>
      <c r="C1317" s="1" t="s">
        <v>5797</v>
      </c>
      <c r="D1317" s="1" t="s">
        <v>5798</v>
      </c>
      <c r="E1317" s="1" t="s">
        <v>467</v>
      </c>
      <c r="F1317" s="2">
        <v>-1924.5</v>
      </c>
      <c r="G1317" s="1" t="s">
        <v>114</v>
      </c>
      <c r="H1317" s="1" t="s">
        <v>64</v>
      </c>
      <c r="I1317" s="1" t="s">
        <v>10</v>
      </c>
      <c r="J1317">
        <f>VLOOKUP(B1317,自助退!B:F,5,FALSE)</f>
        <v>1924.5</v>
      </c>
      <c r="K1317" t="str">
        <f t="shared" si="20"/>
        <v/>
      </c>
    </row>
    <row r="1318" spans="1:11">
      <c r="A1318" s="1" t="s">
        <v>5799</v>
      </c>
      <c r="B1318" s="2">
        <v>1920985</v>
      </c>
      <c r="C1318" s="1" t="s">
        <v>5800</v>
      </c>
      <c r="D1318" s="1" t="s">
        <v>5801</v>
      </c>
      <c r="E1318" s="1" t="s">
        <v>5802</v>
      </c>
      <c r="F1318" s="2">
        <v>-2150</v>
      </c>
      <c r="G1318" s="1" t="s">
        <v>114</v>
      </c>
      <c r="H1318" s="1" t="s">
        <v>116</v>
      </c>
      <c r="I1318" s="1" t="s">
        <v>10</v>
      </c>
      <c r="J1318">
        <f>VLOOKUP(B1318,自助退!B:F,5,FALSE)</f>
        <v>2150</v>
      </c>
      <c r="K1318" t="str">
        <f t="shared" si="20"/>
        <v/>
      </c>
    </row>
    <row r="1319" spans="1:11">
      <c r="A1319" s="1" t="s">
        <v>5803</v>
      </c>
      <c r="B1319" s="2">
        <v>1921027</v>
      </c>
      <c r="C1319" s="1" t="s">
        <v>5804</v>
      </c>
      <c r="D1319" s="1" t="s">
        <v>5805</v>
      </c>
      <c r="E1319" s="1" t="s">
        <v>5806</v>
      </c>
      <c r="F1319" s="2">
        <v>-5000</v>
      </c>
      <c r="G1319" s="1" t="s">
        <v>114</v>
      </c>
      <c r="H1319" s="1" t="s">
        <v>41</v>
      </c>
      <c r="I1319" s="1" t="s">
        <v>10</v>
      </c>
      <c r="J1319">
        <f>VLOOKUP(B1319,自助退!B:F,5,FALSE)</f>
        <v>5000</v>
      </c>
      <c r="K1319" t="str">
        <f t="shared" si="20"/>
        <v/>
      </c>
    </row>
    <row r="1320" spans="1:11">
      <c r="A1320" s="1" t="s">
        <v>5807</v>
      </c>
      <c r="B1320" s="2">
        <v>1921118</v>
      </c>
      <c r="C1320" s="1" t="s">
        <v>5808</v>
      </c>
      <c r="D1320" s="1" t="s">
        <v>3346</v>
      </c>
      <c r="E1320" s="1" t="s">
        <v>3347</v>
      </c>
      <c r="F1320" s="2">
        <v>-1030</v>
      </c>
      <c r="G1320" s="1" t="s">
        <v>114</v>
      </c>
      <c r="H1320" s="1" t="s">
        <v>41</v>
      </c>
      <c r="I1320" s="1" t="s">
        <v>10</v>
      </c>
      <c r="J1320">
        <f>VLOOKUP(B1320,自助退!B:F,5,FALSE)</f>
        <v>1030</v>
      </c>
      <c r="K1320" t="str">
        <f t="shared" si="20"/>
        <v/>
      </c>
    </row>
    <row r="1321" spans="1:11">
      <c r="A1321" s="1" t="s">
        <v>5809</v>
      </c>
      <c r="B1321" s="2">
        <v>1921158</v>
      </c>
      <c r="C1321" s="1" t="s">
        <v>5810</v>
      </c>
      <c r="D1321" s="1" t="s">
        <v>5811</v>
      </c>
      <c r="E1321" s="1" t="s">
        <v>5812</v>
      </c>
      <c r="F1321" s="2">
        <v>-200</v>
      </c>
      <c r="G1321" s="1" t="s">
        <v>114</v>
      </c>
      <c r="H1321" s="1" t="s">
        <v>77</v>
      </c>
      <c r="I1321" s="1" t="s">
        <v>10</v>
      </c>
      <c r="J1321">
        <f>VLOOKUP(B1321,自助退!B:F,5,FALSE)</f>
        <v>200</v>
      </c>
      <c r="K1321" t="str">
        <f t="shared" si="20"/>
        <v/>
      </c>
    </row>
    <row r="1322" spans="1:11">
      <c r="A1322" s="1" t="s">
        <v>5813</v>
      </c>
      <c r="B1322" s="2">
        <v>1921177</v>
      </c>
      <c r="C1322" s="1" t="s">
        <v>5814</v>
      </c>
      <c r="D1322" s="1" t="s">
        <v>5815</v>
      </c>
      <c r="E1322" s="1" t="s">
        <v>5816</v>
      </c>
      <c r="F1322" s="2">
        <v>-931.15</v>
      </c>
      <c r="G1322" s="1" t="s">
        <v>114</v>
      </c>
      <c r="H1322" s="1" t="s">
        <v>45</v>
      </c>
      <c r="I1322" s="1" t="s">
        <v>10</v>
      </c>
      <c r="J1322">
        <f>VLOOKUP(B1322,自助退!B:F,5,FALSE)</f>
        <v>931.15</v>
      </c>
      <c r="K1322" t="str">
        <f t="shared" si="20"/>
        <v/>
      </c>
    </row>
    <row r="1323" spans="1:11">
      <c r="A1323" s="1" t="s">
        <v>5817</v>
      </c>
      <c r="B1323" s="2">
        <v>1921214</v>
      </c>
      <c r="C1323" s="1" t="s">
        <v>5818</v>
      </c>
      <c r="D1323" s="1" t="s">
        <v>5819</v>
      </c>
      <c r="E1323" s="1" t="s">
        <v>5820</v>
      </c>
      <c r="F1323" s="2">
        <v>-2400</v>
      </c>
      <c r="G1323" s="1" t="s">
        <v>114</v>
      </c>
      <c r="H1323" s="1" t="s">
        <v>47</v>
      </c>
      <c r="I1323" s="1" t="s">
        <v>10</v>
      </c>
      <c r="J1323">
        <f>VLOOKUP(B1323,自助退!B:F,5,FALSE)</f>
        <v>2400</v>
      </c>
      <c r="K1323" t="str">
        <f t="shared" si="20"/>
        <v/>
      </c>
    </row>
    <row r="1324" spans="1:11">
      <c r="A1324" s="1" t="s">
        <v>5821</v>
      </c>
      <c r="B1324" s="2">
        <v>1921264</v>
      </c>
      <c r="C1324" s="1" t="s">
        <v>5822</v>
      </c>
      <c r="D1324" s="1" t="s">
        <v>5823</v>
      </c>
      <c r="E1324" s="1" t="s">
        <v>5824</v>
      </c>
      <c r="F1324" s="2">
        <v>-5095.1000000000004</v>
      </c>
      <c r="G1324" s="1" t="s">
        <v>114</v>
      </c>
      <c r="H1324" s="1" t="s">
        <v>41</v>
      </c>
      <c r="I1324" s="1" t="s">
        <v>10</v>
      </c>
      <c r="J1324">
        <f>VLOOKUP(B1324,自助退!B:F,5,FALSE)</f>
        <v>5095.1000000000004</v>
      </c>
      <c r="K1324" t="str">
        <f t="shared" si="20"/>
        <v/>
      </c>
    </row>
    <row r="1325" spans="1:11">
      <c r="A1325" s="1" t="s">
        <v>5825</v>
      </c>
      <c r="B1325" s="2">
        <v>1921272</v>
      </c>
      <c r="C1325" s="1" t="s">
        <v>5826</v>
      </c>
      <c r="D1325" s="1" t="s">
        <v>489</v>
      </c>
      <c r="E1325" s="1" t="s">
        <v>490</v>
      </c>
      <c r="F1325" s="2">
        <v>-500</v>
      </c>
      <c r="G1325" s="1" t="s">
        <v>114</v>
      </c>
      <c r="H1325" s="1" t="s">
        <v>74</v>
      </c>
      <c r="I1325" s="1" t="s">
        <v>10</v>
      </c>
      <c r="J1325">
        <f>VLOOKUP(B1325,自助退!B:F,5,FALSE)</f>
        <v>500</v>
      </c>
      <c r="K1325" t="str">
        <f t="shared" si="20"/>
        <v/>
      </c>
    </row>
    <row r="1326" spans="1:11">
      <c r="A1326" s="1" t="s">
        <v>5827</v>
      </c>
      <c r="B1326" s="2">
        <v>1921436</v>
      </c>
      <c r="C1326" s="1" t="s">
        <v>52</v>
      </c>
      <c r="D1326" s="1" t="s">
        <v>5828</v>
      </c>
      <c r="E1326" s="1" t="s">
        <v>5829</v>
      </c>
      <c r="F1326" s="2">
        <v>-894.14</v>
      </c>
      <c r="G1326" s="1" t="s">
        <v>114</v>
      </c>
      <c r="H1326" s="1" t="s">
        <v>119</v>
      </c>
      <c r="I1326" s="1" t="s">
        <v>23</v>
      </c>
      <c r="J1326">
        <f>VLOOKUP(B1326,自助退!B:F,5,FALSE)</f>
        <v>894.14</v>
      </c>
      <c r="K1326" t="str">
        <f t="shared" si="20"/>
        <v/>
      </c>
    </row>
    <row r="1327" spans="1:11">
      <c r="A1327" s="1" t="s">
        <v>5830</v>
      </c>
      <c r="B1327" s="2">
        <v>1921569</v>
      </c>
      <c r="C1327" s="1" t="s">
        <v>5831</v>
      </c>
      <c r="D1327" s="1" t="s">
        <v>5832</v>
      </c>
      <c r="E1327" s="1" t="s">
        <v>5501</v>
      </c>
      <c r="F1327" s="2">
        <v>-3020</v>
      </c>
      <c r="G1327" s="1" t="s">
        <v>114</v>
      </c>
      <c r="H1327" s="1" t="s">
        <v>72</v>
      </c>
      <c r="I1327" s="1" t="s">
        <v>10</v>
      </c>
      <c r="J1327">
        <f>VLOOKUP(B1327,自助退!B:F,5,FALSE)</f>
        <v>3020</v>
      </c>
      <c r="K1327" t="str">
        <f t="shared" si="20"/>
        <v/>
      </c>
    </row>
    <row r="1328" spans="1:11">
      <c r="A1328" s="1" t="s">
        <v>5833</v>
      </c>
      <c r="B1328" s="2">
        <v>1921682</v>
      </c>
      <c r="C1328" s="1" t="s">
        <v>5834</v>
      </c>
      <c r="D1328" s="1" t="s">
        <v>5835</v>
      </c>
      <c r="E1328" s="1" t="s">
        <v>5836</v>
      </c>
      <c r="F1328" s="2">
        <v>-200</v>
      </c>
      <c r="G1328" s="1" t="s">
        <v>114</v>
      </c>
      <c r="H1328" s="1" t="s">
        <v>64</v>
      </c>
      <c r="I1328" s="1" t="s">
        <v>10</v>
      </c>
      <c r="J1328">
        <f>VLOOKUP(B1328,自助退!B:F,5,FALSE)</f>
        <v>200</v>
      </c>
      <c r="K1328" t="str">
        <f t="shared" si="20"/>
        <v/>
      </c>
    </row>
    <row r="1329" spans="1:11">
      <c r="A1329" s="1" t="s">
        <v>5837</v>
      </c>
      <c r="B1329" s="2">
        <v>1921690</v>
      </c>
      <c r="C1329" s="1" t="s">
        <v>5838</v>
      </c>
      <c r="D1329" s="1" t="s">
        <v>49</v>
      </c>
      <c r="E1329" s="1" t="s">
        <v>50</v>
      </c>
      <c r="F1329" s="2">
        <v>-461.49</v>
      </c>
      <c r="G1329" s="1" t="s">
        <v>114</v>
      </c>
      <c r="H1329" s="1" t="s">
        <v>41</v>
      </c>
      <c r="I1329" s="1" t="s">
        <v>10</v>
      </c>
      <c r="J1329">
        <f>VLOOKUP(B1329,自助退!B:F,5,FALSE)</f>
        <v>461.49</v>
      </c>
      <c r="K1329" t="str">
        <f t="shared" si="20"/>
        <v/>
      </c>
    </row>
    <row r="1330" spans="1:11">
      <c r="A1330" s="1" t="s">
        <v>5839</v>
      </c>
      <c r="B1330" s="2">
        <v>1921870</v>
      </c>
      <c r="C1330" s="1"/>
      <c r="D1330" s="1" t="s">
        <v>1676</v>
      </c>
      <c r="E1330" s="1" t="s">
        <v>3718</v>
      </c>
      <c r="F1330" s="2">
        <v>-1000</v>
      </c>
      <c r="G1330" s="1" t="s">
        <v>114</v>
      </c>
      <c r="H1330" s="1" t="s">
        <v>156</v>
      </c>
      <c r="I1330" s="1" t="s">
        <v>23</v>
      </c>
      <c r="J1330">
        <f>VLOOKUP(B1330,自助退!B:F,5,FALSE)</f>
        <v>1000</v>
      </c>
      <c r="K1330" t="str">
        <f t="shared" si="20"/>
        <v/>
      </c>
    </row>
    <row r="1331" spans="1:11">
      <c r="A1331" s="1" t="s">
        <v>5841</v>
      </c>
      <c r="B1331" s="2">
        <v>1921872</v>
      </c>
      <c r="C1331" s="1"/>
      <c r="D1331" s="1" t="s">
        <v>1676</v>
      </c>
      <c r="E1331" s="1" t="s">
        <v>3718</v>
      </c>
      <c r="F1331" s="2">
        <v>-710</v>
      </c>
      <c r="G1331" s="1" t="s">
        <v>114</v>
      </c>
      <c r="H1331" s="1" t="s">
        <v>156</v>
      </c>
      <c r="I1331" s="1" t="s">
        <v>23</v>
      </c>
      <c r="J1331">
        <f>VLOOKUP(B1331,自助退!B:F,5,FALSE)</f>
        <v>710</v>
      </c>
      <c r="K1331" t="str">
        <f t="shared" si="20"/>
        <v/>
      </c>
    </row>
    <row r="1332" spans="1:11">
      <c r="A1332" s="1" t="s">
        <v>5843</v>
      </c>
      <c r="B1332" s="2">
        <v>1921918</v>
      </c>
      <c r="C1332" s="1" t="s">
        <v>5844</v>
      </c>
      <c r="D1332" s="1" t="s">
        <v>5845</v>
      </c>
      <c r="E1332" s="1" t="s">
        <v>5846</v>
      </c>
      <c r="F1332" s="2">
        <v>-450</v>
      </c>
      <c r="G1332" s="1" t="s">
        <v>114</v>
      </c>
      <c r="H1332" s="1" t="s">
        <v>72</v>
      </c>
      <c r="I1332" s="1" t="s">
        <v>10</v>
      </c>
      <c r="J1332">
        <f>VLOOKUP(B1332,自助退!B:F,5,FALSE)</f>
        <v>450</v>
      </c>
      <c r="K1332" t="str">
        <f t="shared" si="20"/>
        <v/>
      </c>
    </row>
    <row r="1333" spans="1:11">
      <c r="A1333" s="1" t="s">
        <v>5847</v>
      </c>
      <c r="B1333" s="2">
        <v>1922387</v>
      </c>
      <c r="C1333" s="1" t="s">
        <v>5848</v>
      </c>
      <c r="D1333" s="1" t="s">
        <v>5849</v>
      </c>
      <c r="E1333" s="1" t="s">
        <v>5850</v>
      </c>
      <c r="F1333" s="2">
        <v>-456</v>
      </c>
      <c r="G1333" s="1" t="s">
        <v>114</v>
      </c>
      <c r="H1333" s="1" t="s">
        <v>74</v>
      </c>
      <c r="I1333" s="1" t="s">
        <v>10</v>
      </c>
      <c r="J1333">
        <f>VLOOKUP(B1333,自助退!B:F,5,FALSE)</f>
        <v>456</v>
      </c>
      <c r="K1333" t="str">
        <f t="shared" si="20"/>
        <v/>
      </c>
    </row>
    <row r="1334" spans="1:11">
      <c r="A1334" s="1" t="s">
        <v>5851</v>
      </c>
      <c r="B1334" s="2">
        <v>1922526</v>
      </c>
      <c r="C1334" s="1" t="s">
        <v>5852</v>
      </c>
      <c r="D1334" s="1" t="s">
        <v>5853</v>
      </c>
      <c r="E1334" s="1" t="s">
        <v>5854</v>
      </c>
      <c r="F1334" s="2">
        <v>-1</v>
      </c>
      <c r="G1334" s="1" t="s">
        <v>114</v>
      </c>
      <c r="H1334" s="1" t="s">
        <v>121</v>
      </c>
      <c r="I1334" s="1" t="s">
        <v>10</v>
      </c>
      <c r="J1334">
        <f>VLOOKUP(B1334,自助退!B:F,5,FALSE)</f>
        <v>1</v>
      </c>
      <c r="K1334" t="str">
        <f t="shared" si="20"/>
        <v/>
      </c>
    </row>
    <row r="1335" spans="1:11">
      <c r="A1335" s="1" t="s">
        <v>5855</v>
      </c>
      <c r="B1335" s="2">
        <v>1922552</v>
      </c>
      <c r="C1335" s="1" t="s">
        <v>5856</v>
      </c>
      <c r="D1335" s="1" t="s">
        <v>5853</v>
      </c>
      <c r="E1335" s="1" t="s">
        <v>5854</v>
      </c>
      <c r="F1335" s="2">
        <v>-215.5</v>
      </c>
      <c r="G1335" s="1" t="s">
        <v>114</v>
      </c>
      <c r="H1335" s="1" t="s">
        <v>121</v>
      </c>
      <c r="I1335" s="1" t="s">
        <v>10</v>
      </c>
      <c r="J1335">
        <f>VLOOKUP(B1335,自助退!B:F,5,FALSE)</f>
        <v>215.5</v>
      </c>
      <c r="K1335" t="str">
        <f t="shared" si="20"/>
        <v/>
      </c>
    </row>
    <row r="1336" spans="1:11">
      <c r="A1336" s="1" t="s">
        <v>5857</v>
      </c>
      <c r="B1336" s="2">
        <v>1925203</v>
      </c>
      <c r="C1336" s="1" t="s">
        <v>5858</v>
      </c>
      <c r="D1336" s="1" t="s">
        <v>5859</v>
      </c>
      <c r="E1336" s="1" t="s">
        <v>5860</v>
      </c>
      <c r="F1336" s="2">
        <v>-12000</v>
      </c>
      <c r="G1336" s="1" t="s">
        <v>114</v>
      </c>
      <c r="H1336" s="1" t="s">
        <v>123</v>
      </c>
      <c r="I1336" s="1" t="s">
        <v>10</v>
      </c>
      <c r="J1336">
        <f>VLOOKUP(B1336,自助退!B:F,5,FALSE)</f>
        <v>12000</v>
      </c>
      <c r="K1336" t="str">
        <f t="shared" si="20"/>
        <v/>
      </c>
    </row>
    <row r="1337" spans="1:11">
      <c r="A1337" s="1" t="s">
        <v>5861</v>
      </c>
      <c r="B1337" s="2">
        <v>1925291</v>
      </c>
      <c r="C1337" s="1" t="s">
        <v>5862</v>
      </c>
      <c r="D1337" s="1" t="s">
        <v>5859</v>
      </c>
      <c r="E1337" s="1" t="s">
        <v>5860</v>
      </c>
      <c r="F1337" s="2">
        <v>-500</v>
      </c>
      <c r="G1337" s="1" t="s">
        <v>114</v>
      </c>
      <c r="H1337" s="1" t="s">
        <v>123</v>
      </c>
      <c r="I1337" s="1" t="s">
        <v>10</v>
      </c>
      <c r="J1337">
        <f>VLOOKUP(B1337,自助退!B:F,5,FALSE)</f>
        <v>500</v>
      </c>
      <c r="K1337" t="str">
        <f t="shared" si="20"/>
        <v/>
      </c>
    </row>
    <row r="1338" spans="1:11">
      <c r="A1338" s="1" t="s">
        <v>5863</v>
      </c>
      <c r="B1338" s="2">
        <v>1925362</v>
      </c>
      <c r="C1338" s="1" t="s">
        <v>52</v>
      </c>
      <c r="D1338" s="1" t="s">
        <v>5864</v>
      </c>
      <c r="E1338" s="1" t="s">
        <v>5865</v>
      </c>
      <c r="F1338" s="2">
        <v>-400</v>
      </c>
      <c r="G1338" s="1" t="s">
        <v>114</v>
      </c>
      <c r="H1338" s="1" t="s">
        <v>47</v>
      </c>
      <c r="I1338" s="1" t="s">
        <v>23</v>
      </c>
      <c r="J1338">
        <f>VLOOKUP(B1338,自助退!B:F,5,FALSE)</f>
        <v>400</v>
      </c>
      <c r="K1338" t="str">
        <f t="shared" si="20"/>
        <v/>
      </c>
    </row>
    <row r="1339" spans="1:11">
      <c r="A1339" s="1" t="s">
        <v>5866</v>
      </c>
      <c r="B1339" s="2">
        <v>1925490</v>
      </c>
      <c r="C1339" s="1" t="s">
        <v>5867</v>
      </c>
      <c r="D1339" s="1" t="s">
        <v>5868</v>
      </c>
      <c r="E1339" s="1" t="s">
        <v>5869</v>
      </c>
      <c r="F1339" s="2">
        <v>-1100</v>
      </c>
      <c r="G1339" s="1" t="s">
        <v>114</v>
      </c>
      <c r="H1339" s="1" t="s">
        <v>123</v>
      </c>
      <c r="I1339" s="1" t="s">
        <v>10</v>
      </c>
      <c r="J1339">
        <f>VLOOKUP(B1339,自助退!B:F,5,FALSE)</f>
        <v>1100</v>
      </c>
      <c r="K1339" t="str">
        <f t="shared" si="20"/>
        <v/>
      </c>
    </row>
    <row r="1340" spans="1:11">
      <c r="A1340" s="1" t="s">
        <v>5870</v>
      </c>
      <c r="B1340" s="2">
        <v>1926057</v>
      </c>
      <c r="C1340" s="1" t="s">
        <v>52</v>
      </c>
      <c r="D1340" s="1" t="s">
        <v>5864</v>
      </c>
      <c r="E1340" s="1" t="s">
        <v>5865</v>
      </c>
      <c r="F1340" s="2">
        <v>-30</v>
      </c>
      <c r="G1340" s="1" t="s">
        <v>114</v>
      </c>
      <c r="H1340" s="1" t="s">
        <v>41</v>
      </c>
      <c r="I1340" s="1" t="s">
        <v>23</v>
      </c>
      <c r="J1340">
        <f>VLOOKUP(B1340,自助退!B:F,5,FALSE)</f>
        <v>30</v>
      </c>
      <c r="K1340" t="str">
        <f t="shared" si="20"/>
        <v/>
      </c>
    </row>
    <row r="1341" spans="1:11">
      <c r="A1341" s="1" t="s">
        <v>5871</v>
      </c>
      <c r="B1341" s="2">
        <v>1926169</v>
      </c>
      <c r="C1341" s="1" t="s">
        <v>5872</v>
      </c>
      <c r="D1341" s="1" t="s">
        <v>5873</v>
      </c>
      <c r="E1341" s="1" t="s">
        <v>5874</v>
      </c>
      <c r="F1341" s="2">
        <v>-2000</v>
      </c>
      <c r="G1341" s="1" t="s">
        <v>114</v>
      </c>
      <c r="H1341" s="1" t="s">
        <v>123</v>
      </c>
      <c r="I1341" s="1" t="s">
        <v>10</v>
      </c>
      <c r="J1341">
        <f>VLOOKUP(B1341,自助退!B:F,5,FALSE)</f>
        <v>2000</v>
      </c>
      <c r="K1341" t="str">
        <f t="shared" si="20"/>
        <v/>
      </c>
    </row>
    <row r="1342" spans="1:11">
      <c r="A1342" s="1" t="s">
        <v>5875</v>
      </c>
      <c r="B1342" s="2">
        <v>1926568</v>
      </c>
      <c r="C1342" s="1" t="s">
        <v>5876</v>
      </c>
      <c r="D1342" s="1" t="s">
        <v>5877</v>
      </c>
      <c r="E1342" s="1" t="s">
        <v>5878</v>
      </c>
      <c r="F1342" s="2">
        <v>-5000</v>
      </c>
      <c r="G1342" s="1" t="s">
        <v>114</v>
      </c>
      <c r="H1342" s="1" t="s">
        <v>77</v>
      </c>
      <c r="I1342" s="1" t="s">
        <v>10</v>
      </c>
      <c r="J1342">
        <f>VLOOKUP(B1342,自助退!B:F,5,FALSE)</f>
        <v>5000</v>
      </c>
      <c r="K1342" t="str">
        <f t="shared" si="20"/>
        <v/>
      </c>
    </row>
    <row r="1343" spans="1:11">
      <c r="A1343" s="1" t="s">
        <v>5879</v>
      </c>
      <c r="B1343" s="2">
        <v>1927957</v>
      </c>
      <c r="C1343" s="1" t="s">
        <v>5880</v>
      </c>
      <c r="D1343" s="1" t="s">
        <v>5881</v>
      </c>
      <c r="E1343" s="1" t="s">
        <v>5882</v>
      </c>
      <c r="F1343" s="2">
        <v>-600</v>
      </c>
      <c r="G1343" s="1" t="s">
        <v>114</v>
      </c>
      <c r="H1343" s="1" t="s">
        <v>133</v>
      </c>
      <c r="I1343" s="1" t="s">
        <v>10</v>
      </c>
      <c r="J1343">
        <f>VLOOKUP(B1343,自助退!B:F,5,FALSE)</f>
        <v>600</v>
      </c>
      <c r="K1343" t="str">
        <f t="shared" si="20"/>
        <v/>
      </c>
    </row>
    <row r="1344" spans="1:11">
      <c r="A1344" s="1" t="s">
        <v>5883</v>
      </c>
      <c r="B1344" s="2">
        <v>1928237</v>
      </c>
      <c r="C1344" s="1" t="s">
        <v>5884</v>
      </c>
      <c r="D1344" s="1" t="s">
        <v>5885</v>
      </c>
      <c r="E1344" s="1" t="s">
        <v>5886</v>
      </c>
      <c r="F1344" s="2">
        <v>-50</v>
      </c>
      <c r="G1344" s="1" t="s">
        <v>114</v>
      </c>
      <c r="H1344" s="1" t="s">
        <v>115</v>
      </c>
      <c r="I1344" s="1" t="s">
        <v>10</v>
      </c>
      <c r="J1344">
        <f>VLOOKUP(B1344,自助退!B:F,5,FALSE)</f>
        <v>50</v>
      </c>
      <c r="K1344" t="str">
        <f t="shared" si="20"/>
        <v/>
      </c>
    </row>
    <row r="1345" spans="1:11">
      <c r="A1345" s="1" t="s">
        <v>5887</v>
      </c>
      <c r="B1345" s="2">
        <v>1928257</v>
      </c>
      <c r="C1345" s="1"/>
      <c r="D1345" s="1" t="s">
        <v>5889</v>
      </c>
      <c r="E1345" s="1" t="s">
        <v>5890</v>
      </c>
      <c r="F1345" s="2">
        <v>-4000</v>
      </c>
      <c r="G1345" s="1" t="s">
        <v>114</v>
      </c>
      <c r="H1345" s="1" t="s">
        <v>74</v>
      </c>
      <c r="I1345" s="1" t="s">
        <v>23</v>
      </c>
      <c r="J1345">
        <f>VLOOKUP(B1345,自助退!B:F,5,FALSE)</f>
        <v>4000</v>
      </c>
      <c r="K1345" t="str">
        <f t="shared" si="20"/>
        <v/>
      </c>
    </row>
    <row r="1346" spans="1:11">
      <c r="A1346" s="1" t="s">
        <v>5891</v>
      </c>
      <c r="B1346" s="2">
        <v>1929661</v>
      </c>
      <c r="C1346" s="1" t="s">
        <v>52</v>
      </c>
      <c r="D1346" s="1" t="s">
        <v>5892</v>
      </c>
      <c r="E1346" s="1" t="s">
        <v>5893</v>
      </c>
      <c r="F1346" s="2">
        <v>-990</v>
      </c>
      <c r="G1346" s="1" t="s">
        <v>114</v>
      </c>
      <c r="H1346" s="1" t="s">
        <v>60</v>
      </c>
      <c r="I1346" s="1" t="s">
        <v>23</v>
      </c>
      <c r="J1346">
        <f>VLOOKUP(B1346,自助退!B:F,5,FALSE)</f>
        <v>990</v>
      </c>
      <c r="K1346" t="str">
        <f t="shared" si="20"/>
        <v/>
      </c>
    </row>
    <row r="1347" spans="1:11">
      <c r="A1347" s="1" t="s">
        <v>5894</v>
      </c>
      <c r="B1347" s="2">
        <v>1929725</v>
      </c>
      <c r="C1347" s="1" t="s">
        <v>5895</v>
      </c>
      <c r="D1347" s="1" t="s">
        <v>5896</v>
      </c>
      <c r="E1347" s="1" t="s">
        <v>162</v>
      </c>
      <c r="F1347" s="2">
        <v>-108.5</v>
      </c>
      <c r="G1347" s="1" t="s">
        <v>114</v>
      </c>
      <c r="H1347" s="1" t="s">
        <v>131</v>
      </c>
      <c r="I1347" s="1" t="s">
        <v>10</v>
      </c>
      <c r="J1347">
        <f>VLOOKUP(B1347,自助退!B:F,5,FALSE)</f>
        <v>108.5</v>
      </c>
      <c r="K1347" t="str">
        <f t="shared" ref="K1347:K1410" si="21">IF(F1347*-1=J1347,"",1)</f>
        <v/>
      </c>
    </row>
    <row r="1348" spans="1:11">
      <c r="A1348" s="1" t="s">
        <v>5897</v>
      </c>
      <c r="B1348" s="2">
        <v>1929853</v>
      </c>
      <c r="C1348" s="1" t="s">
        <v>5898</v>
      </c>
      <c r="D1348" s="1" t="s">
        <v>5899</v>
      </c>
      <c r="E1348" s="1" t="s">
        <v>5900</v>
      </c>
      <c r="F1348" s="2">
        <v>-372</v>
      </c>
      <c r="G1348" s="1" t="s">
        <v>114</v>
      </c>
      <c r="H1348" s="1" t="s">
        <v>121</v>
      </c>
      <c r="I1348" s="1" t="s">
        <v>10</v>
      </c>
      <c r="J1348">
        <f>VLOOKUP(B1348,自助退!B:F,5,FALSE)</f>
        <v>372</v>
      </c>
      <c r="K1348" t="str">
        <f t="shared" si="21"/>
        <v/>
      </c>
    </row>
    <row r="1349" spans="1:11">
      <c r="A1349" s="1" t="s">
        <v>5901</v>
      </c>
      <c r="B1349" s="2">
        <v>1930086</v>
      </c>
      <c r="C1349" s="1" t="s">
        <v>5902</v>
      </c>
      <c r="D1349" s="1" t="s">
        <v>5903</v>
      </c>
      <c r="E1349" s="1" t="s">
        <v>5904</v>
      </c>
      <c r="F1349" s="2">
        <v>-554.5</v>
      </c>
      <c r="G1349" s="1" t="s">
        <v>114</v>
      </c>
      <c r="H1349" s="1" t="s">
        <v>132</v>
      </c>
      <c r="I1349" s="1" t="s">
        <v>10</v>
      </c>
      <c r="J1349">
        <f>VLOOKUP(B1349,自助退!B:F,5,FALSE)</f>
        <v>554.5</v>
      </c>
      <c r="K1349" t="str">
        <f t="shared" si="21"/>
        <v/>
      </c>
    </row>
    <row r="1350" spans="1:11">
      <c r="A1350" s="1" t="s">
        <v>5905</v>
      </c>
      <c r="B1350" s="2">
        <v>1930803</v>
      </c>
      <c r="C1350" s="1" t="s">
        <v>52</v>
      </c>
      <c r="D1350" s="1" t="s">
        <v>5906</v>
      </c>
      <c r="E1350" s="1" t="s">
        <v>5907</v>
      </c>
      <c r="F1350" s="2">
        <v>-66.099999999999994</v>
      </c>
      <c r="G1350" s="1" t="s">
        <v>114</v>
      </c>
      <c r="H1350" s="1" t="s">
        <v>119</v>
      </c>
      <c r="I1350" s="1" t="s">
        <v>23</v>
      </c>
      <c r="J1350">
        <f>VLOOKUP(B1350,自助退!B:F,5,FALSE)</f>
        <v>66.099999999999994</v>
      </c>
      <c r="K1350" t="str">
        <f t="shared" si="21"/>
        <v/>
      </c>
    </row>
    <row r="1351" spans="1:11">
      <c r="A1351" s="1" t="s">
        <v>5908</v>
      </c>
      <c r="B1351" s="2">
        <v>1930954</v>
      </c>
      <c r="C1351" s="1" t="s">
        <v>5909</v>
      </c>
      <c r="D1351" s="1" t="s">
        <v>5910</v>
      </c>
      <c r="E1351" s="1" t="s">
        <v>5911</v>
      </c>
      <c r="F1351" s="2">
        <v>-9950</v>
      </c>
      <c r="G1351" s="1" t="s">
        <v>114</v>
      </c>
      <c r="H1351" s="1" t="s">
        <v>74</v>
      </c>
      <c r="I1351" s="1" t="s">
        <v>10</v>
      </c>
      <c r="J1351">
        <f>VLOOKUP(B1351,自助退!B:F,5,FALSE)</f>
        <v>9950</v>
      </c>
      <c r="K1351" t="str">
        <f t="shared" si="21"/>
        <v/>
      </c>
    </row>
    <row r="1352" spans="1:11">
      <c r="A1352" s="1" t="s">
        <v>5912</v>
      </c>
      <c r="B1352" s="2">
        <v>1931606</v>
      </c>
      <c r="C1352" s="1" t="s">
        <v>5913</v>
      </c>
      <c r="D1352" s="1" t="s">
        <v>5914</v>
      </c>
      <c r="E1352" s="1" t="s">
        <v>5915</v>
      </c>
      <c r="F1352" s="2">
        <v>-4140</v>
      </c>
      <c r="G1352" s="1" t="s">
        <v>114</v>
      </c>
      <c r="H1352" s="1" t="s">
        <v>77</v>
      </c>
      <c r="I1352" s="1" t="s">
        <v>10</v>
      </c>
      <c r="J1352">
        <f>VLOOKUP(B1352,自助退!B:F,5,FALSE)</f>
        <v>4140</v>
      </c>
      <c r="K1352" t="str">
        <f t="shared" si="21"/>
        <v/>
      </c>
    </row>
    <row r="1353" spans="1:11">
      <c r="A1353" s="1" t="s">
        <v>5916</v>
      </c>
      <c r="B1353" s="2">
        <v>1931789</v>
      </c>
      <c r="C1353" s="1" t="s">
        <v>5917</v>
      </c>
      <c r="D1353" s="1" t="s">
        <v>5918</v>
      </c>
      <c r="E1353" s="1" t="s">
        <v>5919</v>
      </c>
      <c r="F1353" s="2">
        <v>-184</v>
      </c>
      <c r="G1353" s="1" t="s">
        <v>114</v>
      </c>
      <c r="H1353" s="1" t="s">
        <v>78</v>
      </c>
      <c r="I1353" s="1" t="s">
        <v>10</v>
      </c>
      <c r="J1353">
        <f>VLOOKUP(B1353,自助退!B:F,5,FALSE)</f>
        <v>184</v>
      </c>
      <c r="K1353" t="str">
        <f t="shared" si="21"/>
        <v/>
      </c>
    </row>
    <row r="1354" spans="1:11">
      <c r="A1354" s="1" t="s">
        <v>5920</v>
      </c>
      <c r="B1354" s="2">
        <v>1932809</v>
      </c>
      <c r="C1354" s="1" t="s">
        <v>5921</v>
      </c>
      <c r="D1354" s="1" t="s">
        <v>5922</v>
      </c>
      <c r="E1354" s="1" t="s">
        <v>5923</v>
      </c>
      <c r="F1354" s="2">
        <v>-6000</v>
      </c>
      <c r="G1354" s="1" t="s">
        <v>114</v>
      </c>
      <c r="H1354" s="1" t="s">
        <v>58</v>
      </c>
      <c r="I1354" s="1" t="s">
        <v>10</v>
      </c>
      <c r="J1354">
        <f>VLOOKUP(B1354,自助退!B:F,5,FALSE)</f>
        <v>6000</v>
      </c>
      <c r="K1354" t="str">
        <f t="shared" si="21"/>
        <v/>
      </c>
    </row>
    <row r="1355" spans="1:11">
      <c r="A1355" s="1" t="s">
        <v>5924</v>
      </c>
      <c r="B1355" s="2">
        <v>1933099</v>
      </c>
      <c r="C1355" s="1"/>
      <c r="D1355" s="1" t="s">
        <v>231</v>
      </c>
      <c r="E1355" s="1" t="s">
        <v>232</v>
      </c>
      <c r="F1355" s="2">
        <v>-1100</v>
      </c>
      <c r="G1355" s="1" t="s">
        <v>114</v>
      </c>
      <c r="H1355" s="1" t="s">
        <v>134</v>
      </c>
      <c r="I1355" s="1" t="s">
        <v>23</v>
      </c>
      <c r="J1355">
        <f>VLOOKUP(B1355,自助退!B:F,5,FALSE)</f>
        <v>1100</v>
      </c>
      <c r="K1355" t="str">
        <f t="shared" si="21"/>
        <v/>
      </c>
    </row>
    <row r="1356" spans="1:11">
      <c r="A1356" s="1" t="s">
        <v>5926</v>
      </c>
      <c r="B1356" s="2">
        <v>1933526</v>
      </c>
      <c r="C1356" s="1" t="s">
        <v>5927</v>
      </c>
      <c r="D1356" s="1" t="s">
        <v>5928</v>
      </c>
      <c r="E1356" s="1" t="s">
        <v>5929</v>
      </c>
      <c r="F1356" s="2">
        <v>-584.5</v>
      </c>
      <c r="G1356" s="1" t="s">
        <v>114</v>
      </c>
      <c r="H1356" s="1" t="s">
        <v>60</v>
      </c>
      <c r="I1356" s="1" t="s">
        <v>10</v>
      </c>
      <c r="J1356">
        <f>VLOOKUP(B1356,自助退!B:F,5,FALSE)</f>
        <v>584.5</v>
      </c>
      <c r="K1356" t="str">
        <f t="shared" si="21"/>
        <v/>
      </c>
    </row>
    <row r="1357" spans="1:11">
      <c r="A1357" s="1" t="s">
        <v>5930</v>
      </c>
      <c r="B1357" s="2">
        <v>1934113</v>
      </c>
      <c r="C1357" s="1" t="s">
        <v>52</v>
      </c>
      <c r="D1357" s="1" t="s">
        <v>5931</v>
      </c>
      <c r="E1357" s="1" t="s">
        <v>5932</v>
      </c>
      <c r="F1357" s="2">
        <v>-472</v>
      </c>
      <c r="G1357" s="1" t="s">
        <v>114</v>
      </c>
      <c r="H1357" s="1" t="s">
        <v>47</v>
      </c>
      <c r="I1357" s="1" t="s">
        <v>23</v>
      </c>
      <c r="J1357">
        <f>VLOOKUP(B1357,自助退!B:F,5,FALSE)</f>
        <v>472</v>
      </c>
      <c r="K1357" t="str">
        <f t="shared" si="21"/>
        <v/>
      </c>
    </row>
    <row r="1358" spans="1:11">
      <c r="A1358" s="1" t="s">
        <v>5933</v>
      </c>
      <c r="B1358" s="2">
        <v>1934535</v>
      </c>
      <c r="C1358" s="1" t="s">
        <v>5934</v>
      </c>
      <c r="D1358" s="1" t="s">
        <v>5935</v>
      </c>
      <c r="E1358" s="1" t="s">
        <v>5936</v>
      </c>
      <c r="F1358" s="2">
        <v>-328.5</v>
      </c>
      <c r="G1358" s="1" t="s">
        <v>114</v>
      </c>
      <c r="H1358" s="1" t="s">
        <v>78</v>
      </c>
      <c r="I1358" s="1" t="s">
        <v>10</v>
      </c>
      <c r="J1358">
        <f>VLOOKUP(B1358,自助退!B:F,5,FALSE)</f>
        <v>328.5</v>
      </c>
      <c r="K1358" t="str">
        <f t="shared" si="21"/>
        <v/>
      </c>
    </row>
    <row r="1359" spans="1:11">
      <c r="A1359" s="1" t="s">
        <v>5937</v>
      </c>
      <c r="B1359" s="2">
        <v>1934711</v>
      </c>
      <c r="C1359" s="1" t="s">
        <v>5938</v>
      </c>
      <c r="D1359" s="1" t="s">
        <v>5939</v>
      </c>
      <c r="E1359" s="1" t="s">
        <v>5940</v>
      </c>
      <c r="F1359" s="2">
        <v>-78</v>
      </c>
      <c r="G1359" s="1" t="s">
        <v>114</v>
      </c>
      <c r="H1359" s="1" t="s">
        <v>131</v>
      </c>
      <c r="I1359" s="1" t="s">
        <v>10</v>
      </c>
      <c r="J1359">
        <f>VLOOKUP(B1359,自助退!B:F,5,FALSE)</f>
        <v>78</v>
      </c>
      <c r="K1359" t="str">
        <f t="shared" si="21"/>
        <v/>
      </c>
    </row>
    <row r="1360" spans="1:11">
      <c r="A1360" s="1" t="s">
        <v>5941</v>
      </c>
      <c r="B1360" s="2">
        <v>1935240</v>
      </c>
      <c r="C1360" s="1" t="s">
        <v>5942</v>
      </c>
      <c r="D1360" s="1" t="s">
        <v>139</v>
      </c>
      <c r="E1360" s="1" t="s">
        <v>140</v>
      </c>
      <c r="F1360" s="2">
        <v>-7190</v>
      </c>
      <c r="G1360" s="1" t="s">
        <v>114</v>
      </c>
      <c r="H1360" s="1" t="s">
        <v>119</v>
      </c>
      <c r="I1360" s="1" t="s">
        <v>10</v>
      </c>
      <c r="J1360">
        <f>VLOOKUP(B1360,自助退!B:F,5,FALSE)</f>
        <v>7190</v>
      </c>
      <c r="K1360" t="str">
        <f t="shared" si="21"/>
        <v/>
      </c>
    </row>
    <row r="1361" spans="1:11">
      <c r="A1361" s="1" t="s">
        <v>5943</v>
      </c>
      <c r="B1361" s="2">
        <v>1935339</v>
      </c>
      <c r="C1361" s="1" t="s">
        <v>5944</v>
      </c>
      <c r="D1361" s="1" t="s">
        <v>5945</v>
      </c>
      <c r="E1361" s="1" t="s">
        <v>5946</v>
      </c>
      <c r="F1361" s="2">
        <v>-1000</v>
      </c>
      <c r="G1361" s="1" t="s">
        <v>114</v>
      </c>
      <c r="H1361" s="1" t="s">
        <v>116</v>
      </c>
      <c r="I1361" s="1" t="s">
        <v>10</v>
      </c>
      <c r="J1361">
        <f>VLOOKUP(B1361,自助退!B:F,5,FALSE)</f>
        <v>1000</v>
      </c>
      <c r="K1361" t="str">
        <f t="shared" si="21"/>
        <v/>
      </c>
    </row>
    <row r="1362" spans="1:11">
      <c r="A1362" s="1" t="s">
        <v>5947</v>
      </c>
      <c r="B1362" s="2">
        <v>1935587</v>
      </c>
      <c r="C1362" s="1" t="s">
        <v>5948</v>
      </c>
      <c r="D1362" s="1" t="s">
        <v>5949</v>
      </c>
      <c r="E1362" s="1" t="s">
        <v>5950</v>
      </c>
      <c r="F1362" s="2">
        <v>-11043.6</v>
      </c>
      <c r="G1362" s="1" t="s">
        <v>114</v>
      </c>
      <c r="H1362" s="1" t="s">
        <v>72</v>
      </c>
      <c r="I1362" s="1" t="s">
        <v>10</v>
      </c>
      <c r="J1362">
        <f>VLOOKUP(B1362,自助退!B:F,5,FALSE)</f>
        <v>11043.6</v>
      </c>
      <c r="K1362" t="str">
        <f t="shared" si="21"/>
        <v/>
      </c>
    </row>
    <row r="1363" spans="1:11">
      <c r="A1363" s="1" t="s">
        <v>5951</v>
      </c>
      <c r="B1363" s="2">
        <v>1935727</v>
      </c>
      <c r="C1363" s="1" t="s">
        <v>5952</v>
      </c>
      <c r="D1363" s="1" t="s">
        <v>5953</v>
      </c>
      <c r="E1363" s="1" t="s">
        <v>5954</v>
      </c>
      <c r="F1363" s="2">
        <v>-580</v>
      </c>
      <c r="G1363" s="1" t="s">
        <v>114</v>
      </c>
      <c r="H1363" s="1" t="s">
        <v>119</v>
      </c>
      <c r="I1363" s="1" t="s">
        <v>10</v>
      </c>
      <c r="J1363">
        <f>VLOOKUP(B1363,自助退!B:F,5,FALSE)</f>
        <v>580</v>
      </c>
      <c r="K1363" t="str">
        <f t="shared" si="21"/>
        <v/>
      </c>
    </row>
    <row r="1364" spans="1:11">
      <c r="A1364" s="1" t="s">
        <v>5955</v>
      </c>
      <c r="B1364" s="2">
        <v>1935755</v>
      </c>
      <c r="C1364" s="1" t="s">
        <v>5956</v>
      </c>
      <c r="D1364" s="1" t="s">
        <v>1804</v>
      </c>
      <c r="E1364" s="1" t="s">
        <v>5162</v>
      </c>
      <c r="F1364" s="2">
        <v>-920</v>
      </c>
      <c r="G1364" s="1" t="s">
        <v>114</v>
      </c>
      <c r="H1364" s="1" t="s">
        <v>47</v>
      </c>
      <c r="I1364" s="1" t="s">
        <v>10</v>
      </c>
      <c r="J1364">
        <f>VLOOKUP(B1364,自助退!B:F,5,FALSE)</f>
        <v>920</v>
      </c>
      <c r="K1364" t="str">
        <f t="shared" si="21"/>
        <v/>
      </c>
    </row>
    <row r="1365" spans="1:11">
      <c r="A1365" s="1" t="s">
        <v>5957</v>
      </c>
      <c r="B1365" s="2">
        <v>1935879</v>
      </c>
      <c r="C1365" s="1" t="s">
        <v>5958</v>
      </c>
      <c r="D1365" s="1" t="s">
        <v>5959</v>
      </c>
      <c r="E1365" s="1" t="s">
        <v>5960</v>
      </c>
      <c r="F1365" s="2">
        <v>-140</v>
      </c>
      <c r="G1365" s="1" t="s">
        <v>114</v>
      </c>
      <c r="H1365" s="1" t="s">
        <v>47</v>
      </c>
      <c r="I1365" s="1" t="s">
        <v>10</v>
      </c>
      <c r="J1365">
        <f>VLOOKUP(B1365,自助退!B:F,5,FALSE)</f>
        <v>140</v>
      </c>
      <c r="K1365" t="str">
        <f t="shared" si="21"/>
        <v/>
      </c>
    </row>
    <row r="1366" spans="1:11">
      <c r="A1366" s="1" t="s">
        <v>5961</v>
      </c>
      <c r="B1366" s="2">
        <v>1936243</v>
      </c>
      <c r="C1366" s="1" t="s">
        <v>5962</v>
      </c>
      <c r="D1366" s="1" t="s">
        <v>444</v>
      </c>
      <c r="E1366" s="1" t="s">
        <v>501</v>
      </c>
      <c r="F1366" s="2">
        <v>-6230.43</v>
      </c>
      <c r="G1366" s="1" t="s">
        <v>114</v>
      </c>
      <c r="H1366" s="1" t="s">
        <v>55</v>
      </c>
      <c r="I1366" s="1" t="s">
        <v>10</v>
      </c>
      <c r="J1366">
        <f>VLOOKUP(B1366,自助退!B:F,5,FALSE)</f>
        <v>6230.43</v>
      </c>
      <c r="K1366" t="str">
        <f t="shared" si="21"/>
        <v/>
      </c>
    </row>
    <row r="1367" spans="1:11">
      <c r="A1367" s="1" t="s">
        <v>5963</v>
      </c>
      <c r="B1367" s="2">
        <v>1936417</v>
      </c>
      <c r="C1367" s="1" t="s">
        <v>5964</v>
      </c>
      <c r="D1367" s="1" t="s">
        <v>5965</v>
      </c>
      <c r="E1367" s="1" t="s">
        <v>263</v>
      </c>
      <c r="F1367" s="2">
        <v>-2000</v>
      </c>
      <c r="G1367" s="1" t="s">
        <v>114</v>
      </c>
      <c r="H1367" s="1" t="s">
        <v>64</v>
      </c>
      <c r="I1367" s="1" t="s">
        <v>10</v>
      </c>
      <c r="J1367">
        <f>VLOOKUP(B1367,自助退!B:F,5,FALSE)</f>
        <v>2000</v>
      </c>
      <c r="K1367" t="str">
        <f t="shared" si="21"/>
        <v/>
      </c>
    </row>
    <row r="1368" spans="1:11">
      <c r="A1368" s="1" t="s">
        <v>5966</v>
      </c>
      <c r="B1368" s="2">
        <v>1936467</v>
      </c>
      <c r="C1368" s="1" t="s">
        <v>5967</v>
      </c>
      <c r="D1368" s="1" t="s">
        <v>5968</v>
      </c>
      <c r="E1368" s="1" t="s">
        <v>5969</v>
      </c>
      <c r="F1368" s="2">
        <v>-6000</v>
      </c>
      <c r="G1368" s="1" t="s">
        <v>114</v>
      </c>
      <c r="H1368" s="1" t="s">
        <v>125</v>
      </c>
      <c r="I1368" s="1" t="s">
        <v>10</v>
      </c>
      <c r="J1368">
        <f>VLOOKUP(B1368,自助退!B:F,5,FALSE)</f>
        <v>6000</v>
      </c>
      <c r="K1368" t="str">
        <f t="shared" si="21"/>
        <v/>
      </c>
    </row>
    <row r="1369" spans="1:11">
      <c r="A1369" s="1" t="s">
        <v>5970</v>
      </c>
      <c r="B1369" s="2">
        <v>1936534</v>
      </c>
      <c r="C1369" s="1" t="s">
        <v>5971</v>
      </c>
      <c r="D1369" s="1" t="s">
        <v>5972</v>
      </c>
      <c r="E1369" s="1" t="s">
        <v>5973</v>
      </c>
      <c r="F1369" s="2">
        <v>-2150</v>
      </c>
      <c r="G1369" s="1" t="s">
        <v>114</v>
      </c>
      <c r="H1369" s="1" t="s">
        <v>156</v>
      </c>
      <c r="I1369" s="1" t="s">
        <v>10</v>
      </c>
      <c r="J1369">
        <f>VLOOKUP(B1369,自助退!B:F,5,FALSE)</f>
        <v>2150</v>
      </c>
      <c r="K1369" t="str">
        <f t="shared" si="21"/>
        <v/>
      </c>
    </row>
    <row r="1370" spans="1:11">
      <c r="A1370" s="1" t="s">
        <v>5974</v>
      </c>
      <c r="B1370" s="2">
        <v>1936664</v>
      </c>
      <c r="C1370" s="1" t="s">
        <v>5975</v>
      </c>
      <c r="D1370" s="1" t="s">
        <v>5976</v>
      </c>
      <c r="E1370" s="1" t="s">
        <v>5977</v>
      </c>
      <c r="F1370" s="2">
        <v>-100</v>
      </c>
      <c r="G1370" s="1" t="s">
        <v>114</v>
      </c>
      <c r="H1370" s="1" t="s">
        <v>121</v>
      </c>
      <c r="I1370" s="1" t="s">
        <v>10</v>
      </c>
      <c r="J1370">
        <f>VLOOKUP(B1370,自助退!B:F,5,FALSE)</f>
        <v>100</v>
      </c>
      <c r="K1370" t="str">
        <f t="shared" si="21"/>
        <v/>
      </c>
    </row>
    <row r="1371" spans="1:11">
      <c r="A1371" s="1" t="s">
        <v>5978</v>
      </c>
      <c r="B1371" s="2">
        <v>1936768</v>
      </c>
      <c r="C1371" s="1" t="s">
        <v>5979</v>
      </c>
      <c r="D1371" s="1" t="s">
        <v>5980</v>
      </c>
      <c r="E1371" s="1" t="s">
        <v>5981</v>
      </c>
      <c r="F1371" s="2">
        <v>-996.21</v>
      </c>
      <c r="G1371" s="1" t="s">
        <v>114</v>
      </c>
      <c r="H1371" s="1" t="s">
        <v>64</v>
      </c>
      <c r="I1371" s="1" t="s">
        <v>10</v>
      </c>
      <c r="J1371">
        <f>VLOOKUP(B1371,自助退!B:F,5,FALSE)</f>
        <v>996.21</v>
      </c>
      <c r="K1371" t="str">
        <f t="shared" si="21"/>
        <v/>
      </c>
    </row>
    <row r="1372" spans="1:11">
      <c r="A1372" s="1" t="s">
        <v>5982</v>
      </c>
      <c r="B1372" s="2">
        <v>1937028</v>
      </c>
      <c r="C1372" s="1" t="s">
        <v>5983</v>
      </c>
      <c r="D1372" s="1" t="s">
        <v>5984</v>
      </c>
      <c r="E1372" s="1" t="s">
        <v>5985</v>
      </c>
      <c r="F1372" s="2">
        <v>-846.93</v>
      </c>
      <c r="G1372" s="1" t="s">
        <v>114</v>
      </c>
      <c r="H1372" s="1" t="s">
        <v>72</v>
      </c>
      <c r="I1372" s="1" t="s">
        <v>10</v>
      </c>
      <c r="J1372">
        <f>VLOOKUP(B1372,自助退!B:F,5,FALSE)</f>
        <v>846.93</v>
      </c>
      <c r="K1372" t="str">
        <f t="shared" si="21"/>
        <v/>
      </c>
    </row>
    <row r="1373" spans="1:11">
      <c r="A1373" s="1" t="s">
        <v>5986</v>
      </c>
      <c r="B1373" s="2">
        <v>1937041</v>
      </c>
      <c r="C1373" s="1" t="s">
        <v>5987</v>
      </c>
      <c r="D1373" s="1" t="s">
        <v>5988</v>
      </c>
      <c r="E1373" s="1" t="s">
        <v>5989</v>
      </c>
      <c r="F1373" s="2">
        <v>-600</v>
      </c>
      <c r="G1373" s="1" t="s">
        <v>114</v>
      </c>
      <c r="H1373" s="1" t="s">
        <v>47</v>
      </c>
      <c r="I1373" s="1" t="s">
        <v>10</v>
      </c>
      <c r="J1373">
        <f>VLOOKUP(B1373,自助退!B:F,5,FALSE)</f>
        <v>600</v>
      </c>
      <c r="K1373" t="str">
        <f t="shared" si="21"/>
        <v/>
      </c>
    </row>
    <row r="1374" spans="1:11">
      <c r="A1374" s="1" t="s">
        <v>5990</v>
      </c>
      <c r="B1374" s="2">
        <v>1937663</v>
      </c>
      <c r="C1374" s="1" t="s">
        <v>52</v>
      </c>
      <c r="D1374" s="1" t="s">
        <v>438</v>
      </c>
      <c r="E1374" s="1" t="s">
        <v>478</v>
      </c>
      <c r="F1374" s="2">
        <v>-579.79</v>
      </c>
      <c r="G1374" s="1" t="s">
        <v>114</v>
      </c>
      <c r="H1374" s="1" t="s">
        <v>119</v>
      </c>
      <c r="I1374" s="1" t="s">
        <v>23</v>
      </c>
      <c r="J1374">
        <f>VLOOKUP(B1374,自助退!B:F,5,FALSE)</f>
        <v>579.79</v>
      </c>
      <c r="K1374" t="str">
        <f t="shared" si="21"/>
        <v/>
      </c>
    </row>
    <row r="1375" spans="1:11">
      <c r="A1375" s="1" t="s">
        <v>5991</v>
      </c>
      <c r="B1375" s="2">
        <v>1937779</v>
      </c>
      <c r="C1375" s="1" t="s">
        <v>5992</v>
      </c>
      <c r="D1375" s="1" t="s">
        <v>5993</v>
      </c>
      <c r="E1375" s="1" t="s">
        <v>5994</v>
      </c>
      <c r="F1375" s="2">
        <v>-800</v>
      </c>
      <c r="G1375" s="1" t="s">
        <v>114</v>
      </c>
      <c r="H1375" s="1" t="s">
        <v>57</v>
      </c>
      <c r="I1375" s="1" t="s">
        <v>10</v>
      </c>
      <c r="J1375">
        <f>VLOOKUP(B1375,自助退!B:F,5,FALSE)</f>
        <v>800</v>
      </c>
      <c r="K1375" t="str">
        <f t="shared" si="21"/>
        <v/>
      </c>
    </row>
    <row r="1376" spans="1:11">
      <c r="A1376" s="1" t="s">
        <v>5995</v>
      </c>
      <c r="B1376" s="2">
        <v>1937787</v>
      </c>
      <c r="C1376" s="1"/>
      <c r="D1376" s="1" t="s">
        <v>5996</v>
      </c>
      <c r="E1376" s="1" t="s">
        <v>5997</v>
      </c>
      <c r="F1376" s="2">
        <v>-7000</v>
      </c>
      <c r="G1376" s="1" t="s">
        <v>114</v>
      </c>
      <c r="H1376" s="1" t="s">
        <v>122</v>
      </c>
      <c r="I1376" s="1" t="s">
        <v>23</v>
      </c>
      <c r="J1376">
        <f>VLOOKUP(B1376,自助退!B:F,5,FALSE)</f>
        <v>7000</v>
      </c>
      <c r="K1376" t="str">
        <f t="shared" si="21"/>
        <v/>
      </c>
    </row>
    <row r="1377" spans="1:11">
      <c r="A1377" s="1" t="s">
        <v>5998</v>
      </c>
      <c r="B1377" s="2">
        <v>1938064</v>
      </c>
      <c r="C1377" s="1" t="s">
        <v>5999</v>
      </c>
      <c r="D1377" s="1" t="s">
        <v>6000</v>
      </c>
      <c r="E1377" s="1" t="s">
        <v>6001</v>
      </c>
      <c r="F1377" s="2">
        <v>-200</v>
      </c>
      <c r="G1377" s="1" t="s">
        <v>114</v>
      </c>
      <c r="H1377" s="1" t="s">
        <v>60</v>
      </c>
      <c r="I1377" s="1" t="s">
        <v>10</v>
      </c>
      <c r="J1377">
        <f>VLOOKUP(B1377,自助退!B:F,5,FALSE)</f>
        <v>200</v>
      </c>
      <c r="K1377" t="str">
        <f t="shared" si="21"/>
        <v/>
      </c>
    </row>
    <row r="1378" spans="1:11">
      <c r="A1378" s="1" t="s">
        <v>6002</v>
      </c>
      <c r="B1378" s="2">
        <v>1938298</v>
      </c>
      <c r="C1378" s="1" t="s">
        <v>6003</v>
      </c>
      <c r="D1378" s="1" t="s">
        <v>6004</v>
      </c>
      <c r="E1378" s="1" t="s">
        <v>6005</v>
      </c>
      <c r="F1378" s="2">
        <v>-3000</v>
      </c>
      <c r="G1378" s="1" t="s">
        <v>114</v>
      </c>
      <c r="H1378" s="1" t="s">
        <v>77</v>
      </c>
      <c r="I1378" s="1" t="s">
        <v>10</v>
      </c>
      <c r="J1378">
        <f>VLOOKUP(B1378,自助退!B:F,5,FALSE)</f>
        <v>3000</v>
      </c>
      <c r="K1378" t="str">
        <f t="shared" si="21"/>
        <v/>
      </c>
    </row>
    <row r="1379" spans="1:11">
      <c r="A1379" s="1" t="s">
        <v>6006</v>
      </c>
      <c r="B1379" s="2">
        <v>1938301</v>
      </c>
      <c r="C1379" s="1" t="s">
        <v>6007</v>
      </c>
      <c r="D1379" s="1" t="s">
        <v>6008</v>
      </c>
      <c r="E1379" s="1" t="s">
        <v>6009</v>
      </c>
      <c r="F1379" s="2">
        <v>-10001</v>
      </c>
      <c r="G1379" s="1" t="s">
        <v>114</v>
      </c>
      <c r="H1379" s="1" t="s">
        <v>118</v>
      </c>
      <c r="I1379" s="1" t="s">
        <v>10</v>
      </c>
      <c r="J1379">
        <f>VLOOKUP(B1379,自助退!B:F,5,FALSE)</f>
        <v>10001</v>
      </c>
      <c r="K1379" t="str">
        <f t="shared" si="21"/>
        <v/>
      </c>
    </row>
    <row r="1380" spans="1:11">
      <c r="A1380" s="1" t="s">
        <v>6010</v>
      </c>
      <c r="B1380" s="2">
        <v>1938626</v>
      </c>
      <c r="C1380" s="1" t="s">
        <v>6011</v>
      </c>
      <c r="D1380" s="1" t="s">
        <v>6012</v>
      </c>
      <c r="E1380" s="1" t="s">
        <v>6013</v>
      </c>
      <c r="F1380" s="2">
        <v>-6774</v>
      </c>
      <c r="G1380" s="1" t="s">
        <v>114</v>
      </c>
      <c r="H1380" s="1" t="s">
        <v>64</v>
      </c>
      <c r="I1380" s="1" t="s">
        <v>10</v>
      </c>
      <c r="J1380">
        <f>VLOOKUP(B1380,自助退!B:F,5,FALSE)</f>
        <v>6774</v>
      </c>
      <c r="K1380" t="str">
        <f t="shared" si="21"/>
        <v/>
      </c>
    </row>
    <row r="1381" spans="1:11">
      <c r="A1381" s="1" t="s">
        <v>6014</v>
      </c>
      <c r="B1381" s="2">
        <v>1938698</v>
      </c>
      <c r="C1381" s="1" t="s">
        <v>6015</v>
      </c>
      <c r="D1381" s="1" t="s">
        <v>6016</v>
      </c>
      <c r="E1381" s="1" t="s">
        <v>6017</v>
      </c>
      <c r="F1381" s="2">
        <v>-2700</v>
      </c>
      <c r="G1381" s="1" t="s">
        <v>114</v>
      </c>
      <c r="H1381" s="1" t="s">
        <v>116</v>
      </c>
      <c r="I1381" s="1" t="s">
        <v>10</v>
      </c>
      <c r="J1381">
        <f>VLOOKUP(B1381,自助退!B:F,5,FALSE)</f>
        <v>2700</v>
      </c>
      <c r="K1381" t="str">
        <f t="shared" si="21"/>
        <v/>
      </c>
    </row>
    <row r="1382" spans="1:11">
      <c r="A1382" s="1" t="s">
        <v>6018</v>
      </c>
      <c r="B1382" s="2">
        <v>1938704</v>
      </c>
      <c r="C1382" s="1" t="s">
        <v>6019</v>
      </c>
      <c r="D1382" s="1" t="s">
        <v>6020</v>
      </c>
      <c r="E1382" s="1" t="s">
        <v>6021</v>
      </c>
      <c r="F1382" s="2">
        <v>-19859</v>
      </c>
      <c r="G1382" s="1" t="s">
        <v>114</v>
      </c>
      <c r="H1382" s="1" t="s">
        <v>64</v>
      </c>
      <c r="I1382" s="1" t="s">
        <v>10</v>
      </c>
      <c r="J1382">
        <f>VLOOKUP(B1382,自助退!B:F,5,FALSE)</f>
        <v>19859</v>
      </c>
      <c r="K1382" t="str">
        <f t="shared" si="21"/>
        <v/>
      </c>
    </row>
    <row r="1383" spans="1:11">
      <c r="A1383" s="1" t="s">
        <v>6022</v>
      </c>
      <c r="B1383" s="2">
        <v>1938712</v>
      </c>
      <c r="C1383" s="1" t="s">
        <v>6023</v>
      </c>
      <c r="D1383" s="1" t="s">
        <v>5993</v>
      </c>
      <c r="E1383" s="1" t="s">
        <v>5994</v>
      </c>
      <c r="F1383" s="2">
        <v>-145.97</v>
      </c>
      <c r="G1383" s="1" t="s">
        <v>114</v>
      </c>
      <c r="H1383" s="1" t="s">
        <v>77</v>
      </c>
      <c r="I1383" s="1" t="s">
        <v>10</v>
      </c>
      <c r="J1383">
        <f>VLOOKUP(B1383,自助退!B:F,5,FALSE)</f>
        <v>145.97</v>
      </c>
      <c r="K1383" t="str">
        <f t="shared" si="21"/>
        <v/>
      </c>
    </row>
    <row r="1384" spans="1:11">
      <c r="A1384" s="1" t="s">
        <v>6024</v>
      </c>
      <c r="B1384" s="2">
        <v>1938812</v>
      </c>
      <c r="C1384" s="1" t="s">
        <v>6025</v>
      </c>
      <c r="D1384" s="1" t="s">
        <v>6026</v>
      </c>
      <c r="E1384" s="1" t="s">
        <v>6027</v>
      </c>
      <c r="F1384" s="2">
        <v>-84.5</v>
      </c>
      <c r="G1384" s="1" t="s">
        <v>114</v>
      </c>
      <c r="H1384" s="1" t="s">
        <v>77</v>
      </c>
      <c r="I1384" s="1" t="s">
        <v>10</v>
      </c>
      <c r="J1384">
        <f>VLOOKUP(B1384,自助退!B:F,5,FALSE)</f>
        <v>84.5</v>
      </c>
      <c r="K1384" t="str">
        <f t="shared" si="21"/>
        <v/>
      </c>
    </row>
    <row r="1385" spans="1:11">
      <c r="A1385" s="1" t="s">
        <v>6028</v>
      </c>
      <c r="B1385" s="2">
        <v>1938840</v>
      </c>
      <c r="C1385" s="1" t="s">
        <v>6029</v>
      </c>
      <c r="D1385" s="1" t="s">
        <v>6030</v>
      </c>
      <c r="E1385" s="1" t="s">
        <v>6031</v>
      </c>
      <c r="F1385" s="2">
        <v>-5000</v>
      </c>
      <c r="G1385" s="1" t="s">
        <v>114</v>
      </c>
      <c r="H1385" s="1" t="s">
        <v>64</v>
      </c>
      <c r="I1385" s="1" t="s">
        <v>10</v>
      </c>
      <c r="J1385">
        <f>VLOOKUP(B1385,自助退!B:F,5,FALSE)</f>
        <v>5000</v>
      </c>
      <c r="K1385" t="str">
        <f t="shared" si="21"/>
        <v/>
      </c>
    </row>
    <row r="1386" spans="1:11">
      <c r="A1386" s="1" t="s">
        <v>6032</v>
      </c>
      <c r="B1386" s="2">
        <v>1938964</v>
      </c>
      <c r="C1386" s="1" t="s">
        <v>6033</v>
      </c>
      <c r="D1386" s="1" t="s">
        <v>6034</v>
      </c>
      <c r="E1386" s="1" t="s">
        <v>6035</v>
      </c>
      <c r="F1386" s="2">
        <v>-1990</v>
      </c>
      <c r="G1386" s="1" t="s">
        <v>114</v>
      </c>
      <c r="H1386" s="1" t="s">
        <v>72</v>
      </c>
      <c r="I1386" s="1" t="s">
        <v>10</v>
      </c>
      <c r="J1386">
        <f>VLOOKUP(B1386,自助退!B:F,5,FALSE)</f>
        <v>1990</v>
      </c>
      <c r="K1386" t="str">
        <f t="shared" si="21"/>
        <v/>
      </c>
    </row>
    <row r="1387" spans="1:11">
      <c r="A1387" s="1" t="s">
        <v>6036</v>
      </c>
      <c r="B1387" s="2">
        <v>1939055</v>
      </c>
      <c r="C1387" s="1" t="s">
        <v>6037</v>
      </c>
      <c r="D1387" s="1" t="s">
        <v>305</v>
      </c>
      <c r="E1387" s="1" t="s">
        <v>306</v>
      </c>
      <c r="F1387" s="2">
        <v>-671.72</v>
      </c>
      <c r="G1387" s="1" t="s">
        <v>114</v>
      </c>
      <c r="H1387" s="1" t="s">
        <v>147</v>
      </c>
      <c r="I1387" s="1" t="s">
        <v>10</v>
      </c>
      <c r="J1387">
        <f>VLOOKUP(B1387,自助退!B:F,5,FALSE)</f>
        <v>671.72</v>
      </c>
      <c r="K1387" t="str">
        <f t="shared" si="21"/>
        <v/>
      </c>
    </row>
    <row r="1388" spans="1:11">
      <c r="A1388" s="1" t="s">
        <v>6038</v>
      </c>
      <c r="B1388" s="2">
        <v>1939109</v>
      </c>
      <c r="C1388" s="1" t="s">
        <v>6039</v>
      </c>
      <c r="D1388" s="1" t="s">
        <v>6040</v>
      </c>
      <c r="E1388" s="1" t="s">
        <v>261</v>
      </c>
      <c r="F1388" s="2">
        <v>-2000</v>
      </c>
      <c r="G1388" s="1" t="s">
        <v>114</v>
      </c>
      <c r="H1388" s="1" t="s">
        <v>64</v>
      </c>
      <c r="I1388" s="1" t="s">
        <v>10</v>
      </c>
      <c r="J1388">
        <f>VLOOKUP(B1388,自助退!B:F,5,FALSE)</f>
        <v>2000</v>
      </c>
      <c r="K1388" t="str">
        <f t="shared" si="21"/>
        <v/>
      </c>
    </row>
    <row r="1389" spans="1:11">
      <c r="A1389" s="1" t="s">
        <v>6041</v>
      </c>
      <c r="B1389" s="2">
        <v>1939187</v>
      </c>
      <c r="C1389" s="1" t="s">
        <v>6042</v>
      </c>
      <c r="D1389" s="1" t="s">
        <v>6043</v>
      </c>
      <c r="E1389" s="1" t="s">
        <v>6044</v>
      </c>
      <c r="F1389" s="2">
        <v>-235.5</v>
      </c>
      <c r="G1389" s="1" t="s">
        <v>114</v>
      </c>
      <c r="H1389" s="1" t="s">
        <v>152</v>
      </c>
      <c r="I1389" s="1" t="s">
        <v>10</v>
      </c>
      <c r="J1389">
        <f>VLOOKUP(B1389,自助退!B:F,5,FALSE)</f>
        <v>235.5</v>
      </c>
      <c r="K1389" t="str">
        <f t="shared" si="21"/>
        <v/>
      </c>
    </row>
    <row r="1390" spans="1:11">
      <c r="A1390" s="1" t="s">
        <v>6045</v>
      </c>
      <c r="B1390" s="2">
        <v>1939246</v>
      </c>
      <c r="C1390" s="1" t="s">
        <v>6046</v>
      </c>
      <c r="D1390" s="1" t="s">
        <v>6047</v>
      </c>
      <c r="E1390" s="1" t="s">
        <v>6048</v>
      </c>
      <c r="F1390" s="2">
        <v>-2896.24</v>
      </c>
      <c r="G1390" s="1" t="s">
        <v>114</v>
      </c>
      <c r="H1390" s="1" t="s">
        <v>56</v>
      </c>
      <c r="I1390" s="1" t="s">
        <v>10</v>
      </c>
      <c r="J1390">
        <f>VLOOKUP(B1390,自助退!B:F,5,FALSE)</f>
        <v>2896.24</v>
      </c>
      <c r="K1390" t="str">
        <f t="shared" si="21"/>
        <v/>
      </c>
    </row>
    <row r="1391" spans="1:11">
      <c r="A1391" s="1" t="s">
        <v>6049</v>
      </c>
      <c r="B1391" s="2">
        <v>1939264</v>
      </c>
      <c r="C1391" s="1" t="s">
        <v>6050</v>
      </c>
      <c r="D1391" s="1" t="s">
        <v>6051</v>
      </c>
      <c r="E1391" s="1" t="s">
        <v>6052</v>
      </c>
      <c r="F1391" s="2">
        <v>-3100</v>
      </c>
      <c r="G1391" s="1" t="s">
        <v>114</v>
      </c>
      <c r="H1391" s="1" t="s">
        <v>72</v>
      </c>
      <c r="I1391" s="1" t="s">
        <v>10</v>
      </c>
      <c r="J1391">
        <f>VLOOKUP(B1391,自助退!B:F,5,FALSE)</f>
        <v>3100</v>
      </c>
      <c r="K1391" t="str">
        <f t="shared" si="21"/>
        <v/>
      </c>
    </row>
    <row r="1392" spans="1:11">
      <c r="A1392" s="1" t="s">
        <v>6053</v>
      </c>
      <c r="B1392" s="2">
        <v>1939298</v>
      </c>
      <c r="C1392" s="1" t="s">
        <v>6054</v>
      </c>
      <c r="D1392" s="1" t="s">
        <v>6055</v>
      </c>
      <c r="E1392" s="1" t="s">
        <v>6056</v>
      </c>
      <c r="F1392" s="2">
        <v>-456.85</v>
      </c>
      <c r="G1392" s="1" t="s">
        <v>114</v>
      </c>
      <c r="H1392" s="1" t="s">
        <v>72</v>
      </c>
      <c r="I1392" s="1" t="s">
        <v>10</v>
      </c>
      <c r="J1392">
        <f>VLOOKUP(B1392,自助退!B:F,5,FALSE)</f>
        <v>456.85</v>
      </c>
      <c r="K1392" t="str">
        <f t="shared" si="21"/>
        <v/>
      </c>
    </row>
    <row r="1393" spans="1:11">
      <c r="A1393" s="1" t="s">
        <v>6057</v>
      </c>
      <c r="B1393" s="2">
        <v>1939305</v>
      </c>
      <c r="C1393" s="1" t="s">
        <v>6058</v>
      </c>
      <c r="D1393" s="1" t="s">
        <v>6059</v>
      </c>
      <c r="E1393" s="1" t="s">
        <v>6060</v>
      </c>
      <c r="F1393" s="2">
        <v>-347.64</v>
      </c>
      <c r="G1393" s="1" t="s">
        <v>114</v>
      </c>
      <c r="H1393" s="1" t="s">
        <v>74</v>
      </c>
      <c r="I1393" s="1" t="s">
        <v>10</v>
      </c>
      <c r="J1393">
        <f>VLOOKUP(B1393,自助退!B:F,5,FALSE)</f>
        <v>347.64</v>
      </c>
      <c r="K1393" t="str">
        <f t="shared" si="21"/>
        <v/>
      </c>
    </row>
    <row r="1394" spans="1:11">
      <c r="A1394" s="1" t="s">
        <v>6061</v>
      </c>
      <c r="B1394" s="2">
        <v>1939321</v>
      </c>
      <c r="C1394" s="1" t="s">
        <v>6062</v>
      </c>
      <c r="D1394" s="1" t="s">
        <v>6063</v>
      </c>
      <c r="E1394" s="1" t="s">
        <v>6064</v>
      </c>
      <c r="F1394" s="2">
        <v>-5900</v>
      </c>
      <c r="G1394" s="1" t="s">
        <v>114</v>
      </c>
      <c r="H1394" s="1" t="s">
        <v>55</v>
      </c>
      <c r="I1394" s="1" t="s">
        <v>10</v>
      </c>
      <c r="J1394">
        <f>VLOOKUP(B1394,自助退!B:F,5,FALSE)</f>
        <v>5900</v>
      </c>
      <c r="K1394" t="str">
        <f t="shared" si="21"/>
        <v/>
      </c>
    </row>
    <row r="1395" spans="1:11">
      <c r="A1395" s="1" t="s">
        <v>6065</v>
      </c>
      <c r="B1395" s="2">
        <v>1939332</v>
      </c>
      <c r="C1395" s="1" t="s">
        <v>52</v>
      </c>
      <c r="D1395" s="1" t="s">
        <v>6066</v>
      </c>
      <c r="E1395" s="1" t="s">
        <v>505</v>
      </c>
      <c r="F1395" s="2">
        <v>-92.5</v>
      </c>
      <c r="G1395" s="1" t="s">
        <v>114</v>
      </c>
      <c r="H1395" s="1" t="s">
        <v>74</v>
      </c>
      <c r="I1395" s="1" t="s">
        <v>23</v>
      </c>
      <c r="J1395">
        <f>VLOOKUP(B1395,自助退!B:F,5,FALSE)</f>
        <v>92.5</v>
      </c>
      <c r="K1395" t="str">
        <f t="shared" si="21"/>
        <v/>
      </c>
    </row>
    <row r="1396" spans="1:11">
      <c r="A1396" s="1" t="s">
        <v>6067</v>
      </c>
      <c r="B1396" s="2">
        <v>1939368</v>
      </c>
      <c r="C1396" s="1" t="s">
        <v>6068</v>
      </c>
      <c r="D1396" s="1" t="s">
        <v>6069</v>
      </c>
      <c r="E1396" s="1" t="s">
        <v>6070</v>
      </c>
      <c r="F1396" s="2">
        <v>-2987.86</v>
      </c>
      <c r="G1396" s="1" t="s">
        <v>114</v>
      </c>
      <c r="H1396" s="1" t="s">
        <v>156</v>
      </c>
      <c r="I1396" s="1" t="s">
        <v>10</v>
      </c>
      <c r="J1396">
        <f>VLOOKUP(B1396,自助退!B:F,5,FALSE)</f>
        <v>2987.86</v>
      </c>
      <c r="K1396" t="str">
        <f t="shared" si="21"/>
        <v/>
      </c>
    </row>
    <row r="1397" spans="1:11">
      <c r="A1397" s="1" t="s">
        <v>6071</v>
      </c>
      <c r="B1397" s="2">
        <v>1939402</v>
      </c>
      <c r="C1397" s="1" t="s">
        <v>6072</v>
      </c>
      <c r="D1397" s="1" t="s">
        <v>6073</v>
      </c>
      <c r="E1397" s="1" t="s">
        <v>6074</v>
      </c>
      <c r="F1397" s="2">
        <v>-5000</v>
      </c>
      <c r="G1397" s="1" t="s">
        <v>114</v>
      </c>
      <c r="H1397" s="1" t="s">
        <v>79</v>
      </c>
      <c r="I1397" s="1" t="s">
        <v>10</v>
      </c>
      <c r="J1397">
        <f>VLOOKUP(B1397,自助退!B:F,5,FALSE)</f>
        <v>5000</v>
      </c>
      <c r="K1397" t="str">
        <f t="shared" si="21"/>
        <v/>
      </c>
    </row>
    <row r="1398" spans="1:11">
      <c r="A1398" s="1" t="s">
        <v>6075</v>
      </c>
      <c r="B1398" s="2">
        <v>1939416</v>
      </c>
      <c r="C1398" s="1" t="s">
        <v>6076</v>
      </c>
      <c r="D1398" s="1" t="s">
        <v>6077</v>
      </c>
      <c r="E1398" s="1" t="s">
        <v>6078</v>
      </c>
      <c r="F1398" s="2">
        <v>-500</v>
      </c>
      <c r="G1398" s="1" t="s">
        <v>114</v>
      </c>
      <c r="H1398" s="1" t="s">
        <v>134</v>
      </c>
      <c r="I1398" s="1" t="s">
        <v>10</v>
      </c>
      <c r="J1398">
        <f>VLOOKUP(B1398,自助退!B:F,5,FALSE)</f>
        <v>500</v>
      </c>
      <c r="K1398" t="str">
        <f t="shared" si="21"/>
        <v/>
      </c>
    </row>
    <row r="1399" spans="1:11">
      <c r="A1399" s="1" t="s">
        <v>6079</v>
      </c>
      <c r="B1399" s="2">
        <v>1939419</v>
      </c>
      <c r="C1399" s="1" t="s">
        <v>6080</v>
      </c>
      <c r="D1399" s="1" t="s">
        <v>6081</v>
      </c>
      <c r="E1399" s="1" t="s">
        <v>6082</v>
      </c>
      <c r="F1399" s="2">
        <v>-4000</v>
      </c>
      <c r="G1399" s="1" t="s">
        <v>114</v>
      </c>
      <c r="H1399" s="1" t="s">
        <v>41</v>
      </c>
      <c r="I1399" s="1" t="s">
        <v>10</v>
      </c>
      <c r="J1399">
        <f>VLOOKUP(B1399,自助退!B:F,5,FALSE)</f>
        <v>4000</v>
      </c>
      <c r="K1399" t="str">
        <f t="shared" si="21"/>
        <v/>
      </c>
    </row>
    <row r="1400" spans="1:11">
      <c r="A1400" s="1" t="s">
        <v>6083</v>
      </c>
      <c r="B1400" s="2">
        <v>1939438</v>
      </c>
      <c r="C1400" s="1" t="s">
        <v>52</v>
      </c>
      <c r="D1400" s="1" t="s">
        <v>6084</v>
      </c>
      <c r="E1400" s="1" t="s">
        <v>178</v>
      </c>
      <c r="F1400" s="2">
        <v>-1254.5</v>
      </c>
      <c r="G1400" s="1" t="s">
        <v>114</v>
      </c>
      <c r="H1400" s="1" t="s">
        <v>60</v>
      </c>
      <c r="I1400" s="1" t="s">
        <v>23</v>
      </c>
      <c r="J1400">
        <f>VLOOKUP(B1400,自助退!B:F,5,FALSE)</f>
        <v>1254.5</v>
      </c>
      <c r="K1400" t="str">
        <f t="shared" si="21"/>
        <v/>
      </c>
    </row>
    <row r="1401" spans="1:11">
      <c r="A1401" s="1" t="s">
        <v>6085</v>
      </c>
      <c r="B1401" s="2">
        <v>1939480</v>
      </c>
      <c r="C1401" s="1" t="s">
        <v>6086</v>
      </c>
      <c r="D1401" s="1" t="s">
        <v>6087</v>
      </c>
      <c r="E1401" s="1" t="s">
        <v>6088</v>
      </c>
      <c r="F1401" s="2">
        <v>-529</v>
      </c>
      <c r="G1401" s="1" t="s">
        <v>114</v>
      </c>
      <c r="H1401" s="1" t="s">
        <v>134</v>
      </c>
      <c r="I1401" s="1" t="s">
        <v>10</v>
      </c>
      <c r="J1401">
        <f>VLOOKUP(B1401,自助退!B:F,5,FALSE)</f>
        <v>529</v>
      </c>
      <c r="K1401" t="str">
        <f t="shared" si="21"/>
        <v/>
      </c>
    </row>
    <row r="1402" spans="1:11">
      <c r="A1402" s="1" t="s">
        <v>6089</v>
      </c>
      <c r="B1402" s="2">
        <v>1939559</v>
      </c>
      <c r="C1402" s="1" t="s">
        <v>6090</v>
      </c>
      <c r="D1402" s="1" t="s">
        <v>303</v>
      </c>
      <c r="E1402" s="1" t="s">
        <v>304</v>
      </c>
      <c r="F1402" s="2">
        <v>-500</v>
      </c>
      <c r="G1402" s="1" t="s">
        <v>114</v>
      </c>
      <c r="H1402" s="1" t="s">
        <v>134</v>
      </c>
      <c r="I1402" s="1" t="s">
        <v>10</v>
      </c>
      <c r="J1402">
        <f>VLOOKUP(B1402,自助退!B:F,5,FALSE)</f>
        <v>500</v>
      </c>
      <c r="K1402" t="str">
        <f t="shared" si="21"/>
        <v/>
      </c>
    </row>
    <row r="1403" spans="1:11">
      <c r="A1403" s="1" t="s">
        <v>6091</v>
      </c>
      <c r="B1403" s="2">
        <v>1939746</v>
      </c>
      <c r="C1403" s="1" t="s">
        <v>6092</v>
      </c>
      <c r="D1403" s="1" t="s">
        <v>6093</v>
      </c>
      <c r="E1403" s="1" t="s">
        <v>6094</v>
      </c>
      <c r="F1403" s="2">
        <v>-6224.48</v>
      </c>
      <c r="G1403" s="1" t="s">
        <v>114</v>
      </c>
      <c r="H1403" s="1" t="s">
        <v>79</v>
      </c>
      <c r="I1403" s="1" t="s">
        <v>10</v>
      </c>
      <c r="J1403">
        <f>VLOOKUP(B1403,自助退!B:F,5,FALSE)</f>
        <v>6224.48</v>
      </c>
      <c r="K1403" t="str">
        <f t="shared" si="21"/>
        <v/>
      </c>
    </row>
    <row r="1404" spans="1:11">
      <c r="A1404" s="1" t="s">
        <v>6095</v>
      </c>
      <c r="B1404" s="2">
        <v>1939764</v>
      </c>
      <c r="C1404" s="1" t="s">
        <v>6096</v>
      </c>
      <c r="D1404" s="1" t="s">
        <v>6097</v>
      </c>
      <c r="E1404" s="1" t="s">
        <v>6098</v>
      </c>
      <c r="F1404" s="2">
        <v>-4000</v>
      </c>
      <c r="G1404" s="1" t="s">
        <v>114</v>
      </c>
      <c r="H1404" s="1" t="s">
        <v>134</v>
      </c>
      <c r="I1404" s="1" t="s">
        <v>10</v>
      </c>
      <c r="J1404">
        <f>VLOOKUP(B1404,自助退!B:F,5,FALSE)</f>
        <v>4000</v>
      </c>
      <c r="K1404" t="str">
        <f t="shared" si="21"/>
        <v/>
      </c>
    </row>
    <row r="1405" spans="1:11">
      <c r="A1405" s="1" t="s">
        <v>6099</v>
      </c>
      <c r="B1405" s="2">
        <v>1939798</v>
      </c>
      <c r="C1405" s="1" t="s">
        <v>6100</v>
      </c>
      <c r="D1405" s="1" t="s">
        <v>6101</v>
      </c>
      <c r="E1405" s="1" t="s">
        <v>6102</v>
      </c>
      <c r="F1405" s="2">
        <v>-1495</v>
      </c>
      <c r="G1405" s="1" t="s">
        <v>114</v>
      </c>
      <c r="H1405" s="1" t="s">
        <v>79</v>
      </c>
      <c r="I1405" s="1" t="s">
        <v>10</v>
      </c>
      <c r="J1405">
        <f>VLOOKUP(B1405,自助退!B:F,5,FALSE)</f>
        <v>1495</v>
      </c>
      <c r="K1405" t="str">
        <f t="shared" si="21"/>
        <v/>
      </c>
    </row>
    <row r="1406" spans="1:11">
      <c r="A1406" s="1" t="s">
        <v>6103</v>
      </c>
      <c r="B1406" s="2">
        <v>1939861</v>
      </c>
      <c r="C1406" s="1" t="s">
        <v>6104</v>
      </c>
      <c r="D1406" s="1" t="s">
        <v>6105</v>
      </c>
      <c r="E1406" s="1" t="s">
        <v>6106</v>
      </c>
      <c r="F1406" s="2">
        <v>-7335.12</v>
      </c>
      <c r="G1406" s="1" t="s">
        <v>114</v>
      </c>
      <c r="H1406" s="1" t="s">
        <v>79</v>
      </c>
      <c r="I1406" s="1" t="s">
        <v>10</v>
      </c>
      <c r="J1406">
        <f>VLOOKUP(B1406,自助退!B:F,5,FALSE)</f>
        <v>7335.12</v>
      </c>
      <c r="K1406" t="str">
        <f t="shared" si="21"/>
        <v/>
      </c>
    </row>
    <row r="1407" spans="1:11">
      <c r="A1407" s="1" t="s">
        <v>6107</v>
      </c>
      <c r="B1407" s="2">
        <v>1939869</v>
      </c>
      <c r="C1407" s="1" t="s">
        <v>52</v>
      </c>
      <c r="D1407" s="1" t="s">
        <v>6108</v>
      </c>
      <c r="E1407" s="1" t="s">
        <v>6109</v>
      </c>
      <c r="F1407" s="2">
        <v>-399</v>
      </c>
      <c r="G1407" s="1" t="s">
        <v>114</v>
      </c>
      <c r="H1407" s="1" t="s">
        <v>72</v>
      </c>
      <c r="I1407" s="1" t="s">
        <v>23</v>
      </c>
      <c r="J1407">
        <f>VLOOKUP(B1407,自助退!B:F,5,FALSE)</f>
        <v>399</v>
      </c>
      <c r="K1407" t="str">
        <f t="shared" si="21"/>
        <v/>
      </c>
    </row>
    <row r="1408" spans="1:11">
      <c r="A1408" s="1" t="s">
        <v>6110</v>
      </c>
      <c r="B1408" s="2">
        <v>1939889</v>
      </c>
      <c r="C1408" s="1" t="s">
        <v>6111</v>
      </c>
      <c r="D1408" s="1" t="s">
        <v>6112</v>
      </c>
      <c r="E1408" s="1" t="s">
        <v>6113</v>
      </c>
      <c r="F1408" s="2">
        <v>-6000</v>
      </c>
      <c r="G1408" s="1" t="s">
        <v>114</v>
      </c>
      <c r="H1408" s="1" t="s">
        <v>64</v>
      </c>
      <c r="I1408" s="1" t="s">
        <v>10</v>
      </c>
      <c r="J1408">
        <f>VLOOKUP(B1408,自助退!B:F,5,FALSE)</f>
        <v>6000</v>
      </c>
      <c r="K1408" t="str">
        <f t="shared" si="21"/>
        <v/>
      </c>
    </row>
    <row r="1409" spans="1:11">
      <c r="A1409" s="1" t="s">
        <v>6114</v>
      </c>
      <c r="B1409" s="2">
        <v>1939944</v>
      </c>
      <c r="C1409" s="1" t="s">
        <v>52</v>
      </c>
      <c r="D1409" s="1" t="s">
        <v>6115</v>
      </c>
      <c r="E1409" s="1" t="s">
        <v>6116</v>
      </c>
      <c r="F1409" s="2">
        <v>-400</v>
      </c>
      <c r="G1409" s="1" t="s">
        <v>114</v>
      </c>
      <c r="H1409" s="1" t="s">
        <v>72</v>
      </c>
      <c r="I1409" s="1" t="s">
        <v>23</v>
      </c>
      <c r="J1409">
        <f>VLOOKUP(B1409,自助退!B:F,5,FALSE)</f>
        <v>400</v>
      </c>
      <c r="K1409" t="str">
        <f t="shared" si="21"/>
        <v/>
      </c>
    </row>
    <row r="1410" spans="1:11">
      <c r="A1410" s="1" t="s">
        <v>6117</v>
      </c>
      <c r="B1410" s="2">
        <v>1939957</v>
      </c>
      <c r="C1410" s="1" t="s">
        <v>6118</v>
      </c>
      <c r="D1410" s="1" t="s">
        <v>6119</v>
      </c>
      <c r="E1410" s="1" t="s">
        <v>6120</v>
      </c>
      <c r="F1410" s="2">
        <v>-3000</v>
      </c>
      <c r="G1410" s="1" t="s">
        <v>114</v>
      </c>
      <c r="H1410" s="1" t="s">
        <v>47</v>
      </c>
      <c r="I1410" s="1" t="s">
        <v>10</v>
      </c>
      <c r="J1410">
        <f>VLOOKUP(B1410,自助退!B:F,5,FALSE)</f>
        <v>3000</v>
      </c>
      <c r="K1410" t="str">
        <f t="shared" si="21"/>
        <v/>
      </c>
    </row>
    <row r="1411" spans="1:11">
      <c r="A1411" s="1" t="s">
        <v>6121</v>
      </c>
      <c r="B1411" s="2">
        <v>1939974</v>
      </c>
      <c r="C1411" s="1" t="s">
        <v>6122</v>
      </c>
      <c r="D1411" s="1" t="s">
        <v>6123</v>
      </c>
      <c r="E1411" s="1" t="s">
        <v>6124</v>
      </c>
      <c r="F1411" s="2">
        <v>-3000</v>
      </c>
      <c r="G1411" s="1" t="s">
        <v>114</v>
      </c>
      <c r="H1411" s="1" t="s">
        <v>119</v>
      </c>
      <c r="I1411" s="1" t="s">
        <v>10</v>
      </c>
      <c r="J1411">
        <f>VLOOKUP(B1411,自助退!B:F,5,FALSE)</f>
        <v>3000</v>
      </c>
      <c r="K1411" t="str">
        <f t="shared" ref="K1411:K1474" si="22">IF(F1411*-1=J1411,"",1)</f>
        <v/>
      </c>
    </row>
    <row r="1412" spans="1:11">
      <c r="A1412" s="1" t="s">
        <v>6125</v>
      </c>
      <c r="B1412" s="2">
        <v>1940014</v>
      </c>
      <c r="C1412" s="1" t="s">
        <v>52</v>
      </c>
      <c r="D1412" s="1" t="s">
        <v>6126</v>
      </c>
      <c r="E1412" s="1" t="s">
        <v>6127</v>
      </c>
      <c r="F1412" s="2">
        <v>-610</v>
      </c>
      <c r="G1412" s="1" t="s">
        <v>114</v>
      </c>
      <c r="H1412" s="1" t="s">
        <v>72</v>
      </c>
      <c r="I1412" s="1" t="s">
        <v>23</v>
      </c>
      <c r="J1412">
        <f>VLOOKUP(B1412,自助退!B:F,5,FALSE)</f>
        <v>610</v>
      </c>
      <c r="K1412" t="str">
        <f t="shared" si="22"/>
        <v/>
      </c>
    </row>
    <row r="1413" spans="1:11">
      <c r="A1413" s="1" t="s">
        <v>6128</v>
      </c>
      <c r="B1413" s="2">
        <v>1940026</v>
      </c>
      <c r="C1413" s="1" t="s">
        <v>6129</v>
      </c>
      <c r="D1413" s="1" t="s">
        <v>6130</v>
      </c>
      <c r="E1413" s="1" t="s">
        <v>6131</v>
      </c>
      <c r="F1413" s="2">
        <v>-5000</v>
      </c>
      <c r="G1413" s="1" t="s">
        <v>114</v>
      </c>
      <c r="H1413" s="1" t="s">
        <v>72</v>
      </c>
      <c r="I1413" s="1" t="s">
        <v>10</v>
      </c>
      <c r="J1413">
        <f>VLOOKUP(B1413,自助退!B:F,5,FALSE)</f>
        <v>5000</v>
      </c>
      <c r="K1413" t="str">
        <f t="shared" si="22"/>
        <v/>
      </c>
    </row>
    <row r="1414" spans="1:11">
      <c r="A1414" s="1" t="s">
        <v>6132</v>
      </c>
      <c r="B1414" s="2">
        <v>1940037</v>
      </c>
      <c r="C1414" s="1" t="s">
        <v>6133</v>
      </c>
      <c r="D1414" s="1" t="s">
        <v>5845</v>
      </c>
      <c r="E1414" s="1" t="s">
        <v>5846</v>
      </c>
      <c r="F1414" s="2">
        <v>-4400</v>
      </c>
      <c r="G1414" s="1" t="s">
        <v>114</v>
      </c>
      <c r="H1414" s="1" t="s">
        <v>72</v>
      </c>
      <c r="I1414" s="1" t="s">
        <v>10</v>
      </c>
      <c r="J1414">
        <f>VLOOKUP(B1414,自助退!B:F,5,FALSE)</f>
        <v>4400</v>
      </c>
      <c r="K1414" t="str">
        <f t="shared" si="22"/>
        <v/>
      </c>
    </row>
    <row r="1415" spans="1:11">
      <c r="A1415" s="1" t="s">
        <v>6134</v>
      </c>
      <c r="B1415" s="2">
        <v>1940043</v>
      </c>
      <c r="C1415" s="1" t="s">
        <v>6135</v>
      </c>
      <c r="D1415" s="1" t="s">
        <v>6136</v>
      </c>
      <c r="E1415" s="1" t="s">
        <v>6137</v>
      </c>
      <c r="F1415" s="2">
        <v>-407.23</v>
      </c>
      <c r="G1415" s="1" t="s">
        <v>114</v>
      </c>
      <c r="H1415" s="1" t="s">
        <v>64</v>
      </c>
      <c r="I1415" s="1" t="s">
        <v>10</v>
      </c>
      <c r="J1415">
        <f>VLOOKUP(B1415,自助退!B:F,5,FALSE)</f>
        <v>407.23</v>
      </c>
      <c r="K1415" t="str">
        <f t="shared" si="22"/>
        <v/>
      </c>
    </row>
    <row r="1416" spans="1:11">
      <c r="A1416" s="1" t="s">
        <v>6138</v>
      </c>
      <c r="B1416" s="2">
        <v>1940058</v>
      </c>
      <c r="C1416" s="1" t="s">
        <v>6139</v>
      </c>
      <c r="D1416" s="1" t="s">
        <v>6140</v>
      </c>
      <c r="E1416" s="1" t="s">
        <v>6141</v>
      </c>
      <c r="F1416" s="2">
        <v>-1700.23</v>
      </c>
      <c r="G1416" s="1" t="s">
        <v>114</v>
      </c>
      <c r="H1416" s="1" t="s">
        <v>58</v>
      </c>
      <c r="I1416" s="1" t="s">
        <v>10</v>
      </c>
      <c r="J1416">
        <f>VLOOKUP(B1416,自助退!B:F,5,FALSE)</f>
        <v>1700.23</v>
      </c>
      <c r="K1416" t="str">
        <f t="shared" si="22"/>
        <v/>
      </c>
    </row>
    <row r="1417" spans="1:11">
      <c r="A1417" s="1" t="s">
        <v>6142</v>
      </c>
      <c r="B1417" s="2">
        <v>1940157</v>
      </c>
      <c r="C1417" s="1" t="s">
        <v>6143</v>
      </c>
      <c r="D1417" s="1" t="s">
        <v>6144</v>
      </c>
      <c r="E1417" s="1" t="s">
        <v>6145</v>
      </c>
      <c r="F1417" s="2">
        <v>-3260</v>
      </c>
      <c r="G1417" s="1" t="s">
        <v>114</v>
      </c>
      <c r="H1417" s="1" t="s">
        <v>64</v>
      </c>
      <c r="I1417" s="1" t="s">
        <v>10</v>
      </c>
      <c r="J1417">
        <f>VLOOKUP(B1417,自助退!B:F,5,FALSE)</f>
        <v>3260</v>
      </c>
      <c r="K1417" t="str">
        <f t="shared" si="22"/>
        <v/>
      </c>
    </row>
    <row r="1418" spans="1:11">
      <c r="A1418" s="1" t="s">
        <v>6146</v>
      </c>
      <c r="B1418" s="2">
        <v>1940166</v>
      </c>
      <c r="C1418" s="1" t="s">
        <v>6147</v>
      </c>
      <c r="D1418" s="1" t="s">
        <v>6148</v>
      </c>
      <c r="E1418" s="1" t="s">
        <v>6149</v>
      </c>
      <c r="F1418" s="2">
        <v>-700</v>
      </c>
      <c r="G1418" s="1" t="s">
        <v>114</v>
      </c>
      <c r="H1418" s="1" t="s">
        <v>119</v>
      </c>
      <c r="I1418" s="1" t="s">
        <v>10</v>
      </c>
      <c r="J1418">
        <f>VLOOKUP(B1418,自助退!B:F,5,FALSE)</f>
        <v>700</v>
      </c>
      <c r="K1418" t="str">
        <f t="shared" si="22"/>
        <v/>
      </c>
    </row>
    <row r="1419" spans="1:11">
      <c r="A1419" s="1" t="s">
        <v>6150</v>
      </c>
      <c r="B1419" s="2">
        <v>1940174</v>
      </c>
      <c r="C1419" s="1" t="s">
        <v>6151</v>
      </c>
      <c r="D1419" s="1" t="s">
        <v>6152</v>
      </c>
      <c r="E1419" s="1" t="s">
        <v>6153</v>
      </c>
      <c r="F1419" s="2">
        <v>-344.46</v>
      </c>
      <c r="G1419" s="1" t="s">
        <v>114</v>
      </c>
      <c r="H1419" s="1" t="s">
        <v>79</v>
      </c>
      <c r="I1419" s="1" t="s">
        <v>10</v>
      </c>
      <c r="J1419">
        <f>VLOOKUP(B1419,自助退!B:F,5,FALSE)</f>
        <v>344.46</v>
      </c>
      <c r="K1419" t="str">
        <f t="shared" si="22"/>
        <v/>
      </c>
    </row>
    <row r="1420" spans="1:11">
      <c r="A1420" s="1" t="s">
        <v>6154</v>
      </c>
      <c r="B1420" s="2">
        <v>1940190</v>
      </c>
      <c r="C1420" s="1" t="s">
        <v>6155</v>
      </c>
      <c r="D1420" s="1" t="s">
        <v>218</v>
      </c>
      <c r="E1420" s="1" t="s">
        <v>219</v>
      </c>
      <c r="F1420" s="2">
        <v>-800</v>
      </c>
      <c r="G1420" s="1" t="s">
        <v>114</v>
      </c>
      <c r="H1420" s="1" t="s">
        <v>64</v>
      </c>
      <c r="I1420" s="1" t="s">
        <v>10</v>
      </c>
      <c r="J1420">
        <f>VLOOKUP(B1420,自助退!B:F,5,FALSE)</f>
        <v>800</v>
      </c>
      <c r="K1420" t="str">
        <f t="shared" si="22"/>
        <v/>
      </c>
    </row>
    <row r="1421" spans="1:11">
      <c r="A1421" s="1" t="s">
        <v>6156</v>
      </c>
      <c r="B1421" s="2">
        <v>1940197</v>
      </c>
      <c r="C1421" s="1" t="s">
        <v>6157</v>
      </c>
      <c r="D1421" s="1" t="s">
        <v>6158</v>
      </c>
      <c r="E1421" s="1" t="s">
        <v>6159</v>
      </c>
      <c r="F1421" s="2">
        <v>-42.1</v>
      </c>
      <c r="G1421" s="1" t="s">
        <v>114</v>
      </c>
      <c r="H1421" s="1" t="s">
        <v>147</v>
      </c>
      <c r="I1421" s="1" t="s">
        <v>10</v>
      </c>
      <c r="J1421">
        <f>VLOOKUP(B1421,自助退!B:F,5,FALSE)</f>
        <v>42.1</v>
      </c>
      <c r="K1421" t="str">
        <f t="shared" si="22"/>
        <v/>
      </c>
    </row>
    <row r="1422" spans="1:11">
      <c r="A1422" s="1" t="s">
        <v>6160</v>
      </c>
      <c r="B1422" s="2">
        <v>1940217</v>
      </c>
      <c r="C1422" s="1" t="s">
        <v>6161</v>
      </c>
      <c r="D1422" s="1" t="s">
        <v>6162</v>
      </c>
      <c r="E1422" s="1" t="s">
        <v>6163</v>
      </c>
      <c r="F1422" s="2">
        <v>-4410.68</v>
      </c>
      <c r="G1422" s="1" t="s">
        <v>114</v>
      </c>
      <c r="H1422" s="1" t="s">
        <v>64</v>
      </c>
      <c r="I1422" s="1" t="s">
        <v>10</v>
      </c>
      <c r="J1422">
        <f>VLOOKUP(B1422,自助退!B:F,5,FALSE)</f>
        <v>4410.68</v>
      </c>
      <c r="K1422" t="str">
        <f t="shared" si="22"/>
        <v/>
      </c>
    </row>
    <row r="1423" spans="1:11">
      <c r="A1423" s="1" t="s">
        <v>6164</v>
      </c>
      <c r="B1423" s="2">
        <v>1940230</v>
      </c>
      <c r="C1423" s="1" t="s">
        <v>6165</v>
      </c>
      <c r="D1423" s="1" t="s">
        <v>6166</v>
      </c>
      <c r="E1423" s="1" t="s">
        <v>6167</v>
      </c>
      <c r="F1423" s="2">
        <v>-704</v>
      </c>
      <c r="G1423" s="1" t="s">
        <v>114</v>
      </c>
      <c r="H1423" s="1" t="s">
        <v>79</v>
      </c>
      <c r="I1423" s="1" t="s">
        <v>10</v>
      </c>
      <c r="J1423">
        <f>VLOOKUP(B1423,自助退!B:F,5,FALSE)</f>
        <v>704</v>
      </c>
      <c r="K1423" t="str">
        <f t="shared" si="22"/>
        <v/>
      </c>
    </row>
    <row r="1424" spans="1:11">
      <c r="A1424" s="1" t="s">
        <v>6168</v>
      </c>
      <c r="B1424" s="2">
        <v>1940240</v>
      </c>
      <c r="C1424" s="1" t="s">
        <v>52</v>
      </c>
      <c r="D1424" s="1" t="s">
        <v>6169</v>
      </c>
      <c r="E1424" s="1" t="s">
        <v>6170</v>
      </c>
      <c r="F1424" s="2">
        <v>-5065</v>
      </c>
      <c r="G1424" s="1" t="s">
        <v>114</v>
      </c>
      <c r="H1424" s="1" t="s">
        <v>74</v>
      </c>
      <c r="I1424" s="1" t="s">
        <v>23</v>
      </c>
      <c r="J1424">
        <f>VLOOKUP(B1424,自助退!B:F,5,FALSE)</f>
        <v>5065</v>
      </c>
      <c r="K1424" t="str">
        <f t="shared" si="22"/>
        <v/>
      </c>
    </row>
    <row r="1425" spans="1:11">
      <c r="A1425" s="1" t="s">
        <v>6171</v>
      </c>
      <c r="B1425" s="2">
        <v>1940251</v>
      </c>
      <c r="C1425" s="1" t="s">
        <v>6172</v>
      </c>
      <c r="D1425" s="1" t="s">
        <v>6173</v>
      </c>
      <c r="E1425" s="1" t="s">
        <v>6174</v>
      </c>
      <c r="F1425" s="2">
        <v>-1004</v>
      </c>
      <c r="G1425" s="1" t="s">
        <v>114</v>
      </c>
      <c r="H1425" s="1" t="s">
        <v>72</v>
      </c>
      <c r="I1425" s="1" t="s">
        <v>10</v>
      </c>
      <c r="J1425">
        <f>VLOOKUP(B1425,自助退!B:F,5,FALSE)</f>
        <v>1004</v>
      </c>
      <c r="K1425" t="str">
        <f t="shared" si="22"/>
        <v/>
      </c>
    </row>
    <row r="1426" spans="1:11">
      <c r="A1426" s="1" t="s">
        <v>6175</v>
      </c>
      <c r="B1426" s="2">
        <v>1940300</v>
      </c>
      <c r="C1426" s="1" t="s">
        <v>6176</v>
      </c>
      <c r="D1426" s="1" t="s">
        <v>6177</v>
      </c>
      <c r="E1426" s="1" t="s">
        <v>6178</v>
      </c>
      <c r="F1426" s="2">
        <v>-2500</v>
      </c>
      <c r="G1426" s="1" t="s">
        <v>114</v>
      </c>
      <c r="H1426" s="1" t="s">
        <v>56</v>
      </c>
      <c r="I1426" s="1" t="s">
        <v>10</v>
      </c>
      <c r="J1426">
        <f>VLOOKUP(B1426,自助退!B:F,5,FALSE)</f>
        <v>2500</v>
      </c>
      <c r="K1426" t="str">
        <f t="shared" si="22"/>
        <v/>
      </c>
    </row>
    <row r="1427" spans="1:11">
      <c r="A1427" s="1" t="s">
        <v>6179</v>
      </c>
      <c r="B1427" s="2">
        <v>1940311</v>
      </c>
      <c r="C1427" s="1" t="s">
        <v>6180</v>
      </c>
      <c r="D1427" s="1" t="s">
        <v>6181</v>
      </c>
      <c r="E1427" s="1" t="s">
        <v>6182</v>
      </c>
      <c r="F1427" s="2">
        <v>-800</v>
      </c>
      <c r="G1427" s="1" t="s">
        <v>114</v>
      </c>
      <c r="H1427" s="1" t="s">
        <v>41</v>
      </c>
      <c r="I1427" s="1" t="s">
        <v>10</v>
      </c>
      <c r="J1427">
        <f>VLOOKUP(B1427,自助退!B:F,5,FALSE)</f>
        <v>800</v>
      </c>
      <c r="K1427" t="str">
        <f t="shared" si="22"/>
        <v/>
      </c>
    </row>
    <row r="1428" spans="1:11">
      <c r="A1428" s="1" t="s">
        <v>6183</v>
      </c>
      <c r="B1428" s="2">
        <v>1940341</v>
      </c>
      <c r="C1428" s="1" t="s">
        <v>6184</v>
      </c>
      <c r="D1428" s="1" t="s">
        <v>181</v>
      </c>
      <c r="E1428" s="1" t="s">
        <v>182</v>
      </c>
      <c r="F1428" s="2">
        <v>-3881.47</v>
      </c>
      <c r="G1428" s="1" t="s">
        <v>114</v>
      </c>
      <c r="H1428" s="1" t="s">
        <v>79</v>
      </c>
      <c r="I1428" s="1" t="s">
        <v>10</v>
      </c>
      <c r="J1428">
        <f>VLOOKUP(B1428,自助退!B:F,5,FALSE)</f>
        <v>3881.47</v>
      </c>
      <c r="K1428" t="str">
        <f t="shared" si="22"/>
        <v/>
      </c>
    </row>
    <row r="1429" spans="1:11">
      <c r="A1429" s="1" t="s">
        <v>6185</v>
      </c>
      <c r="B1429" s="2">
        <v>1940368</v>
      </c>
      <c r="C1429" s="1" t="s">
        <v>6186</v>
      </c>
      <c r="D1429" s="1" t="s">
        <v>6187</v>
      </c>
      <c r="E1429" s="1" t="s">
        <v>6188</v>
      </c>
      <c r="F1429" s="2">
        <v>-23150.97</v>
      </c>
      <c r="G1429" s="1" t="s">
        <v>114</v>
      </c>
      <c r="H1429" s="1" t="s">
        <v>64</v>
      </c>
      <c r="I1429" s="1" t="s">
        <v>10</v>
      </c>
      <c r="J1429">
        <f>VLOOKUP(B1429,自助退!B:F,5,FALSE)</f>
        <v>23150.97</v>
      </c>
      <c r="K1429" t="str">
        <f t="shared" si="22"/>
        <v/>
      </c>
    </row>
    <row r="1430" spans="1:11">
      <c r="A1430" s="1" t="s">
        <v>6189</v>
      </c>
      <c r="B1430" s="2">
        <v>1940379</v>
      </c>
      <c r="C1430" s="1" t="s">
        <v>6190</v>
      </c>
      <c r="D1430" s="1" t="s">
        <v>6191</v>
      </c>
      <c r="E1430" s="1" t="s">
        <v>6192</v>
      </c>
      <c r="F1430" s="2">
        <v>-7114.5</v>
      </c>
      <c r="G1430" s="1" t="s">
        <v>114</v>
      </c>
      <c r="H1430" s="1" t="s">
        <v>72</v>
      </c>
      <c r="I1430" s="1" t="s">
        <v>10</v>
      </c>
      <c r="J1430">
        <f>VLOOKUP(B1430,自助退!B:F,5,FALSE)</f>
        <v>7114.5</v>
      </c>
      <c r="K1430" t="str">
        <f t="shared" si="22"/>
        <v/>
      </c>
    </row>
    <row r="1431" spans="1:11">
      <c r="A1431" s="1" t="s">
        <v>6193</v>
      </c>
      <c r="B1431" s="2">
        <v>1940383</v>
      </c>
      <c r="C1431" s="1" t="s">
        <v>6194</v>
      </c>
      <c r="D1431" s="1" t="s">
        <v>6195</v>
      </c>
      <c r="E1431" s="1" t="s">
        <v>6196</v>
      </c>
      <c r="F1431" s="2">
        <v>-2315</v>
      </c>
      <c r="G1431" s="1" t="s">
        <v>114</v>
      </c>
      <c r="H1431" s="1" t="s">
        <v>41</v>
      </c>
      <c r="I1431" s="1" t="s">
        <v>10</v>
      </c>
      <c r="J1431">
        <f>VLOOKUP(B1431,自助退!B:F,5,FALSE)</f>
        <v>2315</v>
      </c>
      <c r="K1431" t="str">
        <f t="shared" si="22"/>
        <v/>
      </c>
    </row>
    <row r="1432" spans="1:11">
      <c r="A1432" s="1" t="s">
        <v>6197</v>
      </c>
      <c r="B1432" s="2">
        <v>1940409</v>
      </c>
      <c r="C1432" s="1" t="s">
        <v>52</v>
      </c>
      <c r="D1432" s="1" t="s">
        <v>6198</v>
      </c>
      <c r="E1432" s="1" t="s">
        <v>6199</v>
      </c>
      <c r="F1432" s="2">
        <v>-2327.69</v>
      </c>
      <c r="G1432" s="1" t="s">
        <v>114</v>
      </c>
      <c r="H1432" s="1" t="s">
        <v>64</v>
      </c>
      <c r="I1432" s="1" t="s">
        <v>23</v>
      </c>
      <c r="J1432">
        <f>VLOOKUP(B1432,自助退!B:F,5,FALSE)</f>
        <v>2327.69</v>
      </c>
      <c r="K1432" t="str">
        <f t="shared" si="22"/>
        <v/>
      </c>
    </row>
    <row r="1433" spans="1:11">
      <c r="A1433" s="1" t="s">
        <v>6200</v>
      </c>
      <c r="B1433" s="2">
        <v>1940494</v>
      </c>
      <c r="C1433" s="1" t="s">
        <v>6201</v>
      </c>
      <c r="D1433" s="1" t="s">
        <v>6202</v>
      </c>
      <c r="E1433" s="1" t="s">
        <v>6203</v>
      </c>
      <c r="F1433" s="2">
        <v>-55.61</v>
      </c>
      <c r="G1433" s="1" t="s">
        <v>114</v>
      </c>
      <c r="H1433" s="1" t="s">
        <v>131</v>
      </c>
      <c r="I1433" s="1" t="s">
        <v>10</v>
      </c>
      <c r="J1433">
        <f>VLOOKUP(B1433,自助退!B:F,5,FALSE)</f>
        <v>55.61</v>
      </c>
      <c r="K1433" t="str">
        <f t="shared" si="22"/>
        <v/>
      </c>
    </row>
    <row r="1434" spans="1:11">
      <c r="A1434" s="1" t="s">
        <v>6204</v>
      </c>
      <c r="B1434" s="2">
        <v>1940497</v>
      </c>
      <c r="C1434" s="1" t="s">
        <v>6205</v>
      </c>
      <c r="D1434" s="1" t="s">
        <v>6206</v>
      </c>
      <c r="E1434" s="1" t="s">
        <v>6207</v>
      </c>
      <c r="F1434" s="2">
        <v>-2100</v>
      </c>
      <c r="G1434" s="1" t="s">
        <v>114</v>
      </c>
      <c r="H1434" s="1" t="s">
        <v>72</v>
      </c>
      <c r="I1434" s="1" t="s">
        <v>10</v>
      </c>
      <c r="J1434">
        <f>VLOOKUP(B1434,自助退!B:F,5,FALSE)</f>
        <v>2100</v>
      </c>
      <c r="K1434" t="str">
        <f t="shared" si="22"/>
        <v/>
      </c>
    </row>
    <row r="1435" spans="1:11">
      <c r="A1435" s="1" t="s">
        <v>6208</v>
      </c>
      <c r="B1435" s="2">
        <v>1940564</v>
      </c>
      <c r="C1435" s="1" t="s">
        <v>6209</v>
      </c>
      <c r="D1435" s="1" t="s">
        <v>6210</v>
      </c>
      <c r="E1435" s="1" t="s">
        <v>6211</v>
      </c>
      <c r="F1435" s="2">
        <v>-950</v>
      </c>
      <c r="G1435" s="1" t="s">
        <v>114</v>
      </c>
      <c r="H1435" s="1" t="s">
        <v>72</v>
      </c>
      <c r="I1435" s="1" t="s">
        <v>10</v>
      </c>
      <c r="J1435">
        <f>VLOOKUP(B1435,自助退!B:F,5,FALSE)</f>
        <v>950</v>
      </c>
      <c r="K1435" t="str">
        <f t="shared" si="22"/>
        <v/>
      </c>
    </row>
    <row r="1436" spans="1:11">
      <c r="A1436" s="1" t="s">
        <v>6212</v>
      </c>
      <c r="B1436" s="2">
        <v>1940619</v>
      </c>
      <c r="C1436" s="1" t="s">
        <v>52</v>
      </c>
      <c r="D1436" s="1" t="s">
        <v>6213</v>
      </c>
      <c r="E1436" s="1" t="s">
        <v>6214</v>
      </c>
      <c r="F1436" s="2">
        <v>-2261</v>
      </c>
      <c r="G1436" s="1" t="s">
        <v>114</v>
      </c>
      <c r="H1436" s="1" t="s">
        <v>72</v>
      </c>
      <c r="I1436" s="1" t="s">
        <v>23</v>
      </c>
      <c r="J1436">
        <f>VLOOKUP(B1436,自助退!B:F,5,FALSE)</f>
        <v>2261</v>
      </c>
      <c r="K1436" t="str">
        <f t="shared" si="22"/>
        <v/>
      </c>
    </row>
    <row r="1437" spans="1:11">
      <c r="A1437" s="1" t="s">
        <v>6215</v>
      </c>
      <c r="B1437" s="2">
        <v>1940634</v>
      </c>
      <c r="C1437" s="1" t="s">
        <v>6216</v>
      </c>
      <c r="D1437" s="1" t="s">
        <v>6217</v>
      </c>
      <c r="E1437" s="1" t="s">
        <v>6218</v>
      </c>
      <c r="F1437" s="2">
        <v>-2194</v>
      </c>
      <c r="G1437" s="1" t="s">
        <v>114</v>
      </c>
      <c r="H1437" s="1" t="s">
        <v>134</v>
      </c>
      <c r="I1437" s="1" t="s">
        <v>10</v>
      </c>
      <c r="J1437">
        <f>VLOOKUP(B1437,自助退!B:F,5,FALSE)</f>
        <v>2194</v>
      </c>
      <c r="K1437" t="str">
        <f t="shared" si="22"/>
        <v/>
      </c>
    </row>
    <row r="1438" spans="1:11">
      <c r="A1438" s="1" t="s">
        <v>6219</v>
      </c>
      <c r="B1438" s="2">
        <v>1940636</v>
      </c>
      <c r="C1438" s="1" t="s">
        <v>6220</v>
      </c>
      <c r="D1438" s="1" t="s">
        <v>6221</v>
      </c>
      <c r="E1438" s="1" t="s">
        <v>6222</v>
      </c>
      <c r="F1438" s="2">
        <v>-8000</v>
      </c>
      <c r="G1438" s="1" t="s">
        <v>114</v>
      </c>
      <c r="H1438" s="1" t="s">
        <v>125</v>
      </c>
      <c r="I1438" s="1" t="s">
        <v>10</v>
      </c>
      <c r="J1438">
        <f>VLOOKUP(B1438,自助退!B:F,5,FALSE)</f>
        <v>8000</v>
      </c>
      <c r="K1438" t="str">
        <f t="shared" si="22"/>
        <v/>
      </c>
    </row>
    <row r="1439" spans="1:11">
      <c r="A1439" s="1" t="s">
        <v>6223</v>
      </c>
      <c r="B1439" s="2">
        <v>1940648</v>
      </c>
      <c r="C1439" s="1" t="s">
        <v>6224</v>
      </c>
      <c r="D1439" s="1" t="s">
        <v>6221</v>
      </c>
      <c r="E1439" s="1" t="s">
        <v>6222</v>
      </c>
      <c r="F1439" s="2">
        <v>-8000</v>
      </c>
      <c r="G1439" s="1" t="s">
        <v>114</v>
      </c>
      <c r="H1439" s="1" t="s">
        <v>125</v>
      </c>
      <c r="I1439" s="1" t="s">
        <v>10</v>
      </c>
      <c r="J1439">
        <f>VLOOKUP(B1439,自助退!B:F,5,FALSE)</f>
        <v>8000</v>
      </c>
      <c r="K1439" t="str">
        <f t="shared" si="22"/>
        <v/>
      </c>
    </row>
    <row r="1440" spans="1:11">
      <c r="A1440" s="1" t="s">
        <v>6225</v>
      </c>
      <c r="B1440" s="2">
        <v>1940674</v>
      </c>
      <c r="C1440" s="1" t="s">
        <v>6226</v>
      </c>
      <c r="D1440" s="1" t="s">
        <v>6227</v>
      </c>
      <c r="E1440" s="1" t="s">
        <v>6228</v>
      </c>
      <c r="F1440" s="2">
        <v>-3357.06</v>
      </c>
      <c r="G1440" s="1" t="s">
        <v>114</v>
      </c>
      <c r="H1440" s="1" t="s">
        <v>79</v>
      </c>
      <c r="I1440" s="1" t="s">
        <v>10</v>
      </c>
      <c r="J1440">
        <f>VLOOKUP(B1440,自助退!B:F,5,FALSE)</f>
        <v>3357.06</v>
      </c>
      <c r="K1440" t="str">
        <f t="shared" si="22"/>
        <v/>
      </c>
    </row>
    <row r="1441" spans="1:11">
      <c r="A1441" s="1" t="s">
        <v>6229</v>
      </c>
      <c r="B1441" s="2">
        <v>1940675</v>
      </c>
      <c r="C1441" s="1" t="s">
        <v>6230</v>
      </c>
      <c r="D1441" s="1" t="s">
        <v>514</v>
      </c>
      <c r="E1441" s="1" t="s">
        <v>515</v>
      </c>
      <c r="F1441" s="2">
        <v>-2000</v>
      </c>
      <c r="G1441" s="1" t="s">
        <v>114</v>
      </c>
      <c r="H1441" s="1" t="s">
        <v>147</v>
      </c>
      <c r="I1441" s="1" t="s">
        <v>10</v>
      </c>
      <c r="J1441">
        <f>VLOOKUP(B1441,自助退!B:F,5,FALSE)</f>
        <v>2000</v>
      </c>
      <c r="K1441" t="str">
        <f t="shared" si="22"/>
        <v/>
      </c>
    </row>
    <row r="1442" spans="1:11">
      <c r="A1442" s="1" t="s">
        <v>6231</v>
      </c>
      <c r="B1442" s="2">
        <v>1940678</v>
      </c>
      <c r="C1442" s="1" t="s">
        <v>6232</v>
      </c>
      <c r="D1442" s="1" t="s">
        <v>485</v>
      </c>
      <c r="E1442" s="1" t="s">
        <v>486</v>
      </c>
      <c r="F1442" s="2">
        <v>-569.37</v>
      </c>
      <c r="G1442" s="1" t="s">
        <v>114</v>
      </c>
      <c r="H1442" s="1" t="s">
        <v>58</v>
      </c>
      <c r="I1442" s="1" t="s">
        <v>10</v>
      </c>
      <c r="J1442">
        <f>VLOOKUP(B1442,自助退!B:F,5,FALSE)</f>
        <v>569.37</v>
      </c>
      <c r="K1442" t="str">
        <f t="shared" si="22"/>
        <v/>
      </c>
    </row>
    <row r="1443" spans="1:11">
      <c r="A1443" s="1" t="s">
        <v>6233</v>
      </c>
      <c r="B1443" s="2">
        <v>1940687</v>
      </c>
      <c r="C1443" s="1" t="s">
        <v>6234</v>
      </c>
      <c r="D1443" s="1" t="s">
        <v>6235</v>
      </c>
      <c r="E1443" s="1" t="s">
        <v>6236</v>
      </c>
      <c r="F1443" s="2">
        <v>-5550.42</v>
      </c>
      <c r="G1443" s="1" t="s">
        <v>114</v>
      </c>
      <c r="H1443" s="1" t="s">
        <v>64</v>
      </c>
      <c r="I1443" s="1" t="s">
        <v>10</v>
      </c>
      <c r="J1443">
        <f>VLOOKUP(B1443,自助退!B:F,5,FALSE)</f>
        <v>5550.42</v>
      </c>
      <c r="K1443" t="str">
        <f t="shared" si="22"/>
        <v/>
      </c>
    </row>
    <row r="1444" spans="1:11">
      <c r="A1444" s="1" t="s">
        <v>6237</v>
      </c>
      <c r="B1444" s="2">
        <v>1940696</v>
      </c>
      <c r="C1444" s="1" t="s">
        <v>6238</v>
      </c>
      <c r="D1444" s="1" t="s">
        <v>6239</v>
      </c>
      <c r="E1444" s="1" t="s">
        <v>6240</v>
      </c>
      <c r="F1444" s="2">
        <v>-1918.97</v>
      </c>
      <c r="G1444" s="1" t="s">
        <v>114</v>
      </c>
      <c r="H1444" s="1" t="s">
        <v>72</v>
      </c>
      <c r="I1444" s="1" t="s">
        <v>10</v>
      </c>
      <c r="J1444">
        <f>VLOOKUP(B1444,自助退!B:F,5,FALSE)</f>
        <v>1918.97</v>
      </c>
      <c r="K1444" t="str">
        <f t="shared" si="22"/>
        <v/>
      </c>
    </row>
    <row r="1445" spans="1:11">
      <c r="A1445" s="1" t="s">
        <v>6241</v>
      </c>
      <c r="B1445" s="2">
        <v>1940717</v>
      </c>
      <c r="C1445" s="1" t="s">
        <v>6242</v>
      </c>
      <c r="D1445" s="1" t="s">
        <v>6243</v>
      </c>
      <c r="E1445" s="1" t="s">
        <v>6244</v>
      </c>
      <c r="F1445" s="2">
        <v>-35959.53</v>
      </c>
      <c r="G1445" s="1" t="s">
        <v>114</v>
      </c>
      <c r="H1445" s="1" t="s">
        <v>64</v>
      </c>
      <c r="I1445" s="1" t="s">
        <v>10</v>
      </c>
      <c r="J1445">
        <f>VLOOKUP(B1445,自助退!B:F,5,FALSE)</f>
        <v>35959.53</v>
      </c>
      <c r="K1445" t="str">
        <f t="shared" si="22"/>
        <v/>
      </c>
    </row>
    <row r="1446" spans="1:11">
      <c r="A1446" s="1" t="s">
        <v>6245</v>
      </c>
      <c r="B1446" s="2">
        <v>1940830</v>
      </c>
      <c r="C1446" s="1" t="s">
        <v>6246</v>
      </c>
      <c r="D1446" s="1" t="s">
        <v>6247</v>
      </c>
      <c r="E1446" s="1" t="s">
        <v>6248</v>
      </c>
      <c r="F1446" s="2">
        <v>-2927.86</v>
      </c>
      <c r="G1446" s="1" t="s">
        <v>114</v>
      </c>
      <c r="H1446" s="1" t="s">
        <v>72</v>
      </c>
      <c r="I1446" s="1" t="s">
        <v>10</v>
      </c>
      <c r="J1446">
        <f>VLOOKUP(B1446,自助退!B:F,5,FALSE)</f>
        <v>2927.86</v>
      </c>
      <c r="K1446" t="str">
        <f t="shared" si="22"/>
        <v/>
      </c>
    </row>
    <row r="1447" spans="1:11">
      <c r="A1447" s="1" t="s">
        <v>6249</v>
      </c>
      <c r="B1447" s="2">
        <v>1940831</v>
      </c>
      <c r="C1447" s="1" t="s">
        <v>6250</v>
      </c>
      <c r="D1447" s="1" t="s">
        <v>6251</v>
      </c>
      <c r="E1447" s="1" t="s">
        <v>6252</v>
      </c>
      <c r="F1447" s="2">
        <v>-500</v>
      </c>
      <c r="G1447" s="1" t="s">
        <v>114</v>
      </c>
      <c r="H1447" s="1" t="s">
        <v>123</v>
      </c>
      <c r="I1447" s="1" t="s">
        <v>10</v>
      </c>
      <c r="J1447">
        <f>VLOOKUP(B1447,自助退!B:F,5,FALSE)</f>
        <v>500</v>
      </c>
      <c r="K1447" t="str">
        <f t="shared" si="22"/>
        <v/>
      </c>
    </row>
    <row r="1448" spans="1:11">
      <c r="A1448" s="1" t="s">
        <v>6253</v>
      </c>
      <c r="B1448" s="2">
        <v>1940839</v>
      </c>
      <c r="C1448" s="1" t="s">
        <v>6254</v>
      </c>
      <c r="D1448" s="1" t="s">
        <v>6255</v>
      </c>
      <c r="E1448" s="1" t="s">
        <v>6256</v>
      </c>
      <c r="F1448" s="2">
        <v>-2100</v>
      </c>
      <c r="G1448" s="1" t="s">
        <v>114</v>
      </c>
      <c r="H1448" s="1" t="s">
        <v>64</v>
      </c>
      <c r="I1448" s="1" t="s">
        <v>10</v>
      </c>
      <c r="J1448">
        <f>VLOOKUP(B1448,自助退!B:F,5,FALSE)</f>
        <v>2100</v>
      </c>
      <c r="K1448" t="str">
        <f t="shared" si="22"/>
        <v/>
      </c>
    </row>
    <row r="1449" spans="1:11">
      <c r="A1449" s="1" t="s">
        <v>6257</v>
      </c>
      <c r="B1449" s="2">
        <v>1940925</v>
      </c>
      <c r="C1449" s="1" t="s">
        <v>6258</v>
      </c>
      <c r="D1449" s="1" t="s">
        <v>6259</v>
      </c>
      <c r="E1449" s="1" t="s">
        <v>6260</v>
      </c>
      <c r="F1449" s="2">
        <v>-1823.06</v>
      </c>
      <c r="G1449" s="1" t="s">
        <v>114</v>
      </c>
      <c r="H1449" s="1" t="s">
        <v>72</v>
      </c>
      <c r="I1449" s="1" t="s">
        <v>10</v>
      </c>
      <c r="J1449">
        <f>VLOOKUP(B1449,自助退!B:F,5,FALSE)</f>
        <v>1823.06</v>
      </c>
      <c r="K1449" t="str">
        <f t="shared" si="22"/>
        <v/>
      </c>
    </row>
    <row r="1450" spans="1:11">
      <c r="A1450" s="1" t="s">
        <v>6261</v>
      </c>
      <c r="B1450" s="2">
        <v>1940942</v>
      </c>
      <c r="C1450" s="1" t="s">
        <v>6262</v>
      </c>
      <c r="D1450" s="1" t="s">
        <v>6263</v>
      </c>
      <c r="E1450" s="1" t="s">
        <v>6264</v>
      </c>
      <c r="F1450" s="2">
        <v>-3157.23</v>
      </c>
      <c r="G1450" s="1" t="s">
        <v>114</v>
      </c>
      <c r="H1450" s="1" t="s">
        <v>58</v>
      </c>
      <c r="I1450" s="1" t="s">
        <v>10</v>
      </c>
      <c r="J1450">
        <f>VLOOKUP(B1450,自助退!B:F,5,FALSE)</f>
        <v>3157.23</v>
      </c>
      <c r="K1450" t="str">
        <f t="shared" si="22"/>
        <v/>
      </c>
    </row>
    <row r="1451" spans="1:11">
      <c r="A1451" s="1" t="s">
        <v>6265</v>
      </c>
      <c r="B1451" s="2">
        <v>1940987</v>
      </c>
      <c r="C1451" s="1" t="s">
        <v>6266</v>
      </c>
      <c r="D1451" s="1" t="s">
        <v>267</v>
      </c>
      <c r="E1451" s="1" t="s">
        <v>268</v>
      </c>
      <c r="F1451" s="2">
        <v>-1029.3399999999999</v>
      </c>
      <c r="G1451" s="1" t="s">
        <v>114</v>
      </c>
      <c r="H1451" s="1" t="s">
        <v>60</v>
      </c>
      <c r="I1451" s="1" t="s">
        <v>10</v>
      </c>
      <c r="J1451">
        <f>VLOOKUP(B1451,自助退!B:F,5,FALSE)</f>
        <v>1029.3399999999999</v>
      </c>
      <c r="K1451" t="str">
        <f t="shared" si="22"/>
        <v/>
      </c>
    </row>
    <row r="1452" spans="1:11">
      <c r="A1452" s="1" t="s">
        <v>6267</v>
      </c>
      <c r="B1452" s="2">
        <v>1941035</v>
      </c>
      <c r="C1452" s="1" t="s">
        <v>6268</v>
      </c>
      <c r="D1452" s="1" t="s">
        <v>5873</v>
      </c>
      <c r="E1452" s="1" t="s">
        <v>5874</v>
      </c>
      <c r="F1452" s="2">
        <v>-72.239999999999995</v>
      </c>
      <c r="G1452" s="1" t="s">
        <v>114</v>
      </c>
      <c r="H1452" s="1" t="s">
        <v>47</v>
      </c>
      <c r="I1452" s="1" t="s">
        <v>10</v>
      </c>
      <c r="J1452">
        <f>VLOOKUP(B1452,自助退!B:F,5,FALSE)</f>
        <v>72.239999999999995</v>
      </c>
      <c r="K1452" t="str">
        <f t="shared" si="22"/>
        <v/>
      </c>
    </row>
    <row r="1453" spans="1:11">
      <c r="A1453" s="1" t="s">
        <v>6269</v>
      </c>
      <c r="B1453" s="2">
        <v>1941137</v>
      </c>
      <c r="C1453" s="1" t="s">
        <v>6270</v>
      </c>
      <c r="D1453" s="1" t="s">
        <v>6271</v>
      </c>
      <c r="E1453" s="1" t="s">
        <v>6272</v>
      </c>
      <c r="F1453" s="2">
        <v>-11019.41</v>
      </c>
      <c r="G1453" s="1" t="s">
        <v>114</v>
      </c>
      <c r="H1453" s="1" t="s">
        <v>72</v>
      </c>
      <c r="I1453" s="1" t="s">
        <v>10</v>
      </c>
      <c r="J1453">
        <f>VLOOKUP(B1453,自助退!B:F,5,FALSE)</f>
        <v>11019.41</v>
      </c>
      <c r="K1453" t="str">
        <f t="shared" si="22"/>
        <v/>
      </c>
    </row>
    <row r="1454" spans="1:11">
      <c r="A1454" s="1" t="s">
        <v>6273</v>
      </c>
      <c r="B1454" s="2">
        <v>1941145</v>
      </c>
      <c r="C1454" s="1" t="s">
        <v>6274</v>
      </c>
      <c r="D1454" s="1" t="s">
        <v>6275</v>
      </c>
      <c r="E1454" s="1" t="s">
        <v>6276</v>
      </c>
      <c r="F1454" s="2">
        <v>-500</v>
      </c>
      <c r="G1454" s="1" t="s">
        <v>114</v>
      </c>
      <c r="H1454" s="1" t="s">
        <v>60</v>
      </c>
      <c r="I1454" s="1" t="s">
        <v>10</v>
      </c>
      <c r="J1454">
        <f>VLOOKUP(B1454,自助退!B:F,5,FALSE)</f>
        <v>500</v>
      </c>
      <c r="K1454" t="str">
        <f t="shared" si="22"/>
        <v/>
      </c>
    </row>
    <row r="1455" spans="1:11">
      <c r="A1455" s="1" t="s">
        <v>6277</v>
      </c>
      <c r="B1455" s="2">
        <v>1941242</v>
      </c>
      <c r="C1455" s="1" t="s">
        <v>6278</v>
      </c>
      <c r="D1455" s="1" t="s">
        <v>6279</v>
      </c>
      <c r="E1455" s="1" t="s">
        <v>6280</v>
      </c>
      <c r="F1455" s="2">
        <v>-5000</v>
      </c>
      <c r="G1455" s="1" t="s">
        <v>114</v>
      </c>
      <c r="H1455" s="1" t="s">
        <v>64</v>
      </c>
      <c r="I1455" s="1" t="s">
        <v>10</v>
      </c>
      <c r="J1455">
        <f>VLOOKUP(B1455,自助退!B:F,5,FALSE)</f>
        <v>5000</v>
      </c>
      <c r="K1455" t="str">
        <f t="shared" si="22"/>
        <v/>
      </c>
    </row>
    <row r="1456" spans="1:11">
      <c r="A1456" s="1" t="s">
        <v>6281</v>
      </c>
      <c r="B1456" s="2">
        <v>1941378</v>
      </c>
      <c r="C1456" s="1" t="s">
        <v>52</v>
      </c>
      <c r="D1456" s="1" t="s">
        <v>6282</v>
      </c>
      <c r="E1456" s="1" t="s">
        <v>6283</v>
      </c>
      <c r="F1456" s="2">
        <v>-282</v>
      </c>
      <c r="G1456" s="1" t="s">
        <v>114</v>
      </c>
      <c r="H1456" s="1" t="s">
        <v>64</v>
      </c>
      <c r="I1456" s="1" t="s">
        <v>23</v>
      </c>
      <c r="J1456">
        <f>VLOOKUP(B1456,自助退!B:F,5,FALSE)</f>
        <v>282</v>
      </c>
      <c r="K1456" t="str">
        <f t="shared" si="22"/>
        <v/>
      </c>
    </row>
    <row r="1457" spans="1:11">
      <c r="A1457" s="1" t="s">
        <v>6284</v>
      </c>
      <c r="B1457" s="2">
        <v>1941427</v>
      </c>
      <c r="C1457" s="1" t="s">
        <v>6285</v>
      </c>
      <c r="D1457" s="1" t="s">
        <v>174</v>
      </c>
      <c r="E1457" s="1" t="s">
        <v>175</v>
      </c>
      <c r="F1457" s="2">
        <v>-300</v>
      </c>
      <c r="G1457" s="1" t="s">
        <v>114</v>
      </c>
      <c r="H1457" s="1" t="s">
        <v>122</v>
      </c>
      <c r="I1457" s="1" t="s">
        <v>10</v>
      </c>
      <c r="J1457">
        <f>VLOOKUP(B1457,自助退!B:F,5,FALSE)</f>
        <v>300</v>
      </c>
      <c r="K1457" t="str">
        <f t="shared" si="22"/>
        <v/>
      </c>
    </row>
    <row r="1458" spans="1:11">
      <c r="A1458" s="1" t="s">
        <v>6286</v>
      </c>
      <c r="B1458" s="2">
        <v>1941451</v>
      </c>
      <c r="C1458" s="1" t="s">
        <v>6287</v>
      </c>
      <c r="D1458" s="1" t="s">
        <v>6247</v>
      </c>
      <c r="E1458" s="1" t="s">
        <v>6248</v>
      </c>
      <c r="F1458" s="2">
        <v>-1901</v>
      </c>
      <c r="G1458" s="1" t="s">
        <v>114</v>
      </c>
      <c r="H1458" s="1" t="s">
        <v>72</v>
      </c>
      <c r="I1458" s="1" t="s">
        <v>10</v>
      </c>
      <c r="J1458">
        <f>VLOOKUP(B1458,自助退!B:F,5,FALSE)</f>
        <v>1901</v>
      </c>
      <c r="K1458" t="str">
        <f t="shared" si="22"/>
        <v/>
      </c>
    </row>
    <row r="1459" spans="1:11">
      <c r="A1459" s="1" t="s">
        <v>6288</v>
      </c>
      <c r="B1459" s="2">
        <v>1941520</v>
      </c>
      <c r="C1459" s="1" t="s">
        <v>52</v>
      </c>
      <c r="D1459" s="1" t="s">
        <v>6289</v>
      </c>
      <c r="E1459" s="1" t="s">
        <v>6290</v>
      </c>
      <c r="F1459" s="2">
        <v>-10000</v>
      </c>
      <c r="G1459" s="1" t="s">
        <v>114</v>
      </c>
      <c r="H1459" s="1" t="s">
        <v>72</v>
      </c>
      <c r="I1459" s="1" t="s">
        <v>23</v>
      </c>
      <c r="J1459">
        <f>VLOOKUP(B1459,自助退!B:F,5,FALSE)</f>
        <v>10000</v>
      </c>
      <c r="K1459" t="str">
        <f t="shared" si="22"/>
        <v/>
      </c>
    </row>
    <row r="1460" spans="1:11">
      <c r="A1460" s="1" t="s">
        <v>6291</v>
      </c>
      <c r="B1460" s="2">
        <v>1941522</v>
      </c>
      <c r="C1460" s="1" t="s">
        <v>6292</v>
      </c>
      <c r="D1460" s="1" t="s">
        <v>6293</v>
      </c>
      <c r="E1460" s="1" t="s">
        <v>6294</v>
      </c>
      <c r="F1460" s="2">
        <v>-3234.65</v>
      </c>
      <c r="G1460" s="1" t="s">
        <v>114</v>
      </c>
      <c r="H1460" s="1" t="s">
        <v>60</v>
      </c>
      <c r="I1460" s="1" t="s">
        <v>10</v>
      </c>
      <c r="J1460">
        <f>VLOOKUP(B1460,自助退!B:F,5,FALSE)</f>
        <v>3234.65</v>
      </c>
      <c r="K1460" t="str">
        <f t="shared" si="22"/>
        <v/>
      </c>
    </row>
    <row r="1461" spans="1:11">
      <c r="A1461" s="1" t="s">
        <v>6295</v>
      </c>
      <c r="B1461" s="2">
        <v>1941825</v>
      </c>
      <c r="C1461" s="1" t="s">
        <v>6296</v>
      </c>
      <c r="D1461" s="1" t="s">
        <v>6297</v>
      </c>
      <c r="E1461" s="1" t="s">
        <v>6298</v>
      </c>
      <c r="F1461" s="2">
        <v>-5010</v>
      </c>
      <c r="G1461" s="1" t="s">
        <v>114</v>
      </c>
      <c r="H1461" s="1" t="s">
        <v>41</v>
      </c>
      <c r="I1461" s="1" t="s">
        <v>10</v>
      </c>
      <c r="J1461">
        <f>VLOOKUP(B1461,自助退!B:F,5,FALSE)</f>
        <v>5010</v>
      </c>
      <c r="K1461" t="str">
        <f t="shared" si="22"/>
        <v/>
      </c>
    </row>
    <row r="1462" spans="1:11">
      <c r="A1462" s="1" t="s">
        <v>6299</v>
      </c>
      <c r="B1462" s="2">
        <v>1942001</v>
      </c>
      <c r="C1462" s="1" t="s">
        <v>6300</v>
      </c>
      <c r="D1462" s="1" t="s">
        <v>6301</v>
      </c>
      <c r="E1462" s="1" t="s">
        <v>6302</v>
      </c>
      <c r="F1462" s="2">
        <v>-3480</v>
      </c>
      <c r="G1462" s="1" t="s">
        <v>114</v>
      </c>
      <c r="H1462" s="1" t="s">
        <v>57</v>
      </c>
      <c r="I1462" s="1" t="s">
        <v>10</v>
      </c>
      <c r="J1462">
        <f>VLOOKUP(B1462,自助退!B:F,5,FALSE)</f>
        <v>3480</v>
      </c>
      <c r="K1462" t="str">
        <f t="shared" si="22"/>
        <v/>
      </c>
    </row>
    <row r="1463" spans="1:11">
      <c r="A1463" s="1" t="s">
        <v>6303</v>
      </c>
      <c r="B1463" s="2">
        <v>1942087</v>
      </c>
      <c r="C1463" s="1" t="s">
        <v>6304</v>
      </c>
      <c r="D1463" s="1" t="s">
        <v>6305</v>
      </c>
      <c r="E1463" s="1" t="s">
        <v>6306</v>
      </c>
      <c r="F1463" s="2">
        <v>-214.84</v>
      </c>
      <c r="G1463" s="1" t="s">
        <v>114</v>
      </c>
      <c r="H1463" s="1" t="s">
        <v>58</v>
      </c>
      <c r="I1463" s="1" t="s">
        <v>10</v>
      </c>
      <c r="J1463">
        <f>VLOOKUP(B1463,自助退!B:F,5,FALSE)</f>
        <v>214.84</v>
      </c>
      <c r="K1463" t="str">
        <f t="shared" si="22"/>
        <v/>
      </c>
    </row>
    <row r="1464" spans="1:11">
      <c r="A1464" s="1" t="s">
        <v>6307</v>
      </c>
      <c r="B1464" s="2">
        <v>1942141</v>
      </c>
      <c r="C1464" s="1" t="s">
        <v>6308</v>
      </c>
      <c r="D1464" s="1" t="s">
        <v>6309</v>
      </c>
      <c r="E1464" s="1" t="s">
        <v>6310</v>
      </c>
      <c r="F1464" s="2">
        <v>-5000</v>
      </c>
      <c r="G1464" s="1" t="s">
        <v>114</v>
      </c>
      <c r="H1464" s="1" t="s">
        <v>150</v>
      </c>
      <c r="I1464" s="1" t="s">
        <v>10</v>
      </c>
      <c r="J1464">
        <f>VLOOKUP(B1464,自助退!B:F,5,FALSE)</f>
        <v>5000</v>
      </c>
      <c r="K1464" t="str">
        <f t="shared" si="22"/>
        <v/>
      </c>
    </row>
    <row r="1465" spans="1:11">
      <c r="A1465" s="1" t="s">
        <v>6311</v>
      </c>
      <c r="B1465" s="2">
        <v>1942235</v>
      </c>
      <c r="C1465" s="1" t="s">
        <v>6312</v>
      </c>
      <c r="D1465" s="1" t="s">
        <v>6313</v>
      </c>
      <c r="E1465" s="1" t="s">
        <v>6314</v>
      </c>
      <c r="F1465" s="2">
        <v>-675.48</v>
      </c>
      <c r="G1465" s="1" t="s">
        <v>114</v>
      </c>
      <c r="H1465" s="1" t="s">
        <v>58</v>
      </c>
      <c r="I1465" s="1" t="s">
        <v>10</v>
      </c>
      <c r="J1465">
        <f>VLOOKUP(B1465,自助退!B:F,5,FALSE)</f>
        <v>675.48</v>
      </c>
      <c r="K1465" t="str">
        <f t="shared" si="22"/>
        <v/>
      </c>
    </row>
    <row r="1466" spans="1:11">
      <c r="A1466" s="1" t="s">
        <v>6315</v>
      </c>
      <c r="B1466" s="2">
        <v>1942573</v>
      </c>
      <c r="C1466" s="1" t="s">
        <v>6316</v>
      </c>
      <c r="D1466" s="1" t="s">
        <v>6317</v>
      </c>
      <c r="E1466" s="1" t="s">
        <v>6318</v>
      </c>
      <c r="F1466" s="2">
        <v>-11682</v>
      </c>
      <c r="G1466" s="1" t="s">
        <v>114</v>
      </c>
      <c r="H1466" s="1" t="s">
        <v>119</v>
      </c>
      <c r="I1466" s="1" t="s">
        <v>10</v>
      </c>
      <c r="J1466">
        <f>VLOOKUP(B1466,自助退!B:F,5,FALSE)</f>
        <v>11682</v>
      </c>
      <c r="K1466" t="str">
        <f t="shared" si="22"/>
        <v/>
      </c>
    </row>
    <row r="1467" spans="1:11">
      <c r="A1467" s="1" t="s">
        <v>6319</v>
      </c>
      <c r="B1467" s="2">
        <v>1942584</v>
      </c>
      <c r="C1467" s="1" t="s">
        <v>6320</v>
      </c>
      <c r="D1467" s="1" t="s">
        <v>6321</v>
      </c>
      <c r="E1467" s="1" t="s">
        <v>6322</v>
      </c>
      <c r="F1467" s="2">
        <v>-10200</v>
      </c>
      <c r="G1467" s="1" t="s">
        <v>114</v>
      </c>
      <c r="H1467" s="1" t="s">
        <v>72</v>
      </c>
      <c r="I1467" s="1" t="s">
        <v>10</v>
      </c>
      <c r="J1467">
        <f>VLOOKUP(B1467,自助退!B:F,5,FALSE)</f>
        <v>10200</v>
      </c>
      <c r="K1467" t="str">
        <f t="shared" si="22"/>
        <v/>
      </c>
    </row>
    <row r="1468" spans="1:11">
      <c r="A1468" s="1" t="s">
        <v>6323</v>
      </c>
      <c r="B1468" s="2">
        <v>1942614</v>
      </c>
      <c r="C1468" s="1" t="s">
        <v>6324</v>
      </c>
      <c r="D1468" s="1" t="s">
        <v>6317</v>
      </c>
      <c r="E1468" s="1" t="s">
        <v>6318</v>
      </c>
      <c r="F1468" s="2">
        <v>-0.48</v>
      </c>
      <c r="G1468" s="1" t="s">
        <v>114</v>
      </c>
      <c r="H1468" s="1" t="s">
        <v>119</v>
      </c>
      <c r="I1468" s="1" t="s">
        <v>10</v>
      </c>
      <c r="J1468">
        <f>VLOOKUP(B1468,自助退!B:F,5,FALSE)</f>
        <v>0.48</v>
      </c>
      <c r="K1468" t="str">
        <f t="shared" si="22"/>
        <v/>
      </c>
    </row>
    <row r="1469" spans="1:11">
      <c r="A1469" s="1" t="s">
        <v>6325</v>
      </c>
      <c r="B1469" s="2">
        <v>1942686</v>
      </c>
      <c r="C1469" s="1" t="s">
        <v>6326</v>
      </c>
      <c r="D1469" s="1" t="s">
        <v>6327</v>
      </c>
      <c r="E1469" s="1" t="s">
        <v>6328</v>
      </c>
      <c r="F1469" s="2">
        <v>-2600</v>
      </c>
      <c r="G1469" s="1" t="s">
        <v>114</v>
      </c>
      <c r="H1469" s="1" t="s">
        <v>56</v>
      </c>
      <c r="I1469" s="1" t="s">
        <v>10</v>
      </c>
      <c r="J1469">
        <f>VLOOKUP(B1469,自助退!B:F,5,FALSE)</f>
        <v>2600</v>
      </c>
      <c r="K1469" t="str">
        <f t="shared" si="22"/>
        <v/>
      </c>
    </row>
    <row r="1470" spans="1:11">
      <c r="A1470" s="1" t="s">
        <v>6329</v>
      </c>
      <c r="B1470" s="2">
        <v>1942839</v>
      </c>
      <c r="C1470" s="1" t="s">
        <v>6330</v>
      </c>
      <c r="D1470" s="1" t="s">
        <v>6331</v>
      </c>
      <c r="E1470" s="1" t="s">
        <v>6332</v>
      </c>
      <c r="F1470" s="2">
        <v>-1600</v>
      </c>
      <c r="G1470" s="1" t="s">
        <v>114</v>
      </c>
      <c r="H1470" s="1" t="s">
        <v>57</v>
      </c>
      <c r="I1470" s="1" t="s">
        <v>10</v>
      </c>
      <c r="J1470">
        <f>VLOOKUP(B1470,自助退!B:F,5,FALSE)</f>
        <v>1600</v>
      </c>
      <c r="K1470" t="str">
        <f t="shared" si="22"/>
        <v/>
      </c>
    </row>
    <row r="1471" spans="1:11">
      <c r="A1471" s="1" t="s">
        <v>6333</v>
      </c>
      <c r="B1471" s="2">
        <v>1942934</v>
      </c>
      <c r="C1471" s="1" t="s">
        <v>6334</v>
      </c>
      <c r="D1471" s="1" t="s">
        <v>6335</v>
      </c>
      <c r="E1471" s="1" t="s">
        <v>6318</v>
      </c>
      <c r="F1471" s="2">
        <v>-1000</v>
      </c>
      <c r="G1471" s="1" t="s">
        <v>114</v>
      </c>
      <c r="H1471" s="1" t="s">
        <v>119</v>
      </c>
      <c r="I1471" s="1" t="s">
        <v>10</v>
      </c>
      <c r="J1471">
        <f>VLOOKUP(B1471,自助退!B:F,5,FALSE)</f>
        <v>1000</v>
      </c>
      <c r="K1471" t="str">
        <f t="shared" si="22"/>
        <v/>
      </c>
    </row>
    <row r="1472" spans="1:11">
      <c r="A1472" s="1" t="s">
        <v>6336</v>
      </c>
      <c r="B1472" s="2">
        <v>1943130</v>
      </c>
      <c r="C1472" s="1" t="s">
        <v>6337</v>
      </c>
      <c r="D1472" s="1" t="s">
        <v>6338</v>
      </c>
      <c r="E1472" s="1" t="s">
        <v>6339</v>
      </c>
      <c r="F1472" s="2">
        <v>-4000</v>
      </c>
      <c r="G1472" s="1" t="s">
        <v>114</v>
      </c>
      <c r="H1472" s="1" t="s">
        <v>64</v>
      </c>
      <c r="I1472" s="1" t="s">
        <v>10</v>
      </c>
      <c r="J1472">
        <f>VLOOKUP(B1472,自助退!B:F,5,FALSE)</f>
        <v>4000</v>
      </c>
      <c r="K1472" t="str">
        <f t="shared" si="22"/>
        <v/>
      </c>
    </row>
    <row r="1473" spans="1:11">
      <c r="A1473" s="1" t="s">
        <v>6340</v>
      </c>
      <c r="B1473" s="2">
        <v>1943258</v>
      </c>
      <c r="C1473" s="1" t="s">
        <v>52</v>
      </c>
      <c r="D1473" s="1" t="s">
        <v>6341</v>
      </c>
      <c r="E1473" s="1" t="s">
        <v>6342</v>
      </c>
      <c r="F1473" s="2">
        <v>-84</v>
      </c>
      <c r="G1473" s="1" t="s">
        <v>114</v>
      </c>
      <c r="H1473" s="1" t="s">
        <v>72</v>
      </c>
      <c r="I1473" s="1" t="s">
        <v>23</v>
      </c>
      <c r="J1473">
        <f>VLOOKUP(B1473,自助退!B:F,5,FALSE)</f>
        <v>84</v>
      </c>
      <c r="K1473" t="str">
        <f t="shared" si="22"/>
        <v/>
      </c>
    </row>
    <row r="1474" spans="1:11">
      <c r="A1474" s="1" t="s">
        <v>6343</v>
      </c>
      <c r="B1474" s="2">
        <v>1943278</v>
      </c>
      <c r="C1474" s="1" t="s">
        <v>6344</v>
      </c>
      <c r="D1474" s="1" t="s">
        <v>6345</v>
      </c>
      <c r="E1474" s="1" t="s">
        <v>6346</v>
      </c>
      <c r="F1474" s="2">
        <v>-2913</v>
      </c>
      <c r="G1474" s="1" t="s">
        <v>114</v>
      </c>
      <c r="H1474" s="1" t="s">
        <v>74</v>
      </c>
      <c r="I1474" s="1" t="s">
        <v>10</v>
      </c>
      <c r="J1474">
        <f>VLOOKUP(B1474,自助退!B:F,5,FALSE)</f>
        <v>2913</v>
      </c>
      <c r="K1474" t="str">
        <f t="shared" si="22"/>
        <v/>
      </c>
    </row>
    <row r="1475" spans="1:11">
      <c r="A1475" s="1" t="s">
        <v>6347</v>
      </c>
      <c r="B1475" s="2">
        <v>1943309</v>
      </c>
      <c r="C1475" s="1" t="s">
        <v>6348</v>
      </c>
      <c r="D1475" s="1" t="s">
        <v>6349</v>
      </c>
      <c r="E1475" s="1" t="s">
        <v>6350</v>
      </c>
      <c r="F1475" s="2">
        <v>-3908.96</v>
      </c>
      <c r="G1475" s="1" t="s">
        <v>114</v>
      </c>
      <c r="H1475" s="1" t="s">
        <v>134</v>
      </c>
      <c r="I1475" s="1" t="s">
        <v>10</v>
      </c>
      <c r="J1475">
        <f>VLOOKUP(B1475,自助退!B:F,5,FALSE)</f>
        <v>3908.96</v>
      </c>
      <c r="K1475" t="str">
        <f t="shared" ref="K1475:K1538" si="23">IF(F1475*-1=J1475,"",1)</f>
        <v/>
      </c>
    </row>
    <row r="1476" spans="1:11">
      <c r="A1476" s="1" t="s">
        <v>6351</v>
      </c>
      <c r="B1476" s="2">
        <v>1943318</v>
      </c>
      <c r="C1476" s="1" t="s">
        <v>6352</v>
      </c>
      <c r="D1476" s="1" t="s">
        <v>6353</v>
      </c>
      <c r="E1476" s="1" t="s">
        <v>6354</v>
      </c>
      <c r="F1476" s="2">
        <v>-900</v>
      </c>
      <c r="G1476" s="1" t="s">
        <v>114</v>
      </c>
      <c r="H1476" s="1" t="s">
        <v>117</v>
      </c>
      <c r="I1476" s="1" t="s">
        <v>10</v>
      </c>
      <c r="J1476">
        <f>VLOOKUP(B1476,自助退!B:F,5,FALSE)</f>
        <v>900</v>
      </c>
      <c r="K1476" t="str">
        <f t="shared" si="23"/>
        <v/>
      </c>
    </row>
    <row r="1477" spans="1:11">
      <c r="A1477" s="1" t="s">
        <v>6355</v>
      </c>
      <c r="B1477" s="2">
        <v>1943467</v>
      </c>
      <c r="C1477" s="1" t="s">
        <v>6356</v>
      </c>
      <c r="D1477" s="1" t="s">
        <v>6357</v>
      </c>
      <c r="E1477" s="1" t="s">
        <v>6358</v>
      </c>
      <c r="F1477" s="2">
        <v>-3000</v>
      </c>
      <c r="G1477" s="1" t="s">
        <v>114</v>
      </c>
      <c r="H1477" s="1" t="s">
        <v>72</v>
      </c>
      <c r="I1477" s="1" t="s">
        <v>10</v>
      </c>
      <c r="J1477">
        <f>VLOOKUP(B1477,自助退!B:F,5,FALSE)</f>
        <v>3000</v>
      </c>
      <c r="K1477" t="str">
        <f t="shared" si="23"/>
        <v/>
      </c>
    </row>
    <row r="1478" spans="1:11">
      <c r="A1478" s="1" t="s">
        <v>6359</v>
      </c>
      <c r="B1478" s="2">
        <v>1943489</v>
      </c>
      <c r="C1478" s="1" t="s">
        <v>6360</v>
      </c>
      <c r="D1478" s="1" t="s">
        <v>6361</v>
      </c>
      <c r="E1478" s="1" t="s">
        <v>6362</v>
      </c>
      <c r="F1478" s="2">
        <v>-2287.35</v>
      </c>
      <c r="G1478" s="1" t="s">
        <v>114</v>
      </c>
      <c r="H1478" s="1" t="s">
        <v>64</v>
      </c>
      <c r="I1478" s="1" t="s">
        <v>10</v>
      </c>
      <c r="J1478">
        <f>VLOOKUP(B1478,自助退!B:F,5,FALSE)</f>
        <v>2287.35</v>
      </c>
      <c r="K1478" t="str">
        <f t="shared" si="23"/>
        <v/>
      </c>
    </row>
    <row r="1479" spans="1:11">
      <c r="A1479" s="1" t="s">
        <v>6363</v>
      </c>
      <c r="B1479" s="2">
        <v>1943620</v>
      </c>
      <c r="C1479" s="1" t="s">
        <v>6364</v>
      </c>
      <c r="D1479" s="1" t="s">
        <v>6365</v>
      </c>
      <c r="E1479" s="1" t="s">
        <v>6366</v>
      </c>
      <c r="F1479" s="2">
        <v>-5000</v>
      </c>
      <c r="G1479" s="1" t="s">
        <v>114</v>
      </c>
      <c r="H1479" s="1" t="s">
        <v>72</v>
      </c>
      <c r="I1479" s="1" t="s">
        <v>10</v>
      </c>
      <c r="J1479">
        <f>VLOOKUP(B1479,自助退!B:F,5,FALSE)</f>
        <v>5000</v>
      </c>
      <c r="K1479" t="str">
        <f t="shared" si="23"/>
        <v/>
      </c>
    </row>
    <row r="1480" spans="1:11">
      <c r="A1480" s="1" t="s">
        <v>6367</v>
      </c>
      <c r="B1480" s="2">
        <v>1943793</v>
      </c>
      <c r="C1480" s="1" t="s">
        <v>6368</v>
      </c>
      <c r="D1480" s="1" t="s">
        <v>6369</v>
      </c>
      <c r="E1480" s="1" t="s">
        <v>6370</v>
      </c>
      <c r="F1480" s="2">
        <v>-1103.0999999999999</v>
      </c>
      <c r="G1480" s="1" t="s">
        <v>114</v>
      </c>
      <c r="H1480" s="1" t="s">
        <v>64</v>
      </c>
      <c r="I1480" s="1" t="s">
        <v>10</v>
      </c>
      <c r="J1480">
        <f>VLOOKUP(B1480,自助退!B:F,5,FALSE)</f>
        <v>1103.0999999999999</v>
      </c>
      <c r="K1480" t="str">
        <f t="shared" si="23"/>
        <v/>
      </c>
    </row>
    <row r="1481" spans="1:11">
      <c r="A1481" s="1" t="s">
        <v>6371</v>
      </c>
      <c r="B1481" s="2">
        <v>1943896</v>
      </c>
      <c r="C1481" s="1" t="s">
        <v>52</v>
      </c>
      <c r="D1481" s="1" t="s">
        <v>6372</v>
      </c>
      <c r="E1481" s="1" t="s">
        <v>6373</v>
      </c>
      <c r="F1481" s="2">
        <v>-389.15</v>
      </c>
      <c r="G1481" s="1" t="s">
        <v>114</v>
      </c>
      <c r="H1481" s="1" t="s">
        <v>79</v>
      </c>
      <c r="I1481" s="1" t="s">
        <v>23</v>
      </c>
      <c r="J1481">
        <f>VLOOKUP(B1481,自助退!B:F,5,FALSE)</f>
        <v>389.15</v>
      </c>
      <c r="K1481" t="str">
        <f t="shared" si="23"/>
        <v/>
      </c>
    </row>
    <row r="1482" spans="1:11">
      <c r="A1482" s="1" t="s">
        <v>6374</v>
      </c>
      <c r="B1482" s="2">
        <v>1943929</v>
      </c>
      <c r="C1482" s="1" t="s">
        <v>6375</v>
      </c>
      <c r="D1482" s="1" t="s">
        <v>6376</v>
      </c>
      <c r="E1482" s="1" t="s">
        <v>6377</v>
      </c>
      <c r="F1482" s="2">
        <v>-6145.31</v>
      </c>
      <c r="G1482" s="1" t="s">
        <v>114</v>
      </c>
      <c r="H1482" s="1" t="s">
        <v>64</v>
      </c>
      <c r="I1482" s="1" t="s">
        <v>10</v>
      </c>
      <c r="J1482">
        <f>VLOOKUP(B1482,自助退!B:F,5,FALSE)</f>
        <v>6145.31</v>
      </c>
      <c r="K1482" t="str">
        <f t="shared" si="23"/>
        <v/>
      </c>
    </row>
    <row r="1483" spans="1:11">
      <c r="A1483" s="1" t="s">
        <v>6378</v>
      </c>
      <c r="B1483" s="2">
        <v>1944000</v>
      </c>
      <c r="C1483" s="1" t="s">
        <v>52</v>
      </c>
      <c r="D1483" s="1" t="s">
        <v>6379</v>
      </c>
      <c r="E1483" s="1" t="s">
        <v>6373</v>
      </c>
      <c r="F1483" s="2">
        <v>-3707.35</v>
      </c>
      <c r="G1483" s="1" t="s">
        <v>114</v>
      </c>
      <c r="H1483" s="1" t="s">
        <v>79</v>
      </c>
      <c r="I1483" s="1" t="s">
        <v>23</v>
      </c>
      <c r="J1483">
        <f>VLOOKUP(B1483,自助退!B:F,5,FALSE)</f>
        <v>3707.35</v>
      </c>
      <c r="K1483" t="str">
        <f t="shared" si="23"/>
        <v/>
      </c>
    </row>
    <row r="1484" spans="1:11">
      <c r="A1484" s="1" t="s">
        <v>6380</v>
      </c>
      <c r="B1484" s="2">
        <v>1944458</v>
      </c>
      <c r="C1484" s="1" t="s">
        <v>6381</v>
      </c>
      <c r="D1484" s="1" t="s">
        <v>6382</v>
      </c>
      <c r="E1484" s="1" t="s">
        <v>6383</v>
      </c>
      <c r="F1484" s="2">
        <v>-500</v>
      </c>
      <c r="G1484" s="1" t="s">
        <v>114</v>
      </c>
      <c r="H1484" s="1" t="s">
        <v>134</v>
      </c>
      <c r="I1484" s="1" t="s">
        <v>10</v>
      </c>
      <c r="J1484">
        <f>VLOOKUP(B1484,自助退!B:F,5,FALSE)</f>
        <v>500</v>
      </c>
      <c r="K1484" t="str">
        <f t="shared" si="23"/>
        <v/>
      </c>
    </row>
    <row r="1485" spans="1:11">
      <c r="A1485" s="1" t="s">
        <v>6384</v>
      </c>
      <c r="B1485" s="2">
        <v>1944462</v>
      </c>
      <c r="C1485" s="1" t="s">
        <v>6385</v>
      </c>
      <c r="D1485" s="1" t="s">
        <v>6386</v>
      </c>
      <c r="E1485" s="1" t="s">
        <v>6387</v>
      </c>
      <c r="F1485" s="2">
        <v>-400</v>
      </c>
      <c r="G1485" s="1" t="s">
        <v>114</v>
      </c>
      <c r="H1485" s="1" t="s">
        <v>131</v>
      </c>
      <c r="I1485" s="1" t="s">
        <v>10</v>
      </c>
      <c r="J1485">
        <f>VLOOKUP(B1485,自助退!B:F,5,FALSE)</f>
        <v>400</v>
      </c>
      <c r="K1485" t="str">
        <f t="shared" si="23"/>
        <v/>
      </c>
    </row>
    <row r="1486" spans="1:11">
      <c r="A1486" s="1" t="s">
        <v>6388</v>
      </c>
      <c r="B1486" s="2">
        <v>1944499</v>
      </c>
      <c r="C1486" s="1" t="s">
        <v>6389</v>
      </c>
      <c r="D1486" s="1" t="s">
        <v>6382</v>
      </c>
      <c r="E1486" s="1" t="s">
        <v>6383</v>
      </c>
      <c r="F1486" s="2">
        <v>-633.23</v>
      </c>
      <c r="G1486" s="1" t="s">
        <v>114</v>
      </c>
      <c r="H1486" s="1" t="s">
        <v>134</v>
      </c>
      <c r="I1486" s="1" t="s">
        <v>10</v>
      </c>
      <c r="J1486">
        <f>VLOOKUP(B1486,自助退!B:F,5,FALSE)</f>
        <v>633.23</v>
      </c>
      <c r="K1486" t="str">
        <f t="shared" si="23"/>
        <v/>
      </c>
    </row>
    <row r="1487" spans="1:11">
      <c r="A1487" s="1" t="s">
        <v>6390</v>
      </c>
      <c r="B1487" s="2">
        <v>1944518</v>
      </c>
      <c r="C1487" s="1" t="s">
        <v>6391</v>
      </c>
      <c r="D1487" s="1" t="s">
        <v>6392</v>
      </c>
      <c r="E1487" s="1" t="s">
        <v>6393</v>
      </c>
      <c r="F1487" s="2">
        <v>-5000</v>
      </c>
      <c r="G1487" s="1" t="s">
        <v>114</v>
      </c>
      <c r="H1487" s="1" t="s">
        <v>72</v>
      </c>
      <c r="I1487" s="1" t="s">
        <v>10</v>
      </c>
      <c r="J1487">
        <f>VLOOKUP(B1487,自助退!B:F,5,FALSE)</f>
        <v>5000</v>
      </c>
      <c r="K1487" t="str">
        <f t="shared" si="23"/>
        <v/>
      </c>
    </row>
    <row r="1488" spans="1:11">
      <c r="A1488" s="1" t="s">
        <v>6394</v>
      </c>
      <c r="B1488" s="2">
        <v>1944524</v>
      </c>
      <c r="C1488" s="1" t="s">
        <v>6395</v>
      </c>
      <c r="D1488" s="1" t="s">
        <v>6396</v>
      </c>
      <c r="E1488" s="1" t="s">
        <v>6397</v>
      </c>
      <c r="F1488" s="2">
        <v>-4316.29</v>
      </c>
      <c r="G1488" s="1" t="s">
        <v>114</v>
      </c>
      <c r="H1488" s="1" t="s">
        <v>56</v>
      </c>
      <c r="I1488" s="1" t="s">
        <v>10</v>
      </c>
      <c r="J1488">
        <f>VLOOKUP(B1488,自助退!B:F,5,FALSE)</f>
        <v>4316.29</v>
      </c>
      <c r="K1488" t="str">
        <f t="shared" si="23"/>
        <v/>
      </c>
    </row>
    <row r="1489" spans="1:11">
      <c r="A1489" s="1" t="s">
        <v>6398</v>
      </c>
      <c r="B1489" s="2">
        <v>1944531</v>
      </c>
      <c r="C1489" s="1" t="s">
        <v>6399</v>
      </c>
      <c r="D1489" s="1" t="s">
        <v>6400</v>
      </c>
      <c r="E1489" s="1" t="s">
        <v>6401</v>
      </c>
      <c r="F1489" s="2">
        <v>-540</v>
      </c>
      <c r="G1489" s="1" t="s">
        <v>114</v>
      </c>
      <c r="H1489" s="1" t="s">
        <v>47</v>
      </c>
      <c r="I1489" s="1" t="s">
        <v>10</v>
      </c>
      <c r="J1489">
        <f>VLOOKUP(B1489,自助退!B:F,5,FALSE)</f>
        <v>540</v>
      </c>
      <c r="K1489" t="str">
        <f t="shared" si="23"/>
        <v/>
      </c>
    </row>
    <row r="1490" spans="1:11">
      <c r="A1490" s="1" t="s">
        <v>6402</v>
      </c>
      <c r="B1490" s="2">
        <v>1944599</v>
      </c>
      <c r="C1490" s="1" t="s">
        <v>6403</v>
      </c>
      <c r="D1490" s="1" t="s">
        <v>6404</v>
      </c>
      <c r="E1490" s="1" t="s">
        <v>6405</v>
      </c>
      <c r="F1490" s="2">
        <v>-11400</v>
      </c>
      <c r="G1490" s="1" t="s">
        <v>114</v>
      </c>
      <c r="H1490" s="1" t="s">
        <v>72</v>
      </c>
      <c r="I1490" s="1" t="s">
        <v>10</v>
      </c>
      <c r="J1490">
        <f>VLOOKUP(B1490,自助退!B:F,5,FALSE)</f>
        <v>11400</v>
      </c>
      <c r="K1490" t="str">
        <f t="shared" si="23"/>
        <v/>
      </c>
    </row>
    <row r="1491" spans="1:11">
      <c r="A1491" s="1" t="s">
        <v>6406</v>
      </c>
      <c r="B1491" s="2">
        <v>1944937</v>
      </c>
      <c r="C1491" s="1" t="s">
        <v>6407</v>
      </c>
      <c r="D1491" s="1" t="s">
        <v>6408</v>
      </c>
      <c r="E1491" s="1" t="s">
        <v>6409</v>
      </c>
      <c r="F1491" s="2">
        <v>-3000</v>
      </c>
      <c r="G1491" s="1" t="s">
        <v>114</v>
      </c>
      <c r="H1491" s="1" t="s">
        <v>41</v>
      </c>
      <c r="I1491" s="1" t="s">
        <v>10</v>
      </c>
      <c r="J1491">
        <f>VLOOKUP(B1491,自助退!B:F,5,FALSE)</f>
        <v>3000</v>
      </c>
      <c r="K1491" t="str">
        <f t="shared" si="23"/>
        <v/>
      </c>
    </row>
    <row r="1492" spans="1:11">
      <c r="A1492" s="1" t="s">
        <v>6410</v>
      </c>
      <c r="B1492" s="2">
        <v>1945005</v>
      </c>
      <c r="C1492" s="1" t="s">
        <v>6411</v>
      </c>
      <c r="D1492" s="1" t="s">
        <v>6408</v>
      </c>
      <c r="E1492" s="1" t="s">
        <v>6409</v>
      </c>
      <c r="F1492" s="2">
        <v>-66</v>
      </c>
      <c r="G1492" s="1" t="s">
        <v>114</v>
      </c>
      <c r="H1492" s="1" t="s">
        <v>41</v>
      </c>
      <c r="I1492" s="1" t="s">
        <v>10</v>
      </c>
      <c r="J1492">
        <f>VLOOKUP(B1492,自助退!B:F,5,FALSE)</f>
        <v>66</v>
      </c>
      <c r="K1492" t="str">
        <f t="shared" si="23"/>
        <v/>
      </c>
    </row>
    <row r="1493" spans="1:11">
      <c r="A1493" s="1" t="s">
        <v>6412</v>
      </c>
      <c r="B1493" s="2">
        <v>1945145</v>
      </c>
      <c r="C1493" s="1" t="s">
        <v>6413</v>
      </c>
      <c r="D1493" s="1" t="s">
        <v>6414</v>
      </c>
      <c r="E1493" s="1" t="s">
        <v>6415</v>
      </c>
      <c r="F1493" s="2">
        <v>-500</v>
      </c>
      <c r="G1493" s="1" t="s">
        <v>114</v>
      </c>
      <c r="H1493" s="1" t="s">
        <v>147</v>
      </c>
      <c r="I1493" s="1" t="s">
        <v>10</v>
      </c>
      <c r="J1493">
        <f>VLOOKUP(B1493,自助退!B:F,5,FALSE)</f>
        <v>500</v>
      </c>
      <c r="K1493" t="str">
        <f t="shared" si="23"/>
        <v/>
      </c>
    </row>
    <row r="1494" spans="1:11">
      <c r="A1494" s="1" t="s">
        <v>6416</v>
      </c>
      <c r="B1494" s="2">
        <v>1945232</v>
      </c>
      <c r="C1494" s="1" t="s">
        <v>6417</v>
      </c>
      <c r="D1494" s="1" t="s">
        <v>2489</v>
      </c>
      <c r="E1494" s="1" t="s">
        <v>2490</v>
      </c>
      <c r="F1494" s="2">
        <v>-2148</v>
      </c>
      <c r="G1494" s="1" t="s">
        <v>114</v>
      </c>
      <c r="H1494" s="1" t="s">
        <v>147</v>
      </c>
      <c r="I1494" s="1" t="s">
        <v>10</v>
      </c>
      <c r="J1494">
        <f>VLOOKUP(B1494,自助退!B:F,5,FALSE)</f>
        <v>2148</v>
      </c>
      <c r="K1494" t="str">
        <f t="shared" si="23"/>
        <v/>
      </c>
    </row>
    <row r="1495" spans="1:11">
      <c r="A1495" s="1" t="s">
        <v>6418</v>
      </c>
      <c r="B1495" s="2">
        <v>1945255</v>
      </c>
      <c r="C1495" s="1" t="s">
        <v>6419</v>
      </c>
      <c r="D1495" s="1" t="s">
        <v>1782</v>
      </c>
      <c r="E1495" s="1" t="s">
        <v>4978</v>
      </c>
      <c r="F1495" s="2">
        <v>-2600</v>
      </c>
      <c r="G1495" s="1" t="s">
        <v>114</v>
      </c>
      <c r="H1495" s="1" t="s">
        <v>72</v>
      </c>
      <c r="I1495" s="1" t="s">
        <v>10</v>
      </c>
      <c r="J1495">
        <f>VLOOKUP(B1495,自助退!B:F,5,FALSE)</f>
        <v>2600</v>
      </c>
      <c r="K1495" t="str">
        <f t="shared" si="23"/>
        <v/>
      </c>
    </row>
    <row r="1496" spans="1:11">
      <c r="A1496" s="1" t="s">
        <v>6420</v>
      </c>
      <c r="B1496" s="2">
        <v>1945412</v>
      </c>
      <c r="C1496" s="1" t="s">
        <v>6421</v>
      </c>
      <c r="D1496" s="1" t="s">
        <v>6422</v>
      </c>
      <c r="E1496" s="1" t="s">
        <v>6423</v>
      </c>
      <c r="F1496" s="2">
        <v>-793</v>
      </c>
      <c r="G1496" s="1" t="s">
        <v>114</v>
      </c>
      <c r="H1496" s="1" t="s">
        <v>116</v>
      </c>
      <c r="I1496" s="1" t="s">
        <v>10</v>
      </c>
      <c r="J1496">
        <f>VLOOKUP(B1496,自助退!B:F,5,FALSE)</f>
        <v>793</v>
      </c>
      <c r="K1496" t="str">
        <f t="shared" si="23"/>
        <v/>
      </c>
    </row>
    <row r="1497" spans="1:11">
      <c r="A1497" s="1" t="s">
        <v>6424</v>
      </c>
      <c r="B1497" s="2">
        <v>1945542</v>
      </c>
      <c r="C1497" s="1" t="s">
        <v>6425</v>
      </c>
      <c r="D1497" s="1" t="s">
        <v>6426</v>
      </c>
      <c r="E1497" s="1" t="s">
        <v>6427</v>
      </c>
      <c r="F1497" s="2">
        <v>-4216</v>
      </c>
      <c r="G1497" s="1" t="s">
        <v>114</v>
      </c>
      <c r="H1497" s="1" t="s">
        <v>72</v>
      </c>
      <c r="I1497" s="1" t="s">
        <v>10</v>
      </c>
      <c r="J1497">
        <f>VLOOKUP(B1497,自助退!B:F,5,FALSE)</f>
        <v>4216</v>
      </c>
      <c r="K1497" t="str">
        <f t="shared" si="23"/>
        <v/>
      </c>
    </row>
    <row r="1498" spans="1:11">
      <c r="A1498" s="1" t="s">
        <v>6428</v>
      </c>
      <c r="B1498" s="2">
        <v>1945888</v>
      </c>
      <c r="C1498" s="1" t="s">
        <v>6429</v>
      </c>
      <c r="D1498" s="1" t="s">
        <v>6430</v>
      </c>
      <c r="E1498" s="1" t="s">
        <v>6431</v>
      </c>
      <c r="F1498" s="2">
        <v>-501</v>
      </c>
      <c r="G1498" s="1" t="s">
        <v>114</v>
      </c>
      <c r="H1498" s="1" t="s">
        <v>125</v>
      </c>
      <c r="I1498" s="1" t="s">
        <v>10</v>
      </c>
      <c r="J1498">
        <f>VLOOKUP(B1498,自助退!B:F,5,FALSE)</f>
        <v>501</v>
      </c>
      <c r="K1498" t="str">
        <f t="shared" si="23"/>
        <v/>
      </c>
    </row>
    <row r="1499" spans="1:11">
      <c r="A1499" s="1" t="s">
        <v>6432</v>
      </c>
      <c r="B1499" s="2">
        <v>1945990</v>
      </c>
      <c r="C1499" s="1" t="s">
        <v>6433</v>
      </c>
      <c r="D1499" s="1" t="s">
        <v>6434</v>
      </c>
      <c r="E1499" s="1" t="s">
        <v>6435</v>
      </c>
      <c r="F1499" s="2">
        <v>-5000</v>
      </c>
      <c r="G1499" s="1" t="s">
        <v>114</v>
      </c>
      <c r="H1499" s="1" t="s">
        <v>121</v>
      </c>
      <c r="I1499" s="1" t="s">
        <v>10</v>
      </c>
      <c r="J1499">
        <f>VLOOKUP(B1499,自助退!B:F,5,FALSE)</f>
        <v>5000</v>
      </c>
      <c r="K1499" t="str">
        <f t="shared" si="23"/>
        <v/>
      </c>
    </row>
    <row r="1500" spans="1:11">
      <c r="A1500" s="1" t="s">
        <v>6436</v>
      </c>
      <c r="B1500" s="2">
        <v>1945995</v>
      </c>
      <c r="C1500" s="1" t="s">
        <v>6437</v>
      </c>
      <c r="D1500" s="1" t="s">
        <v>6438</v>
      </c>
      <c r="E1500" s="1" t="s">
        <v>6439</v>
      </c>
      <c r="F1500" s="2">
        <v>-156.26</v>
      </c>
      <c r="G1500" s="1" t="s">
        <v>114</v>
      </c>
      <c r="H1500" s="1" t="s">
        <v>150</v>
      </c>
      <c r="I1500" s="1" t="s">
        <v>10</v>
      </c>
      <c r="J1500">
        <f>VLOOKUP(B1500,自助退!B:F,5,FALSE)</f>
        <v>156.26</v>
      </c>
      <c r="K1500" t="str">
        <f t="shared" si="23"/>
        <v/>
      </c>
    </row>
    <row r="1501" spans="1:11">
      <c r="A1501" s="1" t="s">
        <v>6440</v>
      </c>
      <c r="B1501" s="2">
        <v>1946010</v>
      </c>
      <c r="C1501" s="1" t="s">
        <v>52</v>
      </c>
      <c r="D1501" s="1" t="s">
        <v>6441</v>
      </c>
      <c r="E1501" s="1" t="s">
        <v>6442</v>
      </c>
      <c r="F1501" s="2">
        <v>-500</v>
      </c>
      <c r="G1501" s="1" t="s">
        <v>114</v>
      </c>
      <c r="H1501" s="1" t="s">
        <v>47</v>
      </c>
      <c r="I1501" s="1" t="s">
        <v>23</v>
      </c>
      <c r="J1501">
        <f>VLOOKUP(B1501,自助退!B:F,5,FALSE)</f>
        <v>500</v>
      </c>
      <c r="K1501" t="str">
        <f t="shared" si="23"/>
        <v/>
      </c>
    </row>
    <row r="1502" spans="1:11">
      <c r="A1502" s="1" t="s">
        <v>6443</v>
      </c>
      <c r="B1502" s="2">
        <v>1946202</v>
      </c>
      <c r="C1502" s="1" t="s">
        <v>6444</v>
      </c>
      <c r="D1502" s="1" t="s">
        <v>6445</v>
      </c>
      <c r="E1502" s="1" t="s">
        <v>6446</v>
      </c>
      <c r="F1502" s="2">
        <v>-1326.33</v>
      </c>
      <c r="G1502" s="1" t="s">
        <v>114</v>
      </c>
      <c r="H1502" s="1" t="s">
        <v>64</v>
      </c>
      <c r="I1502" s="1" t="s">
        <v>10</v>
      </c>
      <c r="J1502">
        <f>VLOOKUP(B1502,自助退!B:F,5,FALSE)</f>
        <v>1326.33</v>
      </c>
      <c r="K1502" t="str">
        <f t="shared" si="23"/>
        <v/>
      </c>
    </row>
    <row r="1503" spans="1:11">
      <c r="A1503" s="1" t="s">
        <v>6447</v>
      </c>
      <c r="B1503" s="2">
        <v>1946412</v>
      </c>
      <c r="C1503" s="1" t="s">
        <v>6448</v>
      </c>
      <c r="D1503" s="1" t="s">
        <v>6449</v>
      </c>
      <c r="E1503" s="1" t="s">
        <v>6450</v>
      </c>
      <c r="F1503" s="2">
        <v>-4300</v>
      </c>
      <c r="G1503" s="1" t="s">
        <v>114</v>
      </c>
      <c r="H1503" s="1" t="s">
        <v>64</v>
      </c>
      <c r="I1503" s="1" t="s">
        <v>10</v>
      </c>
      <c r="J1503">
        <f>VLOOKUP(B1503,自助退!B:F,5,FALSE)</f>
        <v>4300</v>
      </c>
      <c r="K1503" t="str">
        <f t="shared" si="23"/>
        <v/>
      </c>
    </row>
    <row r="1504" spans="1:11">
      <c r="A1504" s="1" t="s">
        <v>6451</v>
      </c>
      <c r="B1504" s="2">
        <v>1946591</v>
      </c>
      <c r="C1504" s="1" t="s">
        <v>52</v>
      </c>
      <c r="D1504" s="1" t="s">
        <v>6452</v>
      </c>
      <c r="E1504" s="1" t="s">
        <v>6453</v>
      </c>
      <c r="F1504" s="2">
        <v>-2300</v>
      </c>
      <c r="G1504" s="1" t="s">
        <v>114</v>
      </c>
      <c r="H1504" s="1" t="s">
        <v>72</v>
      </c>
      <c r="I1504" s="1" t="s">
        <v>23</v>
      </c>
      <c r="J1504">
        <f>VLOOKUP(B1504,自助退!B:F,5,FALSE)</f>
        <v>2300</v>
      </c>
      <c r="K1504" t="str">
        <f t="shared" si="23"/>
        <v/>
      </c>
    </row>
    <row r="1505" spans="1:11">
      <c r="A1505" s="1" t="s">
        <v>6454</v>
      </c>
      <c r="B1505" s="2">
        <v>1946654</v>
      </c>
      <c r="C1505" s="1" t="s">
        <v>6455</v>
      </c>
      <c r="D1505" s="1" t="s">
        <v>6456</v>
      </c>
      <c r="E1505" s="1" t="s">
        <v>6457</v>
      </c>
      <c r="F1505" s="2">
        <v>-2500</v>
      </c>
      <c r="G1505" s="1" t="s">
        <v>114</v>
      </c>
      <c r="H1505" s="1" t="s">
        <v>134</v>
      </c>
      <c r="I1505" s="1" t="s">
        <v>10</v>
      </c>
      <c r="J1505">
        <f>VLOOKUP(B1505,自助退!B:F,5,FALSE)</f>
        <v>2500</v>
      </c>
      <c r="K1505" t="str">
        <f t="shared" si="23"/>
        <v/>
      </c>
    </row>
    <row r="1506" spans="1:11">
      <c r="A1506" s="1" t="s">
        <v>6458</v>
      </c>
      <c r="B1506" s="2">
        <v>1946920</v>
      </c>
      <c r="C1506" s="1" t="s">
        <v>6459</v>
      </c>
      <c r="D1506" s="1" t="s">
        <v>6460</v>
      </c>
      <c r="E1506" s="1" t="s">
        <v>6461</v>
      </c>
      <c r="F1506" s="2">
        <v>-2423.52</v>
      </c>
      <c r="G1506" s="1" t="s">
        <v>114</v>
      </c>
      <c r="H1506" s="1" t="s">
        <v>64</v>
      </c>
      <c r="I1506" s="1" t="s">
        <v>10</v>
      </c>
      <c r="J1506">
        <f>VLOOKUP(B1506,自助退!B:F,5,FALSE)</f>
        <v>2423.52</v>
      </c>
      <c r="K1506" t="str">
        <f t="shared" si="23"/>
        <v/>
      </c>
    </row>
    <row r="1507" spans="1:11">
      <c r="A1507" s="1" t="s">
        <v>6462</v>
      </c>
      <c r="B1507" s="2">
        <v>1947163</v>
      </c>
      <c r="C1507" s="1" t="s">
        <v>6463</v>
      </c>
      <c r="D1507" s="1" t="s">
        <v>6464</v>
      </c>
      <c r="E1507" s="1" t="s">
        <v>6465</v>
      </c>
      <c r="F1507" s="2">
        <v>-790.5</v>
      </c>
      <c r="G1507" s="1" t="s">
        <v>114</v>
      </c>
      <c r="H1507" s="1" t="s">
        <v>47</v>
      </c>
      <c r="I1507" s="1" t="s">
        <v>10</v>
      </c>
      <c r="J1507">
        <f>VLOOKUP(B1507,自助退!B:F,5,FALSE)</f>
        <v>790.5</v>
      </c>
      <c r="K1507" t="str">
        <f t="shared" si="23"/>
        <v/>
      </c>
    </row>
    <row r="1508" spans="1:11">
      <c r="A1508" s="1" t="s">
        <v>6466</v>
      </c>
      <c r="B1508" s="2">
        <v>1947263</v>
      </c>
      <c r="C1508" s="1" t="s">
        <v>6467</v>
      </c>
      <c r="D1508" s="1" t="s">
        <v>235</v>
      </c>
      <c r="E1508" s="1" t="s">
        <v>236</v>
      </c>
      <c r="F1508" s="2">
        <v>-5539.5</v>
      </c>
      <c r="G1508" s="1" t="s">
        <v>114</v>
      </c>
      <c r="H1508" s="1" t="s">
        <v>79</v>
      </c>
      <c r="I1508" s="1" t="s">
        <v>10</v>
      </c>
      <c r="J1508">
        <f>VLOOKUP(B1508,自助退!B:F,5,FALSE)</f>
        <v>5539.5</v>
      </c>
      <c r="K1508" t="str">
        <f t="shared" si="23"/>
        <v/>
      </c>
    </row>
    <row r="1509" spans="1:11">
      <c r="A1509" s="1" t="s">
        <v>6468</v>
      </c>
      <c r="B1509" s="2">
        <v>1947350</v>
      </c>
      <c r="C1509" s="1" t="s">
        <v>52</v>
      </c>
      <c r="D1509" s="1" t="s">
        <v>6469</v>
      </c>
      <c r="E1509" s="1" t="s">
        <v>6470</v>
      </c>
      <c r="F1509" s="2">
        <v>-11000</v>
      </c>
      <c r="G1509" s="1" t="s">
        <v>114</v>
      </c>
      <c r="H1509" s="1" t="s">
        <v>72</v>
      </c>
      <c r="I1509" s="1" t="s">
        <v>23</v>
      </c>
      <c r="J1509">
        <f>VLOOKUP(B1509,自助退!B:F,5,FALSE)</f>
        <v>11000</v>
      </c>
      <c r="K1509" t="str">
        <f t="shared" si="23"/>
        <v/>
      </c>
    </row>
    <row r="1510" spans="1:11">
      <c r="A1510" s="1" t="s">
        <v>6471</v>
      </c>
      <c r="B1510" s="2">
        <v>1947376</v>
      </c>
      <c r="C1510" s="1" t="s">
        <v>6472</v>
      </c>
      <c r="D1510" s="1" t="s">
        <v>6473</v>
      </c>
      <c r="E1510" s="1" t="s">
        <v>6474</v>
      </c>
      <c r="F1510" s="2">
        <v>-8580.75</v>
      </c>
      <c r="G1510" s="1" t="s">
        <v>114</v>
      </c>
      <c r="H1510" s="1" t="s">
        <v>121</v>
      </c>
      <c r="I1510" s="1" t="s">
        <v>10</v>
      </c>
      <c r="J1510">
        <f>VLOOKUP(B1510,自助退!B:F,5,FALSE)</f>
        <v>8580.75</v>
      </c>
      <c r="K1510" t="str">
        <f t="shared" si="23"/>
        <v/>
      </c>
    </row>
    <row r="1511" spans="1:11">
      <c r="A1511" s="1" t="s">
        <v>6475</v>
      </c>
      <c r="B1511" s="2">
        <v>1947417</v>
      </c>
      <c r="C1511" s="1" t="s">
        <v>6476</v>
      </c>
      <c r="D1511" s="1" t="s">
        <v>6477</v>
      </c>
      <c r="E1511" s="1" t="s">
        <v>6478</v>
      </c>
      <c r="F1511" s="2">
        <v>-845.84</v>
      </c>
      <c r="G1511" s="1" t="s">
        <v>114</v>
      </c>
      <c r="H1511" s="1" t="s">
        <v>74</v>
      </c>
      <c r="I1511" s="1" t="s">
        <v>10</v>
      </c>
      <c r="J1511">
        <f>VLOOKUP(B1511,自助退!B:F,5,FALSE)</f>
        <v>845.84</v>
      </c>
      <c r="K1511" t="str">
        <f t="shared" si="23"/>
        <v/>
      </c>
    </row>
    <row r="1512" spans="1:11">
      <c r="A1512" s="1" t="s">
        <v>6479</v>
      </c>
      <c r="B1512" s="2">
        <v>1947429</v>
      </c>
      <c r="C1512" s="1" t="s">
        <v>6480</v>
      </c>
      <c r="D1512" s="1" t="s">
        <v>6481</v>
      </c>
      <c r="E1512" s="1" t="s">
        <v>6482</v>
      </c>
      <c r="F1512" s="2">
        <v>-355</v>
      </c>
      <c r="G1512" s="1" t="s">
        <v>114</v>
      </c>
      <c r="H1512" s="1" t="s">
        <v>70</v>
      </c>
      <c r="I1512" s="1" t="s">
        <v>10</v>
      </c>
      <c r="J1512">
        <f>VLOOKUP(B1512,自助退!B:F,5,FALSE)</f>
        <v>355</v>
      </c>
      <c r="K1512" t="str">
        <f t="shared" si="23"/>
        <v/>
      </c>
    </row>
    <row r="1513" spans="1:11">
      <c r="A1513" s="1" t="s">
        <v>6483</v>
      </c>
      <c r="B1513" s="2">
        <v>1947437</v>
      </c>
      <c r="C1513" s="1" t="s">
        <v>6484</v>
      </c>
      <c r="D1513" s="1" t="s">
        <v>6485</v>
      </c>
      <c r="E1513" s="1" t="s">
        <v>6486</v>
      </c>
      <c r="F1513" s="2">
        <v>-4835.42</v>
      </c>
      <c r="G1513" s="1" t="s">
        <v>114</v>
      </c>
      <c r="H1513" s="1" t="s">
        <v>72</v>
      </c>
      <c r="I1513" s="1" t="s">
        <v>10</v>
      </c>
      <c r="J1513">
        <f>VLOOKUP(B1513,自助退!B:F,5,FALSE)</f>
        <v>4835.42</v>
      </c>
      <c r="K1513" t="str">
        <f t="shared" si="23"/>
        <v/>
      </c>
    </row>
    <row r="1514" spans="1:11">
      <c r="A1514" s="1" t="s">
        <v>6487</v>
      </c>
      <c r="B1514" s="2">
        <v>1948015</v>
      </c>
      <c r="C1514" s="1" t="s">
        <v>52</v>
      </c>
      <c r="D1514" s="1" t="s">
        <v>6488</v>
      </c>
      <c r="E1514" s="1" t="s">
        <v>6489</v>
      </c>
      <c r="F1514" s="2">
        <v>-2844.09</v>
      </c>
      <c r="G1514" s="1" t="s">
        <v>114</v>
      </c>
      <c r="H1514" s="1" t="s">
        <v>72</v>
      </c>
      <c r="I1514" s="1" t="s">
        <v>23</v>
      </c>
      <c r="J1514">
        <f>VLOOKUP(B1514,自助退!B:F,5,FALSE)</f>
        <v>2844.09</v>
      </c>
      <c r="K1514" t="str">
        <f t="shared" si="23"/>
        <v/>
      </c>
    </row>
    <row r="1515" spans="1:11">
      <c r="A1515" s="1" t="s">
        <v>6490</v>
      </c>
      <c r="B1515" s="2">
        <v>1948038</v>
      </c>
      <c r="C1515" s="1" t="s">
        <v>6491</v>
      </c>
      <c r="D1515" s="1" t="s">
        <v>6492</v>
      </c>
      <c r="E1515" s="1" t="s">
        <v>6493</v>
      </c>
      <c r="F1515" s="2">
        <v>-3000</v>
      </c>
      <c r="G1515" s="1" t="s">
        <v>114</v>
      </c>
      <c r="H1515" s="1" t="s">
        <v>74</v>
      </c>
      <c r="I1515" s="1" t="s">
        <v>10</v>
      </c>
      <c r="J1515">
        <f>VLOOKUP(B1515,自助退!B:F,5,FALSE)</f>
        <v>3000</v>
      </c>
      <c r="K1515" t="str">
        <f t="shared" si="23"/>
        <v/>
      </c>
    </row>
    <row r="1516" spans="1:11">
      <c r="A1516" s="1" t="s">
        <v>6494</v>
      </c>
      <c r="B1516" s="2">
        <v>1948089</v>
      </c>
      <c r="C1516" s="1" t="s">
        <v>6495</v>
      </c>
      <c r="D1516" s="1" t="s">
        <v>6496</v>
      </c>
      <c r="E1516" s="1" t="s">
        <v>6497</v>
      </c>
      <c r="F1516" s="2">
        <v>-4000</v>
      </c>
      <c r="G1516" s="1" t="s">
        <v>114</v>
      </c>
      <c r="H1516" s="1" t="s">
        <v>64</v>
      </c>
      <c r="I1516" s="1" t="s">
        <v>10</v>
      </c>
      <c r="J1516">
        <f>VLOOKUP(B1516,自助退!B:F,5,FALSE)</f>
        <v>4000</v>
      </c>
      <c r="K1516" t="str">
        <f t="shared" si="23"/>
        <v/>
      </c>
    </row>
    <row r="1517" spans="1:11">
      <c r="A1517" s="1" t="s">
        <v>6498</v>
      </c>
      <c r="B1517" s="2">
        <v>1948092</v>
      </c>
      <c r="C1517" s="1" t="s">
        <v>6499</v>
      </c>
      <c r="D1517" s="1" t="s">
        <v>6500</v>
      </c>
      <c r="E1517" s="1" t="s">
        <v>6501</v>
      </c>
      <c r="F1517" s="2">
        <v>-1000</v>
      </c>
      <c r="G1517" s="1" t="s">
        <v>114</v>
      </c>
      <c r="H1517" s="1" t="s">
        <v>156</v>
      </c>
      <c r="I1517" s="1" t="s">
        <v>10</v>
      </c>
      <c r="J1517">
        <f>VLOOKUP(B1517,自助退!B:F,5,FALSE)</f>
        <v>1000</v>
      </c>
      <c r="K1517" t="str">
        <f t="shared" si="23"/>
        <v/>
      </c>
    </row>
    <row r="1518" spans="1:11">
      <c r="A1518" s="1" t="s">
        <v>6502</v>
      </c>
      <c r="B1518" s="2">
        <v>1948091</v>
      </c>
      <c r="C1518" s="1" t="s">
        <v>6503</v>
      </c>
      <c r="D1518" s="1" t="s">
        <v>6492</v>
      </c>
      <c r="E1518" s="1" t="s">
        <v>6493</v>
      </c>
      <c r="F1518" s="2">
        <v>-473.83</v>
      </c>
      <c r="G1518" s="1" t="s">
        <v>114</v>
      </c>
      <c r="H1518" s="1" t="s">
        <v>74</v>
      </c>
      <c r="I1518" s="1" t="s">
        <v>10</v>
      </c>
      <c r="J1518">
        <f>VLOOKUP(B1518,自助退!B:F,5,FALSE)</f>
        <v>473.83</v>
      </c>
      <c r="K1518" t="str">
        <f t="shared" si="23"/>
        <v/>
      </c>
    </row>
    <row r="1519" spans="1:11">
      <c r="A1519" s="1" t="s">
        <v>6504</v>
      </c>
      <c r="B1519" s="2">
        <v>1948125</v>
      </c>
      <c r="C1519" s="1"/>
      <c r="D1519" s="1" t="s">
        <v>6506</v>
      </c>
      <c r="E1519" s="1" t="s">
        <v>6507</v>
      </c>
      <c r="F1519" s="2">
        <v>-2793</v>
      </c>
      <c r="G1519" s="1" t="s">
        <v>114</v>
      </c>
      <c r="H1519" s="1" t="s">
        <v>72</v>
      </c>
      <c r="I1519" s="1" t="s">
        <v>23</v>
      </c>
      <c r="J1519">
        <f>VLOOKUP(B1519,自助退!B:F,5,FALSE)</f>
        <v>2793</v>
      </c>
      <c r="K1519" t="str">
        <f t="shared" si="23"/>
        <v/>
      </c>
    </row>
    <row r="1520" spans="1:11">
      <c r="A1520" s="1" t="s">
        <v>6508</v>
      </c>
      <c r="B1520" s="2">
        <v>1948165</v>
      </c>
      <c r="C1520" s="1" t="s">
        <v>6509</v>
      </c>
      <c r="D1520" s="1" t="s">
        <v>6510</v>
      </c>
      <c r="E1520" s="1" t="s">
        <v>6511</v>
      </c>
      <c r="F1520" s="2">
        <v>-1574</v>
      </c>
      <c r="G1520" s="1" t="s">
        <v>114</v>
      </c>
      <c r="H1520" s="1" t="s">
        <v>60</v>
      </c>
      <c r="I1520" s="1" t="s">
        <v>10</v>
      </c>
      <c r="J1520">
        <f>VLOOKUP(B1520,自助退!B:F,5,FALSE)</f>
        <v>1574</v>
      </c>
      <c r="K1520" t="str">
        <f t="shared" si="23"/>
        <v/>
      </c>
    </row>
    <row r="1521" spans="1:11">
      <c r="A1521" s="1" t="s">
        <v>6512</v>
      </c>
      <c r="B1521" s="2">
        <v>1948214</v>
      </c>
      <c r="C1521" s="1" t="s">
        <v>6513</v>
      </c>
      <c r="D1521" s="1" t="s">
        <v>6514</v>
      </c>
      <c r="E1521" s="1" t="s">
        <v>6515</v>
      </c>
      <c r="F1521" s="2">
        <v>-1300</v>
      </c>
      <c r="G1521" s="1" t="s">
        <v>114</v>
      </c>
      <c r="H1521" s="1" t="s">
        <v>38</v>
      </c>
      <c r="I1521" s="1" t="s">
        <v>10</v>
      </c>
      <c r="J1521">
        <f>VLOOKUP(B1521,自助退!B:F,5,FALSE)</f>
        <v>1300</v>
      </c>
      <c r="K1521" t="str">
        <f t="shared" si="23"/>
        <v/>
      </c>
    </row>
    <row r="1522" spans="1:11">
      <c r="A1522" s="1" t="s">
        <v>6516</v>
      </c>
      <c r="B1522" s="2">
        <v>1948278</v>
      </c>
      <c r="C1522" s="1" t="s">
        <v>6517</v>
      </c>
      <c r="D1522" s="1" t="s">
        <v>6518</v>
      </c>
      <c r="E1522" s="1" t="s">
        <v>6519</v>
      </c>
      <c r="F1522" s="2">
        <v>-300</v>
      </c>
      <c r="G1522" s="1" t="s">
        <v>114</v>
      </c>
      <c r="H1522" s="1" t="s">
        <v>150</v>
      </c>
      <c r="I1522" s="1" t="s">
        <v>10</v>
      </c>
      <c r="J1522">
        <f>VLOOKUP(B1522,自助退!B:F,5,FALSE)</f>
        <v>300</v>
      </c>
      <c r="K1522" t="str">
        <f t="shared" si="23"/>
        <v/>
      </c>
    </row>
    <row r="1523" spans="1:11">
      <c r="A1523" s="1" t="s">
        <v>6520</v>
      </c>
      <c r="B1523" s="2">
        <v>1948326</v>
      </c>
      <c r="C1523" s="1" t="s">
        <v>6521</v>
      </c>
      <c r="D1523" s="1" t="s">
        <v>6522</v>
      </c>
      <c r="E1523" s="1" t="s">
        <v>6523</v>
      </c>
      <c r="F1523" s="2">
        <v>-1300</v>
      </c>
      <c r="G1523" s="1" t="s">
        <v>114</v>
      </c>
      <c r="H1523" s="1" t="s">
        <v>72</v>
      </c>
      <c r="I1523" s="1" t="s">
        <v>10</v>
      </c>
      <c r="J1523">
        <f>VLOOKUP(B1523,自助退!B:F,5,FALSE)</f>
        <v>1300</v>
      </c>
      <c r="K1523" t="str">
        <f t="shared" si="23"/>
        <v/>
      </c>
    </row>
    <row r="1524" spans="1:11">
      <c r="A1524" s="1" t="s">
        <v>6524</v>
      </c>
      <c r="B1524" s="2">
        <v>1948333</v>
      </c>
      <c r="C1524" s="1" t="s">
        <v>6525</v>
      </c>
      <c r="D1524" s="1" t="s">
        <v>6526</v>
      </c>
      <c r="E1524" s="1" t="s">
        <v>6527</v>
      </c>
      <c r="F1524" s="2">
        <v>-1600</v>
      </c>
      <c r="G1524" s="1" t="s">
        <v>114</v>
      </c>
      <c r="H1524" s="1" t="s">
        <v>55</v>
      </c>
      <c r="I1524" s="1" t="s">
        <v>10</v>
      </c>
      <c r="J1524">
        <f>VLOOKUP(B1524,自助退!B:F,5,FALSE)</f>
        <v>1600</v>
      </c>
      <c r="K1524" t="str">
        <f t="shared" si="23"/>
        <v/>
      </c>
    </row>
    <row r="1525" spans="1:11">
      <c r="A1525" s="1" t="s">
        <v>6528</v>
      </c>
      <c r="B1525" s="2">
        <v>1948390</v>
      </c>
      <c r="C1525" s="1" t="s">
        <v>6529</v>
      </c>
      <c r="D1525" s="1" t="s">
        <v>6530</v>
      </c>
      <c r="E1525" s="1" t="s">
        <v>6531</v>
      </c>
      <c r="F1525" s="2">
        <v>-1000</v>
      </c>
      <c r="G1525" s="1" t="s">
        <v>114</v>
      </c>
      <c r="H1525" s="1" t="s">
        <v>55</v>
      </c>
      <c r="I1525" s="1" t="s">
        <v>10</v>
      </c>
      <c r="J1525">
        <f>VLOOKUP(B1525,自助退!B:F,5,FALSE)</f>
        <v>1000</v>
      </c>
      <c r="K1525" t="str">
        <f t="shared" si="23"/>
        <v/>
      </c>
    </row>
    <row r="1526" spans="1:11">
      <c r="A1526" s="1" t="s">
        <v>6532</v>
      </c>
      <c r="B1526" s="2">
        <v>1948395</v>
      </c>
      <c r="C1526" s="1" t="s">
        <v>6533</v>
      </c>
      <c r="D1526" s="1" t="s">
        <v>6534</v>
      </c>
      <c r="E1526" s="1" t="s">
        <v>6535</v>
      </c>
      <c r="F1526" s="2">
        <v>-4444</v>
      </c>
      <c r="G1526" s="1" t="s">
        <v>114</v>
      </c>
      <c r="H1526" s="1" t="s">
        <v>72</v>
      </c>
      <c r="I1526" s="1" t="s">
        <v>10</v>
      </c>
      <c r="J1526">
        <f>VLOOKUP(B1526,自助退!B:F,5,FALSE)</f>
        <v>4444</v>
      </c>
      <c r="K1526" t="str">
        <f t="shared" si="23"/>
        <v/>
      </c>
    </row>
    <row r="1527" spans="1:11">
      <c r="A1527" s="1" t="s">
        <v>6536</v>
      </c>
      <c r="B1527" s="2">
        <v>1948402</v>
      </c>
      <c r="C1527" s="1" t="s">
        <v>6537</v>
      </c>
      <c r="D1527" s="1" t="s">
        <v>6538</v>
      </c>
      <c r="E1527" s="1" t="s">
        <v>6539</v>
      </c>
      <c r="F1527" s="2">
        <v>-396.06</v>
      </c>
      <c r="G1527" s="1" t="s">
        <v>114</v>
      </c>
      <c r="H1527" s="1" t="s">
        <v>81</v>
      </c>
      <c r="I1527" s="1" t="s">
        <v>10</v>
      </c>
      <c r="J1527">
        <f>VLOOKUP(B1527,自助退!B:F,5,FALSE)</f>
        <v>396.06</v>
      </c>
      <c r="K1527" t="str">
        <f t="shared" si="23"/>
        <v/>
      </c>
    </row>
    <row r="1528" spans="1:11">
      <c r="A1528" s="1" t="s">
        <v>6540</v>
      </c>
      <c r="B1528" s="2">
        <v>1948587</v>
      </c>
      <c r="C1528" s="1" t="s">
        <v>6541</v>
      </c>
      <c r="D1528" s="1" t="s">
        <v>5699</v>
      </c>
      <c r="E1528" s="1" t="s">
        <v>5700</v>
      </c>
      <c r="F1528" s="2">
        <v>-1700</v>
      </c>
      <c r="G1528" s="1" t="s">
        <v>114</v>
      </c>
      <c r="H1528" s="1" t="s">
        <v>116</v>
      </c>
      <c r="I1528" s="1" t="s">
        <v>10</v>
      </c>
      <c r="J1528">
        <f>VLOOKUP(B1528,自助退!B:F,5,FALSE)</f>
        <v>1700</v>
      </c>
      <c r="K1528" t="str">
        <f t="shared" si="23"/>
        <v/>
      </c>
    </row>
    <row r="1529" spans="1:11">
      <c r="A1529" s="1" t="s">
        <v>6542</v>
      </c>
      <c r="B1529" s="2">
        <v>1948602</v>
      </c>
      <c r="C1529" s="1" t="s">
        <v>6543</v>
      </c>
      <c r="D1529" s="1" t="s">
        <v>6544</v>
      </c>
      <c r="E1529" s="1" t="s">
        <v>6545</v>
      </c>
      <c r="F1529" s="2">
        <v>-5000</v>
      </c>
      <c r="G1529" s="1" t="s">
        <v>114</v>
      </c>
      <c r="H1529" s="1" t="s">
        <v>41</v>
      </c>
      <c r="I1529" s="1" t="s">
        <v>10</v>
      </c>
      <c r="J1529">
        <f>VLOOKUP(B1529,自助退!B:F,5,FALSE)</f>
        <v>5000</v>
      </c>
      <c r="K1529" t="str">
        <f t="shared" si="23"/>
        <v/>
      </c>
    </row>
    <row r="1530" spans="1:11">
      <c r="A1530" s="1" t="s">
        <v>6546</v>
      </c>
      <c r="B1530" s="2">
        <v>1948736</v>
      </c>
      <c r="C1530" s="1" t="s">
        <v>6547</v>
      </c>
      <c r="D1530" s="1" t="s">
        <v>6548</v>
      </c>
      <c r="E1530" s="1" t="s">
        <v>6501</v>
      </c>
      <c r="F1530" s="2">
        <v>-6406.57</v>
      </c>
      <c r="G1530" s="1" t="s">
        <v>114</v>
      </c>
      <c r="H1530" s="1" t="s">
        <v>156</v>
      </c>
      <c r="I1530" s="1" t="s">
        <v>10</v>
      </c>
      <c r="J1530">
        <f>VLOOKUP(B1530,自助退!B:F,5,FALSE)</f>
        <v>6406.57</v>
      </c>
      <c r="K1530" t="str">
        <f t="shared" si="23"/>
        <v/>
      </c>
    </row>
    <row r="1531" spans="1:11">
      <c r="A1531" s="1" t="s">
        <v>6549</v>
      </c>
      <c r="B1531" s="2">
        <v>1948747</v>
      </c>
      <c r="C1531" s="1" t="s">
        <v>6550</v>
      </c>
      <c r="D1531" s="1" t="s">
        <v>6551</v>
      </c>
      <c r="E1531" s="1" t="s">
        <v>6552</v>
      </c>
      <c r="F1531" s="2">
        <v>-43.21</v>
      </c>
      <c r="G1531" s="1" t="s">
        <v>114</v>
      </c>
      <c r="H1531" s="1" t="s">
        <v>119</v>
      </c>
      <c r="I1531" s="1" t="s">
        <v>10</v>
      </c>
      <c r="J1531">
        <f>VLOOKUP(B1531,自助退!B:F,5,FALSE)</f>
        <v>43.21</v>
      </c>
      <c r="K1531" t="str">
        <f t="shared" si="23"/>
        <v/>
      </c>
    </row>
    <row r="1532" spans="1:11">
      <c r="A1532" s="1" t="s">
        <v>6553</v>
      </c>
      <c r="B1532" s="2">
        <v>1948803</v>
      </c>
      <c r="C1532" s="1" t="s">
        <v>6554</v>
      </c>
      <c r="D1532" s="1" t="s">
        <v>5752</v>
      </c>
      <c r="E1532" s="1" t="s">
        <v>5753</v>
      </c>
      <c r="F1532" s="2">
        <v>-8000</v>
      </c>
      <c r="G1532" s="1" t="s">
        <v>114</v>
      </c>
      <c r="H1532" s="1" t="s">
        <v>47</v>
      </c>
      <c r="I1532" s="1" t="s">
        <v>10</v>
      </c>
      <c r="J1532">
        <f>VLOOKUP(B1532,自助退!B:F,5,FALSE)</f>
        <v>8000</v>
      </c>
      <c r="K1532" t="str">
        <f t="shared" si="23"/>
        <v/>
      </c>
    </row>
    <row r="1533" spans="1:11">
      <c r="A1533" s="1" t="s">
        <v>6555</v>
      </c>
      <c r="B1533" s="2">
        <v>1948810</v>
      </c>
      <c r="C1533" s="1" t="s">
        <v>6556</v>
      </c>
      <c r="D1533" s="1" t="s">
        <v>6548</v>
      </c>
      <c r="E1533" s="1" t="s">
        <v>6501</v>
      </c>
      <c r="F1533" s="2">
        <v>-1</v>
      </c>
      <c r="G1533" s="1" t="s">
        <v>114</v>
      </c>
      <c r="H1533" s="1" t="s">
        <v>156</v>
      </c>
      <c r="I1533" s="1" t="s">
        <v>10</v>
      </c>
      <c r="J1533">
        <f>VLOOKUP(B1533,自助退!B:F,5,FALSE)</f>
        <v>1</v>
      </c>
      <c r="K1533" t="str">
        <f t="shared" si="23"/>
        <v/>
      </c>
    </row>
    <row r="1534" spans="1:11">
      <c r="A1534" s="1" t="s">
        <v>6557</v>
      </c>
      <c r="B1534" s="2">
        <v>1948837</v>
      </c>
      <c r="C1534" s="1" t="s">
        <v>6558</v>
      </c>
      <c r="D1534" s="1" t="s">
        <v>6559</v>
      </c>
      <c r="E1534" s="1" t="s">
        <v>6560</v>
      </c>
      <c r="F1534" s="2">
        <v>-350</v>
      </c>
      <c r="G1534" s="1" t="s">
        <v>114</v>
      </c>
      <c r="H1534" s="1" t="s">
        <v>56</v>
      </c>
      <c r="I1534" s="1" t="s">
        <v>10</v>
      </c>
      <c r="J1534">
        <f>VLOOKUP(B1534,自助退!B:F,5,FALSE)</f>
        <v>350</v>
      </c>
      <c r="K1534" t="str">
        <f t="shared" si="23"/>
        <v/>
      </c>
    </row>
    <row r="1535" spans="1:11">
      <c r="A1535" s="1" t="s">
        <v>6561</v>
      </c>
      <c r="B1535" s="2">
        <v>1948854</v>
      </c>
      <c r="C1535" s="1" t="s">
        <v>6562</v>
      </c>
      <c r="D1535" s="1" t="s">
        <v>5752</v>
      </c>
      <c r="E1535" s="1" t="s">
        <v>5753</v>
      </c>
      <c r="F1535" s="2">
        <v>-1200</v>
      </c>
      <c r="G1535" s="1" t="s">
        <v>114</v>
      </c>
      <c r="H1535" s="1" t="s">
        <v>47</v>
      </c>
      <c r="I1535" s="1" t="s">
        <v>10</v>
      </c>
      <c r="J1535">
        <f>VLOOKUP(B1535,自助退!B:F,5,FALSE)</f>
        <v>1200</v>
      </c>
      <c r="K1535" t="str">
        <f t="shared" si="23"/>
        <v/>
      </c>
    </row>
    <row r="1536" spans="1:11">
      <c r="A1536" s="1" t="s">
        <v>6563</v>
      </c>
      <c r="B1536" s="2">
        <v>1948868</v>
      </c>
      <c r="C1536" s="1" t="s">
        <v>6564</v>
      </c>
      <c r="D1536" s="1" t="s">
        <v>6565</v>
      </c>
      <c r="E1536" s="1" t="s">
        <v>6566</v>
      </c>
      <c r="F1536" s="2">
        <v>-16000</v>
      </c>
      <c r="G1536" s="1" t="s">
        <v>114</v>
      </c>
      <c r="H1536" s="1" t="s">
        <v>64</v>
      </c>
      <c r="I1536" s="1" t="s">
        <v>10</v>
      </c>
      <c r="J1536">
        <f>VLOOKUP(B1536,自助退!B:F,5,FALSE)</f>
        <v>16000</v>
      </c>
      <c r="K1536" t="str">
        <f t="shared" si="23"/>
        <v/>
      </c>
    </row>
    <row r="1537" spans="1:11">
      <c r="A1537" s="1" t="s">
        <v>6567</v>
      </c>
      <c r="B1537" s="2">
        <v>1948897</v>
      </c>
      <c r="C1537" s="1" t="s">
        <v>6568</v>
      </c>
      <c r="D1537" s="1" t="s">
        <v>6569</v>
      </c>
      <c r="E1537" s="1" t="s">
        <v>6570</v>
      </c>
      <c r="F1537" s="2">
        <v>-4800</v>
      </c>
      <c r="G1537" s="1" t="s">
        <v>114</v>
      </c>
      <c r="H1537" s="1" t="s">
        <v>72</v>
      </c>
      <c r="I1537" s="1" t="s">
        <v>10</v>
      </c>
      <c r="J1537">
        <f>VLOOKUP(B1537,自助退!B:F,5,FALSE)</f>
        <v>4800</v>
      </c>
      <c r="K1537" t="str">
        <f t="shared" si="23"/>
        <v/>
      </c>
    </row>
    <row r="1538" spans="1:11">
      <c r="A1538" s="1" t="s">
        <v>6571</v>
      </c>
      <c r="B1538" s="2">
        <v>1948910</v>
      </c>
      <c r="C1538" s="1" t="s">
        <v>6572</v>
      </c>
      <c r="D1538" s="1" t="s">
        <v>5752</v>
      </c>
      <c r="E1538" s="1" t="s">
        <v>5753</v>
      </c>
      <c r="F1538" s="2">
        <v>-500</v>
      </c>
      <c r="G1538" s="1" t="s">
        <v>114</v>
      </c>
      <c r="H1538" s="1" t="s">
        <v>47</v>
      </c>
      <c r="I1538" s="1" t="s">
        <v>10</v>
      </c>
      <c r="J1538">
        <f>VLOOKUP(B1538,自助退!B:F,5,FALSE)</f>
        <v>500</v>
      </c>
      <c r="K1538" t="str">
        <f t="shared" si="23"/>
        <v/>
      </c>
    </row>
    <row r="1539" spans="1:11">
      <c r="A1539" s="1" t="s">
        <v>6573</v>
      </c>
      <c r="B1539" s="2">
        <v>1948955</v>
      </c>
      <c r="C1539" s="1" t="s">
        <v>6574</v>
      </c>
      <c r="D1539" s="1" t="s">
        <v>6575</v>
      </c>
      <c r="E1539" s="1" t="s">
        <v>6576</v>
      </c>
      <c r="F1539" s="2">
        <v>-100</v>
      </c>
      <c r="G1539" s="1" t="s">
        <v>114</v>
      </c>
      <c r="H1539" s="1" t="s">
        <v>64</v>
      </c>
      <c r="I1539" s="1" t="s">
        <v>10</v>
      </c>
      <c r="J1539">
        <f>VLOOKUP(B1539,自助退!B:F,5,FALSE)</f>
        <v>100</v>
      </c>
      <c r="K1539" t="str">
        <f t="shared" ref="K1539:K1602" si="24">IF(F1539*-1=J1539,"",1)</f>
        <v/>
      </c>
    </row>
    <row r="1540" spans="1:11">
      <c r="A1540" s="1" t="s">
        <v>6577</v>
      </c>
      <c r="B1540" s="2">
        <v>1948967</v>
      </c>
      <c r="C1540" s="1" t="s">
        <v>6578</v>
      </c>
      <c r="D1540" s="1" t="s">
        <v>6579</v>
      </c>
      <c r="E1540" s="1" t="s">
        <v>6580</v>
      </c>
      <c r="F1540" s="2">
        <v>-3000</v>
      </c>
      <c r="G1540" s="1" t="s">
        <v>114</v>
      </c>
      <c r="H1540" s="1" t="s">
        <v>58</v>
      </c>
      <c r="I1540" s="1" t="s">
        <v>10</v>
      </c>
      <c r="J1540">
        <f>VLOOKUP(B1540,自助退!B:F,5,FALSE)</f>
        <v>3000</v>
      </c>
      <c r="K1540" t="str">
        <f t="shared" si="24"/>
        <v/>
      </c>
    </row>
    <row r="1541" spans="1:11">
      <c r="A1541" s="1" t="s">
        <v>6581</v>
      </c>
      <c r="B1541" s="2">
        <v>1948987</v>
      </c>
      <c r="C1541" s="1" t="s">
        <v>6582</v>
      </c>
      <c r="D1541" s="1" t="s">
        <v>6575</v>
      </c>
      <c r="E1541" s="1" t="s">
        <v>6576</v>
      </c>
      <c r="F1541" s="2">
        <v>-100</v>
      </c>
      <c r="G1541" s="1" t="s">
        <v>114</v>
      </c>
      <c r="H1541" s="1" t="s">
        <v>64</v>
      </c>
      <c r="I1541" s="1" t="s">
        <v>10</v>
      </c>
      <c r="J1541">
        <f>VLOOKUP(B1541,自助退!B:F,5,FALSE)</f>
        <v>100</v>
      </c>
      <c r="K1541" t="str">
        <f t="shared" si="24"/>
        <v/>
      </c>
    </row>
    <row r="1542" spans="1:11">
      <c r="A1542" s="1" t="s">
        <v>6583</v>
      </c>
      <c r="B1542" s="2">
        <v>1949030</v>
      </c>
      <c r="C1542" s="1" t="s">
        <v>6584</v>
      </c>
      <c r="D1542" s="1" t="s">
        <v>6575</v>
      </c>
      <c r="E1542" s="1" t="s">
        <v>6576</v>
      </c>
      <c r="F1542" s="2">
        <v>-50</v>
      </c>
      <c r="G1542" s="1" t="s">
        <v>114</v>
      </c>
      <c r="H1542" s="1" t="s">
        <v>64</v>
      </c>
      <c r="I1542" s="1" t="s">
        <v>10</v>
      </c>
      <c r="J1542">
        <f>VLOOKUP(B1542,自助退!B:F,5,FALSE)</f>
        <v>50</v>
      </c>
      <c r="K1542" t="str">
        <f t="shared" si="24"/>
        <v/>
      </c>
    </row>
    <row r="1543" spans="1:11">
      <c r="A1543" s="1" t="s">
        <v>6585</v>
      </c>
      <c r="B1543" s="2">
        <v>1949045</v>
      </c>
      <c r="C1543" s="1" t="s">
        <v>6586</v>
      </c>
      <c r="D1543" s="1" t="s">
        <v>6587</v>
      </c>
      <c r="E1543" s="1" t="s">
        <v>6588</v>
      </c>
      <c r="F1543" s="2">
        <v>-590.55999999999995</v>
      </c>
      <c r="G1543" s="1" t="s">
        <v>114</v>
      </c>
      <c r="H1543" s="1" t="s">
        <v>41</v>
      </c>
      <c r="I1543" s="1" t="s">
        <v>10</v>
      </c>
      <c r="J1543">
        <f>VLOOKUP(B1543,自助退!B:F,5,FALSE)</f>
        <v>590.55999999999995</v>
      </c>
      <c r="K1543" t="str">
        <f t="shared" si="24"/>
        <v/>
      </c>
    </row>
    <row r="1544" spans="1:11">
      <c r="A1544" s="1" t="s">
        <v>6589</v>
      </c>
      <c r="B1544" s="2">
        <v>1949101</v>
      </c>
      <c r="C1544" s="1" t="s">
        <v>6590</v>
      </c>
      <c r="D1544" s="1" t="s">
        <v>6591</v>
      </c>
      <c r="E1544" s="1" t="s">
        <v>6592</v>
      </c>
      <c r="F1544" s="2">
        <v>-757.73</v>
      </c>
      <c r="G1544" s="1" t="s">
        <v>114</v>
      </c>
      <c r="H1544" s="1" t="s">
        <v>119</v>
      </c>
      <c r="I1544" s="1" t="s">
        <v>10</v>
      </c>
      <c r="J1544">
        <f>VLOOKUP(B1544,自助退!B:F,5,FALSE)</f>
        <v>757.73</v>
      </c>
      <c r="K1544" t="str">
        <f t="shared" si="24"/>
        <v/>
      </c>
    </row>
    <row r="1545" spans="1:11">
      <c r="A1545" s="1" t="s">
        <v>6593</v>
      </c>
      <c r="B1545" s="2">
        <v>1949121</v>
      </c>
      <c r="C1545" s="1" t="s">
        <v>6594</v>
      </c>
      <c r="D1545" s="1" t="s">
        <v>6595</v>
      </c>
      <c r="E1545" s="1" t="s">
        <v>6596</v>
      </c>
      <c r="F1545" s="2">
        <v>-5283.47</v>
      </c>
      <c r="G1545" s="1" t="s">
        <v>114</v>
      </c>
      <c r="H1545" s="1" t="s">
        <v>79</v>
      </c>
      <c r="I1545" s="1" t="s">
        <v>10</v>
      </c>
      <c r="J1545">
        <f>VLOOKUP(B1545,自助退!B:F,5,FALSE)</f>
        <v>5283.47</v>
      </c>
      <c r="K1545" t="str">
        <f t="shared" si="24"/>
        <v/>
      </c>
    </row>
    <row r="1546" spans="1:11">
      <c r="A1546" s="1" t="s">
        <v>6597</v>
      </c>
      <c r="B1546" s="2">
        <v>1949126</v>
      </c>
      <c r="C1546" s="1" t="s">
        <v>6598</v>
      </c>
      <c r="D1546" s="1" t="s">
        <v>6599</v>
      </c>
      <c r="E1546" s="1" t="s">
        <v>6600</v>
      </c>
      <c r="F1546" s="2">
        <v>-12000</v>
      </c>
      <c r="G1546" s="1" t="s">
        <v>114</v>
      </c>
      <c r="H1546" s="1" t="s">
        <v>32</v>
      </c>
      <c r="I1546" s="1" t="s">
        <v>10</v>
      </c>
      <c r="J1546">
        <f>VLOOKUP(B1546,自助退!B:F,5,FALSE)</f>
        <v>12000</v>
      </c>
      <c r="K1546" t="str">
        <f t="shared" si="24"/>
        <v/>
      </c>
    </row>
    <row r="1547" spans="1:11">
      <c r="A1547" s="1" t="s">
        <v>6601</v>
      </c>
      <c r="B1547" s="2">
        <v>1949181</v>
      </c>
      <c r="C1547" s="1" t="s">
        <v>6602</v>
      </c>
      <c r="D1547" s="1" t="s">
        <v>6603</v>
      </c>
      <c r="E1547" s="1" t="s">
        <v>6604</v>
      </c>
      <c r="F1547" s="2">
        <v>-800</v>
      </c>
      <c r="G1547" s="1" t="s">
        <v>114</v>
      </c>
      <c r="H1547" s="1" t="s">
        <v>31</v>
      </c>
      <c r="I1547" s="1" t="s">
        <v>10</v>
      </c>
      <c r="J1547">
        <f>VLOOKUP(B1547,自助退!B:F,5,FALSE)</f>
        <v>800</v>
      </c>
      <c r="K1547" t="str">
        <f t="shared" si="24"/>
        <v/>
      </c>
    </row>
    <row r="1548" spans="1:11">
      <c r="A1548" s="1" t="s">
        <v>6605</v>
      </c>
      <c r="B1548" s="2">
        <v>1949191</v>
      </c>
      <c r="C1548" s="1" t="s">
        <v>6606</v>
      </c>
      <c r="D1548" s="1" t="s">
        <v>6607</v>
      </c>
      <c r="E1548" s="1" t="s">
        <v>6608</v>
      </c>
      <c r="F1548" s="2">
        <v>-4500</v>
      </c>
      <c r="G1548" s="1" t="s">
        <v>114</v>
      </c>
      <c r="H1548" s="1" t="s">
        <v>60</v>
      </c>
      <c r="I1548" s="1" t="s">
        <v>10</v>
      </c>
      <c r="J1548">
        <f>VLOOKUP(B1548,自助退!B:F,5,FALSE)</f>
        <v>4500</v>
      </c>
      <c r="K1548" t="str">
        <f t="shared" si="24"/>
        <v/>
      </c>
    </row>
    <row r="1549" spans="1:11">
      <c r="A1549" s="1" t="s">
        <v>6609</v>
      </c>
      <c r="B1549" s="2">
        <v>1949345</v>
      </c>
      <c r="C1549" s="1" t="s">
        <v>6610</v>
      </c>
      <c r="D1549" s="1" t="s">
        <v>6611</v>
      </c>
      <c r="E1549" s="1" t="s">
        <v>6612</v>
      </c>
      <c r="F1549" s="2">
        <v>-59</v>
      </c>
      <c r="G1549" s="1" t="s">
        <v>114</v>
      </c>
      <c r="H1549" s="1" t="s">
        <v>47</v>
      </c>
      <c r="I1549" s="1" t="s">
        <v>10</v>
      </c>
      <c r="J1549">
        <f>VLOOKUP(B1549,自助退!B:F,5,FALSE)</f>
        <v>59</v>
      </c>
      <c r="K1549" t="str">
        <f t="shared" si="24"/>
        <v/>
      </c>
    </row>
    <row r="1550" spans="1:11">
      <c r="A1550" s="1" t="s">
        <v>6613</v>
      </c>
      <c r="B1550" s="2">
        <v>1949500</v>
      </c>
      <c r="C1550" s="1" t="s">
        <v>6614</v>
      </c>
      <c r="D1550" s="1" t="s">
        <v>4286</v>
      </c>
      <c r="E1550" s="1" t="s">
        <v>4287</v>
      </c>
      <c r="F1550" s="2">
        <v>-2862.8</v>
      </c>
      <c r="G1550" s="1" t="s">
        <v>114</v>
      </c>
      <c r="H1550" s="1" t="s">
        <v>72</v>
      </c>
      <c r="I1550" s="1" t="s">
        <v>10</v>
      </c>
      <c r="J1550">
        <f>VLOOKUP(B1550,自助退!B:F,5,FALSE)</f>
        <v>2862.8</v>
      </c>
      <c r="K1550" t="str">
        <f t="shared" si="24"/>
        <v/>
      </c>
    </row>
    <row r="1551" spans="1:11">
      <c r="A1551" s="1" t="s">
        <v>6615</v>
      </c>
      <c r="B1551" s="2">
        <v>1949555</v>
      </c>
      <c r="C1551" s="1"/>
      <c r="D1551" s="1" t="s">
        <v>6617</v>
      </c>
      <c r="E1551" s="1" t="s">
        <v>6618</v>
      </c>
      <c r="F1551" s="2">
        <v>-1214.22</v>
      </c>
      <c r="G1551" s="1" t="s">
        <v>114</v>
      </c>
      <c r="H1551" s="1" t="s">
        <v>72</v>
      </c>
      <c r="I1551" s="1" t="s">
        <v>23</v>
      </c>
      <c r="J1551">
        <f>VLOOKUP(B1551,自助退!B:F,5,FALSE)</f>
        <v>1214.22</v>
      </c>
      <c r="K1551" t="str">
        <f t="shared" si="24"/>
        <v/>
      </c>
    </row>
    <row r="1552" spans="1:11">
      <c r="A1552" s="1" t="s">
        <v>6619</v>
      </c>
      <c r="B1552" s="2">
        <v>1949642</v>
      </c>
      <c r="C1552" s="1" t="s">
        <v>6620</v>
      </c>
      <c r="D1552" s="1" t="s">
        <v>6621</v>
      </c>
      <c r="E1552" s="1" t="s">
        <v>6622</v>
      </c>
      <c r="F1552" s="2">
        <v>-5000</v>
      </c>
      <c r="G1552" s="1" t="s">
        <v>114</v>
      </c>
      <c r="H1552" s="1" t="s">
        <v>72</v>
      </c>
      <c r="I1552" s="1" t="s">
        <v>10</v>
      </c>
      <c r="J1552">
        <f>VLOOKUP(B1552,自助退!B:F,5,FALSE)</f>
        <v>5000</v>
      </c>
      <c r="K1552" t="str">
        <f t="shared" si="24"/>
        <v/>
      </c>
    </row>
    <row r="1553" spans="1:11">
      <c r="A1553" s="1" t="s">
        <v>6623</v>
      </c>
      <c r="B1553" s="2">
        <v>1949657</v>
      </c>
      <c r="C1553" s="1" t="s">
        <v>6624</v>
      </c>
      <c r="D1553" s="1" t="s">
        <v>6625</v>
      </c>
      <c r="E1553" s="1" t="s">
        <v>6626</v>
      </c>
      <c r="F1553" s="2">
        <v>-4000</v>
      </c>
      <c r="G1553" s="1" t="s">
        <v>114</v>
      </c>
      <c r="H1553" s="1" t="s">
        <v>60</v>
      </c>
      <c r="I1553" s="1" t="s">
        <v>10</v>
      </c>
      <c r="J1553">
        <f>VLOOKUP(B1553,自助退!B:F,5,FALSE)</f>
        <v>4000</v>
      </c>
      <c r="K1553" t="str">
        <f t="shared" si="24"/>
        <v/>
      </c>
    </row>
    <row r="1554" spans="1:11">
      <c r="A1554" s="1" t="s">
        <v>6627</v>
      </c>
      <c r="B1554" s="2">
        <v>1949658</v>
      </c>
      <c r="C1554" s="1" t="s">
        <v>6628</v>
      </c>
      <c r="D1554" s="1" t="s">
        <v>141</v>
      </c>
      <c r="E1554" s="1" t="s">
        <v>142</v>
      </c>
      <c r="F1554" s="2">
        <v>-2831.33</v>
      </c>
      <c r="G1554" s="1" t="s">
        <v>114</v>
      </c>
      <c r="H1554" s="1" t="s">
        <v>125</v>
      </c>
      <c r="I1554" s="1" t="s">
        <v>10</v>
      </c>
      <c r="J1554">
        <f>VLOOKUP(B1554,自助退!B:F,5,FALSE)</f>
        <v>2831.33</v>
      </c>
      <c r="K1554" t="str">
        <f t="shared" si="24"/>
        <v/>
      </c>
    </row>
    <row r="1555" spans="1:11">
      <c r="A1555" s="1" t="s">
        <v>6629</v>
      </c>
      <c r="B1555" s="2">
        <v>1949679</v>
      </c>
      <c r="C1555" s="1" t="s">
        <v>6630</v>
      </c>
      <c r="D1555" s="1" t="s">
        <v>6631</v>
      </c>
      <c r="E1555" s="1" t="s">
        <v>6632</v>
      </c>
      <c r="F1555" s="2">
        <v>-598</v>
      </c>
      <c r="G1555" s="1" t="s">
        <v>114</v>
      </c>
      <c r="H1555" s="1" t="s">
        <v>122</v>
      </c>
      <c r="I1555" s="1" t="s">
        <v>10</v>
      </c>
      <c r="J1555">
        <f>VLOOKUP(B1555,自助退!B:F,5,FALSE)</f>
        <v>598</v>
      </c>
      <c r="K1555" t="str">
        <f t="shared" si="24"/>
        <v/>
      </c>
    </row>
    <row r="1556" spans="1:11">
      <c r="A1556" s="1" t="s">
        <v>6633</v>
      </c>
      <c r="B1556" s="2">
        <v>1949706</v>
      </c>
      <c r="C1556" s="1" t="s">
        <v>6634</v>
      </c>
      <c r="D1556" s="1" t="s">
        <v>6635</v>
      </c>
      <c r="E1556" s="1" t="s">
        <v>6636</v>
      </c>
      <c r="F1556" s="2">
        <v>-267.72000000000003</v>
      </c>
      <c r="G1556" s="1" t="s">
        <v>114</v>
      </c>
      <c r="H1556" s="1" t="s">
        <v>125</v>
      </c>
      <c r="I1556" s="1" t="s">
        <v>10</v>
      </c>
      <c r="J1556">
        <f>VLOOKUP(B1556,自助退!B:F,5,FALSE)</f>
        <v>267.72000000000003</v>
      </c>
      <c r="K1556" t="str">
        <f t="shared" si="24"/>
        <v/>
      </c>
    </row>
    <row r="1557" spans="1:11">
      <c r="A1557" s="1" t="s">
        <v>6637</v>
      </c>
      <c r="B1557" s="2">
        <v>1949860</v>
      </c>
      <c r="C1557" s="1" t="s">
        <v>6638</v>
      </c>
      <c r="D1557" s="1" t="s">
        <v>6639</v>
      </c>
      <c r="E1557" s="1" t="s">
        <v>6640</v>
      </c>
      <c r="F1557" s="2">
        <v>-5000</v>
      </c>
      <c r="G1557" s="1" t="s">
        <v>114</v>
      </c>
      <c r="H1557" s="1" t="s">
        <v>72</v>
      </c>
      <c r="I1557" s="1" t="s">
        <v>10</v>
      </c>
      <c r="J1557">
        <f>VLOOKUP(B1557,自助退!B:F,5,FALSE)</f>
        <v>5000</v>
      </c>
      <c r="K1557" t="str">
        <f t="shared" si="24"/>
        <v/>
      </c>
    </row>
    <row r="1558" spans="1:11">
      <c r="A1558" s="1" t="s">
        <v>6641</v>
      </c>
      <c r="B1558" s="2">
        <v>1950035</v>
      </c>
      <c r="C1558" s="1" t="s">
        <v>6642</v>
      </c>
      <c r="D1558" s="1" t="s">
        <v>6643</v>
      </c>
      <c r="E1558" s="1" t="s">
        <v>6644</v>
      </c>
      <c r="F1558" s="2">
        <v>-40501.230000000003</v>
      </c>
      <c r="G1558" s="1" t="s">
        <v>114</v>
      </c>
      <c r="H1558" s="1" t="s">
        <v>72</v>
      </c>
      <c r="I1558" s="1" t="s">
        <v>10</v>
      </c>
      <c r="J1558">
        <f>VLOOKUP(B1558,自助退!B:F,5,FALSE)</f>
        <v>40501.230000000003</v>
      </c>
      <c r="K1558" t="str">
        <f t="shared" si="24"/>
        <v/>
      </c>
    </row>
    <row r="1559" spans="1:11">
      <c r="A1559" s="1" t="s">
        <v>6645</v>
      </c>
      <c r="B1559" s="2">
        <v>1950239</v>
      </c>
      <c r="C1559" s="1" t="s">
        <v>6646</v>
      </c>
      <c r="D1559" s="1" t="s">
        <v>6647</v>
      </c>
      <c r="E1559" s="1" t="s">
        <v>6648</v>
      </c>
      <c r="F1559" s="2">
        <v>-400</v>
      </c>
      <c r="G1559" s="1" t="s">
        <v>114</v>
      </c>
      <c r="H1559" s="1" t="s">
        <v>24</v>
      </c>
      <c r="I1559" s="1" t="s">
        <v>10</v>
      </c>
      <c r="J1559">
        <f>VLOOKUP(B1559,自助退!B:F,5,FALSE)</f>
        <v>400</v>
      </c>
      <c r="K1559" t="str">
        <f t="shared" si="24"/>
        <v/>
      </c>
    </row>
    <row r="1560" spans="1:11">
      <c r="A1560" s="1" t="s">
        <v>6649</v>
      </c>
      <c r="B1560" s="2">
        <v>1950276</v>
      </c>
      <c r="C1560" s="1" t="s">
        <v>6650</v>
      </c>
      <c r="D1560" s="1" t="s">
        <v>6651</v>
      </c>
      <c r="E1560" s="1" t="s">
        <v>6652</v>
      </c>
      <c r="F1560" s="2">
        <v>-145</v>
      </c>
      <c r="G1560" s="1" t="s">
        <v>114</v>
      </c>
      <c r="H1560" s="1" t="s">
        <v>74</v>
      </c>
      <c r="I1560" s="1" t="s">
        <v>10</v>
      </c>
      <c r="J1560">
        <f>VLOOKUP(B1560,自助退!B:F,5,FALSE)</f>
        <v>145</v>
      </c>
      <c r="K1560" t="str">
        <f t="shared" si="24"/>
        <v/>
      </c>
    </row>
    <row r="1561" spans="1:11">
      <c r="A1561" s="1" t="s">
        <v>6653</v>
      </c>
      <c r="B1561" s="2">
        <v>1950321</v>
      </c>
      <c r="C1561" s="1" t="s">
        <v>6654</v>
      </c>
      <c r="D1561" s="1" t="s">
        <v>6655</v>
      </c>
      <c r="E1561" s="1" t="s">
        <v>6656</v>
      </c>
      <c r="F1561" s="2">
        <v>-1010.02</v>
      </c>
      <c r="G1561" s="1" t="s">
        <v>114</v>
      </c>
      <c r="H1561" s="1" t="s">
        <v>72</v>
      </c>
      <c r="I1561" s="1" t="s">
        <v>10</v>
      </c>
      <c r="J1561">
        <f>VLOOKUP(B1561,自助退!B:F,5,FALSE)</f>
        <v>1010.02</v>
      </c>
      <c r="K1561" t="str">
        <f t="shared" si="24"/>
        <v/>
      </c>
    </row>
    <row r="1562" spans="1:11">
      <c r="A1562" s="1" t="s">
        <v>6657</v>
      </c>
      <c r="B1562" s="2">
        <v>1950432</v>
      </c>
      <c r="C1562" s="1" t="s">
        <v>6658</v>
      </c>
      <c r="D1562" s="1" t="s">
        <v>6659</v>
      </c>
      <c r="E1562" s="1" t="s">
        <v>6660</v>
      </c>
      <c r="F1562" s="2">
        <v>-75</v>
      </c>
      <c r="G1562" s="1" t="s">
        <v>114</v>
      </c>
      <c r="H1562" s="1" t="s">
        <v>64</v>
      </c>
      <c r="I1562" s="1" t="s">
        <v>10</v>
      </c>
      <c r="J1562">
        <f>VLOOKUP(B1562,自助退!B:F,5,FALSE)</f>
        <v>75</v>
      </c>
      <c r="K1562" t="str">
        <f t="shared" si="24"/>
        <v/>
      </c>
    </row>
    <row r="1563" spans="1:11">
      <c r="A1563" s="1" t="s">
        <v>6661</v>
      </c>
      <c r="B1563" s="2">
        <v>1950438</v>
      </c>
      <c r="C1563" s="1" t="s">
        <v>6662</v>
      </c>
      <c r="D1563" s="1" t="s">
        <v>6663</v>
      </c>
      <c r="E1563" s="1" t="s">
        <v>6664</v>
      </c>
      <c r="F1563" s="2">
        <v>-1619.65</v>
      </c>
      <c r="G1563" s="1" t="s">
        <v>114</v>
      </c>
      <c r="H1563" s="1" t="s">
        <v>47</v>
      </c>
      <c r="I1563" s="1" t="s">
        <v>10</v>
      </c>
      <c r="J1563">
        <f>VLOOKUP(B1563,自助退!B:F,5,FALSE)</f>
        <v>1619.65</v>
      </c>
      <c r="K1563" t="str">
        <f t="shared" si="24"/>
        <v/>
      </c>
    </row>
    <row r="1564" spans="1:11">
      <c r="A1564" s="1" t="s">
        <v>6665</v>
      </c>
      <c r="B1564" s="2">
        <v>1950492</v>
      </c>
      <c r="C1564" s="1" t="s">
        <v>6666</v>
      </c>
      <c r="D1564" s="1" t="s">
        <v>6667</v>
      </c>
      <c r="E1564" s="1" t="s">
        <v>6668</v>
      </c>
      <c r="F1564" s="2">
        <v>-6000</v>
      </c>
      <c r="G1564" s="1" t="s">
        <v>114</v>
      </c>
      <c r="H1564" s="1" t="s">
        <v>72</v>
      </c>
      <c r="I1564" s="1" t="s">
        <v>10</v>
      </c>
      <c r="J1564">
        <f>VLOOKUP(B1564,自助退!B:F,5,FALSE)</f>
        <v>6000</v>
      </c>
      <c r="K1564" t="str">
        <f t="shared" si="24"/>
        <v/>
      </c>
    </row>
    <row r="1565" spans="1:11">
      <c r="A1565" s="1" t="s">
        <v>6669</v>
      </c>
      <c r="B1565" s="2">
        <v>1950517</v>
      </c>
      <c r="C1565" s="1" t="s">
        <v>6670</v>
      </c>
      <c r="D1565" s="1" t="s">
        <v>6671</v>
      </c>
      <c r="E1565" s="1" t="s">
        <v>6672</v>
      </c>
      <c r="F1565" s="2">
        <v>-720.5</v>
      </c>
      <c r="G1565" s="1" t="s">
        <v>114</v>
      </c>
      <c r="H1565" s="1" t="s">
        <v>79</v>
      </c>
      <c r="I1565" s="1" t="s">
        <v>10</v>
      </c>
      <c r="J1565">
        <f>VLOOKUP(B1565,自助退!B:F,5,FALSE)</f>
        <v>720.5</v>
      </c>
      <c r="K1565" t="str">
        <f t="shared" si="24"/>
        <v/>
      </c>
    </row>
    <row r="1566" spans="1:11">
      <c r="A1566" s="1" t="s">
        <v>6673</v>
      </c>
      <c r="B1566" s="2">
        <v>1950645</v>
      </c>
      <c r="C1566" s="1"/>
      <c r="D1566" s="1" t="s">
        <v>6667</v>
      </c>
      <c r="E1566" s="1" t="s">
        <v>6668</v>
      </c>
      <c r="F1566" s="2">
        <v>-2015</v>
      </c>
      <c r="G1566" s="1" t="s">
        <v>114</v>
      </c>
      <c r="H1566" s="1" t="s">
        <v>72</v>
      </c>
      <c r="I1566" s="1" t="s">
        <v>23</v>
      </c>
      <c r="J1566">
        <f>VLOOKUP(B1566,自助退!B:F,5,FALSE)</f>
        <v>2015</v>
      </c>
      <c r="K1566" t="str">
        <f t="shared" si="24"/>
        <v/>
      </c>
    </row>
    <row r="1567" spans="1:11">
      <c r="A1567" s="1" t="s">
        <v>6674</v>
      </c>
      <c r="B1567" s="2">
        <v>1950778</v>
      </c>
      <c r="C1567" s="1" t="s">
        <v>6675</v>
      </c>
      <c r="D1567" s="1" t="s">
        <v>6676</v>
      </c>
      <c r="E1567" s="1" t="s">
        <v>6677</v>
      </c>
      <c r="F1567" s="2">
        <v>-4256.25</v>
      </c>
      <c r="G1567" s="1" t="s">
        <v>114</v>
      </c>
      <c r="H1567" s="1" t="s">
        <v>64</v>
      </c>
      <c r="I1567" s="1" t="s">
        <v>10</v>
      </c>
      <c r="J1567">
        <f>VLOOKUP(B1567,自助退!B:F,5,FALSE)</f>
        <v>4256.25</v>
      </c>
      <c r="K1567" t="str">
        <f t="shared" si="24"/>
        <v/>
      </c>
    </row>
    <row r="1568" spans="1:11">
      <c r="A1568" s="1" t="s">
        <v>6678</v>
      </c>
      <c r="B1568" s="2">
        <v>1950855</v>
      </c>
      <c r="C1568" s="1"/>
      <c r="D1568" s="1" t="s">
        <v>6680</v>
      </c>
      <c r="E1568" s="1" t="s">
        <v>6681</v>
      </c>
      <c r="F1568" s="2">
        <v>-1</v>
      </c>
      <c r="G1568" s="1" t="s">
        <v>114</v>
      </c>
      <c r="H1568" s="1" t="s">
        <v>64</v>
      </c>
      <c r="I1568" s="1" t="s">
        <v>23</v>
      </c>
      <c r="J1568">
        <f>VLOOKUP(B1568,自助退!B:F,5,FALSE)</f>
        <v>1</v>
      </c>
      <c r="K1568" t="str">
        <f t="shared" si="24"/>
        <v/>
      </c>
    </row>
    <row r="1569" spans="1:11">
      <c r="A1569" s="1" t="s">
        <v>6682</v>
      </c>
      <c r="B1569" s="2">
        <v>1950857</v>
      </c>
      <c r="C1569" s="1" t="s">
        <v>6683</v>
      </c>
      <c r="D1569" s="1" t="s">
        <v>6684</v>
      </c>
      <c r="E1569" s="1" t="s">
        <v>6685</v>
      </c>
      <c r="F1569" s="2">
        <v>-242</v>
      </c>
      <c r="G1569" s="1" t="s">
        <v>114</v>
      </c>
      <c r="H1569" s="1" t="s">
        <v>55</v>
      </c>
      <c r="I1569" s="1" t="s">
        <v>10</v>
      </c>
      <c r="J1569">
        <f>VLOOKUP(B1569,自助退!B:F,5,FALSE)</f>
        <v>242</v>
      </c>
      <c r="K1569" t="str">
        <f t="shared" si="24"/>
        <v/>
      </c>
    </row>
    <row r="1570" spans="1:11">
      <c r="A1570" s="1" t="s">
        <v>6686</v>
      </c>
      <c r="B1570" s="2">
        <v>1950895</v>
      </c>
      <c r="C1570" s="1" t="s">
        <v>6687</v>
      </c>
      <c r="D1570" s="1" t="s">
        <v>6688</v>
      </c>
      <c r="E1570" s="1" t="s">
        <v>6689</v>
      </c>
      <c r="F1570" s="2">
        <v>-44</v>
      </c>
      <c r="G1570" s="1" t="s">
        <v>114</v>
      </c>
      <c r="H1570" s="1" t="s">
        <v>56</v>
      </c>
      <c r="I1570" s="1" t="s">
        <v>10</v>
      </c>
      <c r="J1570">
        <f>VLOOKUP(B1570,自助退!B:F,5,FALSE)</f>
        <v>44</v>
      </c>
      <c r="K1570" t="str">
        <f t="shared" si="24"/>
        <v/>
      </c>
    </row>
    <row r="1571" spans="1:11">
      <c r="A1571" s="1" t="s">
        <v>6690</v>
      </c>
      <c r="B1571" s="2">
        <v>1950938</v>
      </c>
      <c r="C1571" s="1" t="s">
        <v>6691</v>
      </c>
      <c r="D1571" s="1" t="s">
        <v>6692</v>
      </c>
      <c r="E1571" s="1" t="s">
        <v>6693</v>
      </c>
      <c r="F1571" s="2">
        <v>-10005</v>
      </c>
      <c r="G1571" s="1" t="s">
        <v>114</v>
      </c>
      <c r="H1571" s="1" t="s">
        <v>57</v>
      </c>
      <c r="I1571" s="1" t="s">
        <v>10</v>
      </c>
      <c r="J1571">
        <f>VLOOKUP(B1571,自助退!B:F,5,FALSE)</f>
        <v>10005</v>
      </c>
      <c r="K1571" t="str">
        <f t="shared" si="24"/>
        <v/>
      </c>
    </row>
    <row r="1572" spans="1:11">
      <c r="A1572" s="1" t="s">
        <v>6694</v>
      </c>
      <c r="B1572" s="2">
        <v>1951009</v>
      </c>
      <c r="C1572" s="1" t="s">
        <v>6695</v>
      </c>
      <c r="D1572" s="1" t="s">
        <v>6696</v>
      </c>
      <c r="E1572" s="1" t="s">
        <v>6697</v>
      </c>
      <c r="F1572" s="2">
        <v>-693.05</v>
      </c>
      <c r="G1572" s="1" t="s">
        <v>114</v>
      </c>
      <c r="H1572" s="1" t="s">
        <v>55</v>
      </c>
      <c r="I1572" s="1" t="s">
        <v>10</v>
      </c>
      <c r="J1572">
        <f>VLOOKUP(B1572,自助退!B:F,5,FALSE)</f>
        <v>693.05</v>
      </c>
      <c r="K1572" t="str">
        <f t="shared" si="24"/>
        <v/>
      </c>
    </row>
    <row r="1573" spans="1:11">
      <c r="A1573" s="1" t="s">
        <v>6698</v>
      </c>
      <c r="B1573" s="2">
        <v>1951354</v>
      </c>
      <c r="C1573" s="1" t="s">
        <v>6699</v>
      </c>
      <c r="D1573" s="1" t="s">
        <v>6700</v>
      </c>
      <c r="E1573" s="1" t="s">
        <v>6701</v>
      </c>
      <c r="F1573" s="2">
        <v>-3413.61</v>
      </c>
      <c r="G1573" s="1" t="s">
        <v>114</v>
      </c>
      <c r="H1573" s="1" t="s">
        <v>125</v>
      </c>
      <c r="I1573" s="1" t="s">
        <v>10</v>
      </c>
      <c r="J1573">
        <f>VLOOKUP(B1573,自助退!B:F,5,FALSE)</f>
        <v>3413.61</v>
      </c>
      <c r="K1573" t="str">
        <f t="shared" si="24"/>
        <v/>
      </c>
    </row>
    <row r="1574" spans="1:11">
      <c r="A1574" s="1" t="s">
        <v>6702</v>
      </c>
      <c r="B1574" s="2">
        <v>1951404</v>
      </c>
      <c r="C1574" s="1" t="s">
        <v>6703</v>
      </c>
      <c r="D1574" s="1" t="s">
        <v>6704</v>
      </c>
      <c r="E1574" s="1" t="s">
        <v>6705</v>
      </c>
      <c r="F1574" s="2">
        <v>-282.5</v>
      </c>
      <c r="G1574" s="1" t="s">
        <v>114</v>
      </c>
      <c r="H1574" s="1" t="s">
        <v>72</v>
      </c>
      <c r="I1574" s="1" t="s">
        <v>10</v>
      </c>
      <c r="J1574">
        <f>VLOOKUP(B1574,自助退!B:F,5,FALSE)</f>
        <v>282.5</v>
      </c>
      <c r="K1574" t="str">
        <f t="shared" si="24"/>
        <v/>
      </c>
    </row>
    <row r="1575" spans="1:11">
      <c r="A1575" s="1" t="s">
        <v>6706</v>
      </c>
      <c r="B1575" s="2">
        <v>1951521</v>
      </c>
      <c r="C1575" s="1" t="s">
        <v>6707</v>
      </c>
      <c r="D1575" s="1" t="s">
        <v>6708</v>
      </c>
      <c r="E1575" s="1" t="s">
        <v>6709</v>
      </c>
      <c r="F1575" s="2">
        <v>-7020</v>
      </c>
      <c r="G1575" s="1" t="s">
        <v>114</v>
      </c>
      <c r="H1575" s="1" t="s">
        <v>119</v>
      </c>
      <c r="I1575" s="1" t="s">
        <v>10</v>
      </c>
      <c r="J1575">
        <f>VLOOKUP(B1575,自助退!B:F,5,FALSE)</f>
        <v>7020</v>
      </c>
      <c r="K1575" t="str">
        <f t="shared" si="24"/>
        <v/>
      </c>
    </row>
    <row r="1576" spans="1:11">
      <c r="A1576" s="1" t="s">
        <v>6710</v>
      </c>
      <c r="B1576" s="2">
        <v>1951523</v>
      </c>
      <c r="C1576" s="1" t="s">
        <v>6711</v>
      </c>
      <c r="D1576" s="1" t="s">
        <v>6712</v>
      </c>
      <c r="E1576" s="1" t="s">
        <v>6713</v>
      </c>
      <c r="F1576" s="2">
        <v>-7020</v>
      </c>
      <c r="G1576" s="1" t="s">
        <v>114</v>
      </c>
      <c r="H1576" s="1" t="s">
        <v>119</v>
      </c>
      <c r="I1576" s="1" t="s">
        <v>10</v>
      </c>
      <c r="J1576">
        <f>VLOOKUP(B1576,自助退!B:F,5,FALSE)</f>
        <v>7020</v>
      </c>
      <c r="K1576" t="str">
        <f t="shared" si="24"/>
        <v/>
      </c>
    </row>
    <row r="1577" spans="1:11">
      <c r="A1577" s="1" t="s">
        <v>6714</v>
      </c>
      <c r="B1577" s="2">
        <v>1951610</v>
      </c>
      <c r="C1577" s="1" t="s">
        <v>6715</v>
      </c>
      <c r="D1577" s="1" t="s">
        <v>6716</v>
      </c>
      <c r="E1577" s="1" t="s">
        <v>6717</v>
      </c>
      <c r="F1577" s="2">
        <v>-4.5</v>
      </c>
      <c r="G1577" s="1" t="s">
        <v>114</v>
      </c>
      <c r="H1577" s="1" t="s">
        <v>45</v>
      </c>
      <c r="I1577" s="1" t="s">
        <v>10</v>
      </c>
      <c r="J1577">
        <f>VLOOKUP(B1577,自助退!B:F,5,FALSE)</f>
        <v>4.5</v>
      </c>
      <c r="K1577" t="str">
        <f t="shared" si="24"/>
        <v/>
      </c>
    </row>
    <row r="1578" spans="1:11">
      <c r="A1578" s="1" t="s">
        <v>6718</v>
      </c>
      <c r="B1578" s="2">
        <v>1951926</v>
      </c>
      <c r="C1578" s="1" t="s">
        <v>6719</v>
      </c>
      <c r="D1578" s="1" t="s">
        <v>6720</v>
      </c>
      <c r="E1578" s="1" t="s">
        <v>6721</v>
      </c>
      <c r="F1578" s="2">
        <v>-404.4</v>
      </c>
      <c r="G1578" s="1" t="s">
        <v>114</v>
      </c>
      <c r="H1578" s="1" t="s">
        <v>123</v>
      </c>
      <c r="I1578" s="1" t="s">
        <v>10</v>
      </c>
      <c r="J1578">
        <f>VLOOKUP(B1578,自助退!B:F,5,FALSE)</f>
        <v>404.4</v>
      </c>
      <c r="K1578" t="str">
        <f t="shared" si="24"/>
        <v/>
      </c>
    </row>
    <row r="1579" spans="1:11">
      <c r="A1579" s="1" t="s">
        <v>6722</v>
      </c>
      <c r="B1579" s="2">
        <v>1952075</v>
      </c>
      <c r="C1579" s="1" t="s">
        <v>6723</v>
      </c>
      <c r="D1579" s="1" t="s">
        <v>6724</v>
      </c>
      <c r="E1579" s="1" t="s">
        <v>6725</v>
      </c>
      <c r="F1579" s="2">
        <v>-1987</v>
      </c>
      <c r="G1579" s="1" t="s">
        <v>114</v>
      </c>
      <c r="H1579" s="1" t="s">
        <v>115</v>
      </c>
      <c r="I1579" s="1" t="s">
        <v>10</v>
      </c>
      <c r="J1579">
        <f>VLOOKUP(B1579,自助退!B:F,5,FALSE)</f>
        <v>1987</v>
      </c>
      <c r="K1579" t="str">
        <f t="shared" si="24"/>
        <v/>
      </c>
    </row>
    <row r="1580" spans="1:11">
      <c r="A1580" s="1" t="s">
        <v>6726</v>
      </c>
      <c r="B1580" s="2">
        <v>1952291</v>
      </c>
      <c r="C1580" s="1" t="s">
        <v>6727</v>
      </c>
      <c r="D1580" s="1" t="s">
        <v>6728</v>
      </c>
      <c r="E1580" s="1" t="s">
        <v>6729</v>
      </c>
      <c r="F1580" s="2">
        <v>-200</v>
      </c>
      <c r="G1580" s="1" t="s">
        <v>114</v>
      </c>
      <c r="H1580" s="1" t="s">
        <v>132</v>
      </c>
      <c r="I1580" s="1" t="s">
        <v>10</v>
      </c>
      <c r="J1580">
        <f>VLOOKUP(B1580,自助退!B:F,5,FALSE)</f>
        <v>200</v>
      </c>
      <c r="K1580" t="str">
        <f t="shared" si="24"/>
        <v/>
      </c>
    </row>
    <row r="1581" spans="1:11">
      <c r="A1581" s="1" t="s">
        <v>6730</v>
      </c>
      <c r="B1581" s="2">
        <v>1952350</v>
      </c>
      <c r="C1581" s="1" t="s">
        <v>52</v>
      </c>
      <c r="D1581" s="1" t="s">
        <v>6731</v>
      </c>
      <c r="E1581" s="1" t="s">
        <v>6732</v>
      </c>
      <c r="F1581" s="2">
        <v>-500</v>
      </c>
      <c r="G1581" s="1" t="s">
        <v>114</v>
      </c>
      <c r="H1581" s="1" t="s">
        <v>41</v>
      </c>
      <c r="I1581" s="1" t="s">
        <v>23</v>
      </c>
      <c r="J1581">
        <f>VLOOKUP(B1581,自助退!B:F,5,FALSE)</f>
        <v>500</v>
      </c>
      <c r="K1581" t="str">
        <f t="shared" si="24"/>
        <v/>
      </c>
    </row>
    <row r="1582" spans="1:11">
      <c r="A1582" s="1" t="s">
        <v>6733</v>
      </c>
      <c r="B1582" s="2">
        <v>1952945</v>
      </c>
      <c r="C1582" s="1" t="s">
        <v>52</v>
      </c>
      <c r="D1582" s="1" t="s">
        <v>157</v>
      </c>
      <c r="E1582" s="1" t="s">
        <v>158</v>
      </c>
      <c r="F1582" s="2">
        <v>-150</v>
      </c>
      <c r="G1582" s="1" t="s">
        <v>114</v>
      </c>
      <c r="H1582" s="1" t="s">
        <v>78</v>
      </c>
      <c r="I1582" s="1" t="s">
        <v>23</v>
      </c>
      <c r="J1582">
        <f>VLOOKUP(B1582,自助退!B:F,5,FALSE)</f>
        <v>150</v>
      </c>
      <c r="K1582" t="str">
        <f t="shared" si="24"/>
        <v/>
      </c>
    </row>
    <row r="1583" spans="1:11">
      <c r="A1583" s="1" t="s">
        <v>6734</v>
      </c>
      <c r="B1583" s="2">
        <v>1953888</v>
      </c>
      <c r="C1583" s="1" t="s">
        <v>52</v>
      </c>
      <c r="D1583" s="1" t="s">
        <v>6169</v>
      </c>
      <c r="E1583" s="1" t="s">
        <v>6170</v>
      </c>
      <c r="F1583" s="2">
        <v>-5000</v>
      </c>
      <c r="G1583" s="1" t="s">
        <v>114</v>
      </c>
      <c r="H1583" s="1" t="s">
        <v>64</v>
      </c>
      <c r="I1583" s="1" t="s">
        <v>23</v>
      </c>
      <c r="J1583">
        <f>VLOOKUP(B1583,自助退!B:F,5,FALSE)</f>
        <v>5000</v>
      </c>
      <c r="K1583" t="str">
        <f t="shared" si="24"/>
        <v/>
      </c>
    </row>
    <row r="1584" spans="1:11">
      <c r="A1584" s="1" t="s">
        <v>6735</v>
      </c>
      <c r="B1584" s="2">
        <v>1954673</v>
      </c>
      <c r="C1584" s="1" t="s">
        <v>6736</v>
      </c>
      <c r="D1584" s="1" t="s">
        <v>6737</v>
      </c>
      <c r="E1584" s="1" t="s">
        <v>6738</v>
      </c>
      <c r="F1584" s="2">
        <v>-900</v>
      </c>
      <c r="G1584" s="1" t="s">
        <v>114</v>
      </c>
      <c r="H1584" s="1" t="s">
        <v>81</v>
      </c>
      <c r="I1584" s="1" t="s">
        <v>10</v>
      </c>
      <c r="J1584">
        <f>VLOOKUP(B1584,自助退!B:F,5,FALSE)</f>
        <v>900</v>
      </c>
      <c r="K1584" t="str">
        <f t="shared" si="24"/>
        <v/>
      </c>
    </row>
    <row r="1585" spans="1:11">
      <c r="A1585" s="1" t="s">
        <v>6739</v>
      </c>
      <c r="B1585" s="2">
        <v>1955089</v>
      </c>
      <c r="C1585" s="1" t="s">
        <v>6740</v>
      </c>
      <c r="D1585" s="1" t="s">
        <v>6741</v>
      </c>
      <c r="E1585" s="1" t="s">
        <v>6742</v>
      </c>
      <c r="F1585" s="2">
        <v>-1206</v>
      </c>
      <c r="G1585" s="1" t="s">
        <v>114</v>
      </c>
      <c r="H1585" s="1" t="s">
        <v>64</v>
      </c>
      <c r="I1585" s="1" t="s">
        <v>10</v>
      </c>
      <c r="J1585">
        <f>VLOOKUP(B1585,自助退!B:F,5,FALSE)</f>
        <v>1206</v>
      </c>
      <c r="K1585" t="str">
        <f t="shared" si="24"/>
        <v/>
      </c>
    </row>
    <row r="1586" spans="1:11">
      <c r="A1586" s="1" t="s">
        <v>6743</v>
      </c>
      <c r="B1586" s="2">
        <v>1955592</v>
      </c>
      <c r="C1586" s="1" t="s">
        <v>6744</v>
      </c>
      <c r="D1586" s="1" t="s">
        <v>6745</v>
      </c>
      <c r="E1586" s="1" t="s">
        <v>6746</v>
      </c>
      <c r="F1586" s="2">
        <v>-885.53</v>
      </c>
      <c r="G1586" s="1" t="s">
        <v>114</v>
      </c>
      <c r="H1586" s="1" t="s">
        <v>21</v>
      </c>
      <c r="I1586" s="1" t="s">
        <v>10</v>
      </c>
      <c r="J1586">
        <f>VLOOKUP(B1586,自助退!B:F,5,FALSE)</f>
        <v>885.53</v>
      </c>
      <c r="K1586" t="str">
        <f t="shared" si="24"/>
        <v/>
      </c>
    </row>
    <row r="1587" spans="1:11">
      <c r="A1587" s="1" t="s">
        <v>6747</v>
      </c>
      <c r="B1587" s="2">
        <v>1956506</v>
      </c>
      <c r="C1587" s="1" t="s">
        <v>6748</v>
      </c>
      <c r="D1587" s="1" t="s">
        <v>6749</v>
      </c>
      <c r="E1587" s="1" t="s">
        <v>6750</v>
      </c>
      <c r="F1587" s="2">
        <v>-1030.5</v>
      </c>
      <c r="G1587" s="1" t="s">
        <v>114</v>
      </c>
      <c r="H1587" s="1" t="s">
        <v>77</v>
      </c>
      <c r="I1587" s="1" t="s">
        <v>10</v>
      </c>
      <c r="J1587">
        <f>VLOOKUP(B1587,自助退!B:F,5,FALSE)</f>
        <v>1030.5</v>
      </c>
      <c r="K1587" t="str">
        <f t="shared" si="24"/>
        <v/>
      </c>
    </row>
    <row r="1588" spans="1:11">
      <c r="A1588" s="1" t="s">
        <v>6751</v>
      </c>
      <c r="B1588" s="2">
        <v>1956539</v>
      </c>
      <c r="C1588" s="1" t="s">
        <v>6752</v>
      </c>
      <c r="D1588" s="1" t="s">
        <v>1673</v>
      </c>
      <c r="E1588" s="1" t="s">
        <v>3710</v>
      </c>
      <c r="F1588" s="2">
        <v>-868</v>
      </c>
      <c r="G1588" s="1" t="s">
        <v>114</v>
      </c>
      <c r="H1588" s="1" t="s">
        <v>47</v>
      </c>
      <c r="I1588" s="1" t="s">
        <v>10</v>
      </c>
      <c r="J1588">
        <f>VLOOKUP(B1588,自助退!B:F,5,FALSE)</f>
        <v>868</v>
      </c>
      <c r="K1588" t="str">
        <f t="shared" si="24"/>
        <v/>
      </c>
    </row>
    <row r="1589" spans="1:11">
      <c r="A1589" s="1" t="s">
        <v>6753</v>
      </c>
      <c r="B1589" s="2">
        <v>1956543</v>
      </c>
      <c r="C1589" s="1" t="s">
        <v>6754</v>
      </c>
      <c r="D1589" s="1" t="s">
        <v>6755</v>
      </c>
      <c r="E1589" s="1" t="s">
        <v>6756</v>
      </c>
      <c r="F1589" s="2">
        <v>-100</v>
      </c>
      <c r="G1589" s="1" t="s">
        <v>114</v>
      </c>
      <c r="H1589" s="1" t="s">
        <v>125</v>
      </c>
      <c r="I1589" s="1" t="s">
        <v>10</v>
      </c>
      <c r="J1589">
        <f>VLOOKUP(B1589,自助退!B:F,5,FALSE)</f>
        <v>100</v>
      </c>
      <c r="K1589" t="str">
        <f t="shared" si="24"/>
        <v/>
      </c>
    </row>
    <row r="1590" spans="1:11">
      <c r="A1590" s="1" t="s">
        <v>6757</v>
      </c>
      <c r="B1590" s="2">
        <v>1956710</v>
      </c>
      <c r="C1590" s="1" t="s">
        <v>52</v>
      </c>
      <c r="D1590" s="1" t="s">
        <v>6758</v>
      </c>
      <c r="E1590" s="1" t="s">
        <v>6759</v>
      </c>
      <c r="F1590" s="2">
        <v>-596</v>
      </c>
      <c r="G1590" s="1" t="s">
        <v>114</v>
      </c>
      <c r="H1590" s="1" t="s">
        <v>41</v>
      </c>
      <c r="I1590" s="1" t="s">
        <v>23</v>
      </c>
      <c r="J1590">
        <f>VLOOKUP(B1590,自助退!B:F,5,FALSE)</f>
        <v>596</v>
      </c>
      <c r="K1590" t="str">
        <f t="shared" si="24"/>
        <v/>
      </c>
    </row>
    <row r="1591" spans="1:11">
      <c r="A1591" s="1" t="s">
        <v>6760</v>
      </c>
      <c r="B1591" s="2">
        <v>1956899</v>
      </c>
      <c r="C1591" s="1" t="s">
        <v>6761</v>
      </c>
      <c r="D1591" s="1" t="s">
        <v>6762</v>
      </c>
      <c r="E1591" s="1" t="s">
        <v>523</v>
      </c>
      <c r="F1591" s="2">
        <v>-935.9</v>
      </c>
      <c r="G1591" s="1" t="s">
        <v>114</v>
      </c>
      <c r="H1591" s="1" t="s">
        <v>143</v>
      </c>
      <c r="I1591" s="1" t="s">
        <v>10</v>
      </c>
      <c r="J1591">
        <f>VLOOKUP(B1591,自助退!B:F,5,FALSE)</f>
        <v>935.9</v>
      </c>
      <c r="K1591" t="str">
        <f t="shared" si="24"/>
        <v/>
      </c>
    </row>
    <row r="1592" spans="1:11">
      <c r="A1592" s="1" t="s">
        <v>6763</v>
      </c>
      <c r="B1592" s="2">
        <v>1957050</v>
      </c>
      <c r="C1592" s="1" t="s">
        <v>6764</v>
      </c>
      <c r="D1592" s="1" t="s">
        <v>6765</v>
      </c>
      <c r="E1592" s="1" t="s">
        <v>6766</v>
      </c>
      <c r="F1592" s="2">
        <v>-786.78</v>
      </c>
      <c r="G1592" s="1" t="s">
        <v>114</v>
      </c>
      <c r="H1592" s="1" t="s">
        <v>33</v>
      </c>
      <c r="I1592" s="1" t="s">
        <v>10</v>
      </c>
      <c r="J1592">
        <f>VLOOKUP(B1592,自助退!B:F,5,FALSE)</f>
        <v>786.78</v>
      </c>
      <c r="K1592" t="str">
        <f t="shared" si="24"/>
        <v/>
      </c>
    </row>
    <row r="1593" spans="1:11">
      <c r="A1593" s="1" t="s">
        <v>6767</v>
      </c>
      <c r="B1593" s="2">
        <v>1957179</v>
      </c>
      <c r="C1593" s="1" t="s">
        <v>6768</v>
      </c>
      <c r="D1593" s="1" t="s">
        <v>483</v>
      </c>
      <c r="E1593" s="1" t="s">
        <v>484</v>
      </c>
      <c r="F1593" s="2">
        <v>-800</v>
      </c>
      <c r="G1593" s="1" t="s">
        <v>114</v>
      </c>
      <c r="H1593" s="1" t="s">
        <v>150</v>
      </c>
      <c r="I1593" s="1" t="s">
        <v>10</v>
      </c>
      <c r="J1593">
        <f>VLOOKUP(B1593,自助退!B:F,5,FALSE)</f>
        <v>800</v>
      </c>
      <c r="K1593" t="str">
        <f t="shared" si="24"/>
        <v/>
      </c>
    </row>
    <row r="1594" spans="1:11">
      <c r="A1594" s="1" t="s">
        <v>6769</v>
      </c>
      <c r="B1594" s="2">
        <v>1957830</v>
      </c>
      <c r="C1594" s="1" t="s">
        <v>6770</v>
      </c>
      <c r="D1594" s="1" t="s">
        <v>6181</v>
      </c>
      <c r="E1594" s="1" t="s">
        <v>6182</v>
      </c>
      <c r="F1594" s="2">
        <v>-6600</v>
      </c>
      <c r="G1594" s="1" t="s">
        <v>114</v>
      </c>
      <c r="H1594" s="1" t="s">
        <v>64</v>
      </c>
      <c r="I1594" s="1" t="s">
        <v>10</v>
      </c>
      <c r="J1594">
        <f>VLOOKUP(B1594,自助退!B:F,5,FALSE)</f>
        <v>6600</v>
      </c>
      <c r="K1594" t="str">
        <f t="shared" si="24"/>
        <v/>
      </c>
    </row>
    <row r="1595" spans="1:11">
      <c r="A1595" s="1" t="s">
        <v>6771</v>
      </c>
      <c r="B1595" s="2">
        <v>1958369</v>
      </c>
      <c r="C1595" s="1" t="s">
        <v>6772</v>
      </c>
      <c r="D1595" s="1" t="s">
        <v>6773</v>
      </c>
      <c r="E1595" s="1" t="s">
        <v>6774</v>
      </c>
      <c r="F1595" s="2">
        <v>-4727.33</v>
      </c>
      <c r="G1595" s="1" t="s">
        <v>114</v>
      </c>
      <c r="H1595" s="1" t="s">
        <v>64</v>
      </c>
      <c r="I1595" s="1" t="s">
        <v>10</v>
      </c>
      <c r="J1595">
        <f>VLOOKUP(B1595,自助退!B:F,5,FALSE)</f>
        <v>4727.33</v>
      </c>
      <c r="K1595" t="str">
        <f t="shared" si="24"/>
        <v/>
      </c>
    </row>
    <row r="1596" spans="1:11">
      <c r="A1596" s="1" t="s">
        <v>6775</v>
      </c>
      <c r="B1596" s="2">
        <v>1958708</v>
      </c>
      <c r="C1596" s="1" t="s">
        <v>6776</v>
      </c>
      <c r="D1596" s="1" t="s">
        <v>6777</v>
      </c>
      <c r="E1596" s="1" t="s">
        <v>6778</v>
      </c>
      <c r="F1596" s="2">
        <v>-504.5</v>
      </c>
      <c r="G1596" s="1" t="s">
        <v>114</v>
      </c>
      <c r="H1596" s="1" t="s">
        <v>116</v>
      </c>
      <c r="I1596" s="1" t="s">
        <v>10</v>
      </c>
      <c r="J1596">
        <f>VLOOKUP(B1596,自助退!B:F,5,FALSE)</f>
        <v>504.5</v>
      </c>
      <c r="K1596" t="str">
        <f t="shared" si="24"/>
        <v/>
      </c>
    </row>
    <row r="1597" spans="1:11">
      <c r="A1597" s="1" t="s">
        <v>6779</v>
      </c>
      <c r="B1597" s="2">
        <v>1958756</v>
      </c>
      <c r="C1597" s="1" t="s">
        <v>6780</v>
      </c>
      <c r="D1597" s="1" t="s">
        <v>266</v>
      </c>
      <c r="E1597" s="1" t="s">
        <v>80</v>
      </c>
      <c r="F1597" s="2">
        <v>-7496.88</v>
      </c>
      <c r="G1597" s="1" t="s">
        <v>114</v>
      </c>
      <c r="H1597" s="1" t="s">
        <v>57</v>
      </c>
      <c r="I1597" s="1" t="s">
        <v>10</v>
      </c>
      <c r="J1597">
        <f>VLOOKUP(B1597,自助退!B:F,5,FALSE)</f>
        <v>7496.88</v>
      </c>
      <c r="K1597" t="str">
        <f t="shared" si="24"/>
        <v/>
      </c>
    </row>
    <row r="1598" spans="1:11">
      <c r="A1598" s="1" t="s">
        <v>6781</v>
      </c>
      <c r="B1598" s="2">
        <v>1958903</v>
      </c>
      <c r="C1598" s="1" t="s">
        <v>52</v>
      </c>
      <c r="D1598" s="1" t="s">
        <v>6782</v>
      </c>
      <c r="E1598" s="1" t="s">
        <v>6783</v>
      </c>
      <c r="F1598" s="2">
        <v>-300</v>
      </c>
      <c r="G1598" s="1" t="s">
        <v>114</v>
      </c>
      <c r="H1598" s="1" t="s">
        <v>116</v>
      </c>
      <c r="I1598" s="1" t="s">
        <v>23</v>
      </c>
      <c r="J1598">
        <f>VLOOKUP(B1598,自助退!B:F,5,FALSE)</f>
        <v>300</v>
      </c>
      <c r="K1598" t="str">
        <f t="shared" si="24"/>
        <v/>
      </c>
    </row>
    <row r="1599" spans="1:11">
      <c r="A1599" s="1" t="s">
        <v>6784</v>
      </c>
      <c r="B1599" s="2">
        <v>1958961</v>
      </c>
      <c r="C1599" s="1" t="s">
        <v>6785</v>
      </c>
      <c r="D1599" s="1" t="s">
        <v>354</v>
      </c>
      <c r="E1599" s="1" t="s">
        <v>355</v>
      </c>
      <c r="F1599" s="2">
        <v>-124.98</v>
      </c>
      <c r="G1599" s="1" t="s">
        <v>114</v>
      </c>
      <c r="H1599" s="1" t="s">
        <v>74</v>
      </c>
      <c r="I1599" s="1" t="s">
        <v>10</v>
      </c>
      <c r="J1599">
        <f>VLOOKUP(B1599,自助退!B:F,5,FALSE)</f>
        <v>124.98</v>
      </c>
      <c r="K1599" t="str">
        <f t="shared" si="24"/>
        <v/>
      </c>
    </row>
    <row r="1600" spans="1:11">
      <c r="A1600" s="1" t="s">
        <v>6786</v>
      </c>
      <c r="B1600" s="2">
        <v>1958995</v>
      </c>
      <c r="C1600" s="1" t="s">
        <v>6787</v>
      </c>
      <c r="D1600" s="1" t="s">
        <v>6788</v>
      </c>
      <c r="E1600" s="1" t="s">
        <v>6789</v>
      </c>
      <c r="F1600" s="2">
        <v>-600</v>
      </c>
      <c r="G1600" s="1" t="s">
        <v>114</v>
      </c>
      <c r="H1600" s="1" t="s">
        <v>116</v>
      </c>
      <c r="I1600" s="1" t="s">
        <v>10</v>
      </c>
      <c r="J1600">
        <f>VLOOKUP(B1600,自助退!B:F,5,FALSE)</f>
        <v>600</v>
      </c>
      <c r="K1600" t="str">
        <f t="shared" si="24"/>
        <v/>
      </c>
    </row>
    <row r="1601" spans="1:11">
      <c r="A1601" s="1" t="s">
        <v>6790</v>
      </c>
      <c r="B1601" s="2">
        <v>1959672</v>
      </c>
      <c r="C1601" s="1" t="s">
        <v>6791</v>
      </c>
      <c r="D1601" s="1" t="s">
        <v>6792</v>
      </c>
      <c r="E1601" s="1" t="s">
        <v>6793</v>
      </c>
      <c r="F1601" s="2">
        <v>-450</v>
      </c>
      <c r="G1601" s="1" t="s">
        <v>114</v>
      </c>
      <c r="H1601" s="1" t="s">
        <v>47</v>
      </c>
      <c r="I1601" s="1" t="s">
        <v>10</v>
      </c>
      <c r="J1601">
        <f>VLOOKUP(B1601,自助退!B:F,5,FALSE)</f>
        <v>450</v>
      </c>
      <c r="K1601" t="str">
        <f t="shared" si="24"/>
        <v/>
      </c>
    </row>
    <row r="1602" spans="1:11">
      <c r="A1602" s="1" t="s">
        <v>6794</v>
      </c>
      <c r="B1602" s="2">
        <v>1960680</v>
      </c>
      <c r="C1602" s="1" t="s">
        <v>6795</v>
      </c>
      <c r="D1602" s="1" t="s">
        <v>6796</v>
      </c>
      <c r="E1602" s="1" t="s">
        <v>6797</v>
      </c>
      <c r="F1602" s="2">
        <v>-497.22</v>
      </c>
      <c r="G1602" s="1" t="s">
        <v>114</v>
      </c>
      <c r="H1602" s="1" t="s">
        <v>121</v>
      </c>
      <c r="I1602" s="1" t="s">
        <v>10</v>
      </c>
      <c r="J1602">
        <f>VLOOKUP(B1602,自助退!B:F,5,FALSE)</f>
        <v>497.22</v>
      </c>
      <c r="K1602" t="str">
        <f t="shared" si="24"/>
        <v/>
      </c>
    </row>
    <row r="1603" spans="1:11">
      <c r="A1603" s="1" t="s">
        <v>6798</v>
      </c>
      <c r="B1603" s="2">
        <v>1961506</v>
      </c>
      <c r="C1603" s="1" t="s">
        <v>6799</v>
      </c>
      <c r="D1603" s="1" t="s">
        <v>6800</v>
      </c>
      <c r="E1603" s="1" t="s">
        <v>6801</v>
      </c>
      <c r="F1603" s="2">
        <v>-1500</v>
      </c>
      <c r="G1603" s="1" t="s">
        <v>114</v>
      </c>
      <c r="H1603" s="1" t="s">
        <v>9</v>
      </c>
      <c r="I1603" s="1" t="s">
        <v>10</v>
      </c>
      <c r="J1603">
        <f>VLOOKUP(B1603,自助退!B:F,5,FALSE)</f>
        <v>1500</v>
      </c>
      <c r="K1603" t="str">
        <f t="shared" ref="K1603:K1666" si="25">IF(F1603*-1=J1603,"",1)</f>
        <v/>
      </c>
    </row>
    <row r="1604" spans="1:11">
      <c r="A1604" s="1" t="s">
        <v>6802</v>
      </c>
      <c r="B1604" s="2">
        <v>1961812</v>
      </c>
      <c r="C1604" s="1" t="s">
        <v>6803</v>
      </c>
      <c r="D1604" s="1" t="s">
        <v>6804</v>
      </c>
      <c r="E1604" s="1" t="s">
        <v>6805</v>
      </c>
      <c r="F1604" s="2">
        <v>-2545.81</v>
      </c>
      <c r="G1604" s="1" t="s">
        <v>114</v>
      </c>
      <c r="H1604" s="1" t="s">
        <v>64</v>
      </c>
      <c r="I1604" s="1" t="s">
        <v>10</v>
      </c>
      <c r="J1604">
        <f>VLOOKUP(B1604,自助退!B:F,5,FALSE)</f>
        <v>2545.81</v>
      </c>
      <c r="K1604" t="str">
        <f t="shared" si="25"/>
        <v/>
      </c>
    </row>
    <row r="1605" spans="1:11">
      <c r="A1605" s="1" t="s">
        <v>6806</v>
      </c>
      <c r="B1605" s="2">
        <v>1962315</v>
      </c>
      <c r="C1605" s="1" t="s">
        <v>6807</v>
      </c>
      <c r="D1605" s="1" t="s">
        <v>6808</v>
      </c>
      <c r="E1605" s="1" t="s">
        <v>6809</v>
      </c>
      <c r="F1605" s="2">
        <v>-2550</v>
      </c>
      <c r="G1605" s="1" t="s">
        <v>114</v>
      </c>
      <c r="H1605" s="1" t="s">
        <v>128</v>
      </c>
      <c r="I1605" s="1" t="s">
        <v>10</v>
      </c>
      <c r="J1605">
        <f>VLOOKUP(B1605,自助退!B:F,5,FALSE)</f>
        <v>2550</v>
      </c>
      <c r="K1605" t="str">
        <f t="shared" si="25"/>
        <v/>
      </c>
    </row>
    <row r="1606" spans="1:11">
      <c r="A1606" s="1" t="s">
        <v>6810</v>
      </c>
      <c r="B1606" s="2">
        <v>1962463</v>
      </c>
      <c r="C1606" s="1" t="s">
        <v>6811</v>
      </c>
      <c r="D1606" s="1" t="s">
        <v>6812</v>
      </c>
      <c r="E1606" s="1" t="s">
        <v>6813</v>
      </c>
      <c r="F1606" s="2">
        <v>-3000</v>
      </c>
      <c r="G1606" s="1" t="s">
        <v>114</v>
      </c>
      <c r="H1606" s="1" t="s">
        <v>64</v>
      </c>
      <c r="I1606" s="1" t="s">
        <v>10</v>
      </c>
      <c r="J1606">
        <f>VLOOKUP(B1606,自助退!B:F,5,FALSE)</f>
        <v>3000</v>
      </c>
      <c r="K1606" t="str">
        <f t="shared" si="25"/>
        <v/>
      </c>
    </row>
    <row r="1607" spans="1:11">
      <c r="A1607" s="1" t="s">
        <v>6814</v>
      </c>
      <c r="B1607" s="2">
        <v>1962657</v>
      </c>
      <c r="C1607" s="1" t="s">
        <v>6815</v>
      </c>
      <c r="D1607" s="1" t="s">
        <v>6816</v>
      </c>
      <c r="E1607" s="1" t="s">
        <v>6817</v>
      </c>
      <c r="F1607" s="2">
        <v>-1900</v>
      </c>
      <c r="G1607" s="1" t="s">
        <v>114</v>
      </c>
      <c r="H1607" s="1" t="s">
        <v>119</v>
      </c>
      <c r="I1607" s="1" t="s">
        <v>10</v>
      </c>
      <c r="J1607">
        <f>VLOOKUP(B1607,自助退!B:F,5,FALSE)</f>
        <v>1900</v>
      </c>
      <c r="K1607" t="str">
        <f t="shared" si="25"/>
        <v/>
      </c>
    </row>
    <row r="1608" spans="1:11">
      <c r="A1608" s="1" t="s">
        <v>6818</v>
      </c>
      <c r="B1608" s="2">
        <v>1962661</v>
      </c>
      <c r="C1608" s="1" t="s">
        <v>6819</v>
      </c>
      <c r="D1608" s="1" t="s">
        <v>6820</v>
      </c>
      <c r="E1608" s="1" t="s">
        <v>6821</v>
      </c>
      <c r="F1608" s="2">
        <v>-500</v>
      </c>
      <c r="G1608" s="1" t="s">
        <v>114</v>
      </c>
      <c r="H1608" s="1" t="s">
        <v>124</v>
      </c>
      <c r="I1608" s="1" t="s">
        <v>10</v>
      </c>
      <c r="J1608">
        <f>VLOOKUP(B1608,自助退!B:F,5,FALSE)</f>
        <v>500</v>
      </c>
      <c r="K1608" t="str">
        <f t="shared" si="25"/>
        <v/>
      </c>
    </row>
    <row r="1609" spans="1:11">
      <c r="A1609" s="1" t="s">
        <v>6822</v>
      </c>
      <c r="B1609" s="2">
        <v>1962691</v>
      </c>
      <c r="C1609" s="1" t="s">
        <v>6823</v>
      </c>
      <c r="D1609" s="1" t="s">
        <v>6820</v>
      </c>
      <c r="E1609" s="1" t="s">
        <v>6821</v>
      </c>
      <c r="F1609" s="2">
        <v>-100</v>
      </c>
      <c r="G1609" s="1" t="s">
        <v>114</v>
      </c>
      <c r="H1609" s="1" t="s">
        <v>124</v>
      </c>
      <c r="I1609" s="1" t="s">
        <v>10</v>
      </c>
      <c r="J1609">
        <f>VLOOKUP(B1609,自助退!B:F,5,FALSE)</f>
        <v>100</v>
      </c>
      <c r="K1609" t="str">
        <f t="shared" si="25"/>
        <v/>
      </c>
    </row>
    <row r="1610" spans="1:11">
      <c r="A1610" s="1" t="s">
        <v>6824</v>
      </c>
      <c r="B1610" s="2">
        <v>1962739</v>
      </c>
      <c r="C1610" s="1" t="s">
        <v>6825</v>
      </c>
      <c r="D1610" s="1" t="s">
        <v>6826</v>
      </c>
      <c r="E1610" s="1" t="s">
        <v>6827</v>
      </c>
      <c r="F1610" s="2">
        <v>-850.5</v>
      </c>
      <c r="G1610" s="1" t="s">
        <v>114</v>
      </c>
      <c r="H1610" s="1" t="s">
        <v>56</v>
      </c>
      <c r="I1610" s="1" t="s">
        <v>10</v>
      </c>
      <c r="J1610">
        <f>VLOOKUP(B1610,自助退!B:F,5,FALSE)</f>
        <v>850.5</v>
      </c>
      <c r="K1610" t="str">
        <f t="shared" si="25"/>
        <v/>
      </c>
    </row>
    <row r="1611" spans="1:11">
      <c r="A1611" s="1" t="s">
        <v>6828</v>
      </c>
      <c r="B1611" s="2">
        <v>1963011</v>
      </c>
      <c r="C1611" s="1" t="s">
        <v>6829</v>
      </c>
      <c r="D1611" s="1" t="s">
        <v>6830</v>
      </c>
      <c r="E1611" s="1" t="s">
        <v>6831</v>
      </c>
      <c r="F1611" s="2">
        <v>-4900</v>
      </c>
      <c r="G1611" s="1" t="s">
        <v>114</v>
      </c>
      <c r="H1611" s="1" t="s">
        <v>57</v>
      </c>
      <c r="I1611" s="1" t="s">
        <v>10</v>
      </c>
      <c r="J1611">
        <f>VLOOKUP(B1611,自助退!B:F,5,FALSE)</f>
        <v>4900</v>
      </c>
      <c r="K1611" t="str">
        <f t="shared" si="25"/>
        <v/>
      </c>
    </row>
    <row r="1612" spans="1:11">
      <c r="A1612" s="1" t="s">
        <v>6832</v>
      </c>
      <c r="B1612" s="2">
        <v>1963036</v>
      </c>
      <c r="C1612" s="1" t="s">
        <v>6833</v>
      </c>
      <c r="D1612" s="1" t="s">
        <v>6834</v>
      </c>
      <c r="E1612" s="1" t="s">
        <v>6835</v>
      </c>
      <c r="F1612" s="2">
        <v>-94.5</v>
      </c>
      <c r="G1612" s="1" t="s">
        <v>114</v>
      </c>
      <c r="H1612" s="1" t="s">
        <v>30</v>
      </c>
      <c r="I1612" s="1" t="s">
        <v>10</v>
      </c>
      <c r="J1612">
        <f>VLOOKUP(B1612,自助退!B:F,5,FALSE)</f>
        <v>94.5</v>
      </c>
      <c r="K1612" t="str">
        <f t="shared" si="25"/>
        <v/>
      </c>
    </row>
    <row r="1613" spans="1:11">
      <c r="A1613" s="1" t="s">
        <v>6836</v>
      </c>
      <c r="B1613" s="2">
        <v>1963120</v>
      </c>
      <c r="C1613" s="1" t="s">
        <v>6837</v>
      </c>
      <c r="D1613" s="1" t="s">
        <v>6838</v>
      </c>
      <c r="E1613" s="1" t="s">
        <v>6839</v>
      </c>
      <c r="F1613" s="2">
        <v>-5000</v>
      </c>
      <c r="G1613" s="1" t="s">
        <v>114</v>
      </c>
      <c r="H1613" s="1" t="s">
        <v>74</v>
      </c>
      <c r="I1613" s="1" t="s">
        <v>10</v>
      </c>
      <c r="J1613">
        <f>VLOOKUP(B1613,自助退!B:F,5,FALSE)</f>
        <v>5000</v>
      </c>
      <c r="K1613" t="str">
        <f t="shared" si="25"/>
        <v/>
      </c>
    </row>
    <row r="1614" spans="1:11">
      <c r="A1614" s="1" t="s">
        <v>6840</v>
      </c>
      <c r="B1614" s="2">
        <v>1963337</v>
      </c>
      <c r="C1614" s="1" t="s">
        <v>6841</v>
      </c>
      <c r="D1614" s="1" t="s">
        <v>6842</v>
      </c>
      <c r="E1614" s="1" t="s">
        <v>6843</v>
      </c>
      <c r="F1614" s="2">
        <v>-5266.27</v>
      </c>
      <c r="G1614" s="1" t="s">
        <v>114</v>
      </c>
      <c r="H1614" s="1" t="s">
        <v>115</v>
      </c>
      <c r="I1614" s="1" t="s">
        <v>10</v>
      </c>
      <c r="J1614">
        <f>VLOOKUP(B1614,自助退!B:F,5,FALSE)</f>
        <v>5266.27</v>
      </c>
      <c r="K1614" t="str">
        <f t="shared" si="25"/>
        <v/>
      </c>
    </row>
    <row r="1615" spans="1:11">
      <c r="A1615" s="1" t="s">
        <v>6844</v>
      </c>
      <c r="B1615" s="2">
        <v>1963926</v>
      </c>
      <c r="C1615" s="1" t="s">
        <v>6845</v>
      </c>
      <c r="D1615" s="1" t="s">
        <v>6846</v>
      </c>
      <c r="E1615" s="1" t="s">
        <v>6847</v>
      </c>
      <c r="F1615" s="2">
        <v>-5</v>
      </c>
      <c r="G1615" s="1" t="s">
        <v>114</v>
      </c>
      <c r="H1615" s="1" t="s">
        <v>116</v>
      </c>
      <c r="I1615" s="1" t="s">
        <v>10</v>
      </c>
      <c r="J1615">
        <f>VLOOKUP(B1615,自助退!B:F,5,FALSE)</f>
        <v>5</v>
      </c>
      <c r="K1615" t="str">
        <f t="shared" si="25"/>
        <v/>
      </c>
    </row>
    <row r="1616" spans="1:11">
      <c r="A1616" s="1" t="s">
        <v>6848</v>
      </c>
      <c r="B1616" s="2">
        <v>1963961</v>
      </c>
      <c r="C1616" s="1" t="s">
        <v>6849</v>
      </c>
      <c r="D1616" s="1" t="s">
        <v>6850</v>
      </c>
      <c r="E1616" s="1" t="s">
        <v>6851</v>
      </c>
      <c r="F1616" s="2">
        <v>-5900</v>
      </c>
      <c r="G1616" s="1" t="s">
        <v>114</v>
      </c>
      <c r="H1616" s="1" t="s">
        <v>58</v>
      </c>
      <c r="I1616" s="1" t="s">
        <v>10</v>
      </c>
      <c r="J1616">
        <f>VLOOKUP(B1616,自助退!B:F,5,FALSE)</f>
        <v>5900</v>
      </c>
      <c r="K1616" t="str">
        <f t="shared" si="25"/>
        <v/>
      </c>
    </row>
    <row r="1617" spans="1:11">
      <c r="A1617" s="1" t="s">
        <v>6852</v>
      </c>
      <c r="B1617" s="2">
        <v>1964003</v>
      </c>
      <c r="C1617" s="1" t="s">
        <v>6853</v>
      </c>
      <c r="D1617" s="1" t="s">
        <v>6854</v>
      </c>
      <c r="E1617" s="1" t="s">
        <v>6855</v>
      </c>
      <c r="F1617" s="2">
        <v>-3000</v>
      </c>
      <c r="G1617" s="1" t="s">
        <v>114</v>
      </c>
      <c r="H1617" s="1" t="s">
        <v>125</v>
      </c>
      <c r="I1617" s="1" t="s">
        <v>10</v>
      </c>
      <c r="J1617">
        <f>VLOOKUP(B1617,自助退!B:F,5,FALSE)</f>
        <v>3000</v>
      </c>
      <c r="K1617" t="str">
        <f t="shared" si="25"/>
        <v/>
      </c>
    </row>
    <row r="1618" spans="1:11">
      <c r="A1618" s="1" t="s">
        <v>6856</v>
      </c>
      <c r="B1618" s="2">
        <v>1964197</v>
      </c>
      <c r="C1618" s="1" t="s">
        <v>6857</v>
      </c>
      <c r="D1618" s="1" t="s">
        <v>6858</v>
      </c>
      <c r="E1618" s="1" t="s">
        <v>6859</v>
      </c>
      <c r="F1618" s="2">
        <v>-980</v>
      </c>
      <c r="G1618" s="1" t="s">
        <v>114</v>
      </c>
      <c r="H1618" s="1" t="s">
        <v>21</v>
      </c>
      <c r="I1618" s="1" t="s">
        <v>10</v>
      </c>
      <c r="J1618">
        <f>VLOOKUP(B1618,自助退!B:F,5,FALSE)</f>
        <v>980</v>
      </c>
      <c r="K1618" t="str">
        <f t="shared" si="25"/>
        <v/>
      </c>
    </row>
    <row r="1619" spans="1:11">
      <c r="A1619" s="1" t="s">
        <v>6860</v>
      </c>
      <c r="B1619" s="2">
        <v>1964282</v>
      </c>
      <c r="C1619" s="1" t="s">
        <v>6861</v>
      </c>
      <c r="D1619" s="1" t="s">
        <v>460</v>
      </c>
      <c r="E1619" s="1" t="s">
        <v>461</v>
      </c>
      <c r="F1619" s="2">
        <v>-452</v>
      </c>
      <c r="G1619" s="1" t="s">
        <v>114</v>
      </c>
      <c r="H1619" s="1" t="s">
        <v>115</v>
      </c>
      <c r="I1619" s="1" t="s">
        <v>10</v>
      </c>
      <c r="J1619">
        <f>VLOOKUP(B1619,自助退!B:F,5,FALSE)</f>
        <v>452</v>
      </c>
      <c r="K1619" t="str">
        <f t="shared" si="25"/>
        <v/>
      </c>
    </row>
    <row r="1620" spans="1:11">
      <c r="A1620" s="1" t="s">
        <v>6862</v>
      </c>
      <c r="B1620" s="2">
        <v>1964374</v>
      </c>
      <c r="C1620" s="1" t="s">
        <v>6863</v>
      </c>
      <c r="D1620" s="1" t="s">
        <v>6864</v>
      </c>
      <c r="E1620" s="1" t="s">
        <v>6865</v>
      </c>
      <c r="F1620" s="2">
        <v>-280.14999999999998</v>
      </c>
      <c r="G1620" s="1" t="s">
        <v>114</v>
      </c>
      <c r="H1620" s="1" t="s">
        <v>72</v>
      </c>
      <c r="I1620" s="1" t="s">
        <v>10</v>
      </c>
      <c r="J1620">
        <f>VLOOKUP(B1620,自助退!B:F,5,FALSE)</f>
        <v>280.14999999999998</v>
      </c>
      <c r="K1620" t="str">
        <f t="shared" si="25"/>
        <v/>
      </c>
    </row>
    <row r="1621" spans="1:11">
      <c r="A1621" s="1" t="s">
        <v>6866</v>
      </c>
      <c r="B1621" s="2">
        <v>1964535</v>
      </c>
      <c r="C1621" s="1" t="s">
        <v>52</v>
      </c>
      <c r="D1621" s="1" t="s">
        <v>6867</v>
      </c>
      <c r="E1621" s="1" t="s">
        <v>6868</v>
      </c>
      <c r="F1621" s="2">
        <v>-88.67</v>
      </c>
      <c r="G1621" s="1" t="s">
        <v>114</v>
      </c>
      <c r="H1621" s="1" t="s">
        <v>58</v>
      </c>
      <c r="I1621" s="1" t="s">
        <v>23</v>
      </c>
      <c r="J1621">
        <f>VLOOKUP(B1621,自助退!B:F,5,FALSE)</f>
        <v>88.67</v>
      </c>
      <c r="K1621" t="str">
        <f t="shared" si="25"/>
        <v/>
      </c>
    </row>
    <row r="1622" spans="1:11">
      <c r="A1622" s="1" t="s">
        <v>6869</v>
      </c>
      <c r="B1622" s="2">
        <v>1964596</v>
      </c>
      <c r="C1622" s="1" t="s">
        <v>6870</v>
      </c>
      <c r="D1622" s="1" t="s">
        <v>6871</v>
      </c>
      <c r="E1622" s="1" t="s">
        <v>6872</v>
      </c>
      <c r="F1622" s="2">
        <v>-2300</v>
      </c>
      <c r="G1622" s="1" t="s">
        <v>114</v>
      </c>
      <c r="H1622" s="1" t="s">
        <v>47</v>
      </c>
      <c r="I1622" s="1" t="s">
        <v>10</v>
      </c>
      <c r="J1622">
        <f>VLOOKUP(B1622,自助退!B:F,5,FALSE)</f>
        <v>2300</v>
      </c>
      <c r="K1622" t="str">
        <f t="shared" si="25"/>
        <v/>
      </c>
    </row>
    <row r="1623" spans="1:11">
      <c r="A1623" s="1" t="s">
        <v>6873</v>
      </c>
      <c r="B1623" s="2">
        <v>1964642</v>
      </c>
      <c r="C1623" s="1" t="s">
        <v>6874</v>
      </c>
      <c r="D1623" s="1" t="s">
        <v>6871</v>
      </c>
      <c r="E1623" s="1" t="s">
        <v>6872</v>
      </c>
      <c r="F1623" s="2">
        <v>-0.33</v>
      </c>
      <c r="G1623" s="1" t="s">
        <v>114</v>
      </c>
      <c r="H1623" s="1" t="s">
        <v>47</v>
      </c>
      <c r="I1623" s="1" t="s">
        <v>10</v>
      </c>
      <c r="J1623">
        <f>VLOOKUP(B1623,自助退!B:F,5,FALSE)</f>
        <v>0.33</v>
      </c>
      <c r="K1623" t="str">
        <f t="shared" si="25"/>
        <v/>
      </c>
    </row>
    <row r="1624" spans="1:11">
      <c r="A1624" s="1" t="s">
        <v>6875</v>
      </c>
      <c r="B1624" s="2">
        <v>1964721</v>
      </c>
      <c r="C1624" s="1" t="s">
        <v>6876</v>
      </c>
      <c r="D1624" s="1" t="s">
        <v>6877</v>
      </c>
      <c r="E1624" s="1" t="s">
        <v>6878</v>
      </c>
      <c r="F1624" s="2">
        <v>-4.9800000000000004</v>
      </c>
      <c r="G1624" s="1" t="s">
        <v>114</v>
      </c>
      <c r="H1624" s="1" t="s">
        <v>57</v>
      </c>
      <c r="I1624" s="1" t="s">
        <v>10</v>
      </c>
      <c r="J1624">
        <f>VLOOKUP(B1624,自助退!B:F,5,FALSE)</f>
        <v>4.9800000000000004</v>
      </c>
      <c r="K1624" t="str">
        <f t="shared" si="25"/>
        <v/>
      </c>
    </row>
    <row r="1625" spans="1:11">
      <c r="A1625" s="1" t="s">
        <v>6879</v>
      </c>
      <c r="B1625" s="2">
        <v>1964792</v>
      </c>
      <c r="C1625" s="1" t="s">
        <v>6880</v>
      </c>
      <c r="D1625" s="1" t="s">
        <v>6881</v>
      </c>
      <c r="E1625" s="1" t="s">
        <v>6882</v>
      </c>
      <c r="F1625" s="2">
        <v>-177.8</v>
      </c>
      <c r="G1625" s="1" t="s">
        <v>114</v>
      </c>
      <c r="H1625" s="1" t="s">
        <v>34</v>
      </c>
      <c r="I1625" s="1" t="s">
        <v>10</v>
      </c>
      <c r="J1625">
        <f>VLOOKUP(B1625,自助退!B:F,5,FALSE)</f>
        <v>177.8</v>
      </c>
      <c r="K1625" t="str">
        <f t="shared" si="25"/>
        <v/>
      </c>
    </row>
    <row r="1626" spans="1:11">
      <c r="A1626" s="1" t="s">
        <v>6883</v>
      </c>
      <c r="B1626" s="2">
        <v>1964799</v>
      </c>
      <c r="C1626" s="1" t="s">
        <v>6884</v>
      </c>
      <c r="D1626" s="1" t="s">
        <v>6885</v>
      </c>
      <c r="E1626" s="1" t="s">
        <v>6886</v>
      </c>
      <c r="F1626" s="2">
        <v>-4143.83</v>
      </c>
      <c r="G1626" s="1" t="s">
        <v>114</v>
      </c>
      <c r="H1626" s="1" t="s">
        <v>504</v>
      </c>
      <c r="I1626" s="1" t="s">
        <v>10</v>
      </c>
      <c r="J1626">
        <f>VLOOKUP(B1626,自助退!B:F,5,FALSE)</f>
        <v>4143.83</v>
      </c>
      <c r="K1626" t="str">
        <f t="shared" si="25"/>
        <v/>
      </c>
    </row>
    <row r="1627" spans="1:11">
      <c r="A1627" s="1" t="s">
        <v>6887</v>
      </c>
      <c r="B1627" s="2">
        <v>1964909</v>
      </c>
      <c r="C1627" s="1" t="s">
        <v>6888</v>
      </c>
      <c r="D1627" s="1" t="s">
        <v>6889</v>
      </c>
      <c r="E1627" s="1" t="s">
        <v>6890</v>
      </c>
      <c r="F1627" s="2">
        <v>-69.98</v>
      </c>
      <c r="G1627" s="1" t="s">
        <v>114</v>
      </c>
      <c r="H1627" s="1" t="s">
        <v>57</v>
      </c>
      <c r="I1627" s="1" t="s">
        <v>10</v>
      </c>
      <c r="J1627">
        <f>VLOOKUP(B1627,自助退!B:F,5,FALSE)</f>
        <v>69.98</v>
      </c>
      <c r="K1627" t="str">
        <f t="shared" si="25"/>
        <v/>
      </c>
    </row>
    <row r="1628" spans="1:11">
      <c r="A1628" s="1" t="s">
        <v>6891</v>
      </c>
      <c r="B1628" s="2">
        <v>1964934</v>
      </c>
      <c r="C1628" s="1" t="s">
        <v>6892</v>
      </c>
      <c r="D1628" s="1" t="s">
        <v>6893</v>
      </c>
      <c r="E1628" s="1" t="s">
        <v>6894</v>
      </c>
      <c r="F1628" s="2">
        <v>-280</v>
      </c>
      <c r="G1628" s="1" t="s">
        <v>114</v>
      </c>
      <c r="H1628" s="1" t="s">
        <v>60</v>
      </c>
      <c r="I1628" s="1" t="s">
        <v>10</v>
      </c>
      <c r="J1628">
        <f>VLOOKUP(B1628,自助退!B:F,5,FALSE)</f>
        <v>280</v>
      </c>
      <c r="K1628" t="str">
        <f t="shared" si="25"/>
        <v/>
      </c>
    </row>
    <row r="1629" spans="1:11">
      <c r="A1629" s="1" t="s">
        <v>6895</v>
      </c>
      <c r="B1629" s="2">
        <v>1964971</v>
      </c>
      <c r="C1629" s="1" t="s">
        <v>52</v>
      </c>
      <c r="D1629" s="1" t="s">
        <v>6896</v>
      </c>
      <c r="E1629" s="1" t="s">
        <v>6897</v>
      </c>
      <c r="F1629" s="2">
        <v>-100</v>
      </c>
      <c r="G1629" s="1" t="s">
        <v>114</v>
      </c>
      <c r="H1629" s="1" t="s">
        <v>125</v>
      </c>
      <c r="I1629" s="1" t="s">
        <v>23</v>
      </c>
      <c r="J1629">
        <f>VLOOKUP(B1629,自助退!B:F,5,FALSE)</f>
        <v>100</v>
      </c>
      <c r="K1629" t="str">
        <f t="shared" si="25"/>
        <v/>
      </c>
    </row>
    <row r="1630" spans="1:11">
      <c r="A1630" s="1" t="s">
        <v>6898</v>
      </c>
      <c r="B1630" s="2">
        <v>1965217</v>
      </c>
      <c r="C1630" s="1" t="s">
        <v>6899</v>
      </c>
      <c r="D1630" s="1" t="s">
        <v>6900</v>
      </c>
      <c r="E1630" s="1" t="s">
        <v>6901</v>
      </c>
      <c r="F1630" s="2">
        <v>-5070</v>
      </c>
      <c r="G1630" s="1" t="s">
        <v>114</v>
      </c>
      <c r="H1630" s="1" t="s">
        <v>41</v>
      </c>
      <c r="I1630" s="1" t="s">
        <v>10</v>
      </c>
      <c r="J1630">
        <f>VLOOKUP(B1630,自助退!B:F,5,FALSE)</f>
        <v>5070</v>
      </c>
      <c r="K1630" t="str">
        <f t="shared" si="25"/>
        <v/>
      </c>
    </row>
    <row r="1631" spans="1:11">
      <c r="A1631" s="1" t="s">
        <v>6902</v>
      </c>
      <c r="B1631" s="2">
        <v>1965525</v>
      </c>
      <c r="C1631" s="1" t="s">
        <v>6903</v>
      </c>
      <c r="D1631" s="1" t="s">
        <v>6904</v>
      </c>
      <c r="E1631" s="1" t="s">
        <v>6905</v>
      </c>
      <c r="F1631" s="2">
        <v>-44</v>
      </c>
      <c r="G1631" s="1" t="s">
        <v>114</v>
      </c>
      <c r="H1631" s="1" t="s">
        <v>70</v>
      </c>
      <c r="I1631" s="1" t="s">
        <v>10</v>
      </c>
      <c r="J1631">
        <f>VLOOKUP(B1631,自助退!B:F,5,FALSE)</f>
        <v>44</v>
      </c>
      <c r="K1631" t="str">
        <f t="shared" si="25"/>
        <v/>
      </c>
    </row>
    <row r="1632" spans="1:11">
      <c r="A1632" s="1" t="s">
        <v>6906</v>
      </c>
      <c r="B1632" s="2">
        <v>1965555</v>
      </c>
      <c r="C1632" s="1" t="s">
        <v>6907</v>
      </c>
      <c r="D1632" s="1" t="s">
        <v>6908</v>
      </c>
      <c r="E1632" s="1" t="s">
        <v>6909</v>
      </c>
      <c r="F1632" s="2">
        <v>-184.5</v>
      </c>
      <c r="G1632" s="1" t="s">
        <v>114</v>
      </c>
      <c r="H1632" s="1" t="s">
        <v>150</v>
      </c>
      <c r="I1632" s="1" t="s">
        <v>10</v>
      </c>
      <c r="J1632">
        <f>VLOOKUP(B1632,自助退!B:F,5,FALSE)</f>
        <v>184.5</v>
      </c>
      <c r="K1632" t="str">
        <f t="shared" si="25"/>
        <v/>
      </c>
    </row>
    <row r="1633" spans="1:11">
      <c r="A1633" s="1" t="s">
        <v>6910</v>
      </c>
      <c r="B1633" s="2">
        <v>1965649</v>
      </c>
      <c r="C1633" s="1" t="s">
        <v>6911</v>
      </c>
      <c r="D1633" s="1" t="s">
        <v>6912</v>
      </c>
      <c r="E1633" s="1" t="s">
        <v>6913</v>
      </c>
      <c r="F1633" s="2">
        <v>-8300</v>
      </c>
      <c r="G1633" s="1" t="s">
        <v>114</v>
      </c>
      <c r="H1633" s="1" t="s">
        <v>58</v>
      </c>
      <c r="I1633" s="1" t="s">
        <v>10</v>
      </c>
      <c r="J1633">
        <f>VLOOKUP(B1633,自助退!B:F,5,FALSE)</f>
        <v>8300</v>
      </c>
      <c r="K1633" t="str">
        <f t="shared" si="25"/>
        <v/>
      </c>
    </row>
    <row r="1634" spans="1:11">
      <c r="A1634" s="1" t="s">
        <v>6914</v>
      </c>
      <c r="B1634" s="2">
        <v>1965660</v>
      </c>
      <c r="C1634" s="1" t="s">
        <v>52</v>
      </c>
      <c r="D1634" s="1" t="s">
        <v>6915</v>
      </c>
      <c r="E1634" s="1" t="s">
        <v>6916</v>
      </c>
      <c r="F1634" s="2">
        <v>-2338.59</v>
      </c>
      <c r="G1634" s="1" t="s">
        <v>114</v>
      </c>
      <c r="H1634" s="1" t="s">
        <v>119</v>
      </c>
      <c r="I1634" s="1" t="s">
        <v>23</v>
      </c>
      <c r="J1634">
        <f>VLOOKUP(B1634,自助退!B:F,5,FALSE)</f>
        <v>2338.59</v>
      </c>
      <c r="K1634" t="str">
        <f t="shared" si="25"/>
        <v/>
      </c>
    </row>
    <row r="1635" spans="1:11">
      <c r="A1635" s="1" t="s">
        <v>6917</v>
      </c>
      <c r="B1635" s="2">
        <v>1965857</v>
      </c>
      <c r="C1635" s="1" t="s">
        <v>6918</v>
      </c>
      <c r="D1635" s="1" t="s">
        <v>6919</v>
      </c>
      <c r="E1635" s="1" t="s">
        <v>6920</v>
      </c>
      <c r="F1635" s="2">
        <v>-579.08000000000004</v>
      </c>
      <c r="G1635" s="1" t="s">
        <v>114</v>
      </c>
      <c r="H1635" s="1" t="s">
        <v>64</v>
      </c>
      <c r="I1635" s="1" t="s">
        <v>10</v>
      </c>
      <c r="J1635">
        <f>VLOOKUP(B1635,自助退!B:F,5,FALSE)</f>
        <v>579.08000000000004</v>
      </c>
      <c r="K1635" t="str">
        <f t="shared" si="25"/>
        <v/>
      </c>
    </row>
    <row r="1636" spans="1:11">
      <c r="A1636" s="1" t="s">
        <v>6921</v>
      </c>
      <c r="B1636" s="2">
        <v>1966008</v>
      </c>
      <c r="C1636" s="1" t="s">
        <v>6922</v>
      </c>
      <c r="D1636" s="1" t="s">
        <v>6923</v>
      </c>
      <c r="E1636" s="1" t="s">
        <v>6924</v>
      </c>
      <c r="F1636" s="2">
        <v>-3591.82</v>
      </c>
      <c r="G1636" s="1" t="s">
        <v>114</v>
      </c>
      <c r="H1636" s="1" t="s">
        <v>55</v>
      </c>
      <c r="I1636" s="1" t="s">
        <v>10</v>
      </c>
      <c r="J1636">
        <f>VLOOKUP(B1636,自助退!B:F,5,FALSE)</f>
        <v>3591.82</v>
      </c>
      <c r="K1636" t="str">
        <f t="shared" si="25"/>
        <v/>
      </c>
    </row>
    <row r="1637" spans="1:11">
      <c r="A1637" s="1" t="s">
        <v>6925</v>
      </c>
      <c r="B1637" s="2">
        <v>1966165</v>
      </c>
      <c r="C1637" s="1" t="s">
        <v>6926</v>
      </c>
      <c r="D1637" s="1" t="s">
        <v>6927</v>
      </c>
      <c r="E1637" s="1" t="s">
        <v>6928</v>
      </c>
      <c r="F1637" s="2">
        <v>-6002</v>
      </c>
      <c r="G1637" s="1" t="s">
        <v>114</v>
      </c>
      <c r="H1637" s="1" t="s">
        <v>125</v>
      </c>
      <c r="I1637" s="1" t="s">
        <v>10</v>
      </c>
      <c r="J1637">
        <f>VLOOKUP(B1637,自助退!B:F,5,FALSE)</f>
        <v>6002</v>
      </c>
      <c r="K1637" t="str">
        <f t="shared" si="25"/>
        <v/>
      </c>
    </row>
    <row r="1638" spans="1:11">
      <c r="A1638" s="1" t="s">
        <v>6929</v>
      </c>
      <c r="B1638" s="2">
        <v>1966184</v>
      </c>
      <c r="C1638" s="1" t="s">
        <v>6930</v>
      </c>
      <c r="D1638" s="1" t="s">
        <v>183</v>
      </c>
      <c r="E1638" s="1" t="s">
        <v>184</v>
      </c>
      <c r="F1638" s="2">
        <v>-1900</v>
      </c>
      <c r="G1638" s="1" t="s">
        <v>114</v>
      </c>
      <c r="H1638" s="1" t="s">
        <v>72</v>
      </c>
      <c r="I1638" s="1" t="s">
        <v>10</v>
      </c>
      <c r="J1638">
        <f>VLOOKUP(B1638,自助退!B:F,5,FALSE)</f>
        <v>1900</v>
      </c>
      <c r="K1638" t="str">
        <f t="shared" si="25"/>
        <v/>
      </c>
    </row>
    <row r="1639" spans="1:11">
      <c r="A1639" s="1" t="s">
        <v>6931</v>
      </c>
      <c r="B1639" s="2">
        <v>1966242</v>
      </c>
      <c r="C1639" s="1" t="s">
        <v>6932</v>
      </c>
      <c r="D1639" s="1" t="s">
        <v>6933</v>
      </c>
      <c r="E1639" s="1" t="s">
        <v>6934</v>
      </c>
      <c r="F1639" s="2">
        <v>-880</v>
      </c>
      <c r="G1639" s="1" t="s">
        <v>114</v>
      </c>
      <c r="H1639" s="1" t="s">
        <v>77</v>
      </c>
      <c r="I1639" s="1" t="s">
        <v>10</v>
      </c>
      <c r="J1639">
        <f>VLOOKUP(B1639,自助退!B:F,5,FALSE)</f>
        <v>880</v>
      </c>
      <c r="K1639" t="str">
        <f t="shared" si="25"/>
        <v/>
      </c>
    </row>
    <row r="1640" spans="1:11">
      <c r="A1640" s="1" t="s">
        <v>6935</v>
      </c>
      <c r="B1640" s="2">
        <v>1966263</v>
      </c>
      <c r="C1640" s="1" t="s">
        <v>6936</v>
      </c>
      <c r="D1640" s="1" t="s">
        <v>6937</v>
      </c>
      <c r="E1640" s="1" t="s">
        <v>6938</v>
      </c>
      <c r="F1640" s="2">
        <v>-5870.21</v>
      </c>
      <c r="G1640" s="1" t="s">
        <v>114</v>
      </c>
      <c r="H1640" s="1" t="s">
        <v>72</v>
      </c>
      <c r="I1640" s="1" t="s">
        <v>10</v>
      </c>
      <c r="J1640">
        <f>VLOOKUP(B1640,自助退!B:F,5,FALSE)</f>
        <v>5870.21</v>
      </c>
      <c r="K1640" t="str">
        <f t="shared" si="25"/>
        <v/>
      </c>
    </row>
    <row r="1641" spans="1:11">
      <c r="A1641" s="1" t="s">
        <v>6939</v>
      </c>
      <c r="B1641" s="2">
        <v>1966316</v>
      </c>
      <c r="C1641" s="1" t="s">
        <v>52</v>
      </c>
      <c r="D1641" s="1" t="s">
        <v>6940</v>
      </c>
      <c r="E1641" s="1" t="s">
        <v>6941</v>
      </c>
      <c r="F1641" s="2">
        <v>-5000</v>
      </c>
      <c r="G1641" s="1" t="s">
        <v>114</v>
      </c>
      <c r="H1641" s="1" t="s">
        <v>72</v>
      </c>
      <c r="I1641" s="1" t="s">
        <v>23</v>
      </c>
      <c r="J1641">
        <f>VLOOKUP(B1641,自助退!B:F,5,FALSE)</f>
        <v>5000</v>
      </c>
      <c r="K1641" t="str">
        <f t="shared" si="25"/>
        <v/>
      </c>
    </row>
    <row r="1642" spans="1:11">
      <c r="A1642" s="1" t="s">
        <v>6942</v>
      </c>
      <c r="B1642" s="2">
        <v>1966323</v>
      </c>
      <c r="C1642" s="1" t="s">
        <v>6943</v>
      </c>
      <c r="D1642" s="1" t="s">
        <v>6944</v>
      </c>
      <c r="E1642" s="1" t="s">
        <v>6945</v>
      </c>
      <c r="F1642" s="2">
        <v>-3000</v>
      </c>
      <c r="G1642" s="1" t="s">
        <v>114</v>
      </c>
      <c r="H1642" s="1" t="s">
        <v>60</v>
      </c>
      <c r="I1642" s="1" t="s">
        <v>10</v>
      </c>
      <c r="J1642">
        <f>VLOOKUP(B1642,自助退!B:F,5,FALSE)</f>
        <v>3000</v>
      </c>
      <c r="K1642" t="str">
        <f t="shared" si="25"/>
        <v/>
      </c>
    </row>
    <row r="1643" spans="1:11">
      <c r="A1643" s="1" t="s">
        <v>6946</v>
      </c>
      <c r="B1643" s="2">
        <v>1966349</v>
      </c>
      <c r="C1643" s="1" t="s">
        <v>6947</v>
      </c>
      <c r="D1643" s="1" t="s">
        <v>6948</v>
      </c>
      <c r="E1643" s="1" t="s">
        <v>6949</v>
      </c>
      <c r="F1643" s="2">
        <v>-5000</v>
      </c>
      <c r="G1643" s="1" t="s">
        <v>114</v>
      </c>
      <c r="H1643" s="1" t="s">
        <v>74</v>
      </c>
      <c r="I1643" s="1" t="s">
        <v>10</v>
      </c>
      <c r="J1643">
        <f>VLOOKUP(B1643,自助退!B:F,5,FALSE)</f>
        <v>5000</v>
      </c>
      <c r="K1643" t="str">
        <f t="shared" si="25"/>
        <v/>
      </c>
    </row>
    <row r="1644" spans="1:11">
      <c r="A1644" s="1" t="s">
        <v>6950</v>
      </c>
      <c r="B1644" s="2">
        <v>1966356</v>
      </c>
      <c r="C1644" s="1" t="s">
        <v>6951</v>
      </c>
      <c r="D1644" s="1" t="s">
        <v>493</v>
      </c>
      <c r="E1644" s="1" t="s">
        <v>494</v>
      </c>
      <c r="F1644" s="2">
        <v>-922.84</v>
      </c>
      <c r="G1644" s="1" t="s">
        <v>114</v>
      </c>
      <c r="H1644" s="1" t="s">
        <v>81</v>
      </c>
      <c r="I1644" s="1" t="s">
        <v>10</v>
      </c>
      <c r="J1644">
        <f>VLOOKUP(B1644,自助退!B:F,5,FALSE)</f>
        <v>922.84</v>
      </c>
      <c r="K1644" t="str">
        <f t="shared" si="25"/>
        <v/>
      </c>
    </row>
    <row r="1645" spans="1:11">
      <c r="A1645" s="1" t="s">
        <v>6952</v>
      </c>
      <c r="B1645" s="2">
        <v>1966461</v>
      </c>
      <c r="C1645" s="1" t="s">
        <v>6953</v>
      </c>
      <c r="D1645" s="1" t="s">
        <v>6954</v>
      </c>
      <c r="E1645" s="1" t="s">
        <v>6955</v>
      </c>
      <c r="F1645" s="2">
        <v>-5000</v>
      </c>
      <c r="G1645" s="1" t="s">
        <v>114</v>
      </c>
      <c r="H1645" s="1" t="s">
        <v>72</v>
      </c>
      <c r="I1645" s="1" t="s">
        <v>10</v>
      </c>
      <c r="J1645">
        <f>VLOOKUP(B1645,自助退!B:F,5,FALSE)</f>
        <v>5000</v>
      </c>
      <c r="K1645" t="str">
        <f t="shared" si="25"/>
        <v/>
      </c>
    </row>
    <row r="1646" spans="1:11">
      <c r="A1646" s="1" t="s">
        <v>6956</v>
      </c>
      <c r="B1646" s="2">
        <v>1966475</v>
      </c>
      <c r="C1646" s="1" t="s">
        <v>6957</v>
      </c>
      <c r="D1646" s="1" t="s">
        <v>6958</v>
      </c>
      <c r="E1646" s="1" t="s">
        <v>6959</v>
      </c>
      <c r="F1646" s="2">
        <v>-2792</v>
      </c>
      <c r="G1646" s="1" t="s">
        <v>114</v>
      </c>
      <c r="H1646" s="1" t="s">
        <v>64</v>
      </c>
      <c r="I1646" s="1" t="s">
        <v>10</v>
      </c>
      <c r="J1646">
        <f>VLOOKUP(B1646,自助退!B:F,5,FALSE)</f>
        <v>2792</v>
      </c>
      <c r="K1646" t="str">
        <f t="shared" si="25"/>
        <v/>
      </c>
    </row>
    <row r="1647" spans="1:11">
      <c r="A1647" s="1" t="s">
        <v>6960</v>
      </c>
      <c r="B1647" s="2">
        <v>1966495</v>
      </c>
      <c r="C1647" s="1" t="s">
        <v>52</v>
      </c>
      <c r="D1647" s="1" t="s">
        <v>6961</v>
      </c>
      <c r="E1647" s="1" t="s">
        <v>6962</v>
      </c>
      <c r="F1647" s="2">
        <v>-272</v>
      </c>
      <c r="G1647" s="1" t="s">
        <v>114</v>
      </c>
      <c r="H1647" s="1" t="s">
        <v>72</v>
      </c>
      <c r="I1647" s="1" t="s">
        <v>23</v>
      </c>
      <c r="J1647">
        <f>VLOOKUP(B1647,自助退!B:F,5,FALSE)</f>
        <v>272</v>
      </c>
      <c r="K1647" t="str">
        <f t="shared" si="25"/>
        <v/>
      </c>
    </row>
    <row r="1648" spans="1:11">
      <c r="A1648" s="1" t="s">
        <v>6963</v>
      </c>
      <c r="B1648" s="2">
        <v>1966506</v>
      </c>
      <c r="C1648" s="1" t="s">
        <v>52</v>
      </c>
      <c r="D1648" s="1" t="s">
        <v>6964</v>
      </c>
      <c r="E1648" s="1" t="s">
        <v>6965</v>
      </c>
      <c r="F1648" s="2">
        <v>-2446</v>
      </c>
      <c r="G1648" s="1" t="s">
        <v>114</v>
      </c>
      <c r="H1648" s="1" t="s">
        <v>64</v>
      </c>
      <c r="I1648" s="1" t="s">
        <v>23</v>
      </c>
      <c r="J1648">
        <f>VLOOKUP(B1648,自助退!B:F,5,FALSE)</f>
        <v>2446</v>
      </c>
      <c r="K1648" t="str">
        <f t="shared" si="25"/>
        <v/>
      </c>
    </row>
    <row r="1649" spans="1:11">
      <c r="A1649" s="1" t="s">
        <v>6966</v>
      </c>
      <c r="B1649" s="2">
        <v>1966613</v>
      </c>
      <c r="C1649" s="1" t="s">
        <v>6967</v>
      </c>
      <c r="D1649" s="1" t="s">
        <v>6968</v>
      </c>
      <c r="E1649" s="1" t="s">
        <v>6969</v>
      </c>
      <c r="F1649" s="2">
        <v>-1120</v>
      </c>
      <c r="G1649" s="1" t="s">
        <v>114</v>
      </c>
      <c r="H1649" s="1" t="s">
        <v>72</v>
      </c>
      <c r="I1649" s="1" t="s">
        <v>10</v>
      </c>
      <c r="J1649">
        <f>VLOOKUP(B1649,自助退!B:F,5,FALSE)</f>
        <v>1120</v>
      </c>
      <c r="K1649" t="str">
        <f t="shared" si="25"/>
        <v/>
      </c>
    </row>
    <row r="1650" spans="1:11">
      <c r="A1650" s="1" t="s">
        <v>6970</v>
      </c>
      <c r="B1650" s="2">
        <v>1966647</v>
      </c>
      <c r="C1650" s="1" t="s">
        <v>6971</v>
      </c>
      <c r="D1650" s="1" t="s">
        <v>6972</v>
      </c>
      <c r="E1650" s="1" t="s">
        <v>6973</v>
      </c>
      <c r="F1650" s="2">
        <v>-10000</v>
      </c>
      <c r="G1650" s="1" t="s">
        <v>114</v>
      </c>
      <c r="H1650" s="1" t="s">
        <v>119</v>
      </c>
      <c r="I1650" s="1" t="s">
        <v>10</v>
      </c>
      <c r="J1650">
        <f>VLOOKUP(B1650,自助退!B:F,5,FALSE)</f>
        <v>10000</v>
      </c>
      <c r="K1650" t="str">
        <f t="shared" si="25"/>
        <v/>
      </c>
    </row>
    <row r="1651" spans="1:11">
      <c r="A1651" s="1" t="s">
        <v>6970</v>
      </c>
      <c r="B1651" s="2">
        <v>1966649</v>
      </c>
      <c r="C1651" s="1" t="s">
        <v>6974</v>
      </c>
      <c r="D1651" s="1" t="s">
        <v>6975</v>
      </c>
      <c r="E1651" s="1" t="s">
        <v>6976</v>
      </c>
      <c r="F1651" s="2">
        <v>-270.26</v>
      </c>
      <c r="G1651" s="1" t="s">
        <v>114</v>
      </c>
      <c r="H1651" s="1" t="s">
        <v>41</v>
      </c>
      <c r="I1651" s="1" t="s">
        <v>10</v>
      </c>
      <c r="J1651">
        <f>VLOOKUP(B1651,自助退!B:F,5,FALSE)</f>
        <v>270.26</v>
      </c>
      <c r="K1651" t="str">
        <f t="shared" si="25"/>
        <v/>
      </c>
    </row>
    <row r="1652" spans="1:11">
      <c r="A1652" s="1" t="s">
        <v>6977</v>
      </c>
      <c r="B1652" s="2">
        <v>1966663</v>
      </c>
      <c r="C1652" s="1" t="s">
        <v>6978</v>
      </c>
      <c r="D1652" s="1" t="s">
        <v>6979</v>
      </c>
      <c r="E1652" s="1" t="s">
        <v>6980</v>
      </c>
      <c r="F1652" s="2">
        <v>-5000</v>
      </c>
      <c r="G1652" s="1" t="s">
        <v>114</v>
      </c>
      <c r="H1652" s="1" t="s">
        <v>72</v>
      </c>
      <c r="I1652" s="1" t="s">
        <v>10</v>
      </c>
      <c r="J1652">
        <f>VLOOKUP(B1652,自助退!B:F,5,FALSE)</f>
        <v>5000</v>
      </c>
      <c r="K1652" t="str">
        <f t="shared" si="25"/>
        <v/>
      </c>
    </row>
    <row r="1653" spans="1:11">
      <c r="A1653" s="1" t="s">
        <v>6981</v>
      </c>
      <c r="B1653" s="2">
        <v>1966678</v>
      </c>
      <c r="C1653" s="1" t="s">
        <v>52</v>
      </c>
      <c r="D1653" s="1" t="s">
        <v>6982</v>
      </c>
      <c r="E1653" s="1" t="s">
        <v>6983</v>
      </c>
      <c r="F1653" s="2">
        <v>-3000</v>
      </c>
      <c r="G1653" s="1" t="s">
        <v>114</v>
      </c>
      <c r="H1653" s="1" t="s">
        <v>64</v>
      </c>
      <c r="I1653" s="1" t="s">
        <v>23</v>
      </c>
      <c r="J1653">
        <f>VLOOKUP(B1653,自助退!B:F,5,FALSE)</f>
        <v>3000</v>
      </c>
      <c r="K1653" t="str">
        <f t="shared" si="25"/>
        <v/>
      </c>
    </row>
    <row r="1654" spans="1:11">
      <c r="A1654" s="1" t="s">
        <v>6984</v>
      </c>
      <c r="B1654" s="2">
        <v>1966692</v>
      </c>
      <c r="C1654" s="1" t="s">
        <v>6985</v>
      </c>
      <c r="D1654" s="1" t="s">
        <v>6986</v>
      </c>
      <c r="E1654" s="1" t="s">
        <v>6987</v>
      </c>
      <c r="F1654" s="2">
        <v>-13250.47</v>
      </c>
      <c r="G1654" s="1" t="s">
        <v>114</v>
      </c>
      <c r="H1654" s="1" t="s">
        <v>77</v>
      </c>
      <c r="I1654" s="1" t="s">
        <v>10</v>
      </c>
      <c r="J1654">
        <f>VLOOKUP(B1654,自助退!B:F,5,FALSE)</f>
        <v>13250.47</v>
      </c>
      <c r="K1654" t="str">
        <f t="shared" si="25"/>
        <v/>
      </c>
    </row>
    <row r="1655" spans="1:11">
      <c r="A1655" s="1" t="s">
        <v>6988</v>
      </c>
      <c r="B1655" s="2">
        <v>1966712</v>
      </c>
      <c r="C1655" s="1" t="s">
        <v>6989</v>
      </c>
      <c r="D1655" s="1" t="s">
        <v>6990</v>
      </c>
      <c r="E1655" s="1" t="s">
        <v>6991</v>
      </c>
      <c r="F1655" s="2">
        <v>-500</v>
      </c>
      <c r="G1655" s="1" t="s">
        <v>114</v>
      </c>
      <c r="H1655" s="1" t="s">
        <v>64</v>
      </c>
      <c r="I1655" s="1" t="s">
        <v>10</v>
      </c>
      <c r="J1655">
        <f>VLOOKUP(B1655,自助退!B:F,5,FALSE)</f>
        <v>500</v>
      </c>
      <c r="K1655" t="str">
        <f t="shared" si="25"/>
        <v/>
      </c>
    </row>
    <row r="1656" spans="1:11">
      <c r="A1656" s="1" t="s">
        <v>6992</v>
      </c>
      <c r="B1656" s="2">
        <v>1966717</v>
      </c>
      <c r="C1656" s="1" t="s">
        <v>52</v>
      </c>
      <c r="D1656" s="1" t="s">
        <v>6993</v>
      </c>
      <c r="E1656" s="1" t="s">
        <v>6987</v>
      </c>
      <c r="F1656" s="2">
        <v>-82</v>
      </c>
      <c r="G1656" s="1" t="s">
        <v>114</v>
      </c>
      <c r="H1656" s="1" t="s">
        <v>77</v>
      </c>
      <c r="I1656" s="1" t="s">
        <v>23</v>
      </c>
      <c r="J1656">
        <f>VLOOKUP(B1656,自助退!B:F,5,FALSE)</f>
        <v>82</v>
      </c>
      <c r="K1656" t="str">
        <f t="shared" si="25"/>
        <v/>
      </c>
    </row>
    <row r="1657" spans="1:11">
      <c r="A1657" s="1" t="s">
        <v>6994</v>
      </c>
      <c r="B1657" s="2">
        <v>1966738</v>
      </c>
      <c r="C1657" s="1" t="s">
        <v>6995</v>
      </c>
      <c r="D1657" s="1" t="s">
        <v>6996</v>
      </c>
      <c r="E1657" s="1" t="s">
        <v>647</v>
      </c>
      <c r="F1657" s="2">
        <v>-319.85000000000002</v>
      </c>
      <c r="G1657" s="1" t="s">
        <v>114</v>
      </c>
      <c r="H1657" s="1" t="s">
        <v>64</v>
      </c>
      <c r="I1657" s="1" t="s">
        <v>10</v>
      </c>
      <c r="J1657">
        <f>VLOOKUP(B1657,自助退!B:F,5,FALSE)</f>
        <v>319.85000000000002</v>
      </c>
      <c r="K1657" t="str">
        <f t="shared" si="25"/>
        <v/>
      </c>
    </row>
    <row r="1658" spans="1:11">
      <c r="A1658" s="1" t="s">
        <v>6997</v>
      </c>
      <c r="B1658" s="2">
        <v>1966781</v>
      </c>
      <c r="C1658" s="1" t="s">
        <v>6998</v>
      </c>
      <c r="D1658" s="1" t="s">
        <v>6999</v>
      </c>
      <c r="E1658" s="1" t="s">
        <v>7000</v>
      </c>
      <c r="F1658" s="2">
        <v>-4737</v>
      </c>
      <c r="G1658" s="1" t="s">
        <v>114</v>
      </c>
      <c r="H1658" s="1" t="s">
        <v>57</v>
      </c>
      <c r="I1658" s="1" t="s">
        <v>10</v>
      </c>
      <c r="J1658">
        <f>VLOOKUP(B1658,自助退!B:F,5,FALSE)</f>
        <v>4737</v>
      </c>
      <c r="K1658" t="str">
        <f t="shared" si="25"/>
        <v/>
      </c>
    </row>
    <row r="1659" spans="1:11">
      <c r="A1659" s="1" t="s">
        <v>7001</v>
      </c>
      <c r="B1659" s="2">
        <v>1966783</v>
      </c>
      <c r="C1659" s="1" t="s">
        <v>7002</v>
      </c>
      <c r="D1659" s="1" t="s">
        <v>7003</v>
      </c>
      <c r="E1659" s="1" t="s">
        <v>7004</v>
      </c>
      <c r="F1659" s="2">
        <v>-5020</v>
      </c>
      <c r="G1659" s="1" t="s">
        <v>114</v>
      </c>
      <c r="H1659" s="1" t="s">
        <v>72</v>
      </c>
      <c r="I1659" s="1" t="s">
        <v>10</v>
      </c>
      <c r="J1659">
        <f>VLOOKUP(B1659,自助退!B:F,5,FALSE)</f>
        <v>5020</v>
      </c>
      <c r="K1659" t="str">
        <f t="shared" si="25"/>
        <v/>
      </c>
    </row>
    <row r="1660" spans="1:11">
      <c r="A1660" s="1" t="s">
        <v>7005</v>
      </c>
      <c r="B1660" s="2">
        <v>1966822</v>
      </c>
      <c r="C1660" s="1" t="s">
        <v>7006</v>
      </c>
      <c r="D1660" s="1" t="s">
        <v>7007</v>
      </c>
      <c r="E1660" s="1" t="s">
        <v>7008</v>
      </c>
      <c r="F1660" s="2">
        <v>-5000</v>
      </c>
      <c r="G1660" s="1" t="s">
        <v>114</v>
      </c>
      <c r="H1660" s="1" t="s">
        <v>47</v>
      </c>
      <c r="I1660" s="1" t="s">
        <v>10</v>
      </c>
      <c r="J1660">
        <f>VLOOKUP(B1660,自助退!B:F,5,FALSE)</f>
        <v>5000</v>
      </c>
      <c r="K1660" t="str">
        <f t="shared" si="25"/>
        <v/>
      </c>
    </row>
    <row r="1661" spans="1:11">
      <c r="A1661" s="1" t="s">
        <v>7009</v>
      </c>
      <c r="B1661" s="2">
        <v>1966855</v>
      </c>
      <c r="C1661" s="1" t="s">
        <v>7010</v>
      </c>
      <c r="D1661" s="1" t="s">
        <v>7011</v>
      </c>
      <c r="E1661" s="1" t="s">
        <v>7012</v>
      </c>
      <c r="F1661" s="2">
        <v>-137</v>
      </c>
      <c r="G1661" s="1" t="s">
        <v>114</v>
      </c>
      <c r="H1661" s="1" t="s">
        <v>125</v>
      </c>
      <c r="I1661" s="1" t="s">
        <v>10</v>
      </c>
      <c r="J1661">
        <f>VLOOKUP(B1661,自助退!B:F,5,FALSE)</f>
        <v>137</v>
      </c>
      <c r="K1661" t="str">
        <f t="shared" si="25"/>
        <v/>
      </c>
    </row>
    <row r="1662" spans="1:11">
      <c r="A1662" s="1" t="s">
        <v>7013</v>
      </c>
      <c r="B1662" s="2">
        <v>1966897</v>
      </c>
      <c r="C1662" s="1" t="s">
        <v>7014</v>
      </c>
      <c r="D1662" s="1" t="s">
        <v>7015</v>
      </c>
      <c r="E1662" s="1" t="s">
        <v>7016</v>
      </c>
      <c r="F1662" s="2">
        <v>-3200</v>
      </c>
      <c r="G1662" s="1" t="s">
        <v>114</v>
      </c>
      <c r="H1662" s="1" t="s">
        <v>64</v>
      </c>
      <c r="I1662" s="1" t="s">
        <v>10</v>
      </c>
      <c r="J1662">
        <f>VLOOKUP(B1662,自助退!B:F,5,FALSE)</f>
        <v>3200</v>
      </c>
      <c r="K1662" t="str">
        <f t="shared" si="25"/>
        <v/>
      </c>
    </row>
    <row r="1663" spans="1:11">
      <c r="A1663" s="1" t="s">
        <v>7017</v>
      </c>
      <c r="B1663" s="2">
        <v>1966918</v>
      </c>
      <c r="C1663" s="1" t="s">
        <v>7018</v>
      </c>
      <c r="D1663" s="1" t="s">
        <v>7019</v>
      </c>
      <c r="E1663" s="1" t="s">
        <v>7020</v>
      </c>
      <c r="F1663" s="2">
        <v>-377.37</v>
      </c>
      <c r="G1663" s="1" t="s">
        <v>114</v>
      </c>
      <c r="H1663" s="1" t="s">
        <v>72</v>
      </c>
      <c r="I1663" s="1" t="s">
        <v>10</v>
      </c>
      <c r="J1663">
        <f>VLOOKUP(B1663,自助退!B:F,5,FALSE)</f>
        <v>377.37</v>
      </c>
      <c r="K1663" t="str">
        <f t="shared" si="25"/>
        <v/>
      </c>
    </row>
    <row r="1664" spans="1:11">
      <c r="A1664" s="1" t="s">
        <v>7021</v>
      </c>
      <c r="B1664" s="2">
        <v>1966921</v>
      </c>
      <c r="C1664" s="1" t="s">
        <v>7022</v>
      </c>
      <c r="D1664" s="1" t="s">
        <v>7023</v>
      </c>
      <c r="E1664" s="1" t="s">
        <v>7024</v>
      </c>
      <c r="F1664" s="2">
        <v>-5000</v>
      </c>
      <c r="G1664" s="1" t="s">
        <v>114</v>
      </c>
      <c r="H1664" s="1" t="s">
        <v>131</v>
      </c>
      <c r="I1664" s="1" t="s">
        <v>10</v>
      </c>
      <c r="J1664">
        <f>VLOOKUP(B1664,自助退!B:F,5,FALSE)</f>
        <v>5000</v>
      </c>
      <c r="K1664" t="str">
        <f t="shared" si="25"/>
        <v/>
      </c>
    </row>
    <row r="1665" spans="1:11">
      <c r="A1665" s="1" t="s">
        <v>7025</v>
      </c>
      <c r="B1665" s="2">
        <v>1966924</v>
      </c>
      <c r="C1665" s="1" t="s">
        <v>7026</v>
      </c>
      <c r="D1665" s="1" t="s">
        <v>7027</v>
      </c>
      <c r="E1665" s="1" t="s">
        <v>7028</v>
      </c>
      <c r="F1665" s="2">
        <v>-4066.86</v>
      </c>
      <c r="G1665" s="1" t="s">
        <v>114</v>
      </c>
      <c r="H1665" s="1" t="s">
        <v>41</v>
      </c>
      <c r="I1665" s="1" t="s">
        <v>10</v>
      </c>
      <c r="J1665">
        <f>VLOOKUP(B1665,自助退!B:F,5,FALSE)</f>
        <v>4066.86</v>
      </c>
      <c r="K1665" t="str">
        <f t="shared" si="25"/>
        <v/>
      </c>
    </row>
    <row r="1666" spans="1:11">
      <c r="A1666" s="1" t="s">
        <v>7029</v>
      </c>
      <c r="B1666" s="2">
        <v>1966928</v>
      </c>
      <c r="C1666" s="1" t="s">
        <v>7030</v>
      </c>
      <c r="D1666" s="1" t="s">
        <v>7031</v>
      </c>
      <c r="E1666" s="1" t="s">
        <v>7032</v>
      </c>
      <c r="F1666" s="2">
        <v>-2000</v>
      </c>
      <c r="G1666" s="1" t="s">
        <v>114</v>
      </c>
      <c r="H1666" s="1" t="s">
        <v>72</v>
      </c>
      <c r="I1666" s="1" t="s">
        <v>10</v>
      </c>
      <c r="J1666">
        <f>VLOOKUP(B1666,自助退!B:F,5,FALSE)</f>
        <v>2000</v>
      </c>
      <c r="K1666" t="str">
        <f t="shared" si="25"/>
        <v/>
      </c>
    </row>
    <row r="1667" spans="1:11">
      <c r="A1667" s="1" t="s">
        <v>7033</v>
      </c>
      <c r="B1667" s="2">
        <v>1966937</v>
      </c>
      <c r="C1667" s="1" t="s">
        <v>7034</v>
      </c>
      <c r="D1667" s="1" t="s">
        <v>7031</v>
      </c>
      <c r="E1667" s="1" t="s">
        <v>7032</v>
      </c>
      <c r="F1667" s="2">
        <v>-2000</v>
      </c>
      <c r="G1667" s="1" t="s">
        <v>114</v>
      </c>
      <c r="H1667" s="1" t="s">
        <v>72</v>
      </c>
      <c r="I1667" s="1" t="s">
        <v>10</v>
      </c>
      <c r="J1667">
        <f>VLOOKUP(B1667,自助退!B:F,5,FALSE)</f>
        <v>2000</v>
      </c>
      <c r="K1667" t="str">
        <f t="shared" ref="K1667:K1730" si="26">IF(F1667*-1=J1667,"",1)</f>
        <v/>
      </c>
    </row>
    <row r="1668" spans="1:11">
      <c r="A1668" s="1" t="s">
        <v>7035</v>
      </c>
      <c r="B1668" s="2">
        <v>1966940</v>
      </c>
      <c r="C1668" s="1" t="s">
        <v>52</v>
      </c>
      <c r="D1668" s="1" t="s">
        <v>7036</v>
      </c>
      <c r="E1668" s="1" t="s">
        <v>7037</v>
      </c>
      <c r="F1668" s="2">
        <v>-1888</v>
      </c>
      <c r="G1668" s="1" t="s">
        <v>114</v>
      </c>
      <c r="H1668" s="1" t="s">
        <v>45</v>
      </c>
      <c r="I1668" s="1" t="s">
        <v>23</v>
      </c>
      <c r="J1668">
        <f>VLOOKUP(B1668,自助退!B:F,5,FALSE)</f>
        <v>1888</v>
      </c>
      <c r="K1668" t="str">
        <f t="shared" si="26"/>
        <v/>
      </c>
    </row>
    <row r="1669" spans="1:11">
      <c r="A1669" s="1" t="s">
        <v>7038</v>
      </c>
      <c r="B1669" s="2">
        <v>1966945</v>
      </c>
      <c r="C1669" s="1" t="s">
        <v>7039</v>
      </c>
      <c r="D1669" s="1" t="s">
        <v>7031</v>
      </c>
      <c r="E1669" s="1" t="s">
        <v>7032</v>
      </c>
      <c r="F1669" s="2">
        <v>-1022</v>
      </c>
      <c r="G1669" s="1" t="s">
        <v>114</v>
      </c>
      <c r="H1669" s="1" t="s">
        <v>72</v>
      </c>
      <c r="I1669" s="1" t="s">
        <v>10</v>
      </c>
      <c r="J1669">
        <f>VLOOKUP(B1669,自助退!B:F,5,FALSE)</f>
        <v>1022</v>
      </c>
      <c r="K1669" t="str">
        <f t="shared" si="26"/>
        <v/>
      </c>
    </row>
    <row r="1670" spans="1:11">
      <c r="A1670" s="1" t="s">
        <v>7040</v>
      </c>
      <c r="B1670" s="2">
        <v>1966967</v>
      </c>
      <c r="C1670" s="1" t="s">
        <v>7041</v>
      </c>
      <c r="D1670" s="1" t="s">
        <v>7042</v>
      </c>
      <c r="E1670" s="1" t="s">
        <v>7043</v>
      </c>
      <c r="F1670" s="2">
        <v>-1320</v>
      </c>
      <c r="G1670" s="1" t="s">
        <v>114</v>
      </c>
      <c r="H1670" s="1" t="s">
        <v>64</v>
      </c>
      <c r="I1670" s="1" t="s">
        <v>10</v>
      </c>
      <c r="J1670">
        <f>VLOOKUP(B1670,自助退!B:F,5,FALSE)</f>
        <v>1320</v>
      </c>
      <c r="K1670" t="str">
        <f t="shared" si="26"/>
        <v/>
      </c>
    </row>
    <row r="1671" spans="1:11">
      <c r="A1671" s="1" t="s">
        <v>7044</v>
      </c>
      <c r="B1671" s="2">
        <v>1966971</v>
      </c>
      <c r="C1671" s="1" t="s">
        <v>7045</v>
      </c>
      <c r="D1671" s="1" t="s">
        <v>7046</v>
      </c>
      <c r="E1671" s="1" t="s">
        <v>7047</v>
      </c>
      <c r="F1671" s="2">
        <v>-5076</v>
      </c>
      <c r="G1671" s="1" t="s">
        <v>114</v>
      </c>
      <c r="H1671" s="1" t="s">
        <v>77</v>
      </c>
      <c r="I1671" s="1" t="s">
        <v>10</v>
      </c>
      <c r="J1671">
        <f>VLOOKUP(B1671,自助退!B:F,5,FALSE)</f>
        <v>5076</v>
      </c>
      <c r="K1671" t="str">
        <f t="shared" si="26"/>
        <v/>
      </c>
    </row>
    <row r="1672" spans="1:11">
      <c r="A1672" s="1" t="s">
        <v>7048</v>
      </c>
      <c r="B1672" s="2">
        <v>1966985</v>
      </c>
      <c r="C1672" s="1" t="s">
        <v>52</v>
      </c>
      <c r="D1672" s="1" t="s">
        <v>7049</v>
      </c>
      <c r="E1672" s="1" t="s">
        <v>7050</v>
      </c>
      <c r="F1672" s="2">
        <v>-1411.09</v>
      </c>
      <c r="G1672" s="1" t="s">
        <v>114</v>
      </c>
      <c r="H1672" s="1" t="s">
        <v>119</v>
      </c>
      <c r="I1672" s="1" t="s">
        <v>23</v>
      </c>
      <c r="J1672">
        <f>VLOOKUP(B1672,自助退!B:F,5,FALSE)</f>
        <v>1411.09</v>
      </c>
      <c r="K1672" t="str">
        <f t="shared" si="26"/>
        <v/>
      </c>
    </row>
    <row r="1673" spans="1:11">
      <c r="A1673" s="1" t="s">
        <v>7051</v>
      </c>
      <c r="B1673" s="2">
        <v>1967010</v>
      </c>
      <c r="C1673" s="1" t="s">
        <v>7052</v>
      </c>
      <c r="D1673" s="1" t="s">
        <v>7053</v>
      </c>
      <c r="E1673" s="1" t="s">
        <v>7054</v>
      </c>
      <c r="F1673" s="2">
        <v>-130</v>
      </c>
      <c r="G1673" s="1" t="s">
        <v>114</v>
      </c>
      <c r="H1673" s="1" t="s">
        <v>124</v>
      </c>
      <c r="I1673" s="1" t="s">
        <v>10</v>
      </c>
      <c r="J1673">
        <f>VLOOKUP(B1673,自助退!B:F,5,FALSE)</f>
        <v>130</v>
      </c>
      <c r="K1673" t="str">
        <f t="shared" si="26"/>
        <v/>
      </c>
    </row>
    <row r="1674" spans="1:11">
      <c r="A1674" s="1" t="s">
        <v>7055</v>
      </c>
      <c r="B1674" s="2">
        <v>1967029</v>
      </c>
      <c r="C1674" s="1" t="s">
        <v>7056</v>
      </c>
      <c r="D1674" s="1" t="s">
        <v>7057</v>
      </c>
      <c r="E1674" s="1" t="s">
        <v>7058</v>
      </c>
      <c r="F1674" s="2">
        <v>-1432</v>
      </c>
      <c r="G1674" s="1" t="s">
        <v>114</v>
      </c>
      <c r="H1674" s="1" t="s">
        <v>115</v>
      </c>
      <c r="I1674" s="1" t="s">
        <v>10</v>
      </c>
      <c r="J1674">
        <f>VLOOKUP(B1674,自助退!B:F,5,FALSE)</f>
        <v>1432</v>
      </c>
      <c r="K1674" t="str">
        <f t="shared" si="26"/>
        <v/>
      </c>
    </row>
    <row r="1675" spans="1:11">
      <c r="A1675" s="1" t="s">
        <v>7059</v>
      </c>
      <c r="B1675" s="2">
        <v>1967074</v>
      </c>
      <c r="C1675" s="1" t="s">
        <v>7060</v>
      </c>
      <c r="D1675" s="1" t="s">
        <v>7061</v>
      </c>
      <c r="E1675" s="1" t="s">
        <v>7062</v>
      </c>
      <c r="F1675" s="2">
        <v>-30.45</v>
      </c>
      <c r="G1675" s="1" t="s">
        <v>114</v>
      </c>
      <c r="H1675" s="1" t="s">
        <v>77</v>
      </c>
      <c r="I1675" s="1" t="s">
        <v>10</v>
      </c>
      <c r="J1675">
        <f>VLOOKUP(B1675,自助退!B:F,5,FALSE)</f>
        <v>30.45</v>
      </c>
      <c r="K1675" t="str">
        <f t="shared" si="26"/>
        <v/>
      </c>
    </row>
    <row r="1676" spans="1:11">
      <c r="A1676" s="1" t="s">
        <v>7063</v>
      </c>
      <c r="B1676" s="2">
        <v>1967083</v>
      </c>
      <c r="C1676" s="1" t="s">
        <v>7064</v>
      </c>
      <c r="D1676" s="1" t="s">
        <v>7065</v>
      </c>
      <c r="E1676" s="1" t="s">
        <v>7066</v>
      </c>
      <c r="F1676" s="2">
        <v>-4980</v>
      </c>
      <c r="G1676" s="1" t="s">
        <v>114</v>
      </c>
      <c r="H1676" s="1" t="s">
        <v>64</v>
      </c>
      <c r="I1676" s="1" t="s">
        <v>10</v>
      </c>
      <c r="J1676">
        <f>VLOOKUP(B1676,自助退!B:F,5,FALSE)</f>
        <v>4980</v>
      </c>
      <c r="K1676" t="str">
        <f t="shared" si="26"/>
        <v/>
      </c>
    </row>
    <row r="1677" spans="1:11">
      <c r="A1677" s="1" t="s">
        <v>7067</v>
      </c>
      <c r="B1677" s="2">
        <v>1967135</v>
      </c>
      <c r="C1677" s="1" t="s">
        <v>7068</v>
      </c>
      <c r="D1677" s="1" t="s">
        <v>7069</v>
      </c>
      <c r="E1677" s="1" t="s">
        <v>7070</v>
      </c>
      <c r="F1677" s="2">
        <v>-3331.73</v>
      </c>
      <c r="G1677" s="1" t="s">
        <v>114</v>
      </c>
      <c r="H1677" s="1" t="s">
        <v>64</v>
      </c>
      <c r="I1677" s="1" t="s">
        <v>10</v>
      </c>
      <c r="J1677">
        <f>VLOOKUP(B1677,自助退!B:F,5,FALSE)</f>
        <v>3331.73</v>
      </c>
      <c r="K1677" t="str">
        <f t="shared" si="26"/>
        <v/>
      </c>
    </row>
    <row r="1678" spans="1:11">
      <c r="A1678" s="1" t="s">
        <v>7071</v>
      </c>
      <c r="B1678" s="2">
        <v>1967147</v>
      </c>
      <c r="C1678" s="1" t="s">
        <v>7072</v>
      </c>
      <c r="D1678" s="1" t="s">
        <v>7073</v>
      </c>
      <c r="E1678" s="1" t="s">
        <v>7074</v>
      </c>
      <c r="F1678" s="2">
        <v>-1</v>
      </c>
      <c r="G1678" s="1" t="s">
        <v>114</v>
      </c>
      <c r="H1678" s="1" t="s">
        <v>72</v>
      </c>
      <c r="I1678" s="1" t="s">
        <v>10</v>
      </c>
      <c r="J1678">
        <f>VLOOKUP(B1678,自助退!B:F,5,FALSE)</f>
        <v>1</v>
      </c>
      <c r="K1678" t="str">
        <f t="shared" si="26"/>
        <v/>
      </c>
    </row>
    <row r="1679" spans="1:11">
      <c r="A1679" s="1" t="s">
        <v>7075</v>
      </c>
      <c r="B1679" s="2">
        <v>1967158</v>
      </c>
      <c r="C1679" s="1" t="s">
        <v>7076</v>
      </c>
      <c r="D1679" s="1" t="s">
        <v>7073</v>
      </c>
      <c r="E1679" s="1" t="s">
        <v>7074</v>
      </c>
      <c r="F1679" s="2">
        <v>-3484</v>
      </c>
      <c r="G1679" s="1" t="s">
        <v>114</v>
      </c>
      <c r="H1679" s="1" t="s">
        <v>72</v>
      </c>
      <c r="I1679" s="1" t="s">
        <v>10</v>
      </c>
      <c r="J1679">
        <f>VLOOKUP(B1679,自助退!B:F,5,FALSE)</f>
        <v>3484</v>
      </c>
      <c r="K1679" t="str">
        <f t="shared" si="26"/>
        <v/>
      </c>
    </row>
    <row r="1680" spans="1:11">
      <c r="A1680" s="1" t="s">
        <v>7077</v>
      </c>
      <c r="B1680" s="2">
        <v>1967206</v>
      </c>
      <c r="C1680" s="1" t="s">
        <v>7078</v>
      </c>
      <c r="D1680" s="1" t="s">
        <v>7079</v>
      </c>
      <c r="E1680" s="1" t="s">
        <v>7080</v>
      </c>
      <c r="F1680" s="2">
        <v>-948</v>
      </c>
      <c r="G1680" s="1" t="s">
        <v>114</v>
      </c>
      <c r="H1680" s="1" t="s">
        <v>72</v>
      </c>
      <c r="I1680" s="1" t="s">
        <v>10</v>
      </c>
      <c r="J1680">
        <f>VLOOKUP(B1680,自助退!B:F,5,FALSE)</f>
        <v>948</v>
      </c>
      <c r="K1680" t="str">
        <f t="shared" si="26"/>
        <v/>
      </c>
    </row>
    <row r="1681" spans="1:11">
      <c r="A1681" s="1" t="s">
        <v>7081</v>
      </c>
      <c r="B1681" s="2">
        <v>1967213</v>
      </c>
      <c r="C1681" s="1" t="s">
        <v>7082</v>
      </c>
      <c r="D1681" s="1" t="s">
        <v>7083</v>
      </c>
      <c r="E1681" s="1" t="s">
        <v>7084</v>
      </c>
      <c r="F1681" s="2">
        <v>-14093.97</v>
      </c>
      <c r="G1681" s="1" t="s">
        <v>114</v>
      </c>
      <c r="H1681" s="1" t="s">
        <v>64</v>
      </c>
      <c r="I1681" s="1" t="s">
        <v>10</v>
      </c>
      <c r="J1681">
        <f>VLOOKUP(B1681,自助退!B:F,5,FALSE)</f>
        <v>14093.97</v>
      </c>
      <c r="K1681" t="str">
        <f t="shared" si="26"/>
        <v/>
      </c>
    </row>
    <row r="1682" spans="1:11">
      <c r="A1682" s="1" t="s">
        <v>7085</v>
      </c>
      <c r="B1682" s="2">
        <v>1967216</v>
      </c>
      <c r="C1682" s="1" t="s">
        <v>52</v>
      </c>
      <c r="D1682" s="1" t="s">
        <v>7086</v>
      </c>
      <c r="E1682" s="1" t="s">
        <v>7087</v>
      </c>
      <c r="F1682" s="2">
        <v>-7000</v>
      </c>
      <c r="G1682" s="1" t="s">
        <v>114</v>
      </c>
      <c r="H1682" s="1" t="s">
        <v>72</v>
      </c>
      <c r="I1682" s="1" t="s">
        <v>23</v>
      </c>
      <c r="J1682">
        <f>VLOOKUP(B1682,自助退!B:F,5,FALSE)</f>
        <v>7000</v>
      </c>
      <c r="K1682" t="str">
        <f t="shared" si="26"/>
        <v/>
      </c>
    </row>
    <row r="1683" spans="1:11">
      <c r="A1683" s="1" t="s">
        <v>7088</v>
      </c>
      <c r="B1683" s="2">
        <v>1967228</v>
      </c>
      <c r="C1683" s="1" t="s">
        <v>7089</v>
      </c>
      <c r="D1683" s="1" t="s">
        <v>7083</v>
      </c>
      <c r="E1683" s="1" t="s">
        <v>7084</v>
      </c>
      <c r="F1683" s="2">
        <v>-5000</v>
      </c>
      <c r="G1683" s="1" t="s">
        <v>114</v>
      </c>
      <c r="H1683" s="1" t="s">
        <v>64</v>
      </c>
      <c r="I1683" s="1" t="s">
        <v>10</v>
      </c>
      <c r="J1683">
        <f>VLOOKUP(B1683,自助退!B:F,5,FALSE)</f>
        <v>5000</v>
      </c>
      <c r="K1683" t="str">
        <f t="shared" si="26"/>
        <v/>
      </c>
    </row>
    <row r="1684" spans="1:11">
      <c r="A1684" s="1" t="s">
        <v>7090</v>
      </c>
      <c r="B1684" s="2">
        <v>1967293</v>
      </c>
      <c r="C1684" s="1" t="s">
        <v>7091</v>
      </c>
      <c r="D1684" s="1" t="s">
        <v>7092</v>
      </c>
      <c r="E1684" s="1" t="s">
        <v>7093</v>
      </c>
      <c r="F1684" s="2">
        <v>-726</v>
      </c>
      <c r="G1684" s="1" t="s">
        <v>114</v>
      </c>
      <c r="H1684" s="1" t="s">
        <v>72</v>
      </c>
      <c r="I1684" s="1" t="s">
        <v>10</v>
      </c>
      <c r="J1684">
        <f>VLOOKUP(B1684,自助退!B:F,5,FALSE)</f>
        <v>726</v>
      </c>
      <c r="K1684" t="str">
        <f t="shared" si="26"/>
        <v/>
      </c>
    </row>
    <row r="1685" spans="1:11">
      <c r="A1685" s="1" t="s">
        <v>7094</v>
      </c>
      <c r="B1685" s="2">
        <v>1967309</v>
      </c>
      <c r="C1685" s="1" t="s">
        <v>7095</v>
      </c>
      <c r="D1685" s="1" t="s">
        <v>7096</v>
      </c>
      <c r="E1685" s="1" t="s">
        <v>7097</v>
      </c>
      <c r="F1685" s="2">
        <v>-3309.37</v>
      </c>
      <c r="G1685" s="1" t="s">
        <v>114</v>
      </c>
      <c r="H1685" s="1" t="s">
        <v>64</v>
      </c>
      <c r="I1685" s="1" t="s">
        <v>10</v>
      </c>
      <c r="J1685">
        <f>VLOOKUP(B1685,自助退!B:F,5,FALSE)</f>
        <v>3309.37</v>
      </c>
      <c r="K1685" t="str">
        <f t="shared" si="26"/>
        <v/>
      </c>
    </row>
    <row r="1686" spans="1:11">
      <c r="A1686" s="1" t="s">
        <v>7098</v>
      </c>
      <c r="B1686" s="2">
        <v>1967332</v>
      </c>
      <c r="C1686" s="1" t="s">
        <v>7099</v>
      </c>
      <c r="D1686" s="1" t="s">
        <v>7100</v>
      </c>
      <c r="E1686" s="1" t="s">
        <v>7101</v>
      </c>
      <c r="F1686" s="2">
        <v>-31.76</v>
      </c>
      <c r="G1686" s="1" t="s">
        <v>114</v>
      </c>
      <c r="H1686" s="1" t="s">
        <v>72</v>
      </c>
      <c r="I1686" s="1" t="s">
        <v>10</v>
      </c>
      <c r="J1686">
        <f>VLOOKUP(B1686,自助退!B:F,5,FALSE)</f>
        <v>31.76</v>
      </c>
      <c r="K1686" t="str">
        <f t="shared" si="26"/>
        <v/>
      </c>
    </row>
    <row r="1687" spans="1:11">
      <c r="A1687" s="1" t="s">
        <v>7102</v>
      </c>
      <c r="B1687" s="2">
        <v>1967396</v>
      </c>
      <c r="C1687" s="1" t="s">
        <v>7103</v>
      </c>
      <c r="D1687" s="1" t="s">
        <v>7104</v>
      </c>
      <c r="E1687" s="1" t="s">
        <v>7105</v>
      </c>
      <c r="F1687" s="2">
        <v>-188.72</v>
      </c>
      <c r="G1687" s="1" t="s">
        <v>114</v>
      </c>
      <c r="H1687" s="1" t="s">
        <v>119</v>
      </c>
      <c r="I1687" s="1" t="s">
        <v>10</v>
      </c>
      <c r="J1687">
        <f>VLOOKUP(B1687,自助退!B:F,5,FALSE)</f>
        <v>188.72</v>
      </c>
      <c r="K1687" t="str">
        <f t="shared" si="26"/>
        <v/>
      </c>
    </row>
    <row r="1688" spans="1:11">
      <c r="A1688" s="1" t="s">
        <v>7106</v>
      </c>
      <c r="B1688" s="2">
        <v>1967420</v>
      </c>
      <c r="C1688" s="1" t="s">
        <v>7107</v>
      </c>
      <c r="D1688" s="1" t="s">
        <v>7108</v>
      </c>
      <c r="E1688" s="1" t="s">
        <v>7109</v>
      </c>
      <c r="F1688" s="2">
        <v>-2427.4899999999998</v>
      </c>
      <c r="G1688" s="1" t="s">
        <v>114</v>
      </c>
      <c r="H1688" s="1" t="s">
        <v>72</v>
      </c>
      <c r="I1688" s="1" t="s">
        <v>10</v>
      </c>
      <c r="J1688">
        <f>VLOOKUP(B1688,自助退!B:F,5,FALSE)</f>
        <v>2427.4899999999998</v>
      </c>
      <c r="K1688" t="str">
        <f t="shared" si="26"/>
        <v/>
      </c>
    </row>
    <row r="1689" spans="1:11">
      <c r="A1689" s="1" t="s">
        <v>7110</v>
      </c>
      <c r="B1689" s="2">
        <v>1967628</v>
      </c>
      <c r="C1689" s="1" t="s">
        <v>7111</v>
      </c>
      <c r="D1689" s="1" t="s">
        <v>7112</v>
      </c>
      <c r="E1689" s="1" t="s">
        <v>7113</v>
      </c>
      <c r="F1689" s="2">
        <v>-4201.71</v>
      </c>
      <c r="G1689" s="1" t="s">
        <v>114</v>
      </c>
      <c r="H1689" s="1" t="s">
        <v>72</v>
      </c>
      <c r="I1689" s="1" t="s">
        <v>10</v>
      </c>
      <c r="J1689">
        <f>VLOOKUP(B1689,自助退!B:F,5,FALSE)</f>
        <v>4201.71</v>
      </c>
      <c r="K1689" t="str">
        <f t="shared" si="26"/>
        <v/>
      </c>
    </row>
    <row r="1690" spans="1:11">
      <c r="A1690" s="1" t="s">
        <v>7114</v>
      </c>
      <c r="B1690" s="2">
        <v>1967643</v>
      </c>
      <c r="C1690" s="1" t="s">
        <v>7115</v>
      </c>
      <c r="D1690" s="1" t="s">
        <v>7116</v>
      </c>
      <c r="E1690" s="1" t="s">
        <v>7117</v>
      </c>
      <c r="F1690" s="2">
        <v>-600</v>
      </c>
      <c r="G1690" s="1" t="s">
        <v>114</v>
      </c>
      <c r="H1690" s="1" t="s">
        <v>74</v>
      </c>
      <c r="I1690" s="1" t="s">
        <v>10</v>
      </c>
      <c r="J1690">
        <f>VLOOKUP(B1690,自助退!B:F,5,FALSE)</f>
        <v>600</v>
      </c>
      <c r="K1690" t="str">
        <f t="shared" si="26"/>
        <v/>
      </c>
    </row>
    <row r="1691" spans="1:11">
      <c r="A1691" s="1" t="s">
        <v>7118</v>
      </c>
      <c r="B1691" s="2">
        <v>1967771</v>
      </c>
      <c r="C1691" s="1" t="s">
        <v>7119</v>
      </c>
      <c r="D1691" s="1" t="s">
        <v>7120</v>
      </c>
      <c r="E1691" s="1" t="s">
        <v>7121</v>
      </c>
      <c r="F1691" s="2">
        <v>-10000</v>
      </c>
      <c r="G1691" s="1" t="s">
        <v>114</v>
      </c>
      <c r="H1691" s="1" t="s">
        <v>64</v>
      </c>
      <c r="I1691" s="1" t="s">
        <v>10</v>
      </c>
      <c r="J1691">
        <f>VLOOKUP(B1691,自助退!B:F,5,FALSE)</f>
        <v>10000</v>
      </c>
      <c r="K1691" t="str">
        <f t="shared" si="26"/>
        <v/>
      </c>
    </row>
    <row r="1692" spans="1:11">
      <c r="A1692" s="1" t="s">
        <v>7122</v>
      </c>
      <c r="B1692" s="2">
        <v>1967908</v>
      </c>
      <c r="C1692" s="1" t="s">
        <v>7123</v>
      </c>
      <c r="D1692" s="1" t="s">
        <v>7124</v>
      </c>
      <c r="E1692" s="1" t="s">
        <v>245</v>
      </c>
      <c r="F1692" s="2">
        <v>-8000</v>
      </c>
      <c r="G1692" s="1" t="s">
        <v>114</v>
      </c>
      <c r="H1692" s="1" t="s">
        <v>57</v>
      </c>
      <c r="I1692" s="1" t="s">
        <v>10</v>
      </c>
      <c r="J1692">
        <f>VLOOKUP(B1692,自助退!B:F,5,FALSE)</f>
        <v>8000</v>
      </c>
      <c r="K1692" t="str">
        <f t="shared" si="26"/>
        <v/>
      </c>
    </row>
    <row r="1693" spans="1:11">
      <c r="A1693" s="1" t="s">
        <v>7125</v>
      </c>
      <c r="B1693" s="2">
        <v>1968184</v>
      </c>
      <c r="C1693" s="1" t="s">
        <v>7126</v>
      </c>
      <c r="D1693" s="1" t="s">
        <v>7127</v>
      </c>
      <c r="E1693" s="1" t="s">
        <v>7128</v>
      </c>
      <c r="F1693" s="2">
        <v>-5096.51</v>
      </c>
      <c r="G1693" s="1" t="s">
        <v>114</v>
      </c>
      <c r="H1693" s="1" t="s">
        <v>72</v>
      </c>
      <c r="I1693" s="1" t="s">
        <v>10</v>
      </c>
      <c r="J1693">
        <f>VLOOKUP(B1693,自助退!B:F,5,FALSE)</f>
        <v>5096.51</v>
      </c>
      <c r="K1693" t="str">
        <f t="shared" si="26"/>
        <v/>
      </c>
    </row>
    <row r="1694" spans="1:11">
      <c r="A1694" s="1" t="s">
        <v>7129</v>
      </c>
      <c r="B1694" s="2">
        <v>1968227</v>
      </c>
      <c r="C1694" s="1" t="s">
        <v>7130</v>
      </c>
      <c r="D1694" s="1" t="s">
        <v>7131</v>
      </c>
      <c r="E1694" s="1" t="s">
        <v>7132</v>
      </c>
      <c r="F1694" s="2">
        <v>-3764.63</v>
      </c>
      <c r="G1694" s="1" t="s">
        <v>114</v>
      </c>
      <c r="H1694" s="1" t="s">
        <v>58</v>
      </c>
      <c r="I1694" s="1" t="s">
        <v>10</v>
      </c>
      <c r="J1694">
        <f>VLOOKUP(B1694,自助退!B:F,5,FALSE)</f>
        <v>3764.63</v>
      </c>
      <c r="K1694" t="str">
        <f t="shared" si="26"/>
        <v/>
      </c>
    </row>
    <row r="1695" spans="1:11">
      <c r="A1695" s="1" t="s">
        <v>7133</v>
      </c>
      <c r="B1695" s="2">
        <v>1968381</v>
      </c>
      <c r="C1695" s="1" t="s">
        <v>7134</v>
      </c>
      <c r="D1695" s="1" t="s">
        <v>7135</v>
      </c>
      <c r="E1695" s="1" t="s">
        <v>7136</v>
      </c>
      <c r="F1695" s="2">
        <v>-3300</v>
      </c>
      <c r="G1695" s="1" t="s">
        <v>114</v>
      </c>
      <c r="H1695" s="1" t="s">
        <v>64</v>
      </c>
      <c r="I1695" s="1" t="s">
        <v>10</v>
      </c>
      <c r="J1695">
        <f>VLOOKUP(B1695,自助退!B:F,5,FALSE)</f>
        <v>3300</v>
      </c>
      <c r="K1695" t="str">
        <f t="shared" si="26"/>
        <v/>
      </c>
    </row>
    <row r="1696" spans="1:11">
      <c r="A1696" s="1" t="s">
        <v>7137</v>
      </c>
      <c r="B1696" s="2">
        <v>1968555</v>
      </c>
      <c r="C1696" s="1" t="s">
        <v>7138</v>
      </c>
      <c r="D1696" s="1" t="s">
        <v>7139</v>
      </c>
      <c r="E1696" s="1" t="s">
        <v>7140</v>
      </c>
      <c r="F1696" s="2">
        <v>-10000</v>
      </c>
      <c r="G1696" s="1" t="s">
        <v>114</v>
      </c>
      <c r="H1696" s="1" t="s">
        <v>72</v>
      </c>
      <c r="I1696" s="1" t="s">
        <v>10</v>
      </c>
      <c r="J1696">
        <f>VLOOKUP(B1696,自助退!B:F,5,FALSE)</f>
        <v>10000</v>
      </c>
      <c r="K1696" t="str">
        <f t="shared" si="26"/>
        <v/>
      </c>
    </row>
    <row r="1697" spans="1:11">
      <c r="A1697" s="1" t="s">
        <v>7141</v>
      </c>
      <c r="B1697" s="2">
        <v>1968690</v>
      </c>
      <c r="C1697" s="1" t="s">
        <v>52</v>
      </c>
      <c r="D1697" s="1" t="s">
        <v>7142</v>
      </c>
      <c r="E1697" s="1" t="s">
        <v>7143</v>
      </c>
      <c r="F1697" s="2">
        <v>-1100</v>
      </c>
      <c r="G1697" s="1" t="s">
        <v>114</v>
      </c>
      <c r="H1697" s="1" t="s">
        <v>122</v>
      </c>
      <c r="I1697" s="1" t="s">
        <v>23</v>
      </c>
      <c r="J1697">
        <f>VLOOKUP(B1697,自助退!B:F,5,FALSE)</f>
        <v>1100</v>
      </c>
      <c r="K1697" t="str">
        <f t="shared" si="26"/>
        <v/>
      </c>
    </row>
    <row r="1698" spans="1:11">
      <c r="A1698" s="1" t="s">
        <v>7144</v>
      </c>
      <c r="B1698" s="2">
        <v>1969081</v>
      </c>
      <c r="C1698" s="1" t="s">
        <v>7145</v>
      </c>
      <c r="D1698" s="1" t="s">
        <v>7146</v>
      </c>
      <c r="E1698" s="1" t="s">
        <v>7147</v>
      </c>
      <c r="F1698" s="2">
        <v>-700</v>
      </c>
      <c r="G1698" s="1" t="s">
        <v>114</v>
      </c>
      <c r="H1698" s="1" t="s">
        <v>72</v>
      </c>
      <c r="I1698" s="1" t="s">
        <v>10</v>
      </c>
      <c r="J1698">
        <f>VLOOKUP(B1698,自助退!B:F,5,FALSE)</f>
        <v>700</v>
      </c>
      <c r="K1698" t="str">
        <f t="shared" si="26"/>
        <v/>
      </c>
    </row>
    <row r="1699" spans="1:11">
      <c r="A1699" s="1" t="s">
        <v>7148</v>
      </c>
      <c r="B1699" s="2">
        <v>1969213</v>
      </c>
      <c r="C1699" s="1" t="s">
        <v>52</v>
      </c>
      <c r="D1699" s="1" t="s">
        <v>6731</v>
      </c>
      <c r="E1699" s="1" t="s">
        <v>6732</v>
      </c>
      <c r="F1699" s="2">
        <v>-500</v>
      </c>
      <c r="G1699" s="1" t="s">
        <v>114</v>
      </c>
      <c r="H1699" s="1" t="s">
        <v>77</v>
      </c>
      <c r="I1699" s="1" t="s">
        <v>23</v>
      </c>
      <c r="J1699">
        <f>VLOOKUP(B1699,自助退!B:F,5,FALSE)</f>
        <v>500</v>
      </c>
      <c r="K1699" t="str">
        <f t="shared" si="26"/>
        <v/>
      </c>
    </row>
    <row r="1700" spans="1:11">
      <c r="A1700" s="1" t="s">
        <v>7149</v>
      </c>
      <c r="B1700" s="2">
        <v>1969548</v>
      </c>
      <c r="C1700" s="1" t="s">
        <v>7150</v>
      </c>
      <c r="D1700" s="1" t="s">
        <v>7151</v>
      </c>
      <c r="E1700" s="1" t="s">
        <v>7152</v>
      </c>
      <c r="F1700" s="2">
        <v>-1489.5</v>
      </c>
      <c r="G1700" s="1" t="s">
        <v>114</v>
      </c>
      <c r="H1700" s="1" t="s">
        <v>79</v>
      </c>
      <c r="I1700" s="1" t="s">
        <v>10</v>
      </c>
      <c r="J1700">
        <f>VLOOKUP(B1700,自助退!B:F,5,FALSE)</f>
        <v>1489.5</v>
      </c>
      <c r="K1700" t="str">
        <f t="shared" si="26"/>
        <v/>
      </c>
    </row>
    <row r="1701" spans="1:11">
      <c r="A1701" s="1" t="s">
        <v>7153</v>
      </c>
      <c r="B1701" s="2">
        <v>1969570</v>
      </c>
      <c r="C1701" s="1" t="s">
        <v>7154</v>
      </c>
      <c r="D1701" s="1" t="s">
        <v>7155</v>
      </c>
      <c r="E1701" s="1" t="s">
        <v>7156</v>
      </c>
      <c r="F1701" s="2">
        <v>-8090.5</v>
      </c>
      <c r="G1701" s="1" t="s">
        <v>114</v>
      </c>
      <c r="H1701" s="1" t="s">
        <v>74</v>
      </c>
      <c r="I1701" s="1" t="s">
        <v>10</v>
      </c>
      <c r="J1701">
        <f>VLOOKUP(B1701,自助退!B:F,5,FALSE)</f>
        <v>8090.5</v>
      </c>
      <c r="K1701" t="str">
        <f t="shared" si="26"/>
        <v/>
      </c>
    </row>
    <row r="1702" spans="1:11">
      <c r="A1702" s="1" t="s">
        <v>7157</v>
      </c>
      <c r="B1702" s="2">
        <v>1969857</v>
      </c>
      <c r="C1702" s="1" t="s">
        <v>7158</v>
      </c>
      <c r="D1702" s="1" t="s">
        <v>7159</v>
      </c>
      <c r="E1702" s="1" t="s">
        <v>7160</v>
      </c>
      <c r="F1702" s="2">
        <v>-5336.84</v>
      </c>
      <c r="G1702" s="1" t="s">
        <v>114</v>
      </c>
      <c r="H1702" s="1" t="s">
        <v>55</v>
      </c>
      <c r="I1702" s="1" t="s">
        <v>10</v>
      </c>
      <c r="J1702">
        <f>VLOOKUP(B1702,自助退!B:F,5,FALSE)</f>
        <v>5336.84</v>
      </c>
      <c r="K1702" t="str">
        <f t="shared" si="26"/>
        <v/>
      </c>
    </row>
    <row r="1703" spans="1:11">
      <c r="A1703" s="1" t="s">
        <v>7161</v>
      </c>
      <c r="B1703" s="2">
        <v>1969913</v>
      </c>
      <c r="C1703" s="1" t="s">
        <v>7162</v>
      </c>
      <c r="D1703" s="1" t="s">
        <v>7163</v>
      </c>
      <c r="E1703" s="1" t="s">
        <v>7164</v>
      </c>
      <c r="F1703" s="2">
        <v>-2435</v>
      </c>
      <c r="G1703" s="1" t="s">
        <v>114</v>
      </c>
      <c r="H1703" s="1" t="s">
        <v>72</v>
      </c>
      <c r="I1703" s="1" t="s">
        <v>10</v>
      </c>
      <c r="J1703">
        <f>VLOOKUP(B1703,自助退!B:F,5,FALSE)</f>
        <v>2435</v>
      </c>
      <c r="K1703" t="str">
        <f t="shared" si="26"/>
        <v/>
      </c>
    </row>
    <row r="1704" spans="1:11">
      <c r="A1704" s="1" t="s">
        <v>7165</v>
      </c>
      <c r="B1704" s="2">
        <v>1969943</v>
      </c>
      <c r="C1704" s="1" t="s">
        <v>7166</v>
      </c>
      <c r="D1704" s="1" t="s">
        <v>7167</v>
      </c>
      <c r="E1704" s="1" t="s">
        <v>172</v>
      </c>
      <c r="F1704" s="2">
        <v>-9981</v>
      </c>
      <c r="G1704" s="1" t="s">
        <v>114</v>
      </c>
      <c r="H1704" s="1" t="s">
        <v>74</v>
      </c>
      <c r="I1704" s="1" t="s">
        <v>10</v>
      </c>
      <c r="J1704">
        <f>VLOOKUP(B1704,自助退!B:F,5,FALSE)</f>
        <v>9981</v>
      </c>
      <c r="K1704" t="str">
        <f t="shared" si="26"/>
        <v/>
      </c>
    </row>
    <row r="1705" spans="1:11">
      <c r="A1705" s="1" t="s">
        <v>7168</v>
      </c>
      <c r="B1705" s="2">
        <v>1970097</v>
      </c>
      <c r="C1705" s="1" t="s">
        <v>7169</v>
      </c>
      <c r="D1705" s="1" t="s">
        <v>7170</v>
      </c>
      <c r="E1705" s="1" t="s">
        <v>7171</v>
      </c>
      <c r="F1705" s="2">
        <v>-2849</v>
      </c>
      <c r="G1705" s="1" t="s">
        <v>114</v>
      </c>
      <c r="H1705" s="1" t="s">
        <v>74</v>
      </c>
      <c r="I1705" s="1" t="s">
        <v>10</v>
      </c>
      <c r="J1705">
        <f>VLOOKUP(B1705,自助退!B:F,5,FALSE)</f>
        <v>2849</v>
      </c>
      <c r="K1705" t="str">
        <f t="shared" si="26"/>
        <v/>
      </c>
    </row>
    <row r="1706" spans="1:11">
      <c r="A1706" s="1" t="s">
        <v>7172</v>
      </c>
      <c r="B1706" s="2">
        <v>1970131</v>
      </c>
      <c r="C1706" s="1" t="s">
        <v>7173</v>
      </c>
      <c r="D1706" s="1" t="s">
        <v>7174</v>
      </c>
      <c r="E1706" s="1" t="s">
        <v>7175</v>
      </c>
      <c r="F1706" s="2">
        <v>-557.14</v>
      </c>
      <c r="G1706" s="1" t="s">
        <v>114</v>
      </c>
      <c r="H1706" s="1" t="s">
        <v>116</v>
      </c>
      <c r="I1706" s="1" t="s">
        <v>10</v>
      </c>
      <c r="J1706">
        <f>VLOOKUP(B1706,自助退!B:F,5,FALSE)</f>
        <v>557.14</v>
      </c>
      <c r="K1706" t="str">
        <f t="shared" si="26"/>
        <v/>
      </c>
    </row>
    <row r="1707" spans="1:11">
      <c r="A1707" s="1" t="s">
        <v>7176</v>
      </c>
      <c r="B1707" s="2">
        <v>1970189</v>
      </c>
      <c r="C1707" s="1" t="s">
        <v>7177</v>
      </c>
      <c r="D1707" s="1" t="s">
        <v>7178</v>
      </c>
      <c r="E1707" s="1" t="s">
        <v>7179</v>
      </c>
      <c r="F1707" s="2">
        <v>-1856</v>
      </c>
      <c r="G1707" s="1" t="s">
        <v>114</v>
      </c>
      <c r="H1707" s="1" t="s">
        <v>64</v>
      </c>
      <c r="I1707" s="1" t="s">
        <v>10</v>
      </c>
      <c r="J1707">
        <f>VLOOKUP(B1707,自助退!B:F,5,FALSE)</f>
        <v>1856</v>
      </c>
      <c r="K1707" t="str">
        <f t="shared" si="26"/>
        <v/>
      </c>
    </row>
    <row r="1708" spans="1:11">
      <c r="A1708" s="1" t="s">
        <v>7180</v>
      </c>
      <c r="B1708" s="2">
        <v>1970245</v>
      </c>
      <c r="C1708" s="1" t="s">
        <v>7181</v>
      </c>
      <c r="D1708" s="1" t="s">
        <v>7182</v>
      </c>
      <c r="E1708" s="1" t="s">
        <v>7183</v>
      </c>
      <c r="F1708" s="2">
        <v>-1610.51</v>
      </c>
      <c r="G1708" s="1" t="s">
        <v>114</v>
      </c>
      <c r="H1708" s="1" t="s">
        <v>116</v>
      </c>
      <c r="I1708" s="1" t="s">
        <v>10</v>
      </c>
      <c r="J1708">
        <f>VLOOKUP(B1708,自助退!B:F,5,FALSE)</f>
        <v>1610.51</v>
      </c>
      <c r="K1708" t="str">
        <f t="shared" si="26"/>
        <v/>
      </c>
    </row>
    <row r="1709" spans="1:11">
      <c r="A1709" s="1" t="s">
        <v>7184</v>
      </c>
      <c r="B1709" s="2">
        <v>1970326</v>
      </c>
      <c r="C1709" s="1" t="s">
        <v>7185</v>
      </c>
      <c r="D1709" s="1" t="s">
        <v>7186</v>
      </c>
      <c r="E1709" s="1" t="s">
        <v>7187</v>
      </c>
      <c r="F1709" s="2">
        <v>-5900.11</v>
      </c>
      <c r="G1709" s="1" t="s">
        <v>114</v>
      </c>
      <c r="H1709" s="1" t="s">
        <v>72</v>
      </c>
      <c r="I1709" s="1" t="s">
        <v>10</v>
      </c>
      <c r="J1709">
        <f>VLOOKUP(B1709,自助退!B:F,5,FALSE)</f>
        <v>5900.11</v>
      </c>
      <c r="K1709" t="str">
        <f t="shared" si="26"/>
        <v/>
      </c>
    </row>
    <row r="1710" spans="1:11">
      <c r="A1710" s="1" t="s">
        <v>7188</v>
      </c>
      <c r="B1710" s="2">
        <v>1970388</v>
      </c>
      <c r="C1710" s="1" t="s">
        <v>7189</v>
      </c>
      <c r="D1710" s="1" t="s">
        <v>7190</v>
      </c>
      <c r="E1710" s="1" t="s">
        <v>7191</v>
      </c>
      <c r="F1710" s="2">
        <v>-100</v>
      </c>
      <c r="G1710" s="1" t="s">
        <v>114</v>
      </c>
      <c r="H1710" s="1" t="s">
        <v>25</v>
      </c>
      <c r="I1710" s="1" t="s">
        <v>10</v>
      </c>
      <c r="J1710">
        <f>VLOOKUP(B1710,自助退!B:F,5,FALSE)</f>
        <v>100</v>
      </c>
      <c r="K1710" t="str">
        <f t="shared" si="26"/>
        <v/>
      </c>
    </row>
    <row r="1711" spans="1:11">
      <c r="A1711" s="1" t="s">
        <v>7192</v>
      </c>
      <c r="B1711" s="2">
        <v>1970392</v>
      </c>
      <c r="C1711" s="1" t="s">
        <v>7193</v>
      </c>
      <c r="D1711" s="1" t="s">
        <v>7194</v>
      </c>
      <c r="E1711" s="1" t="s">
        <v>7195</v>
      </c>
      <c r="F1711" s="2">
        <v>-312.37</v>
      </c>
      <c r="G1711" s="1" t="s">
        <v>114</v>
      </c>
      <c r="H1711" s="1" t="s">
        <v>152</v>
      </c>
      <c r="I1711" s="1" t="s">
        <v>10</v>
      </c>
      <c r="J1711">
        <f>VLOOKUP(B1711,自助退!B:F,5,FALSE)</f>
        <v>312.37</v>
      </c>
      <c r="K1711" t="str">
        <f t="shared" si="26"/>
        <v/>
      </c>
    </row>
    <row r="1712" spans="1:11">
      <c r="A1712" s="1" t="s">
        <v>7196</v>
      </c>
      <c r="B1712" s="2">
        <v>1970411</v>
      </c>
      <c r="C1712" s="1" t="s">
        <v>7197</v>
      </c>
      <c r="D1712" s="1" t="s">
        <v>7198</v>
      </c>
      <c r="E1712" s="1" t="s">
        <v>7199</v>
      </c>
      <c r="F1712" s="2">
        <v>-7935.23</v>
      </c>
      <c r="G1712" s="1" t="s">
        <v>114</v>
      </c>
      <c r="H1712" s="1" t="s">
        <v>123</v>
      </c>
      <c r="I1712" s="1" t="s">
        <v>10</v>
      </c>
      <c r="J1712">
        <f>VLOOKUP(B1712,自助退!B:F,5,FALSE)</f>
        <v>7935.23</v>
      </c>
      <c r="K1712" t="str">
        <f t="shared" si="26"/>
        <v/>
      </c>
    </row>
    <row r="1713" spans="1:11">
      <c r="A1713" s="1" t="s">
        <v>7200</v>
      </c>
      <c r="B1713" s="2">
        <v>1970416</v>
      </c>
      <c r="C1713" s="1" t="s">
        <v>7201</v>
      </c>
      <c r="D1713" s="1" t="s">
        <v>7202</v>
      </c>
      <c r="E1713" s="1" t="s">
        <v>7203</v>
      </c>
      <c r="F1713" s="2">
        <v>-1396</v>
      </c>
      <c r="G1713" s="1" t="s">
        <v>114</v>
      </c>
      <c r="H1713" s="1" t="s">
        <v>147</v>
      </c>
      <c r="I1713" s="1" t="s">
        <v>10</v>
      </c>
      <c r="J1713">
        <f>VLOOKUP(B1713,自助退!B:F,5,FALSE)</f>
        <v>1396</v>
      </c>
      <c r="K1713" t="str">
        <f t="shared" si="26"/>
        <v/>
      </c>
    </row>
    <row r="1714" spans="1:11">
      <c r="A1714" s="1" t="s">
        <v>7204</v>
      </c>
      <c r="B1714" s="2">
        <v>1970443</v>
      </c>
      <c r="C1714" s="1" t="s">
        <v>52</v>
      </c>
      <c r="D1714" s="1" t="s">
        <v>7205</v>
      </c>
      <c r="E1714" s="1" t="s">
        <v>7206</v>
      </c>
      <c r="F1714" s="2">
        <v>-1500</v>
      </c>
      <c r="G1714" s="1" t="s">
        <v>114</v>
      </c>
      <c r="H1714" s="1" t="s">
        <v>116</v>
      </c>
      <c r="I1714" s="1" t="s">
        <v>23</v>
      </c>
      <c r="J1714">
        <f>VLOOKUP(B1714,自助退!B:F,5,FALSE)</f>
        <v>1500</v>
      </c>
      <c r="K1714" t="str">
        <f t="shared" si="26"/>
        <v/>
      </c>
    </row>
    <row r="1715" spans="1:11">
      <c r="A1715" s="1" t="s">
        <v>7207</v>
      </c>
      <c r="B1715" s="2">
        <v>1970482</v>
      </c>
      <c r="C1715" s="1" t="s">
        <v>7208</v>
      </c>
      <c r="D1715" s="1" t="s">
        <v>7209</v>
      </c>
      <c r="E1715" s="1" t="s">
        <v>7210</v>
      </c>
      <c r="F1715" s="2">
        <v>-691</v>
      </c>
      <c r="G1715" s="1" t="s">
        <v>114</v>
      </c>
      <c r="H1715" s="1" t="s">
        <v>123</v>
      </c>
      <c r="I1715" s="1" t="s">
        <v>10</v>
      </c>
      <c r="J1715">
        <f>VLOOKUP(B1715,自助退!B:F,5,FALSE)</f>
        <v>691</v>
      </c>
      <c r="K1715" t="str">
        <f t="shared" si="26"/>
        <v/>
      </c>
    </row>
    <row r="1716" spans="1:11">
      <c r="A1716" s="1" t="s">
        <v>7211</v>
      </c>
      <c r="B1716" s="2">
        <v>1970504</v>
      </c>
      <c r="C1716" s="1" t="s">
        <v>7212</v>
      </c>
      <c r="D1716" s="1" t="s">
        <v>1744</v>
      </c>
      <c r="E1716" s="1" t="s">
        <v>4525</v>
      </c>
      <c r="F1716" s="2">
        <v>-612</v>
      </c>
      <c r="G1716" s="1" t="s">
        <v>114</v>
      </c>
      <c r="H1716" s="1" t="s">
        <v>147</v>
      </c>
      <c r="I1716" s="1" t="s">
        <v>10</v>
      </c>
      <c r="J1716">
        <f>VLOOKUP(B1716,自助退!B:F,5,FALSE)</f>
        <v>612</v>
      </c>
      <c r="K1716" t="str">
        <f t="shared" si="26"/>
        <v/>
      </c>
    </row>
    <row r="1717" spans="1:11">
      <c r="A1717" s="1" t="s">
        <v>7213</v>
      </c>
      <c r="B1717" s="2">
        <v>1970533</v>
      </c>
      <c r="C1717" s="1" t="s">
        <v>7214</v>
      </c>
      <c r="D1717" s="1" t="s">
        <v>7215</v>
      </c>
      <c r="E1717" s="1" t="s">
        <v>7216</v>
      </c>
      <c r="F1717" s="2">
        <v>-500</v>
      </c>
      <c r="G1717" s="1" t="s">
        <v>114</v>
      </c>
      <c r="H1717" s="1" t="s">
        <v>116</v>
      </c>
      <c r="I1717" s="1" t="s">
        <v>10</v>
      </c>
      <c r="J1717">
        <f>VLOOKUP(B1717,自助退!B:F,5,FALSE)</f>
        <v>500</v>
      </c>
      <c r="K1717" t="str">
        <f t="shared" si="26"/>
        <v/>
      </c>
    </row>
    <row r="1718" spans="1:11">
      <c r="A1718" s="1" t="s">
        <v>7217</v>
      </c>
      <c r="B1718" s="2">
        <v>1970640</v>
      </c>
      <c r="C1718" s="1" t="s">
        <v>7218</v>
      </c>
      <c r="D1718" s="1" t="s">
        <v>7219</v>
      </c>
      <c r="E1718" s="1" t="s">
        <v>7220</v>
      </c>
      <c r="F1718" s="2">
        <v>-500</v>
      </c>
      <c r="G1718" s="1" t="s">
        <v>114</v>
      </c>
      <c r="H1718" s="1" t="s">
        <v>64</v>
      </c>
      <c r="I1718" s="1" t="s">
        <v>10</v>
      </c>
      <c r="J1718">
        <f>VLOOKUP(B1718,自助退!B:F,5,FALSE)</f>
        <v>500</v>
      </c>
      <c r="K1718" t="str">
        <f t="shared" si="26"/>
        <v/>
      </c>
    </row>
    <row r="1719" spans="1:11">
      <c r="A1719" s="1" t="s">
        <v>7221</v>
      </c>
      <c r="B1719" s="2">
        <v>1970737</v>
      </c>
      <c r="C1719" s="1" t="s">
        <v>7222</v>
      </c>
      <c r="D1719" s="1" t="s">
        <v>7219</v>
      </c>
      <c r="E1719" s="1" t="s">
        <v>7220</v>
      </c>
      <c r="F1719" s="2">
        <v>-1000</v>
      </c>
      <c r="G1719" s="1" t="s">
        <v>114</v>
      </c>
      <c r="H1719" s="1" t="s">
        <v>64</v>
      </c>
      <c r="I1719" s="1" t="s">
        <v>10</v>
      </c>
      <c r="J1719">
        <f>VLOOKUP(B1719,自助退!B:F,5,FALSE)</f>
        <v>1000</v>
      </c>
      <c r="K1719" t="str">
        <f t="shared" si="26"/>
        <v/>
      </c>
    </row>
    <row r="1720" spans="1:11">
      <c r="A1720" s="1" t="s">
        <v>7223</v>
      </c>
      <c r="B1720" s="2">
        <v>1970857</v>
      </c>
      <c r="C1720" s="1" t="s">
        <v>7224</v>
      </c>
      <c r="D1720" s="1" t="s">
        <v>7225</v>
      </c>
      <c r="E1720" s="1" t="s">
        <v>7226</v>
      </c>
      <c r="F1720" s="2">
        <v>-200</v>
      </c>
      <c r="G1720" s="1" t="s">
        <v>114</v>
      </c>
      <c r="H1720" s="1" t="s">
        <v>64</v>
      </c>
      <c r="I1720" s="1" t="s">
        <v>10</v>
      </c>
      <c r="J1720">
        <f>VLOOKUP(B1720,自助退!B:F,5,FALSE)</f>
        <v>200</v>
      </c>
      <c r="K1720" t="str">
        <f t="shared" si="26"/>
        <v/>
      </c>
    </row>
    <row r="1721" spans="1:11">
      <c r="A1721" s="1" t="s">
        <v>7227</v>
      </c>
      <c r="B1721" s="2">
        <v>1970886</v>
      </c>
      <c r="C1721" s="1" t="s">
        <v>7228</v>
      </c>
      <c r="D1721" s="1" t="s">
        <v>7225</v>
      </c>
      <c r="E1721" s="1" t="s">
        <v>7226</v>
      </c>
      <c r="F1721" s="2">
        <v>-200</v>
      </c>
      <c r="G1721" s="1" t="s">
        <v>114</v>
      </c>
      <c r="H1721" s="1" t="s">
        <v>64</v>
      </c>
      <c r="I1721" s="1" t="s">
        <v>10</v>
      </c>
      <c r="J1721">
        <f>VLOOKUP(B1721,自助退!B:F,5,FALSE)</f>
        <v>200</v>
      </c>
      <c r="K1721" t="str">
        <f t="shared" si="26"/>
        <v/>
      </c>
    </row>
    <row r="1722" spans="1:11">
      <c r="A1722" s="1" t="s">
        <v>7229</v>
      </c>
      <c r="B1722" s="2">
        <v>1970907</v>
      </c>
      <c r="C1722" s="1" t="s">
        <v>7230</v>
      </c>
      <c r="D1722" s="1" t="s">
        <v>7231</v>
      </c>
      <c r="E1722" s="1" t="s">
        <v>7232</v>
      </c>
      <c r="F1722" s="2">
        <v>-8991</v>
      </c>
      <c r="G1722" s="1" t="s">
        <v>114</v>
      </c>
      <c r="H1722" s="1" t="s">
        <v>134</v>
      </c>
      <c r="I1722" s="1" t="s">
        <v>10</v>
      </c>
      <c r="J1722">
        <f>VLOOKUP(B1722,自助退!B:F,5,FALSE)</f>
        <v>8991</v>
      </c>
      <c r="K1722" t="str">
        <f t="shared" si="26"/>
        <v/>
      </c>
    </row>
    <row r="1723" spans="1:11">
      <c r="A1723" s="1" t="s">
        <v>7233</v>
      </c>
      <c r="B1723" s="2">
        <v>1970913</v>
      </c>
      <c r="C1723" s="1" t="s">
        <v>7234</v>
      </c>
      <c r="D1723" s="1" t="s">
        <v>7225</v>
      </c>
      <c r="E1723" s="1" t="s">
        <v>7226</v>
      </c>
      <c r="F1723" s="2">
        <v>-800</v>
      </c>
      <c r="G1723" s="1" t="s">
        <v>114</v>
      </c>
      <c r="H1723" s="1" t="s">
        <v>64</v>
      </c>
      <c r="I1723" s="1" t="s">
        <v>10</v>
      </c>
      <c r="J1723">
        <f>VLOOKUP(B1723,自助退!B:F,5,FALSE)</f>
        <v>800</v>
      </c>
      <c r="K1723" t="str">
        <f t="shared" si="26"/>
        <v/>
      </c>
    </row>
    <row r="1724" spans="1:11">
      <c r="A1724" s="1" t="s">
        <v>7235</v>
      </c>
      <c r="B1724" s="2">
        <v>1970942</v>
      </c>
      <c r="C1724" s="1" t="s">
        <v>7236</v>
      </c>
      <c r="D1724" s="1" t="s">
        <v>7225</v>
      </c>
      <c r="E1724" s="1" t="s">
        <v>7226</v>
      </c>
      <c r="F1724" s="2">
        <v>-200</v>
      </c>
      <c r="G1724" s="1" t="s">
        <v>114</v>
      </c>
      <c r="H1724" s="1" t="s">
        <v>64</v>
      </c>
      <c r="I1724" s="1" t="s">
        <v>10</v>
      </c>
      <c r="J1724">
        <f>VLOOKUP(B1724,自助退!B:F,5,FALSE)</f>
        <v>200</v>
      </c>
      <c r="K1724" t="str">
        <f t="shared" si="26"/>
        <v/>
      </c>
    </row>
    <row r="1725" spans="1:11">
      <c r="A1725" s="1" t="s">
        <v>7237</v>
      </c>
      <c r="B1725" s="2">
        <v>1970945</v>
      </c>
      <c r="C1725" s="1" t="s">
        <v>7238</v>
      </c>
      <c r="D1725" s="1" t="s">
        <v>7239</v>
      </c>
      <c r="E1725" s="1" t="s">
        <v>7240</v>
      </c>
      <c r="F1725" s="2">
        <v>-6793</v>
      </c>
      <c r="G1725" s="1" t="s">
        <v>114</v>
      </c>
      <c r="H1725" s="1" t="s">
        <v>121</v>
      </c>
      <c r="I1725" s="1" t="s">
        <v>10</v>
      </c>
      <c r="J1725">
        <f>VLOOKUP(B1725,自助退!B:F,5,FALSE)</f>
        <v>6793</v>
      </c>
      <c r="K1725" t="str">
        <f t="shared" si="26"/>
        <v/>
      </c>
    </row>
    <row r="1726" spans="1:11">
      <c r="A1726" s="1" t="s">
        <v>7241</v>
      </c>
      <c r="B1726" s="2">
        <v>1970950</v>
      </c>
      <c r="C1726" s="1" t="s">
        <v>52</v>
      </c>
      <c r="D1726" s="1" t="s">
        <v>7242</v>
      </c>
      <c r="E1726" s="1" t="s">
        <v>229</v>
      </c>
      <c r="F1726" s="2">
        <v>-1600</v>
      </c>
      <c r="G1726" s="1" t="s">
        <v>114</v>
      </c>
      <c r="H1726" s="1" t="s">
        <v>72</v>
      </c>
      <c r="I1726" s="1" t="s">
        <v>23</v>
      </c>
      <c r="J1726">
        <f>VLOOKUP(B1726,自助退!B:F,5,FALSE)</f>
        <v>1600</v>
      </c>
      <c r="K1726" t="str">
        <f t="shared" si="26"/>
        <v/>
      </c>
    </row>
    <row r="1727" spans="1:11">
      <c r="A1727" s="1" t="s">
        <v>7243</v>
      </c>
      <c r="B1727" s="2">
        <v>1971066</v>
      </c>
      <c r="C1727" s="1" t="s">
        <v>7244</v>
      </c>
      <c r="D1727" s="1" t="s">
        <v>7245</v>
      </c>
      <c r="E1727" s="1" t="s">
        <v>7246</v>
      </c>
      <c r="F1727" s="2">
        <v>-7300</v>
      </c>
      <c r="G1727" s="1" t="s">
        <v>114</v>
      </c>
      <c r="H1727" s="1" t="s">
        <v>64</v>
      </c>
      <c r="I1727" s="1" t="s">
        <v>10</v>
      </c>
      <c r="J1727">
        <f>VLOOKUP(B1727,自助退!B:F,5,FALSE)</f>
        <v>7300</v>
      </c>
      <c r="K1727" t="str">
        <f t="shared" si="26"/>
        <v/>
      </c>
    </row>
    <row r="1728" spans="1:11">
      <c r="A1728" s="1" t="s">
        <v>7247</v>
      </c>
      <c r="B1728" s="2">
        <v>1971165</v>
      </c>
      <c r="C1728" s="1" t="s">
        <v>7248</v>
      </c>
      <c r="D1728" s="1" t="s">
        <v>7219</v>
      </c>
      <c r="E1728" s="1" t="s">
        <v>7220</v>
      </c>
      <c r="F1728" s="2">
        <v>-914.24</v>
      </c>
      <c r="G1728" s="1" t="s">
        <v>114</v>
      </c>
      <c r="H1728" s="1" t="s">
        <v>64</v>
      </c>
      <c r="I1728" s="1" t="s">
        <v>10</v>
      </c>
      <c r="J1728">
        <f>VLOOKUP(B1728,自助退!B:F,5,FALSE)</f>
        <v>914.24</v>
      </c>
      <c r="K1728" t="str">
        <f t="shared" si="26"/>
        <v/>
      </c>
    </row>
    <row r="1729" spans="1:11">
      <c r="A1729" s="1" t="s">
        <v>7249</v>
      </c>
      <c r="B1729" s="2">
        <v>1971218</v>
      </c>
      <c r="C1729" s="1" t="s">
        <v>7250</v>
      </c>
      <c r="D1729" s="1" t="s">
        <v>7251</v>
      </c>
      <c r="E1729" s="1" t="s">
        <v>272</v>
      </c>
      <c r="F1729" s="2">
        <v>-318.5</v>
      </c>
      <c r="G1729" s="1" t="s">
        <v>114</v>
      </c>
      <c r="H1729" s="1" t="s">
        <v>125</v>
      </c>
      <c r="I1729" s="1" t="s">
        <v>10</v>
      </c>
      <c r="J1729">
        <f>VLOOKUP(B1729,自助退!B:F,5,FALSE)</f>
        <v>318.5</v>
      </c>
      <c r="K1729" t="str">
        <f t="shared" si="26"/>
        <v/>
      </c>
    </row>
    <row r="1730" spans="1:11">
      <c r="A1730" s="1" t="s">
        <v>7252</v>
      </c>
      <c r="B1730" s="2">
        <v>1971343</v>
      </c>
      <c r="C1730" s="1" t="s">
        <v>52</v>
      </c>
      <c r="D1730" s="1" t="s">
        <v>7253</v>
      </c>
      <c r="E1730" s="1" t="s">
        <v>7254</v>
      </c>
      <c r="F1730" s="2">
        <v>-2537.8200000000002</v>
      </c>
      <c r="G1730" s="1" t="s">
        <v>114</v>
      </c>
      <c r="H1730" s="1" t="s">
        <v>64</v>
      </c>
      <c r="I1730" s="1" t="s">
        <v>23</v>
      </c>
      <c r="J1730">
        <f>VLOOKUP(B1730,自助退!B:F,5,FALSE)</f>
        <v>2537.8200000000002</v>
      </c>
      <c r="K1730" t="str">
        <f t="shared" si="26"/>
        <v/>
      </c>
    </row>
    <row r="1731" spans="1:11">
      <c r="A1731" s="1" t="s">
        <v>7255</v>
      </c>
      <c r="B1731" s="2">
        <v>1971524</v>
      </c>
      <c r="C1731" s="1" t="s">
        <v>7256</v>
      </c>
      <c r="D1731" s="1" t="s">
        <v>7257</v>
      </c>
      <c r="E1731" s="1" t="s">
        <v>7258</v>
      </c>
      <c r="F1731" s="2">
        <v>-4500</v>
      </c>
      <c r="G1731" s="1" t="s">
        <v>114</v>
      </c>
      <c r="H1731" s="1" t="s">
        <v>64</v>
      </c>
      <c r="I1731" s="1" t="s">
        <v>10</v>
      </c>
      <c r="J1731">
        <f>VLOOKUP(B1731,自助退!B:F,5,FALSE)</f>
        <v>4500</v>
      </c>
      <c r="K1731" t="str">
        <f t="shared" ref="K1731:K1794" si="27">IF(F1731*-1=J1731,"",1)</f>
        <v/>
      </c>
    </row>
    <row r="1732" spans="1:11">
      <c r="A1732" s="1" t="s">
        <v>7259</v>
      </c>
      <c r="B1732" s="2">
        <v>1971589</v>
      </c>
      <c r="C1732" s="1" t="s">
        <v>7260</v>
      </c>
      <c r="D1732" s="1" t="s">
        <v>7261</v>
      </c>
      <c r="E1732" s="1" t="s">
        <v>7262</v>
      </c>
      <c r="F1732" s="2">
        <v>-89.5</v>
      </c>
      <c r="G1732" s="1" t="s">
        <v>114</v>
      </c>
      <c r="H1732" s="1" t="s">
        <v>72</v>
      </c>
      <c r="I1732" s="1" t="s">
        <v>10</v>
      </c>
      <c r="J1732">
        <f>VLOOKUP(B1732,自助退!B:F,5,FALSE)</f>
        <v>89.5</v>
      </c>
      <c r="K1732" t="str">
        <f t="shared" si="27"/>
        <v/>
      </c>
    </row>
    <row r="1733" spans="1:11">
      <c r="A1733" s="1" t="s">
        <v>7263</v>
      </c>
      <c r="B1733" s="2">
        <v>1971670</v>
      </c>
      <c r="C1733" s="1" t="s">
        <v>7264</v>
      </c>
      <c r="D1733" s="1" t="s">
        <v>7265</v>
      </c>
      <c r="E1733" s="1" t="s">
        <v>7266</v>
      </c>
      <c r="F1733" s="2">
        <v>-2.14</v>
      </c>
      <c r="G1733" s="1" t="s">
        <v>114</v>
      </c>
      <c r="H1733" s="1" t="s">
        <v>35</v>
      </c>
      <c r="I1733" s="1" t="s">
        <v>10</v>
      </c>
      <c r="J1733">
        <f>VLOOKUP(B1733,自助退!B:F,5,FALSE)</f>
        <v>2.14</v>
      </c>
      <c r="K1733" t="str">
        <f t="shared" si="27"/>
        <v/>
      </c>
    </row>
    <row r="1734" spans="1:11">
      <c r="A1734" s="1" t="s">
        <v>7267</v>
      </c>
      <c r="B1734" s="2">
        <v>1971697</v>
      </c>
      <c r="C1734" s="1" t="s">
        <v>7268</v>
      </c>
      <c r="D1734" s="1" t="s">
        <v>7269</v>
      </c>
      <c r="E1734" s="1" t="s">
        <v>7270</v>
      </c>
      <c r="F1734" s="2">
        <v>-1984.5</v>
      </c>
      <c r="G1734" s="1" t="s">
        <v>114</v>
      </c>
      <c r="H1734" s="1" t="s">
        <v>117</v>
      </c>
      <c r="I1734" s="1" t="s">
        <v>10</v>
      </c>
      <c r="J1734">
        <f>VLOOKUP(B1734,自助退!B:F,5,FALSE)</f>
        <v>1984.5</v>
      </c>
      <c r="K1734" t="str">
        <f t="shared" si="27"/>
        <v/>
      </c>
    </row>
    <row r="1735" spans="1:11">
      <c r="A1735" s="1" t="s">
        <v>7271</v>
      </c>
      <c r="B1735" s="2">
        <v>1971707</v>
      </c>
      <c r="C1735" s="1" t="s">
        <v>7272</v>
      </c>
      <c r="D1735" s="1" t="s">
        <v>7273</v>
      </c>
      <c r="E1735" s="1" t="s">
        <v>7274</v>
      </c>
      <c r="F1735" s="2">
        <v>-1427.23</v>
      </c>
      <c r="G1735" s="1" t="s">
        <v>114</v>
      </c>
      <c r="H1735" s="1" t="s">
        <v>72</v>
      </c>
      <c r="I1735" s="1" t="s">
        <v>10</v>
      </c>
      <c r="J1735">
        <f>VLOOKUP(B1735,自助退!B:F,5,FALSE)</f>
        <v>1427.23</v>
      </c>
      <c r="K1735" t="str">
        <f t="shared" si="27"/>
        <v/>
      </c>
    </row>
    <row r="1736" spans="1:11">
      <c r="A1736" s="1" t="s">
        <v>7275</v>
      </c>
      <c r="B1736" s="2">
        <v>1971831</v>
      </c>
      <c r="C1736" s="1" t="s">
        <v>7276</v>
      </c>
      <c r="D1736" s="1" t="s">
        <v>7277</v>
      </c>
      <c r="E1736" s="1" t="s">
        <v>7278</v>
      </c>
      <c r="F1736" s="2">
        <v>-1007.46</v>
      </c>
      <c r="G1736" s="1" t="s">
        <v>114</v>
      </c>
      <c r="H1736" s="1" t="s">
        <v>74</v>
      </c>
      <c r="I1736" s="1" t="s">
        <v>10</v>
      </c>
      <c r="J1736">
        <f>VLOOKUP(B1736,自助退!B:F,5,FALSE)</f>
        <v>1007.46</v>
      </c>
      <c r="K1736" t="str">
        <f t="shared" si="27"/>
        <v/>
      </c>
    </row>
    <row r="1737" spans="1:11">
      <c r="A1737" s="1" t="s">
        <v>7279</v>
      </c>
      <c r="B1737" s="2">
        <v>1971907</v>
      </c>
      <c r="C1737" s="1" t="s">
        <v>7280</v>
      </c>
      <c r="D1737" s="1" t="s">
        <v>7281</v>
      </c>
      <c r="E1737" s="1" t="s">
        <v>7282</v>
      </c>
      <c r="F1737" s="2">
        <v>-2500</v>
      </c>
      <c r="G1737" s="1" t="s">
        <v>114</v>
      </c>
      <c r="H1737" s="1" t="s">
        <v>125</v>
      </c>
      <c r="I1737" s="1" t="s">
        <v>10</v>
      </c>
      <c r="J1737">
        <f>VLOOKUP(B1737,自助退!B:F,5,FALSE)</f>
        <v>2500</v>
      </c>
      <c r="K1737" t="str">
        <f t="shared" si="27"/>
        <v/>
      </c>
    </row>
    <row r="1738" spans="1:11">
      <c r="A1738" s="1" t="s">
        <v>7283</v>
      </c>
      <c r="B1738" s="2">
        <v>1971951</v>
      </c>
      <c r="C1738" s="1" t="s">
        <v>52</v>
      </c>
      <c r="D1738" s="1" t="s">
        <v>7284</v>
      </c>
      <c r="E1738" s="1" t="s">
        <v>7285</v>
      </c>
      <c r="F1738" s="2">
        <v>-15216.12</v>
      </c>
      <c r="G1738" s="1" t="s">
        <v>114</v>
      </c>
      <c r="H1738" s="1" t="s">
        <v>55</v>
      </c>
      <c r="I1738" s="1" t="s">
        <v>23</v>
      </c>
      <c r="J1738">
        <f>VLOOKUP(B1738,自助退!B:F,5,FALSE)</f>
        <v>15216.12</v>
      </c>
      <c r="K1738" t="str">
        <f t="shared" si="27"/>
        <v/>
      </c>
    </row>
    <row r="1739" spans="1:11">
      <c r="A1739" s="1" t="s">
        <v>7286</v>
      </c>
      <c r="B1739" s="2">
        <v>1972243</v>
      </c>
      <c r="C1739" s="1" t="s">
        <v>52</v>
      </c>
      <c r="D1739" s="1" t="s">
        <v>7287</v>
      </c>
      <c r="E1739" s="1" t="s">
        <v>7288</v>
      </c>
      <c r="F1739" s="2">
        <v>-1500</v>
      </c>
      <c r="G1739" s="1" t="s">
        <v>114</v>
      </c>
      <c r="H1739" s="1" t="s">
        <v>58</v>
      </c>
      <c r="I1739" s="1" t="s">
        <v>23</v>
      </c>
      <c r="J1739">
        <f>VLOOKUP(B1739,自助退!B:F,5,FALSE)</f>
        <v>1500</v>
      </c>
      <c r="K1739" t="str">
        <f t="shared" si="27"/>
        <v/>
      </c>
    </row>
    <row r="1740" spans="1:11">
      <c r="A1740" s="1" t="s">
        <v>7289</v>
      </c>
      <c r="B1740" s="2">
        <v>1972393</v>
      </c>
      <c r="C1740" s="1" t="s">
        <v>7290</v>
      </c>
      <c r="D1740" s="1" t="s">
        <v>7291</v>
      </c>
      <c r="E1740" s="1" t="s">
        <v>7292</v>
      </c>
      <c r="F1740" s="2">
        <v>-373.5</v>
      </c>
      <c r="G1740" s="1" t="s">
        <v>114</v>
      </c>
      <c r="H1740" s="1" t="s">
        <v>122</v>
      </c>
      <c r="I1740" s="1" t="s">
        <v>10</v>
      </c>
      <c r="J1740">
        <f>VLOOKUP(B1740,自助退!B:F,5,FALSE)</f>
        <v>373.5</v>
      </c>
      <c r="K1740" t="str">
        <f t="shared" si="27"/>
        <v/>
      </c>
    </row>
    <row r="1741" spans="1:11">
      <c r="A1741" s="1" t="s">
        <v>7293</v>
      </c>
      <c r="B1741" s="2">
        <v>1972457</v>
      </c>
      <c r="C1741" s="1" t="s">
        <v>7294</v>
      </c>
      <c r="D1741" s="1" t="s">
        <v>7295</v>
      </c>
      <c r="E1741" s="1" t="s">
        <v>225</v>
      </c>
      <c r="F1741" s="2">
        <v>-10000</v>
      </c>
      <c r="G1741" s="1" t="s">
        <v>114</v>
      </c>
      <c r="H1741" s="1" t="s">
        <v>70</v>
      </c>
      <c r="I1741" s="1" t="s">
        <v>10</v>
      </c>
      <c r="J1741">
        <f>VLOOKUP(B1741,自助退!B:F,5,FALSE)</f>
        <v>10000</v>
      </c>
      <c r="K1741" t="str">
        <f t="shared" si="27"/>
        <v/>
      </c>
    </row>
    <row r="1742" spans="1:11">
      <c r="A1742" s="1" t="s">
        <v>7296</v>
      </c>
      <c r="B1742" s="2">
        <v>1972460</v>
      </c>
      <c r="C1742" s="1" t="s">
        <v>7297</v>
      </c>
      <c r="D1742" s="1" t="s">
        <v>7298</v>
      </c>
      <c r="E1742" s="1" t="s">
        <v>7299</v>
      </c>
      <c r="F1742" s="2">
        <v>-564.98</v>
      </c>
      <c r="G1742" s="1" t="s">
        <v>114</v>
      </c>
      <c r="H1742" s="1" t="s">
        <v>131</v>
      </c>
      <c r="I1742" s="1" t="s">
        <v>10</v>
      </c>
      <c r="J1742">
        <f>VLOOKUP(B1742,自助退!B:F,5,FALSE)</f>
        <v>564.98</v>
      </c>
      <c r="K1742" t="str">
        <f t="shared" si="27"/>
        <v/>
      </c>
    </row>
    <row r="1743" spans="1:11">
      <c r="A1743" s="1" t="s">
        <v>7300</v>
      </c>
      <c r="B1743" s="2">
        <v>1972512</v>
      </c>
      <c r="C1743" s="1" t="s">
        <v>7301</v>
      </c>
      <c r="D1743" s="1" t="s">
        <v>7302</v>
      </c>
      <c r="E1743" s="1" t="s">
        <v>7303</v>
      </c>
      <c r="F1743" s="2">
        <v>-2900</v>
      </c>
      <c r="G1743" s="1" t="s">
        <v>114</v>
      </c>
      <c r="H1743" s="1" t="s">
        <v>64</v>
      </c>
      <c r="I1743" s="1" t="s">
        <v>10</v>
      </c>
      <c r="J1743">
        <f>VLOOKUP(B1743,自助退!B:F,5,FALSE)</f>
        <v>2900</v>
      </c>
      <c r="K1743" t="str">
        <f t="shared" si="27"/>
        <v/>
      </c>
    </row>
    <row r="1744" spans="1:11">
      <c r="A1744" s="1" t="s">
        <v>7304</v>
      </c>
      <c r="B1744" s="2">
        <v>1972991</v>
      </c>
      <c r="C1744" s="1" t="s">
        <v>7305</v>
      </c>
      <c r="D1744" s="1" t="s">
        <v>275</v>
      </c>
      <c r="E1744" s="1" t="s">
        <v>276</v>
      </c>
      <c r="F1744" s="2">
        <v>-10000</v>
      </c>
      <c r="G1744" s="1" t="s">
        <v>114</v>
      </c>
      <c r="H1744" s="1" t="s">
        <v>115</v>
      </c>
      <c r="I1744" s="1" t="s">
        <v>10</v>
      </c>
      <c r="J1744">
        <f>VLOOKUP(B1744,自助退!B:F,5,FALSE)</f>
        <v>10000</v>
      </c>
      <c r="K1744" t="str">
        <f t="shared" si="27"/>
        <v/>
      </c>
    </row>
    <row r="1745" spans="1:11">
      <c r="A1745" s="1" t="s">
        <v>7306</v>
      </c>
      <c r="B1745" s="2">
        <v>1973311</v>
      </c>
      <c r="C1745" s="1" t="s">
        <v>52</v>
      </c>
      <c r="D1745" s="1" t="s">
        <v>7307</v>
      </c>
      <c r="E1745" s="1" t="s">
        <v>7308</v>
      </c>
      <c r="F1745" s="2">
        <v>-502</v>
      </c>
      <c r="G1745" s="1" t="s">
        <v>114</v>
      </c>
      <c r="H1745" s="1" t="s">
        <v>134</v>
      </c>
      <c r="I1745" s="1" t="s">
        <v>23</v>
      </c>
      <c r="J1745">
        <f>VLOOKUP(B1745,自助退!B:F,5,FALSE)</f>
        <v>502</v>
      </c>
      <c r="K1745" t="str">
        <f t="shared" si="27"/>
        <v/>
      </c>
    </row>
    <row r="1746" spans="1:11">
      <c r="A1746" s="1" t="s">
        <v>7309</v>
      </c>
      <c r="B1746" s="2">
        <v>1973437</v>
      </c>
      <c r="C1746" s="1" t="s">
        <v>7310</v>
      </c>
      <c r="D1746" s="1" t="s">
        <v>7311</v>
      </c>
      <c r="E1746" s="1" t="s">
        <v>7312</v>
      </c>
      <c r="F1746" s="2">
        <v>-602</v>
      </c>
      <c r="G1746" s="1" t="s">
        <v>114</v>
      </c>
      <c r="H1746" s="1" t="s">
        <v>64</v>
      </c>
      <c r="I1746" s="1" t="s">
        <v>10</v>
      </c>
      <c r="J1746">
        <f>VLOOKUP(B1746,自助退!B:F,5,FALSE)</f>
        <v>602</v>
      </c>
      <c r="K1746" t="str">
        <f t="shared" si="27"/>
        <v/>
      </c>
    </row>
    <row r="1747" spans="1:11">
      <c r="A1747" s="1" t="s">
        <v>7313</v>
      </c>
      <c r="B1747" s="2">
        <v>1973567</v>
      </c>
      <c r="C1747" s="1" t="s">
        <v>7314</v>
      </c>
      <c r="D1747" s="1" t="s">
        <v>7315</v>
      </c>
      <c r="E1747" s="1" t="s">
        <v>7316</v>
      </c>
      <c r="F1747" s="2">
        <v>-183.5</v>
      </c>
      <c r="G1747" s="1" t="s">
        <v>114</v>
      </c>
      <c r="H1747" s="1" t="s">
        <v>47</v>
      </c>
      <c r="I1747" s="1" t="s">
        <v>10</v>
      </c>
      <c r="J1747">
        <f>VLOOKUP(B1747,自助退!B:F,5,FALSE)</f>
        <v>183.5</v>
      </c>
      <c r="K1747" t="str">
        <f t="shared" si="27"/>
        <v/>
      </c>
    </row>
    <row r="1748" spans="1:11">
      <c r="A1748" s="1" t="s">
        <v>7317</v>
      </c>
      <c r="B1748" s="2">
        <v>1973850</v>
      </c>
      <c r="C1748" s="1" t="s">
        <v>7318</v>
      </c>
      <c r="D1748" s="1" t="s">
        <v>7319</v>
      </c>
      <c r="E1748" s="1" t="s">
        <v>7320</v>
      </c>
      <c r="F1748" s="2">
        <v>-900</v>
      </c>
      <c r="G1748" s="1" t="s">
        <v>114</v>
      </c>
      <c r="H1748" s="1" t="s">
        <v>56</v>
      </c>
      <c r="I1748" s="1" t="s">
        <v>10</v>
      </c>
      <c r="J1748">
        <f>VLOOKUP(B1748,自助退!B:F,5,FALSE)</f>
        <v>900</v>
      </c>
      <c r="K1748" t="str">
        <f t="shared" si="27"/>
        <v/>
      </c>
    </row>
    <row r="1749" spans="1:11">
      <c r="A1749" s="1" t="s">
        <v>7321</v>
      </c>
      <c r="B1749" s="2">
        <v>1973861</v>
      </c>
      <c r="C1749" s="1" t="s">
        <v>52</v>
      </c>
      <c r="D1749" s="1" t="s">
        <v>7322</v>
      </c>
      <c r="E1749" s="1" t="s">
        <v>7323</v>
      </c>
      <c r="F1749" s="2">
        <v>-10000</v>
      </c>
      <c r="G1749" s="1" t="s">
        <v>114</v>
      </c>
      <c r="H1749" s="1" t="s">
        <v>64</v>
      </c>
      <c r="I1749" s="1" t="s">
        <v>23</v>
      </c>
      <c r="J1749">
        <f>VLOOKUP(B1749,自助退!B:F,5,FALSE)</f>
        <v>10000</v>
      </c>
      <c r="K1749" t="str">
        <f t="shared" si="27"/>
        <v/>
      </c>
    </row>
    <row r="1750" spans="1:11">
      <c r="A1750" s="1" t="s">
        <v>7324</v>
      </c>
      <c r="B1750" s="2">
        <v>1973884</v>
      </c>
      <c r="C1750" s="1" t="s">
        <v>7325</v>
      </c>
      <c r="D1750" s="1" t="s">
        <v>7326</v>
      </c>
      <c r="E1750" s="1" t="s">
        <v>3107</v>
      </c>
      <c r="F1750" s="2">
        <v>-10003</v>
      </c>
      <c r="G1750" s="1" t="s">
        <v>114</v>
      </c>
      <c r="H1750" s="1" t="s">
        <v>122</v>
      </c>
      <c r="I1750" s="1" t="s">
        <v>10</v>
      </c>
      <c r="J1750">
        <f>VLOOKUP(B1750,自助退!B:F,5,FALSE)</f>
        <v>10003</v>
      </c>
      <c r="K1750" t="str">
        <f t="shared" si="27"/>
        <v/>
      </c>
    </row>
    <row r="1751" spans="1:11">
      <c r="A1751" s="1" t="s">
        <v>7327</v>
      </c>
      <c r="B1751" s="2">
        <v>1973934</v>
      </c>
      <c r="C1751" s="1" t="s">
        <v>7328</v>
      </c>
      <c r="D1751" s="1" t="s">
        <v>7329</v>
      </c>
      <c r="E1751" s="1" t="s">
        <v>7330</v>
      </c>
      <c r="F1751" s="2">
        <v>-1885.29</v>
      </c>
      <c r="G1751" s="1" t="s">
        <v>114</v>
      </c>
      <c r="H1751" s="1" t="s">
        <v>79</v>
      </c>
      <c r="I1751" s="1" t="s">
        <v>10</v>
      </c>
      <c r="J1751">
        <f>VLOOKUP(B1751,自助退!B:F,5,FALSE)</f>
        <v>1885.29</v>
      </c>
      <c r="K1751" t="str">
        <f t="shared" si="27"/>
        <v/>
      </c>
    </row>
    <row r="1752" spans="1:11">
      <c r="A1752" s="1" t="s">
        <v>7331</v>
      </c>
      <c r="B1752" s="2">
        <v>1973977</v>
      </c>
      <c r="C1752" s="1" t="s">
        <v>7332</v>
      </c>
      <c r="D1752" s="1" t="s">
        <v>7333</v>
      </c>
      <c r="E1752" s="1" t="s">
        <v>7334</v>
      </c>
      <c r="F1752" s="2">
        <v>-1100</v>
      </c>
      <c r="G1752" s="1" t="s">
        <v>114</v>
      </c>
      <c r="H1752" s="1" t="s">
        <v>72</v>
      </c>
      <c r="I1752" s="1" t="s">
        <v>10</v>
      </c>
      <c r="J1752">
        <f>VLOOKUP(B1752,自助退!B:F,5,FALSE)</f>
        <v>1100</v>
      </c>
      <c r="K1752" t="str">
        <f t="shared" si="27"/>
        <v/>
      </c>
    </row>
    <row r="1753" spans="1:11">
      <c r="A1753" s="1" t="s">
        <v>7335</v>
      </c>
      <c r="B1753" s="2">
        <v>1974171</v>
      </c>
      <c r="C1753" s="1" t="s">
        <v>7336</v>
      </c>
      <c r="D1753" s="1" t="s">
        <v>7337</v>
      </c>
      <c r="E1753" s="1" t="s">
        <v>7338</v>
      </c>
      <c r="F1753" s="2">
        <v>-473.92</v>
      </c>
      <c r="G1753" s="1" t="s">
        <v>114</v>
      </c>
      <c r="H1753" s="1" t="s">
        <v>122</v>
      </c>
      <c r="I1753" s="1" t="s">
        <v>10</v>
      </c>
      <c r="J1753">
        <f>VLOOKUP(B1753,自助退!B:F,5,FALSE)</f>
        <v>473.92</v>
      </c>
      <c r="K1753" t="str">
        <f t="shared" si="27"/>
        <v/>
      </c>
    </row>
    <row r="1754" spans="1:11">
      <c r="A1754" s="1" t="s">
        <v>7339</v>
      </c>
      <c r="B1754" s="2">
        <v>1974235</v>
      </c>
      <c r="C1754" s="1" t="s">
        <v>7340</v>
      </c>
      <c r="D1754" s="1" t="s">
        <v>7341</v>
      </c>
      <c r="E1754" s="1" t="s">
        <v>165</v>
      </c>
      <c r="F1754" s="2">
        <v>-4000</v>
      </c>
      <c r="G1754" s="1" t="s">
        <v>114</v>
      </c>
      <c r="H1754" s="1" t="s">
        <v>64</v>
      </c>
      <c r="I1754" s="1" t="s">
        <v>10</v>
      </c>
      <c r="J1754">
        <f>VLOOKUP(B1754,自助退!B:F,5,FALSE)</f>
        <v>4000</v>
      </c>
      <c r="K1754" t="str">
        <f t="shared" si="27"/>
        <v/>
      </c>
    </row>
    <row r="1755" spans="1:11">
      <c r="A1755" s="1" t="s">
        <v>7342</v>
      </c>
      <c r="B1755" s="2">
        <v>1974309</v>
      </c>
      <c r="C1755" s="1" t="s">
        <v>52</v>
      </c>
      <c r="D1755" s="1" t="s">
        <v>7343</v>
      </c>
      <c r="E1755" s="1" t="s">
        <v>7344</v>
      </c>
      <c r="F1755" s="2">
        <v>-500</v>
      </c>
      <c r="G1755" s="1" t="s">
        <v>114</v>
      </c>
      <c r="H1755" s="1" t="s">
        <v>64</v>
      </c>
      <c r="I1755" s="1" t="s">
        <v>23</v>
      </c>
      <c r="J1755">
        <f>VLOOKUP(B1755,自助退!B:F,5,FALSE)</f>
        <v>500</v>
      </c>
      <c r="K1755" t="str">
        <f t="shared" si="27"/>
        <v/>
      </c>
    </row>
    <row r="1756" spans="1:11">
      <c r="A1756" s="1" t="s">
        <v>7345</v>
      </c>
      <c r="B1756" s="2">
        <v>1974360</v>
      </c>
      <c r="C1756" s="1" t="s">
        <v>7346</v>
      </c>
      <c r="D1756" s="1" t="s">
        <v>7347</v>
      </c>
      <c r="E1756" s="1" t="s">
        <v>7348</v>
      </c>
      <c r="F1756" s="2">
        <v>-850</v>
      </c>
      <c r="G1756" s="1" t="s">
        <v>114</v>
      </c>
      <c r="H1756" s="1" t="s">
        <v>47</v>
      </c>
      <c r="I1756" s="1" t="s">
        <v>10</v>
      </c>
      <c r="J1756">
        <f>VLOOKUP(B1756,自助退!B:F,5,FALSE)</f>
        <v>850</v>
      </c>
      <c r="K1756" t="str">
        <f t="shared" si="27"/>
        <v/>
      </c>
    </row>
    <row r="1757" spans="1:11">
      <c r="A1757" s="1" t="s">
        <v>7349</v>
      </c>
      <c r="B1757" s="2">
        <v>1974508</v>
      </c>
      <c r="C1757" s="1" t="s">
        <v>7350</v>
      </c>
      <c r="D1757" s="1" t="s">
        <v>7351</v>
      </c>
      <c r="E1757" s="1" t="s">
        <v>7352</v>
      </c>
      <c r="F1757" s="2">
        <v>-845.5</v>
      </c>
      <c r="G1757" s="1" t="s">
        <v>114</v>
      </c>
      <c r="H1757" s="1" t="s">
        <v>131</v>
      </c>
      <c r="I1757" s="1" t="s">
        <v>10</v>
      </c>
      <c r="J1757">
        <f>VLOOKUP(B1757,自助退!B:F,5,FALSE)</f>
        <v>845.5</v>
      </c>
      <c r="K1757" t="str">
        <f t="shared" si="27"/>
        <v/>
      </c>
    </row>
    <row r="1758" spans="1:11">
      <c r="A1758" s="1" t="s">
        <v>7353</v>
      </c>
      <c r="B1758" s="2">
        <v>1974603</v>
      </c>
      <c r="C1758" s="1" t="s">
        <v>7354</v>
      </c>
      <c r="D1758" s="1" t="s">
        <v>7355</v>
      </c>
      <c r="E1758" s="1" t="s">
        <v>7356</v>
      </c>
      <c r="F1758" s="2">
        <v>-200</v>
      </c>
      <c r="G1758" s="1" t="s">
        <v>114</v>
      </c>
      <c r="H1758" s="1" t="s">
        <v>123</v>
      </c>
      <c r="I1758" s="1" t="s">
        <v>10</v>
      </c>
      <c r="J1758">
        <f>VLOOKUP(B1758,自助退!B:F,5,FALSE)</f>
        <v>200</v>
      </c>
      <c r="K1758" t="str">
        <f t="shared" si="27"/>
        <v/>
      </c>
    </row>
    <row r="1759" spans="1:11">
      <c r="A1759" s="1" t="s">
        <v>7357</v>
      </c>
      <c r="B1759" s="2">
        <v>1974643</v>
      </c>
      <c r="C1759" s="1" t="s">
        <v>7358</v>
      </c>
      <c r="D1759" s="1" t="s">
        <v>7359</v>
      </c>
      <c r="E1759" s="1" t="s">
        <v>7360</v>
      </c>
      <c r="F1759" s="2">
        <v>-386</v>
      </c>
      <c r="G1759" s="1" t="s">
        <v>114</v>
      </c>
      <c r="H1759" s="1" t="s">
        <v>122</v>
      </c>
      <c r="I1759" s="1" t="s">
        <v>10</v>
      </c>
      <c r="J1759">
        <f>VLOOKUP(B1759,自助退!B:F,5,FALSE)</f>
        <v>386</v>
      </c>
      <c r="K1759" t="str">
        <f t="shared" si="27"/>
        <v/>
      </c>
    </row>
    <row r="1760" spans="1:11">
      <c r="A1760" s="1" t="s">
        <v>7361</v>
      </c>
      <c r="B1760" s="2">
        <v>1974730</v>
      </c>
      <c r="C1760" s="1" t="s">
        <v>7362</v>
      </c>
      <c r="D1760" s="1" t="s">
        <v>210</v>
      </c>
      <c r="E1760" s="1" t="s">
        <v>211</v>
      </c>
      <c r="F1760" s="2">
        <v>-600</v>
      </c>
      <c r="G1760" s="1" t="s">
        <v>114</v>
      </c>
      <c r="H1760" s="1" t="s">
        <v>118</v>
      </c>
      <c r="I1760" s="1" t="s">
        <v>10</v>
      </c>
      <c r="J1760">
        <f>VLOOKUP(B1760,自助退!B:F,5,FALSE)</f>
        <v>600</v>
      </c>
      <c r="K1760" t="str">
        <f t="shared" si="27"/>
        <v/>
      </c>
    </row>
    <row r="1761" spans="1:11">
      <c r="A1761" s="1" t="s">
        <v>7363</v>
      </c>
      <c r="B1761" s="2">
        <v>1974824</v>
      </c>
      <c r="C1761" s="1" t="s">
        <v>7364</v>
      </c>
      <c r="D1761" s="1" t="s">
        <v>6792</v>
      </c>
      <c r="E1761" s="1" t="s">
        <v>6793</v>
      </c>
      <c r="F1761" s="2">
        <v>-42.72</v>
      </c>
      <c r="G1761" s="1" t="s">
        <v>114</v>
      </c>
      <c r="H1761" s="1" t="s">
        <v>78</v>
      </c>
      <c r="I1761" s="1" t="s">
        <v>10</v>
      </c>
      <c r="J1761">
        <f>VLOOKUP(B1761,自助退!B:F,5,FALSE)</f>
        <v>42.72</v>
      </c>
      <c r="K1761" t="str">
        <f t="shared" si="27"/>
        <v/>
      </c>
    </row>
    <row r="1762" spans="1:11">
      <c r="A1762" s="1" t="s">
        <v>7365</v>
      </c>
      <c r="B1762" s="2">
        <v>1974883</v>
      </c>
      <c r="C1762" s="1" t="s">
        <v>7366</v>
      </c>
      <c r="D1762" s="1" t="s">
        <v>7367</v>
      </c>
      <c r="E1762" s="1" t="s">
        <v>7368</v>
      </c>
      <c r="F1762" s="2">
        <v>-7.94</v>
      </c>
      <c r="G1762" s="1" t="s">
        <v>114</v>
      </c>
      <c r="H1762" s="1" t="s">
        <v>135</v>
      </c>
      <c r="I1762" s="1" t="s">
        <v>10</v>
      </c>
      <c r="J1762">
        <f>VLOOKUP(B1762,自助退!B:F,5,FALSE)</f>
        <v>7.94</v>
      </c>
      <c r="K1762" t="str">
        <f t="shared" si="27"/>
        <v/>
      </c>
    </row>
    <row r="1763" spans="1:11">
      <c r="A1763" s="1" t="s">
        <v>7369</v>
      </c>
      <c r="B1763" s="2">
        <v>1974961</v>
      </c>
      <c r="C1763" s="1" t="s">
        <v>52</v>
      </c>
      <c r="D1763" s="1" t="s">
        <v>7370</v>
      </c>
      <c r="E1763" s="1" t="s">
        <v>7371</v>
      </c>
      <c r="F1763" s="2">
        <v>-244.27</v>
      </c>
      <c r="G1763" s="1" t="s">
        <v>114</v>
      </c>
      <c r="H1763" s="1" t="s">
        <v>116</v>
      </c>
      <c r="I1763" s="1" t="s">
        <v>23</v>
      </c>
      <c r="J1763">
        <f>VLOOKUP(B1763,自助退!B:F,5,FALSE)</f>
        <v>244.27</v>
      </c>
      <c r="K1763" t="str">
        <f t="shared" si="27"/>
        <v/>
      </c>
    </row>
    <row r="1764" spans="1:11">
      <c r="A1764" s="1" t="s">
        <v>7372</v>
      </c>
      <c r="B1764" s="2">
        <v>1974992</v>
      </c>
      <c r="C1764" s="1" t="s">
        <v>7373</v>
      </c>
      <c r="D1764" s="1" t="s">
        <v>7374</v>
      </c>
      <c r="E1764" s="1" t="s">
        <v>7375</v>
      </c>
      <c r="F1764" s="2">
        <v>-5000</v>
      </c>
      <c r="G1764" s="1" t="s">
        <v>114</v>
      </c>
      <c r="H1764" s="1" t="s">
        <v>72</v>
      </c>
      <c r="I1764" s="1" t="s">
        <v>10</v>
      </c>
      <c r="J1764">
        <f>VLOOKUP(B1764,自助退!B:F,5,FALSE)</f>
        <v>5000</v>
      </c>
      <c r="K1764" t="str">
        <f t="shared" si="27"/>
        <v/>
      </c>
    </row>
    <row r="1765" spans="1:11">
      <c r="A1765" s="1" t="s">
        <v>7376</v>
      </c>
      <c r="B1765" s="2">
        <v>1975077</v>
      </c>
      <c r="C1765" s="1" t="s">
        <v>7377</v>
      </c>
      <c r="D1765" s="1" t="s">
        <v>7378</v>
      </c>
      <c r="E1765" s="1" t="s">
        <v>7379</v>
      </c>
      <c r="F1765" s="2">
        <v>-949.5</v>
      </c>
      <c r="G1765" s="1" t="s">
        <v>114</v>
      </c>
      <c r="H1765" s="1" t="s">
        <v>56</v>
      </c>
      <c r="I1765" s="1" t="s">
        <v>10</v>
      </c>
      <c r="J1765">
        <f>VLOOKUP(B1765,自助退!B:F,5,FALSE)</f>
        <v>949.5</v>
      </c>
      <c r="K1765" t="str">
        <f t="shared" si="27"/>
        <v/>
      </c>
    </row>
    <row r="1766" spans="1:11">
      <c r="A1766" s="1" t="s">
        <v>7380</v>
      </c>
      <c r="B1766" s="2">
        <v>1975092</v>
      </c>
      <c r="C1766" s="1" t="s">
        <v>7381</v>
      </c>
      <c r="D1766" s="1" t="s">
        <v>7382</v>
      </c>
      <c r="E1766" s="1" t="s">
        <v>7383</v>
      </c>
      <c r="F1766" s="2">
        <v>-5341</v>
      </c>
      <c r="G1766" s="1" t="s">
        <v>114</v>
      </c>
      <c r="H1766" s="1" t="s">
        <v>77</v>
      </c>
      <c r="I1766" s="1" t="s">
        <v>10</v>
      </c>
      <c r="J1766">
        <f>VLOOKUP(B1766,自助退!B:F,5,FALSE)</f>
        <v>5341</v>
      </c>
      <c r="K1766" t="str">
        <f t="shared" si="27"/>
        <v/>
      </c>
    </row>
    <row r="1767" spans="1:11">
      <c r="A1767" s="1" t="s">
        <v>7384</v>
      </c>
      <c r="B1767" s="2">
        <v>1975143</v>
      </c>
      <c r="C1767" s="1" t="s">
        <v>7385</v>
      </c>
      <c r="D1767" s="1" t="s">
        <v>7386</v>
      </c>
      <c r="E1767" s="1" t="s">
        <v>7387</v>
      </c>
      <c r="F1767" s="2">
        <v>-450</v>
      </c>
      <c r="G1767" s="1" t="s">
        <v>114</v>
      </c>
      <c r="H1767" s="1" t="s">
        <v>125</v>
      </c>
      <c r="I1767" s="1" t="s">
        <v>10</v>
      </c>
      <c r="J1767">
        <f>VLOOKUP(B1767,自助退!B:F,5,FALSE)</f>
        <v>450</v>
      </c>
      <c r="K1767" t="str">
        <f t="shared" si="27"/>
        <v/>
      </c>
    </row>
    <row r="1768" spans="1:11">
      <c r="A1768" s="1" t="s">
        <v>7388</v>
      </c>
      <c r="B1768" s="2">
        <v>1975151</v>
      </c>
      <c r="C1768" s="1" t="s">
        <v>7389</v>
      </c>
      <c r="D1768" s="1" t="s">
        <v>7390</v>
      </c>
      <c r="E1768" s="1" t="s">
        <v>7391</v>
      </c>
      <c r="F1768" s="2">
        <v>-4484.8100000000004</v>
      </c>
      <c r="G1768" s="1" t="s">
        <v>114</v>
      </c>
      <c r="H1768" s="1" t="s">
        <v>72</v>
      </c>
      <c r="I1768" s="1" t="s">
        <v>10</v>
      </c>
      <c r="J1768">
        <f>VLOOKUP(B1768,自助退!B:F,5,FALSE)</f>
        <v>4484.8100000000004</v>
      </c>
      <c r="K1768" t="str">
        <f t="shared" si="27"/>
        <v/>
      </c>
    </row>
    <row r="1769" spans="1:11">
      <c r="A1769" s="1" t="s">
        <v>7392</v>
      </c>
      <c r="B1769" s="2">
        <v>1975195</v>
      </c>
      <c r="C1769" s="1" t="s">
        <v>7393</v>
      </c>
      <c r="D1769" s="1" t="s">
        <v>66</v>
      </c>
      <c r="E1769" s="1" t="s">
        <v>67</v>
      </c>
      <c r="F1769" s="2">
        <v>-6851</v>
      </c>
      <c r="G1769" s="1" t="s">
        <v>114</v>
      </c>
      <c r="H1769" s="1" t="s">
        <v>57</v>
      </c>
      <c r="I1769" s="1" t="s">
        <v>10</v>
      </c>
      <c r="J1769">
        <f>VLOOKUP(B1769,自助退!B:F,5,FALSE)</f>
        <v>6851</v>
      </c>
      <c r="K1769" t="str">
        <f t="shared" si="27"/>
        <v/>
      </c>
    </row>
    <row r="1770" spans="1:11">
      <c r="A1770" s="1" t="s">
        <v>7394</v>
      </c>
      <c r="B1770" s="2">
        <v>1975253</v>
      </c>
      <c r="C1770" s="1" t="s">
        <v>7395</v>
      </c>
      <c r="D1770" s="1" t="s">
        <v>7396</v>
      </c>
      <c r="E1770" s="1" t="s">
        <v>7397</v>
      </c>
      <c r="F1770" s="2">
        <v>-195.42</v>
      </c>
      <c r="G1770" s="1" t="s">
        <v>114</v>
      </c>
      <c r="H1770" s="1" t="s">
        <v>74</v>
      </c>
      <c r="I1770" s="1" t="s">
        <v>10</v>
      </c>
      <c r="J1770">
        <f>VLOOKUP(B1770,自助退!B:F,5,FALSE)</f>
        <v>195.42</v>
      </c>
      <c r="K1770" t="str">
        <f t="shared" si="27"/>
        <v/>
      </c>
    </row>
    <row r="1771" spans="1:11">
      <c r="A1771" s="1" t="s">
        <v>7398</v>
      </c>
      <c r="B1771" s="2">
        <v>1975297</v>
      </c>
      <c r="C1771" s="1" t="s">
        <v>7399</v>
      </c>
      <c r="D1771" s="1" t="s">
        <v>7400</v>
      </c>
      <c r="E1771" s="1" t="s">
        <v>7401</v>
      </c>
      <c r="F1771" s="2">
        <v>-112</v>
      </c>
      <c r="G1771" s="1" t="s">
        <v>114</v>
      </c>
      <c r="H1771" s="1" t="s">
        <v>72</v>
      </c>
      <c r="I1771" s="1" t="s">
        <v>10</v>
      </c>
      <c r="J1771">
        <f>VLOOKUP(B1771,自助退!B:F,5,FALSE)</f>
        <v>112</v>
      </c>
      <c r="K1771" t="str">
        <f t="shared" si="27"/>
        <v/>
      </c>
    </row>
    <row r="1772" spans="1:11">
      <c r="A1772" s="1" t="s">
        <v>7402</v>
      </c>
      <c r="B1772" s="2">
        <v>1975307</v>
      </c>
      <c r="C1772" s="1" t="s">
        <v>7403</v>
      </c>
      <c r="D1772" s="1" t="s">
        <v>7404</v>
      </c>
      <c r="E1772" s="1" t="s">
        <v>7405</v>
      </c>
      <c r="F1772" s="2">
        <v>-660.4</v>
      </c>
      <c r="G1772" s="1" t="s">
        <v>114</v>
      </c>
      <c r="H1772" s="1" t="s">
        <v>123</v>
      </c>
      <c r="I1772" s="1" t="s">
        <v>10</v>
      </c>
      <c r="J1772">
        <f>VLOOKUP(B1772,自助退!B:F,5,FALSE)</f>
        <v>660.4</v>
      </c>
      <c r="K1772" t="str">
        <f t="shared" si="27"/>
        <v/>
      </c>
    </row>
    <row r="1773" spans="1:11">
      <c r="A1773" s="1" t="s">
        <v>7406</v>
      </c>
      <c r="B1773" s="2">
        <v>1975438</v>
      </c>
      <c r="C1773" s="1" t="s">
        <v>7407</v>
      </c>
      <c r="D1773" s="1" t="s">
        <v>7408</v>
      </c>
      <c r="E1773" s="1" t="s">
        <v>7409</v>
      </c>
      <c r="F1773" s="2">
        <v>-1800</v>
      </c>
      <c r="G1773" s="1" t="s">
        <v>114</v>
      </c>
      <c r="H1773" s="1" t="s">
        <v>122</v>
      </c>
      <c r="I1773" s="1" t="s">
        <v>10</v>
      </c>
      <c r="J1773">
        <f>VLOOKUP(B1773,自助退!B:F,5,FALSE)</f>
        <v>1800</v>
      </c>
      <c r="K1773" t="str">
        <f t="shared" si="27"/>
        <v/>
      </c>
    </row>
    <row r="1774" spans="1:11">
      <c r="A1774" s="1" t="s">
        <v>7410</v>
      </c>
      <c r="B1774" s="2">
        <v>1975445</v>
      </c>
      <c r="C1774" s="1" t="s">
        <v>7411</v>
      </c>
      <c r="D1774" s="1" t="s">
        <v>7412</v>
      </c>
      <c r="E1774" s="1" t="s">
        <v>7413</v>
      </c>
      <c r="F1774" s="2">
        <v>-3000</v>
      </c>
      <c r="G1774" s="1" t="s">
        <v>114</v>
      </c>
      <c r="H1774" s="1" t="s">
        <v>125</v>
      </c>
      <c r="I1774" s="1" t="s">
        <v>10</v>
      </c>
      <c r="J1774">
        <f>VLOOKUP(B1774,自助退!B:F,5,FALSE)</f>
        <v>3000</v>
      </c>
      <c r="K1774" t="str">
        <f t="shared" si="27"/>
        <v/>
      </c>
    </row>
    <row r="1775" spans="1:11">
      <c r="A1775" s="1" t="s">
        <v>7414</v>
      </c>
      <c r="B1775" s="2">
        <v>1975451</v>
      </c>
      <c r="C1775" s="1" t="s">
        <v>7415</v>
      </c>
      <c r="D1775" s="1" t="s">
        <v>7416</v>
      </c>
      <c r="E1775" s="1" t="s">
        <v>7417</v>
      </c>
      <c r="F1775" s="2">
        <v>-2586.17</v>
      </c>
      <c r="G1775" s="1" t="s">
        <v>114</v>
      </c>
      <c r="H1775" s="1" t="s">
        <v>57</v>
      </c>
      <c r="I1775" s="1" t="s">
        <v>10</v>
      </c>
      <c r="J1775">
        <f>VLOOKUP(B1775,自助退!B:F,5,FALSE)</f>
        <v>2586.17</v>
      </c>
      <c r="K1775" t="str">
        <f t="shared" si="27"/>
        <v/>
      </c>
    </row>
    <row r="1776" spans="1:11">
      <c r="A1776" s="1" t="s">
        <v>7418</v>
      </c>
      <c r="B1776" s="2">
        <v>1975523</v>
      </c>
      <c r="C1776" s="1" t="s">
        <v>7419</v>
      </c>
      <c r="D1776" s="1" t="s">
        <v>7420</v>
      </c>
      <c r="E1776" s="1" t="s">
        <v>7417</v>
      </c>
      <c r="F1776" s="2">
        <v>-3742.89</v>
      </c>
      <c r="G1776" s="1" t="s">
        <v>114</v>
      </c>
      <c r="H1776" s="1" t="s">
        <v>57</v>
      </c>
      <c r="I1776" s="1" t="s">
        <v>10</v>
      </c>
      <c r="J1776">
        <f>VLOOKUP(B1776,自助退!B:F,5,FALSE)</f>
        <v>3742.89</v>
      </c>
      <c r="K1776" t="str">
        <f t="shared" si="27"/>
        <v/>
      </c>
    </row>
    <row r="1777" spans="1:11">
      <c r="A1777" s="1" t="s">
        <v>7421</v>
      </c>
      <c r="B1777" s="2">
        <v>1975616</v>
      </c>
      <c r="C1777" s="1" t="s">
        <v>7422</v>
      </c>
      <c r="D1777" s="1" t="s">
        <v>7423</v>
      </c>
      <c r="E1777" s="1" t="s">
        <v>7424</v>
      </c>
      <c r="F1777" s="2">
        <v>-8300</v>
      </c>
      <c r="G1777" s="1" t="s">
        <v>114</v>
      </c>
      <c r="H1777" s="1" t="s">
        <v>55</v>
      </c>
      <c r="I1777" s="1" t="s">
        <v>10</v>
      </c>
      <c r="J1777">
        <f>VLOOKUP(B1777,自助退!B:F,5,FALSE)</f>
        <v>8300</v>
      </c>
      <c r="K1777" t="str">
        <f t="shared" si="27"/>
        <v/>
      </c>
    </row>
    <row r="1778" spans="1:11">
      <c r="A1778" s="1" t="s">
        <v>7425</v>
      </c>
      <c r="B1778" s="2">
        <v>1975682</v>
      </c>
      <c r="C1778" s="1" t="s">
        <v>7426</v>
      </c>
      <c r="D1778" s="1" t="s">
        <v>7427</v>
      </c>
      <c r="E1778" s="1" t="s">
        <v>7428</v>
      </c>
      <c r="F1778" s="2">
        <v>-1247.95</v>
      </c>
      <c r="G1778" s="1" t="s">
        <v>114</v>
      </c>
      <c r="H1778" s="1" t="s">
        <v>64</v>
      </c>
      <c r="I1778" s="1" t="s">
        <v>10</v>
      </c>
      <c r="J1778">
        <f>VLOOKUP(B1778,自助退!B:F,5,FALSE)</f>
        <v>1247.95</v>
      </c>
      <c r="K1778" t="str">
        <f t="shared" si="27"/>
        <v/>
      </c>
    </row>
    <row r="1779" spans="1:11">
      <c r="A1779" s="1" t="s">
        <v>7429</v>
      </c>
      <c r="B1779" s="2">
        <v>1975691</v>
      </c>
      <c r="C1779" s="1" t="s">
        <v>7430</v>
      </c>
      <c r="D1779" s="1" t="s">
        <v>7431</v>
      </c>
      <c r="E1779" s="1" t="s">
        <v>7432</v>
      </c>
      <c r="F1779" s="2">
        <v>-628</v>
      </c>
      <c r="G1779" s="1" t="s">
        <v>114</v>
      </c>
      <c r="H1779" s="1" t="s">
        <v>64</v>
      </c>
      <c r="I1779" s="1" t="s">
        <v>10</v>
      </c>
      <c r="J1779">
        <f>VLOOKUP(B1779,自助退!B:F,5,FALSE)</f>
        <v>628</v>
      </c>
      <c r="K1779" t="str">
        <f t="shared" si="27"/>
        <v/>
      </c>
    </row>
    <row r="1780" spans="1:11">
      <c r="A1780" s="1" t="s">
        <v>7433</v>
      </c>
      <c r="B1780" s="2">
        <v>1975943</v>
      </c>
      <c r="C1780" s="1" t="s">
        <v>7434</v>
      </c>
      <c r="D1780" s="1" t="s">
        <v>7435</v>
      </c>
      <c r="E1780" s="1" t="s">
        <v>7436</v>
      </c>
      <c r="F1780" s="2">
        <v>-70.72</v>
      </c>
      <c r="G1780" s="1" t="s">
        <v>114</v>
      </c>
      <c r="H1780" s="1" t="s">
        <v>55</v>
      </c>
      <c r="I1780" s="1" t="s">
        <v>10</v>
      </c>
      <c r="J1780">
        <f>VLOOKUP(B1780,自助退!B:F,5,FALSE)</f>
        <v>70.72</v>
      </c>
      <c r="K1780" t="str">
        <f t="shared" si="27"/>
        <v/>
      </c>
    </row>
    <row r="1781" spans="1:11">
      <c r="A1781" s="1" t="s">
        <v>7437</v>
      </c>
      <c r="B1781" s="2">
        <v>1976010</v>
      </c>
      <c r="C1781" s="1" t="s">
        <v>7438</v>
      </c>
      <c r="D1781" s="1" t="s">
        <v>5828</v>
      </c>
      <c r="E1781" s="1" t="s">
        <v>5829</v>
      </c>
      <c r="F1781" s="2">
        <v>-894.14</v>
      </c>
      <c r="G1781" s="1" t="s">
        <v>114</v>
      </c>
      <c r="H1781" s="1" t="s">
        <v>77</v>
      </c>
      <c r="I1781" s="1" t="s">
        <v>10</v>
      </c>
      <c r="J1781">
        <f>VLOOKUP(B1781,自助退!B:F,5,FALSE)</f>
        <v>894.14</v>
      </c>
      <c r="K1781" t="str">
        <f t="shared" si="27"/>
        <v/>
      </c>
    </row>
    <row r="1782" spans="1:11">
      <c r="A1782" s="1" t="s">
        <v>7439</v>
      </c>
      <c r="B1782" s="2">
        <v>1977939</v>
      </c>
      <c r="C1782" s="1" t="s">
        <v>7440</v>
      </c>
      <c r="D1782" s="1" t="s">
        <v>7441</v>
      </c>
      <c r="E1782" s="1" t="s">
        <v>7442</v>
      </c>
      <c r="F1782" s="2">
        <v>-574.34</v>
      </c>
      <c r="G1782" s="1" t="s">
        <v>114</v>
      </c>
      <c r="H1782" s="1" t="s">
        <v>41</v>
      </c>
      <c r="I1782" s="1" t="s">
        <v>10</v>
      </c>
      <c r="J1782">
        <f>VLOOKUP(B1782,自助退!B:F,5,FALSE)</f>
        <v>574.34</v>
      </c>
      <c r="K1782" t="str">
        <f t="shared" si="27"/>
        <v/>
      </c>
    </row>
    <row r="1783" spans="1:11">
      <c r="A1783" s="1" t="s">
        <v>7443</v>
      </c>
      <c r="B1783" s="2">
        <v>1979548</v>
      </c>
      <c r="C1783" s="1" t="s">
        <v>52</v>
      </c>
      <c r="D1783" s="1" t="s">
        <v>7444</v>
      </c>
      <c r="E1783" s="1" t="s">
        <v>7445</v>
      </c>
      <c r="F1783" s="2">
        <v>-700</v>
      </c>
      <c r="G1783" s="1" t="s">
        <v>114</v>
      </c>
      <c r="H1783" s="1" t="s">
        <v>121</v>
      </c>
      <c r="I1783" s="1" t="s">
        <v>23</v>
      </c>
      <c r="J1783">
        <f>VLOOKUP(B1783,自助退!B:F,5,FALSE)</f>
        <v>700</v>
      </c>
      <c r="K1783" t="str">
        <f t="shared" si="27"/>
        <v/>
      </c>
    </row>
    <row r="1784" spans="1:11">
      <c r="A1784" s="1" t="s">
        <v>7446</v>
      </c>
      <c r="B1784" s="2">
        <v>1980103</v>
      </c>
      <c r="C1784" s="1" t="s">
        <v>7447</v>
      </c>
      <c r="D1784" s="1" t="s">
        <v>7448</v>
      </c>
      <c r="E1784" s="1" t="s">
        <v>7449</v>
      </c>
      <c r="F1784" s="2">
        <v>-338</v>
      </c>
      <c r="G1784" s="1" t="s">
        <v>114</v>
      </c>
      <c r="H1784" s="1" t="s">
        <v>122</v>
      </c>
      <c r="I1784" s="1" t="s">
        <v>10</v>
      </c>
      <c r="J1784">
        <f>VLOOKUP(B1784,自助退!B:F,5,FALSE)</f>
        <v>338</v>
      </c>
      <c r="K1784" t="str">
        <f t="shared" si="27"/>
        <v/>
      </c>
    </row>
    <row r="1785" spans="1:11">
      <c r="A1785" s="1" t="s">
        <v>7450</v>
      </c>
      <c r="B1785" s="2">
        <v>1980330</v>
      </c>
      <c r="C1785" s="1" t="s">
        <v>7451</v>
      </c>
      <c r="D1785" s="1" t="s">
        <v>7452</v>
      </c>
      <c r="E1785" s="1" t="s">
        <v>7453</v>
      </c>
      <c r="F1785" s="2">
        <v>-1076.43</v>
      </c>
      <c r="G1785" s="1" t="s">
        <v>114</v>
      </c>
      <c r="H1785" s="1" t="s">
        <v>123</v>
      </c>
      <c r="I1785" s="1" t="s">
        <v>10</v>
      </c>
      <c r="J1785">
        <f>VLOOKUP(B1785,自助退!B:F,5,FALSE)</f>
        <v>1076.43</v>
      </c>
      <c r="K1785" t="str">
        <f t="shared" si="27"/>
        <v/>
      </c>
    </row>
    <row r="1786" spans="1:11">
      <c r="A1786" s="1" t="s">
        <v>7454</v>
      </c>
      <c r="B1786" s="2">
        <v>1980595</v>
      </c>
      <c r="C1786" s="1" t="s">
        <v>7455</v>
      </c>
      <c r="D1786" s="1" t="s">
        <v>7456</v>
      </c>
      <c r="E1786" s="1" t="s">
        <v>297</v>
      </c>
      <c r="F1786" s="2">
        <v>-500</v>
      </c>
      <c r="G1786" s="1" t="s">
        <v>114</v>
      </c>
      <c r="H1786" s="1" t="s">
        <v>150</v>
      </c>
      <c r="I1786" s="1" t="s">
        <v>10</v>
      </c>
      <c r="J1786">
        <f>VLOOKUP(B1786,自助退!B:F,5,FALSE)</f>
        <v>500</v>
      </c>
      <c r="K1786" t="str">
        <f t="shared" si="27"/>
        <v/>
      </c>
    </row>
    <row r="1787" spans="1:11">
      <c r="A1787" s="1" t="s">
        <v>7457</v>
      </c>
      <c r="B1787" s="2">
        <v>1980628</v>
      </c>
      <c r="C1787" s="1" t="s">
        <v>7458</v>
      </c>
      <c r="D1787" s="1" t="s">
        <v>7459</v>
      </c>
      <c r="E1787" s="1" t="s">
        <v>7460</v>
      </c>
      <c r="F1787" s="2">
        <v>-5000</v>
      </c>
      <c r="G1787" s="1" t="s">
        <v>114</v>
      </c>
      <c r="H1787" s="1" t="s">
        <v>58</v>
      </c>
      <c r="I1787" s="1" t="s">
        <v>10</v>
      </c>
      <c r="J1787">
        <f>VLOOKUP(B1787,自助退!B:F,5,FALSE)</f>
        <v>5000</v>
      </c>
      <c r="K1787" t="str">
        <f t="shared" si="27"/>
        <v/>
      </c>
    </row>
    <row r="1788" spans="1:11">
      <c r="A1788" s="1" t="s">
        <v>7461</v>
      </c>
      <c r="B1788" s="2">
        <v>1981107</v>
      </c>
      <c r="C1788" s="1" t="s">
        <v>7462</v>
      </c>
      <c r="D1788" s="1" t="s">
        <v>7463</v>
      </c>
      <c r="E1788" s="1" t="s">
        <v>7464</v>
      </c>
      <c r="F1788" s="2">
        <v>-120</v>
      </c>
      <c r="G1788" s="1" t="s">
        <v>114</v>
      </c>
      <c r="H1788" s="1" t="s">
        <v>120</v>
      </c>
      <c r="I1788" s="1" t="s">
        <v>10</v>
      </c>
      <c r="J1788">
        <f>VLOOKUP(B1788,自助退!B:F,5,FALSE)</f>
        <v>120</v>
      </c>
      <c r="K1788" t="str">
        <f t="shared" si="27"/>
        <v/>
      </c>
    </row>
    <row r="1789" spans="1:11">
      <c r="A1789" s="1" t="s">
        <v>7465</v>
      </c>
      <c r="B1789" s="2">
        <v>1981176</v>
      </c>
      <c r="C1789" s="1" t="s">
        <v>7466</v>
      </c>
      <c r="D1789" s="1" t="s">
        <v>7467</v>
      </c>
      <c r="E1789" s="1" t="s">
        <v>7468</v>
      </c>
      <c r="F1789" s="2">
        <v>-1468.53</v>
      </c>
      <c r="G1789" s="1" t="s">
        <v>114</v>
      </c>
      <c r="H1789" s="1" t="s">
        <v>115</v>
      </c>
      <c r="I1789" s="1" t="s">
        <v>10</v>
      </c>
      <c r="J1789">
        <f>VLOOKUP(B1789,自助退!B:F,5,FALSE)</f>
        <v>1468.53</v>
      </c>
      <c r="K1789" t="str">
        <f t="shared" si="27"/>
        <v/>
      </c>
    </row>
    <row r="1790" spans="1:11">
      <c r="A1790" s="1" t="s">
        <v>7469</v>
      </c>
      <c r="B1790" s="2">
        <v>1981302</v>
      </c>
      <c r="C1790" s="1" t="s">
        <v>7470</v>
      </c>
      <c r="D1790" s="1" t="s">
        <v>7471</v>
      </c>
      <c r="E1790" s="1" t="s">
        <v>7472</v>
      </c>
      <c r="F1790" s="2">
        <v>-10000</v>
      </c>
      <c r="G1790" s="1" t="s">
        <v>114</v>
      </c>
      <c r="H1790" s="1" t="s">
        <v>72</v>
      </c>
      <c r="I1790" s="1" t="s">
        <v>10</v>
      </c>
      <c r="J1790">
        <f>VLOOKUP(B1790,自助退!B:F,5,FALSE)</f>
        <v>10000</v>
      </c>
      <c r="K1790" t="str">
        <f t="shared" si="27"/>
        <v/>
      </c>
    </row>
    <row r="1791" spans="1:11">
      <c r="A1791" s="1" t="s">
        <v>7473</v>
      </c>
      <c r="B1791" s="2">
        <v>1981673</v>
      </c>
      <c r="C1791" s="1" t="s">
        <v>7474</v>
      </c>
      <c r="D1791" s="1" t="s">
        <v>7475</v>
      </c>
      <c r="E1791" s="1" t="s">
        <v>7476</v>
      </c>
      <c r="F1791" s="2">
        <v>-110.5</v>
      </c>
      <c r="G1791" s="1" t="s">
        <v>114</v>
      </c>
      <c r="H1791" s="1" t="s">
        <v>121</v>
      </c>
      <c r="I1791" s="1" t="s">
        <v>10</v>
      </c>
      <c r="J1791">
        <f>VLOOKUP(B1791,自助退!B:F,5,FALSE)</f>
        <v>110.5</v>
      </c>
      <c r="K1791" t="str">
        <f t="shared" si="27"/>
        <v/>
      </c>
    </row>
    <row r="1792" spans="1:11">
      <c r="A1792" s="1" t="s">
        <v>7477</v>
      </c>
      <c r="B1792" s="2">
        <v>1981686</v>
      </c>
      <c r="C1792" s="1" t="s">
        <v>7478</v>
      </c>
      <c r="D1792" s="1" t="s">
        <v>7479</v>
      </c>
      <c r="E1792" s="1" t="s">
        <v>7480</v>
      </c>
      <c r="F1792" s="2">
        <v>-189.5</v>
      </c>
      <c r="G1792" s="1" t="s">
        <v>114</v>
      </c>
      <c r="H1792" s="1" t="s">
        <v>508</v>
      </c>
      <c r="I1792" s="1" t="s">
        <v>10</v>
      </c>
      <c r="J1792">
        <f>VLOOKUP(B1792,自助退!B:F,5,FALSE)</f>
        <v>189.5</v>
      </c>
      <c r="K1792" t="str">
        <f t="shared" si="27"/>
        <v/>
      </c>
    </row>
    <row r="1793" spans="1:11">
      <c r="A1793" s="1" t="s">
        <v>7481</v>
      </c>
      <c r="B1793" s="2">
        <v>1981896</v>
      </c>
      <c r="C1793" s="1" t="s">
        <v>7482</v>
      </c>
      <c r="D1793" s="1" t="s">
        <v>7483</v>
      </c>
      <c r="E1793" s="1" t="s">
        <v>7484</v>
      </c>
      <c r="F1793" s="2">
        <v>-1400</v>
      </c>
      <c r="G1793" s="1" t="s">
        <v>114</v>
      </c>
      <c r="H1793" s="1" t="s">
        <v>131</v>
      </c>
      <c r="I1793" s="1" t="s">
        <v>10</v>
      </c>
      <c r="J1793">
        <f>VLOOKUP(B1793,自助退!B:F,5,FALSE)</f>
        <v>1400</v>
      </c>
      <c r="K1793" t="str">
        <f t="shared" si="27"/>
        <v/>
      </c>
    </row>
    <row r="1794" spans="1:11">
      <c r="A1794" s="1" t="s">
        <v>7485</v>
      </c>
      <c r="B1794" s="2">
        <v>1982178</v>
      </c>
      <c r="C1794" s="1" t="s">
        <v>7486</v>
      </c>
      <c r="D1794" s="1" t="s">
        <v>7487</v>
      </c>
      <c r="E1794" s="1" t="s">
        <v>7488</v>
      </c>
      <c r="F1794" s="2">
        <v>-2518.14</v>
      </c>
      <c r="G1794" s="1" t="s">
        <v>114</v>
      </c>
      <c r="H1794" s="1" t="s">
        <v>79</v>
      </c>
      <c r="I1794" s="1" t="s">
        <v>10</v>
      </c>
      <c r="J1794">
        <f>VLOOKUP(B1794,自助退!B:F,5,FALSE)</f>
        <v>2518.14</v>
      </c>
      <c r="K1794" t="str">
        <f t="shared" si="27"/>
        <v/>
      </c>
    </row>
    <row r="1795" spans="1:11">
      <c r="A1795" s="1" t="s">
        <v>7489</v>
      </c>
      <c r="B1795" s="2">
        <v>1982677</v>
      </c>
      <c r="C1795" s="1" t="s">
        <v>7490</v>
      </c>
      <c r="D1795" s="1" t="s">
        <v>7491</v>
      </c>
      <c r="E1795" s="1" t="s">
        <v>7492</v>
      </c>
      <c r="F1795" s="2">
        <v>-9.5</v>
      </c>
      <c r="G1795" s="1" t="s">
        <v>114</v>
      </c>
      <c r="H1795" s="1" t="s">
        <v>40</v>
      </c>
      <c r="I1795" s="1" t="s">
        <v>10</v>
      </c>
      <c r="J1795">
        <f>VLOOKUP(B1795,自助退!B:F,5,FALSE)</f>
        <v>9.5</v>
      </c>
      <c r="K1795" t="str">
        <f t="shared" ref="K1795:K1858" si="28">IF(F1795*-1=J1795,"",1)</f>
        <v/>
      </c>
    </row>
    <row r="1796" spans="1:11">
      <c r="A1796" s="1" t="s">
        <v>7493</v>
      </c>
      <c r="B1796" s="2">
        <v>1982823</v>
      </c>
      <c r="C1796" s="1" t="s">
        <v>7494</v>
      </c>
      <c r="D1796" s="1" t="s">
        <v>7495</v>
      </c>
      <c r="E1796" s="1" t="s">
        <v>7496</v>
      </c>
      <c r="F1796" s="2">
        <v>-1000</v>
      </c>
      <c r="G1796" s="1" t="s">
        <v>114</v>
      </c>
      <c r="H1796" s="1" t="s">
        <v>27</v>
      </c>
      <c r="I1796" s="1" t="s">
        <v>10</v>
      </c>
      <c r="J1796">
        <f>VLOOKUP(B1796,自助退!B:F,5,FALSE)</f>
        <v>1000</v>
      </c>
      <c r="K1796" t="str">
        <f t="shared" si="28"/>
        <v/>
      </c>
    </row>
    <row r="1797" spans="1:11">
      <c r="A1797" s="1" t="s">
        <v>7497</v>
      </c>
      <c r="B1797" s="2">
        <v>1983132</v>
      </c>
      <c r="C1797" s="1" t="s">
        <v>7498</v>
      </c>
      <c r="D1797" s="1" t="s">
        <v>7499</v>
      </c>
      <c r="E1797" s="1" t="s">
        <v>7500</v>
      </c>
      <c r="F1797" s="2">
        <v>-3085.15</v>
      </c>
      <c r="G1797" s="1" t="s">
        <v>114</v>
      </c>
      <c r="H1797" s="1" t="s">
        <v>72</v>
      </c>
      <c r="I1797" s="1" t="s">
        <v>10</v>
      </c>
      <c r="J1797">
        <f>VLOOKUP(B1797,自助退!B:F,5,FALSE)</f>
        <v>3085.15</v>
      </c>
      <c r="K1797" t="str">
        <f t="shared" si="28"/>
        <v/>
      </c>
    </row>
    <row r="1798" spans="1:11">
      <c r="A1798" s="1" t="s">
        <v>7501</v>
      </c>
      <c r="B1798" s="2">
        <v>1983356</v>
      </c>
      <c r="C1798" s="1" t="s">
        <v>7502</v>
      </c>
      <c r="D1798" s="1" t="s">
        <v>7503</v>
      </c>
      <c r="E1798" s="1" t="s">
        <v>7504</v>
      </c>
      <c r="F1798" s="2">
        <v>-550</v>
      </c>
      <c r="G1798" s="1" t="s">
        <v>114</v>
      </c>
      <c r="H1798" s="1" t="s">
        <v>81</v>
      </c>
      <c r="I1798" s="1" t="s">
        <v>10</v>
      </c>
      <c r="J1798">
        <f>VLOOKUP(B1798,自助退!B:F,5,FALSE)</f>
        <v>550</v>
      </c>
      <c r="K1798" t="str">
        <f t="shared" si="28"/>
        <v/>
      </c>
    </row>
    <row r="1799" spans="1:11">
      <c r="A1799" s="1" t="s">
        <v>7505</v>
      </c>
      <c r="B1799" s="2">
        <v>1983561</v>
      </c>
      <c r="C1799" s="1" t="s">
        <v>7506</v>
      </c>
      <c r="D1799" s="1" t="s">
        <v>7507</v>
      </c>
      <c r="E1799" s="1" t="s">
        <v>7508</v>
      </c>
      <c r="F1799" s="2">
        <v>-9306.76</v>
      </c>
      <c r="G1799" s="1" t="s">
        <v>114</v>
      </c>
      <c r="H1799" s="1" t="s">
        <v>72</v>
      </c>
      <c r="I1799" s="1" t="s">
        <v>10</v>
      </c>
      <c r="J1799">
        <f>VLOOKUP(B1799,自助退!B:F,5,FALSE)</f>
        <v>9306.76</v>
      </c>
      <c r="K1799" t="str">
        <f t="shared" si="28"/>
        <v/>
      </c>
    </row>
    <row r="1800" spans="1:11">
      <c r="A1800" s="1" t="s">
        <v>7509</v>
      </c>
      <c r="B1800" s="2">
        <v>1983648</v>
      </c>
      <c r="C1800" s="1" t="s">
        <v>7510</v>
      </c>
      <c r="D1800" s="1" t="s">
        <v>7511</v>
      </c>
      <c r="E1800" s="1" t="s">
        <v>7512</v>
      </c>
      <c r="F1800" s="2">
        <v>-3000</v>
      </c>
      <c r="G1800" s="1" t="s">
        <v>114</v>
      </c>
      <c r="H1800" s="1" t="s">
        <v>64</v>
      </c>
      <c r="I1800" s="1" t="s">
        <v>10</v>
      </c>
      <c r="J1800">
        <f>VLOOKUP(B1800,自助退!B:F,5,FALSE)</f>
        <v>3000</v>
      </c>
      <c r="K1800" t="str">
        <f t="shared" si="28"/>
        <v/>
      </c>
    </row>
    <row r="1801" spans="1:11">
      <c r="A1801" s="1" t="s">
        <v>7513</v>
      </c>
      <c r="B1801" s="2">
        <v>1983989</v>
      </c>
      <c r="C1801" s="1" t="s">
        <v>7514</v>
      </c>
      <c r="D1801" s="1" t="s">
        <v>7515</v>
      </c>
      <c r="E1801" s="1" t="s">
        <v>7516</v>
      </c>
      <c r="F1801" s="2">
        <v>-1500</v>
      </c>
      <c r="G1801" s="1" t="s">
        <v>114</v>
      </c>
      <c r="H1801" s="1" t="s">
        <v>47</v>
      </c>
      <c r="I1801" s="1" t="s">
        <v>10</v>
      </c>
      <c r="J1801">
        <f>VLOOKUP(B1801,自助退!B:F,5,FALSE)</f>
        <v>1500</v>
      </c>
      <c r="K1801" t="str">
        <f t="shared" si="28"/>
        <v/>
      </c>
    </row>
    <row r="1802" spans="1:11">
      <c r="A1802" s="1" t="s">
        <v>7517</v>
      </c>
      <c r="B1802" s="2">
        <v>1984590</v>
      </c>
      <c r="C1802" s="1" t="s">
        <v>7518</v>
      </c>
      <c r="D1802" s="1" t="s">
        <v>7519</v>
      </c>
      <c r="E1802" s="1" t="s">
        <v>7520</v>
      </c>
      <c r="F1802" s="2">
        <v>-10000</v>
      </c>
      <c r="G1802" s="1" t="s">
        <v>114</v>
      </c>
      <c r="H1802" s="1" t="s">
        <v>121</v>
      </c>
      <c r="I1802" s="1" t="s">
        <v>10</v>
      </c>
      <c r="J1802">
        <f>VLOOKUP(B1802,自助退!B:F,5,FALSE)</f>
        <v>10000</v>
      </c>
      <c r="K1802" t="str">
        <f t="shared" si="28"/>
        <v/>
      </c>
    </row>
    <row r="1803" spans="1:11">
      <c r="A1803" s="1" t="s">
        <v>7521</v>
      </c>
      <c r="B1803" s="2">
        <v>1984605</v>
      </c>
      <c r="C1803" s="1" t="s">
        <v>7522</v>
      </c>
      <c r="D1803" s="1" t="s">
        <v>521</v>
      </c>
      <c r="E1803" s="1" t="s">
        <v>522</v>
      </c>
      <c r="F1803" s="2">
        <v>-196</v>
      </c>
      <c r="G1803" s="1" t="s">
        <v>114</v>
      </c>
      <c r="H1803" s="1" t="s">
        <v>47</v>
      </c>
      <c r="I1803" s="1" t="s">
        <v>10</v>
      </c>
      <c r="J1803">
        <f>VLOOKUP(B1803,自助退!B:F,5,FALSE)</f>
        <v>196</v>
      </c>
      <c r="K1803" t="str">
        <f t="shared" si="28"/>
        <v/>
      </c>
    </row>
    <row r="1804" spans="1:11">
      <c r="A1804" s="1" t="s">
        <v>7523</v>
      </c>
      <c r="B1804" s="2">
        <v>1985003</v>
      </c>
      <c r="C1804" s="1" t="s">
        <v>7524</v>
      </c>
      <c r="D1804" s="1" t="s">
        <v>7525</v>
      </c>
      <c r="E1804" s="1" t="s">
        <v>7526</v>
      </c>
      <c r="F1804" s="2">
        <v>-1286</v>
      </c>
      <c r="G1804" s="1" t="s">
        <v>114</v>
      </c>
      <c r="H1804" s="1" t="s">
        <v>64</v>
      </c>
      <c r="I1804" s="1" t="s">
        <v>10</v>
      </c>
      <c r="J1804">
        <f>VLOOKUP(B1804,自助退!B:F,5,FALSE)</f>
        <v>1286</v>
      </c>
      <c r="K1804" t="str">
        <f t="shared" si="28"/>
        <v/>
      </c>
    </row>
    <row r="1805" spans="1:11">
      <c r="A1805" s="1" t="s">
        <v>7527</v>
      </c>
      <c r="B1805" s="2">
        <v>1985285</v>
      </c>
      <c r="C1805" s="1" t="s">
        <v>7528</v>
      </c>
      <c r="D1805" s="1" t="s">
        <v>7529</v>
      </c>
      <c r="E1805" s="1" t="s">
        <v>7530</v>
      </c>
      <c r="F1805" s="2">
        <v>-203</v>
      </c>
      <c r="G1805" s="1" t="s">
        <v>114</v>
      </c>
      <c r="H1805" s="1" t="s">
        <v>77</v>
      </c>
      <c r="I1805" s="1" t="s">
        <v>10</v>
      </c>
      <c r="J1805">
        <f>VLOOKUP(B1805,自助退!B:F,5,FALSE)</f>
        <v>203</v>
      </c>
      <c r="K1805" t="str">
        <f t="shared" si="28"/>
        <v/>
      </c>
    </row>
    <row r="1806" spans="1:11">
      <c r="A1806" s="1" t="s">
        <v>7531</v>
      </c>
      <c r="B1806" s="2">
        <v>1985385</v>
      </c>
      <c r="C1806" s="1" t="s">
        <v>7532</v>
      </c>
      <c r="D1806" s="1" t="s">
        <v>7533</v>
      </c>
      <c r="E1806" s="1" t="s">
        <v>7534</v>
      </c>
      <c r="F1806" s="2">
        <v>-489.5</v>
      </c>
      <c r="G1806" s="1" t="s">
        <v>114</v>
      </c>
      <c r="H1806" s="1" t="s">
        <v>77</v>
      </c>
      <c r="I1806" s="1" t="s">
        <v>10</v>
      </c>
      <c r="J1806">
        <f>VLOOKUP(B1806,自助退!B:F,5,FALSE)</f>
        <v>489.5</v>
      </c>
      <c r="K1806" t="str">
        <f t="shared" si="28"/>
        <v/>
      </c>
    </row>
    <row r="1807" spans="1:11">
      <c r="A1807" s="1" t="s">
        <v>7535</v>
      </c>
      <c r="B1807" s="2">
        <v>1985392</v>
      </c>
      <c r="C1807" s="1" t="s">
        <v>7536</v>
      </c>
      <c r="D1807" s="1" t="s">
        <v>7537</v>
      </c>
      <c r="E1807" s="1" t="s">
        <v>7538</v>
      </c>
      <c r="F1807" s="2">
        <v>-10000</v>
      </c>
      <c r="G1807" s="1" t="s">
        <v>114</v>
      </c>
      <c r="H1807" s="1" t="s">
        <v>72</v>
      </c>
      <c r="I1807" s="1" t="s">
        <v>10</v>
      </c>
      <c r="J1807">
        <f>VLOOKUP(B1807,自助退!B:F,5,FALSE)</f>
        <v>10000</v>
      </c>
      <c r="K1807" t="str">
        <f t="shared" si="28"/>
        <v/>
      </c>
    </row>
    <row r="1808" spans="1:11">
      <c r="A1808" s="1" t="s">
        <v>7539</v>
      </c>
      <c r="B1808" s="2">
        <v>1985488</v>
      </c>
      <c r="C1808" s="1" t="s">
        <v>7540</v>
      </c>
      <c r="D1808" s="1" t="s">
        <v>7541</v>
      </c>
      <c r="E1808" s="1" t="s">
        <v>7542</v>
      </c>
      <c r="F1808" s="2">
        <v>-6800</v>
      </c>
      <c r="G1808" s="1" t="s">
        <v>114</v>
      </c>
      <c r="H1808" s="1" t="s">
        <v>64</v>
      </c>
      <c r="I1808" s="1" t="s">
        <v>10</v>
      </c>
      <c r="J1808">
        <f>VLOOKUP(B1808,自助退!B:F,5,FALSE)</f>
        <v>6800</v>
      </c>
      <c r="K1808" t="str">
        <f t="shared" si="28"/>
        <v/>
      </c>
    </row>
    <row r="1809" spans="1:11">
      <c r="A1809" s="1" t="s">
        <v>7543</v>
      </c>
      <c r="B1809" s="2">
        <v>1985562</v>
      </c>
      <c r="C1809" s="1" t="s">
        <v>7544</v>
      </c>
      <c r="D1809" s="1" t="s">
        <v>7545</v>
      </c>
      <c r="E1809" s="1" t="s">
        <v>7546</v>
      </c>
      <c r="F1809" s="2">
        <v>-217.38</v>
      </c>
      <c r="G1809" s="1" t="s">
        <v>114</v>
      </c>
      <c r="H1809" s="1" t="s">
        <v>125</v>
      </c>
      <c r="I1809" s="1" t="s">
        <v>10</v>
      </c>
      <c r="J1809">
        <f>VLOOKUP(B1809,自助退!B:F,5,FALSE)</f>
        <v>217.38</v>
      </c>
      <c r="K1809" t="str">
        <f t="shared" si="28"/>
        <v/>
      </c>
    </row>
    <row r="1810" spans="1:11">
      <c r="A1810" s="1" t="s">
        <v>7547</v>
      </c>
      <c r="B1810" s="2">
        <v>1985672</v>
      </c>
      <c r="C1810" s="1" t="s">
        <v>52</v>
      </c>
      <c r="D1810" s="1" t="s">
        <v>3523</v>
      </c>
      <c r="E1810" s="1" t="s">
        <v>3524</v>
      </c>
      <c r="F1810" s="2">
        <v>-1008.25</v>
      </c>
      <c r="G1810" s="1" t="s">
        <v>114</v>
      </c>
      <c r="H1810" s="1" t="s">
        <v>156</v>
      </c>
      <c r="I1810" s="1" t="s">
        <v>23</v>
      </c>
      <c r="J1810">
        <f>VLOOKUP(B1810,自助退!B:F,5,FALSE)</f>
        <v>1008.25</v>
      </c>
      <c r="K1810" t="str">
        <f t="shared" si="28"/>
        <v/>
      </c>
    </row>
    <row r="1811" spans="1:11">
      <c r="A1811" s="1" t="s">
        <v>7548</v>
      </c>
      <c r="B1811" s="2">
        <v>1985697</v>
      </c>
      <c r="C1811" s="1" t="s">
        <v>7549</v>
      </c>
      <c r="D1811" s="1" t="s">
        <v>7550</v>
      </c>
      <c r="E1811" s="1" t="s">
        <v>7551</v>
      </c>
      <c r="F1811" s="2">
        <v>-840</v>
      </c>
      <c r="G1811" s="1" t="s">
        <v>114</v>
      </c>
      <c r="H1811" s="1" t="s">
        <v>64</v>
      </c>
      <c r="I1811" s="1" t="s">
        <v>10</v>
      </c>
      <c r="J1811">
        <f>VLOOKUP(B1811,自助退!B:F,5,FALSE)</f>
        <v>840</v>
      </c>
      <c r="K1811" t="str">
        <f t="shared" si="28"/>
        <v/>
      </c>
    </row>
    <row r="1812" spans="1:11">
      <c r="A1812" s="1" t="s">
        <v>7552</v>
      </c>
      <c r="B1812" s="2">
        <v>1986034</v>
      </c>
      <c r="C1812" s="1" t="s">
        <v>52</v>
      </c>
      <c r="D1812" s="1" t="s">
        <v>7253</v>
      </c>
      <c r="E1812" s="1" t="s">
        <v>7254</v>
      </c>
      <c r="F1812" s="2">
        <v>-2538.8200000000002</v>
      </c>
      <c r="G1812" s="1" t="s">
        <v>114</v>
      </c>
      <c r="H1812" s="1" t="s">
        <v>47</v>
      </c>
      <c r="I1812" s="1" t="s">
        <v>23</v>
      </c>
      <c r="J1812">
        <f>VLOOKUP(B1812,自助退!B:F,5,FALSE)</f>
        <v>2538.8200000000002</v>
      </c>
      <c r="K1812" t="str">
        <f t="shared" si="28"/>
        <v/>
      </c>
    </row>
    <row r="1813" spans="1:11">
      <c r="A1813" s="1" t="s">
        <v>7553</v>
      </c>
      <c r="B1813" s="2">
        <v>1986088</v>
      </c>
      <c r="C1813" s="1" t="s">
        <v>7554</v>
      </c>
      <c r="D1813" s="1" t="s">
        <v>7555</v>
      </c>
      <c r="E1813" s="1" t="s">
        <v>7556</v>
      </c>
      <c r="F1813" s="2">
        <v>-4050</v>
      </c>
      <c r="G1813" s="1" t="s">
        <v>114</v>
      </c>
      <c r="H1813" s="1" t="s">
        <v>72</v>
      </c>
      <c r="I1813" s="1" t="s">
        <v>10</v>
      </c>
      <c r="J1813">
        <f>VLOOKUP(B1813,自助退!B:F,5,FALSE)</f>
        <v>4050</v>
      </c>
      <c r="K1813" t="str">
        <f t="shared" si="28"/>
        <v/>
      </c>
    </row>
    <row r="1814" spans="1:11">
      <c r="A1814" s="1" t="s">
        <v>7557</v>
      </c>
      <c r="B1814" s="2">
        <v>1986269</v>
      </c>
      <c r="C1814" s="1" t="s">
        <v>7558</v>
      </c>
      <c r="D1814" s="1" t="s">
        <v>7559</v>
      </c>
      <c r="E1814" s="1" t="s">
        <v>7560</v>
      </c>
      <c r="F1814" s="2">
        <v>-1130</v>
      </c>
      <c r="G1814" s="1" t="s">
        <v>114</v>
      </c>
      <c r="H1814" s="1" t="s">
        <v>72</v>
      </c>
      <c r="I1814" s="1" t="s">
        <v>10</v>
      </c>
      <c r="J1814">
        <f>VLOOKUP(B1814,自助退!B:F,5,FALSE)</f>
        <v>1130</v>
      </c>
      <c r="K1814" t="str">
        <f t="shared" si="28"/>
        <v/>
      </c>
    </row>
    <row r="1815" spans="1:11">
      <c r="A1815" s="1" t="s">
        <v>7561</v>
      </c>
      <c r="B1815" s="2">
        <v>1986592</v>
      </c>
      <c r="C1815" s="1" t="s">
        <v>7562</v>
      </c>
      <c r="D1815" s="1" t="s">
        <v>203</v>
      </c>
      <c r="E1815" s="1" t="s">
        <v>75</v>
      </c>
      <c r="F1815" s="2">
        <v>-100</v>
      </c>
      <c r="G1815" s="1" t="s">
        <v>114</v>
      </c>
      <c r="H1815" s="1" t="s">
        <v>74</v>
      </c>
      <c r="I1815" s="1" t="s">
        <v>10</v>
      </c>
      <c r="J1815">
        <f>VLOOKUP(B1815,自助退!B:F,5,FALSE)</f>
        <v>100</v>
      </c>
      <c r="K1815" t="str">
        <f t="shared" si="28"/>
        <v/>
      </c>
    </row>
    <row r="1816" spans="1:11">
      <c r="A1816" s="1" t="s">
        <v>7563</v>
      </c>
      <c r="B1816" s="2">
        <v>1986657</v>
      </c>
      <c r="C1816" s="1" t="s">
        <v>7564</v>
      </c>
      <c r="D1816" s="1" t="s">
        <v>7565</v>
      </c>
      <c r="E1816" s="1" t="s">
        <v>7566</v>
      </c>
      <c r="F1816" s="2">
        <v>-5151.84</v>
      </c>
      <c r="G1816" s="1" t="s">
        <v>114</v>
      </c>
      <c r="H1816" s="1" t="s">
        <v>64</v>
      </c>
      <c r="I1816" s="1" t="s">
        <v>10</v>
      </c>
      <c r="J1816">
        <f>VLOOKUP(B1816,自助退!B:F,5,FALSE)</f>
        <v>5151.84</v>
      </c>
      <c r="K1816" t="str">
        <f t="shared" si="28"/>
        <v/>
      </c>
    </row>
    <row r="1817" spans="1:11">
      <c r="A1817" s="1" t="s">
        <v>7567</v>
      </c>
      <c r="B1817" s="2">
        <v>1987003</v>
      </c>
      <c r="C1817" s="1" t="s">
        <v>7568</v>
      </c>
      <c r="D1817" s="1" t="s">
        <v>1688</v>
      </c>
      <c r="E1817" s="1" t="s">
        <v>3737</v>
      </c>
      <c r="F1817" s="2">
        <v>-4773</v>
      </c>
      <c r="G1817" s="1" t="s">
        <v>114</v>
      </c>
      <c r="H1817" s="1" t="s">
        <v>156</v>
      </c>
      <c r="I1817" s="1" t="s">
        <v>10</v>
      </c>
      <c r="J1817">
        <f>VLOOKUP(B1817,自助退!B:F,5,FALSE)</f>
        <v>4773</v>
      </c>
      <c r="K1817" t="str">
        <f t="shared" si="28"/>
        <v/>
      </c>
    </row>
    <row r="1818" spans="1:11">
      <c r="A1818" s="1" t="s">
        <v>7569</v>
      </c>
      <c r="B1818" s="2">
        <v>1987395</v>
      </c>
      <c r="C1818" s="1" t="s">
        <v>7570</v>
      </c>
      <c r="D1818" s="1" t="s">
        <v>7571</v>
      </c>
      <c r="E1818" s="1" t="s">
        <v>5676</v>
      </c>
      <c r="F1818" s="2">
        <v>-250</v>
      </c>
      <c r="G1818" s="1" t="s">
        <v>114</v>
      </c>
      <c r="H1818" s="1" t="s">
        <v>131</v>
      </c>
      <c r="I1818" s="1" t="s">
        <v>10</v>
      </c>
      <c r="J1818">
        <f>VLOOKUP(B1818,自助退!B:F,5,FALSE)</f>
        <v>250</v>
      </c>
      <c r="K1818" t="str">
        <f t="shared" si="28"/>
        <v/>
      </c>
    </row>
    <row r="1819" spans="1:11">
      <c r="A1819" s="1" t="s">
        <v>7572</v>
      </c>
      <c r="B1819" s="2">
        <v>1987409</v>
      </c>
      <c r="C1819" s="1" t="s">
        <v>7573</v>
      </c>
      <c r="D1819" s="1" t="s">
        <v>7574</v>
      </c>
      <c r="E1819" s="1" t="s">
        <v>54</v>
      </c>
      <c r="F1819" s="2">
        <v>-10068.219999999999</v>
      </c>
      <c r="G1819" s="1" t="s">
        <v>114</v>
      </c>
      <c r="H1819" s="1" t="s">
        <v>72</v>
      </c>
      <c r="I1819" s="1" t="s">
        <v>10</v>
      </c>
      <c r="J1819">
        <f>VLOOKUP(B1819,自助退!B:F,5,FALSE)</f>
        <v>10068.219999999999</v>
      </c>
      <c r="K1819" t="str">
        <f t="shared" si="28"/>
        <v/>
      </c>
    </row>
    <row r="1820" spans="1:11">
      <c r="A1820" s="1" t="s">
        <v>7575</v>
      </c>
      <c r="B1820" s="2">
        <v>1987566</v>
      </c>
      <c r="C1820" s="1" t="s">
        <v>7576</v>
      </c>
      <c r="D1820" s="1" t="s">
        <v>7577</v>
      </c>
      <c r="E1820" s="1" t="s">
        <v>7578</v>
      </c>
      <c r="F1820" s="2">
        <v>-2000</v>
      </c>
      <c r="G1820" s="1" t="s">
        <v>114</v>
      </c>
      <c r="H1820" s="1" t="s">
        <v>64</v>
      </c>
      <c r="I1820" s="1" t="s">
        <v>10</v>
      </c>
      <c r="J1820">
        <f>VLOOKUP(B1820,自助退!B:F,5,FALSE)</f>
        <v>2000</v>
      </c>
      <c r="K1820" t="str">
        <f t="shared" si="28"/>
        <v/>
      </c>
    </row>
    <row r="1821" spans="1:11">
      <c r="A1821" s="1" t="s">
        <v>7579</v>
      </c>
      <c r="B1821" s="2">
        <v>1987581</v>
      </c>
      <c r="C1821" s="1" t="s">
        <v>7580</v>
      </c>
      <c r="D1821" s="1" t="s">
        <v>7581</v>
      </c>
      <c r="E1821" s="1" t="s">
        <v>7582</v>
      </c>
      <c r="F1821" s="2">
        <v>-1537</v>
      </c>
      <c r="G1821" s="1" t="s">
        <v>114</v>
      </c>
      <c r="H1821" s="1" t="s">
        <v>56</v>
      </c>
      <c r="I1821" s="1" t="s">
        <v>10</v>
      </c>
      <c r="J1821">
        <f>VLOOKUP(B1821,自助退!B:F,5,FALSE)</f>
        <v>1537</v>
      </c>
      <c r="K1821" t="str">
        <f t="shared" si="28"/>
        <v/>
      </c>
    </row>
    <row r="1822" spans="1:11">
      <c r="A1822" s="1" t="s">
        <v>7583</v>
      </c>
      <c r="B1822" s="2">
        <v>1987667</v>
      </c>
      <c r="C1822" s="1" t="s">
        <v>7584</v>
      </c>
      <c r="D1822" s="1" t="s">
        <v>7581</v>
      </c>
      <c r="E1822" s="1" t="s">
        <v>7582</v>
      </c>
      <c r="F1822" s="2">
        <v>-1000</v>
      </c>
      <c r="G1822" s="1" t="s">
        <v>114</v>
      </c>
      <c r="H1822" s="1" t="s">
        <v>56</v>
      </c>
      <c r="I1822" s="1" t="s">
        <v>10</v>
      </c>
      <c r="J1822">
        <f>VLOOKUP(B1822,自助退!B:F,5,FALSE)</f>
        <v>1000</v>
      </c>
      <c r="K1822" t="str">
        <f t="shared" si="28"/>
        <v/>
      </c>
    </row>
    <row r="1823" spans="1:11">
      <c r="A1823" s="1" t="s">
        <v>7585</v>
      </c>
      <c r="B1823" s="2">
        <v>1988004</v>
      </c>
      <c r="C1823" s="1" t="s">
        <v>7586</v>
      </c>
      <c r="D1823" s="1" t="s">
        <v>7587</v>
      </c>
      <c r="E1823" s="1" t="s">
        <v>7588</v>
      </c>
      <c r="F1823" s="2">
        <v>-20</v>
      </c>
      <c r="G1823" s="1" t="s">
        <v>114</v>
      </c>
      <c r="H1823" s="1" t="s">
        <v>60</v>
      </c>
      <c r="I1823" s="1" t="s">
        <v>10</v>
      </c>
      <c r="J1823">
        <f>VLOOKUP(B1823,自助退!B:F,5,FALSE)</f>
        <v>20</v>
      </c>
      <c r="K1823" t="str">
        <f t="shared" si="28"/>
        <v/>
      </c>
    </row>
    <row r="1824" spans="1:11">
      <c r="A1824" s="1" t="s">
        <v>7589</v>
      </c>
      <c r="B1824" s="2">
        <v>1988026</v>
      </c>
      <c r="C1824" s="1" t="s">
        <v>7590</v>
      </c>
      <c r="D1824" s="1" t="s">
        <v>7591</v>
      </c>
      <c r="E1824" s="1" t="s">
        <v>7592</v>
      </c>
      <c r="F1824" s="2">
        <v>-8431.31</v>
      </c>
      <c r="G1824" s="1" t="s">
        <v>114</v>
      </c>
      <c r="H1824" s="1" t="s">
        <v>64</v>
      </c>
      <c r="I1824" s="1" t="s">
        <v>10</v>
      </c>
      <c r="J1824">
        <f>VLOOKUP(B1824,自助退!B:F,5,FALSE)</f>
        <v>8431.31</v>
      </c>
      <c r="K1824" t="str">
        <f t="shared" si="28"/>
        <v/>
      </c>
    </row>
    <row r="1825" spans="1:11">
      <c r="A1825" s="1" t="s">
        <v>7593</v>
      </c>
      <c r="B1825" s="2">
        <v>1988141</v>
      </c>
      <c r="C1825" s="1" t="s">
        <v>7594</v>
      </c>
      <c r="D1825" s="1" t="s">
        <v>7595</v>
      </c>
      <c r="E1825" s="1" t="s">
        <v>7596</v>
      </c>
      <c r="F1825" s="2">
        <v>-3577.55</v>
      </c>
      <c r="G1825" s="1" t="s">
        <v>114</v>
      </c>
      <c r="H1825" s="1" t="s">
        <v>72</v>
      </c>
      <c r="I1825" s="1" t="s">
        <v>10</v>
      </c>
      <c r="J1825">
        <f>VLOOKUP(B1825,自助退!B:F,5,FALSE)</f>
        <v>3577.55</v>
      </c>
      <c r="K1825" t="str">
        <f t="shared" si="28"/>
        <v/>
      </c>
    </row>
    <row r="1826" spans="1:11">
      <c r="A1826" s="1" t="s">
        <v>7597</v>
      </c>
      <c r="B1826" s="2">
        <v>1988184</v>
      </c>
      <c r="C1826" s="1" t="s">
        <v>7598</v>
      </c>
      <c r="D1826" s="1" t="s">
        <v>7599</v>
      </c>
      <c r="E1826" s="1" t="s">
        <v>7600</v>
      </c>
      <c r="F1826" s="2">
        <v>-2060.5100000000002</v>
      </c>
      <c r="G1826" s="1" t="s">
        <v>114</v>
      </c>
      <c r="H1826" s="1" t="s">
        <v>64</v>
      </c>
      <c r="I1826" s="1" t="s">
        <v>10</v>
      </c>
      <c r="J1826">
        <f>VLOOKUP(B1826,自助退!B:F,5,FALSE)</f>
        <v>2060.5100000000002</v>
      </c>
      <c r="K1826" t="str">
        <f t="shared" si="28"/>
        <v/>
      </c>
    </row>
    <row r="1827" spans="1:11">
      <c r="A1827" s="1" t="s">
        <v>7601</v>
      </c>
      <c r="B1827" s="2">
        <v>1988295</v>
      </c>
      <c r="C1827" s="1" t="s">
        <v>7602</v>
      </c>
      <c r="D1827" s="1" t="s">
        <v>7603</v>
      </c>
      <c r="E1827" s="1" t="s">
        <v>7604</v>
      </c>
      <c r="F1827" s="2">
        <v>-6627.78</v>
      </c>
      <c r="G1827" s="1" t="s">
        <v>114</v>
      </c>
      <c r="H1827" s="1" t="s">
        <v>64</v>
      </c>
      <c r="I1827" s="1" t="s">
        <v>10</v>
      </c>
      <c r="J1827">
        <f>VLOOKUP(B1827,自助退!B:F,5,FALSE)</f>
        <v>6627.78</v>
      </c>
      <c r="K1827" t="str">
        <f t="shared" si="28"/>
        <v/>
      </c>
    </row>
    <row r="1828" spans="1:11">
      <c r="A1828" s="1" t="s">
        <v>7605</v>
      </c>
      <c r="B1828" s="2">
        <v>1988514</v>
      </c>
      <c r="C1828" s="1" t="s">
        <v>7606</v>
      </c>
      <c r="D1828" s="1" t="s">
        <v>7607</v>
      </c>
      <c r="E1828" s="1" t="s">
        <v>53</v>
      </c>
      <c r="F1828" s="2">
        <v>-2000</v>
      </c>
      <c r="G1828" s="1" t="s">
        <v>114</v>
      </c>
      <c r="H1828" s="1" t="s">
        <v>55</v>
      </c>
      <c r="I1828" s="1" t="s">
        <v>10</v>
      </c>
      <c r="J1828">
        <f>VLOOKUP(B1828,自助退!B:F,5,FALSE)</f>
        <v>2000</v>
      </c>
      <c r="K1828" t="str">
        <f t="shared" si="28"/>
        <v/>
      </c>
    </row>
    <row r="1829" spans="1:11">
      <c r="A1829" s="1" t="s">
        <v>7608</v>
      </c>
      <c r="B1829" s="2">
        <v>1988517</v>
      </c>
      <c r="C1829" s="1" t="s">
        <v>7609</v>
      </c>
      <c r="D1829" s="1" t="s">
        <v>7610</v>
      </c>
      <c r="E1829" s="1" t="s">
        <v>7611</v>
      </c>
      <c r="F1829" s="2">
        <v>-3487.81</v>
      </c>
      <c r="G1829" s="1" t="s">
        <v>114</v>
      </c>
      <c r="H1829" s="1" t="s">
        <v>56</v>
      </c>
      <c r="I1829" s="1" t="s">
        <v>10</v>
      </c>
      <c r="J1829">
        <f>VLOOKUP(B1829,自助退!B:F,5,FALSE)</f>
        <v>3487.81</v>
      </c>
      <c r="K1829" t="str">
        <f t="shared" si="28"/>
        <v/>
      </c>
    </row>
    <row r="1830" spans="1:11">
      <c r="A1830" s="1" t="s">
        <v>7612</v>
      </c>
      <c r="B1830" s="2">
        <v>1988724</v>
      </c>
      <c r="C1830" s="1" t="s">
        <v>7613</v>
      </c>
      <c r="D1830" s="1" t="s">
        <v>7614</v>
      </c>
      <c r="E1830" s="1" t="s">
        <v>7615</v>
      </c>
      <c r="F1830" s="2">
        <v>-30.5</v>
      </c>
      <c r="G1830" s="1" t="s">
        <v>114</v>
      </c>
      <c r="H1830" s="1" t="s">
        <v>70</v>
      </c>
      <c r="I1830" s="1" t="s">
        <v>10</v>
      </c>
      <c r="J1830">
        <f>VLOOKUP(B1830,自助退!B:F,5,FALSE)</f>
        <v>30.5</v>
      </c>
      <c r="K1830" t="str">
        <f t="shared" si="28"/>
        <v/>
      </c>
    </row>
    <row r="1831" spans="1:11">
      <c r="A1831" s="1" t="s">
        <v>7616</v>
      </c>
      <c r="B1831" s="2">
        <v>1988784</v>
      </c>
      <c r="C1831" s="1" t="s">
        <v>7617</v>
      </c>
      <c r="D1831" s="1" t="s">
        <v>7618</v>
      </c>
      <c r="E1831" s="1" t="s">
        <v>153</v>
      </c>
      <c r="F1831" s="2">
        <v>-10000</v>
      </c>
      <c r="G1831" s="1" t="s">
        <v>114</v>
      </c>
      <c r="H1831" s="1" t="s">
        <v>64</v>
      </c>
      <c r="I1831" s="1" t="s">
        <v>10</v>
      </c>
      <c r="J1831">
        <f>VLOOKUP(B1831,自助退!B:F,5,FALSE)</f>
        <v>10000</v>
      </c>
      <c r="K1831" t="str">
        <f t="shared" si="28"/>
        <v/>
      </c>
    </row>
    <row r="1832" spans="1:11">
      <c r="A1832" s="1" t="s">
        <v>7619</v>
      </c>
      <c r="B1832" s="2">
        <v>1988851</v>
      </c>
      <c r="C1832" s="1" t="s">
        <v>7620</v>
      </c>
      <c r="D1832" s="1" t="s">
        <v>7621</v>
      </c>
      <c r="E1832" s="1" t="s">
        <v>7622</v>
      </c>
      <c r="F1832" s="2">
        <v>-24.5</v>
      </c>
      <c r="G1832" s="1" t="s">
        <v>114</v>
      </c>
      <c r="H1832" s="1" t="s">
        <v>64</v>
      </c>
      <c r="I1832" s="1" t="s">
        <v>10</v>
      </c>
      <c r="J1832">
        <f>VLOOKUP(B1832,自助退!B:F,5,FALSE)</f>
        <v>24.5</v>
      </c>
      <c r="K1832" t="str">
        <f t="shared" si="28"/>
        <v/>
      </c>
    </row>
    <row r="1833" spans="1:11">
      <c r="A1833" s="1" t="s">
        <v>7623</v>
      </c>
      <c r="B1833" s="2">
        <v>1988976</v>
      </c>
      <c r="C1833" s="1" t="s">
        <v>7624</v>
      </c>
      <c r="D1833" s="1" t="s">
        <v>7625</v>
      </c>
      <c r="E1833" s="1" t="s">
        <v>7626</v>
      </c>
      <c r="F1833" s="2">
        <v>-8716.25</v>
      </c>
      <c r="G1833" s="1" t="s">
        <v>114</v>
      </c>
      <c r="H1833" s="1" t="s">
        <v>64</v>
      </c>
      <c r="I1833" s="1" t="s">
        <v>10</v>
      </c>
      <c r="J1833">
        <f>VLOOKUP(B1833,自助退!B:F,5,FALSE)</f>
        <v>8716.25</v>
      </c>
      <c r="K1833" t="str">
        <f t="shared" si="28"/>
        <v/>
      </c>
    </row>
    <row r="1834" spans="1:11">
      <c r="A1834" s="1" t="s">
        <v>7627</v>
      </c>
      <c r="B1834" s="2">
        <v>1989120</v>
      </c>
      <c r="C1834" s="1" t="s">
        <v>7628</v>
      </c>
      <c r="D1834" s="1" t="s">
        <v>7629</v>
      </c>
      <c r="E1834" s="1" t="s">
        <v>7630</v>
      </c>
      <c r="F1834" s="2">
        <v>-4100</v>
      </c>
      <c r="G1834" s="1" t="s">
        <v>114</v>
      </c>
      <c r="H1834" s="1" t="s">
        <v>64</v>
      </c>
      <c r="I1834" s="1" t="s">
        <v>10</v>
      </c>
      <c r="J1834">
        <f>VLOOKUP(B1834,自助退!B:F,5,FALSE)</f>
        <v>4100</v>
      </c>
      <c r="K1834" t="str">
        <f t="shared" si="28"/>
        <v/>
      </c>
    </row>
    <row r="1835" spans="1:11">
      <c r="A1835" s="1" t="s">
        <v>7631</v>
      </c>
      <c r="B1835" s="2">
        <v>1989284</v>
      </c>
      <c r="C1835" s="1" t="s">
        <v>7632</v>
      </c>
      <c r="D1835" s="1" t="s">
        <v>7633</v>
      </c>
      <c r="E1835" s="1" t="s">
        <v>7634</v>
      </c>
      <c r="F1835" s="2">
        <v>-523.17999999999995</v>
      </c>
      <c r="G1835" s="1" t="s">
        <v>114</v>
      </c>
      <c r="H1835" s="1" t="s">
        <v>121</v>
      </c>
      <c r="I1835" s="1" t="s">
        <v>10</v>
      </c>
      <c r="J1835">
        <f>VLOOKUP(B1835,自助退!B:F,5,FALSE)</f>
        <v>523.17999999999995</v>
      </c>
      <c r="K1835" t="str">
        <f t="shared" si="28"/>
        <v/>
      </c>
    </row>
    <row r="1836" spans="1:11">
      <c r="A1836" s="1" t="s">
        <v>7635</v>
      </c>
      <c r="B1836" s="2">
        <v>1989350</v>
      </c>
      <c r="C1836" s="1" t="s">
        <v>7636</v>
      </c>
      <c r="D1836" s="1" t="s">
        <v>7637</v>
      </c>
      <c r="E1836" s="1" t="s">
        <v>7638</v>
      </c>
      <c r="F1836" s="2">
        <v>-8564.7199999999993</v>
      </c>
      <c r="G1836" s="1" t="s">
        <v>114</v>
      </c>
      <c r="H1836" s="1" t="s">
        <v>122</v>
      </c>
      <c r="I1836" s="1" t="s">
        <v>10</v>
      </c>
      <c r="J1836">
        <f>VLOOKUP(B1836,自助退!B:F,5,FALSE)</f>
        <v>8564.7199999999993</v>
      </c>
      <c r="K1836" t="str">
        <f t="shared" si="28"/>
        <v/>
      </c>
    </row>
    <row r="1837" spans="1:11">
      <c r="A1837" s="1" t="s">
        <v>7639</v>
      </c>
      <c r="B1837" s="2">
        <v>1989389</v>
      </c>
      <c r="C1837" s="1" t="s">
        <v>7640</v>
      </c>
      <c r="D1837" s="1" t="s">
        <v>7641</v>
      </c>
      <c r="E1837" s="1" t="s">
        <v>7642</v>
      </c>
      <c r="F1837" s="2">
        <v>-278.94</v>
      </c>
      <c r="G1837" s="1" t="s">
        <v>114</v>
      </c>
      <c r="H1837" s="1" t="s">
        <v>123</v>
      </c>
      <c r="I1837" s="1" t="s">
        <v>10</v>
      </c>
      <c r="J1837">
        <f>VLOOKUP(B1837,自助退!B:F,5,FALSE)</f>
        <v>278.94</v>
      </c>
      <c r="K1837" t="str">
        <f t="shared" si="28"/>
        <v/>
      </c>
    </row>
    <row r="1838" spans="1:11">
      <c r="A1838" s="1" t="s">
        <v>7643</v>
      </c>
      <c r="B1838" s="2">
        <v>1989505</v>
      </c>
      <c r="C1838" s="1" t="s">
        <v>7644</v>
      </c>
      <c r="D1838" s="1" t="s">
        <v>7645</v>
      </c>
      <c r="E1838" s="1" t="s">
        <v>7646</v>
      </c>
      <c r="F1838" s="2">
        <v>-229</v>
      </c>
      <c r="G1838" s="1" t="s">
        <v>114</v>
      </c>
      <c r="H1838" s="1" t="s">
        <v>131</v>
      </c>
      <c r="I1838" s="1" t="s">
        <v>10</v>
      </c>
      <c r="J1838">
        <f>VLOOKUP(B1838,自助退!B:F,5,FALSE)</f>
        <v>229</v>
      </c>
      <c r="K1838" t="str">
        <f t="shared" si="28"/>
        <v/>
      </c>
    </row>
    <row r="1839" spans="1:11">
      <c r="A1839" s="1" t="s">
        <v>7647</v>
      </c>
      <c r="B1839" s="2">
        <v>1989573</v>
      </c>
      <c r="C1839" s="1" t="s">
        <v>7648</v>
      </c>
      <c r="D1839" s="1" t="s">
        <v>208</v>
      </c>
      <c r="E1839" s="1" t="s">
        <v>209</v>
      </c>
      <c r="F1839" s="2">
        <v>-850</v>
      </c>
      <c r="G1839" s="1" t="s">
        <v>114</v>
      </c>
      <c r="H1839" s="1" t="s">
        <v>81</v>
      </c>
      <c r="I1839" s="1" t="s">
        <v>10</v>
      </c>
      <c r="J1839">
        <f>VLOOKUP(B1839,自助退!B:F,5,FALSE)</f>
        <v>850</v>
      </c>
      <c r="K1839" t="str">
        <f t="shared" si="28"/>
        <v/>
      </c>
    </row>
    <row r="1840" spans="1:11">
      <c r="A1840" s="1" t="s">
        <v>7649</v>
      </c>
      <c r="B1840" s="2">
        <v>1989646</v>
      </c>
      <c r="C1840" s="1" t="s">
        <v>7650</v>
      </c>
      <c r="D1840" s="1" t="s">
        <v>7651</v>
      </c>
      <c r="E1840" s="1" t="s">
        <v>7652</v>
      </c>
      <c r="F1840" s="2">
        <v>-22000</v>
      </c>
      <c r="G1840" s="1" t="s">
        <v>114</v>
      </c>
      <c r="H1840" s="1" t="s">
        <v>72</v>
      </c>
      <c r="I1840" s="1" t="s">
        <v>10</v>
      </c>
      <c r="J1840">
        <f>VLOOKUP(B1840,自助退!B:F,5,FALSE)</f>
        <v>22000</v>
      </c>
      <c r="K1840" t="str">
        <f t="shared" si="28"/>
        <v/>
      </c>
    </row>
    <row r="1841" spans="1:11">
      <c r="A1841" s="1" t="s">
        <v>7653</v>
      </c>
      <c r="B1841" s="2">
        <v>1989659</v>
      </c>
      <c r="C1841" s="1" t="s">
        <v>7654</v>
      </c>
      <c r="D1841" s="1" t="s">
        <v>7655</v>
      </c>
      <c r="E1841" s="1" t="s">
        <v>7656</v>
      </c>
      <c r="F1841" s="2">
        <v>-2646.57</v>
      </c>
      <c r="G1841" s="1" t="s">
        <v>114</v>
      </c>
      <c r="H1841" s="1" t="s">
        <v>47</v>
      </c>
      <c r="I1841" s="1" t="s">
        <v>10</v>
      </c>
      <c r="J1841">
        <f>VLOOKUP(B1841,自助退!B:F,5,FALSE)</f>
        <v>2646.57</v>
      </c>
      <c r="K1841" t="str">
        <f t="shared" si="28"/>
        <v/>
      </c>
    </row>
    <row r="1842" spans="1:11">
      <c r="A1842" s="1" t="s">
        <v>7657</v>
      </c>
      <c r="B1842" s="2">
        <v>1989667</v>
      </c>
      <c r="C1842" s="1" t="s">
        <v>7658</v>
      </c>
      <c r="D1842" s="1" t="s">
        <v>7659</v>
      </c>
      <c r="E1842" s="1" t="s">
        <v>7660</v>
      </c>
      <c r="F1842" s="2">
        <v>-6600</v>
      </c>
      <c r="G1842" s="1" t="s">
        <v>114</v>
      </c>
      <c r="H1842" s="1" t="s">
        <v>72</v>
      </c>
      <c r="I1842" s="1" t="s">
        <v>10</v>
      </c>
      <c r="J1842">
        <f>VLOOKUP(B1842,自助退!B:F,5,FALSE)</f>
        <v>6600</v>
      </c>
      <c r="K1842" t="str">
        <f t="shared" si="28"/>
        <v/>
      </c>
    </row>
    <row r="1843" spans="1:11">
      <c r="A1843" s="1" t="s">
        <v>7661</v>
      </c>
      <c r="B1843" s="2">
        <v>1989690</v>
      </c>
      <c r="C1843" s="1" t="s">
        <v>7662</v>
      </c>
      <c r="D1843" s="1" t="s">
        <v>7663</v>
      </c>
      <c r="E1843" s="1" t="s">
        <v>7664</v>
      </c>
      <c r="F1843" s="2">
        <v>-1190.3399999999999</v>
      </c>
      <c r="G1843" s="1" t="s">
        <v>114</v>
      </c>
      <c r="H1843" s="1" t="s">
        <v>56</v>
      </c>
      <c r="I1843" s="1" t="s">
        <v>10</v>
      </c>
      <c r="J1843">
        <f>VLOOKUP(B1843,自助退!B:F,5,FALSE)</f>
        <v>1190.3399999999999</v>
      </c>
      <c r="K1843" t="str">
        <f t="shared" si="28"/>
        <v/>
      </c>
    </row>
    <row r="1844" spans="1:11">
      <c r="A1844" s="1" t="s">
        <v>7665</v>
      </c>
      <c r="B1844" s="2">
        <v>1989816</v>
      </c>
      <c r="C1844" s="1" t="s">
        <v>7666</v>
      </c>
      <c r="D1844" s="1" t="s">
        <v>7667</v>
      </c>
      <c r="E1844" s="1" t="s">
        <v>7668</v>
      </c>
      <c r="F1844" s="2">
        <v>-3500</v>
      </c>
      <c r="G1844" s="1" t="s">
        <v>114</v>
      </c>
      <c r="H1844" s="1" t="s">
        <v>79</v>
      </c>
      <c r="I1844" s="1" t="s">
        <v>10</v>
      </c>
      <c r="J1844">
        <f>VLOOKUP(B1844,自助退!B:F,5,FALSE)</f>
        <v>3500</v>
      </c>
      <c r="K1844" t="str">
        <f t="shared" si="28"/>
        <v/>
      </c>
    </row>
    <row r="1845" spans="1:11">
      <c r="A1845" s="1" t="s">
        <v>7669</v>
      </c>
      <c r="B1845" s="2">
        <v>1989998</v>
      </c>
      <c r="C1845" s="1" t="s">
        <v>7670</v>
      </c>
      <c r="D1845" s="1" t="s">
        <v>7671</v>
      </c>
      <c r="E1845" s="1" t="s">
        <v>7672</v>
      </c>
      <c r="F1845" s="2">
        <v>-4000</v>
      </c>
      <c r="G1845" s="1" t="s">
        <v>114</v>
      </c>
      <c r="H1845" s="1" t="s">
        <v>72</v>
      </c>
      <c r="I1845" s="1" t="s">
        <v>10</v>
      </c>
      <c r="J1845">
        <f>VLOOKUP(B1845,自助退!B:F,5,FALSE)</f>
        <v>4000</v>
      </c>
      <c r="K1845" t="str">
        <f t="shared" si="28"/>
        <v/>
      </c>
    </row>
    <row r="1846" spans="1:11">
      <c r="A1846" s="1" t="s">
        <v>7673</v>
      </c>
      <c r="B1846" s="2">
        <v>1990019</v>
      </c>
      <c r="C1846" s="1" t="s">
        <v>52</v>
      </c>
      <c r="D1846" s="1" t="s">
        <v>7674</v>
      </c>
      <c r="E1846" s="1" t="s">
        <v>7675</v>
      </c>
      <c r="F1846" s="2">
        <v>-7765</v>
      </c>
      <c r="G1846" s="1" t="s">
        <v>114</v>
      </c>
      <c r="H1846" s="1" t="s">
        <v>72</v>
      </c>
      <c r="I1846" s="1" t="s">
        <v>23</v>
      </c>
      <c r="J1846">
        <f>VLOOKUP(B1846,自助退!B:F,5,FALSE)</f>
        <v>7765</v>
      </c>
      <c r="K1846" t="str">
        <f t="shared" si="28"/>
        <v/>
      </c>
    </row>
    <row r="1847" spans="1:11">
      <c r="A1847" s="1" t="s">
        <v>7676</v>
      </c>
      <c r="B1847" s="2">
        <v>1990024</v>
      </c>
      <c r="C1847" s="1" t="s">
        <v>7677</v>
      </c>
      <c r="D1847" s="1" t="s">
        <v>7678</v>
      </c>
      <c r="E1847" s="1" t="s">
        <v>7679</v>
      </c>
      <c r="F1847" s="2">
        <v>-600</v>
      </c>
      <c r="G1847" s="1" t="s">
        <v>114</v>
      </c>
      <c r="H1847" s="1" t="s">
        <v>134</v>
      </c>
      <c r="I1847" s="1" t="s">
        <v>10</v>
      </c>
      <c r="J1847">
        <f>VLOOKUP(B1847,自助退!B:F,5,FALSE)</f>
        <v>600</v>
      </c>
      <c r="K1847" t="str">
        <f t="shared" si="28"/>
        <v/>
      </c>
    </row>
    <row r="1848" spans="1:11">
      <c r="A1848" s="1" t="s">
        <v>7680</v>
      </c>
      <c r="B1848" s="2">
        <v>1990049</v>
      </c>
      <c r="C1848" s="1" t="s">
        <v>7681</v>
      </c>
      <c r="D1848" s="1" t="s">
        <v>7682</v>
      </c>
      <c r="E1848" s="1" t="s">
        <v>7683</v>
      </c>
      <c r="F1848" s="2">
        <v>-4900</v>
      </c>
      <c r="G1848" s="1" t="s">
        <v>114</v>
      </c>
      <c r="H1848" s="1" t="s">
        <v>72</v>
      </c>
      <c r="I1848" s="1" t="s">
        <v>10</v>
      </c>
      <c r="J1848">
        <f>VLOOKUP(B1848,自助退!B:F,5,FALSE)</f>
        <v>4900</v>
      </c>
      <c r="K1848" t="str">
        <f t="shared" si="28"/>
        <v/>
      </c>
    </row>
    <row r="1849" spans="1:11">
      <c r="A1849" s="1" t="s">
        <v>7684</v>
      </c>
      <c r="B1849" s="2">
        <v>1990056</v>
      </c>
      <c r="C1849" s="1" t="s">
        <v>52</v>
      </c>
      <c r="D1849" s="1" t="s">
        <v>7685</v>
      </c>
      <c r="E1849" s="1" t="s">
        <v>7686</v>
      </c>
      <c r="F1849" s="2">
        <v>-425.36</v>
      </c>
      <c r="G1849" s="1" t="s">
        <v>114</v>
      </c>
      <c r="H1849" s="1" t="s">
        <v>122</v>
      </c>
      <c r="I1849" s="1" t="s">
        <v>23</v>
      </c>
      <c r="J1849">
        <f>VLOOKUP(B1849,自助退!B:F,5,FALSE)</f>
        <v>425.36</v>
      </c>
      <c r="K1849" t="str">
        <f t="shared" si="28"/>
        <v/>
      </c>
    </row>
    <row r="1850" spans="1:11">
      <c r="A1850" s="1" t="s">
        <v>7687</v>
      </c>
      <c r="B1850" s="2">
        <v>1990066</v>
      </c>
      <c r="C1850" s="1" t="s">
        <v>7688</v>
      </c>
      <c r="D1850" s="1" t="s">
        <v>7689</v>
      </c>
      <c r="E1850" s="1" t="s">
        <v>7690</v>
      </c>
      <c r="F1850" s="2">
        <v>-2935</v>
      </c>
      <c r="G1850" s="1" t="s">
        <v>114</v>
      </c>
      <c r="H1850" s="1" t="s">
        <v>64</v>
      </c>
      <c r="I1850" s="1" t="s">
        <v>10</v>
      </c>
      <c r="J1850">
        <f>VLOOKUP(B1850,自助退!B:F,5,FALSE)</f>
        <v>2935</v>
      </c>
      <c r="K1850" t="str">
        <f t="shared" si="28"/>
        <v/>
      </c>
    </row>
    <row r="1851" spans="1:11">
      <c r="A1851" s="1" t="s">
        <v>7691</v>
      </c>
      <c r="B1851" s="2">
        <v>1990118</v>
      </c>
      <c r="C1851" s="1" t="s">
        <v>7692</v>
      </c>
      <c r="D1851" s="1" t="s">
        <v>7693</v>
      </c>
      <c r="E1851" s="1" t="s">
        <v>7694</v>
      </c>
      <c r="F1851" s="2">
        <v>-2116.6</v>
      </c>
      <c r="G1851" s="1" t="s">
        <v>114</v>
      </c>
      <c r="H1851" s="1" t="s">
        <v>72</v>
      </c>
      <c r="I1851" s="1" t="s">
        <v>10</v>
      </c>
      <c r="J1851">
        <f>VLOOKUP(B1851,自助退!B:F,5,FALSE)</f>
        <v>2116.6</v>
      </c>
      <c r="K1851" t="str">
        <f t="shared" si="28"/>
        <v/>
      </c>
    </row>
    <row r="1852" spans="1:11">
      <c r="A1852" s="1" t="s">
        <v>7695</v>
      </c>
      <c r="B1852" s="2">
        <v>1990121</v>
      </c>
      <c r="C1852" s="1" t="s">
        <v>7696</v>
      </c>
      <c r="D1852" s="1" t="s">
        <v>7697</v>
      </c>
      <c r="E1852" s="1" t="s">
        <v>7698</v>
      </c>
      <c r="F1852" s="2">
        <v>-1740.5</v>
      </c>
      <c r="G1852" s="1" t="s">
        <v>114</v>
      </c>
      <c r="H1852" s="1" t="s">
        <v>77</v>
      </c>
      <c r="I1852" s="1" t="s">
        <v>10</v>
      </c>
      <c r="J1852">
        <f>VLOOKUP(B1852,自助退!B:F,5,FALSE)</f>
        <v>1740.5</v>
      </c>
      <c r="K1852" t="str">
        <f t="shared" si="28"/>
        <v/>
      </c>
    </row>
    <row r="1853" spans="1:11">
      <c r="A1853" s="1" t="s">
        <v>7699</v>
      </c>
      <c r="B1853" s="2">
        <v>1990123</v>
      </c>
      <c r="C1853" s="1" t="s">
        <v>52</v>
      </c>
      <c r="D1853" s="1" t="s">
        <v>7700</v>
      </c>
      <c r="E1853" s="1" t="s">
        <v>7701</v>
      </c>
      <c r="F1853" s="2">
        <v>-3039.92</v>
      </c>
      <c r="G1853" s="1" t="s">
        <v>114</v>
      </c>
      <c r="H1853" s="1" t="s">
        <v>64</v>
      </c>
      <c r="I1853" s="1" t="s">
        <v>23</v>
      </c>
      <c r="J1853">
        <f>VLOOKUP(B1853,自助退!B:F,5,FALSE)</f>
        <v>3039.92</v>
      </c>
      <c r="K1853" t="str">
        <f t="shared" si="28"/>
        <v/>
      </c>
    </row>
    <row r="1854" spans="1:11">
      <c r="A1854" s="1" t="s">
        <v>7702</v>
      </c>
      <c r="B1854" s="2">
        <v>1990143</v>
      </c>
      <c r="C1854" s="1" t="s">
        <v>7703</v>
      </c>
      <c r="D1854" s="1" t="s">
        <v>7704</v>
      </c>
      <c r="E1854" s="1" t="s">
        <v>7705</v>
      </c>
      <c r="F1854" s="2">
        <v>-354.52</v>
      </c>
      <c r="G1854" s="1" t="s">
        <v>114</v>
      </c>
      <c r="H1854" s="1" t="s">
        <v>64</v>
      </c>
      <c r="I1854" s="1" t="s">
        <v>10</v>
      </c>
      <c r="J1854">
        <f>VLOOKUP(B1854,自助退!B:F,5,FALSE)</f>
        <v>354.52</v>
      </c>
      <c r="K1854" t="str">
        <f t="shared" si="28"/>
        <v/>
      </c>
    </row>
    <row r="1855" spans="1:11">
      <c r="A1855" s="1" t="s">
        <v>7706</v>
      </c>
      <c r="B1855" s="2">
        <v>1990156</v>
      </c>
      <c r="C1855" s="1" t="s">
        <v>7707</v>
      </c>
      <c r="D1855" s="1" t="s">
        <v>283</v>
      </c>
      <c r="E1855" s="1" t="s">
        <v>284</v>
      </c>
      <c r="F1855" s="2">
        <v>-4000</v>
      </c>
      <c r="G1855" s="1" t="s">
        <v>114</v>
      </c>
      <c r="H1855" s="1" t="s">
        <v>74</v>
      </c>
      <c r="I1855" s="1" t="s">
        <v>10</v>
      </c>
      <c r="J1855">
        <f>VLOOKUP(B1855,自助退!B:F,5,FALSE)</f>
        <v>4000</v>
      </c>
      <c r="K1855" t="str">
        <f t="shared" si="28"/>
        <v/>
      </c>
    </row>
    <row r="1856" spans="1:11">
      <c r="A1856" s="1" t="s">
        <v>7708</v>
      </c>
      <c r="B1856" s="2">
        <v>1990181</v>
      </c>
      <c r="C1856" s="1" t="s">
        <v>7709</v>
      </c>
      <c r="D1856" s="1" t="s">
        <v>7710</v>
      </c>
      <c r="E1856" s="1" t="s">
        <v>62</v>
      </c>
      <c r="F1856" s="2">
        <v>-2851.31</v>
      </c>
      <c r="G1856" s="1" t="s">
        <v>114</v>
      </c>
      <c r="H1856" s="1" t="s">
        <v>64</v>
      </c>
      <c r="I1856" s="1" t="s">
        <v>10</v>
      </c>
      <c r="J1856">
        <f>VLOOKUP(B1856,自助退!B:F,5,FALSE)</f>
        <v>2851.31</v>
      </c>
      <c r="K1856" t="str">
        <f t="shared" si="28"/>
        <v/>
      </c>
    </row>
    <row r="1857" spans="1:11">
      <c r="A1857" s="1" t="s">
        <v>7711</v>
      </c>
      <c r="B1857" s="2">
        <v>1990182</v>
      </c>
      <c r="C1857" s="1" t="s">
        <v>7712</v>
      </c>
      <c r="D1857" s="1" t="s">
        <v>7713</v>
      </c>
      <c r="E1857" s="1" t="s">
        <v>270</v>
      </c>
      <c r="F1857" s="2">
        <v>-2672.8</v>
      </c>
      <c r="G1857" s="1" t="s">
        <v>114</v>
      </c>
      <c r="H1857" s="1" t="s">
        <v>47</v>
      </c>
      <c r="I1857" s="1" t="s">
        <v>10</v>
      </c>
      <c r="J1857">
        <f>VLOOKUP(B1857,自助退!B:F,5,FALSE)</f>
        <v>2672.8</v>
      </c>
      <c r="K1857" t="str">
        <f t="shared" si="28"/>
        <v/>
      </c>
    </row>
    <row r="1858" spans="1:11">
      <c r="A1858" s="1" t="s">
        <v>7714</v>
      </c>
      <c r="B1858" s="2">
        <v>1990187</v>
      </c>
      <c r="C1858" s="1" t="s">
        <v>7715</v>
      </c>
      <c r="D1858" s="1" t="s">
        <v>7716</v>
      </c>
      <c r="E1858" s="1" t="s">
        <v>7717</v>
      </c>
      <c r="F1858" s="2">
        <v>-1625</v>
      </c>
      <c r="G1858" s="1" t="s">
        <v>114</v>
      </c>
      <c r="H1858" s="1" t="s">
        <v>72</v>
      </c>
      <c r="I1858" s="1" t="s">
        <v>10</v>
      </c>
      <c r="J1858">
        <f>VLOOKUP(B1858,自助退!B:F,5,FALSE)</f>
        <v>1625</v>
      </c>
      <c r="K1858" t="str">
        <f t="shared" si="28"/>
        <v/>
      </c>
    </row>
    <row r="1859" spans="1:11">
      <c r="A1859" s="1" t="s">
        <v>7718</v>
      </c>
      <c r="B1859" s="2">
        <v>1990217</v>
      </c>
      <c r="C1859" s="1" t="s">
        <v>7719</v>
      </c>
      <c r="D1859" s="1" t="s">
        <v>7720</v>
      </c>
      <c r="E1859" s="1" t="s">
        <v>7721</v>
      </c>
      <c r="F1859" s="2">
        <v>-8176</v>
      </c>
      <c r="G1859" s="1" t="s">
        <v>114</v>
      </c>
      <c r="H1859" s="1" t="s">
        <v>64</v>
      </c>
      <c r="I1859" s="1" t="s">
        <v>10</v>
      </c>
      <c r="J1859">
        <f>VLOOKUP(B1859,自助退!B:F,5,FALSE)</f>
        <v>8176</v>
      </c>
      <c r="K1859" t="str">
        <f t="shared" ref="K1859:K1922" si="29">IF(F1859*-1=J1859,"",1)</f>
        <v/>
      </c>
    </row>
    <row r="1860" spans="1:11">
      <c r="A1860" s="1" t="s">
        <v>7722</v>
      </c>
      <c r="B1860" s="2">
        <v>1990227</v>
      </c>
      <c r="C1860" s="1" t="s">
        <v>7723</v>
      </c>
      <c r="D1860" s="1" t="s">
        <v>226</v>
      </c>
      <c r="E1860" s="1" t="s">
        <v>227</v>
      </c>
      <c r="F1860" s="2">
        <v>-6505</v>
      </c>
      <c r="G1860" s="1" t="s">
        <v>114</v>
      </c>
      <c r="H1860" s="1" t="s">
        <v>64</v>
      </c>
      <c r="I1860" s="1" t="s">
        <v>10</v>
      </c>
      <c r="J1860">
        <f>VLOOKUP(B1860,自助退!B:F,5,FALSE)</f>
        <v>6505</v>
      </c>
      <c r="K1860" t="str">
        <f t="shared" si="29"/>
        <v/>
      </c>
    </row>
    <row r="1861" spans="1:11">
      <c r="A1861" s="1" t="s">
        <v>7724</v>
      </c>
      <c r="B1861" s="2">
        <v>1990235</v>
      </c>
      <c r="C1861" s="1"/>
      <c r="D1861" s="1" t="s">
        <v>7726</v>
      </c>
      <c r="E1861" s="1" t="s">
        <v>7727</v>
      </c>
      <c r="F1861" s="2">
        <v>-4146.9799999999996</v>
      </c>
      <c r="G1861" s="1" t="s">
        <v>114</v>
      </c>
      <c r="H1861" s="1" t="s">
        <v>64</v>
      </c>
      <c r="I1861" s="1" t="s">
        <v>23</v>
      </c>
      <c r="J1861">
        <f>VLOOKUP(B1861,自助退!B:F,5,FALSE)</f>
        <v>4146.9799999999996</v>
      </c>
      <c r="K1861" t="str">
        <f t="shared" si="29"/>
        <v/>
      </c>
    </row>
    <row r="1862" spans="1:11">
      <c r="A1862" s="1" t="s">
        <v>7728</v>
      </c>
      <c r="B1862" s="2">
        <v>1990238</v>
      </c>
      <c r="C1862" s="1" t="s">
        <v>7729</v>
      </c>
      <c r="D1862" s="1" t="s">
        <v>7730</v>
      </c>
      <c r="E1862" s="1" t="s">
        <v>7731</v>
      </c>
      <c r="F1862" s="2">
        <v>-8438</v>
      </c>
      <c r="G1862" s="1" t="s">
        <v>114</v>
      </c>
      <c r="H1862" s="1" t="s">
        <v>72</v>
      </c>
      <c r="I1862" s="1" t="s">
        <v>10</v>
      </c>
      <c r="J1862">
        <f>VLOOKUP(B1862,自助退!B:F,5,FALSE)</f>
        <v>8438</v>
      </c>
      <c r="K1862" t="str">
        <f t="shared" si="29"/>
        <v/>
      </c>
    </row>
    <row r="1863" spans="1:11">
      <c r="A1863" s="1" t="s">
        <v>7732</v>
      </c>
      <c r="B1863" s="2">
        <v>1990256</v>
      </c>
      <c r="C1863" s="1" t="s">
        <v>7733</v>
      </c>
      <c r="D1863" s="1" t="s">
        <v>7734</v>
      </c>
      <c r="E1863" s="1" t="s">
        <v>7735</v>
      </c>
      <c r="F1863" s="2">
        <v>-15020</v>
      </c>
      <c r="G1863" s="1" t="s">
        <v>114</v>
      </c>
      <c r="H1863" s="1" t="s">
        <v>64</v>
      </c>
      <c r="I1863" s="1" t="s">
        <v>10</v>
      </c>
      <c r="J1863">
        <f>VLOOKUP(B1863,自助退!B:F,5,FALSE)</f>
        <v>15020</v>
      </c>
      <c r="K1863" t="str">
        <f t="shared" si="29"/>
        <v/>
      </c>
    </row>
    <row r="1864" spans="1:11">
      <c r="A1864" s="1" t="s">
        <v>7736</v>
      </c>
      <c r="B1864" s="2">
        <v>1990272</v>
      </c>
      <c r="C1864" s="1" t="s">
        <v>7737</v>
      </c>
      <c r="D1864" s="1" t="s">
        <v>7738</v>
      </c>
      <c r="E1864" s="1" t="s">
        <v>7735</v>
      </c>
      <c r="F1864" s="2">
        <v>-2104.29</v>
      </c>
      <c r="G1864" s="1" t="s">
        <v>114</v>
      </c>
      <c r="H1864" s="1" t="s">
        <v>64</v>
      </c>
      <c r="I1864" s="1" t="s">
        <v>10</v>
      </c>
      <c r="J1864">
        <f>VLOOKUP(B1864,自助退!B:F,5,FALSE)</f>
        <v>2104.29</v>
      </c>
      <c r="K1864" t="str">
        <f t="shared" si="29"/>
        <v/>
      </c>
    </row>
    <row r="1865" spans="1:11">
      <c r="A1865" s="1" t="s">
        <v>7739</v>
      </c>
      <c r="B1865" s="2">
        <v>1990291</v>
      </c>
      <c r="C1865" s="1" t="s">
        <v>7740</v>
      </c>
      <c r="D1865" s="1" t="s">
        <v>7741</v>
      </c>
      <c r="E1865" s="1" t="s">
        <v>7742</v>
      </c>
      <c r="F1865" s="2">
        <v>-7440.67</v>
      </c>
      <c r="G1865" s="1" t="s">
        <v>114</v>
      </c>
      <c r="H1865" s="1" t="s">
        <v>64</v>
      </c>
      <c r="I1865" s="1" t="s">
        <v>10</v>
      </c>
      <c r="J1865">
        <f>VLOOKUP(B1865,自助退!B:F,5,FALSE)</f>
        <v>7440.67</v>
      </c>
      <c r="K1865" t="str">
        <f t="shared" si="29"/>
        <v/>
      </c>
    </row>
    <row r="1866" spans="1:11">
      <c r="A1866" s="1" t="s">
        <v>7743</v>
      </c>
      <c r="B1866" s="2">
        <v>1990338</v>
      </c>
      <c r="C1866" s="1" t="s">
        <v>7744</v>
      </c>
      <c r="D1866" s="1" t="s">
        <v>7745</v>
      </c>
      <c r="E1866" s="1" t="s">
        <v>7746</v>
      </c>
      <c r="F1866" s="2">
        <v>-1766.14</v>
      </c>
      <c r="G1866" s="1" t="s">
        <v>114</v>
      </c>
      <c r="H1866" s="1" t="s">
        <v>64</v>
      </c>
      <c r="I1866" s="1" t="s">
        <v>10</v>
      </c>
      <c r="J1866">
        <f>VLOOKUP(B1866,自助退!B:F,5,FALSE)</f>
        <v>1766.14</v>
      </c>
      <c r="K1866" t="str">
        <f t="shared" si="29"/>
        <v/>
      </c>
    </row>
    <row r="1867" spans="1:11">
      <c r="A1867" s="1" t="s">
        <v>7747</v>
      </c>
      <c r="B1867" s="2">
        <v>1990382</v>
      </c>
      <c r="C1867" s="1" t="s">
        <v>7748</v>
      </c>
      <c r="D1867" s="1" t="s">
        <v>7749</v>
      </c>
      <c r="E1867" s="1" t="s">
        <v>7750</v>
      </c>
      <c r="F1867" s="2">
        <v>-1972.05</v>
      </c>
      <c r="G1867" s="1" t="s">
        <v>114</v>
      </c>
      <c r="H1867" s="1" t="s">
        <v>64</v>
      </c>
      <c r="I1867" s="1" t="s">
        <v>10</v>
      </c>
      <c r="J1867">
        <f>VLOOKUP(B1867,自助退!B:F,5,FALSE)</f>
        <v>1972.05</v>
      </c>
      <c r="K1867" t="str">
        <f t="shared" si="29"/>
        <v/>
      </c>
    </row>
    <row r="1868" spans="1:11">
      <c r="A1868" s="1" t="s">
        <v>7751</v>
      </c>
      <c r="B1868" s="2">
        <v>1990383</v>
      </c>
      <c r="C1868" s="1" t="s">
        <v>7752</v>
      </c>
      <c r="D1868" s="1" t="s">
        <v>7753</v>
      </c>
      <c r="E1868" s="1" t="s">
        <v>220</v>
      </c>
      <c r="F1868" s="2">
        <v>-3069</v>
      </c>
      <c r="G1868" s="1" t="s">
        <v>114</v>
      </c>
      <c r="H1868" s="1" t="s">
        <v>72</v>
      </c>
      <c r="I1868" s="1" t="s">
        <v>10</v>
      </c>
      <c r="J1868">
        <f>VLOOKUP(B1868,自助退!B:F,5,FALSE)</f>
        <v>3069</v>
      </c>
      <c r="K1868" t="str">
        <f t="shared" si="29"/>
        <v/>
      </c>
    </row>
    <row r="1869" spans="1:11">
      <c r="A1869" s="1" t="s">
        <v>7754</v>
      </c>
      <c r="B1869" s="2">
        <v>1990400</v>
      </c>
      <c r="C1869" s="1" t="s">
        <v>7755</v>
      </c>
      <c r="D1869" s="1" t="s">
        <v>7756</v>
      </c>
      <c r="E1869" s="1" t="s">
        <v>7757</v>
      </c>
      <c r="F1869" s="2">
        <v>-9746.92</v>
      </c>
      <c r="G1869" s="1" t="s">
        <v>114</v>
      </c>
      <c r="H1869" s="1" t="s">
        <v>72</v>
      </c>
      <c r="I1869" s="1" t="s">
        <v>10</v>
      </c>
      <c r="J1869">
        <f>VLOOKUP(B1869,自助退!B:F,5,FALSE)</f>
        <v>9746.92</v>
      </c>
      <c r="K1869" t="str">
        <f t="shared" si="29"/>
        <v/>
      </c>
    </row>
    <row r="1870" spans="1:11">
      <c r="A1870" s="1" t="s">
        <v>7758</v>
      </c>
      <c r="B1870" s="2">
        <v>1990401</v>
      </c>
      <c r="C1870" s="1" t="s">
        <v>7759</v>
      </c>
      <c r="D1870" s="1" t="s">
        <v>430</v>
      </c>
      <c r="E1870" s="1" t="s">
        <v>495</v>
      </c>
      <c r="F1870" s="2">
        <v>-118.42</v>
      </c>
      <c r="G1870" s="1" t="s">
        <v>114</v>
      </c>
      <c r="H1870" s="1" t="s">
        <v>56</v>
      </c>
      <c r="I1870" s="1" t="s">
        <v>10</v>
      </c>
      <c r="J1870">
        <f>VLOOKUP(B1870,自助退!B:F,5,FALSE)</f>
        <v>118.42</v>
      </c>
      <c r="K1870" t="str">
        <f t="shared" si="29"/>
        <v/>
      </c>
    </row>
    <row r="1871" spans="1:11">
      <c r="A1871" s="1" t="s">
        <v>7760</v>
      </c>
      <c r="B1871" s="2">
        <v>1990419</v>
      </c>
      <c r="C1871" s="1" t="s">
        <v>7761</v>
      </c>
      <c r="D1871" s="1" t="s">
        <v>7762</v>
      </c>
      <c r="E1871" s="1" t="s">
        <v>7763</v>
      </c>
      <c r="F1871" s="2">
        <v>-2457.9</v>
      </c>
      <c r="G1871" s="1" t="s">
        <v>114</v>
      </c>
      <c r="H1871" s="1" t="s">
        <v>64</v>
      </c>
      <c r="I1871" s="1" t="s">
        <v>10</v>
      </c>
      <c r="J1871">
        <f>VLOOKUP(B1871,自助退!B:F,5,FALSE)</f>
        <v>2457.9</v>
      </c>
      <c r="K1871" t="str">
        <f t="shared" si="29"/>
        <v/>
      </c>
    </row>
    <row r="1872" spans="1:11">
      <c r="A1872" s="1" t="s">
        <v>7764</v>
      </c>
      <c r="B1872" s="2">
        <v>1990424</v>
      </c>
      <c r="C1872" s="1" t="s">
        <v>7765</v>
      </c>
      <c r="D1872" s="1" t="s">
        <v>7322</v>
      </c>
      <c r="E1872" s="1" t="s">
        <v>7323</v>
      </c>
      <c r="F1872" s="2">
        <v>-10000</v>
      </c>
      <c r="G1872" s="1" t="s">
        <v>114</v>
      </c>
      <c r="H1872" s="1" t="s">
        <v>64</v>
      </c>
      <c r="I1872" s="1" t="s">
        <v>10</v>
      </c>
      <c r="J1872">
        <f>VLOOKUP(B1872,自助退!B:F,5,FALSE)</f>
        <v>10000</v>
      </c>
      <c r="K1872" t="str">
        <f t="shared" si="29"/>
        <v/>
      </c>
    </row>
    <row r="1873" spans="1:11">
      <c r="A1873" s="1" t="s">
        <v>7766</v>
      </c>
      <c r="B1873" s="2">
        <v>1990457</v>
      </c>
      <c r="C1873" s="1" t="s">
        <v>7767</v>
      </c>
      <c r="D1873" s="1" t="s">
        <v>7768</v>
      </c>
      <c r="E1873" s="1" t="s">
        <v>7769</v>
      </c>
      <c r="F1873" s="2">
        <v>-1101</v>
      </c>
      <c r="G1873" s="1" t="s">
        <v>114</v>
      </c>
      <c r="H1873" s="1" t="s">
        <v>57</v>
      </c>
      <c r="I1873" s="1" t="s">
        <v>10</v>
      </c>
      <c r="J1873">
        <f>VLOOKUP(B1873,自助退!B:F,5,FALSE)</f>
        <v>1101</v>
      </c>
      <c r="K1873" t="str">
        <f t="shared" si="29"/>
        <v/>
      </c>
    </row>
    <row r="1874" spans="1:11">
      <c r="A1874" s="1" t="s">
        <v>7770</v>
      </c>
      <c r="B1874" s="2">
        <v>1990481</v>
      </c>
      <c r="C1874" s="1" t="s">
        <v>7771</v>
      </c>
      <c r="D1874" s="1" t="s">
        <v>7741</v>
      </c>
      <c r="E1874" s="1" t="s">
        <v>7742</v>
      </c>
      <c r="F1874" s="2">
        <v>-1000</v>
      </c>
      <c r="G1874" s="1" t="s">
        <v>114</v>
      </c>
      <c r="H1874" s="1" t="s">
        <v>72</v>
      </c>
      <c r="I1874" s="1" t="s">
        <v>10</v>
      </c>
      <c r="J1874">
        <f>VLOOKUP(B1874,自助退!B:F,5,FALSE)</f>
        <v>1000</v>
      </c>
      <c r="K1874" t="str">
        <f t="shared" si="29"/>
        <v/>
      </c>
    </row>
    <row r="1875" spans="1:11">
      <c r="A1875" s="1" t="s">
        <v>7772</v>
      </c>
      <c r="B1875" s="2">
        <v>1990490</v>
      </c>
      <c r="C1875" s="1" t="s">
        <v>52</v>
      </c>
      <c r="D1875" s="1" t="s">
        <v>7773</v>
      </c>
      <c r="E1875" s="1" t="s">
        <v>7774</v>
      </c>
      <c r="F1875" s="2">
        <v>-976.01</v>
      </c>
      <c r="G1875" s="1" t="s">
        <v>114</v>
      </c>
      <c r="H1875" s="1" t="s">
        <v>72</v>
      </c>
      <c r="I1875" s="1" t="s">
        <v>23</v>
      </c>
      <c r="J1875">
        <f>VLOOKUP(B1875,自助退!B:F,5,FALSE)</f>
        <v>976.01</v>
      </c>
      <c r="K1875" t="str">
        <f t="shared" si="29"/>
        <v/>
      </c>
    </row>
    <row r="1876" spans="1:11">
      <c r="A1876" s="1" t="s">
        <v>7775</v>
      </c>
      <c r="B1876" s="2">
        <v>1990499</v>
      </c>
      <c r="C1876" s="1" t="s">
        <v>7776</v>
      </c>
      <c r="D1876" s="1" t="s">
        <v>7777</v>
      </c>
      <c r="E1876" s="1" t="s">
        <v>7778</v>
      </c>
      <c r="F1876" s="2">
        <v>-1530.01</v>
      </c>
      <c r="G1876" s="1" t="s">
        <v>114</v>
      </c>
      <c r="H1876" s="1" t="s">
        <v>60</v>
      </c>
      <c r="I1876" s="1" t="s">
        <v>10</v>
      </c>
      <c r="J1876">
        <f>VLOOKUP(B1876,自助退!B:F,5,FALSE)</f>
        <v>1530.01</v>
      </c>
      <c r="K1876" t="str">
        <f t="shared" si="29"/>
        <v/>
      </c>
    </row>
    <row r="1877" spans="1:11">
      <c r="A1877" s="1" t="s">
        <v>7779</v>
      </c>
      <c r="B1877" s="2">
        <v>1990558</v>
      </c>
      <c r="C1877" s="1" t="s">
        <v>7780</v>
      </c>
      <c r="D1877" s="1" t="s">
        <v>7781</v>
      </c>
      <c r="E1877" s="1" t="s">
        <v>7782</v>
      </c>
      <c r="F1877" s="2">
        <v>-5650</v>
      </c>
      <c r="G1877" s="1" t="s">
        <v>114</v>
      </c>
      <c r="H1877" s="1" t="s">
        <v>72</v>
      </c>
      <c r="I1877" s="1" t="s">
        <v>10</v>
      </c>
      <c r="J1877">
        <f>VLOOKUP(B1877,自助退!B:F,5,FALSE)</f>
        <v>5650</v>
      </c>
      <c r="K1877" t="str">
        <f t="shared" si="29"/>
        <v/>
      </c>
    </row>
    <row r="1878" spans="1:11">
      <c r="A1878" s="1" t="s">
        <v>7783</v>
      </c>
      <c r="B1878" s="2">
        <v>1990589</v>
      </c>
      <c r="C1878" s="1" t="s">
        <v>7784</v>
      </c>
      <c r="D1878" s="1" t="s">
        <v>7785</v>
      </c>
      <c r="E1878" s="1" t="s">
        <v>7786</v>
      </c>
      <c r="F1878" s="2">
        <v>-6529.59</v>
      </c>
      <c r="G1878" s="1" t="s">
        <v>114</v>
      </c>
      <c r="H1878" s="1" t="s">
        <v>47</v>
      </c>
      <c r="I1878" s="1" t="s">
        <v>10</v>
      </c>
      <c r="J1878">
        <f>VLOOKUP(B1878,自助退!B:F,5,FALSE)</f>
        <v>6529.59</v>
      </c>
      <c r="K1878" t="str">
        <f t="shared" si="29"/>
        <v/>
      </c>
    </row>
    <row r="1879" spans="1:11">
      <c r="A1879" s="1" t="s">
        <v>7787</v>
      </c>
      <c r="B1879" s="2">
        <v>1990606</v>
      </c>
      <c r="C1879" s="1" t="s">
        <v>7788</v>
      </c>
      <c r="D1879" s="1" t="s">
        <v>7789</v>
      </c>
      <c r="E1879" s="1" t="s">
        <v>7790</v>
      </c>
      <c r="F1879" s="2">
        <v>-4014.78</v>
      </c>
      <c r="G1879" s="1" t="s">
        <v>114</v>
      </c>
      <c r="H1879" s="1" t="s">
        <v>72</v>
      </c>
      <c r="I1879" s="1" t="s">
        <v>10</v>
      </c>
      <c r="J1879">
        <f>VLOOKUP(B1879,自助退!B:F,5,FALSE)</f>
        <v>4014.78</v>
      </c>
      <c r="K1879" t="str">
        <f t="shared" si="29"/>
        <v/>
      </c>
    </row>
    <row r="1880" spans="1:11">
      <c r="A1880" s="1" t="s">
        <v>7791</v>
      </c>
      <c r="B1880" s="2">
        <v>1990630</v>
      </c>
      <c r="C1880" s="1" t="s">
        <v>7792</v>
      </c>
      <c r="D1880" s="1" t="s">
        <v>7793</v>
      </c>
      <c r="E1880" s="1" t="s">
        <v>7794</v>
      </c>
      <c r="F1880" s="2">
        <v>-1771.89</v>
      </c>
      <c r="G1880" s="1" t="s">
        <v>114</v>
      </c>
      <c r="H1880" s="1" t="s">
        <v>64</v>
      </c>
      <c r="I1880" s="1" t="s">
        <v>10</v>
      </c>
      <c r="J1880">
        <f>VLOOKUP(B1880,自助退!B:F,5,FALSE)</f>
        <v>1771.89</v>
      </c>
      <c r="K1880" t="str">
        <f t="shared" si="29"/>
        <v/>
      </c>
    </row>
    <row r="1881" spans="1:11">
      <c r="A1881" s="1" t="s">
        <v>7795</v>
      </c>
      <c r="B1881" s="2">
        <v>1990728</v>
      </c>
      <c r="C1881" s="1" t="s">
        <v>7796</v>
      </c>
      <c r="D1881" s="1" t="s">
        <v>7797</v>
      </c>
      <c r="E1881" s="1" t="s">
        <v>7798</v>
      </c>
      <c r="F1881" s="2">
        <v>-692</v>
      </c>
      <c r="G1881" s="1" t="s">
        <v>114</v>
      </c>
      <c r="H1881" s="1" t="s">
        <v>121</v>
      </c>
      <c r="I1881" s="1" t="s">
        <v>10</v>
      </c>
      <c r="J1881">
        <f>VLOOKUP(B1881,自助退!B:F,5,FALSE)</f>
        <v>692</v>
      </c>
      <c r="K1881" t="str">
        <f t="shared" si="29"/>
        <v/>
      </c>
    </row>
    <row r="1882" spans="1:11">
      <c r="A1882" s="1" t="s">
        <v>7799</v>
      </c>
      <c r="B1882" s="2">
        <v>1990798</v>
      </c>
      <c r="C1882" s="1" t="s">
        <v>7800</v>
      </c>
      <c r="D1882" s="1" t="s">
        <v>7801</v>
      </c>
      <c r="E1882" s="1" t="s">
        <v>7802</v>
      </c>
      <c r="F1882" s="2">
        <v>-1016.5</v>
      </c>
      <c r="G1882" s="1" t="s">
        <v>114</v>
      </c>
      <c r="H1882" s="1" t="s">
        <v>77</v>
      </c>
      <c r="I1882" s="1" t="s">
        <v>10</v>
      </c>
      <c r="J1882">
        <f>VLOOKUP(B1882,自助退!B:F,5,FALSE)</f>
        <v>1016.5</v>
      </c>
      <c r="K1882" t="str">
        <f t="shared" si="29"/>
        <v/>
      </c>
    </row>
    <row r="1883" spans="1:11">
      <c r="A1883" s="1" t="s">
        <v>7803</v>
      </c>
      <c r="B1883" s="2">
        <v>1990849</v>
      </c>
      <c r="C1883" s="1" t="s">
        <v>7804</v>
      </c>
      <c r="D1883" s="1" t="s">
        <v>7805</v>
      </c>
      <c r="E1883" s="1" t="s">
        <v>7806</v>
      </c>
      <c r="F1883" s="2">
        <v>-9760.83</v>
      </c>
      <c r="G1883" s="1" t="s">
        <v>114</v>
      </c>
      <c r="H1883" s="1" t="s">
        <v>134</v>
      </c>
      <c r="I1883" s="1" t="s">
        <v>10</v>
      </c>
      <c r="J1883">
        <f>VLOOKUP(B1883,自助退!B:F,5,FALSE)</f>
        <v>9760.83</v>
      </c>
      <c r="K1883" t="str">
        <f t="shared" si="29"/>
        <v/>
      </c>
    </row>
    <row r="1884" spans="1:11">
      <c r="A1884" s="1" t="s">
        <v>7807</v>
      </c>
      <c r="B1884" s="2">
        <v>1990992</v>
      </c>
      <c r="C1884" s="1" t="s">
        <v>7808</v>
      </c>
      <c r="D1884" s="1" t="s">
        <v>450</v>
      </c>
      <c r="E1884" s="1" t="s">
        <v>517</v>
      </c>
      <c r="F1884" s="2">
        <v>-5700</v>
      </c>
      <c r="G1884" s="1" t="s">
        <v>114</v>
      </c>
      <c r="H1884" s="1" t="s">
        <v>64</v>
      </c>
      <c r="I1884" s="1" t="s">
        <v>10</v>
      </c>
      <c r="J1884">
        <f>VLOOKUP(B1884,自助退!B:F,5,FALSE)</f>
        <v>5700</v>
      </c>
      <c r="K1884" t="str">
        <f t="shared" si="29"/>
        <v/>
      </c>
    </row>
    <row r="1885" spans="1:11">
      <c r="A1885" s="1" t="s">
        <v>7809</v>
      </c>
      <c r="B1885" s="2">
        <v>1991228</v>
      </c>
      <c r="C1885" s="1" t="s">
        <v>7810</v>
      </c>
      <c r="D1885" s="1" t="s">
        <v>7811</v>
      </c>
      <c r="E1885" s="1" t="s">
        <v>7812</v>
      </c>
      <c r="F1885" s="2">
        <v>-50</v>
      </c>
      <c r="G1885" s="1" t="s">
        <v>114</v>
      </c>
      <c r="H1885" s="1" t="s">
        <v>124</v>
      </c>
      <c r="I1885" s="1" t="s">
        <v>10</v>
      </c>
      <c r="J1885">
        <f>VLOOKUP(B1885,自助退!B:F,5,FALSE)</f>
        <v>50</v>
      </c>
      <c r="K1885" t="str">
        <f t="shared" si="29"/>
        <v/>
      </c>
    </row>
    <row r="1886" spans="1:11">
      <c r="A1886" s="1" t="s">
        <v>7813</v>
      </c>
      <c r="B1886" s="2">
        <v>1991232</v>
      </c>
      <c r="C1886" s="1" t="s">
        <v>7814</v>
      </c>
      <c r="D1886" s="1" t="s">
        <v>7815</v>
      </c>
      <c r="E1886" s="1" t="s">
        <v>7816</v>
      </c>
      <c r="F1886" s="2">
        <v>-464.3</v>
      </c>
      <c r="G1886" s="1" t="s">
        <v>114</v>
      </c>
      <c r="H1886" s="1" t="s">
        <v>57</v>
      </c>
      <c r="I1886" s="1" t="s">
        <v>10</v>
      </c>
      <c r="J1886">
        <f>VLOOKUP(B1886,自助退!B:F,5,FALSE)</f>
        <v>464.3</v>
      </c>
      <c r="K1886" t="str">
        <f t="shared" si="29"/>
        <v/>
      </c>
    </row>
    <row r="1887" spans="1:11">
      <c r="A1887" s="1" t="s">
        <v>7817</v>
      </c>
      <c r="B1887" s="2">
        <v>1991632</v>
      </c>
      <c r="C1887" s="1" t="s">
        <v>52</v>
      </c>
      <c r="D1887" s="1" t="s">
        <v>7818</v>
      </c>
      <c r="E1887" s="1" t="s">
        <v>7819</v>
      </c>
      <c r="F1887" s="2">
        <v>-6017.95</v>
      </c>
      <c r="G1887" s="1" t="s">
        <v>114</v>
      </c>
      <c r="H1887" s="1" t="s">
        <v>64</v>
      </c>
      <c r="I1887" s="1" t="s">
        <v>23</v>
      </c>
      <c r="J1887">
        <f>VLOOKUP(B1887,自助退!B:F,5,FALSE)</f>
        <v>6017.95</v>
      </c>
      <c r="K1887" t="str">
        <f t="shared" si="29"/>
        <v/>
      </c>
    </row>
    <row r="1888" spans="1:11">
      <c r="A1888" s="1" t="s">
        <v>7820</v>
      </c>
      <c r="B1888" s="2">
        <v>1991667</v>
      </c>
      <c r="C1888" s="1" t="s">
        <v>7821</v>
      </c>
      <c r="D1888" s="1" t="s">
        <v>7822</v>
      </c>
      <c r="E1888" s="1" t="s">
        <v>7823</v>
      </c>
      <c r="F1888" s="2">
        <v>-38422.53</v>
      </c>
      <c r="G1888" s="1" t="s">
        <v>114</v>
      </c>
      <c r="H1888" s="1" t="s">
        <v>72</v>
      </c>
      <c r="I1888" s="1" t="s">
        <v>10</v>
      </c>
      <c r="J1888">
        <f>VLOOKUP(B1888,自助退!B:F,5,FALSE)</f>
        <v>38422.53</v>
      </c>
      <c r="K1888" t="str">
        <f t="shared" si="29"/>
        <v/>
      </c>
    </row>
    <row r="1889" spans="1:11">
      <c r="A1889" s="1" t="s">
        <v>7824</v>
      </c>
      <c r="B1889" s="2">
        <v>1992129</v>
      </c>
      <c r="C1889" s="1" t="s">
        <v>7825</v>
      </c>
      <c r="D1889" s="1" t="s">
        <v>7826</v>
      </c>
      <c r="E1889" s="1" t="s">
        <v>7827</v>
      </c>
      <c r="F1889" s="2">
        <v>-1559.5</v>
      </c>
      <c r="G1889" s="1" t="s">
        <v>114</v>
      </c>
      <c r="H1889" s="1" t="s">
        <v>74</v>
      </c>
      <c r="I1889" s="1" t="s">
        <v>10</v>
      </c>
      <c r="J1889">
        <f>VLOOKUP(B1889,自助退!B:F,5,FALSE)</f>
        <v>1559.5</v>
      </c>
      <c r="K1889" t="str">
        <f t="shared" si="29"/>
        <v/>
      </c>
    </row>
    <row r="1890" spans="1:11">
      <c r="A1890" s="1" t="s">
        <v>7828</v>
      </c>
      <c r="B1890" s="2">
        <v>1992417</v>
      </c>
      <c r="C1890" s="1" t="s">
        <v>7829</v>
      </c>
      <c r="D1890" s="1" t="s">
        <v>7830</v>
      </c>
      <c r="E1890" s="1" t="s">
        <v>7831</v>
      </c>
      <c r="F1890" s="2">
        <v>-1200</v>
      </c>
      <c r="G1890" s="1" t="s">
        <v>114</v>
      </c>
      <c r="H1890" s="1" t="s">
        <v>122</v>
      </c>
      <c r="I1890" s="1" t="s">
        <v>10</v>
      </c>
      <c r="J1890">
        <f>VLOOKUP(B1890,自助退!B:F,5,FALSE)</f>
        <v>1200</v>
      </c>
      <c r="K1890" t="str">
        <f t="shared" si="29"/>
        <v/>
      </c>
    </row>
    <row r="1891" spans="1:11">
      <c r="A1891" s="1" t="s">
        <v>7832</v>
      </c>
      <c r="B1891" s="2">
        <v>1992512</v>
      </c>
      <c r="C1891" s="1" t="s">
        <v>7833</v>
      </c>
      <c r="D1891" s="1" t="s">
        <v>7834</v>
      </c>
      <c r="E1891" s="1" t="s">
        <v>7835</v>
      </c>
      <c r="F1891" s="2">
        <v>-60</v>
      </c>
      <c r="G1891" s="1" t="s">
        <v>114</v>
      </c>
      <c r="H1891" s="1" t="s">
        <v>119</v>
      </c>
      <c r="I1891" s="1" t="s">
        <v>10</v>
      </c>
      <c r="J1891">
        <f>VLOOKUP(B1891,自助退!B:F,5,FALSE)</f>
        <v>60</v>
      </c>
      <c r="K1891" t="str">
        <f t="shared" si="29"/>
        <v/>
      </c>
    </row>
    <row r="1892" spans="1:11">
      <c r="A1892" s="1" t="s">
        <v>7836</v>
      </c>
      <c r="B1892" s="2">
        <v>1993198</v>
      </c>
      <c r="C1892" s="1" t="s">
        <v>52</v>
      </c>
      <c r="D1892" s="1" t="s">
        <v>7837</v>
      </c>
      <c r="E1892" s="1" t="s">
        <v>7838</v>
      </c>
      <c r="F1892" s="2">
        <v>-86</v>
      </c>
      <c r="G1892" s="1" t="s">
        <v>114</v>
      </c>
      <c r="H1892" s="1" t="s">
        <v>125</v>
      </c>
      <c r="I1892" s="1" t="s">
        <v>23</v>
      </c>
      <c r="J1892">
        <f>VLOOKUP(B1892,自助退!B:F,5,FALSE)</f>
        <v>86</v>
      </c>
      <c r="K1892" t="str">
        <f t="shared" si="29"/>
        <v/>
      </c>
    </row>
    <row r="1893" spans="1:11">
      <c r="A1893" s="1" t="s">
        <v>7839</v>
      </c>
      <c r="B1893" s="2">
        <v>1993334</v>
      </c>
      <c r="C1893" s="1" t="s">
        <v>7840</v>
      </c>
      <c r="D1893" s="1" t="s">
        <v>7841</v>
      </c>
      <c r="E1893" s="1" t="s">
        <v>7842</v>
      </c>
      <c r="F1893" s="2">
        <v>-1400</v>
      </c>
      <c r="G1893" s="1" t="s">
        <v>114</v>
      </c>
      <c r="H1893" s="1" t="s">
        <v>147</v>
      </c>
      <c r="I1893" s="1" t="s">
        <v>10</v>
      </c>
      <c r="J1893">
        <f>VLOOKUP(B1893,自助退!B:F,5,FALSE)</f>
        <v>1400</v>
      </c>
      <c r="K1893" t="str">
        <f t="shared" si="29"/>
        <v/>
      </c>
    </row>
    <row r="1894" spans="1:11">
      <c r="A1894" s="1" t="s">
        <v>7843</v>
      </c>
      <c r="B1894" s="2">
        <v>1993403</v>
      </c>
      <c r="C1894" s="1" t="s">
        <v>7844</v>
      </c>
      <c r="D1894" s="1" t="s">
        <v>7845</v>
      </c>
      <c r="E1894" s="1" t="s">
        <v>7846</v>
      </c>
      <c r="F1894" s="2">
        <v>-5000</v>
      </c>
      <c r="G1894" s="1" t="s">
        <v>114</v>
      </c>
      <c r="H1894" s="1" t="s">
        <v>134</v>
      </c>
      <c r="I1894" s="1" t="s">
        <v>10</v>
      </c>
      <c r="J1894">
        <f>VLOOKUP(B1894,自助退!B:F,5,FALSE)</f>
        <v>5000</v>
      </c>
      <c r="K1894" t="str">
        <f t="shared" si="29"/>
        <v/>
      </c>
    </row>
    <row r="1895" spans="1:11">
      <c r="A1895" s="1" t="s">
        <v>7847</v>
      </c>
      <c r="B1895" s="2">
        <v>1993421</v>
      </c>
      <c r="C1895" s="1" t="s">
        <v>7848</v>
      </c>
      <c r="D1895" s="1" t="s">
        <v>7849</v>
      </c>
      <c r="E1895" s="1" t="s">
        <v>7850</v>
      </c>
      <c r="F1895" s="2">
        <v>-4624.43</v>
      </c>
      <c r="G1895" s="1" t="s">
        <v>114</v>
      </c>
      <c r="H1895" s="1" t="s">
        <v>64</v>
      </c>
      <c r="I1895" s="1" t="s">
        <v>10</v>
      </c>
      <c r="J1895">
        <f>VLOOKUP(B1895,自助退!B:F,5,FALSE)</f>
        <v>4624.43</v>
      </c>
      <c r="K1895" t="str">
        <f t="shared" si="29"/>
        <v/>
      </c>
    </row>
    <row r="1896" spans="1:11">
      <c r="A1896" s="1" t="s">
        <v>7851</v>
      </c>
      <c r="B1896" s="2">
        <v>1993766</v>
      </c>
      <c r="C1896" s="1" t="s">
        <v>7852</v>
      </c>
      <c r="D1896" s="1" t="s">
        <v>7853</v>
      </c>
      <c r="E1896" s="1" t="s">
        <v>7854</v>
      </c>
      <c r="F1896" s="2">
        <v>-14.5</v>
      </c>
      <c r="G1896" s="1" t="s">
        <v>114</v>
      </c>
      <c r="H1896" s="1" t="s">
        <v>57</v>
      </c>
      <c r="I1896" s="1" t="s">
        <v>10</v>
      </c>
      <c r="J1896">
        <f>VLOOKUP(B1896,自助退!B:F,5,FALSE)</f>
        <v>14.5</v>
      </c>
      <c r="K1896" t="str">
        <f t="shared" si="29"/>
        <v/>
      </c>
    </row>
    <row r="1897" spans="1:11">
      <c r="A1897" s="1" t="s">
        <v>7855</v>
      </c>
      <c r="B1897" s="2">
        <v>1993828</v>
      </c>
      <c r="C1897" s="1" t="s">
        <v>7856</v>
      </c>
      <c r="D1897" s="1" t="s">
        <v>7857</v>
      </c>
      <c r="E1897" s="1" t="s">
        <v>7858</v>
      </c>
      <c r="F1897" s="2">
        <v>-5000</v>
      </c>
      <c r="G1897" s="1" t="s">
        <v>114</v>
      </c>
      <c r="H1897" s="1" t="s">
        <v>116</v>
      </c>
      <c r="I1897" s="1" t="s">
        <v>10</v>
      </c>
      <c r="J1897">
        <f>VLOOKUP(B1897,自助退!B:F,5,FALSE)</f>
        <v>5000</v>
      </c>
      <c r="K1897" t="str">
        <f t="shared" si="29"/>
        <v/>
      </c>
    </row>
    <row r="1898" spans="1:11">
      <c r="A1898" s="1" t="s">
        <v>7859</v>
      </c>
      <c r="B1898" s="2">
        <v>1993870</v>
      </c>
      <c r="C1898" s="1" t="s">
        <v>7860</v>
      </c>
      <c r="D1898" s="1" t="s">
        <v>3519</v>
      </c>
      <c r="E1898" s="1" t="s">
        <v>3520</v>
      </c>
      <c r="F1898" s="2">
        <v>-833</v>
      </c>
      <c r="G1898" s="1" t="s">
        <v>114</v>
      </c>
      <c r="H1898" s="1" t="s">
        <v>72</v>
      </c>
      <c r="I1898" s="1" t="s">
        <v>10</v>
      </c>
      <c r="J1898">
        <f>VLOOKUP(B1898,自助退!B:F,5,FALSE)</f>
        <v>833</v>
      </c>
      <c r="K1898" t="str">
        <f t="shared" si="29"/>
        <v/>
      </c>
    </row>
    <row r="1899" spans="1:11">
      <c r="A1899" s="1" t="s">
        <v>7861</v>
      </c>
      <c r="B1899" s="2">
        <v>1993962</v>
      </c>
      <c r="C1899" s="1" t="s">
        <v>7862</v>
      </c>
      <c r="D1899" s="1" t="s">
        <v>7863</v>
      </c>
      <c r="E1899" s="1" t="s">
        <v>7864</v>
      </c>
      <c r="F1899" s="2">
        <v>-260</v>
      </c>
      <c r="G1899" s="1" t="s">
        <v>114</v>
      </c>
      <c r="H1899" s="1" t="s">
        <v>121</v>
      </c>
      <c r="I1899" s="1" t="s">
        <v>10</v>
      </c>
      <c r="J1899">
        <f>VLOOKUP(B1899,自助退!B:F,5,FALSE)</f>
        <v>260</v>
      </c>
      <c r="K1899" t="str">
        <f t="shared" si="29"/>
        <v/>
      </c>
    </row>
    <row r="1900" spans="1:11">
      <c r="A1900" s="1" t="s">
        <v>7865</v>
      </c>
      <c r="B1900" s="2">
        <v>1994184</v>
      </c>
      <c r="C1900" s="1" t="s">
        <v>7866</v>
      </c>
      <c r="D1900" s="1" t="s">
        <v>7867</v>
      </c>
      <c r="E1900" s="1" t="s">
        <v>2393</v>
      </c>
      <c r="F1900" s="2">
        <v>-1606.64</v>
      </c>
      <c r="G1900" s="1" t="s">
        <v>114</v>
      </c>
      <c r="H1900" s="1" t="s">
        <v>64</v>
      </c>
      <c r="I1900" s="1" t="s">
        <v>10</v>
      </c>
      <c r="J1900">
        <f>VLOOKUP(B1900,自助退!B:F,5,FALSE)</f>
        <v>1606.64</v>
      </c>
      <c r="K1900" t="str">
        <f t="shared" si="29"/>
        <v/>
      </c>
    </row>
    <row r="1901" spans="1:11">
      <c r="A1901" s="1" t="s">
        <v>7868</v>
      </c>
      <c r="B1901" s="2">
        <v>1994209</v>
      </c>
      <c r="C1901" s="1" t="s">
        <v>52</v>
      </c>
      <c r="D1901" s="1" t="s">
        <v>7869</v>
      </c>
      <c r="E1901" s="1" t="s">
        <v>7870</v>
      </c>
      <c r="F1901" s="2">
        <v>-1862.3</v>
      </c>
      <c r="G1901" s="1" t="s">
        <v>114</v>
      </c>
      <c r="H1901" s="1" t="s">
        <v>72</v>
      </c>
      <c r="I1901" s="1" t="s">
        <v>23</v>
      </c>
      <c r="J1901">
        <f>VLOOKUP(B1901,自助退!B:F,5,FALSE)</f>
        <v>1862.3</v>
      </c>
      <c r="K1901" t="str">
        <f t="shared" si="29"/>
        <v/>
      </c>
    </row>
    <row r="1902" spans="1:11">
      <c r="A1902" s="1" t="s">
        <v>7871</v>
      </c>
      <c r="B1902" s="2">
        <v>1994317</v>
      </c>
      <c r="C1902" s="1" t="s">
        <v>7872</v>
      </c>
      <c r="D1902" s="1" t="s">
        <v>7873</v>
      </c>
      <c r="E1902" s="1" t="s">
        <v>7874</v>
      </c>
      <c r="F1902" s="2">
        <v>-47.5</v>
      </c>
      <c r="G1902" s="1" t="s">
        <v>114</v>
      </c>
      <c r="H1902" s="1" t="s">
        <v>124</v>
      </c>
      <c r="I1902" s="1" t="s">
        <v>10</v>
      </c>
      <c r="J1902">
        <f>VLOOKUP(B1902,自助退!B:F,5,FALSE)</f>
        <v>47.5</v>
      </c>
      <c r="K1902" t="str">
        <f t="shared" si="29"/>
        <v/>
      </c>
    </row>
    <row r="1903" spans="1:11">
      <c r="A1903" s="1" t="s">
        <v>7875</v>
      </c>
      <c r="B1903" s="2">
        <v>1994351</v>
      </c>
      <c r="C1903" s="1" t="s">
        <v>7876</v>
      </c>
      <c r="D1903" s="1" t="s">
        <v>7877</v>
      </c>
      <c r="E1903" s="1" t="s">
        <v>7878</v>
      </c>
      <c r="F1903" s="2">
        <v>-12000</v>
      </c>
      <c r="G1903" s="1" t="s">
        <v>114</v>
      </c>
      <c r="H1903" s="1" t="s">
        <v>125</v>
      </c>
      <c r="I1903" s="1" t="s">
        <v>10</v>
      </c>
      <c r="J1903">
        <f>VLOOKUP(B1903,自助退!B:F,5,FALSE)</f>
        <v>12000</v>
      </c>
      <c r="K1903" t="str">
        <f t="shared" si="29"/>
        <v/>
      </c>
    </row>
    <row r="1904" spans="1:11">
      <c r="A1904" s="1" t="s">
        <v>7879</v>
      </c>
      <c r="B1904" s="2">
        <v>1994519</v>
      </c>
      <c r="C1904" s="1" t="s">
        <v>7880</v>
      </c>
      <c r="D1904" s="1" t="s">
        <v>7881</v>
      </c>
      <c r="E1904" s="1" t="s">
        <v>7882</v>
      </c>
      <c r="F1904" s="2">
        <v>-6075.89</v>
      </c>
      <c r="G1904" s="1" t="s">
        <v>114</v>
      </c>
      <c r="H1904" s="1" t="s">
        <v>64</v>
      </c>
      <c r="I1904" s="1" t="s">
        <v>10</v>
      </c>
      <c r="J1904">
        <f>VLOOKUP(B1904,自助退!B:F,5,FALSE)</f>
        <v>6075.89</v>
      </c>
      <c r="K1904" t="str">
        <f t="shared" si="29"/>
        <v/>
      </c>
    </row>
    <row r="1905" spans="1:11">
      <c r="A1905" s="1" t="s">
        <v>7883</v>
      </c>
      <c r="B1905" s="2">
        <v>1994589</v>
      </c>
      <c r="C1905" s="1" t="s">
        <v>7884</v>
      </c>
      <c r="D1905" s="1" t="s">
        <v>7877</v>
      </c>
      <c r="E1905" s="1" t="s">
        <v>7878</v>
      </c>
      <c r="F1905" s="2">
        <v>-45</v>
      </c>
      <c r="G1905" s="1" t="s">
        <v>114</v>
      </c>
      <c r="H1905" s="1" t="s">
        <v>125</v>
      </c>
      <c r="I1905" s="1" t="s">
        <v>10</v>
      </c>
      <c r="J1905">
        <f>VLOOKUP(B1905,自助退!B:F,5,FALSE)</f>
        <v>45</v>
      </c>
      <c r="K1905" t="str">
        <f t="shared" si="29"/>
        <v/>
      </c>
    </row>
    <row r="1906" spans="1:11">
      <c r="A1906" s="1" t="s">
        <v>7885</v>
      </c>
      <c r="B1906" s="2">
        <v>1994593</v>
      </c>
      <c r="C1906" s="1" t="s">
        <v>7886</v>
      </c>
      <c r="D1906" s="1" t="s">
        <v>7887</v>
      </c>
      <c r="E1906" s="1" t="s">
        <v>7888</v>
      </c>
      <c r="F1906" s="2">
        <v>-768.2</v>
      </c>
      <c r="G1906" s="1" t="s">
        <v>114</v>
      </c>
      <c r="H1906" s="1" t="s">
        <v>64</v>
      </c>
      <c r="I1906" s="1" t="s">
        <v>10</v>
      </c>
      <c r="J1906">
        <f>VLOOKUP(B1906,自助退!B:F,5,FALSE)</f>
        <v>768.2</v>
      </c>
      <c r="K1906" t="str">
        <f t="shared" si="29"/>
        <v/>
      </c>
    </row>
    <row r="1907" spans="1:11">
      <c r="A1907" s="1" t="s">
        <v>7889</v>
      </c>
      <c r="B1907" s="2">
        <v>1994639</v>
      </c>
      <c r="C1907" s="1" t="s">
        <v>7890</v>
      </c>
      <c r="D1907" s="1" t="s">
        <v>7891</v>
      </c>
      <c r="E1907" s="1" t="s">
        <v>7892</v>
      </c>
      <c r="F1907" s="2">
        <v>-4290.25</v>
      </c>
      <c r="G1907" s="1" t="s">
        <v>114</v>
      </c>
      <c r="H1907" s="1" t="s">
        <v>72</v>
      </c>
      <c r="I1907" s="1" t="s">
        <v>10</v>
      </c>
      <c r="J1907">
        <f>VLOOKUP(B1907,自助退!B:F,5,FALSE)</f>
        <v>4290.25</v>
      </c>
      <c r="K1907" t="str">
        <f t="shared" si="29"/>
        <v/>
      </c>
    </row>
    <row r="1908" spans="1:11">
      <c r="A1908" s="1" t="s">
        <v>7893</v>
      </c>
      <c r="B1908" s="2">
        <v>1994756</v>
      </c>
      <c r="C1908" s="1" t="s">
        <v>7894</v>
      </c>
      <c r="D1908" s="1" t="s">
        <v>7895</v>
      </c>
      <c r="E1908" s="1" t="s">
        <v>7896</v>
      </c>
      <c r="F1908" s="2">
        <v>-98</v>
      </c>
      <c r="G1908" s="1" t="s">
        <v>114</v>
      </c>
      <c r="H1908" s="1" t="s">
        <v>124</v>
      </c>
      <c r="I1908" s="1" t="s">
        <v>10</v>
      </c>
      <c r="J1908">
        <f>VLOOKUP(B1908,自助退!B:F,5,FALSE)</f>
        <v>98</v>
      </c>
      <c r="K1908" t="str">
        <f t="shared" si="29"/>
        <v/>
      </c>
    </row>
    <row r="1909" spans="1:11">
      <c r="A1909" s="1" t="s">
        <v>7897</v>
      </c>
      <c r="B1909" s="2">
        <v>1994884</v>
      </c>
      <c r="C1909" s="1" t="s">
        <v>7898</v>
      </c>
      <c r="D1909" s="1" t="s">
        <v>7899</v>
      </c>
      <c r="E1909" s="1" t="s">
        <v>7900</v>
      </c>
      <c r="F1909" s="2">
        <v>-350</v>
      </c>
      <c r="G1909" s="1" t="s">
        <v>114</v>
      </c>
      <c r="H1909" s="1" t="s">
        <v>43</v>
      </c>
      <c r="I1909" s="1" t="s">
        <v>10</v>
      </c>
      <c r="J1909">
        <f>VLOOKUP(B1909,自助退!B:F,5,FALSE)</f>
        <v>350</v>
      </c>
      <c r="K1909" t="str">
        <f t="shared" si="29"/>
        <v/>
      </c>
    </row>
    <row r="1910" spans="1:11">
      <c r="A1910" s="1" t="s">
        <v>7901</v>
      </c>
      <c r="B1910" s="2">
        <v>1994991</v>
      </c>
      <c r="C1910" s="1" t="s">
        <v>7902</v>
      </c>
      <c r="D1910" s="1" t="s">
        <v>7903</v>
      </c>
      <c r="E1910" s="1" t="s">
        <v>7904</v>
      </c>
      <c r="F1910" s="2">
        <v>-400</v>
      </c>
      <c r="G1910" s="1" t="s">
        <v>114</v>
      </c>
      <c r="H1910" s="1" t="s">
        <v>47</v>
      </c>
      <c r="I1910" s="1" t="s">
        <v>10</v>
      </c>
      <c r="J1910">
        <f>VLOOKUP(B1910,自助退!B:F,5,FALSE)</f>
        <v>400</v>
      </c>
      <c r="K1910" t="str">
        <f t="shared" si="29"/>
        <v/>
      </c>
    </row>
    <row r="1911" spans="1:11">
      <c r="A1911" s="1" t="s">
        <v>7905</v>
      </c>
      <c r="B1911" s="2">
        <v>1995074</v>
      </c>
      <c r="C1911" s="1" t="s">
        <v>7906</v>
      </c>
      <c r="D1911" s="1" t="s">
        <v>7907</v>
      </c>
      <c r="E1911" s="1" t="s">
        <v>7908</v>
      </c>
      <c r="F1911" s="2">
        <v>-4311.8</v>
      </c>
      <c r="G1911" s="1" t="s">
        <v>114</v>
      </c>
      <c r="H1911" s="1" t="s">
        <v>64</v>
      </c>
      <c r="I1911" s="1" t="s">
        <v>10</v>
      </c>
      <c r="J1911">
        <f>VLOOKUP(B1911,自助退!B:F,5,FALSE)</f>
        <v>4311.8</v>
      </c>
      <c r="K1911" t="str">
        <f t="shared" si="29"/>
        <v/>
      </c>
    </row>
    <row r="1912" spans="1:11">
      <c r="A1912" s="1" t="s">
        <v>7909</v>
      </c>
      <c r="B1912" s="2">
        <v>1995129</v>
      </c>
      <c r="C1912" s="1" t="s">
        <v>7910</v>
      </c>
      <c r="D1912" s="1" t="s">
        <v>7911</v>
      </c>
      <c r="E1912" s="1" t="s">
        <v>7912</v>
      </c>
      <c r="F1912" s="2">
        <v>-5997.77</v>
      </c>
      <c r="G1912" s="1" t="s">
        <v>114</v>
      </c>
      <c r="H1912" s="1" t="s">
        <v>64</v>
      </c>
      <c r="I1912" s="1" t="s">
        <v>10</v>
      </c>
      <c r="J1912">
        <f>VLOOKUP(B1912,自助退!B:F,5,FALSE)</f>
        <v>5997.77</v>
      </c>
      <c r="K1912" t="str">
        <f t="shared" si="29"/>
        <v/>
      </c>
    </row>
    <row r="1913" spans="1:11">
      <c r="A1913" s="1" t="s">
        <v>7913</v>
      </c>
      <c r="B1913" s="2">
        <v>1995238</v>
      </c>
      <c r="C1913" s="1" t="s">
        <v>7914</v>
      </c>
      <c r="D1913" s="1" t="s">
        <v>7915</v>
      </c>
      <c r="E1913" s="1" t="s">
        <v>7916</v>
      </c>
      <c r="F1913" s="2">
        <v>-100</v>
      </c>
      <c r="G1913" s="1" t="s">
        <v>114</v>
      </c>
      <c r="H1913" s="1" t="s">
        <v>134</v>
      </c>
      <c r="I1913" s="1" t="s">
        <v>10</v>
      </c>
      <c r="J1913">
        <f>VLOOKUP(B1913,自助退!B:F,5,FALSE)</f>
        <v>100</v>
      </c>
      <c r="K1913" t="str">
        <f t="shared" si="29"/>
        <v/>
      </c>
    </row>
    <row r="1914" spans="1:11">
      <c r="A1914" s="1" t="s">
        <v>7917</v>
      </c>
      <c r="B1914" s="2">
        <v>1995499</v>
      </c>
      <c r="C1914" s="1" t="s">
        <v>7918</v>
      </c>
      <c r="D1914" s="1" t="s">
        <v>7919</v>
      </c>
      <c r="E1914" s="1" t="s">
        <v>308</v>
      </c>
      <c r="F1914" s="2">
        <v>-6944.99</v>
      </c>
      <c r="G1914" s="1" t="s">
        <v>114</v>
      </c>
      <c r="H1914" s="1" t="s">
        <v>72</v>
      </c>
      <c r="I1914" s="1" t="s">
        <v>10</v>
      </c>
      <c r="J1914">
        <f>VLOOKUP(B1914,自助退!B:F,5,FALSE)</f>
        <v>6944.99</v>
      </c>
      <c r="K1914" t="str">
        <f t="shared" si="29"/>
        <v/>
      </c>
    </row>
    <row r="1915" spans="1:11">
      <c r="A1915" s="1" t="s">
        <v>7920</v>
      </c>
      <c r="B1915" s="2">
        <v>1995538</v>
      </c>
      <c r="C1915" s="1" t="s">
        <v>7921</v>
      </c>
      <c r="D1915" s="1" t="s">
        <v>7922</v>
      </c>
      <c r="E1915" s="1" t="s">
        <v>7923</v>
      </c>
      <c r="F1915" s="2">
        <v>-61</v>
      </c>
      <c r="G1915" s="1" t="s">
        <v>114</v>
      </c>
      <c r="H1915" s="1" t="s">
        <v>134</v>
      </c>
      <c r="I1915" s="1" t="s">
        <v>10</v>
      </c>
      <c r="J1915">
        <f>VLOOKUP(B1915,自助退!B:F,5,FALSE)</f>
        <v>61</v>
      </c>
      <c r="K1915" t="str">
        <f t="shared" si="29"/>
        <v/>
      </c>
    </row>
    <row r="1916" spans="1:11">
      <c r="A1916" s="1" t="s">
        <v>7924</v>
      </c>
      <c r="B1916" s="2">
        <v>1995568</v>
      </c>
      <c r="C1916" s="1" t="s">
        <v>7925</v>
      </c>
      <c r="D1916" s="1" t="s">
        <v>7926</v>
      </c>
      <c r="E1916" s="1" t="s">
        <v>7927</v>
      </c>
      <c r="F1916" s="2">
        <v>-1436.09</v>
      </c>
      <c r="G1916" s="1" t="s">
        <v>114</v>
      </c>
      <c r="H1916" s="1" t="s">
        <v>64</v>
      </c>
      <c r="I1916" s="1" t="s">
        <v>10</v>
      </c>
      <c r="J1916">
        <f>VLOOKUP(B1916,自助退!B:F,5,FALSE)</f>
        <v>1436.09</v>
      </c>
      <c r="K1916" t="str">
        <f t="shared" si="29"/>
        <v/>
      </c>
    </row>
    <row r="1917" spans="1:11">
      <c r="A1917" s="1" t="s">
        <v>7928</v>
      </c>
      <c r="B1917" s="2">
        <v>1995788</v>
      </c>
      <c r="C1917" s="1" t="s">
        <v>7929</v>
      </c>
      <c r="D1917" s="1" t="s">
        <v>7922</v>
      </c>
      <c r="E1917" s="1" t="s">
        <v>7923</v>
      </c>
      <c r="F1917" s="2">
        <v>-39</v>
      </c>
      <c r="G1917" s="1" t="s">
        <v>114</v>
      </c>
      <c r="H1917" s="1" t="s">
        <v>134</v>
      </c>
      <c r="I1917" s="1" t="s">
        <v>10</v>
      </c>
      <c r="J1917">
        <f>VLOOKUP(B1917,自助退!B:F,5,FALSE)</f>
        <v>39</v>
      </c>
      <c r="K1917" t="str">
        <f t="shared" si="29"/>
        <v/>
      </c>
    </row>
    <row r="1918" spans="1:11">
      <c r="A1918" s="1" t="s">
        <v>7930</v>
      </c>
      <c r="B1918" s="2">
        <v>1995855</v>
      </c>
      <c r="C1918" s="1" t="s">
        <v>7931</v>
      </c>
      <c r="D1918" s="1" t="s">
        <v>7932</v>
      </c>
      <c r="E1918" s="1" t="s">
        <v>7933</v>
      </c>
      <c r="F1918" s="2">
        <v>-1360</v>
      </c>
      <c r="G1918" s="1" t="s">
        <v>114</v>
      </c>
      <c r="H1918" s="1" t="s">
        <v>115</v>
      </c>
      <c r="I1918" s="1" t="s">
        <v>10</v>
      </c>
      <c r="J1918">
        <f>VLOOKUP(B1918,自助退!B:F,5,FALSE)</f>
        <v>1360</v>
      </c>
      <c r="K1918" t="str">
        <f t="shared" si="29"/>
        <v/>
      </c>
    </row>
    <row r="1919" spans="1:11">
      <c r="A1919" s="1" t="s">
        <v>7934</v>
      </c>
      <c r="B1919" s="2">
        <v>1995952</v>
      </c>
      <c r="C1919" s="1" t="s">
        <v>7935</v>
      </c>
      <c r="D1919" s="1" t="s">
        <v>7936</v>
      </c>
      <c r="E1919" s="1" t="s">
        <v>7937</v>
      </c>
      <c r="F1919" s="2">
        <v>-14609.93</v>
      </c>
      <c r="G1919" s="1" t="s">
        <v>114</v>
      </c>
      <c r="H1919" s="1" t="s">
        <v>72</v>
      </c>
      <c r="I1919" s="1" t="s">
        <v>10</v>
      </c>
      <c r="J1919">
        <f>VLOOKUP(B1919,自助退!B:F,5,FALSE)</f>
        <v>14609.93</v>
      </c>
      <c r="K1919" t="str">
        <f t="shared" si="29"/>
        <v/>
      </c>
    </row>
    <row r="1920" spans="1:11">
      <c r="A1920" s="1" t="s">
        <v>7938</v>
      </c>
      <c r="B1920" s="2">
        <v>1995964</v>
      </c>
      <c r="C1920" s="1" t="s">
        <v>7939</v>
      </c>
      <c r="D1920" s="1" t="s">
        <v>7940</v>
      </c>
      <c r="E1920" s="1" t="s">
        <v>7941</v>
      </c>
      <c r="F1920" s="2">
        <v>-1000</v>
      </c>
      <c r="G1920" s="1" t="s">
        <v>114</v>
      </c>
      <c r="H1920" s="1" t="s">
        <v>64</v>
      </c>
      <c r="I1920" s="1" t="s">
        <v>10</v>
      </c>
      <c r="J1920">
        <f>VLOOKUP(B1920,自助退!B:F,5,FALSE)</f>
        <v>1000</v>
      </c>
      <c r="K1920" t="str">
        <f t="shared" si="29"/>
        <v/>
      </c>
    </row>
    <row r="1921" spans="1:11">
      <c r="A1921" s="1" t="s">
        <v>7942</v>
      </c>
      <c r="B1921" s="2">
        <v>1996017</v>
      </c>
      <c r="C1921" s="1"/>
      <c r="D1921" s="1" t="s">
        <v>7940</v>
      </c>
      <c r="E1921" s="1" t="s">
        <v>7941</v>
      </c>
      <c r="F1921" s="2">
        <v>-100</v>
      </c>
      <c r="G1921" s="1" t="s">
        <v>114</v>
      </c>
      <c r="H1921" s="1" t="s">
        <v>64</v>
      </c>
      <c r="I1921" s="1" t="s">
        <v>23</v>
      </c>
      <c r="J1921">
        <f>VLOOKUP(B1921,自助退!B:F,5,FALSE)</f>
        <v>100</v>
      </c>
      <c r="K1921" t="str">
        <f t="shared" si="29"/>
        <v/>
      </c>
    </row>
    <row r="1922" spans="1:11">
      <c r="A1922" s="1" t="s">
        <v>7944</v>
      </c>
      <c r="B1922" s="2">
        <v>1996035</v>
      </c>
      <c r="C1922" s="1" t="s">
        <v>7945</v>
      </c>
      <c r="D1922" s="1" t="s">
        <v>7946</v>
      </c>
      <c r="E1922" s="1" t="s">
        <v>7947</v>
      </c>
      <c r="F1922" s="2">
        <v>-17658.650000000001</v>
      </c>
      <c r="G1922" s="1" t="s">
        <v>114</v>
      </c>
      <c r="H1922" s="1" t="s">
        <v>125</v>
      </c>
      <c r="I1922" s="1" t="s">
        <v>10</v>
      </c>
      <c r="J1922">
        <f>VLOOKUP(B1922,自助退!B:F,5,FALSE)</f>
        <v>17658.650000000001</v>
      </c>
      <c r="K1922" t="str">
        <f t="shared" si="29"/>
        <v/>
      </c>
    </row>
    <row r="1923" spans="1:11">
      <c r="A1923" s="1" t="s">
        <v>7948</v>
      </c>
      <c r="B1923" s="2">
        <v>1996055</v>
      </c>
      <c r="C1923" s="1" t="s">
        <v>52</v>
      </c>
      <c r="D1923" s="1" t="s">
        <v>7940</v>
      </c>
      <c r="E1923" s="1" t="s">
        <v>7941</v>
      </c>
      <c r="F1923" s="2">
        <v>-6300</v>
      </c>
      <c r="G1923" s="1" t="s">
        <v>114</v>
      </c>
      <c r="H1923" s="1" t="s">
        <v>64</v>
      </c>
      <c r="I1923" s="1" t="s">
        <v>23</v>
      </c>
      <c r="J1923">
        <f>VLOOKUP(B1923,自助退!B:F,5,FALSE)</f>
        <v>6300</v>
      </c>
      <c r="K1923" t="str">
        <f t="shared" ref="K1923:K1986" si="30">IF(F1923*-1=J1923,"",1)</f>
        <v/>
      </c>
    </row>
    <row r="1924" spans="1:11">
      <c r="A1924" s="1" t="s">
        <v>7949</v>
      </c>
      <c r="B1924" s="2">
        <v>1996180</v>
      </c>
      <c r="C1924" s="1" t="s">
        <v>7950</v>
      </c>
      <c r="D1924" s="1" t="s">
        <v>7951</v>
      </c>
      <c r="E1924" s="1" t="s">
        <v>7952</v>
      </c>
      <c r="F1924" s="2">
        <v>-5299.24</v>
      </c>
      <c r="G1924" s="1" t="s">
        <v>114</v>
      </c>
      <c r="H1924" s="1" t="s">
        <v>79</v>
      </c>
      <c r="I1924" s="1" t="s">
        <v>10</v>
      </c>
      <c r="J1924">
        <f>VLOOKUP(B1924,自助退!B:F,5,FALSE)</f>
        <v>5299.24</v>
      </c>
      <c r="K1924" t="str">
        <f t="shared" si="30"/>
        <v/>
      </c>
    </row>
    <row r="1925" spans="1:11">
      <c r="A1925" s="1" t="s">
        <v>7953</v>
      </c>
      <c r="B1925" s="2">
        <v>1996251</v>
      </c>
      <c r="C1925" s="1" t="s">
        <v>7954</v>
      </c>
      <c r="D1925" s="1" t="s">
        <v>7955</v>
      </c>
      <c r="E1925" s="1" t="s">
        <v>500</v>
      </c>
      <c r="F1925" s="2">
        <v>-58</v>
      </c>
      <c r="G1925" s="1" t="s">
        <v>114</v>
      </c>
      <c r="H1925" s="1" t="s">
        <v>134</v>
      </c>
      <c r="I1925" s="1" t="s">
        <v>10</v>
      </c>
      <c r="J1925">
        <f>VLOOKUP(B1925,自助退!B:F,5,FALSE)</f>
        <v>58</v>
      </c>
      <c r="K1925" t="str">
        <f t="shared" si="30"/>
        <v/>
      </c>
    </row>
    <row r="1926" spans="1:11">
      <c r="A1926" s="1" t="s">
        <v>7956</v>
      </c>
      <c r="B1926" s="2">
        <v>1996273</v>
      </c>
      <c r="C1926" s="1" t="s">
        <v>7957</v>
      </c>
      <c r="D1926" s="1" t="s">
        <v>7958</v>
      </c>
      <c r="E1926" s="1" t="s">
        <v>7959</v>
      </c>
      <c r="F1926" s="2">
        <v>-1100</v>
      </c>
      <c r="G1926" s="1" t="s">
        <v>114</v>
      </c>
      <c r="H1926" s="1" t="s">
        <v>60</v>
      </c>
      <c r="I1926" s="1" t="s">
        <v>10</v>
      </c>
      <c r="J1926">
        <f>VLOOKUP(B1926,自助退!B:F,5,FALSE)</f>
        <v>1100</v>
      </c>
      <c r="K1926" t="str">
        <f t="shared" si="30"/>
        <v/>
      </c>
    </row>
    <row r="1927" spans="1:11">
      <c r="A1927" s="1" t="s">
        <v>7960</v>
      </c>
      <c r="B1927" s="2">
        <v>1996320</v>
      </c>
      <c r="C1927" s="1" t="s">
        <v>7961</v>
      </c>
      <c r="D1927" s="1" t="s">
        <v>7962</v>
      </c>
      <c r="E1927" s="1" t="s">
        <v>7963</v>
      </c>
      <c r="F1927" s="2">
        <v>-3000</v>
      </c>
      <c r="G1927" s="1" t="s">
        <v>114</v>
      </c>
      <c r="H1927" s="1" t="s">
        <v>64</v>
      </c>
      <c r="I1927" s="1" t="s">
        <v>10</v>
      </c>
      <c r="J1927">
        <f>VLOOKUP(B1927,自助退!B:F,5,FALSE)</f>
        <v>3000</v>
      </c>
      <c r="K1927" t="str">
        <f t="shared" si="30"/>
        <v/>
      </c>
    </row>
    <row r="1928" spans="1:11">
      <c r="A1928" s="1" t="s">
        <v>7964</v>
      </c>
      <c r="B1928" s="2">
        <v>1996334</v>
      </c>
      <c r="C1928" s="1" t="s">
        <v>52</v>
      </c>
      <c r="D1928" s="1" t="s">
        <v>7965</v>
      </c>
      <c r="E1928" s="1" t="s">
        <v>7966</v>
      </c>
      <c r="F1928" s="2">
        <v>-1534.76</v>
      </c>
      <c r="G1928" s="1" t="s">
        <v>114</v>
      </c>
      <c r="H1928" s="1" t="s">
        <v>60</v>
      </c>
      <c r="I1928" s="1" t="s">
        <v>23</v>
      </c>
      <c r="J1928">
        <f>VLOOKUP(B1928,自助退!B:F,5,FALSE)</f>
        <v>1534.76</v>
      </c>
      <c r="K1928" t="str">
        <f t="shared" si="30"/>
        <v/>
      </c>
    </row>
    <row r="1929" spans="1:11">
      <c r="A1929" s="1" t="s">
        <v>7967</v>
      </c>
      <c r="B1929" s="2">
        <v>1996389</v>
      </c>
      <c r="C1929" s="1" t="s">
        <v>7968</v>
      </c>
      <c r="D1929" s="1" t="s">
        <v>1710</v>
      </c>
      <c r="E1929" s="1" t="s">
        <v>3892</v>
      </c>
      <c r="F1929" s="2">
        <v>-4514.3</v>
      </c>
      <c r="G1929" s="1" t="s">
        <v>114</v>
      </c>
      <c r="H1929" s="1" t="s">
        <v>64</v>
      </c>
      <c r="I1929" s="1" t="s">
        <v>10</v>
      </c>
      <c r="J1929">
        <f>VLOOKUP(B1929,自助退!B:F,5,FALSE)</f>
        <v>4514.3</v>
      </c>
      <c r="K1929" t="str">
        <f t="shared" si="30"/>
        <v/>
      </c>
    </row>
    <row r="1930" spans="1:11">
      <c r="A1930" s="1" t="s">
        <v>7969</v>
      </c>
      <c r="B1930" s="2">
        <v>1996394</v>
      </c>
      <c r="C1930" s="1" t="s">
        <v>7970</v>
      </c>
      <c r="D1930" s="1" t="s">
        <v>7971</v>
      </c>
      <c r="E1930" s="1" t="s">
        <v>7972</v>
      </c>
      <c r="F1930" s="2">
        <v>-900</v>
      </c>
      <c r="G1930" s="1" t="s">
        <v>114</v>
      </c>
      <c r="H1930" s="1" t="s">
        <v>125</v>
      </c>
      <c r="I1930" s="1" t="s">
        <v>10</v>
      </c>
      <c r="J1930">
        <f>VLOOKUP(B1930,自助退!B:F,5,FALSE)</f>
        <v>900</v>
      </c>
      <c r="K1930" t="str">
        <f t="shared" si="30"/>
        <v/>
      </c>
    </row>
    <row r="1931" spans="1:11">
      <c r="A1931" s="1" t="s">
        <v>7973</v>
      </c>
      <c r="B1931" s="2">
        <v>1996411</v>
      </c>
      <c r="C1931" s="1" t="s">
        <v>7974</v>
      </c>
      <c r="D1931" s="1" t="s">
        <v>7975</v>
      </c>
      <c r="E1931" s="1" t="s">
        <v>7976</v>
      </c>
      <c r="F1931" s="2">
        <v>-10000</v>
      </c>
      <c r="G1931" s="1" t="s">
        <v>114</v>
      </c>
      <c r="H1931" s="1" t="s">
        <v>56</v>
      </c>
      <c r="I1931" s="1" t="s">
        <v>10</v>
      </c>
      <c r="J1931">
        <f>VLOOKUP(B1931,自助退!B:F,5,FALSE)</f>
        <v>10000</v>
      </c>
      <c r="K1931" t="str">
        <f t="shared" si="30"/>
        <v/>
      </c>
    </row>
    <row r="1932" spans="1:11">
      <c r="A1932" s="1" t="s">
        <v>7977</v>
      </c>
      <c r="B1932" s="2">
        <v>1996545</v>
      </c>
      <c r="C1932" s="1" t="s">
        <v>7978</v>
      </c>
      <c r="D1932" s="1" t="s">
        <v>7979</v>
      </c>
      <c r="E1932" s="1" t="s">
        <v>7980</v>
      </c>
      <c r="F1932" s="2">
        <v>-2381</v>
      </c>
      <c r="G1932" s="1" t="s">
        <v>114</v>
      </c>
      <c r="H1932" s="1" t="s">
        <v>47</v>
      </c>
      <c r="I1932" s="1" t="s">
        <v>10</v>
      </c>
      <c r="J1932">
        <f>VLOOKUP(B1932,自助退!B:F,5,FALSE)</f>
        <v>2381</v>
      </c>
      <c r="K1932" t="str">
        <f t="shared" si="30"/>
        <v/>
      </c>
    </row>
    <row r="1933" spans="1:11">
      <c r="A1933" s="1" t="s">
        <v>7981</v>
      </c>
      <c r="B1933" s="2">
        <v>1996568</v>
      </c>
      <c r="C1933" s="1" t="s">
        <v>7982</v>
      </c>
      <c r="D1933" s="1" t="s">
        <v>7983</v>
      </c>
      <c r="E1933" s="1" t="s">
        <v>7984</v>
      </c>
      <c r="F1933" s="2">
        <v>-878.23</v>
      </c>
      <c r="G1933" s="1" t="s">
        <v>114</v>
      </c>
      <c r="H1933" s="1" t="s">
        <v>125</v>
      </c>
      <c r="I1933" s="1" t="s">
        <v>10</v>
      </c>
      <c r="J1933">
        <f>VLOOKUP(B1933,自助退!B:F,5,FALSE)</f>
        <v>878.23</v>
      </c>
      <c r="K1933" t="str">
        <f t="shared" si="30"/>
        <v/>
      </c>
    </row>
    <row r="1934" spans="1:11">
      <c r="A1934" s="1" t="s">
        <v>7985</v>
      </c>
      <c r="B1934" s="2">
        <v>1996809</v>
      </c>
      <c r="C1934" s="1" t="s">
        <v>7986</v>
      </c>
      <c r="D1934" s="1" t="s">
        <v>7987</v>
      </c>
      <c r="E1934" s="1" t="s">
        <v>7988</v>
      </c>
      <c r="F1934" s="2">
        <v>-207.87</v>
      </c>
      <c r="G1934" s="1" t="s">
        <v>114</v>
      </c>
      <c r="H1934" s="1" t="s">
        <v>70</v>
      </c>
      <c r="I1934" s="1" t="s">
        <v>10</v>
      </c>
      <c r="J1934">
        <f>VLOOKUP(B1934,自助退!B:F,5,FALSE)</f>
        <v>207.87</v>
      </c>
      <c r="K1934" t="str">
        <f t="shared" si="30"/>
        <v/>
      </c>
    </row>
    <row r="1935" spans="1:11">
      <c r="A1935" s="1" t="s">
        <v>7989</v>
      </c>
      <c r="B1935" s="2">
        <v>1996816</v>
      </c>
      <c r="C1935" s="1" t="s">
        <v>7990</v>
      </c>
      <c r="D1935" s="1" t="s">
        <v>7991</v>
      </c>
      <c r="E1935" s="1" t="s">
        <v>7992</v>
      </c>
      <c r="F1935" s="2">
        <v>-4380.92</v>
      </c>
      <c r="G1935" s="1" t="s">
        <v>114</v>
      </c>
      <c r="H1935" s="1" t="s">
        <v>122</v>
      </c>
      <c r="I1935" s="1" t="s">
        <v>10</v>
      </c>
      <c r="J1935">
        <f>VLOOKUP(B1935,自助退!B:F,5,FALSE)</f>
        <v>4380.92</v>
      </c>
      <c r="K1935" t="str">
        <f t="shared" si="30"/>
        <v/>
      </c>
    </row>
    <row r="1936" spans="1:11">
      <c r="A1936" s="1" t="s">
        <v>7993</v>
      </c>
      <c r="B1936" s="2">
        <v>1996925</v>
      </c>
      <c r="C1936" s="1" t="s">
        <v>7994</v>
      </c>
      <c r="D1936" s="1" t="s">
        <v>7995</v>
      </c>
      <c r="E1936" s="1" t="s">
        <v>7996</v>
      </c>
      <c r="F1936" s="2">
        <v>-99.5</v>
      </c>
      <c r="G1936" s="1" t="s">
        <v>114</v>
      </c>
      <c r="H1936" s="1" t="s">
        <v>56</v>
      </c>
      <c r="I1936" s="1" t="s">
        <v>10</v>
      </c>
      <c r="J1936">
        <f>VLOOKUP(B1936,自助退!B:F,5,FALSE)</f>
        <v>99.5</v>
      </c>
      <c r="K1936" t="str">
        <f t="shared" si="30"/>
        <v/>
      </c>
    </row>
    <row r="1937" spans="1:11">
      <c r="A1937" s="1" t="s">
        <v>7997</v>
      </c>
      <c r="B1937" s="2">
        <v>1996979</v>
      </c>
      <c r="C1937" s="1" t="s">
        <v>7998</v>
      </c>
      <c r="D1937" s="1" t="s">
        <v>7999</v>
      </c>
      <c r="E1937" s="1" t="s">
        <v>8000</v>
      </c>
      <c r="F1937" s="2">
        <v>-206</v>
      </c>
      <c r="G1937" s="1" t="s">
        <v>114</v>
      </c>
      <c r="H1937" s="1" t="s">
        <v>56</v>
      </c>
      <c r="I1937" s="1" t="s">
        <v>10</v>
      </c>
      <c r="J1937">
        <f>VLOOKUP(B1937,自助退!B:F,5,FALSE)</f>
        <v>206</v>
      </c>
      <c r="K1937" t="str">
        <f t="shared" si="30"/>
        <v/>
      </c>
    </row>
    <row r="1938" spans="1:11">
      <c r="A1938" s="1" t="s">
        <v>8001</v>
      </c>
      <c r="B1938" s="2">
        <v>1997034</v>
      </c>
      <c r="C1938" s="1" t="s">
        <v>8002</v>
      </c>
      <c r="D1938" s="1" t="s">
        <v>8003</v>
      </c>
      <c r="E1938" s="1" t="s">
        <v>8004</v>
      </c>
      <c r="F1938" s="2">
        <v>-3500</v>
      </c>
      <c r="G1938" s="1" t="s">
        <v>114</v>
      </c>
      <c r="H1938" s="1" t="s">
        <v>72</v>
      </c>
      <c r="I1938" s="1" t="s">
        <v>10</v>
      </c>
      <c r="J1938">
        <f>VLOOKUP(B1938,自助退!B:F,5,FALSE)</f>
        <v>3500</v>
      </c>
      <c r="K1938" t="str">
        <f t="shared" si="30"/>
        <v/>
      </c>
    </row>
    <row r="1939" spans="1:11">
      <c r="A1939" s="1" t="s">
        <v>8005</v>
      </c>
      <c r="B1939" s="2">
        <v>1997175</v>
      </c>
      <c r="C1939" s="1" t="s">
        <v>8006</v>
      </c>
      <c r="D1939" s="1" t="s">
        <v>8007</v>
      </c>
      <c r="E1939" s="1" t="s">
        <v>8008</v>
      </c>
      <c r="F1939" s="2">
        <v>-1278.75</v>
      </c>
      <c r="G1939" s="1" t="s">
        <v>114</v>
      </c>
      <c r="H1939" s="1" t="s">
        <v>64</v>
      </c>
      <c r="I1939" s="1" t="s">
        <v>10</v>
      </c>
      <c r="J1939">
        <f>VLOOKUP(B1939,自助退!B:F,5,FALSE)</f>
        <v>1278.75</v>
      </c>
      <c r="K1939" t="str">
        <f t="shared" si="30"/>
        <v/>
      </c>
    </row>
    <row r="1940" spans="1:11">
      <c r="A1940" s="1" t="s">
        <v>8009</v>
      </c>
      <c r="B1940" s="2">
        <v>1997296</v>
      </c>
      <c r="C1940" s="1" t="s">
        <v>52</v>
      </c>
      <c r="D1940" s="1" t="s">
        <v>7965</v>
      </c>
      <c r="E1940" s="1" t="s">
        <v>7966</v>
      </c>
      <c r="F1940" s="2">
        <v>-652.74</v>
      </c>
      <c r="G1940" s="1" t="s">
        <v>114</v>
      </c>
      <c r="H1940" s="1" t="s">
        <v>77</v>
      </c>
      <c r="I1940" s="1" t="s">
        <v>23</v>
      </c>
      <c r="J1940">
        <f>VLOOKUP(B1940,自助退!B:F,5,FALSE)</f>
        <v>652.74</v>
      </c>
      <c r="K1940" t="str">
        <f t="shared" si="30"/>
        <v/>
      </c>
    </row>
    <row r="1941" spans="1:11">
      <c r="A1941" s="1" t="s">
        <v>8010</v>
      </c>
      <c r="B1941" s="2">
        <v>1997720</v>
      </c>
      <c r="C1941" s="1"/>
      <c r="D1941" s="1" t="s">
        <v>8012</v>
      </c>
      <c r="E1941" s="1" t="s">
        <v>8013</v>
      </c>
      <c r="F1941" s="2">
        <v>-1154.72</v>
      </c>
      <c r="G1941" s="1" t="s">
        <v>114</v>
      </c>
      <c r="H1941" s="1" t="s">
        <v>72</v>
      </c>
      <c r="I1941" s="1" t="s">
        <v>23</v>
      </c>
      <c r="J1941">
        <f>VLOOKUP(B1941,自助退!B:F,5,FALSE)</f>
        <v>1154.72</v>
      </c>
      <c r="K1941" t="str">
        <f t="shared" si="30"/>
        <v/>
      </c>
    </row>
    <row r="1942" spans="1:11">
      <c r="A1942" s="1" t="s">
        <v>8014</v>
      </c>
      <c r="B1942" s="2">
        <v>1997729</v>
      </c>
      <c r="C1942" s="1" t="s">
        <v>8015</v>
      </c>
      <c r="D1942" s="1" t="s">
        <v>8016</v>
      </c>
      <c r="E1942" s="1" t="s">
        <v>8017</v>
      </c>
      <c r="F1942" s="2">
        <v>-3536.32</v>
      </c>
      <c r="G1942" s="1" t="s">
        <v>114</v>
      </c>
      <c r="H1942" s="1" t="s">
        <v>134</v>
      </c>
      <c r="I1942" s="1" t="s">
        <v>10</v>
      </c>
      <c r="J1942">
        <f>VLOOKUP(B1942,自助退!B:F,5,FALSE)</f>
        <v>3536.32</v>
      </c>
      <c r="K1942" t="str">
        <f t="shared" si="30"/>
        <v/>
      </c>
    </row>
    <row r="1943" spans="1:11">
      <c r="A1943" s="1" t="s">
        <v>8018</v>
      </c>
      <c r="B1943" s="2">
        <v>1997805</v>
      </c>
      <c r="C1943" s="1" t="s">
        <v>8019</v>
      </c>
      <c r="D1943" s="1" t="s">
        <v>8020</v>
      </c>
      <c r="E1943" s="1" t="s">
        <v>8021</v>
      </c>
      <c r="F1943" s="2">
        <v>-3202.33</v>
      </c>
      <c r="G1943" s="1" t="s">
        <v>114</v>
      </c>
      <c r="H1943" s="1" t="s">
        <v>64</v>
      </c>
      <c r="I1943" s="1" t="s">
        <v>10</v>
      </c>
      <c r="J1943">
        <f>VLOOKUP(B1943,自助退!B:F,5,FALSE)</f>
        <v>3202.33</v>
      </c>
      <c r="K1943" t="str">
        <f t="shared" si="30"/>
        <v/>
      </c>
    </row>
    <row r="1944" spans="1:11">
      <c r="A1944" s="1" t="s">
        <v>8022</v>
      </c>
      <c r="B1944" s="2">
        <v>1997977</v>
      </c>
      <c r="C1944" s="1" t="s">
        <v>8023</v>
      </c>
      <c r="D1944" s="1" t="s">
        <v>8024</v>
      </c>
      <c r="E1944" s="1" t="s">
        <v>8025</v>
      </c>
      <c r="F1944" s="2">
        <v>-300</v>
      </c>
      <c r="G1944" s="1" t="s">
        <v>114</v>
      </c>
      <c r="H1944" s="1" t="s">
        <v>125</v>
      </c>
      <c r="I1944" s="1" t="s">
        <v>10</v>
      </c>
      <c r="J1944">
        <f>VLOOKUP(B1944,自助退!B:F,5,FALSE)</f>
        <v>300</v>
      </c>
      <c r="K1944" t="str">
        <f t="shared" si="30"/>
        <v/>
      </c>
    </row>
    <row r="1945" spans="1:11">
      <c r="A1945" s="1" t="s">
        <v>8026</v>
      </c>
      <c r="B1945" s="2">
        <v>1997986</v>
      </c>
      <c r="C1945" s="1" t="s">
        <v>8027</v>
      </c>
      <c r="D1945" s="1" t="s">
        <v>8028</v>
      </c>
      <c r="E1945" s="1" t="s">
        <v>8029</v>
      </c>
      <c r="F1945" s="2">
        <v>-3318.06</v>
      </c>
      <c r="G1945" s="1" t="s">
        <v>114</v>
      </c>
      <c r="H1945" s="1" t="s">
        <v>77</v>
      </c>
      <c r="I1945" s="1" t="s">
        <v>10</v>
      </c>
      <c r="J1945">
        <f>VLOOKUP(B1945,自助退!B:F,5,FALSE)</f>
        <v>3318.06</v>
      </c>
      <c r="K1945" t="str">
        <f t="shared" si="30"/>
        <v/>
      </c>
    </row>
    <row r="1946" spans="1:11">
      <c r="A1946" s="1" t="s">
        <v>8030</v>
      </c>
      <c r="B1946" s="2">
        <v>1998028</v>
      </c>
      <c r="C1946" s="1" t="s">
        <v>8031</v>
      </c>
      <c r="D1946" s="1" t="s">
        <v>8032</v>
      </c>
      <c r="E1946" s="1" t="s">
        <v>8033</v>
      </c>
      <c r="F1946" s="2">
        <v>-56</v>
      </c>
      <c r="G1946" s="1" t="s">
        <v>114</v>
      </c>
      <c r="H1946" s="1" t="s">
        <v>64</v>
      </c>
      <c r="I1946" s="1" t="s">
        <v>10</v>
      </c>
      <c r="J1946">
        <f>VLOOKUP(B1946,自助退!B:F,5,FALSE)</f>
        <v>56</v>
      </c>
      <c r="K1946" t="str">
        <f t="shared" si="30"/>
        <v/>
      </c>
    </row>
    <row r="1947" spans="1:11">
      <c r="A1947" s="1" t="s">
        <v>8034</v>
      </c>
      <c r="B1947" s="2">
        <v>1998437</v>
      </c>
      <c r="C1947" s="1" t="s">
        <v>8035</v>
      </c>
      <c r="D1947" s="1" t="s">
        <v>8036</v>
      </c>
      <c r="E1947" s="1" t="s">
        <v>8037</v>
      </c>
      <c r="F1947" s="2">
        <v>-133</v>
      </c>
      <c r="G1947" s="1" t="s">
        <v>114</v>
      </c>
      <c r="H1947" s="1" t="s">
        <v>119</v>
      </c>
      <c r="I1947" s="1" t="s">
        <v>10</v>
      </c>
      <c r="J1947">
        <f>VLOOKUP(B1947,自助退!B:F,5,FALSE)</f>
        <v>133</v>
      </c>
      <c r="K1947" t="str">
        <f t="shared" si="30"/>
        <v/>
      </c>
    </row>
    <row r="1948" spans="1:11">
      <c r="A1948" s="1" t="s">
        <v>8038</v>
      </c>
      <c r="B1948" s="2">
        <v>1998493</v>
      </c>
      <c r="C1948" s="1" t="s">
        <v>8039</v>
      </c>
      <c r="D1948" s="1" t="s">
        <v>8040</v>
      </c>
      <c r="E1948" s="1" t="s">
        <v>8041</v>
      </c>
      <c r="F1948" s="2">
        <v>-21.55</v>
      </c>
      <c r="G1948" s="1" t="s">
        <v>114</v>
      </c>
      <c r="H1948" s="1" t="s">
        <v>41</v>
      </c>
      <c r="I1948" s="1" t="s">
        <v>10</v>
      </c>
      <c r="J1948">
        <f>VLOOKUP(B1948,自助退!B:F,5,FALSE)</f>
        <v>21.55</v>
      </c>
      <c r="K1948" t="str">
        <f t="shared" si="30"/>
        <v/>
      </c>
    </row>
    <row r="1949" spans="1:11">
      <c r="A1949" s="1" t="s">
        <v>8042</v>
      </c>
      <c r="B1949" s="2">
        <v>1998562</v>
      </c>
      <c r="C1949" s="1" t="s">
        <v>8043</v>
      </c>
      <c r="D1949" s="1" t="s">
        <v>8044</v>
      </c>
      <c r="E1949" s="1" t="s">
        <v>8045</v>
      </c>
      <c r="F1949" s="2">
        <v>-5000</v>
      </c>
      <c r="G1949" s="1" t="s">
        <v>114</v>
      </c>
      <c r="H1949" s="1" t="s">
        <v>64</v>
      </c>
      <c r="I1949" s="1" t="s">
        <v>10</v>
      </c>
      <c r="J1949">
        <f>VLOOKUP(B1949,自助退!B:F,5,FALSE)</f>
        <v>5000</v>
      </c>
      <c r="K1949" t="str">
        <f t="shared" si="30"/>
        <v/>
      </c>
    </row>
    <row r="1950" spans="1:11">
      <c r="A1950" s="1" t="s">
        <v>8046</v>
      </c>
      <c r="B1950" s="2">
        <v>1998658</v>
      </c>
      <c r="C1950" s="1" t="s">
        <v>8047</v>
      </c>
      <c r="D1950" s="1" t="s">
        <v>8048</v>
      </c>
      <c r="E1950" s="1" t="s">
        <v>8049</v>
      </c>
      <c r="F1950" s="2">
        <v>-200</v>
      </c>
      <c r="G1950" s="1" t="s">
        <v>114</v>
      </c>
      <c r="H1950" s="1" t="s">
        <v>64</v>
      </c>
      <c r="I1950" s="1" t="s">
        <v>10</v>
      </c>
      <c r="J1950">
        <f>VLOOKUP(B1950,自助退!B:F,5,FALSE)</f>
        <v>200</v>
      </c>
      <c r="K1950" t="str">
        <f t="shared" si="30"/>
        <v/>
      </c>
    </row>
    <row r="1951" spans="1:11">
      <c r="A1951" s="1" t="s">
        <v>8050</v>
      </c>
      <c r="B1951" s="2">
        <v>1998677</v>
      </c>
      <c r="C1951" s="1" t="s">
        <v>8051</v>
      </c>
      <c r="D1951" s="1" t="s">
        <v>8048</v>
      </c>
      <c r="E1951" s="1" t="s">
        <v>8049</v>
      </c>
      <c r="F1951" s="2">
        <v>-2000</v>
      </c>
      <c r="G1951" s="1" t="s">
        <v>114</v>
      </c>
      <c r="H1951" s="1" t="s">
        <v>64</v>
      </c>
      <c r="I1951" s="1" t="s">
        <v>10</v>
      </c>
      <c r="J1951">
        <f>VLOOKUP(B1951,自助退!B:F,5,FALSE)</f>
        <v>2000</v>
      </c>
      <c r="K1951" t="str">
        <f t="shared" si="30"/>
        <v/>
      </c>
    </row>
    <row r="1952" spans="1:11">
      <c r="A1952" s="1" t="s">
        <v>8052</v>
      </c>
      <c r="B1952" s="2">
        <v>1998804</v>
      </c>
      <c r="C1952" s="1" t="s">
        <v>8053</v>
      </c>
      <c r="D1952" s="1" t="s">
        <v>7475</v>
      </c>
      <c r="E1952" s="1" t="s">
        <v>7476</v>
      </c>
      <c r="F1952" s="2">
        <v>-470</v>
      </c>
      <c r="G1952" s="1" t="s">
        <v>114</v>
      </c>
      <c r="H1952" s="1" t="s">
        <v>72</v>
      </c>
      <c r="I1952" s="1" t="s">
        <v>10</v>
      </c>
      <c r="J1952">
        <f>VLOOKUP(B1952,自助退!B:F,5,FALSE)</f>
        <v>470</v>
      </c>
      <c r="K1952" t="str">
        <f t="shared" si="30"/>
        <v/>
      </c>
    </row>
    <row r="1953" spans="1:11">
      <c r="A1953" s="1" t="s">
        <v>8054</v>
      </c>
      <c r="B1953" s="2">
        <v>1998944</v>
      </c>
      <c r="C1953" s="1" t="s">
        <v>8055</v>
      </c>
      <c r="D1953" s="1" t="s">
        <v>8056</v>
      </c>
      <c r="E1953" s="1" t="s">
        <v>8057</v>
      </c>
      <c r="F1953" s="2">
        <v>-900</v>
      </c>
      <c r="G1953" s="1" t="s">
        <v>114</v>
      </c>
      <c r="H1953" s="1" t="s">
        <v>60</v>
      </c>
      <c r="I1953" s="1" t="s">
        <v>10</v>
      </c>
      <c r="J1953">
        <f>VLOOKUP(B1953,自助退!B:F,5,FALSE)</f>
        <v>900</v>
      </c>
      <c r="K1953" t="str">
        <f t="shared" si="30"/>
        <v/>
      </c>
    </row>
    <row r="1954" spans="1:11">
      <c r="A1954" s="1" t="s">
        <v>8058</v>
      </c>
      <c r="B1954" s="2">
        <v>1998980</v>
      </c>
      <c r="C1954" s="1" t="s">
        <v>8059</v>
      </c>
      <c r="D1954" s="1" t="s">
        <v>8060</v>
      </c>
      <c r="E1954" s="1" t="s">
        <v>8061</v>
      </c>
      <c r="F1954" s="2">
        <v>-7100</v>
      </c>
      <c r="G1954" s="1" t="s">
        <v>114</v>
      </c>
      <c r="H1954" s="1" t="s">
        <v>64</v>
      </c>
      <c r="I1954" s="1" t="s">
        <v>10</v>
      </c>
      <c r="J1954">
        <f>VLOOKUP(B1954,自助退!B:F,5,FALSE)</f>
        <v>7100</v>
      </c>
      <c r="K1954" t="str">
        <f t="shared" si="30"/>
        <v/>
      </c>
    </row>
    <row r="1955" spans="1:11">
      <c r="A1955" s="1" t="s">
        <v>8062</v>
      </c>
      <c r="B1955" s="2">
        <v>1999101</v>
      </c>
      <c r="C1955" s="1" t="s">
        <v>8063</v>
      </c>
      <c r="D1955" s="1" t="s">
        <v>8064</v>
      </c>
      <c r="E1955" s="1" t="s">
        <v>8065</v>
      </c>
      <c r="F1955" s="2">
        <v>-1012.03</v>
      </c>
      <c r="G1955" s="1" t="s">
        <v>114</v>
      </c>
      <c r="H1955" s="1" t="s">
        <v>134</v>
      </c>
      <c r="I1955" s="1" t="s">
        <v>10</v>
      </c>
      <c r="J1955">
        <f>VLOOKUP(B1955,自助退!B:F,5,FALSE)</f>
        <v>1012.03</v>
      </c>
      <c r="K1955" t="str">
        <f t="shared" si="30"/>
        <v/>
      </c>
    </row>
    <row r="1956" spans="1:11">
      <c r="A1956" s="1" t="s">
        <v>8066</v>
      </c>
      <c r="B1956" s="2">
        <v>1999102</v>
      </c>
      <c r="C1956" s="1" t="s">
        <v>8067</v>
      </c>
      <c r="D1956" s="1" t="s">
        <v>6667</v>
      </c>
      <c r="E1956" s="1" t="s">
        <v>6668</v>
      </c>
      <c r="F1956" s="2">
        <v>-2015</v>
      </c>
      <c r="G1956" s="1" t="s">
        <v>114</v>
      </c>
      <c r="H1956" s="1" t="s">
        <v>77</v>
      </c>
      <c r="I1956" s="1" t="s">
        <v>10</v>
      </c>
      <c r="J1956">
        <f>VLOOKUP(B1956,自助退!B:F,5,FALSE)</f>
        <v>2015</v>
      </c>
      <c r="K1956" t="str">
        <f t="shared" si="30"/>
        <v/>
      </c>
    </row>
    <row r="1957" spans="1:11">
      <c r="A1957" s="1" t="s">
        <v>8068</v>
      </c>
      <c r="B1957" s="2">
        <v>1999138</v>
      </c>
      <c r="C1957" s="1" t="s">
        <v>8069</v>
      </c>
      <c r="D1957" s="1" t="s">
        <v>498</v>
      </c>
      <c r="E1957" s="1" t="s">
        <v>499</v>
      </c>
      <c r="F1957" s="2">
        <v>-12</v>
      </c>
      <c r="G1957" s="1" t="s">
        <v>114</v>
      </c>
      <c r="H1957" s="1" t="s">
        <v>147</v>
      </c>
      <c r="I1957" s="1" t="s">
        <v>10</v>
      </c>
      <c r="J1957">
        <f>VLOOKUP(B1957,自助退!B:F,5,FALSE)</f>
        <v>12</v>
      </c>
      <c r="K1957" t="str">
        <f t="shared" si="30"/>
        <v/>
      </c>
    </row>
    <row r="1958" spans="1:11">
      <c r="A1958" s="1" t="s">
        <v>8070</v>
      </c>
      <c r="B1958" s="2">
        <v>1999181</v>
      </c>
      <c r="C1958" s="1"/>
      <c r="D1958" s="1" t="s">
        <v>8072</v>
      </c>
      <c r="E1958" s="1" t="s">
        <v>8073</v>
      </c>
      <c r="F1958" s="2">
        <v>-1157</v>
      </c>
      <c r="G1958" s="1" t="s">
        <v>114</v>
      </c>
      <c r="H1958" s="1" t="s">
        <v>47</v>
      </c>
      <c r="I1958" s="1" t="s">
        <v>23</v>
      </c>
      <c r="J1958">
        <f>VLOOKUP(B1958,自助退!B:F,5,FALSE)</f>
        <v>1157</v>
      </c>
      <c r="K1958" t="str">
        <f t="shared" si="30"/>
        <v/>
      </c>
    </row>
    <row r="1959" spans="1:11">
      <c r="A1959" s="1" t="s">
        <v>8074</v>
      </c>
      <c r="B1959" s="2">
        <v>1999617</v>
      </c>
      <c r="C1959" s="1" t="s">
        <v>8075</v>
      </c>
      <c r="D1959" s="1" t="s">
        <v>8076</v>
      </c>
      <c r="E1959" s="1" t="s">
        <v>8077</v>
      </c>
      <c r="F1959" s="2">
        <v>-500</v>
      </c>
      <c r="G1959" s="1" t="s">
        <v>114</v>
      </c>
      <c r="H1959" s="1" t="s">
        <v>47</v>
      </c>
      <c r="I1959" s="1" t="s">
        <v>10</v>
      </c>
      <c r="J1959">
        <f>VLOOKUP(B1959,自助退!B:F,5,FALSE)</f>
        <v>500</v>
      </c>
      <c r="K1959" t="str">
        <f t="shared" si="30"/>
        <v/>
      </c>
    </row>
    <row r="1960" spans="1:11">
      <c r="A1960" s="1" t="s">
        <v>8078</v>
      </c>
      <c r="B1960" s="2">
        <v>1999766</v>
      </c>
      <c r="C1960" s="1" t="s">
        <v>52</v>
      </c>
      <c r="D1960" s="1" t="s">
        <v>8079</v>
      </c>
      <c r="E1960" s="1" t="s">
        <v>8080</v>
      </c>
      <c r="F1960" s="2">
        <v>-200</v>
      </c>
      <c r="G1960" s="1" t="s">
        <v>114</v>
      </c>
      <c r="H1960" s="1" t="s">
        <v>133</v>
      </c>
      <c r="I1960" s="1" t="s">
        <v>23</v>
      </c>
      <c r="J1960">
        <f>VLOOKUP(B1960,自助退!B:F,5,FALSE)</f>
        <v>200</v>
      </c>
      <c r="K1960" t="str">
        <f t="shared" si="30"/>
        <v/>
      </c>
    </row>
    <row r="1961" spans="1:11">
      <c r="A1961" s="1" t="s">
        <v>8081</v>
      </c>
      <c r="B1961" s="2">
        <v>2001337</v>
      </c>
      <c r="C1961" s="1" t="s">
        <v>8082</v>
      </c>
      <c r="D1961" s="1" t="s">
        <v>7284</v>
      </c>
      <c r="E1961" s="1" t="s">
        <v>7285</v>
      </c>
      <c r="F1961" s="2">
        <v>-8000</v>
      </c>
      <c r="G1961" s="1" t="s">
        <v>114</v>
      </c>
      <c r="H1961" s="1" t="s">
        <v>125</v>
      </c>
      <c r="I1961" s="1" t="s">
        <v>10</v>
      </c>
      <c r="J1961">
        <f>VLOOKUP(B1961,自助退!B:F,5,FALSE)</f>
        <v>8000</v>
      </c>
      <c r="K1961" t="str">
        <f t="shared" si="30"/>
        <v/>
      </c>
    </row>
    <row r="1962" spans="1:11">
      <c r="A1962" s="1" t="s">
        <v>8083</v>
      </c>
      <c r="B1962" s="2">
        <v>2001355</v>
      </c>
      <c r="C1962" s="1" t="s">
        <v>8084</v>
      </c>
      <c r="D1962" s="1" t="s">
        <v>7284</v>
      </c>
      <c r="E1962" s="1" t="s">
        <v>7285</v>
      </c>
      <c r="F1962" s="2">
        <v>-7216.12</v>
      </c>
      <c r="G1962" s="1" t="s">
        <v>114</v>
      </c>
      <c r="H1962" s="1" t="s">
        <v>125</v>
      </c>
      <c r="I1962" s="1" t="s">
        <v>10</v>
      </c>
      <c r="J1962">
        <f>VLOOKUP(B1962,自助退!B:F,5,FALSE)</f>
        <v>7216.12</v>
      </c>
      <c r="K1962" t="str">
        <f t="shared" si="30"/>
        <v/>
      </c>
    </row>
    <row r="1963" spans="1:11">
      <c r="A1963" s="1" t="s">
        <v>8085</v>
      </c>
      <c r="B1963" s="2">
        <v>2001688</v>
      </c>
      <c r="C1963" s="1" t="s">
        <v>8086</v>
      </c>
      <c r="D1963" s="1" t="s">
        <v>7444</v>
      </c>
      <c r="E1963" s="1" t="s">
        <v>7445</v>
      </c>
      <c r="F1963" s="2">
        <v>-700</v>
      </c>
      <c r="G1963" s="1" t="s">
        <v>114</v>
      </c>
      <c r="H1963" s="1" t="s">
        <v>55</v>
      </c>
      <c r="I1963" s="1" t="s">
        <v>10</v>
      </c>
      <c r="J1963">
        <f>VLOOKUP(B1963,自助退!B:F,5,FALSE)</f>
        <v>700</v>
      </c>
      <c r="K1963" t="str">
        <f t="shared" si="30"/>
        <v/>
      </c>
    </row>
    <row r="1964" spans="1:11">
      <c r="A1964" s="1" t="s">
        <v>8087</v>
      </c>
      <c r="B1964" s="2">
        <v>2002348</v>
      </c>
      <c r="C1964" s="1" t="s">
        <v>8088</v>
      </c>
      <c r="D1964" s="1" t="s">
        <v>7287</v>
      </c>
      <c r="E1964" s="1" t="s">
        <v>7288</v>
      </c>
      <c r="F1964" s="2">
        <v>-1500</v>
      </c>
      <c r="G1964" s="1" t="s">
        <v>114</v>
      </c>
      <c r="H1964" s="1" t="s">
        <v>123</v>
      </c>
      <c r="I1964" s="1" t="s">
        <v>10</v>
      </c>
      <c r="J1964">
        <f>VLOOKUP(B1964,自助退!B:F,5,FALSE)</f>
        <v>1500</v>
      </c>
      <c r="K1964" t="str">
        <f t="shared" si="30"/>
        <v/>
      </c>
    </row>
    <row r="1965" spans="1:11">
      <c r="A1965" s="1" t="s">
        <v>8089</v>
      </c>
      <c r="B1965" s="2">
        <v>2002660</v>
      </c>
      <c r="C1965" s="1" t="s">
        <v>8090</v>
      </c>
      <c r="D1965" s="1" t="s">
        <v>8091</v>
      </c>
      <c r="E1965" s="1" t="s">
        <v>8092</v>
      </c>
      <c r="F1965" s="2">
        <v>-3000</v>
      </c>
      <c r="G1965" s="1" t="s">
        <v>114</v>
      </c>
      <c r="H1965" s="1" t="s">
        <v>47</v>
      </c>
      <c r="I1965" s="1" t="s">
        <v>10</v>
      </c>
      <c r="J1965">
        <f>VLOOKUP(B1965,自助退!B:F,5,FALSE)</f>
        <v>3000</v>
      </c>
      <c r="K1965" t="str">
        <f t="shared" si="30"/>
        <v/>
      </c>
    </row>
    <row r="1966" spans="1:11">
      <c r="A1966" s="1" t="s">
        <v>8093</v>
      </c>
      <c r="B1966" s="2">
        <v>2002723</v>
      </c>
      <c r="C1966" s="1" t="s">
        <v>8094</v>
      </c>
      <c r="D1966" s="1" t="s">
        <v>8095</v>
      </c>
      <c r="E1966" s="1" t="s">
        <v>8096</v>
      </c>
      <c r="F1966" s="2">
        <v>-9623.74</v>
      </c>
      <c r="G1966" s="1" t="s">
        <v>114</v>
      </c>
      <c r="H1966" s="1" t="s">
        <v>74</v>
      </c>
      <c r="I1966" s="1" t="s">
        <v>10</v>
      </c>
      <c r="J1966">
        <f>VLOOKUP(B1966,自助退!B:F,5,FALSE)</f>
        <v>9623.74</v>
      </c>
      <c r="K1966" t="str">
        <f t="shared" si="30"/>
        <v/>
      </c>
    </row>
    <row r="1967" spans="1:11">
      <c r="A1967" s="1" t="s">
        <v>8097</v>
      </c>
      <c r="B1967" s="2">
        <v>2002752</v>
      </c>
      <c r="C1967" s="1" t="s">
        <v>8098</v>
      </c>
      <c r="D1967" s="1" t="s">
        <v>8099</v>
      </c>
      <c r="E1967" s="1" t="s">
        <v>8100</v>
      </c>
      <c r="F1967" s="2">
        <v>-2168.08</v>
      </c>
      <c r="G1967" s="1" t="s">
        <v>114</v>
      </c>
      <c r="H1967" s="1" t="s">
        <v>134</v>
      </c>
      <c r="I1967" s="1" t="s">
        <v>10</v>
      </c>
      <c r="J1967">
        <f>VLOOKUP(B1967,自助退!B:F,5,FALSE)</f>
        <v>2168.08</v>
      </c>
      <c r="K1967" t="str">
        <f t="shared" si="30"/>
        <v/>
      </c>
    </row>
    <row r="1968" spans="1:11">
      <c r="A1968" s="1" t="s">
        <v>8101</v>
      </c>
      <c r="B1968" s="2">
        <v>2003656</v>
      </c>
      <c r="C1968" s="1" t="s">
        <v>8102</v>
      </c>
      <c r="D1968" s="1" t="s">
        <v>8103</v>
      </c>
      <c r="E1968" s="1" t="s">
        <v>8104</v>
      </c>
      <c r="F1968" s="2">
        <v>-498</v>
      </c>
      <c r="G1968" s="1" t="s">
        <v>114</v>
      </c>
      <c r="H1968" s="1" t="s">
        <v>74</v>
      </c>
      <c r="I1968" s="1" t="s">
        <v>10</v>
      </c>
      <c r="J1968">
        <f>VLOOKUP(B1968,自助退!B:F,5,FALSE)</f>
        <v>498</v>
      </c>
      <c r="K1968" t="str">
        <f t="shared" si="30"/>
        <v/>
      </c>
    </row>
    <row r="1969" spans="1:11">
      <c r="A1969" s="1" t="s">
        <v>8105</v>
      </c>
      <c r="B1969" s="2">
        <v>2004277</v>
      </c>
      <c r="C1969" s="1" t="s">
        <v>8106</v>
      </c>
      <c r="D1969" s="1" t="s">
        <v>8107</v>
      </c>
      <c r="E1969" s="1" t="s">
        <v>5668</v>
      </c>
      <c r="F1969" s="2">
        <v>-4561.6099999999997</v>
      </c>
      <c r="G1969" s="1" t="s">
        <v>114</v>
      </c>
      <c r="H1969" s="1" t="s">
        <v>72</v>
      </c>
      <c r="I1969" s="1" t="s">
        <v>10</v>
      </c>
      <c r="J1969">
        <f>VLOOKUP(B1969,自助退!B:F,5,FALSE)</f>
        <v>4561.6099999999997</v>
      </c>
      <c r="K1969" t="str">
        <f t="shared" si="30"/>
        <v/>
      </c>
    </row>
    <row r="1970" spans="1:11">
      <c r="A1970" s="1" t="s">
        <v>8108</v>
      </c>
      <c r="B1970" s="2">
        <v>2004630</v>
      </c>
      <c r="C1970" s="1" t="s">
        <v>8109</v>
      </c>
      <c r="D1970" s="1" t="s">
        <v>8110</v>
      </c>
      <c r="E1970" s="1" t="s">
        <v>8111</v>
      </c>
      <c r="F1970" s="2">
        <v>-500</v>
      </c>
      <c r="G1970" s="1" t="s">
        <v>114</v>
      </c>
      <c r="H1970" s="1" t="s">
        <v>116</v>
      </c>
      <c r="I1970" s="1" t="s">
        <v>10</v>
      </c>
      <c r="J1970">
        <f>VLOOKUP(B1970,自助退!B:F,5,FALSE)</f>
        <v>500</v>
      </c>
      <c r="K1970" t="str">
        <f t="shared" si="30"/>
        <v/>
      </c>
    </row>
    <row r="1971" spans="1:11">
      <c r="A1971" s="1" t="s">
        <v>8112</v>
      </c>
      <c r="B1971" s="2">
        <v>2004660</v>
      </c>
      <c r="C1971" s="1" t="s">
        <v>8113</v>
      </c>
      <c r="D1971" s="1" t="s">
        <v>8110</v>
      </c>
      <c r="E1971" s="1" t="s">
        <v>8111</v>
      </c>
      <c r="F1971" s="2">
        <v>-69.34</v>
      </c>
      <c r="G1971" s="1" t="s">
        <v>114</v>
      </c>
      <c r="H1971" s="1" t="s">
        <v>116</v>
      </c>
      <c r="I1971" s="1" t="s">
        <v>10</v>
      </c>
      <c r="J1971">
        <f>VLOOKUP(B1971,自助退!B:F,5,FALSE)</f>
        <v>69.34</v>
      </c>
      <c r="K1971" t="str">
        <f t="shared" si="30"/>
        <v/>
      </c>
    </row>
    <row r="1972" spans="1:11">
      <c r="A1972" s="1" t="s">
        <v>8114</v>
      </c>
      <c r="B1972" s="2">
        <v>2005776</v>
      </c>
      <c r="C1972" s="1" t="s">
        <v>8115</v>
      </c>
      <c r="D1972" s="1" t="s">
        <v>8116</v>
      </c>
      <c r="E1972" s="1" t="s">
        <v>8117</v>
      </c>
      <c r="F1972" s="2">
        <v>-4329.75</v>
      </c>
      <c r="G1972" s="1" t="s">
        <v>114</v>
      </c>
      <c r="H1972" s="1" t="s">
        <v>58</v>
      </c>
      <c r="I1972" s="1" t="s">
        <v>10</v>
      </c>
      <c r="J1972">
        <f>VLOOKUP(B1972,自助退!B:F,5,FALSE)</f>
        <v>4329.75</v>
      </c>
      <c r="K1972" t="str">
        <f t="shared" si="30"/>
        <v/>
      </c>
    </row>
    <row r="1973" spans="1:11">
      <c r="A1973" s="1" t="s">
        <v>8118</v>
      </c>
      <c r="B1973" s="2">
        <v>2005791</v>
      </c>
      <c r="C1973" s="1" t="s">
        <v>8119</v>
      </c>
      <c r="D1973" s="1" t="s">
        <v>8120</v>
      </c>
      <c r="E1973" s="1" t="s">
        <v>8121</v>
      </c>
      <c r="F1973" s="2">
        <v>-10</v>
      </c>
      <c r="G1973" s="1" t="s">
        <v>114</v>
      </c>
      <c r="H1973" s="1" t="s">
        <v>115</v>
      </c>
      <c r="I1973" s="1" t="s">
        <v>10</v>
      </c>
      <c r="J1973">
        <f>VLOOKUP(B1973,自助退!B:F,5,FALSE)</f>
        <v>10</v>
      </c>
      <c r="K1973" t="str">
        <f t="shared" si="30"/>
        <v/>
      </c>
    </row>
    <row r="1974" spans="1:11">
      <c r="A1974" s="1" t="s">
        <v>8122</v>
      </c>
      <c r="B1974" s="2">
        <v>2005992</v>
      </c>
      <c r="C1974" s="1" t="s">
        <v>8123</v>
      </c>
      <c r="D1974" s="1" t="s">
        <v>8124</v>
      </c>
      <c r="E1974" s="1" t="s">
        <v>8125</v>
      </c>
      <c r="F1974" s="2">
        <v>-31.7</v>
      </c>
      <c r="G1974" s="1" t="s">
        <v>114</v>
      </c>
      <c r="H1974" s="1" t="s">
        <v>60</v>
      </c>
      <c r="I1974" s="1" t="s">
        <v>10</v>
      </c>
      <c r="J1974">
        <f>VLOOKUP(B1974,自助退!B:F,5,FALSE)</f>
        <v>31.7</v>
      </c>
      <c r="K1974" t="str">
        <f t="shared" si="30"/>
        <v/>
      </c>
    </row>
    <row r="1975" spans="1:11">
      <c r="A1975" s="1" t="s">
        <v>8126</v>
      </c>
      <c r="B1975" s="2">
        <v>2007043</v>
      </c>
      <c r="C1975" s="1" t="s">
        <v>8127</v>
      </c>
      <c r="D1975" s="1" t="s">
        <v>8128</v>
      </c>
      <c r="E1975" s="1" t="s">
        <v>8129</v>
      </c>
      <c r="F1975" s="2">
        <v>-4000</v>
      </c>
      <c r="G1975" s="1" t="s">
        <v>114</v>
      </c>
      <c r="H1975" s="1" t="s">
        <v>72</v>
      </c>
      <c r="I1975" s="1" t="s">
        <v>10</v>
      </c>
      <c r="J1975">
        <f>VLOOKUP(B1975,自助退!B:F,5,FALSE)</f>
        <v>4000</v>
      </c>
      <c r="K1975" t="str">
        <f t="shared" si="30"/>
        <v/>
      </c>
    </row>
    <row r="1976" spans="1:11">
      <c r="A1976" s="1" t="s">
        <v>8130</v>
      </c>
      <c r="B1976" s="2">
        <v>2007258</v>
      </c>
      <c r="C1976" s="1" t="s">
        <v>8131</v>
      </c>
      <c r="D1976" s="1" t="s">
        <v>8132</v>
      </c>
      <c r="E1976" s="1" t="s">
        <v>8133</v>
      </c>
      <c r="F1976" s="2">
        <v>-300</v>
      </c>
      <c r="G1976" s="1" t="s">
        <v>114</v>
      </c>
      <c r="H1976" s="1" t="s">
        <v>41</v>
      </c>
      <c r="I1976" s="1" t="s">
        <v>10</v>
      </c>
      <c r="J1976">
        <f>VLOOKUP(B1976,自助退!B:F,5,FALSE)</f>
        <v>300</v>
      </c>
      <c r="K1976" t="str">
        <f t="shared" si="30"/>
        <v/>
      </c>
    </row>
    <row r="1977" spans="1:11">
      <c r="A1977" s="1" t="s">
        <v>8134</v>
      </c>
      <c r="B1977" s="2">
        <v>2007468</v>
      </c>
      <c r="C1977" s="1" t="s">
        <v>52</v>
      </c>
      <c r="D1977" s="1" t="s">
        <v>8135</v>
      </c>
      <c r="E1977" s="1" t="s">
        <v>8136</v>
      </c>
      <c r="F1977" s="2">
        <v>-500</v>
      </c>
      <c r="G1977" s="1" t="s">
        <v>114</v>
      </c>
      <c r="H1977" s="1" t="s">
        <v>58</v>
      </c>
      <c r="I1977" s="1" t="s">
        <v>23</v>
      </c>
      <c r="J1977">
        <f>VLOOKUP(B1977,自助退!B:F,5,FALSE)</f>
        <v>500</v>
      </c>
      <c r="K1977" t="str">
        <f t="shared" si="30"/>
        <v/>
      </c>
    </row>
    <row r="1978" spans="1:11">
      <c r="A1978" s="1" t="s">
        <v>8137</v>
      </c>
      <c r="B1978" s="2">
        <v>2008165</v>
      </c>
      <c r="C1978" s="1" t="s">
        <v>8138</v>
      </c>
      <c r="D1978" s="1" t="s">
        <v>8139</v>
      </c>
      <c r="E1978" s="1" t="s">
        <v>3710</v>
      </c>
      <c r="F1978" s="2">
        <v>-192</v>
      </c>
      <c r="G1978" s="1" t="s">
        <v>114</v>
      </c>
      <c r="H1978" s="1" t="s">
        <v>77</v>
      </c>
      <c r="I1978" s="1" t="s">
        <v>10</v>
      </c>
      <c r="J1978">
        <f>VLOOKUP(B1978,自助退!B:F,5,FALSE)</f>
        <v>192</v>
      </c>
      <c r="K1978" t="str">
        <f t="shared" si="30"/>
        <v/>
      </c>
    </row>
    <row r="1979" spans="1:11">
      <c r="A1979" s="1" t="s">
        <v>8140</v>
      </c>
      <c r="B1979" s="2">
        <v>2008207</v>
      </c>
      <c r="C1979" s="1" t="s">
        <v>8141</v>
      </c>
      <c r="D1979" s="1" t="s">
        <v>8142</v>
      </c>
      <c r="E1979" s="1" t="s">
        <v>8143</v>
      </c>
      <c r="F1979" s="2">
        <v>-2000</v>
      </c>
      <c r="G1979" s="1" t="s">
        <v>114</v>
      </c>
      <c r="H1979" s="1" t="s">
        <v>147</v>
      </c>
      <c r="I1979" s="1" t="s">
        <v>10</v>
      </c>
      <c r="J1979">
        <f>VLOOKUP(B1979,自助退!B:F,5,FALSE)</f>
        <v>2000</v>
      </c>
      <c r="K1979" t="str">
        <f t="shared" si="30"/>
        <v/>
      </c>
    </row>
    <row r="1980" spans="1:11">
      <c r="A1980" s="1" t="s">
        <v>8144</v>
      </c>
      <c r="B1980" s="2">
        <v>2008441</v>
      </c>
      <c r="C1980" s="1" t="s">
        <v>8145</v>
      </c>
      <c r="D1980" s="1" t="s">
        <v>8146</v>
      </c>
      <c r="E1980" s="1" t="s">
        <v>8147</v>
      </c>
      <c r="F1980" s="2">
        <v>-1045.78</v>
      </c>
      <c r="G1980" s="1" t="s">
        <v>114</v>
      </c>
      <c r="H1980" s="1" t="s">
        <v>64</v>
      </c>
      <c r="I1980" s="1" t="s">
        <v>10</v>
      </c>
      <c r="J1980">
        <f>VLOOKUP(B1980,自助退!B:F,5,FALSE)</f>
        <v>1045.78</v>
      </c>
      <c r="K1980" t="str">
        <f t="shared" si="30"/>
        <v/>
      </c>
    </row>
    <row r="1981" spans="1:11">
      <c r="A1981" s="1" t="s">
        <v>8148</v>
      </c>
      <c r="B1981" s="2">
        <v>2008461</v>
      </c>
      <c r="C1981" s="1" t="s">
        <v>8149</v>
      </c>
      <c r="D1981" s="1" t="s">
        <v>212</v>
      </c>
      <c r="E1981" s="1" t="s">
        <v>213</v>
      </c>
      <c r="F1981" s="2">
        <v>-900</v>
      </c>
      <c r="G1981" s="1" t="s">
        <v>114</v>
      </c>
      <c r="H1981" s="1" t="s">
        <v>41</v>
      </c>
      <c r="I1981" s="1" t="s">
        <v>10</v>
      </c>
      <c r="J1981">
        <f>VLOOKUP(B1981,自助退!B:F,5,FALSE)</f>
        <v>900</v>
      </c>
      <c r="K1981" t="str">
        <f t="shared" si="30"/>
        <v/>
      </c>
    </row>
    <row r="1982" spans="1:11">
      <c r="A1982" s="1" t="s">
        <v>8150</v>
      </c>
      <c r="B1982" s="2">
        <v>2008479</v>
      </c>
      <c r="C1982" s="1" t="s">
        <v>8151</v>
      </c>
      <c r="D1982" s="1" t="s">
        <v>8152</v>
      </c>
      <c r="E1982" s="1" t="s">
        <v>8153</v>
      </c>
      <c r="F1982" s="2">
        <v>-284</v>
      </c>
      <c r="G1982" s="1" t="s">
        <v>114</v>
      </c>
      <c r="H1982" s="1" t="s">
        <v>34</v>
      </c>
      <c r="I1982" s="1" t="s">
        <v>10</v>
      </c>
      <c r="J1982">
        <f>VLOOKUP(B1982,自助退!B:F,5,FALSE)</f>
        <v>284</v>
      </c>
      <c r="K1982" t="str">
        <f t="shared" si="30"/>
        <v/>
      </c>
    </row>
    <row r="1983" spans="1:11">
      <c r="A1983" s="1" t="s">
        <v>8154</v>
      </c>
      <c r="B1983" s="2">
        <v>2008549</v>
      </c>
      <c r="C1983" s="1" t="s">
        <v>8155</v>
      </c>
      <c r="D1983" s="1" t="s">
        <v>239</v>
      </c>
      <c r="E1983" s="1" t="s">
        <v>240</v>
      </c>
      <c r="F1983" s="2">
        <v>-1500</v>
      </c>
      <c r="G1983" s="1" t="s">
        <v>114</v>
      </c>
      <c r="H1983" s="1" t="s">
        <v>41</v>
      </c>
      <c r="I1983" s="1" t="s">
        <v>10</v>
      </c>
      <c r="J1983">
        <f>VLOOKUP(B1983,自助退!B:F,5,FALSE)</f>
        <v>1500</v>
      </c>
      <c r="K1983" t="str">
        <f t="shared" si="30"/>
        <v/>
      </c>
    </row>
    <row r="1984" spans="1:11">
      <c r="A1984" s="1" t="s">
        <v>8156</v>
      </c>
      <c r="B1984" s="2">
        <v>2008586</v>
      </c>
      <c r="C1984" s="1" t="s">
        <v>8157</v>
      </c>
      <c r="D1984" s="1" t="s">
        <v>8120</v>
      </c>
      <c r="E1984" s="1" t="s">
        <v>8121</v>
      </c>
      <c r="F1984" s="2">
        <v>-2.7</v>
      </c>
      <c r="G1984" s="1" t="s">
        <v>114</v>
      </c>
      <c r="H1984" s="1" t="s">
        <v>115</v>
      </c>
      <c r="I1984" s="1" t="s">
        <v>10</v>
      </c>
      <c r="J1984">
        <f>VLOOKUP(B1984,自助退!B:F,5,FALSE)</f>
        <v>2.7</v>
      </c>
      <c r="K1984" t="str">
        <f t="shared" si="30"/>
        <v/>
      </c>
    </row>
    <row r="1985" spans="1:11">
      <c r="A1985" s="1" t="s">
        <v>8158</v>
      </c>
      <c r="B1985" s="2">
        <v>2009483</v>
      </c>
      <c r="C1985" s="1" t="s">
        <v>8159</v>
      </c>
      <c r="D1985" s="1" t="s">
        <v>8160</v>
      </c>
      <c r="E1985" s="1" t="s">
        <v>8161</v>
      </c>
      <c r="F1985" s="2">
        <v>-5070</v>
      </c>
      <c r="G1985" s="1" t="s">
        <v>114</v>
      </c>
      <c r="H1985" s="1" t="s">
        <v>45</v>
      </c>
      <c r="I1985" s="1" t="s">
        <v>10</v>
      </c>
      <c r="J1985">
        <f>VLOOKUP(B1985,自助退!B:F,5,FALSE)</f>
        <v>5070</v>
      </c>
      <c r="K1985" t="str">
        <f t="shared" si="30"/>
        <v/>
      </c>
    </row>
    <row r="1986" spans="1:11">
      <c r="A1986" s="1" t="s">
        <v>8162</v>
      </c>
      <c r="B1986" s="2">
        <v>2009668</v>
      </c>
      <c r="C1986" s="1" t="s">
        <v>8163</v>
      </c>
      <c r="D1986" s="1" t="s">
        <v>8164</v>
      </c>
      <c r="E1986" s="1" t="s">
        <v>8165</v>
      </c>
      <c r="F1986" s="2">
        <v>-1364.5</v>
      </c>
      <c r="G1986" s="1" t="s">
        <v>114</v>
      </c>
      <c r="H1986" s="1" t="s">
        <v>124</v>
      </c>
      <c r="I1986" s="1" t="s">
        <v>10</v>
      </c>
      <c r="J1986">
        <f>VLOOKUP(B1986,自助退!B:F,5,FALSE)</f>
        <v>1364.5</v>
      </c>
      <c r="K1986" t="str">
        <f t="shared" si="30"/>
        <v/>
      </c>
    </row>
    <row r="1987" spans="1:11">
      <c r="A1987" s="1" t="s">
        <v>8166</v>
      </c>
      <c r="B1987" s="2">
        <v>2009788</v>
      </c>
      <c r="C1987" s="1" t="s">
        <v>8167</v>
      </c>
      <c r="D1987" s="1" t="s">
        <v>8168</v>
      </c>
      <c r="E1987" s="1" t="s">
        <v>8169</v>
      </c>
      <c r="F1987" s="2">
        <v>-181.26</v>
      </c>
      <c r="G1987" s="1" t="s">
        <v>114</v>
      </c>
      <c r="H1987" s="1" t="s">
        <v>134</v>
      </c>
      <c r="I1987" s="1" t="s">
        <v>10</v>
      </c>
      <c r="J1987">
        <f>VLOOKUP(B1987,自助退!B:F,5,FALSE)</f>
        <v>181.26</v>
      </c>
      <c r="K1987" t="str">
        <f t="shared" ref="K1987:K2050" si="31">IF(F1987*-1=J1987,"",1)</f>
        <v/>
      </c>
    </row>
    <row r="1988" spans="1:11">
      <c r="A1988" s="1" t="s">
        <v>8170</v>
      </c>
      <c r="B1988" s="2">
        <v>2009792</v>
      </c>
      <c r="C1988" s="1" t="s">
        <v>8171</v>
      </c>
      <c r="D1988" s="1" t="s">
        <v>8172</v>
      </c>
      <c r="E1988" s="1" t="s">
        <v>8173</v>
      </c>
      <c r="F1988" s="2">
        <v>-3882.55</v>
      </c>
      <c r="G1988" s="1" t="s">
        <v>114</v>
      </c>
      <c r="H1988" s="1" t="s">
        <v>72</v>
      </c>
      <c r="I1988" s="1" t="s">
        <v>10</v>
      </c>
      <c r="J1988">
        <f>VLOOKUP(B1988,自助退!B:F,5,FALSE)</f>
        <v>3882.55</v>
      </c>
      <c r="K1988" t="str">
        <f t="shared" si="31"/>
        <v/>
      </c>
    </row>
    <row r="1989" spans="1:11">
      <c r="A1989" s="1" t="s">
        <v>8174</v>
      </c>
      <c r="B1989" s="2">
        <v>2010317</v>
      </c>
      <c r="C1989" s="1" t="s">
        <v>8175</v>
      </c>
      <c r="D1989" s="1" t="s">
        <v>8176</v>
      </c>
      <c r="E1989" s="1" t="s">
        <v>8177</v>
      </c>
      <c r="F1989" s="2">
        <v>-2459.5100000000002</v>
      </c>
      <c r="G1989" s="1" t="s">
        <v>114</v>
      </c>
      <c r="H1989" s="1" t="s">
        <v>60</v>
      </c>
      <c r="I1989" s="1" t="s">
        <v>10</v>
      </c>
      <c r="J1989">
        <f>VLOOKUP(B1989,自助退!B:F,5,FALSE)</f>
        <v>2459.5100000000002</v>
      </c>
      <c r="K1989" t="str">
        <f t="shared" si="31"/>
        <v/>
      </c>
    </row>
    <row r="1990" spans="1:11">
      <c r="A1990" s="1" t="s">
        <v>8178</v>
      </c>
      <c r="B1990" s="2">
        <v>2010343</v>
      </c>
      <c r="C1990" s="1" t="s">
        <v>8179</v>
      </c>
      <c r="D1990" s="1" t="s">
        <v>8180</v>
      </c>
      <c r="E1990" s="1" t="s">
        <v>5360</v>
      </c>
      <c r="F1990" s="2">
        <v>-500</v>
      </c>
      <c r="G1990" s="1" t="s">
        <v>114</v>
      </c>
      <c r="H1990" s="1" t="s">
        <v>123</v>
      </c>
      <c r="I1990" s="1" t="s">
        <v>10</v>
      </c>
      <c r="J1990">
        <f>VLOOKUP(B1990,自助退!B:F,5,FALSE)</f>
        <v>500</v>
      </c>
      <c r="K1990" t="str">
        <f t="shared" si="31"/>
        <v/>
      </c>
    </row>
    <row r="1991" spans="1:11">
      <c r="A1991" s="1" t="s">
        <v>8181</v>
      </c>
      <c r="B1991" s="2">
        <v>2010626</v>
      </c>
      <c r="C1991" s="1" t="s">
        <v>8182</v>
      </c>
      <c r="D1991" s="1" t="s">
        <v>8183</v>
      </c>
      <c r="E1991" s="1" t="s">
        <v>8184</v>
      </c>
      <c r="F1991" s="2">
        <v>-1500</v>
      </c>
      <c r="G1991" s="1" t="s">
        <v>114</v>
      </c>
      <c r="H1991" s="1" t="s">
        <v>147</v>
      </c>
      <c r="I1991" s="1" t="s">
        <v>10</v>
      </c>
      <c r="J1991">
        <f>VLOOKUP(B1991,自助退!B:F,5,FALSE)</f>
        <v>1500</v>
      </c>
      <c r="K1991" t="str">
        <f t="shared" si="31"/>
        <v/>
      </c>
    </row>
    <row r="1992" spans="1:11">
      <c r="A1992" s="1" t="s">
        <v>8185</v>
      </c>
      <c r="B1992" s="2">
        <v>2010658</v>
      </c>
      <c r="C1992" s="1" t="s">
        <v>8186</v>
      </c>
      <c r="D1992" s="1" t="s">
        <v>8187</v>
      </c>
      <c r="E1992" s="1" t="s">
        <v>8188</v>
      </c>
      <c r="F1992" s="2">
        <v>-345.5</v>
      </c>
      <c r="G1992" s="1" t="s">
        <v>114</v>
      </c>
      <c r="H1992" s="1" t="s">
        <v>35</v>
      </c>
      <c r="I1992" s="1" t="s">
        <v>10</v>
      </c>
      <c r="J1992">
        <f>VLOOKUP(B1992,自助退!B:F,5,FALSE)</f>
        <v>345.5</v>
      </c>
      <c r="K1992" t="str">
        <f t="shared" si="31"/>
        <v/>
      </c>
    </row>
    <row r="1993" spans="1:11">
      <c r="A1993" s="1" t="s">
        <v>8189</v>
      </c>
      <c r="B1993" s="2">
        <v>2010831</v>
      </c>
      <c r="C1993" s="1" t="s">
        <v>8190</v>
      </c>
      <c r="D1993" s="1" t="s">
        <v>8191</v>
      </c>
      <c r="E1993" s="1" t="s">
        <v>8192</v>
      </c>
      <c r="F1993" s="2">
        <v>-1027.46</v>
      </c>
      <c r="G1993" s="1" t="s">
        <v>114</v>
      </c>
      <c r="H1993" s="1" t="s">
        <v>47</v>
      </c>
      <c r="I1993" s="1" t="s">
        <v>10</v>
      </c>
      <c r="J1993">
        <f>VLOOKUP(B1993,自助退!B:F,5,FALSE)</f>
        <v>1027.46</v>
      </c>
      <c r="K1993" t="str">
        <f t="shared" si="31"/>
        <v/>
      </c>
    </row>
    <row r="1994" spans="1:11">
      <c r="A1994" s="1" t="s">
        <v>8193</v>
      </c>
      <c r="B1994" s="2">
        <v>2010847</v>
      </c>
      <c r="C1994" s="1" t="s">
        <v>8194</v>
      </c>
      <c r="D1994" s="1" t="s">
        <v>8195</v>
      </c>
      <c r="E1994" s="1" t="s">
        <v>3111</v>
      </c>
      <c r="F1994" s="2">
        <v>-2447.62</v>
      </c>
      <c r="G1994" s="1" t="s">
        <v>114</v>
      </c>
      <c r="H1994" s="1" t="s">
        <v>119</v>
      </c>
      <c r="I1994" s="1" t="s">
        <v>10</v>
      </c>
      <c r="J1994">
        <f>VLOOKUP(B1994,自助退!B:F,5,FALSE)</f>
        <v>2447.62</v>
      </c>
      <c r="K1994" t="str">
        <f t="shared" si="31"/>
        <v/>
      </c>
    </row>
    <row r="1995" spans="1:11">
      <c r="A1995" s="1" t="s">
        <v>8196</v>
      </c>
      <c r="B1995" s="2">
        <v>2010885</v>
      </c>
      <c r="C1995" s="1" t="s">
        <v>8197</v>
      </c>
      <c r="D1995" s="1" t="s">
        <v>8198</v>
      </c>
      <c r="E1995" s="1" t="s">
        <v>8199</v>
      </c>
      <c r="F1995" s="2">
        <v>-809</v>
      </c>
      <c r="G1995" s="1" t="s">
        <v>114</v>
      </c>
      <c r="H1995" s="1" t="s">
        <v>117</v>
      </c>
      <c r="I1995" s="1" t="s">
        <v>10</v>
      </c>
      <c r="J1995">
        <f>VLOOKUP(B1995,自助退!B:F,5,FALSE)</f>
        <v>809</v>
      </c>
      <c r="K1995" t="str">
        <f t="shared" si="31"/>
        <v/>
      </c>
    </row>
    <row r="1996" spans="1:11">
      <c r="A1996" s="1" t="s">
        <v>8200</v>
      </c>
      <c r="B1996" s="2">
        <v>2010922</v>
      </c>
      <c r="C1996" s="1" t="s">
        <v>52</v>
      </c>
      <c r="D1996" s="1" t="s">
        <v>8201</v>
      </c>
      <c r="E1996" s="1" t="s">
        <v>8202</v>
      </c>
      <c r="F1996" s="2">
        <v>-356.4</v>
      </c>
      <c r="G1996" s="1" t="s">
        <v>114</v>
      </c>
      <c r="H1996" s="1" t="s">
        <v>77</v>
      </c>
      <c r="I1996" s="1" t="s">
        <v>23</v>
      </c>
      <c r="J1996">
        <f>VLOOKUP(B1996,自助退!B:F,5,FALSE)</f>
        <v>356.4</v>
      </c>
      <c r="K1996" t="str">
        <f t="shared" si="31"/>
        <v/>
      </c>
    </row>
    <row r="1997" spans="1:11">
      <c r="A1997" s="1" t="s">
        <v>8203</v>
      </c>
      <c r="B1997" s="2">
        <v>2010978</v>
      </c>
      <c r="C1997" s="1" t="s">
        <v>8204</v>
      </c>
      <c r="D1997" s="1" t="s">
        <v>8205</v>
      </c>
      <c r="E1997" s="1" t="s">
        <v>8206</v>
      </c>
      <c r="F1997" s="2">
        <v>-900</v>
      </c>
      <c r="G1997" s="1" t="s">
        <v>114</v>
      </c>
      <c r="H1997" s="1" t="s">
        <v>150</v>
      </c>
      <c r="I1997" s="1" t="s">
        <v>10</v>
      </c>
      <c r="J1997">
        <f>VLOOKUP(B1997,自助退!B:F,5,FALSE)</f>
        <v>900</v>
      </c>
      <c r="K1997" t="str">
        <f t="shared" si="31"/>
        <v/>
      </c>
    </row>
    <row r="1998" spans="1:11">
      <c r="A1998" s="1" t="s">
        <v>8207</v>
      </c>
      <c r="B1998" s="2">
        <v>2011344</v>
      </c>
      <c r="C1998" s="1" t="s">
        <v>8208</v>
      </c>
      <c r="D1998" s="1" t="s">
        <v>8209</v>
      </c>
      <c r="E1998" s="1" t="s">
        <v>8210</v>
      </c>
      <c r="F1998" s="2">
        <v>-2046</v>
      </c>
      <c r="G1998" s="1" t="s">
        <v>114</v>
      </c>
      <c r="H1998" s="1" t="s">
        <v>79</v>
      </c>
      <c r="I1998" s="1" t="s">
        <v>10</v>
      </c>
      <c r="J1998">
        <f>VLOOKUP(B1998,自助退!B:F,5,FALSE)</f>
        <v>2046</v>
      </c>
      <c r="K1998" t="str">
        <f t="shared" si="31"/>
        <v/>
      </c>
    </row>
    <row r="1999" spans="1:11">
      <c r="A1999" s="1" t="s">
        <v>8211</v>
      </c>
      <c r="B1999" s="2">
        <v>2011486</v>
      </c>
      <c r="C1999" s="1" t="s">
        <v>8212</v>
      </c>
      <c r="D1999" s="1" t="s">
        <v>8213</v>
      </c>
      <c r="E1999" s="1" t="s">
        <v>8214</v>
      </c>
      <c r="F1999" s="2">
        <v>-1800</v>
      </c>
      <c r="G1999" s="1" t="s">
        <v>114</v>
      </c>
      <c r="H1999" s="1" t="s">
        <v>72</v>
      </c>
      <c r="I1999" s="1" t="s">
        <v>10</v>
      </c>
      <c r="J1999">
        <f>VLOOKUP(B1999,自助退!B:F,5,FALSE)</f>
        <v>1800</v>
      </c>
      <c r="K1999" t="str">
        <f t="shared" si="31"/>
        <v/>
      </c>
    </row>
    <row r="2000" spans="1:11">
      <c r="A2000" s="1" t="s">
        <v>8215</v>
      </c>
      <c r="B2000" s="2">
        <v>2011790</v>
      </c>
      <c r="C2000" s="1" t="s">
        <v>52</v>
      </c>
      <c r="D2000" s="1" t="s">
        <v>8216</v>
      </c>
      <c r="E2000" s="1" t="s">
        <v>8217</v>
      </c>
      <c r="F2000" s="2">
        <v>-5179.97</v>
      </c>
      <c r="G2000" s="1" t="s">
        <v>114</v>
      </c>
      <c r="H2000" s="1" t="s">
        <v>64</v>
      </c>
      <c r="I2000" s="1" t="s">
        <v>23</v>
      </c>
      <c r="J2000">
        <f>VLOOKUP(B2000,自助退!B:F,5,FALSE)</f>
        <v>5179.97</v>
      </c>
      <c r="K2000" t="str">
        <f t="shared" si="31"/>
        <v/>
      </c>
    </row>
    <row r="2001" spans="1:11">
      <c r="A2001" s="1" t="s">
        <v>8218</v>
      </c>
      <c r="B2001" s="2">
        <v>2011811</v>
      </c>
      <c r="C2001" s="1" t="s">
        <v>8219</v>
      </c>
      <c r="D2001" s="1" t="s">
        <v>8220</v>
      </c>
      <c r="E2001" s="1" t="s">
        <v>8221</v>
      </c>
      <c r="F2001" s="2">
        <v>-289.2</v>
      </c>
      <c r="G2001" s="1" t="s">
        <v>114</v>
      </c>
      <c r="H2001" s="1" t="s">
        <v>56</v>
      </c>
      <c r="I2001" s="1" t="s">
        <v>10</v>
      </c>
      <c r="J2001">
        <f>VLOOKUP(B2001,自助退!B:F,5,FALSE)</f>
        <v>289.2</v>
      </c>
      <c r="K2001" t="str">
        <f t="shared" si="31"/>
        <v/>
      </c>
    </row>
    <row r="2002" spans="1:11">
      <c r="A2002" s="1" t="s">
        <v>8222</v>
      </c>
      <c r="B2002" s="2">
        <v>2011885</v>
      </c>
      <c r="C2002" s="1" t="s">
        <v>8223</v>
      </c>
      <c r="D2002" s="1" t="s">
        <v>7086</v>
      </c>
      <c r="E2002" s="1" t="s">
        <v>7087</v>
      </c>
      <c r="F2002" s="2">
        <v>-7000</v>
      </c>
      <c r="G2002" s="1" t="s">
        <v>114</v>
      </c>
      <c r="H2002" s="1" t="s">
        <v>47</v>
      </c>
      <c r="I2002" s="1" t="s">
        <v>10</v>
      </c>
      <c r="J2002">
        <f>VLOOKUP(B2002,自助退!B:F,5,FALSE)</f>
        <v>7000</v>
      </c>
      <c r="K2002" t="str">
        <f t="shared" si="31"/>
        <v/>
      </c>
    </row>
    <row r="2003" spans="1:11">
      <c r="A2003" s="1" t="s">
        <v>8224</v>
      </c>
      <c r="B2003" s="2">
        <v>2011955</v>
      </c>
      <c r="C2003" s="1" t="s">
        <v>8225</v>
      </c>
      <c r="D2003" s="1" t="s">
        <v>8226</v>
      </c>
      <c r="E2003" s="1" t="s">
        <v>8227</v>
      </c>
      <c r="F2003" s="2">
        <v>-184.03</v>
      </c>
      <c r="G2003" s="1" t="s">
        <v>114</v>
      </c>
      <c r="H2003" s="1" t="s">
        <v>77</v>
      </c>
      <c r="I2003" s="1" t="s">
        <v>10</v>
      </c>
      <c r="J2003">
        <f>VLOOKUP(B2003,自助退!B:F,5,FALSE)</f>
        <v>184.03</v>
      </c>
      <c r="K2003" t="str">
        <f t="shared" si="31"/>
        <v/>
      </c>
    </row>
    <row r="2004" spans="1:11">
      <c r="A2004" s="1" t="s">
        <v>8228</v>
      </c>
      <c r="B2004" s="2">
        <v>2012120</v>
      </c>
      <c r="C2004" s="1" t="s">
        <v>52</v>
      </c>
      <c r="D2004" s="1" t="s">
        <v>8229</v>
      </c>
      <c r="E2004" s="1" t="s">
        <v>8230</v>
      </c>
      <c r="F2004" s="2">
        <v>-900</v>
      </c>
      <c r="G2004" s="1" t="s">
        <v>114</v>
      </c>
      <c r="H2004" s="1" t="s">
        <v>127</v>
      </c>
      <c r="I2004" s="1" t="s">
        <v>23</v>
      </c>
      <c r="J2004">
        <f>VLOOKUP(B2004,自助退!B:F,5,FALSE)</f>
        <v>900</v>
      </c>
      <c r="K2004" t="str">
        <f t="shared" si="31"/>
        <v/>
      </c>
    </row>
    <row r="2005" spans="1:11">
      <c r="A2005" s="1" t="s">
        <v>8231</v>
      </c>
      <c r="B2005" s="2">
        <v>2012240</v>
      </c>
      <c r="C2005" s="1" t="s">
        <v>8232</v>
      </c>
      <c r="D2005" s="1" t="s">
        <v>8233</v>
      </c>
      <c r="E2005" s="1" t="s">
        <v>8234</v>
      </c>
      <c r="F2005" s="2">
        <v>-3153.49</v>
      </c>
      <c r="G2005" s="1" t="s">
        <v>114</v>
      </c>
      <c r="H2005" s="1" t="s">
        <v>64</v>
      </c>
      <c r="I2005" s="1" t="s">
        <v>10</v>
      </c>
      <c r="J2005">
        <f>VLOOKUP(B2005,自助退!B:F,5,FALSE)</f>
        <v>3153.49</v>
      </c>
      <c r="K2005" t="str">
        <f t="shared" si="31"/>
        <v/>
      </c>
    </row>
    <row r="2006" spans="1:11">
      <c r="A2006" s="1" t="s">
        <v>8235</v>
      </c>
      <c r="B2006" s="2">
        <v>2012313</v>
      </c>
      <c r="C2006" s="1" t="s">
        <v>8236</v>
      </c>
      <c r="D2006" s="1" t="s">
        <v>8237</v>
      </c>
      <c r="E2006" s="1" t="s">
        <v>8238</v>
      </c>
      <c r="F2006" s="2">
        <v>-2726.59</v>
      </c>
      <c r="G2006" s="1" t="s">
        <v>114</v>
      </c>
      <c r="H2006" s="1" t="s">
        <v>64</v>
      </c>
      <c r="I2006" s="1" t="s">
        <v>10</v>
      </c>
      <c r="J2006">
        <f>VLOOKUP(B2006,自助退!B:F,5,FALSE)</f>
        <v>2726.59</v>
      </c>
      <c r="K2006" t="str">
        <f t="shared" si="31"/>
        <v/>
      </c>
    </row>
    <row r="2007" spans="1:11">
      <c r="A2007" s="1" t="s">
        <v>8239</v>
      </c>
      <c r="B2007" s="2">
        <v>2012347</v>
      </c>
      <c r="C2007" s="1" t="s">
        <v>8240</v>
      </c>
      <c r="D2007" s="1" t="s">
        <v>8241</v>
      </c>
      <c r="E2007" s="1" t="s">
        <v>8242</v>
      </c>
      <c r="F2007" s="2">
        <v>-450</v>
      </c>
      <c r="G2007" s="1" t="s">
        <v>114</v>
      </c>
      <c r="H2007" s="1" t="s">
        <v>79</v>
      </c>
      <c r="I2007" s="1" t="s">
        <v>10</v>
      </c>
      <c r="J2007">
        <f>VLOOKUP(B2007,自助退!B:F,5,FALSE)</f>
        <v>450</v>
      </c>
      <c r="K2007" t="str">
        <f t="shared" si="31"/>
        <v/>
      </c>
    </row>
    <row r="2008" spans="1:11">
      <c r="A2008" s="1" t="s">
        <v>8243</v>
      </c>
      <c r="B2008" s="2">
        <v>2012415</v>
      </c>
      <c r="C2008" s="1" t="s">
        <v>8244</v>
      </c>
      <c r="D2008" s="1" t="s">
        <v>8245</v>
      </c>
      <c r="E2008" s="1" t="s">
        <v>8246</v>
      </c>
      <c r="F2008" s="2">
        <v>-3.47</v>
      </c>
      <c r="G2008" s="1" t="s">
        <v>114</v>
      </c>
      <c r="H2008" s="1" t="s">
        <v>55</v>
      </c>
      <c r="I2008" s="1" t="s">
        <v>10</v>
      </c>
      <c r="J2008">
        <f>VLOOKUP(B2008,自助退!B:F,5,FALSE)</f>
        <v>3.47</v>
      </c>
      <c r="K2008" t="str">
        <f t="shared" si="31"/>
        <v/>
      </c>
    </row>
    <row r="2009" spans="1:11">
      <c r="A2009" s="1" t="s">
        <v>8247</v>
      </c>
      <c r="B2009" s="2">
        <v>2012464</v>
      </c>
      <c r="C2009" s="1" t="s">
        <v>8248</v>
      </c>
      <c r="D2009" s="1" t="s">
        <v>8245</v>
      </c>
      <c r="E2009" s="1" t="s">
        <v>8246</v>
      </c>
      <c r="F2009" s="2">
        <v>-2000</v>
      </c>
      <c r="G2009" s="1" t="s">
        <v>114</v>
      </c>
      <c r="H2009" s="1" t="s">
        <v>55</v>
      </c>
      <c r="I2009" s="1" t="s">
        <v>10</v>
      </c>
      <c r="J2009">
        <f>VLOOKUP(B2009,自助退!B:F,5,FALSE)</f>
        <v>2000</v>
      </c>
      <c r="K2009" t="str">
        <f t="shared" si="31"/>
        <v/>
      </c>
    </row>
    <row r="2010" spans="1:11">
      <c r="A2010" s="1" t="s">
        <v>8249</v>
      </c>
      <c r="B2010" s="2">
        <v>2012609</v>
      </c>
      <c r="C2010" s="1" t="s">
        <v>8250</v>
      </c>
      <c r="D2010" s="1" t="s">
        <v>8251</v>
      </c>
      <c r="E2010" s="1" t="s">
        <v>4966</v>
      </c>
      <c r="F2010" s="2">
        <v>-660.5</v>
      </c>
      <c r="G2010" s="1" t="s">
        <v>114</v>
      </c>
      <c r="H2010" s="1" t="s">
        <v>134</v>
      </c>
      <c r="I2010" s="1" t="s">
        <v>10</v>
      </c>
      <c r="J2010">
        <f>VLOOKUP(B2010,自助退!B:F,5,FALSE)</f>
        <v>660.5</v>
      </c>
      <c r="K2010" t="str">
        <f t="shared" si="31"/>
        <v/>
      </c>
    </row>
    <row r="2011" spans="1:11">
      <c r="A2011" s="1" t="s">
        <v>8252</v>
      </c>
      <c r="B2011" s="2">
        <v>2012613</v>
      </c>
      <c r="C2011" s="1" t="s">
        <v>8253</v>
      </c>
      <c r="D2011" s="1" t="s">
        <v>8254</v>
      </c>
      <c r="E2011" s="1" t="s">
        <v>8255</v>
      </c>
      <c r="F2011" s="2">
        <v>-6882.09</v>
      </c>
      <c r="G2011" s="1" t="s">
        <v>114</v>
      </c>
      <c r="H2011" s="1" t="s">
        <v>72</v>
      </c>
      <c r="I2011" s="1" t="s">
        <v>10</v>
      </c>
      <c r="J2011">
        <f>VLOOKUP(B2011,自助退!B:F,5,FALSE)</f>
        <v>6882.09</v>
      </c>
      <c r="K2011" t="str">
        <f t="shared" si="31"/>
        <v/>
      </c>
    </row>
    <row r="2012" spans="1:11">
      <c r="A2012" s="1" t="s">
        <v>8256</v>
      </c>
      <c r="B2012" s="2">
        <v>2012629</v>
      </c>
      <c r="C2012" s="1" t="s">
        <v>8257</v>
      </c>
      <c r="D2012" s="1" t="s">
        <v>8258</v>
      </c>
      <c r="E2012" s="1" t="s">
        <v>8259</v>
      </c>
      <c r="F2012" s="2">
        <v>-45</v>
      </c>
      <c r="G2012" s="1" t="s">
        <v>114</v>
      </c>
      <c r="H2012" s="1" t="s">
        <v>55</v>
      </c>
      <c r="I2012" s="1" t="s">
        <v>10</v>
      </c>
      <c r="J2012">
        <f>VLOOKUP(B2012,自助退!B:F,5,FALSE)</f>
        <v>45</v>
      </c>
      <c r="K2012" t="str">
        <f t="shared" si="31"/>
        <v/>
      </c>
    </row>
    <row r="2013" spans="1:11">
      <c r="A2013" s="1" t="s">
        <v>8260</v>
      </c>
      <c r="B2013" s="2">
        <v>2012759</v>
      </c>
      <c r="C2013" s="1" t="s">
        <v>8261</v>
      </c>
      <c r="D2013" s="1" t="s">
        <v>8262</v>
      </c>
      <c r="E2013" s="1" t="s">
        <v>8263</v>
      </c>
      <c r="F2013" s="2">
        <v>-2500</v>
      </c>
      <c r="G2013" s="1" t="s">
        <v>114</v>
      </c>
      <c r="H2013" s="1" t="s">
        <v>72</v>
      </c>
      <c r="I2013" s="1" t="s">
        <v>10</v>
      </c>
      <c r="J2013">
        <f>VLOOKUP(B2013,自助退!B:F,5,FALSE)</f>
        <v>2500</v>
      </c>
      <c r="K2013" t="str">
        <f t="shared" si="31"/>
        <v/>
      </c>
    </row>
    <row r="2014" spans="1:11">
      <c r="A2014" s="1" t="s">
        <v>8264</v>
      </c>
      <c r="B2014" s="2">
        <v>2012776</v>
      </c>
      <c r="C2014" s="1" t="s">
        <v>8265</v>
      </c>
      <c r="D2014" s="1" t="s">
        <v>8266</v>
      </c>
      <c r="E2014" s="1" t="s">
        <v>8267</v>
      </c>
      <c r="F2014" s="2">
        <v>-5020.46</v>
      </c>
      <c r="G2014" s="1" t="s">
        <v>114</v>
      </c>
      <c r="H2014" s="1" t="s">
        <v>64</v>
      </c>
      <c r="I2014" s="1" t="s">
        <v>10</v>
      </c>
      <c r="J2014">
        <f>VLOOKUP(B2014,自助退!B:F,5,FALSE)</f>
        <v>5020.46</v>
      </c>
      <c r="K2014" t="str">
        <f t="shared" si="31"/>
        <v/>
      </c>
    </row>
    <row r="2015" spans="1:11">
      <c r="A2015" s="1" t="s">
        <v>8268</v>
      </c>
      <c r="B2015" s="2">
        <v>2012796</v>
      </c>
      <c r="C2015" s="1" t="s">
        <v>8269</v>
      </c>
      <c r="D2015" s="1" t="s">
        <v>8270</v>
      </c>
      <c r="E2015" s="1" t="s">
        <v>8271</v>
      </c>
      <c r="F2015" s="2">
        <v>-163.44</v>
      </c>
      <c r="G2015" s="1" t="s">
        <v>114</v>
      </c>
      <c r="H2015" s="1" t="s">
        <v>64</v>
      </c>
      <c r="I2015" s="1" t="s">
        <v>10</v>
      </c>
      <c r="J2015">
        <f>VLOOKUP(B2015,自助退!B:F,5,FALSE)</f>
        <v>163.44</v>
      </c>
      <c r="K2015" t="str">
        <f t="shared" si="31"/>
        <v/>
      </c>
    </row>
    <row r="2016" spans="1:11">
      <c r="A2016" s="1" t="s">
        <v>8272</v>
      </c>
      <c r="B2016" s="2">
        <v>2012837</v>
      </c>
      <c r="C2016" s="1" t="s">
        <v>52</v>
      </c>
      <c r="D2016" s="1" t="s">
        <v>6452</v>
      </c>
      <c r="E2016" s="1" t="s">
        <v>6453</v>
      </c>
      <c r="F2016" s="2">
        <v>-2000</v>
      </c>
      <c r="G2016" s="1" t="s">
        <v>114</v>
      </c>
      <c r="H2016" s="1" t="s">
        <v>64</v>
      </c>
      <c r="I2016" s="1" t="s">
        <v>23</v>
      </c>
      <c r="J2016">
        <f>VLOOKUP(B2016,自助退!B:F,5,FALSE)</f>
        <v>2000</v>
      </c>
      <c r="K2016" t="str">
        <f t="shared" si="31"/>
        <v/>
      </c>
    </row>
    <row r="2017" spans="1:11">
      <c r="A2017" s="1" t="s">
        <v>8273</v>
      </c>
      <c r="B2017" s="2">
        <v>2012882</v>
      </c>
      <c r="C2017" s="1" t="s">
        <v>8274</v>
      </c>
      <c r="D2017" s="1" t="s">
        <v>8275</v>
      </c>
      <c r="E2017" s="1" t="s">
        <v>8276</v>
      </c>
      <c r="F2017" s="2">
        <v>-50</v>
      </c>
      <c r="G2017" s="1" t="s">
        <v>114</v>
      </c>
      <c r="H2017" s="1" t="s">
        <v>131</v>
      </c>
      <c r="I2017" s="1" t="s">
        <v>10</v>
      </c>
      <c r="J2017">
        <f>VLOOKUP(B2017,自助退!B:F,5,FALSE)</f>
        <v>50</v>
      </c>
      <c r="K2017" t="str">
        <f t="shared" si="31"/>
        <v/>
      </c>
    </row>
    <row r="2018" spans="1:11">
      <c r="A2018" s="1" t="s">
        <v>8277</v>
      </c>
      <c r="B2018" s="2">
        <v>2012929</v>
      </c>
      <c r="C2018" s="1" t="s">
        <v>8278</v>
      </c>
      <c r="D2018" s="1" t="s">
        <v>8279</v>
      </c>
      <c r="E2018" s="1" t="s">
        <v>8280</v>
      </c>
      <c r="F2018" s="2">
        <v>-238</v>
      </c>
      <c r="G2018" s="1" t="s">
        <v>114</v>
      </c>
      <c r="H2018" s="1" t="s">
        <v>72</v>
      </c>
      <c r="I2018" s="1" t="s">
        <v>10</v>
      </c>
      <c r="J2018">
        <f>VLOOKUP(B2018,自助退!B:F,5,FALSE)</f>
        <v>238</v>
      </c>
      <c r="K2018" t="str">
        <f t="shared" si="31"/>
        <v/>
      </c>
    </row>
    <row r="2019" spans="1:11">
      <c r="A2019" s="1" t="s">
        <v>8281</v>
      </c>
      <c r="B2019" s="2">
        <v>2012932</v>
      </c>
      <c r="C2019" s="1" t="s">
        <v>8282</v>
      </c>
      <c r="D2019" s="1" t="s">
        <v>8283</v>
      </c>
      <c r="E2019" s="1" t="s">
        <v>8284</v>
      </c>
      <c r="F2019" s="2">
        <v>-1702.58</v>
      </c>
      <c r="G2019" s="1" t="s">
        <v>114</v>
      </c>
      <c r="H2019" s="1" t="s">
        <v>77</v>
      </c>
      <c r="I2019" s="1" t="s">
        <v>10</v>
      </c>
      <c r="J2019">
        <f>VLOOKUP(B2019,自助退!B:F,5,FALSE)</f>
        <v>1702.58</v>
      </c>
      <c r="K2019" t="str">
        <f t="shared" si="31"/>
        <v/>
      </c>
    </row>
    <row r="2020" spans="1:11">
      <c r="A2020" s="1" t="s">
        <v>8285</v>
      </c>
      <c r="B2020" s="2">
        <v>2012952</v>
      </c>
      <c r="C2020" s="1" t="s">
        <v>8286</v>
      </c>
      <c r="D2020" s="1" t="s">
        <v>8287</v>
      </c>
      <c r="E2020" s="1" t="s">
        <v>8288</v>
      </c>
      <c r="F2020" s="2">
        <v>-3700</v>
      </c>
      <c r="G2020" s="1" t="s">
        <v>114</v>
      </c>
      <c r="H2020" s="1" t="s">
        <v>64</v>
      </c>
      <c r="I2020" s="1" t="s">
        <v>10</v>
      </c>
      <c r="J2020">
        <f>VLOOKUP(B2020,自助退!B:F,5,FALSE)</f>
        <v>3700</v>
      </c>
      <c r="K2020" t="str">
        <f t="shared" si="31"/>
        <v/>
      </c>
    </row>
    <row r="2021" spans="1:11">
      <c r="A2021" s="1" t="s">
        <v>8289</v>
      </c>
      <c r="B2021" s="2">
        <v>2013062</v>
      </c>
      <c r="C2021" s="1" t="s">
        <v>8290</v>
      </c>
      <c r="D2021" s="1" t="s">
        <v>8291</v>
      </c>
      <c r="E2021" s="1" t="s">
        <v>8292</v>
      </c>
      <c r="F2021" s="2">
        <v>-3670</v>
      </c>
      <c r="G2021" s="1" t="s">
        <v>114</v>
      </c>
      <c r="H2021" s="1" t="s">
        <v>64</v>
      </c>
      <c r="I2021" s="1" t="s">
        <v>10</v>
      </c>
      <c r="J2021">
        <f>VLOOKUP(B2021,自助退!B:F,5,FALSE)</f>
        <v>3670</v>
      </c>
      <c r="K2021" t="str">
        <f t="shared" si="31"/>
        <v/>
      </c>
    </row>
    <row r="2022" spans="1:11">
      <c r="A2022" s="1" t="s">
        <v>8293</v>
      </c>
      <c r="B2022" s="2">
        <v>2013123</v>
      </c>
      <c r="C2022" s="1" t="s">
        <v>8294</v>
      </c>
      <c r="D2022" s="1" t="s">
        <v>8295</v>
      </c>
      <c r="E2022" s="1" t="s">
        <v>8296</v>
      </c>
      <c r="F2022" s="2">
        <v>-4300</v>
      </c>
      <c r="G2022" s="1" t="s">
        <v>114</v>
      </c>
      <c r="H2022" s="1" t="s">
        <v>47</v>
      </c>
      <c r="I2022" s="1" t="s">
        <v>10</v>
      </c>
      <c r="J2022">
        <f>VLOOKUP(B2022,自助退!B:F,5,FALSE)</f>
        <v>4300</v>
      </c>
      <c r="K2022" t="str">
        <f t="shared" si="31"/>
        <v/>
      </c>
    </row>
    <row r="2023" spans="1:11">
      <c r="A2023" s="1" t="s">
        <v>8297</v>
      </c>
      <c r="B2023" s="2">
        <v>2013178</v>
      </c>
      <c r="C2023" s="1" t="s">
        <v>8298</v>
      </c>
      <c r="D2023" s="1" t="s">
        <v>8299</v>
      </c>
      <c r="E2023" s="1" t="s">
        <v>8300</v>
      </c>
      <c r="F2023" s="2">
        <v>-234.5</v>
      </c>
      <c r="G2023" s="1" t="s">
        <v>114</v>
      </c>
      <c r="H2023" s="1" t="s">
        <v>150</v>
      </c>
      <c r="I2023" s="1" t="s">
        <v>10</v>
      </c>
      <c r="J2023">
        <f>VLOOKUP(B2023,自助退!B:F,5,FALSE)</f>
        <v>234.5</v>
      </c>
      <c r="K2023" t="str">
        <f t="shared" si="31"/>
        <v/>
      </c>
    </row>
    <row r="2024" spans="1:11">
      <c r="A2024" s="1" t="s">
        <v>8301</v>
      </c>
      <c r="B2024" s="2">
        <v>2013291</v>
      </c>
      <c r="C2024" s="1" t="s">
        <v>8302</v>
      </c>
      <c r="D2024" s="1" t="s">
        <v>8303</v>
      </c>
      <c r="E2024" s="1" t="s">
        <v>8304</v>
      </c>
      <c r="F2024" s="2">
        <v>-2400</v>
      </c>
      <c r="G2024" s="1" t="s">
        <v>114</v>
      </c>
      <c r="H2024" s="1" t="s">
        <v>79</v>
      </c>
      <c r="I2024" s="1" t="s">
        <v>10</v>
      </c>
      <c r="J2024">
        <f>VLOOKUP(B2024,自助退!B:F,5,FALSE)</f>
        <v>2400</v>
      </c>
      <c r="K2024" t="str">
        <f t="shared" si="31"/>
        <v/>
      </c>
    </row>
    <row r="2025" spans="1:11">
      <c r="A2025" s="1" t="s">
        <v>8305</v>
      </c>
      <c r="B2025" s="2">
        <v>2013296</v>
      </c>
      <c r="C2025" s="1" t="s">
        <v>8306</v>
      </c>
      <c r="D2025" s="1" t="s">
        <v>8307</v>
      </c>
      <c r="E2025" s="1" t="s">
        <v>8308</v>
      </c>
      <c r="F2025" s="2">
        <v>-8057</v>
      </c>
      <c r="G2025" s="1" t="s">
        <v>114</v>
      </c>
      <c r="H2025" s="1" t="s">
        <v>64</v>
      </c>
      <c r="I2025" s="1" t="s">
        <v>10</v>
      </c>
      <c r="J2025">
        <f>VLOOKUP(B2025,自助退!B:F,5,FALSE)</f>
        <v>8057</v>
      </c>
      <c r="K2025" t="str">
        <f t="shared" si="31"/>
        <v/>
      </c>
    </row>
    <row r="2026" spans="1:11">
      <c r="A2026" s="1" t="s">
        <v>8309</v>
      </c>
      <c r="B2026" s="2">
        <v>2013300</v>
      </c>
      <c r="C2026" s="1" t="s">
        <v>8310</v>
      </c>
      <c r="D2026" s="1" t="s">
        <v>8311</v>
      </c>
      <c r="E2026" s="1" t="s">
        <v>8312</v>
      </c>
      <c r="F2026" s="2">
        <v>-70</v>
      </c>
      <c r="G2026" s="1" t="s">
        <v>114</v>
      </c>
      <c r="H2026" s="1" t="s">
        <v>55</v>
      </c>
      <c r="I2026" s="1" t="s">
        <v>10</v>
      </c>
      <c r="J2026">
        <f>VLOOKUP(B2026,自助退!B:F,5,FALSE)</f>
        <v>70</v>
      </c>
      <c r="K2026" t="str">
        <f t="shared" si="31"/>
        <v/>
      </c>
    </row>
    <row r="2027" spans="1:11">
      <c r="A2027" s="1" t="s">
        <v>8313</v>
      </c>
      <c r="B2027" s="2">
        <v>2013319</v>
      </c>
      <c r="C2027" s="1" t="s">
        <v>8314</v>
      </c>
      <c r="D2027" s="1" t="s">
        <v>8315</v>
      </c>
      <c r="E2027" s="1" t="s">
        <v>8316</v>
      </c>
      <c r="F2027" s="2">
        <v>-8535.7000000000007</v>
      </c>
      <c r="G2027" s="1" t="s">
        <v>114</v>
      </c>
      <c r="H2027" s="1" t="s">
        <v>134</v>
      </c>
      <c r="I2027" s="1" t="s">
        <v>10</v>
      </c>
      <c r="J2027">
        <f>VLOOKUP(B2027,自助退!B:F,5,FALSE)</f>
        <v>8535.7000000000007</v>
      </c>
      <c r="K2027" t="str">
        <f t="shared" si="31"/>
        <v/>
      </c>
    </row>
    <row r="2028" spans="1:11">
      <c r="A2028" s="1" t="s">
        <v>8317</v>
      </c>
      <c r="B2028" s="2">
        <v>2013342</v>
      </c>
      <c r="C2028" s="1" t="s">
        <v>8318</v>
      </c>
      <c r="D2028" s="1" t="s">
        <v>8319</v>
      </c>
      <c r="E2028" s="1" t="s">
        <v>8320</v>
      </c>
      <c r="F2028" s="2">
        <v>-5000</v>
      </c>
      <c r="G2028" s="1" t="s">
        <v>114</v>
      </c>
      <c r="H2028" s="1" t="s">
        <v>72</v>
      </c>
      <c r="I2028" s="1" t="s">
        <v>10</v>
      </c>
      <c r="J2028">
        <f>VLOOKUP(B2028,自助退!B:F,5,FALSE)</f>
        <v>5000</v>
      </c>
      <c r="K2028" t="str">
        <f t="shared" si="31"/>
        <v/>
      </c>
    </row>
    <row r="2029" spans="1:11">
      <c r="A2029" s="1" t="s">
        <v>8321</v>
      </c>
      <c r="B2029" s="2">
        <v>2013358</v>
      </c>
      <c r="C2029" s="1" t="s">
        <v>8322</v>
      </c>
      <c r="D2029" s="1" t="s">
        <v>8323</v>
      </c>
      <c r="E2029" s="1" t="s">
        <v>8324</v>
      </c>
      <c r="F2029" s="2">
        <v>-2800</v>
      </c>
      <c r="G2029" s="1" t="s">
        <v>114</v>
      </c>
      <c r="H2029" s="1" t="s">
        <v>57</v>
      </c>
      <c r="I2029" s="1" t="s">
        <v>10</v>
      </c>
      <c r="J2029">
        <f>VLOOKUP(B2029,自助退!B:F,5,FALSE)</f>
        <v>2800</v>
      </c>
      <c r="K2029" t="str">
        <f t="shared" si="31"/>
        <v/>
      </c>
    </row>
    <row r="2030" spans="1:11">
      <c r="A2030" s="1" t="s">
        <v>8325</v>
      </c>
      <c r="B2030" s="2">
        <v>2013381</v>
      </c>
      <c r="C2030" s="1" t="s">
        <v>8326</v>
      </c>
      <c r="D2030" s="1" t="s">
        <v>8327</v>
      </c>
      <c r="E2030" s="1" t="s">
        <v>8013</v>
      </c>
      <c r="F2030" s="2">
        <v>-5000</v>
      </c>
      <c r="G2030" s="1" t="s">
        <v>114</v>
      </c>
      <c r="H2030" s="1" t="s">
        <v>72</v>
      </c>
      <c r="I2030" s="1" t="s">
        <v>10</v>
      </c>
      <c r="J2030">
        <f>VLOOKUP(B2030,自助退!B:F,5,FALSE)</f>
        <v>5000</v>
      </c>
      <c r="K2030" t="str">
        <f t="shared" si="31"/>
        <v/>
      </c>
    </row>
    <row r="2031" spans="1:11">
      <c r="A2031" s="1" t="s">
        <v>8328</v>
      </c>
      <c r="B2031" s="2">
        <v>2013419</v>
      </c>
      <c r="C2031" s="1" t="s">
        <v>8329</v>
      </c>
      <c r="D2031" s="1" t="s">
        <v>8330</v>
      </c>
      <c r="E2031" s="1" t="s">
        <v>8331</v>
      </c>
      <c r="F2031" s="2">
        <v>-5800</v>
      </c>
      <c r="G2031" s="1" t="s">
        <v>114</v>
      </c>
      <c r="H2031" s="1" t="s">
        <v>64</v>
      </c>
      <c r="I2031" s="1" t="s">
        <v>10</v>
      </c>
      <c r="J2031">
        <f>VLOOKUP(B2031,自助退!B:F,5,FALSE)</f>
        <v>5800</v>
      </c>
      <c r="K2031" t="str">
        <f t="shared" si="31"/>
        <v/>
      </c>
    </row>
    <row r="2032" spans="1:11">
      <c r="A2032" s="1" t="s">
        <v>8332</v>
      </c>
      <c r="B2032" s="2">
        <v>2013441</v>
      </c>
      <c r="C2032" s="1" t="s">
        <v>8333</v>
      </c>
      <c r="D2032" s="1" t="s">
        <v>8334</v>
      </c>
      <c r="E2032" s="1" t="s">
        <v>8335</v>
      </c>
      <c r="F2032" s="2">
        <v>-1425</v>
      </c>
      <c r="G2032" s="1" t="s">
        <v>114</v>
      </c>
      <c r="H2032" s="1" t="s">
        <v>47</v>
      </c>
      <c r="I2032" s="1" t="s">
        <v>10</v>
      </c>
      <c r="J2032">
        <f>VLOOKUP(B2032,自助退!B:F,5,FALSE)</f>
        <v>1425</v>
      </c>
      <c r="K2032" t="str">
        <f t="shared" si="31"/>
        <v/>
      </c>
    </row>
    <row r="2033" spans="1:11">
      <c r="A2033" s="1" t="s">
        <v>8336</v>
      </c>
      <c r="B2033" s="2">
        <v>2013511</v>
      </c>
      <c r="C2033" s="1" t="s">
        <v>8337</v>
      </c>
      <c r="D2033" s="1" t="s">
        <v>8338</v>
      </c>
      <c r="E2033" s="1" t="s">
        <v>8339</v>
      </c>
      <c r="F2033" s="2">
        <v>-350</v>
      </c>
      <c r="G2033" s="1" t="s">
        <v>114</v>
      </c>
      <c r="H2033" s="1" t="s">
        <v>64</v>
      </c>
      <c r="I2033" s="1" t="s">
        <v>10</v>
      </c>
      <c r="J2033">
        <f>VLOOKUP(B2033,自助退!B:F,5,FALSE)</f>
        <v>350</v>
      </c>
      <c r="K2033" t="str">
        <f t="shared" si="31"/>
        <v/>
      </c>
    </row>
    <row r="2034" spans="1:11">
      <c r="A2034" s="1" t="s">
        <v>8340</v>
      </c>
      <c r="B2034" s="2">
        <v>2013536</v>
      </c>
      <c r="C2034" s="1" t="s">
        <v>8341</v>
      </c>
      <c r="D2034" s="1" t="s">
        <v>8342</v>
      </c>
      <c r="E2034" s="1" t="s">
        <v>8343</v>
      </c>
      <c r="F2034" s="2">
        <v>-5900</v>
      </c>
      <c r="G2034" s="1" t="s">
        <v>114</v>
      </c>
      <c r="H2034" s="1" t="s">
        <v>64</v>
      </c>
      <c r="I2034" s="1" t="s">
        <v>10</v>
      </c>
      <c r="J2034">
        <f>VLOOKUP(B2034,自助退!B:F,5,FALSE)</f>
        <v>5900</v>
      </c>
      <c r="K2034" t="str">
        <f t="shared" si="31"/>
        <v/>
      </c>
    </row>
    <row r="2035" spans="1:11">
      <c r="A2035" s="1" t="s">
        <v>8344</v>
      </c>
      <c r="B2035" s="2">
        <v>2013551</v>
      </c>
      <c r="C2035" s="1" t="s">
        <v>8345</v>
      </c>
      <c r="D2035" s="1" t="s">
        <v>8346</v>
      </c>
      <c r="E2035" s="1" t="s">
        <v>8347</v>
      </c>
      <c r="F2035" s="2">
        <v>-270</v>
      </c>
      <c r="G2035" s="1" t="s">
        <v>114</v>
      </c>
      <c r="H2035" s="1" t="s">
        <v>72</v>
      </c>
      <c r="I2035" s="1" t="s">
        <v>10</v>
      </c>
      <c r="J2035">
        <f>VLOOKUP(B2035,自助退!B:F,5,FALSE)</f>
        <v>270</v>
      </c>
      <c r="K2035" t="str">
        <f t="shared" si="31"/>
        <v/>
      </c>
    </row>
    <row r="2036" spans="1:11">
      <c r="A2036" s="1" t="s">
        <v>8348</v>
      </c>
      <c r="B2036" s="2">
        <v>2013555</v>
      </c>
      <c r="C2036" s="1" t="s">
        <v>8349</v>
      </c>
      <c r="D2036" s="1" t="s">
        <v>8350</v>
      </c>
      <c r="E2036" s="1" t="s">
        <v>8351</v>
      </c>
      <c r="F2036" s="2">
        <v>-10000</v>
      </c>
      <c r="G2036" s="1" t="s">
        <v>114</v>
      </c>
      <c r="H2036" s="1" t="s">
        <v>64</v>
      </c>
      <c r="I2036" s="1" t="s">
        <v>10</v>
      </c>
      <c r="J2036">
        <f>VLOOKUP(B2036,自助退!B:F,5,FALSE)</f>
        <v>10000</v>
      </c>
      <c r="K2036" t="str">
        <f t="shared" si="31"/>
        <v/>
      </c>
    </row>
    <row r="2037" spans="1:11">
      <c r="A2037" s="1" t="s">
        <v>8352</v>
      </c>
      <c r="B2037" s="2">
        <v>2013560</v>
      </c>
      <c r="C2037" s="1" t="s">
        <v>8353</v>
      </c>
      <c r="D2037" s="1" t="s">
        <v>8354</v>
      </c>
      <c r="E2037" s="1" t="s">
        <v>8355</v>
      </c>
      <c r="F2037" s="2">
        <v>-500</v>
      </c>
      <c r="G2037" s="1" t="s">
        <v>114</v>
      </c>
      <c r="H2037" s="1" t="s">
        <v>147</v>
      </c>
      <c r="I2037" s="1" t="s">
        <v>10</v>
      </c>
      <c r="J2037">
        <f>VLOOKUP(B2037,自助退!B:F,5,FALSE)</f>
        <v>500</v>
      </c>
      <c r="K2037" t="str">
        <f t="shared" si="31"/>
        <v/>
      </c>
    </row>
    <row r="2038" spans="1:11">
      <c r="A2038" s="1" t="s">
        <v>8356</v>
      </c>
      <c r="B2038" s="2">
        <v>2013578</v>
      </c>
      <c r="C2038" s="1"/>
      <c r="D2038" s="1" t="s">
        <v>8358</v>
      </c>
      <c r="E2038" s="1" t="s">
        <v>8359</v>
      </c>
      <c r="F2038" s="2">
        <v>-5000</v>
      </c>
      <c r="G2038" s="1" t="s">
        <v>114</v>
      </c>
      <c r="H2038" s="1" t="s">
        <v>45</v>
      </c>
      <c r="I2038" s="1" t="s">
        <v>23</v>
      </c>
      <c r="J2038">
        <f>VLOOKUP(B2038,自助退!B:F,5,FALSE)</f>
        <v>5000</v>
      </c>
      <c r="K2038" t="str">
        <f t="shared" si="31"/>
        <v/>
      </c>
    </row>
    <row r="2039" spans="1:11">
      <c r="A2039" s="1" t="s">
        <v>8360</v>
      </c>
      <c r="B2039" s="2">
        <v>2013619</v>
      </c>
      <c r="C2039" s="1" t="s">
        <v>8361</v>
      </c>
      <c r="D2039" s="1" t="s">
        <v>8362</v>
      </c>
      <c r="E2039" s="1" t="s">
        <v>8363</v>
      </c>
      <c r="F2039" s="2">
        <v>-5000</v>
      </c>
      <c r="G2039" s="1" t="s">
        <v>114</v>
      </c>
      <c r="H2039" s="1" t="s">
        <v>147</v>
      </c>
      <c r="I2039" s="1" t="s">
        <v>10</v>
      </c>
      <c r="J2039">
        <f>VLOOKUP(B2039,自助退!B:F,5,FALSE)</f>
        <v>5000</v>
      </c>
      <c r="K2039" t="str">
        <f t="shared" si="31"/>
        <v/>
      </c>
    </row>
    <row r="2040" spans="1:11">
      <c r="A2040" s="1" t="s">
        <v>8364</v>
      </c>
      <c r="B2040" s="2">
        <v>2013632</v>
      </c>
      <c r="C2040" s="1" t="s">
        <v>8365</v>
      </c>
      <c r="D2040" s="1" t="s">
        <v>8366</v>
      </c>
      <c r="E2040" s="1" t="s">
        <v>8367</v>
      </c>
      <c r="F2040" s="2">
        <v>-10959</v>
      </c>
      <c r="G2040" s="1" t="s">
        <v>114</v>
      </c>
      <c r="H2040" s="1" t="s">
        <v>122</v>
      </c>
      <c r="I2040" s="1" t="s">
        <v>10</v>
      </c>
      <c r="J2040">
        <f>VLOOKUP(B2040,自助退!B:F,5,FALSE)</f>
        <v>10959</v>
      </c>
      <c r="K2040" t="str">
        <f t="shared" si="31"/>
        <v/>
      </c>
    </row>
    <row r="2041" spans="1:11">
      <c r="A2041" s="1" t="s">
        <v>8368</v>
      </c>
      <c r="B2041" s="2">
        <v>2013643</v>
      </c>
      <c r="C2041" s="1" t="s">
        <v>8369</v>
      </c>
      <c r="D2041" s="1" t="s">
        <v>8370</v>
      </c>
      <c r="E2041" s="1" t="s">
        <v>8371</v>
      </c>
      <c r="F2041" s="2">
        <v>-1710</v>
      </c>
      <c r="G2041" s="1" t="s">
        <v>114</v>
      </c>
      <c r="H2041" s="1" t="s">
        <v>79</v>
      </c>
      <c r="I2041" s="1" t="s">
        <v>10</v>
      </c>
      <c r="J2041">
        <f>VLOOKUP(B2041,自助退!B:F,5,FALSE)</f>
        <v>1710</v>
      </c>
      <c r="K2041" t="str">
        <f t="shared" si="31"/>
        <v/>
      </c>
    </row>
    <row r="2042" spans="1:11">
      <c r="A2042" s="1" t="s">
        <v>8372</v>
      </c>
      <c r="B2042" s="2">
        <v>2013644</v>
      </c>
      <c r="C2042" s="1" t="s">
        <v>8373</v>
      </c>
      <c r="D2042" s="1" t="s">
        <v>8374</v>
      </c>
      <c r="E2042" s="1" t="s">
        <v>8375</v>
      </c>
      <c r="F2042" s="2">
        <v>-2100</v>
      </c>
      <c r="G2042" s="1" t="s">
        <v>114</v>
      </c>
      <c r="H2042" s="1" t="s">
        <v>56</v>
      </c>
      <c r="I2042" s="1" t="s">
        <v>10</v>
      </c>
      <c r="J2042">
        <f>VLOOKUP(B2042,自助退!B:F,5,FALSE)</f>
        <v>2100</v>
      </c>
      <c r="K2042" t="str">
        <f t="shared" si="31"/>
        <v/>
      </c>
    </row>
    <row r="2043" spans="1:11">
      <c r="A2043" s="1" t="s">
        <v>8376</v>
      </c>
      <c r="B2043" s="2">
        <v>2013648</v>
      </c>
      <c r="C2043" s="1" t="s">
        <v>8377</v>
      </c>
      <c r="D2043" s="1" t="s">
        <v>8378</v>
      </c>
      <c r="E2043" s="1" t="s">
        <v>8379</v>
      </c>
      <c r="F2043" s="2">
        <v>-500</v>
      </c>
      <c r="G2043" s="1" t="s">
        <v>114</v>
      </c>
      <c r="H2043" s="1" t="s">
        <v>119</v>
      </c>
      <c r="I2043" s="1" t="s">
        <v>10</v>
      </c>
      <c r="J2043">
        <f>VLOOKUP(B2043,自助退!B:F,5,FALSE)</f>
        <v>500</v>
      </c>
      <c r="K2043" t="str">
        <f t="shared" si="31"/>
        <v/>
      </c>
    </row>
    <row r="2044" spans="1:11">
      <c r="A2044" s="1" t="s">
        <v>8380</v>
      </c>
      <c r="B2044" s="2">
        <v>2013656</v>
      </c>
      <c r="C2044" s="1" t="s">
        <v>8381</v>
      </c>
      <c r="D2044" s="1" t="s">
        <v>7818</v>
      </c>
      <c r="E2044" s="1" t="s">
        <v>7819</v>
      </c>
      <c r="F2044" s="2">
        <v>-6027.95</v>
      </c>
      <c r="G2044" s="1" t="s">
        <v>114</v>
      </c>
      <c r="H2044" s="1" t="s">
        <v>41</v>
      </c>
      <c r="I2044" s="1" t="s">
        <v>10</v>
      </c>
      <c r="J2044">
        <f>VLOOKUP(B2044,自助退!B:F,5,FALSE)</f>
        <v>6027.95</v>
      </c>
      <c r="K2044" t="str">
        <f t="shared" si="31"/>
        <v/>
      </c>
    </row>
    <row r="2045" spans="1:11">
      <c r="A2045" s="1" t="s">
        <v>8382</v>
      </c>
      <c r="B2045" s="2">
        <v>2013691</v>
      </c>
      <c r="C2045" s="1" t="s">
        <v>8383</v>
      </c>
      <c r="D2045" s="1" t="s">
        <v>8362</v>
      </c>
      <c r="E2045" s="1" t="s">
        <v>8363</v>
      </c>
      <c r="F2045" s="2">
        <v>-1000</v>
      </c>
      <c r="G2045" s="1" t="s">
        <v>114</v>
      </c>
      <c r="H2045" s="1" t="s">
        <v>116</v>
      </c>
      <c r="I2045" s="1" t="s">
        <v>10</v>
      </c>
      <c r="J2045">
        <f>VLOOKUP(B2045,自助退!B:F,5,FALSE)</f>
        <v>1000</v>
      </c>
      <c r="K2045" t="str">
        <f t="shared" si="31"/>
        <v/>
      </c>
    </row>
    <row r="2046" spans="1:11">
      <c r="A2046" s="1" t="s">
        <v>8384</v>
      </c>
      <c r="B2046" s="2">
        <v>2013711</v>
      </c>
      <c r="C2046" s="1" t="s">
        <v>8385</v>
      </c>
      <c r="D2046" s="1" t="s">
        <v>8386</v>
      </c>
      <c r="E2046" s="1" t="s">
        <v>8387</v>
      </c>
      <c r="F2046" s="2">
        <v>-1537</v>
      </c>
      <c r="G2046" s="1" t="s">
        <v>114</v>
      </c>
      <c r="H2046" s="1" t="s">
        <v>72</v>
      </c>
      <c r="I2046" s="1" t="s">
        <v>10</v>
      </c>
      <c r="J2046">
        <f>VLOOKUP(B2046,自助退!B:F,5,FALSE)</f>
        <v>1537</v>
      </c>
      <c r="K2046" t="str">
        <f t="shared" si="31"/>
        <v/>
      </c>
    </row>
    <row r="2047" spans="1:11">
      <c r="A2047" s="1" t="s">
        <v>8388</v>
      </c>
      <c r="B2047" s="2">
        <v>2013720</v>
      </c>
      <c r="C2047" s="1" t="s">
        <v>8389</v>
      </c>
      <c r="D2047" s="1" t="s">
        <v>8390</v>
      </c>
      <c r="E2047" s="1" t="s">
        <v>8391</v>
      </c>
      <c r="F2047" s="2">
        <v>-5000</v>
      </c>
      <c r="G2047" s="1" t="s">
        <v>114</v>
      </c>
      <c r="H2047" s="1" t="s">
        <v>72</v>
      </c>
      <c r="I2047" s="1" t="s">
        <v>10</v>
      </c>
      <c r="J2047">
        <f>VLOOKUP(B2047,自助退!B:F,5,FALSE)</f>
        <v>5000</v>
      </c>
      <c r="K2047" t="str">
        <f t="shared" si="31"/>
        <v/>
      </c>
    </row>
    <row r="2048" spans="1:11">
      <c r="A2048" s="1" t="s">
        <v>8392</v>
      </c>
      <c r="B2048" s="2">
        <v>2013768</v>
      </c>
      <c r="C2048" s="1" t="s">
        <v>8393</v>
      </c>
      <c r="D2048" s="1" t="s">
        <v>7370</v>
      </c>
      <c r="E2048" s="1" t="s">
        <v>7371</v>
      </c>
      <c r="F2048" s="2">
        <v>-244.27</v>
      </c>
      <c r="G2048" s="1" t="s">
        <v>114</v>
      </c>
      <c r="H2048" s="1" t="s">
        <v>57</v>
      </c>
      <c r="I2048" s="1" t="s">
        <v>10</v>
      </c>
      <c r="J2048">
        <f>VLOOKUP(B2048,自助退!B:F,5,FALSE)</f>
        <v>244.27</v>
      </c>
      <c r="K2048" t="str">
        <f t="shared" si="31"/>
        <v/>
      </c>
    </row>
    <row r="2049" spans="1:11">
      <c r="A2049" s="1" t="s">
        <v>8394</v>
      </c>
      <c r="B2049" s="2">
        <v>2013789</v>
      </c>
      <c r="C2049" s="1" t="s">
        <v>8395</v>
      </c>
      <c r="D2049" s="1" t="s">
        <v>1729</v>
      </c>
      <c r="E2049" s="1" t="s">
        <v>4365</v>
      </c>
      <c r="F2049" s="2">
        <v>-1000</v>
      </c>
      <c r="G2049" s="1" t="s">
        <v>114</v>
      </c>
      <c r="H2049" s="1" t="s">
        <v>57</v>
      </c>
      <c r="I2049" s="1" t="s">
        <v>10</v>
      </c>
      <c r="J2049">
        <f>VLOOKUP(B2049,自助退!B:F,5,FALSE)</f>
        <v>1000</v>
      </c>
      <c r="K2049" t="str">
        <f t="shared" si="31"/>
        <v/>
      </c>
    </row>
    <row r="2050" spans="1:11">
      <c r="A2050" s="1" t="s">
        <v>8396</v>
      </c>
      <c r="B2050" s="2">
        <v>2013815</v>
      </c>
      <c r="C2050" s="1" t="s">
        <v>8397</v>
      </c>
      <c r="D2050" s="1" t="s">
        <v>8079</v>
      </c>
      <c r="E2050" s="1" t="s">
        <v>8080</v>
      </c>
      <c r="F2050" s="2">
        <v>-200</v>
      </c>
      <c r="G2050" s="1" t="s">
        <v>114</v>
      </c>
      <c r="H2050" s="1" t="s">
        <v>147</v>
      </c>
      <c r="I2050" s="1" t="s">
        <v>10</v>
      </c>
      <c r="J2050">
        <f>VLOOKUP(B2050,自助退!B:F,5,FALSE)</f>
        <v>200</v>
      </c>
      <c r="K2050" t="str">
        <f t="shared" si="31"/>
        <v/>
      </c>
    </row>
    <row r="2051" spans="1:11">
      <c r="A2051" s="1" t="s">
        <v>8398</v>
      </c>
      <c r="B2051" s="2">
        <v>2013825</v>
      </c>
      <c r="C2051" s="1" t="s">
        <v>8399</v>
      </c>
      <c r="D2051" s="1" t="s">
        <v>496</v>
      </c>
      <c r="E2051" s="1" t="s">
        <v>497</v>
      </c>
      <c r="F2051" s="2">
        <v>-674</v>
      </c>
      <c r="G2051" s="1" t="s">
        <v>114</v>
      </c>
      <c r="H2051" s="1" t="s">
        <v>41</v>
      </c>
      <c r="I2051" s="1" t="s">
        <v>10</v>
      </c>
      <c r="J2051">
        <f>VLOOKUP(B2051,自助退!B:F,5,FALSE)</f>
        <v>674</v>
      </c>
      <c r="K2051" t="str">
        <f t="shared" ref="K2051:K2114" si="32">IF(F2051*-1=J2051,"",1)</f>
        <v/>
      </c>
    </row>
    <row r="2052" spans="1:11">
      <c r="A2052" s="1" t="s">
        <v>8400</v>
      </c>
      <c r="B2052" s="2">
        <v>2013943</v>
      </c>
      <c r="C2052" s="1" t="s">
        <v>8401</v>
      </c>
      <c r="D2052" s="1" t="s">
        <v>8402</v>
      </c>
      <c r="E2052" s="1" t="s">
        <v>8403</v>
      </c>
      <c r="F2052" s="2">
        <v>-500</v>
      </c>
      <c r="G2052" s="1" t="s">
        <v>114</v>
      </c>
      <c r="H2052" s="1" t="s">
        <v>116</v>
      </c>
      <c r="I2052" s="1" t="s">
        <v>10</v>
      </c>
      <c r="J2052">
        <f>VLOOKUP(B2052,自助退!B:F,5,FALSE)</f>
        <v>500</v>
      </c>
      <c r="K2052" t="str">
        <f t="shared" si="32"/>
        <v/>
      </c>
    </row>
    <row r="2053" spans="1:11">
      <c r="A2053" s="1" t="s">
        <v>8404</v>
      </c>
      <c r="B2053" s="2">
        <v>2013949</v>
      </c>
      <c r="C2053" s="1" t="s">
        <v>8405</v>
      </c>
      <c r="D2053" s="1" t="s">
        <v>8406</v>
      </c>
      <c r="E2053" s="1" t="s">
        <v>8407</v>
      </c>
      <c r="F2053" s="2">
        <v>-326.83999999999997</v>
      </c>
      <c r="G2053" s="1" t="s">
        <v>114</v>
      </c>
      <c r="H2053" s="1" t="s">
        <v>119</v>
      </c>
      <c r="I2053" s="1" t="s">
        <v>10</v>
      </c>
      <c r="J2053">
        <f>VLOOKUP(B2053,自助退!B:F,5,FALSE)</f>
        <v>326.83999999999997</v>
      </c>
      <c r="K2053" t="str">
        <f t="shared" si="32"/>
        <v/>
      </c>
    </row>
    <row r="2054" spans="1:11">
      <c r="A2054" s="1" t="s">
        <v>8408</v>
      </c>
      <c r="B2054" s="2">
        <v>2014048</v>
      </c>
      <c r="C2054" s="1" t="s">
        <v>8409</v>
      </c>
      <c r="D2054" s="1" t="s">
        <v>8410</v>
      </c>
      <c r="E2054" s="1" t="s">
        <v>8411</v>
      </c>
      <c r="F2054" s="2">
        <v>-10700</v>
      </c>
      <c r="G2054" s="1" t="s">
        <v>114</v>
      </c>
      <c r="H2054" s="1" t="s">
        <v>64</v>
      </c>
      <c r="I2054" s="1" t="s">
        <v>10</v>
      </c>
      <c r="J2054">
        <f>VLOOKUP(B2054,自助退!B:F,5,FALSE)</f>
        <v>10700</v>
      </c>
      <c r="K2054" t="str">
        <f t="shared" si="32"/>
        <v/>
      </c>
    </row>
    <row r="2055" spans="1:11">
      <c r="A2055" s="1" t="s">
        <v>8412</v>
      </c>
      <c r="B2055" s="2">
        <v>2014365</v>
      </c>
      <c r="C2055" s="1" t="s">
        <v>8413</v>
      </c>
      <c r="D2055" s="1" t="s">
        <v>8414</v>
      </c>
      <c r="E2055" s="1" t="s">
        <v>8415</v>
      </c>
      <c r="F2055" s="2">
        <v>-19.23</v>
      </c>
      <c r="G2055" s="1" t="s">
        <v>114</v>
      </c>
      <c r="H2055" s="1" t="s">
        <v>57</v>
      </c>
      <c r="I2055" s="1" t="s">
        <v>10</v>
      </c>
      <c r="J2055">
        <f>VLOOKUP(B2055,自助退!B:F,5,FALSE)</f>
        <v>19.23</v>
      </c>
      <c r="K2055" t="str">
        <f t="shared" si="32"/>
        <v/>
      </c>
    </row>
    <row r="2056" spans="1:11">
      <c r="A2056" s="1" t="s">
        <v>8416</v>
      </c>
      <c r="B2056" s="2">
        <v>2014381</v>
      </c>
      <c r="C2056" s="1" t="s">
        <v>8417</v>
      </c>
      <c r="D2056" s="1" t="s">
        <v>8418</v>
      </c>
      <c r="E2056" s="1" t="s">
        <v>8419</v>
      </c>
      <c r="F2056" s="2">
        <v>-1700</v>
      </c>
      <c r="G2056" s="1" t="s">
        <v>114</v>
      </c>
      <c r="H2056" s="1" t="s">
        <v>72</v>
      </c>
      <c r="I2056" s="1" t="s">
        <v>10</v>
      </c>
      <c r="J2056">
        <f>VLOOKUP(B2056,自助退!B:F,5,FALSE)</f>
        <v>1700</v>
      </c>
      <c r="K2056" t="str">
        <f t="shared" si="32"/>
        <v/>
      </c>
    </row>
    <row r="2057" spans="1:11">
      <c r="A2057" s="1" t="s">
        <v>8420</v>
      </c>
      <c r="B2057" s="2">
        <v>2014717</v>
      </c>
      <c r="C2057" s="1" t="s">
        <v>8421</v>
      </c>
      <c r="D2057" s="1" t="s">
        <v>8422</v>
      </c>
      <c r="E2057" s="1" t="s">
        <v>8423</v>
      </c>
      <c r="F2057" s="2">
        <v>-4455</v>
      </c>
      <c r="G2057" s="1" t="s">
        <v>114</v>
      </c>
      <c r="H2057" s="1" t="s">
        <v>72</v>
      </c>
      <c r="I2057" s="1" t="s">
        <v>10</v>
      </c>
      <c r="J2057">
        <f>VLOOKUP(B2057,自助退!B:F,5,FALSE)</f>
        <v>4455</v>
      </c>
      <c r="K2057" t="str">
        <f t="shared" si="32"/>
        <v/>
      </c>
    </row>
    <row r="2058" spans="1:11">
      <c r="A2058" s="1" t="s">
        <v>8424</v>
      </c>
      <c r="B2058" s="2">
        <v>2014870</v>
      </c>
      <c r="C2058" s="1" t="s">
        <v>8425</v>
      </c>
      <c r="D2058" s="1" t="s">
        <v>8426</v>
      </c>
      <c r="E2058" s="1" t="s">
        <v>8427</v>
      </c>
      <c r="F2058" s="2">
        <v>-3414.18</v>
      </c>
      <c r="G2058" s="1" t="s">
        <v>114</v>
      </c>
      <c r="H2058" s="1" t="s">
        <v>72</v>
      </c>
      <c r="I2058" s="1" t="s">
        <v>10</v>
      </c>
      <c r="J2058">
        <f>VLOOKUP(B2058,自助退!B:F,5,FALSE)</f>
        <v>3414.18</v>
      </c>
      <c r="K2058" t="str">
        <f t="shared" si="32"/>
        <v/>
      </c>
    </row>
    <row r="2059" spans="1:11">
      <c r="A2059" s="1" t="s">
        <v>8428</v>
      </c>
      <c r="B2059" s="2">
        <v>2014885</v>
      </c>
      <c r="C2059" s="1" t="s">
        <v>8429</v>
      </c>
      <c r="D2059" s="1" t="s">
        <v>6680</v>
      </c>
      <c r="E2059" s="1" t="s">
        <v>6681</v>
      </c>
      <c r="F2059" s="2">
        <v>-7079.09</v>
      </c>
      <c r="G2059" s="1" t="s">
        <v>114</v>
      </c>
      <c r="H2059" s="1" t="s">
        <v>79</v>
      </c>
      <c r="I2059" s="1" t="s">
        <v>10</v>
      </c>
      <c r="J2059">
        <f>VLOOKUP(B2059,自助退!B:F,5,FALSE)</f>
        <v>7079.09</v>
      </c>
      <c r="K2059" t="str">
        <f t="shared" si="32"/>
        <v/>
      </c>
    </row>
    <row r="2060" spans="1:11">
      <c r="A2060" s="1" t="s">
        <v>8430</v>
      </c>
      <c r="B2060" s="2">
        <v>2014956</v>
      </c>
      <c r="C2060" s="1" t="s">
        <v>8431</v>
      </c>
      <c r="D2060" s="1" t="s">
        <v>8432</v>
      </c>
      <c r="E2060" s="1" t="s">
        <v>8433</v>
      </c>
      <c r="F2060" s="2">
        <v>-344.14</v>
      </c>
      <c r="G2060" s="1" t="s">
        <v>114</v>
      </c>
      <c r="H2060" s="1" t="s">
        <v>121</v>
      </c>
      <c r="I2060" s="1" t="s">
        <v>10</v>
      </c>
      <c r="J2060">
        <f>VLOOKUP(B2060,自助退!B:F,5,FALSE)</f>
        <v>344.14</v>
      </c>
      <c r="K2060" t="str">
        <f t="shared" si="32"/>
        <v/>
      </c>
    </row>
    <row r="2061" spans="1:11">
      <c r="A2061" s="1" t="s">
        <v>8434</v>
      </c>
      <c r="B2061" s="2">
        <v>2015136</v>
      </c>
      <c r="C2061" s="1" t="s">
        <v>8435</v>
      </c>
      <c r="D2061" s="1" t="s">
        <v>8436</v>
      </c>
      <c r="E2061" s="1" t="s">
        <v>8437</v>
      </c>
      <c r="F2061" s="2">
        <v>-6135</v>
      </c>
      <c r="G2061" s="1" t="s">
        <v>114</v>
      </c>
      <c r="H2061" s="1" t="s">
        <v>72</v>
      </c>
      <c r="I2061" s="1" t="s">
        <v>10</v>
      </c>
      <c r="J2061">
        <f>VLOOKUP(B2061,自助退!B:F,5,FALSE)</f>
        <v>6135</v>
      </c>
      <c r="K2061" t="str">
        <f t="shared" si="32"/>
        <v/>
      </c>
    </row>
    <row r="2062" spans="1:11">
      <c r="A2062" s="1" t="s">
        <v>8438</v>
      </c>
      <c r="B2062" s="2">
        <v>2015142</v>
      </c>
      <c r="C2062" s="1" t="s">
        <v>8439</v>
      </c>
      <c r="D2062" s="1" t="s">
        <v>8440</v>
      </c>
      <c r="E2062" s="1" t="s">
        <v>8441</v>
      </c>
      <c r="F2062" s="2">
        <v>-8800</v>
      </c>
      <c r="G2062" s="1" t="s">
        <v>114</v>
      </c>
      <c r="H2062" s="1" t="s">
        <v>64</v>
      </c>
      <c r="I2062" s="1" t="s">
        <v>10</v>
      </c>
      <c r="J2062">
        <f>VLOOKUP(B2062,自助退!B:F,5,FALSE)</f>
        <v>8800</v>
      </c>
      <c r="K2062" t="str">
        <f t="shared" si="32"/>
        <v/>
      </c>
    </row>
    <row r="2063" spans="1:11">
      <c r="A2063" s="1" t="s">
        <v>8442</v>
      </c>
      <c r="B2063" s="2">
        <v>2015242</v>
      </c>
      <c r="C2063" s="1" t="s">
        <v>8443</v>
      </c>
      <c r="D2063" s="1" t="s">
        <v>8444</v>
      </c>
      <c r="E2063" s="1" t="s">
        <v>8445</v>
      </c>
      <c r="F2063" s="2">
        <v>-139.22999999999999</v>
      </c>
      <c r="G2063" s="1" t="s">
        <v>114</v>
      </c>
      <c r="H2063" s="1" t="s">
        <v>115</v>
      </c>
      <c r="I2063" s="1" t="s">
        <v>10</v>
      </c>
      <c r="J2063">
        <f>VLOOKUP(B2063,自助退!B:F,5,FALSE)</f>
        <v>139.22999999999999</v>
      </c>
      <c r="K2063" t="str">
        <f t="shared" si="32"/>
        <v/>
      </c>
    </row>
    <row r="2064" spans="1:11">
      <c r="A2064" s="1" t="s">
        <v>8446</v>
      </c>
      <c r="B2064" s="2">
        <v>2015427</v>
      </c>
      <c r="C2064" s="1" t="s">
        <v>52</v>
      </c>
      <c r="D2064" s="1" t="s">
        <v>8447</v>
      </c>
      <c r="E2064" s="1" t="s">
        <v>8448</v>
      </c>
      <c r="F2064" s="2">
        <v>-5000</v>
      </c>
      <c r="G2064" s="1" t="s">
        <v>114</v>
      </c>
      <c r="H2064" s="1" t="s">
        <v>123</v>
      </c>
      <c r="I2064" s="1" t="s">
        <v>23</v>
      </c>
      <c r="J2064">
        <f>VLOOKUP(B2064,自助退!B:F,5,FALSE)</f>
        <v>5000</v>
      </c>
      <c r="K2064" t="str">
        <f t="shared" si="32"/>
        <v/>
      </c>
    </row>
    <row r="2065" spans="1:11">
      <c r="A2065" s="1" t="s">
        <v>8449</v>
      </c>
      <c r="B2065" s="2">
        <v>2015552</v>
      </c>
      <c r="C2065" s="1" t="s">
        <v>8450</v>
      </c>
      <c r="D2065" s="1" t="s">
        <v>8451</v>
      </c>
      <c r="E2065" s="1" t="s">
        <v>8452</v>
      </c>
      <c r="F2065" s="2">
        <v>-1900</v>
      </c>
      <c r="G2065" s="1" t="s">
        <v>114</v>
      </c>
      <c r="H2065" s="1" t="s">
        <v>79</v>
      </c>
      <c r="I2065" s="1" t="s">
        <v>10</v>
      </c>
      <c r="J2065">
        <f>VLOOKUP(B2065,自助退!B:F,5,FALSE)</f>
        <v>1900</v>
      </c>
      <c r="K2065" t="str">
        <f t="shared" si="32"/>
        <v/>
      </c>
    </row>
    <row r="2066" spans="1:11">
      <c r="A2066" s="1" t="s">
        <v>8453</v>
      </c>
      <c r="B2066" s="2">
        <v>2015555</v>
      </c>
      <c r="C2066" s="1" t="s">
        <v>8454</v>
      </c>
      <c r="D2066" s="1" t="s">
        <v>8455</v>
      </c>
      <c r="E2066" s="1" t="s">
        <v>8456</v>
      </c>
      <c r="F2066" s="2">
        <v>-95</v>
      </c>
      <c r="G2066" s="1" t="s">
        <v>114</v>
      </c>
      <c r="H2066" s="1" t="s">
        <v>117</v>
      </c>
      <c r="I2066" s="1" t="s">
        <v>10</v>
      </c>
      <c r="J2066">
        <f>VLOOKUP(B2066,自助退!B:F,5,FALSE)</f>
        <v>95</v>
      </c>
      <c r="K2066" t="str">
        <f t="shared" si="32"/>
        <v/>
      </c>
    </row>
    <row r="2067" spans="1:11">
      <c r="A2067" s="1" t="s">
        <v>8457</v>
      </c>
      <c r="B2067" s="2">
        <v>2015926</v>
      </c>
      <c r="C2067" s="1" t="s">
        <v>8458</v>
      </c>
      <c r="D2067" s="1" t="s">
        <v>8459</v>
      </c>
      <c r="E2067" s="1" t="s">
        <v>8460</v>
      </c>
      <c r="F2067" s="2">
        <v>-360</v>
      </c>
      <c r="G2067" s="1" t="s">
        <v>114</v>
      </c>
      <c r="H2067" s="1" t="s">
        <v>78</v>
      </c>
      <c r="I2067" s="1" t="s">
        <v>10</v>
      </c>
      <c r="J2067">
        <f>VLOOKUP(B2067,自助退!B:F,5,FALSE)</f>
        <v>360</v>
      </c>
      <c r="K2067" t="str">
        <f t="shared" si="32"/>
        <v/>
      </c>
    </row>
    <row r="2068" spans="1:11">
      <c r="A2068" s="1" t="s">
        <v>8461</v>
      </c>
      <c r="B2068" s="2">
        <v>2015999</v>
      </c>
      <c r="C2068" s="1" t="s">
        <v>8462</v>
      </c>
      <c r="D2068" s="1" t="s">
        <v>8463</v>
      </c>
      <c r="E2068" s="1" t="s">
        <v>8464</v>
      </c>
      <c r="F2068" s="2">
        <v>-2116.96</v>
      </c>
      <c r="G2068" s="1" t="s">
        <v>114</v>
      </c>
      <c r="H2068" s="1" t="s">
        <v>72</v>
      </c>
      <c r="I2068" s="1" t="s">
        <v>10</v>
      </c>
      <c r="J2068">
        <f>VLOOKUP(B2068,自助退!B:F,5,FALSE)</f>
        <v>2116.96</v>
      </c>
      <c r="K2068" t="str">
        <f t="shared" si="32"/>
        <v/>
      </c>
    </row>
    <row r="2069" spans="1:11">
      <c r="A2069" s="1" t="s">
        <v>8465</v>
      </c>
      <c r="B2069" s="2">
        <v>2016031</v>
      </c>
      <c r="C2069" s="1" t="s">
        <v>52</v>
      </c>
      <c r="D2069" s="1" t="s">
        <v>8466</v>
      </c>
      <c r="E2069" s="1" t="s">
        <v>8467</v>
      </c>
      <c r="F2069" s="2">
        <v>-465</v>
      </c>
      <c r="G2069" s="1" t="s">
        <v>114</v>
      </c>
      <c r="H2069" s="1" t="s">
        <v>55</v>
      </c>
      <c r="I2069" s="1" t="s">
        <v>23</v>
      </c>
      <c r="J2069">
        <f>VLOOKUP(B2069,自助退!B:F,5,FALSE)</f>
        <v>465</v>
      </c>
      <c r="K2069" t="str">
        <f t="shared" si="32"/>
        <v/>
      </c>
    </row>
    <row r="2070" spans="1:11">
      <c r="A2070" s="1" t="s">
        <v>8468</v>
      </c>
      <c r="B2070" s="2">
        <v>2016105</v>
      </c>
      <c r="C2070" s="1" t="s">
        <v>8469</v>
      </c>
      <c r="D2070" s="1" t="s">
        <v>8470</v>
      </c>
      <c r="E2070" s="1" t="s">
        <v>8471</v>
      </c>
      <c r="F2070" s="2">
        <v>-2570</v>
      </c>
      <c r="G2070" s="1" t="s">
        <v>114</v>
      </c>
      <c r="H2070" s="1" t="s">
        <v>72</v>
      </c>
      <c r="I2070" s="1" t="s">
        <v>10</v>
      </c>
      <c r="J2070">
        <f>VLOOKUP(B2070,自助退!B:F,5,FALSE)</f>
        <v>2570</v>
      </c>
      <c r="K2070" t="str">
        <f t="shared" si="32"/>
        <v/>
      </c>
    </row>
    <row r="2071" spans="1:11">
      <c r="A2071" s="1" t="s">
        <v>8472</v>
      </c>
      <c r="B2071" s="2">
        <v>2016289</v>
      </c>
      <c r="C2071" s="1" t="s">
        <v>52</v>
      </c>
      <c r="D2071" s="1" t="s">
        <v>8473</v>
      </c>
      <c r="E2071" s="1" t="s">
        <v>8474</v>
      </c>
      <c r="F2071" s="2">
        <v>-500</v>
      </c>
      <c r="G2071" s="1" t="s">
        <v>114</v>
      </c>
      <c r="H2071" s="1" t="s">
        <v>116</v>
      </c>
      <c r="I2071" s="1" t="s">
        <v>23</v>
      </c>
      <c r="J2071">
        <f>VLOOKUP(B2071,自助退!B:F,5,FALSE)</f>
        <v>500</v>
      </c>
      <c r="K2071" t="str">
        <f t="shared" si="32"/>
        <v/>
      </c>
    </row>
    <row r="2072" spans="1:11">
      <c r="A2072" s="1" t="s">
        <v>8475</v>
      </c>
      <c r="B2072" s="2">
        <v>2016315</v>
      </c>
      <c r="C2072" s="1" t="s">
        <v>8476</v>
      </c>
      <c r="D2072" s="1" t="s">
        <v>8477</v>
      </c>
      <c r="E2072" s="1" t="s">
        <v>8478</v>
      </c>
      <c r="F2072" s="2">
        <v>-3011.9</v>
      </c>
      <c r="G2072" s="1" t="s">
        <v>114</v>
      </c>
      <c r="H2072" s="1" t="s">
        <v>64</v>
      </c>
      <c r="I2072" s="1" t="s">
        <v>10</v>
      </c>
      <c r="J2072">
        <f>VLOOKUP(B2072,自助退!B:F,5,FALSE)</f>
        <v>3011.9</v>
      </c>
      <c r="K2072" t="str">
        <f t="shared" si="32"/>
        <v/>
      </c>
    </row>
    <row r="2073" spans="1:11">
      <c r="A2073" s="1" t="s">
        <v>8479</v>
      </c>
      <c r="B2073" s="2">
        <v>2016365</v>
      </c>
      <c r="C2073" s="1" t="s">
        <v>52</v>
      </c>
      <c r="D2073" s="1" t="s">
        <v>8480</v>
      </c>
      <c r="E2073" s="1" t="s">
        <v>8481</v>
      </c>
      <c r="F2073" s="2">
        <v>-5000</v>
      </c>
      <c r="G2073" s="1" t="s">
        <v>114</v>
      </c>
      <c r="H2073" s="1" t="s">
        <v>47</v>
      </c>
      <c r="I2073" s="1" t="s">
        <v>23</v>
      </c>
      <c r="J2073">
        <f>VLOOKUP(B2073,自助退!B:F,5,FALSE)</f>
        <v>5000</v>
      </c>
      <c r="K2073" t="str">
        <f t="shared" si="32"/>
        <v/>
      </c>
    </row>
    <row r="2074" spans="1:11">
      <c r="A2074" s="1" t="s">
        <v>8482</v>
      </c>
      <c r="B2074" s="2">
        <v>2016469</v>
      </c>
      <c r="C2074" s="1" t="s">
        <v>8483</v>
      </c>
      <c r="D2074" s="1" t="s">
        <v>8484</v>
      </c>
      <c r="E2074" s="1" t="s">
        <v>8485</v>
      </c>
      <c r="F2074" s="2">
        <v>-6787</v>
      </c>
      <c r="G2074" s="1" t="s">
        <v>114</v>
      </c>
      <c r="H2074" s="1" t="s">
        <v>119</v>
      </c>
      <c r="I2074" s="1" t="s">
        <v>10</v>
      </c>
      <c r="J2074">
        <f>VLOOKUP(B2074,自助退!B:F,5,FALSE)</f>
        <v>6787</v>
      </c>
      <c r="K2074" t="str">
        <f t="shared" si="32"/>
        <v/>
      </c>
    </row>
    <row r="2075" spans="1:11">
      <c r="A2075" s="1" t="s">
        <v>8486</v>
      </c>
      <c r="B2075" s="2">
        <v>2016706</v>
      </c>
      <c r="C2075" s="1" t="s">
        <v>8487</v>
      </c>
      <c r="D2075" s="1" t="s">
        <v>8488</v>
      </c>
      <c r="E2075" s="1" t="s">
        <v>8489</v>
      </c>
      <c r="F2075" s="2">
        <v>-500</v>
      </c>
      <c r="G2075" s="1" t="s">
        <v>114</v>
      </c>
      <c r="H2075" s="1" t="s">
        <v>116</v>
      </c>
      <c r="I2075" s="1" t="s">
        <v>10</v>
      </c>
      <c r="J2075">
        <f>VLOOKUP(B2075,自助退!B:F,5,FALSE)</f>
        <v>500</v>
      </c>
      <c r="K2075" t="str">
        <f t="shared" si="32"/>
        <v/>
      </c>
    </row>
    <row r="2076" spans="1:11">
      <c r="A2076" s="1" t="s">
        <v>8490</v>
      </c>
      <c r="B2076" s="2">
        <v>2016960</v>
      </c>
      <c r="C2076" s="1" t="s">
        <v>8491</v>
      </c>
      <c r="D2076" s="1" t="s">
        <v>8492</v>
      </c>
      <c r="E2076" s="1" t="s">
        <v>8493</v>
      </c>
      <c r="F2076" s="2">
        <v>-800</v>
      </c>
      <c r="G2076" s="1" t="s">
        <v>114</v>
      </c>
      <c r="H2076" s="1" t="s">
        <v>55</v>
      </c>
      <c r="I2076" s="1" t="s">
        <v>10</v>
      </c>
      <c r="J2076">
        <f>VLOOKUP(B2076,自助退!B:F,5,FALSE)</f>
        <v>800</v>
      </c>
      <c r="K2076" t="str">
        <f t="shared" si="32"/>
        <v/>
      </c>
    </row>
    <row r="2077" spans="1:11">
      <c r="A2077" s="1" t="s">
        <v>8494</v>
      </c>
      <c r="B2077" s="2">
        <v>2017081</v>
      </c>
      <c r="C2077" s="1" t="s">
        <v>8495</v>
      </c>
      <c r="D2077" s="1" t="s">
        <v>8496</v>
      </c>
      <c r="E2077" s="1" t="s">
        <v>8497</v>
      </c>
      <c r="F2077" s="2">
        <v>-2500</v>
      </c>
      <c r="G2077" s="1" t="s">
        <v>114</v>
      </c>
      <c r="H2077" s="1" t="s">
        <v>47</v>
      </c>
      <c r="I2077" s="1" t="s">
        <v>10</v>
      </c>
      <c r="J2077">
        <f>VLOOKUP(B2077,自助退!B:F,5,FALSE)</f>
        <v>2500</v>
      </c>
      <c r="K2077" t="str">
        <f t="shared" si="32"/>
        <v/>
      </c>
    </row>
    <row r="2078" spans="1:11">
      <c r="A2078" s="1" t="s">
        <v>8498</v>
      </c>
      <c r="B2078" s="2">
        <v>2017090</v>
      </c>
      <c r="C2078" s="1" t="s">
        <v>8499</v>
      </c>
      <c r="D2078" s="1" t="s">
        <v>8500</v>
      </c>
      <c r="E2078" s="1" t="s">
        <v>8501</v>
      </c>
      <c r="F2078" s="2">
        <v>-1300</v>
      </c>
      <c r="G2078" s="1" t="s">
        <v>114</v>
      </c>
      <c r="H2078" s="1" t="s">
        <v>55</v>
      </c>
      <c r="I2078" s="1" t="s">
        <v>10</v>
      </c>
      <c r="J2078">
        <f>VLOOKUP(B2078,自助退!B:F,5,FALSE)</f>
        <v>1300</v>
      </c>
      <c r="K2078" t="str">
        <f t="shared" si="32"/>
        <v/>
      </c>
    </row>
    <row r="2079" spans="1:11">
      <c r="A2079" s="1" t="s">
        <v>8502</v>
      </c>
      <c r="B2079" s="2">
        <v>2017189</v>
      </c>
      <c r="C2079" s="1" t="s">
        <v>8503</v>
      </c>
      <c r="D2079" s="1" t="s">
        <v>8504</v>
      </c>
      <c r="E2079" s="1" t="s">
        <v>8505</v>
      </c>
      <c r="F2079" s="2">
        <v>-5001</v>
      </c>
      <c r="G2079" s="1" t="s">
        <v>114</v>
      </c>
      <c r="H2079" s="1" t="s">
        <v>72</v>
      </c>
      <c r="I2079" s="1" t="s">
        <v>10</v>
      </c>
      <c r="J2079">
        <f>VLOOKUP(B2079,自助退!B:F,5,FALSE)</f>
        <v>5001</v>
      </c>
      <c r="K2079" t="str">
        <f t="shared" si="32"/>
        <v/>
      </c>
    </row>
    <row r="2080" spans="1:11">
      <c r="A2080" s="1" t="s">
        <v>8506</v>
      </c>
      <c r="B2080" s="2">
        <v>2017281</v>
      </c>
      <c r="C2080" s="1" t="s">
        <v>8507</v>
      </c>
      <c r="D2080" s="1" t="s">
        <v>8508</v>
      </c>
      <c r="E2080" s="1" t="s">
        <v>8509</v>
      </c>
      <c r="F2080" s="2">
        <v>-10000</v>
      </c>
      <c r="G2080" s="1" t="s">
        <v>114</v>
      </c>
      <c r="H2080" s="1" t="s">
        <v>64</v>
      </c>
      <c r="I2080" s="1" t="s">
        <v>10</v>
      </c>
      <c r="J2080">
        <f>VLOOKUP(B2080,自助退!B:F,5,FALSE)</f>
        <v>10000</v>
      </c>
      <c r="K2080" t="str">
        <f t="shared" si="32"/>
        <v/>
      </c>
    </row>
    <row r="2081" spans="1:11">
      <c r="A2081" s="1" t="s">
        <v>8510</v>
      </c>
      <c r="B2081" s="2">
        <v>2017307</v>
      </c>
      <c r="C2081" s="1" t="s">
        <v>52</v>
      </c>
      <c r="D2081" s="1" t="s">
        <v>8201</v>
      </c>
      <c r="E2081" s="1" t="s">
        <v>8202</v>
      </c>
      <c r="F2081" s="2">
        <v>-524</v>
      </c>
      <c r="G2081" s="1" t="s">
        <v>114</v>
      </c>
      <c r="H2081" s="1" t="s">
        <v>134</v>
      </c>
      <c r="I2081" s="1" t="s">
        <v>23</v>
      </c>
      <c r="J2081">
        <f>VLOOKUP(B2081,自助退!B:F,5,FALSE)</f>
        <v>524</v>
      </c>
      <c r="K2081" t="str">
        <f t="shared" si="32"/>
        <v/>
      </c>
    </row>
    <row r="2082" spans="1:11">
      <c r="A2082" s="1" t="s">
        <v>8511</v>
      </c>
      <c r="B2082" s="2">
        <v>2017310</v>
      </c>
      <c r="C2082" s="1" t="s">
        <v>8512</v>
      </c>
      <c r="D2082" s="1" t="s">
        <v>8508</v>
      </c>
      <c r="E2082" s="1" t="s">
        <v>8509</v>
      </c>
      <c r="F2082" s="2">
        <v>-1000</v>
      </c>
      <c r="G2082" s="1" t="s">
        <v>114</v>
      </c>
      <c r="H2082" s="1" t="s">
        <v>64</v>
      </c>
      <c r="I2082" s="1" t="s">
        <v>10</v>
      </c>
      <c r="J2082">
        <f>VLOOKUP(B2082,自助退!B:F,5,FALSE)</f>
        <v>1000</v>
      </c>
      <c r="K2082" t="str">
        <f t="shared" si="32"/>
        <v/>
      </c>
    </row>
    <row r="2083" spans="1:11">
      <c r="A2083" s="1" t="s">
        <v>8513</v>
      </c>
      <c r="B2083" s="2">
        <v>2017365</v>
      </c>
      <c r="C2083" s="1" t="s">
        <v>8514</v>
      </c>
      <c r="D2083" s="1" t="s">
        <v>8515</v>
      </c>
      <c r="E2083" s="1" t="s">
        <v>8516</v>
      </c>
      <c r="F2083" s="2">
        <v>-500</v>
      </c>
      <c r="G2083" s="1" t="s">
        <v>114</v>
      </c>
      <c r="H2083" s="1" t="s">
        <v>119</v>
      </c>
      <c r="I2083" s="1" t="s">
        <v>10</v>
      </c>
      <c r="J2083">
        <f>VLOOKUP(B2083,自助退!B:F,5,FALSE)</f>
        <v>500</v>
      </c>
      <c r="K2083" t="str">
        <f t="shared" si="32"/>
        <v/>
      </c>
    </row>
    <row r="2084" spans="1:11">
      <c r="A2084" s="1" t="s">
        <v>8517</v>
      </c>
      <c r="B2084" s="2">
        <v>2017382</v>
      </c>
      <c r="C2084" s="1" t="s">
        <v>8518</v>
      </c>
      <c r="D2084" s="1" t="s">
        <v>8519</v>
      </c>
      <c r="E2084" s="1" t="s">
        <v>8520</v>
      </c>
      <c r="F2084" s="2">
        <v>-100</v>
      </c>
      <c r="G2084" s="1" t="s">
        <v>114</v>
      </c>
      <c r="H2084" s="1" t="s">
        <v>131</v>
      </c>
      <c r="I2084" s="1" t="s">
        <v>10</v>
      </c>
      <c r="J2084">
        <f>VLOOKUP(B2084,自助退!B:F,5,FALSE)</f>
        <v>100</v>
      </c>
      <c r="K2084" t="str">
        <f t="shared" si="32"/>
        <v/>
      </c>
    </row>
    <row r="2085" spans="1:11">
      <c r="A2085" s="1" t="s">
        <v>8521</v>
      </c>
      <c r="B2085" s="2">
        <v>2017393</v>
      </c>
      <c r="C2085" s="1" t="s">
        <v>8522</v>
      </c>
      <c r="D2085" s="1" t="s">
        <v>8523</v>
      </c>
      <c r="E2085" s="1" t="s">
        <v>8524</v>
      </c>
      <c r="F2085" s="2">
        <v>-1175</v>
      </c>
      <c r="G2085" s="1" t="s">
        <v>114</v>
      </c>
      <c r="H2085" s="1" t="s">
        <v>57</v>
      </c>
      <c r="I2085" s="1" t="s">
        <v>10</v>
      </c>
      <c r="J2085">
        <f>VLOOKUP(B2085,自助退!B:F,5,FALSE)</f>
        <v>1175</v>
      </c>
      <c r="K2085" t="str">
        <f t="shared" si="32"/>
        <v/>
      </c>
    </row>
    <row r="2086" spans="1:11">
      <c r="A2086" s="1" t="s">
        <v>8525</v>
      </c>
      <c r="B2086" s="2">
        <v>2017463</v>
      </c>
      <c r="C2086" s="1" t="s">
        <v>8526</v>
      </c>
      <c r="D2086" s="1" t="s">
        <v>8527</v>
      </c>
      <c r="E2086" s="1" t="s">
        <v>8528</v>
      </c>
      <c r="F2086" s="2">
        <v>-977.5</v>
      </c>
      <c r="G2086" s="1" t="s">
        <v>114</v>
      </c>
      <c r="H2086" s="1" t="s">
        <v>125</v>
      </c>
      <c r="I2086" s="1" t="s">
        <v>10</v>
      </c>
      <c r="J2086">
        <f>VLOOKUP(B2086,自助退!B:F,5,FALSE)</f>
        <v>977.5</v>
      </c>
      <c r="K2086" t="str">
        <f t="shared" si="32"/>
        <v/>
      </c>
    </row>
    <row r="2087" spans="1:11">
      <c r="A2087" s="1" t="s">
        <v>8529</v>
      </c>
      <c r="B2087" s="2">
        <v>2017598</v>
      </c>
      <c r="C2087" s="1" t="s">
        <v>8530</v>
      </c>
      <c r="D2087" s="1" t="s">
        <v>8531</v>
      </c>
      <c r="E2087" s="1" t="s">
        <v>8532</v>
      </c>
      <c r="F2087" s="2">
        <v>-2000</v>
      </c>
      <c r="G2087" s="1" t="s">
        <v>114</v>
      </c>
      <c r="H2087" s="1" t="s">
        <v>72</v>
      </c>
      <c r="I2087" s="1" t="s">
        <v>10</v>
      </c>
      <c r="J2087">
        <f>VLOOKUP(B2087,自助退!B:F,5,FALSE)</f>
        <v>2000</v>
      </c>
      <c r="K2087" t="str">
        <f t="shared" si="32"/>
        <v/>
      </c>
    </row>
    <row r="2088" spans="1:11">
      <c r="A2088" s="1" t="s">
        <v>8533</v>
      </c>
      <c r="B2088" s="2">
        <v>2017627</v>
      </c>
      <c r="C2088" s="1" t="s">
        <v>8534</v>
      </c>
      <c r="D2088" s="1" t="s">
        <v>8535</v>
      </c>
      <c r="E2088" s="1" t="s">
        <v>8536</v>
      </c>
      <c r="F2088" s="2">
        <v>-117</v>
      </c>
      <c r="G2088" s="1" t="s">
        <v>114</v>
      </c>
      <c r="H2088" s="1" t="s">
        <v>41</v>
      </c>
      <c r="I2088" s="1" t="s">
        <v>10</v>
      </c>
      <c r="J2088">
        <f>VLOOKUP(B2088,自助退!B:F,5,FALSE)</f>
        <v>117</v>
      </c>
      <c r="K2088" t="str">
        <f t="shared" si="32"/>
        <v/>
      </c>
    </row>
    <row r="2089" spans="1:11">
      <c r="A2089" s="1" t="s">
        <v>8537</v>
      </c>
      <c r="B2089" s="2">
        <v>2017715</v>
      </c>
      <c r="C2089" s="1" t="s">
        <v>8538</v>
      </c>
      <c r="D2089" s="1" t="s">
        <v>8539</v>
      </c>
      <c r="E2089" s="1" t="s">
        <v>8540</v>
      </c>
      <c r="F2089" s="2">
        <v>-1018.67</v>
      </c>
      <c r="G2089" s="1" t="s">
        <v>114</v>
      </c>
      <c r="H2089" s="1" t="s">
        <v>72</v>
      </c>
      <c r="I2089" s="1" t="s">
        <v>10</v>
      </c>
      <c r="J2089">
        <f>VLOOKUP(B2089,自助退!B:F,5,FALSE)</f>
        <v>1018.67</v>
      </c>
      <c r="K2089" t="str">
        <f t="shared" si="32"/>
        <v/>
      </c>
    </row>
    <row r="2090" spans="1:11">
      <c r="A2090" s="1" t="s">
        <v>8541</v>
      </c>
      <c r="B2090" s="2">
        <v>2017803</v>
      </c>
      <c r="C2090" s="1" t="s">
        <v>8542</v>
      </c>
      <c r="D2090" s="1" t="s">
        <v>8543</v>
      </c>
      <c r="E2090" s="1" t="s">
        <v>8544</v>
      </c>
      <c r="F2090" s="2">
        <v>-264</v>
      </c>
      <c r="G2090" s="1" t="s">
        <v>114</v>
      </c>
      <c r="H2090" s="1" t="s">
        <v>122</v>
      </c>
      <c r="I2090" s="1" t="s">
        <v>10</v>
      </c>
      <c r="J2090">
        <f>VLOOKUP(B2090,自助退!B:F,5,FALSE)</f>
        <v>264</v>
      </c>
      <c r="K2090" t="str">
        <f t="shared" si="32"/>
        <v/>
      </c>
    </row>
    <row r="2091" spans="1:11">
      <c r="A2091" s="1" t="s">
        <v>8545</v>
      </c>
      <c r="B2091" s="2">
        <v>2017858</v>
      </c>
      <c r="C2091" s="1" t="s">
        <v>8546</v>
      </c>
      <c r="D2091" s="1" t="s">
        <v>8547</v>
      </c>
      <c r="E2091" s="1" t="s">
        <v>8548</v>
      </c>
      <c r="F2091" s="2">
        <v>-170</v>
      </c>
      <c r="G2091" s="1" t="s">
        <v>114</v>
      </c>
      <c r="H2091" s="1" t="s">
        <v>121</v>
      </c>
      <c r="I2091" s="1" t="s">
        <v>10</v>
      </c>
      <c r="J2091">
        <f>VLOOKUP(B2091,自助退!B:F,5,FALSE)</f>
        <v>170</v>
      </c>
      <c r="K2091" t="str">
        <f t="shared" si="32"/>
        <v/>
      </c>
    </row>
    <row r="2092" spans="1:11">
      <c r="A2092" s="1" t="s">
        <v>8549</v>
      </c>
      <c r="B2092" s="2">
        <v>2018057</v>
      </c>
      <c r="C2092" s="1" t="s">
        <v>8550</v>
      </c>
      <c r="D2092" s="1" t="s">
        <v>8551</v>
      </c>
      <c r="E2092" s="1" t="s">
        <v>8552</v>
      </c>
      <c r="F2092" s="2">
        <v>-17.72</v>
      </c>
      <c r="G2092" s="1" t="s">
        <v>114</v>
      </c>
      <c r="H2092" s="1" t="s">
        <v>55</v>
      </c>
      <c r="I2092" s="1" t="s">
        <v>10</v>
      </c>
      <c r="J2092">
        <f>VLOOKUP(B2092,自助退!B:F,5,FALSE)</f>
        <v>17.72</v>
      </c>
      <c r="K2092" t="str">
        <f t="shared" si="32"/>
        <v/>
      </c>
    </row>
    <row r="2093" spans="1:11">
      <c r="A2093" s="1" t="s">
        <v>8553</v>
      </c>
      <c r="B2093" s="2">
        <v>2018090</v>
      </c>
      <c r="C2093" s="1" t="s">
        <v>8554</v>
      </c>
      <c r="D2093" s="1" t="s">
        <v>8555</v>
      </c>
      <c r="E2093" s="1" t="s">
        <v>8556</v>
      </c>
      <c r="F2093" s="2">
        <v>-20420</v>
      </c>
      <c r="G2093" s="1" t="s">
        <v>114</v>
      </c>
      <c r="H2093" s="1" t="s">
        <v>119</v>
      </c>
      <c r="I2093" s="1" t="s">
        <v>10</v>
      </c>
      <c r="J2093">
        <f>VLOOKUP(B2093,自助退!B:F,5,FALSE)</f>
        <v>20420</v>
      </c>
      <c r="K2093" t="str">
        <f t="shared" si="32"/>
        <v/>
      </c>
    </row>
    <row r="2094" spans="1:11">
      <c r="A2094" s="1" t="s">
        <v>8557</v>
      </c>
      <c r="B2094" s="2">
        <v>2018336</v>
      </c>
      <c r="C2094" s="1" t="s">
        <v>8558</v>
      </c>
      <c r="D2094" s="1" t="s">
        <v>8559</v>
      </c>
      <c r="E2094" s="1" t="s">
        <v>8556</v>
      </c>
      <c r="F2094" s="2">
        <v>-294</v>
      </c>
      <c r="G2094" s="1" t="s">
        <v>114</v>
      </c>
      <c r="H2094" s="1" t="s">
        <v>119</v>
      </c>
      <c r="I2094" s="1" t="s">
        <v>10</v>
      </c>
      <c r="J2094">
        <f>VLOOKUP(B2094,自助退!B:F,5,FALSE)</f>
        <v>294</v>
      </c>
      <c r="K2094" t="str">
        <f t="shared" si="32"/>
        <v/>
      </c>
    </row>
    <row r="2095" spans="1:11">
      <c r="A2095" s="1" t="s">
        <v>8560</v>
      </c>
      <c r="B2095" s="2">
        <v>2018618</v>
      </c>
      <c r="C2095" s="1" t="s">
        <v>8561</v>
      </c>
      <c r="D2095" s="1" t="s">
        <v>8562</v>
      </c>
      <c r="E2095" s="1" t="s">
        <v>8563</v>
      </c>
      <c r="F2095" s="2">
        <v>-6000</v>
      </c>
      <c r="G2095" s="1" t="s">
        <v>114</v>
      </c>
      <c r="H2095" s="1" t="s">
        <v>134</v>
      </c>
      <c r="I2095" s="1" t="s">
        <v>10</v>
      </c>
      <c r="J2095">
        <f>VLOOKUP(B2095,自助退!B:F,5,FALSE)</f>
        <v>6000</v>
      </c>
      <c r="K2095" t="str">
        <f t="shared" si="32"/>
        <v/>
      </c>
    </row>
    <row r="2096" spans="1:11">
      <c r="A2096" s="1" t="s">
        <v>8564</v>
      </c>
      <c r="B2096" s="2">
        <v>2018748</v>
      </c>
      <c r="C2096" s="1" t="s">
        <v>8565</v>
      </c>
      <c r="D2096" s="1" t="s">
        <v>8562</v>
      </c>
      <c r="E2096" s="1" t="s">
        <v>8563</v>
      </c>
      <c r="F2096" s="2">
        <v>-6008</v>
      </c>
      <c r="G2096" s="1" t="s">
        <v>114</v>
      </c>
      <c r="H2096" s="1" t="s">
        <v>134</v>
      </c>
      <c r="I2096" s="1" t="s">
        <v>10</v>
      </c>
      <c r="J2096">
        <f>VLOOKUP(B2096,自助退!B:F,5,FALSE)</f>
        <v>6008</v>
      </c>
      <c r="K2096" t="str">
        <f t="shared" si="32"/>
        <v/>
      </c>
    </row>
    <row r="2097" spans="1:11">
      <c r="A2097" s="1" t="s">
        <v>8566</v>
      </c>
      <c r="B2097" s="2">
        <v>2018851</v>
      </c>
      <c r="C2097" s="1" t="s">
        <v>8567</v>
      </c>
      <c r="D2097" s="1" t="s">
        <v>186</v>
      </c>
      <c r="E2097" s="1" t="s">
        <v>187</v>
      </c>
      <c r="F2097" s="2">
        <v>-62.5</v>
      </c>
      <c r="G2097" s="1" t="s">
        <v>114</v>
      </c>
      <c r="H2097" s="1" t="s">
        <v>60</v>
      </c>
      <c r="I2097" s="1" t="s">
        <v>10</v>
      </c>
      <c r="J2097">
        <f>VLOOKUP(B2097,自助退!B:F,5,FALSE)</f>
        <v>62.5</v>
      </c>
      <c r="K2097" t="str">
        <f t="shared" si="32"/>
        <v/>
      </c>
    </row>
    <row r="2098" spans="1:11">
      <c r="A2098" s="1" t="s">
        <v>8568</v>
      </c>
      <c r="B2098" s="2">
        <v>2018872</v>
      </c>
      <c r="C2098" s="1" t="s">
        <v>8569</v>
      </c>
      <c r="D2098" s="1" t="s">
        <v>8570</v>
      </c>
      <c r="E2098" s="1" t="s">
        <v>8563</v>
      </c>
      <c r="F2098" s="2">
        <v>-380.51</v>
      </c>
      <c r="G2098" s="1" t="s">
        <v>114</v>
      </c>
      <c r="H2098" s="1" t="s">
        <v>134</v>
      </c>
      <c r="I2098" s="1" t="s">
        <v>10</v>
      </c>
      <c r="J2098">
        <f>VLOOKUP(B2098,自助退!B:F,5,FALSE)</f>
        <v>380.51</v>
      </c>
      <c r="K2098" t="str">
        <f t="shared" si="32"/>
        <v/>
      </c>
    </row>
    <row r="2099" spans="1:11">
      <c r="A2099" s="1" t="s">
        <v>8571</v>
      </c>
      <c r="B2099" s="2">
        <v>2018926</v>
      </c>
      <c r="C2099" s="1" t="s">
        <v>8572</v>
      </c>
      <c r="D2099" s="1" t="s">
        <v>1980</v>
      </c>
      <c r="E2099" s="1" t="s">
        <v>1981</v>
      </c>
      <c r="F2099" s="2">
        <v>-500</v>
      </c>
      <c r="G2099" s="1" t="s">
        <v>114</v>
      </c>
      <c r="H2099" s="1" t="s">
        <v>81</v>
      </c>
      <c r="I2099" s="1" t="s">
        <v>10</v>
      </c>
      <c r="J2099">
        <f>VLOOKUP(B2099,自助退!B:F,5,FALSE)</f>
        <v>500</v>
      </c>
      <c r="K2099" t="str">
        <f t="shared" si="32"/>
        <v/>
      </c>
    </row>
    <row r="2100" spans="1:11">
      <c r="A2100" s="1" t="s">
        <v>8573</v>
      </c>
      <c r="B2100" s="2">
        <v>2019191</v>
      </c>
      <c r="C2100" s="1" t="s">
        <v>8574</v>
      </c>
      <c r="D2100" s="1" t="s">
        <v>8562</v>
      </c>
      <c r="E2100" s="1" t="s">
        <v>8563</v>
      </c>
      <c r="F2100" s="2">
        <v>-7</v>
      </c>
      <c r="G2100" s="1" t="s">
        <v>114</v>
      </c>
      <c r="H2100" s="1" t="s">
        <v>134</v>
      </c>
      <c r="I2100" s="1" t="s">
        <v>10</v>
      </c>
      <c r="J2100">
        <f>VLOOKUP(B2100,自助退!B:F,5,FALSE)</f>
        <v>7</v>
      </c>
      <c r="K2100" t="str">
        <f t="shared" si="32"/>
        <v/>
      </c>
    </row>
    <row r="2101" spans="1:11">
      <c r="A2101" s="1" t="s">
        <v>8575</v>
      </c>
      <c r="B2101" s="2">
        <v>2019214</v>
      </c>
      <c r="C2101" s="1" t="s">
        <v>8576</v>
      </c>
      <c r="D2101" s="1" t="s">
        <v>8577</v>
      </c>
      <c r="E2101" s="1" t="s">
        <v>167</v>
      </c>
      <c r="F2101" s="2">
        <v>-5000</v>
      </c>
      <c r="G2101" s="1" t="s">
        <v>114</v>
      </c>
      <c r="H2101" s="1" t="s">
        <v>74</v>
      </c>
      <c r="I2101" s="1" t="s">
        <v>10</v>
      </c>
      <c r="J2101">
        <f>VLOOKUP(B2101,自助退!B:F,5,FALSE)</f>
        <v>5000</v>
      </c>
      <c r="K2101" t="str">
        <f t="shared" si="32"/>
        <v/>
      </c>
    </row>
    <row r="2102" spans="1:11">
      <c r="A2102" s="1" t="s">
        <v>8578</v>
      </c>
      <c r="B2102" s="2">
        <v>2019220</v>
      </c>
      <c r="C2102" s="1" t="s">
        <v>8579</v>
      </c>
      <c r="D2102" s="1" t="s">
        <v>8580</v>
      </c>
      <c r="E2102" s="1" t="s">
        <v>8581</v>
      </c>
      <c r="F2102" s="2">
        <v>-1166.7</v>
      </c>
      <c r="G2102" s="1" t="s">
        <v>114</v>
      </c>
      <c r="H2102" s="1" t="s">
        <v>132</v>
      </c>
      <c r="I2102" s="1" t="s">
        <v>10</v>
      </c>
      <c r="J2102">
        <f>VLOOKUP(B2102,自助退!B:F,5,FALSE)</f>
        <v>1166.7</v>
      </c>
      <c r="K2102" t="str">
        <f t="shared" si="32"/>
        <v/>
      </c>
    </row>
    <row r="2103" spans="1:11">
      <c r="A2103" s="1" t="s">
        <v>8582</v>
      </c>
      <c r="B2103" s="2">
        <v>2019323</v>
      </c>
      <c r="C2103" s="1" t="s">
        <v>8583</v>
      </c>
      <c r="D2103" s="1" t="s">
        <v>8584</v>
      </c>
      <c r="E2103" s="1" t="s">
        <v>8585</v>
      </c>
      <c r="F2103" s="2">
        <v>-2000</v>
      </c>
      <c r="G2103" s="1" t="s">
        <v>114</v>
      </c>
      <c r="H2103" s="1" t="s">
        <v>122</v>
      </c>
      <c r="I2103" s="1" t="s">
        <v>10</v>
      </c>
      <c r="J2103">
        <f>VLOOKUP(B2103,自助退!B:F,5,FALSE)</f>
        <v>2000</v>
      </c>
      <c r="K2103" t="str">
        <f t="shared" si="32"/>
        <v/>
      </c>
    </row>
    <row r="2104" spans="1:11">
      <c r="A2104" s="1" t="s">
        <v>8586</v>
      </c>
      <c r="B2104" s="2">
        <v>2019340</v>
      </c>
      <c r="C2104" s="1" t="s">
        <v>8587</v>
      </c>
      <c r="D2104" s="1" t="s">
        <v>4177</v>
      </c>
      <c r="E2104" s="1" t="s">
        <v>4178</v>
      </c>
      <c r="F2104" s="2">
        <v>-5296</v>
      </c>
      <c r="G2104" s="1" t="s">
        <v>114</v>
      </c>
      <c r="H2104" s="1" t="s">
        <v>64</v>
      </c>
      <c r="I2104" s="1" t="s">
        <v>10</v>
      </c>
      <c r="J2104">
        <f>VLOOKUP(B2104,自助退!B:F,5,FALSE)</f>
        <v>5296</v>
      </c>
      <c r="K2104" t="str">
        <f t="shared" si="32"/>
        <v/>
      </c>
    </row>
    <row r="2105" spans="1:11">
      <c r="A2105" s="1" t="s">
        <v>8588</v>
      </c>
      <c r="B2105" s="2">
        <v>2019422</v>
      </c>
      <c r="C2105" s="1" t="s">
        <v>8589</v>
      </c>
      <c r="D2105" s="1" t="s">
        <v>8590</v>
      </c>
      <c r="E2105" s="1" t="s">
        <v>8591</v>
      </c>
      <c r="F2105" s="2">
        <v>-300</v>
      </c>
      <c r="G2105" s="1" t="s">
        <v>114</v>
      </c>
      <c r="H2105" s="1" t="s">
        <v>43</v>
      </c>
      <c r="I2105" s="1" t="s">
        <v>10</v>
      </c>
      <c r="J2105">
        <f>VLOOKUP(B2105,自助退!B:F,5,FALSE)</f>
        <v>300</v>
      </c>
      <c r="K2105" t="str">
        <f t="shared" si="32"/>
        <v/>
      </c>
    </row>
    <row r="2106" spans="1:11">
      <c r="A2106" s="1" t="s">
        <v>8592</v>
      </c>
      <c r="B2106" s="2">
        <v>2019435</v>
      </c>
      <c r="C2106" s="1" t="s">
        <v>8593</v>
      </c>
      <c r="D2106" s="1" t="s">
        <v>8594</v>
      </c>
      <c r="E2106" s="1" t="s">
        <v>8595</v>
      </c>
      <c r="F2106" s="2">
        <v>-539</v>
      </c>
      <c r="G2106" s="1" t="s">
        <v>114</v>
      </c>
      <c r="H2106" s="1" t="s">
        <v>116</v>
      </c>
      <c r="I2106" s="1" t="s">
        <v>10</v>
      </c>
      <c r="J2106">
        <f>VLOOKUP(B2106,自助退!B:F,5,FALSE)</f>
        <v>539</v>
      </c>
      <c r="K2106" t="str">
        <f t="shared" si="32"/>
        <v/>
      </c>
    </row>
    <row r="2107" spans="1:11">
      <c r="A2107" s="1" t="s">
        <v>8596</v>
      </c>
      <c r="B2107" s="2">
        <v>2019481</v>
      </c>
      <c r="C2107" s="1" t="s">
        <v>8597</v>
      </c>
      <c r="D2107" s="1" t="s">
        <v>8598</v>
      </c>
      <c r="E2107" s="1" t="s">
        <v>8599</v>
      </c>
      <c r="F2107" s="2">
        <v>-1850</v>
      </c>
      <c r="G2107" s="1" t="s">
        <v>114</v>
      </c>
      <c r="H2107" s="1" t="s">
        <v>119</v>
      </c>
      <c r="I2107" s="1" t="s">
        <v>10</v>
      </c>
      <c r="J2107">
        <f>VLOOKUP(B2107,自助退!B:F,5,FALSE)</f>
        <v>1850</v>
      </c>
      <c r="K2107" t="str">
        <f t="shared" si="32"/>
        <v/>
      </c>
    </row>
    <row r="2108" spans="1:11">
      <c r="A2108" s="1" t="s">
        <v>8600</v>
      </c>
      <c r="B2108" s="2">
        <v>2019798</v>
      </c>
      <c r="C2108" s="1" t="s">
        <v>8601</v>
      </c>
      <c r="D2108" s="1" t="s">
        <v>8602</v>
      </c>
      <c r="E2108" s="1" t="s">
        <v>8603</v>
      </c>
      <c r="F2108" s="2">
        <v>-23335.19</v>
      </c>
      <c r="G2108" s="1" t="s">
        <v>114</v>
      </c>
      <c r="H2108" s="1" t="s">
        <v>72</v>
      </c>
      <c r="I2108" s="1" t="s">
        <v>10</v>
      </c>
      <c r="J2108">
        <f>VLOOKUP(B2108,自助退!B:F,5,FALSE)</f>
        <v>23335.19</v>
      </c>
      <c r="K2108" t="str">
        <f t="shared" si="32"/>
        <v/>
      </c>
    </row>
    <row r="2109" spans="1:11">
      <c r="A2109" s="1" t="s">
        <v>8604</v>
      </c>
      <c r="B2109" s="2">
        <v>2019800</v>
      </c>
      <c r="C2109" s="1" t="s">
        <v>8605</v>
      </c>
      <c r="D2109" s="1" t="s">
        <v>8606</v>
      </c>
      <c r="E2109" s="1" t="s">
        <v>8607</v>
      </c>
      <c r="F2109" s="2">
        <v>-1849.31</v>
      </c>
      <c r="G2109" s="1" t="s">
        <v>114</v>
      </c>
      <c r="H2109" s="1" t="s">
        <v>64</v>
      </c>
      <c r="I2109" s="1" t="s">
        <v>10</v>
      </c>
      <c r="J2109">
        <f>VLOOKUP(B2109,自助退!B:F,5,FALSE)</f>
        <v>1849.31</v>
      </c>
      <c r="K2109" t="str">
        <f t="shared" si="32"/>
        <v/>
      </c>
    </row>
    <row r="2110" spans="1:11">
      <c r="A2110" s="1" t="s">
        <v>8608</v>
      </c>
      <c r="B2110" s="2">
        <v>2019908</v>
      </c>
      <c r="C2110" s="1" t="s">
        <v>8609</v>
      </c>
      <c r="D2110" s="1" t="s">
        <v>8610</v>
      </c>
      <c r="E2110" s="1" t="s">
        <v>8611</v>
      </c>
      <c r="F2110" s="2">
        <v>-24</v>
      </c>
      <c r="G2110" s="1" t="s">
        <v>114</v>
      </c>
      <c r="H2110" s="1" t="s">
        <v>22</v>
      </c>
      <c r="I2110" s="1" t="s">
        <v>10</v>
      </c>
      <c r="J2110">
        <f>VLOOKUP(B2110,自助退!B:F,5,FALSE)</f>
        <v>24</v>
      </c>
      <c r="K2110" t="str">
        <f t="shared" si="32"/>
        <v/>
      </c>
    </row>
    <row r="2111" spans="1:11">
      <c r="A2111" s="1" t="s">
        <v>8612</v>
      </c>
      <c r="B2111" s="2">
        <v>2019911</v>
      </c>
      <c r="C2111" s="1" t="s">
        <v>8613</v>
      </c>
      <c r="D2111" s="1" t="s">
        <v>8614</v>
      </c>
      <c r="E2111" s="1" t="s">
        <v>8615</v>
      </c>
      <c r="F2111" s="2">
        <v>-5500</v>
      </c>
      <c r="G2111" s="1" t="s">
        <v>114</v>
      </c>
      <c r="H2111" s="1" t="s">
        <v>116</v>
      </c>
      <c r="I2111" s="1" t="s">
        <v>10</v>
      </c>
      <c r="J2111">
        <f>VLOOKUP(B2111,自助退!B:F,5,FALSE)</f>
        <v>5500</v>
      </c>
      <c r="K2111" t="str">
        <f t="shared" si="32"/>
        <v/>
      </c>
    </row>
    <row r="2112" spans="1:11">
      <c r="A2112" s="1" t="s">
        <v>8616</v>
      </c>
      <c r="B2112" s="2">
        <v>2020200</v>
      </c>
      <c r="C2112" s="1" t="s">
        <v>8617</v>
      </c>
      <c r="D2112" s="1" t="s">
        <v>8618</v>
      </c>
      <c r="E2112" s="1" t="s">
        <v>8619</v>
      </c>
      <c r="F2112" s="2">
        <v>-10021</v>
      </c>
      <c r="G2112" s="1" t="s">
        <v>114</v>
      </c>
      <c r="H2112" s="1" t="s">
        <v>72</v>
      </c>
      <c r="I2112" s="1" t="s">
        <v>10</v>
      </c>
      <c r="J2112">
        <f>VLOOKUP(B2112,自助退!B:F,5,FALSE)</f>
        <v>10021</v>
      </c>
      <c r="K2112" t="str">
        <f t="shared" si="32"/>
        <v/>
      </c>
    </row>
    <row r="2113" spans="1:11">
      <c r="A2113" s="1" t="s">
        <v>8620</v>
      </c>
      <c r="B2113" s="2">
        <v>2020244</v>
      </c>
      <c r="C2113" s="1" t="s">
        <v>52</v>
      </c>
      <c r="D2113" s="1" t="s">
        <v>8621</v>
      </c>
      <c r="E2113" s="1" t="s">
        <v>8622</v>
      </c>
      <c r="F2113" s="2">
        <v>-1700</v>
      </c>
      <c r="G2113" s="1" t="s">
        <v>114</v>
      </c>
      <c r="H2113" s="1" t="s">
        <v>134</v>
      </c>
      <c r="I2113" s="1" t="s">
        <v>23</v>
      </c>
      <c r="J2113">
        <f>VLOOKUP(B2113,自助退!B:F,5,FALSE)</f>
        <v>1700</v>
      </c>
      <c r="K2113" t="str">
        <f t="shared" si="32"/>
        <v/>
      </c>
    </row>
    <row r="2114" spans="1:11">
      <c r="A2114" s="1" t="s">
        <v>8623</v>
      </c>
      <c r="B2114" s="2">
        <v>2020343</v>
      </c>
      <c r="C2114" s="1" t="s">
        <v>8624</v>
      </c>
      <c r="D2114" s="1" t="s">
        <v>8625</v>
      </c>
      <c r="E2114" s="1" t="s">
        <v>8626</v>
      </c>
      <c r="F2114" s="2">
        <v>-5000</v>
      </c>
      <c r="G2114" s="1" t="s">
        <v>114</v>
      </c>
      <c r="H2114" s="1" t="s">
        <v>134</v>
      </c>
      <c r="I2114" s="1" t="s">
        <v>10</v>
      </c>
      <c r="J2114">
        <f>VLOOKUP(B2114,自助退!B:F,5,FALSE)</f>
        <v>5000</v>
      </c>
      <c r="K2114" t="str">
        <f t="shared" si="32"/>
        <v/>
      </c>
    </row>
    <row r="2115" spans="1:11">
      <c r="A2115" s="1" t="s">
        <v>8627</v>
      </c>
      <c r="B2115" s="2">
        <v>2020387</v>
      </c>
      <c r="C2115" s="1" t="s">
        <v>8628</v>
      </c>
      <c r="D2115" s="1" t="s">
        <v>8629</v>
      </c>
      <c r="E2115" s="1" t="s">
        <v>8630</v>
      </c>
      <c r="F2115" s="2">
        <v>-399.73</v>
      </c>
      <c r="G2115" s="1" t="s">
        <v>114</v>
      </c>
      <c r="H2115" s="1" t="s">
        <v>125</v>
      </c>
      <c r="I2115" s="1" t="s">
        <v>10</v>
      </c>
      <c r="J2115">
        <f>VLOOKUP(B2115,自助退!B:F,5,FALSE)</f>
        <v>399.73</v>
      </c>
      <c r="K2115" t="str">
        <f t="shared" ref="K2115:K2178" si="33">IF(F2115*-1=J2115,"",1)</f>
        <v/>
      </c>
    </row>
    <row r="2116" spans="1:11">
      <c r="A2116" s="1" t="s">
        <v>8631</v>
      </c>
      <c r="B2116" s="2">
        <v>2020442</v>
      </c>
      <c r="C2116" s="1" t="s">
        <v>8632</v>
      </c>
      <c r="D2116" s="1" t="s">
        <v>8633</v>
      </c>
      <c r="E2116" s="1" t="s">
        <v>8634</v>
      </c>
      <c r="F2116" s="2">
        <v>-79</v>
      </c>
      <c r="G2116" s="1" t="s">
        <v>114</v>
      </c>
      <c r="H2116" s="1" t="s">
        <v>127</v>
      </c>
      <c r="I2116" s="1" t="s">
        <v>10</v>
      </c>
      <c r="J2116">
        <f>VLOOKUP(B2116,自助退!B:F,5,FALSE)</f>
        <v>79</v>
      </c>
      <c r="K2116" t="str">
        <f t="shared" si="33"/>
        <v/>
      </c>
    </row>
    <row r="2117" spans="1:11">
      <c r="A2117" s="1" t="s">
        <v>8635</v>
      </c>
      <c r="B2117" s="2">
        <v>2020445</v>
      </c>
      <c r="C2117" s="1" t="s">
        <v>8636</v>
      </c>
      <c r="D2117" s="1" t="s">
        <v>183</v>
      </c>
      <c r="E2117" s="1" t="s">
        <v>184</v>
      </c>
      <c r="F2117" s="2">
        <v>-88.59</v>
      </c>
      <c r="G2117" s="1" t="s">
        <v>114</v>
      </c>
      <c r="H2117" s="1" t="s">
        <v>60</v>
      </c>
      <c r="I2117" s="1" t="s">
        <v>10</v>
      </c>
      <c r="J2117">
        <f>VLOOKUP(B2117,自助退!B:F,5,FALSE)</f>
        <v>88.59</v>
      </c>
      <c r="K2117" t="str">
        <f t="shared" si="33"/>
        <v/>
      </c>
    </row>
    <row r="2118" spans="1:11">
      <c r="A2118" s="1" t="s">
        <v>8637</v>
      </c>
      <c r="B2118" s="2">
        <v>2020458</v>
      </c>
      <c r="C2118" s="1" t="s">
        <v>8638</v>
      </c>
      <c r="D2118" s="1" t="s">
        <v>8639</v>
      </c>
      <c r="E2118" s="1" t="s">
        <v>8640</v>
      </c>
      <c r="F2118" s="2">
        <v>-2401.85</v>
      </c>
      <c r="G2118" s="1" t="s">
        <v>114</v>
      </c>
      <c r="H2118" s="1" t="s">
        <v>72</v>
      </c>
      <c r="I2118" s="1" t="s">
        <v>10</v>
      </c>
      <c r="J2118">
        <f>VLOOKUP(B2118,自助退!B:F,5,FALSE)</f>
        <v>2401.85</v>
      </c>
      <c r="K2118" t="str">
        <f t="shared" si="33"/>
        <v/>
      </c>
    </row>
    <row r="2119" spans="1:11">
      <c r="A2119" s="1" t="s">
        <v>8641</v>
      </c>
      <c r="B2119" s="2">
        <v>2020502</v>
      </c>
      <c r="C2119" s="1" t="s">
        <v>8642</v>
      </c>
      <c r="D2119" s="1" t="s">
        <v>8643</v>
      </c>
      <c r="E2119" s="1" t="s">
        <v>8644</v>
      </c>
      <c r="F2119" s="2">
        <v>-6240</v>
      </c>
      <c r="G2119" s="1" t="s">
        <v>114</v>
      </c>
      <c r="H2119" s="1" t="s">
        <v>64</v>
      </c>
      <c r="I2119" s="1" t="s">
        <v>10</v>
      </c>
      <c r="J2119">
        <f>VLOOKUP(B2119,自助退!B:F,5,FALSE)</f>
        <v>6240</v>
      </c>
      <c r="K2119" t="str">
        <f t="shared" si="33"/>
        <v/>
      </c>
    </row>
    <row r="2120" spans="1:11">
      <c r="A2120" s="1" t="s">
        <v>8645</v>
      </c>
      <c r="B2120" s="2">
        <v>2020603</v>
      </c>
      <c r="C2120" s="1" t="s">
        <v>8646</v>
      </c>
      <c r="D2120" s="1" t="s">
        <v>8647</v>
      </c>
      <c r="E2120" s="1" t="s">
        <v>8648</v>
      </c>
      <c r="F2120" s="2">
        <v>-580</v>
      </c>
      <c r="G2120" s="1" t="s">
        <v>114</v>
      </c>
      <c r="H2120" s="1" t="s">
        <v>58</v>
      </c>
      <c r="I2120" s="1" t="s">
        <v>10</v>
      </c>
      <c r="J2120">
        <f>VLOOKUP(B2120,自助退!B:F,5,FALSE)</f>
        <v>580</v>
      </c>
      <c r="K2120" t="str">
        <f t="shared" si="33"/>
        <v/>
      </c>
    </row>
    <row r="2121" spans="1:11">
      <c r="A2121" s="1" t="s">
        <v>8649</v>
      </c>
      <c r="B2121" s="2">
        <v>2020611</v>
      </c>
      <c r="C2121" s="1" t="s">
        <v>8650</v>
      </c>
      <c r="D2121" s="1" t="s">
        <v>8643</v>
      </c>
      <c r="E2121" s="1" t="s">
        <v>8644</v>
      </c>
      <c r="F2121" s="2">
        <v>-1408.7</v>
      </c>
      <c r="G2121" s="1" t="s">
        <v>114</v>
      </c>
      <c r="H2121" s="1" t="s">
        <v>64</v>
      </c>
      <c r="I2121" s="1" t="s">
        <v>10</v>
      </c>
      <c r="J2121">
        <f>VLOOKUP(B2121,自助退!B:F,5,FALSE)</f>
        <v>1408.7</v>
      </c>
      <c r="K2121" t="str">
        <f t="shared" si="33"/>
        <v/>
      </c>
    </row>
    <row r="2122" spans="1:11">
      <c r="A2122" s="1" t="s">
        <v>8651</v>
      </c>
      <c r="B2122" s="2">
        <v>2020692</v>
      </c>
      <c r="C2122" s="1" t="s">
        <v>8652</v>
      </c>
      <c r="D2122" s="1" t="s">
        <v>8653</v>
      </c>
      <c r="E2122" s="1" t="s">
        <v>325</v>
      </c>
      <c r="F2122" s="2">
        <v>-7286</v>
      </c>
      <c r="G2122" s="1" t="s">
        <v>114</v>
      </c>
      <c r="H2122" s="1" t="s">
        <v>60</v>
      </c>
      <c r="I2122" s="1" t="s">
        <v>10</v>
      </c>
      <c r="J2122">
        <f>VLOOKUP(B2122,自助退!B:F,5,FALSE)</f>
        <v>7286</v>
      </c>
      <c r="K2122" t="str">
        <f t="shared" si="33"/>
        <v/>
      </c>
    </row>
    <row r="2123" spans="1:11">
      <c r="A2123" s="1" t="s">
        <v>8654</v>
      </c>
      <c r="B2123" s="2">
        <v>2020719</v>
      </c>
      <c r="C2123" s="1" t="s">
        <v>8655</v>
      </c>
      <c r="D2123" s="1" t="s">
        <v>8656</v>
      </c>
      <c r="E2123" s="1" t="s">
        <v>8657</v>
      </c>
      <c r="F2123" s="2">
        <v>-77</v>
      </c>
      <c r="G2123" s="1" t="s">
        <v>114</v>
      </c>
      <c r="H2123" s="1" t="s">
        <v>45</v>
      </c>
      <c r="I2123" s="1" t="s">
        <v>10</v>
      </c>
      <c r="J2123">
        <f>VLOOKUP(B2123,自助退!B:F,5,FALSE)</f>
        <v>77</v>
      </c>
      <c r="K2123" t="str">
        <f t="shared" si="33"/>
        <v/>
      </c>
    </row>
    <row r="2124" spans="1:11">
      <c r="A2124" s="1" t="s">
        <v>8658</v>
      </c>
      <c r="B2124" s="2">
        <v>2020717</v>
      </c>
      <c r="C2124" s="1" t="s">
        <v>8659</v>
      </c>
      <c r="D2124" s="1" t="s">
        <v>8660</v>
      </c>
      <c r="E2124" s="1" t="s">
        <v>8661</v>
      </c>
      <c r="F2124" s="2">
        <v>-204</v>
      </c>
      <c r="G2124" s="1" t="s">
        <v>114</v>
      </c>
      <c r="H2124" s="1" t="s">
        <v>74</v>
      </c>
      <c r="I2124" s="1" t="s">
        <v>10</v>
      </c>
      <c r="J2124">
        <f>VLOOKUP(B2124,自助退!B:F,5,FALSE)</f>
        <v>204</v>
      </c>
      <c r="K2124" t="str">
        <f t="shared" si="33"/>
        <v/>
      </c>
    </row>
    <row r="2125" spans="1:11">
      <c r="A2125" s="1" t="s">
        <v>8662</v>
      </c>
      <c r="B2125" s="2">
        <v>2020811</v>
      </c>
      <c r="C2125" s="1" t="s">
        <v>8663</v>
      </c>
      <c r="D2125" s="1" t="s">
        <v>8664</v>
      </c>
      <c r="E2125" s="1" t="s">
        <v>8665</v>
      </c>
      <c r="F2125" s="2">
        <v>-1713</v>
      </c>
      <c r="G2125" s="1" t="s">
        <v>114</v>
      </c>
      <c r="H2125" s="1" t="s">
        <v>64</v>
      </c>
      <c r="I2125" s="1" t="s">
        <v>10</v>
      </c>
      <c r="J2125">
        <f>VLOOKUP(B2125,自助退!B:F,5,FALSE)</f>
        <v>1713</v>
      </c>
      <c r="K2125" t="str">
        <f t="shared" si="33"/>
        <v/>
      </c>
    </row>
    <row r="2126" spans="1:11">
      <c r="A2126" s="1" t="s">
        <v>8666</v>
      </c>
      <c r="B2126" s="2">
        <v>2020917</v>
      </c>
      <c r="C2126" s="1" t="s">
        <v>8667</v>
      </c>
      <c r="D2126" s="1" t="s">
        <v>8668</v>
      </c>
      <c r="E2126" s="1" t="s">
        <v>8669</v>
      </c>
      <c r="F2126" s="2">
        <v>-510</v>
      </c>
      <c r="G2126" s="1" t="s">
        <v>114</v>
      </c>
      <c r="H2126" s="1" t="s">
        <v>60</v>
      </c>
      <c r="I2126" s="1" t="s">
        <v>10</v>
      </c>
      <c r="J2126">
        <f>VLOOKUP(B2126,自助退!B:F,5,FALSE)</f>
        <v>510</v>
      </c>
      <c r="K2126" t="str">
        <f t="shared" si="33"/>
        <v/>
      </c>
    </row>
    <row r="2127" spans="1:11">
      <c r="A2127" s="1" t="s">
        <v>8670</v>
      </c>
      <c r="B2127" s="2">
        <v>2021074</v>
      </c>
      <c r="C2127" s="1" t="s">
        <v>8671</v>
      </c>
      <c r="D2127" s="1" t="s">
        <v>8672</v>
      </c>
      <c r="E2127" s="1" t="s">
        <v>8673</v>
      </c>
      <c r="F2127" s="2">
        <v>-4200</v>
      </c>
      <c r="G2127" s="1" t="s">
        <v>114</v>
      </c>
      <c r="H2127" s="1" t="s">
        <v>30</v>
      </c>
      <c r="I2127" s="1" t="s">
        <v>10</v>
      </c>
      <c r="J2127">
        <f>VLOOKUP(B2127,自助退!B:F,5,FALSE)</f>
        <v>4200</v>
      </c>
      <c r="K2127" t="str">
        <f t="shared" si="33"/>
        <v/>
      </c>
    </row>
    <row r="2128" spans="1:11">
      <c r="A2128" s="1" t="s">
        <v>8674</v>
      </c>
      <c r="B2128" s="2">
        <v>2021311</v>
      </c>
      <c r="C2128" s="1" t="s">
        <v>8675</v>
      </c>
      <c r="D2128" s="1" t="s">
        <v>8676</v>
      </c>
      <c r="E2128" s="1" t="s">
        <v>8677</v>
      </c>
      <c r="F2128" s="2">
        <v>-3012.3</v>
      </c>
      <c r="G2128" s="1" t="s">
        <v>114</v>
      </c>
      <c r="H2128" s="1" t="s">
        <v>72</v>
      </c>
      <c r="I2128" s="1" t="s">
        <v>10</v>
      </c>
      <c r="J2128">
        <f>VLOOKUP(B2128,自助退!B:F,5,FALSE)</f>
        <v>3012.3</v>
      </c>
      <c r="K2128" t="str">
        <f t="shared" si="33"/>
        <v/>
      </c>
    </row>
    <row r="2129" spans="1:11">
      <c r="A2129" s="1" t="s">
        <v>8678</v>
      </c>
      <c r="B2129" s="2">
        <v>2021328</v>
      </c>
      <c r="C2129" s="1" t="s">
        <v>8679</v>
      </c>
      <c r="D2129" s="1" t="s">
        <v>8680</v>
      </c>
      <c r="E2129" s="1" t="s">
        <v>282</v>
      </c>
      <c r="F2129" s="2">
        <v>-4900</v>
      </c>
      <c r="G2129" s="1" t="s">
        <v>114</v>
      </c>
      <c r="H2129" s="1" t="s">
        <v>64</v>
      </c>
      <c r="I2129" s="1" t="s">
        <v>10</v>
      </c>
      <c r="J2129">
        <f>VLOOKUP(B2129,自助退!B:F,5,FALSE)</f>
        <v>4900</v>
      </c>
      <c r="K2129" t="str">
        <f t="shared" si="33"/>
        <v/>
      </c>
    </row>
    <row r="2130" spans="1:11">
      <c r="A2130" s="1" t="s">
        <v>8681</v>
      </c>
      <c r="B2130" s="2">
        <v>2021355</v>
      </c>
      <c r="C2130" s="1" t="s">
        <v>8682</v>
      </c>
      <c r="D2130" s="1" t="s">
        <v>8683</v>
      </c>
      <c r="E2130" s="1" t="s">
        <v>8684</v>
      </c>
      <c r="F2130" s="2">
        <v>-19.34</v>
      </c>
      <c r="G2130" s="1" t="s">
        <v>114</v>
      </c>
      <c r="H2130" s="1" t="s">
        <v>72</v>
      </c>
      <c r="I2130" s="1" t="s">
        <v>10</v>
      </c>
      <c r="J2130">
        <f>VLOOKUP(B2130,自助退!B:F,5,FALSE)</f>
        <v>19.34</v>
      </c>
      <c r="K2130" t="str">
        <f t="shared" si="33"/>
        <v/>
      </c>
    </row>
    <row r="2131" spans="1:11">
      <c r="A2131" s="1" t="s">
        <v>8685</v>
      </c>
      <c r="B2131" s="2">
        <v>2021393</v>
      </c>
      <c r="C2131" s="1" t="s">
        <v>8686</v>
      </c>
      <c r="D2131" s="1" t="s">
        <v>8687</v>
      </c>
      <c r="E2131" s="1" t="s">
        <v>8688</v>
      </c>
      <c r="F2131" s="2">
        <v>-2999</v>
      </c>
      <c r="G2131" s="1" t="s">
        <v>114</v>
      </c>
      <c r="H2131" s="1" t="s">
        <v>21</v>
      </c>
      <c r="I2131" s="1" t="s">
        <v>10</v>
      </c>
      <c r="J2131">
        <f>VLOOKUP(B2131,自助退!B:F,5,FALSE)</f>
        <v>2999</v>
      </c>
      <c r="K2131" t="str">
        <f t="shared" si="33"/>
        <v/>
      </c>
    </row>
    <row r="2132" spans="1:11">
      <c r="A2132" s="1" t="s">
        <v>8689</v>
      </c>
      <c r="B2132" s="2">
        <v>2021417</v>
      </c>
      <c r="C2132" s="1" t="s">
        <v>8690</v>
      </c>
      <c r="D2132" s="1" t="s">
        <v>8691</v>
      </c>
      <c r="E2132" s="1" t="s">
        <v>8692</v>
      </c>
      <c r="F2132" s="2">
        <v>-880</v>
      </c>
      <c r="G2132" s="1" t="s">
        <v>114</v>
      </c>
      <c r="H2132" s="1" t="s">
        <v>47</v>
      </c>
      <c r="I2132" s="1" t="s">
        <v>10</v>
      </c>
      <c r="J2132">
        <f>VLOOKUP(B2132,自助退!B:F,5,FALSE)</f>
        <v>880</v>
      </c>
      <c r="K2132" t="str">
        <f t="shared" si="33"/>
        <v/>
      </c>
    </row>
    <row r="2133" spans="1:11">
      <c r="A2133" s="1" t="s">
        <v>8693</v>
      </c>
      <c r="B2133" s="2">
        <v>2021668</v>
      </c>
      <c r="C2133" s="1" t="s">
        <v>8694</v>
      </c>
      <c r="D2133" s="1" t="s">
        <v>8695</v>
      </c>
      <c r="E2133" s="1" t="s">
        <v>8696</v>
      </c>
      <c r="F2133" s="2">
        <v>-228.5</v>
      </c>
      <c r="G2133" s="1" t="s">
        <v>114</v>
      </c>
      <c r="H2133" s="1" t="s">
        <v>72</v>
      </c>
      <c r="I2133" s="1" t="s">
        <v>10</v>
      </c>
      <c r="J2133">
        <f>VLOOKUP(B2133,自助退!B:F,5,FALSE)</f>
        <v>228.5</v>
      </c>
      <c r="K2133" t="str">
        <f t="shared" si="33"/>
        <v/>
      </c>
    </row>
    <row r="2134" spans="1:11">
      <c r="A2134" s="1" t="s">
        <v>8697</v>
      </c>
      <c r="B2134" s="2">
        <v>2021670</v>
      </c>
      <c r="C2134" s="1" t="s">
        <v>8698</v>
      </c>
      <c r="D2134" s="1" t="s">
        <v>8699</v>
      </c>
      <c r="E2134" s="1" t="s">
        <v>8700</v>
      </c>
      <c r="F2134" s="2">
        <v>-94.42</v>
      </c>
      <c r="G2134" s="1" t="s">
        <v>114</v>
      </c>
      <c r="H2134" s="1" t="s">
        <v>134</v>
      </c>
      <c r="I2134" s="1" t="s">
        <v>10</v>
      </c>
      <c r="J2134">
        <f>VLOOKUP(B2134,自助退!B:F,5,FALSE)</f>
        <v>94.42</v>
      </c>
      <c r="K2134" t="str">
        <f t="shared" si="33"/>
        <v/>
      </c>
    </row>
    <row r="2135" spans="1:11">
      <c r="A2135" s="1" t="s">
        <v>8701</v>
      </c>
      <c r="B2135" s="2">
        <v>2021689</v>
      </c>
      <c r="C2135" s="1" t="s">
        <v>8702</v>
      </c>
      <c r="D2135" s="1" t="s">
        <v>8703</v>
      </c>
      <c r="E2135" s="1" t="s">
        <v>8704</v>
      </c>
      <c r="F2135" s="2">
        <v>-9700</v>
      </c>
      <c r="G2135" s="1" t="s">
        <v>114</v>
      </c>
      <c r="H2135" s="1" t="s">
        <v>60</v>
      </c>
      <c r="I2135" s="1" t="s">
        <v>10</v>
      </c>
      <c r="J2135">
        <f>VLOOKUP(B2135,自助退!B:F,5,FALSE)</f>
        <v>9700</v>
      </c>
      <c r="K2135" t="str">
        <f t="shared" si="33"/>
        <v/>
      </c>
    </row>
    <row r="2136" spans="1:11">
      <c r="A2136" s="1" t="s">
        <v>8705</v>
      </c>
      <c r="B2136" s="2">
        <v>2021692</v>
      </c>
      <c r="C2136" s="1" t="s">
        <v>8706</v>
      </c>
      <c r="D2136" s="1" t="s">
        <v>8707</v>
      </c>
      <c r="E2136" s="1" t="s">
        <v>8708</v>
      </c>
      <c r="F2136" s="2">
        <v>-53.5</v>
      </c>
      <c r="G2136" s="1" t="s">
        <v>114</v>
      </c>
      <c r="H2136" s="1" t="s">
        <v>134</v>
      </c>
      <c r="I2136" s="1" t="s">
        <v>10</v>
      </c>
      <c r="J2136">
        <f>VLOOKUP(B2136,自助退!B:F,5,FALSE)</f>
        <v>53.5</v>
      </c>
      <c r="K2136" t="str">
        <f t="shared" si="33"/>
        <v/>
      </c>
    </row>
    <row r="2137" spans="1:11">
      <c r="A2137" s="1" t="s">
        <v>8709</v>
      </c>
      <c r="B2137" s="2">
        <v>2021731</v>
      </c>
      <c r="C2137" s="1" t="s">
        <v>8710</v>
      </c>
      <c r="D2137" s="1" t="s">
        <v>8711</v>
      </c>
      <c r="E2137" s="1" t="s">
        <v>8712</v>
      </c>
      <c r="F2137" s="2">
        <v>-3831.05</v>
      </c>
      <c r="G2137" s="1" t="s">
        <v>114</v>
      </c>
      <c r="H2137" s="1" t="s">
        <v>57</v>
      </c>
      <c r="I2137" s="1" t="s">
        <v>10</v>
      </c>
      <c r="J2137">
        <f>VLOOKUP(B2137,自助退!B:F,5,FALSE)</f>
        <v>3831.05</v>
      </c>
      <c r="K2137" t="str">
        <f t="shared" si="33"/>
        <v/>
      </c>
    </row>
    <row r="2138" spans="1:11">
      <c r="A2138" s="1" t="s">
        <v>8713</v>
      </c>
      <c r="B2138" s="2">
        <v>2021808</v>
      </c>
      <c r="C2138" s="1" t="s">
        <v>8714</v>
      </c>
      <c r="D2138" s="1" t="s">
        <v>8715</v>
      </c>
      <c r="E2138" s="1" t="s">
        <v>8716</v>
      </c>
      <c r="F2138" s="2">
        <v>-2105</v>
      </c>
      <c r="G2138" s="1" t="s">
        <v>114</v>
      </c>
      <c r="H2138" s="1" t="s">
        <v>72</v>
      </c>
      <c r="I2138" s="1" t="s">
        <v>10</v>
      </c>
      <c r="J2138">
        <f>VLOOKUP(B2138,自助退!B:F,5,FALSE)</f>
        <v>2105</v>
      </c>
      <c r="K2138" t="str">
        <f t="shared" si="33"/>
        <v/>
      </c>
    </row>
    <row r="2139" spans="1:11">
      <c r="A2139" s="1" t="s">
        <v>8717</v>
      </c>
      <c r="B2139" s="2">
        <v>2021980</v>
      </c>
      <c r="C2139" s="1" t="s">
        <v>8718</v>
      </c>
      <c r="D2139" s="1" t="s">
        <v>8719</v>
      </c>
      <c r="E2139" s="1" t="s">
        <v>8720</v>
      </c>
      <c r="F2139" s="2">
        <v>-2020</v>
      </c>
      <c r="G2139" s="1" t="s">
        <v>114</v>
      </c>
      <c r="H2139" s="1" t="s">
        <v>72</v>
      </c>
      <c r="I2139" s="1" t="s">
        <v>10</v>
      </c>
      <c r="J2139">
        <f>VLOOKUP(B2139,自助退!B:F,5,FALSE)</f>
        <v>2020</v>
      </c>
      <c r="K2139" t="str">
        <f t="shared" si="33"/>
        <v/>
      </c>
    </row>
    <row r="2140" spans="1:11">
      <c r="A2140" s="1" t="s">
        <v>8721</v>
      </c>
      <c r="B2140" s="2">
        <v>2021983</v>
      </c>
      <c r="C2140" s="1" t="s">
        <v>8722</v>
      </c>
      <c r="D2140" s="1" t="s">
        <v>8723</v>
      </c>
      <c r="E2140" s="1" t="s">
        <v>8724</v>
      </c>
      <c r="F2140" s="2">
        <v>-619.80999999999995</v>
      </c>
      <c r="G2140" s="1" t="s">
        <v>114</v>
      </c>
      <c r="H2140" s="1" t="s">
        <v>77</v>
      </c>
      <c r="I2140" s="1" t="s">
        <v>10</v>
      </c>
      <c r="J2140">
        <f>VLOOKUP(B2140,自助退!B:F,5,FALSE)</f>
        <v>619.80999999999995</v>
      </c>
      <c r="K2140" t="str">
        <f t="shared" si="33"/>
        <v/>
      </c>
    </row>
    <row r="2141" spans="1:11">
      <c r="A2141" s="1" t="s">
        <v>8725</v>
      </c>
      <c r="B2141" s="2">
        <v>2022049</v>
      </c>
      <c r="C2141" s="1" t="s">
        <v>8726</v>
      </c>
      <c r="D2141" s="1" t="s">
        <v>8727</v>
      </c>
      <c r="E2141" s="1" t="s">
        <v>8728</v>
      </c>
      <c r="F2141" s="2">
        <v>-79.5</v>
      </c>
      <c r="G2141" s="1" t="s">
        <v>114</v>
      </c>
      <c r="H2141" s="1" t="s">
        <v>57</v>
      </c>
      <c r="I2141" s="1" t="s">
        <v>10</v>
      </c>
      <c r="J2141">
        <f>VLOOKUP(B2141,自助退!B:F,5,FALSE)</f>
        <v>79.5</v>
      </c>
      <c r="K2141" t="str">
        <f t="shared" si="33"/>
        <v/>
      </c>
    </row>
    <row r="2142" spans="1:11">
      <c r="A2142" s="1" t="s">
        <v>8729</v>
      </c>
      <c r="B2142" s="2">
        <v>2022817</v>
      </c>
      <c r="C2142" s="1" t="s">
        <v>8730</v>
      </c>
      <c r="D2142" s="1" t="s">
        <v>8731</v>
      </c>
      <c r="E2142" s="1" t="s">
        <v>8732</v>
      </c>
      <c r="F2142" s="2">
        <v>-320.5</v>
      </c>
      <c r="G2142" s="1" t="s">
        <v>114</v>
      </c>
      <c r="H2142" s="1" t="s">
        <v>121</v>
      </c>
      <c r="I2142" s="1" t="s">
        <v>10</v>
      </c>
      <c r="J2142">
        <f>VLOOKUP(B2142,自助退!B:F,5,FALSE)</f>
        <v>320.5</v>
      </c>
      <c r="K2142" t="str">
        <f t="shared" si="33"/>
        <v/>
      </c>
    </row>
    <row r="2143" spans="1:11">
      <c r="A2143" s="1" t="s">
        <v>8733</v>
      </c>
      <c r="B2143" s="2">
        <v>2024137</v>
      </c>
      <c r="C2143" s="1" t="s">
        <v>8734</v>
      </c>
      <c r="D2143" s="1" t="s">
        <v>8735</v>
      </c>
      <c r="E2143" s="1" t="s">
        <v>8736</v>
      </c>
      <c r="F2143" s="2">
        <v>-4024</v>
      </c>
      <c r="G2143" s="1" t="s">
        <v>114</v>
      </c>
      <c r="H2143" s="1" t="s">
        <v>57</v>
      </c>
      <c r="I2143" s="1" t="s">
        <v>10</v>
      </c>
      <c r="J2143">
        <f>VLOOKUP(B2143,自助退!B:F,5,FALSE)</f>
        <v>4024</v>
      </c>
      <c r="K2143" t="str">
        <f t="shared" si="33"/>
        <v/>
      </c>
    </row>
    <row r="2144" spans="1:11">
      <c r="A2144" s="1" t="s">
        <v>8737</v>
      </c>
      <c r="B2144" s="2">
        <v>2025847</v>
      </c>
      <c r="C2144" s="1" t="s">
        <v>8738</v>
      </c>
      <c r="D2144" s="1" t="s">
        <v>8739</v>
      </c>
      <c r="E2144" s="1" t="s">
        <v>8740</v>
      </c>
      <c r="F2144" s="2">
        <v>-837.36</v>
      </c>
      <c r="G2144" s="1" t="s">
        <v>114</v>
      </c>
      <c r="H2144" s="1" t="s">
        <v>70</v>
      </c>
      <c r="I2144" s="1" t="s">
        <v>10</v>
      </c>
      <c r="J2144">
        <f>VLOOKUP(B2144,自助退!B:F,5,FALSE)</f>
        <v>837.36</v>
      </c>
      <c r="K2144" t="str">
        <f t="shared" si="33"/>
        <v/>
      </c>
    </row>
    <row r="2145" spans="1:11">
      <c r="A2145" s="1" t="s">
        <v>8741</v>
      </c>
      <c r="B2145" s="2">
        <v>2026121</v>
      </c>
      <c r="C2145" s="1" t="s">
        <v>8742</v>
      </c>
      <c r="D2145" s="1" t="s">
        <v>8743</v>
      </c>
      <c r="E2145" s="1" t="s">
        <v>8744</v>
      </c>
      <c r="F2145" s="2">
        <v>-4000</v>
      </c>
      <c r="G2145" s="1" t="s">
        <v>114</v>
      </c>
      <c r="H2145" s="1" t="s">
        <v>131</v>
      </c>
      <c r="I2145" s="1" t="s">
        <v>10</v>
      </c>
      <c r="J2145">
        <f>VLOOKUP(B2145,自助退!B:F,5,FALSE)</f>
        <v>4000</v>
      </c>
      <c r="K2145" t="str">
        <f t="shared" si="33"/>
        <v/>
      </c>
    </row>
    <row r="2146" spans="1:11">
      <c r="A2146" s="1" t="s">
        <v>8745</v>
      </c>
      <c r="B2146" s="2">
        <v>2026403</v>
      </c>
      <c r="C2146" s="1" t="s">
        <v>8746</v>
      </c>
      <c r="D2146" s="1" t="s">
        <v>8747</v>
      </c>
      <c r="E2146" s="1" t="s">
        <v>8748</v>
      </c>
      <c r="F2146" s="2">
        <v>-994.5</v>
      </c>
      <c r="G2146" s="1" t="s">
        <v>114</v>
      </c>
      <c r="H2146" s="1" t="s">
        <v>36</v>
      </c>
      <c r="I2146" s="1" t="s">
        <v>10</v>
      </c>
      <c r="J2146">
        <f>VLOOKUP(B2146,自助退!B:F,5,FALSE)</f>
        <v>994.5</v>
      </c>
      <c r="K2146" t="str">
        <f t="shared" si="33"/>
        <v/>
      </c>
    </row>
    <row r="2147" spans="1:11">
      <c r="A2147" s="1" t="s">
        <v>8749</v>
      </c>
      <c r="B2147" s="2">
        <v>2027160</v>
      </c>
      <c r="C2147" s="1" t="s">
        <v>8750</v>
      </c>
      <c r="D2147" s="1" t="s">
        <v>498</v>
      </c>
      <c r="E2147" s="1" t="s">
        <v>499</v>
      </c>
      <c r="F2147" s="2">
        <v>-1.02</v>
      </c>
      <c r="G2147" s="1" t="s">
        <v>114</v>
      </c>
      <c r="H2147" s="1" t="s">
        <v>77</v>
      </c>
      <c r="I2147" s="1" t="s">
        <v>10</v>
      </c>
      <c r="J2147">
        <f>VLOOKUP(B2147,自助退!B:F,5,FALSE)</f>
        <v>1.02</v>
      </c>
      <c r="K2147" t="str">
        <f t="shared" si="33"/>
        <v/>
      </c>
    </row>
    <row r="2148" spans="1:11">
      <c r="A2148" s="1" t="s">
        <v>8751</v>
      </c>
      <c r="B2148" s="2">
        <v>2027296</v>
      </c>
      <c r="C2148" s="1" t="s">
        <v>8752</v>
      </c>
      <c r="D2148" s="1" t="s">
        <v>8753</v>
      </c>
      <c r="E2148" s="1" t="s">
        <v>8754</v>
      </c>
      <c r="F2148" s="2">
        <v>-9230.91</v>
      </c>
      <c r="G2148" s="1" t="s">
        <v>114</v>
      </c>
      <c r="H2148" s="1" t="s">
        <v>77</v>
      </c>
      <c r="I2148" s="1" t="s">
        <v>10</v>
      </c>
      <c r="J2148">
        <f>VLOOKUP(B2148,自助退!B:F,5,FALSE)</f>
        <v>9230.91</v>
      </c>
      <c r="K2148" t="str">
        <f t="shared" si="33"/>
        <v/>
      </c>
    </row>
    <row r="2149" spans="1:11">
      <c r="A2149" s="1" t="s">
        <v>8755</v>
      </c>
      <c r="B2149" s="2">
        <v>2027360</v>
      </c>
      <c r="C2149" s="1" t="s">
        <v>8756</v>
      </c>
      <c r="D2149" s="1" t="s">
        <v>8757</v>
      </c>
      <c r="E2149" s="1" t="s">
        <v>8758</v>
      </c>
      <c r="F2149" s="2">
        <v>-2500</v>
      </c>
      <c r="G2149" s="1" t="s">
        <v>114</v>
      </c>
      <c r="H2149" s="1" t="s">
        <v>41</v>
      </c>
      <c r="I2149" s="1" t="s">
        <v>10</v>
      </c>
      <c r="J2149">
        <f>VLOOKUP(B2149,自助退!B:F,5,FALSE)</f>
        <v>2500</v>
      </c>
      <c r="K2149" t="str">
        <f t="shared" si="33"/>
        <v/>
      </c>
    </row>
    <row r="2150" spans="1:11">
      <c r="A2150" s="1" t="s">
        <v>8759</v>
      </c>
      <c r="B2150" s="2">
        <v>2027371</v>
      </c>
      <c r="C2150" s="1" t="s">
        <v>8760</v>
      </c>
      <c r="D2150" s="1" t="s">
        <v>8761</v>
      </c>
      <c r="E2150" s="1" t="s">
        <v>8762</v>
      </c>
      <c r="F2150" s="2">
        <v>-3334.67</v>
      </c>
      <c r="G2150" s="1" t="s">
        <v>114</v>
      </c>
      <c r="H2150" s="1" t="s">
        <v>77</v>
      </c>
      <c r="I2150" s="1" t="s">
        <v>10</v>
      </c>
      <c r="J2150">
        <f>VLOOKUP(B2150,自助退!B:F,5,FALSE)</f>
        <v>3334.67</v>
      </c>
      <c r="K2150" t="str">
        <f t="shared" si="33"/>
        <v/>
      </c>
    </row>
    <row r="2151" spans="1:11">
      <c r="A2151" s="1" t="s">
        <v>8763</v>
      </c>
      <c r="B2151" s="2">
        <v>2027467</v>
      </c>
      <c r="C2151" s="1" t="s">
        <v>8764</v>
      </c>
      <c r="D2151" s="1" t="s">
        <v>8765</v>
      </c>
      <c r="E2151" s="1" t="s">
        <v>8766</v>
      </c>
      <c r="F2151" s="2">
        <v>-2835.68</v>
      </c>
      <c r="G2151" s="1" t="s">
        <v>114</v>
      </c>
      <c r="H2151" s="1" t="s">
        <v>77</v>
      </c>
      <c r="I2151" s="1" t="s">
        <v>10</v>
      </c>
      <c r="J2151">
        <f>VLOOKUP(B2151,自助退!B:F,5,FALSE)</f>
        <v>2835.68</v>
      </c>
      <c r="K2151" t="str">
        <f t="shared" si="33"/>
        <v/>
      </c>
    </row>
    <row r="2152" spans="1:11">
      <c r="A2152" s="1" t="s">
        <v>8767</v>
      </c>
      <c r="B2152" s="2">
        <v>2027625</v>
      </c>
      <c r="C2152" s="1" t="s">
        <v>8768</v>
      </c>
      <c r="D2152" s="1" t="s">
        <v>8769</v>
      </c>
      <c r="E2152" s="1" t="s">
        <v>8770</v>
      </c>
      <c r="F2152" s="2">
        <v>-100</v>
      </c>
      <c r="G2152" s="1" t="s">
        <v>114</v>
      </c>
      <c r="H2152" s="1" t="s">
        <v>77</v>
      </c>
      <c r="I2152" s="1" t="s">
        <v>10</v>
      </c>
      <c r="J2152">
        <f>VLOOKUP(B2152,自助退!B:F,5,FALSE)</f>
        <v>100</v>
      </c>
      <c r="K2152" t="str">
        <f t="shared" si="33"/>
        <v/>
      </c>
    </row>
    <row r="2153" spans="1:11">
      <c r="A2153" s="1" t="s">
        <v>8771</v>
      </c>
      <c r="B2153" s="2">
        <v>2027706</v>
      </c>
      <c r="C2153" s="1" t="s">
        <v>8772</v>
      </c>
      <c r="D2153" s="1" t="s">
        <v>8773</v>
      </c>
      <c r="E2153" s="1" t="s">
        <v>8774</v>
      </c>
      <c r="F2153" s="2">
        <v>-32940</v>
      </c>
      <c r="G2153" s="1" t="s">
        <v>114</v>
      </c>
      <c r="H2153" s="1" t="s">
        <v>41</v>
      </c>
      <c r="I2153" s="1" t="s">
        <v>10</v>
      </c>
      <c r="J2153">
        <f>VLOOKUP(B2153,自助退!B:F,5,FALSE)</f>
        <v>32940</v>
      </c>
      <c r="K2153" t="str">
        <f t="shared" si="33"/>
        <v/>
      </c>
    </row>
    <row r="2154" spans="1:11">
      <c r="A2154" s="1" t="s">
        <v>8775</v>
      </c>
      <c r="B2154" s="2">
        <v>2027830</v>
      </c>
      <c r="C2154" s="1" t="s">
        <v>8776</v>
      </c>
      <c r="D2154" s="1" t="s">
        <v>8777</v>
      </c>
      <c r="E2154" s="1" t="s">
        <v>453</v>
      </c>
      <c r="F2154" s="2">
        <v>-500</v>
      </c>
      <c r="G2154" s="1" t="s">
        <v>114</v>
      </c>
      <c r="H2154" s="1" t="s">
        <v>60</v>
      </c>
      <c r="I2154" s="1" t="s">
        <v>10</v>
      </c>
      <c r="J2154">
        <f>VLOOKUP(B2154,自助退!B:F,5,FALSE)</f>
        <v>500</v>
      </c>
      <c r="K2154" t="str">
        <f t="shared" si="33"/>
        <v/>
      </c>
    </row>
    <row r="2155" spans="1:11">
      <c r="A2155" s="1" t="s">
        <v>8778</v>
      </c>
      <c r="B2155" s="2">
        <v>2028003</v>
      </c>
      <c r="C2155" s="1" t="s">
        <v>8779</v>
      </c>
      <c r="D2155" s="1" t="s">
        <v>7253</v>
      </c>
      <c r="E2155" s="1" t="s">
        <v>7254</v>
      </c>
      <c r="F2155" s="2">
        <v>-2538.8200000000002</v>
      </c>
      <c r="G2155" s="1" t="s">
        <v>114</v>
      </c>
      <c r="H2155" s="1" t="s">
        <v>77</v>
      </c>
      <c r="I2155" s="1" t="s">
        <v>10</v>
      </c>
      <c r="J2155">
        <f>VLOOKUP(B2155,自助退!B:F,5,FALSE)</f>
        <v>2538.8200000000002</v>
      </c>
      <c r="K2155" t="str">
        <f t="shared" si="33"/>
        <v/>
      </c>
    </row>
    <row r="2156" spans="1:11">
      <c r="A2156" s="1" t="s">
        <v>8780</v>
      </c>
      <c r="B2156" s="2">
        <v>2028653</v>
      </c>
      <c r="C2156" s="1" t="s">
        <v>8781</v>
      </c>
      <c r="D2156" s="1" t="s">
        <v>8782</v>
      </c>
      <c r="E2156" s="1" t="s">
        <v>8783</v>
      </c>
      <c r="F2156" s="2">
        <v>-36.54</v>
      </c>
      <c r="G2156" s="1" t="s">
        <v>114</v>
      </c>
      <c r="H2156" s="1" t="s">
        <v>55</v>
      </c>
      <c r="I2156" s="1" t="s">
        <v>10</v>
      </c>
      <c r="J2156">
        <f>VLOOKUP(B2156,自助退!B:F,5,FALSE)</f>
        <v>36.54</v>
      </c>
      <c r="K2156" t="str">
        <f t="shared" si="33"/>
        <v/>
      </c>
    </row>
    <row r="2157" spans="1:11">
      <c r="A2157" s="1" t="s">
        <v>8784</v>
      </c>
      <c r="B2157" s="2">
        <v>2029063</v>
      </c>
      <c r="C2157" s="1" t="s">
        <v>8785</v>
      </c>
      <c r="D2157" s="1" t="s">
        <v>8786</v>
      </c>
      <c r="E2157" s="1" t="s">
        <v>8787</v>
      </c>
      <c r="F2157" s="2">
        <v>-3257</v>
      </c>
      <c r="G2157" s="1" t="s">
        <v>114</v>
      </c>
      <c r="H2157" s="1" t="s">
        <v>143</v>
      </c>
      <c r="I2157" s="1" t="s">
        <v>10</v>
      </c>
      <c r="J2157">
        <f>VLOOKUP(B2157,自助退!B:F,5,FALSE)</f>
        <v>3257</v>
      </c>
      <c r="K2157" t="str">
        <f t="shared" si="33"/>
        <v/>
      </c>
    </row>
    <row r="2158" spans="1:11">
      <c r="A2158" s="1" t="s">
        <v>8788</v>
      </c>
      <c r="B2158" s="2">
        <v>2029079</v>
      </c>
      <c r="C2158" s="1" t="s">
        <v>52</v>
      </c>
      <c r="D2158" s="1" t="s">
        <v>8789</v>
      </c>
      <c r="E2158" s="1" t="s">
        <v>8790</v>
      </c>
      <c r="F2158" s="2">
        <v>-11550</v>
      </c>
      <c r="G2158" s="1" t="s">
        <v>114</v>
      </c>
      <c r="H2158" s="1" t="s">
        <v>64</v>
      </c>
      <c r="I2158" s="1" t="s">
        <v>23</v>
      </c>
      <c r="J2158">
        <f>VLOOKUP(B2158,自助退!B:F,5,FALSE)</f>
        <v>11550</v>
      </c>
      <c r="K2158" t="str">
        <f t="shared" si="33"/>
        <v/>
      </c>
    </row>
    <row r="2159" spans="1:11">
      <c r="A2159" s="1" t="s">
        <v>8791</v>
      </c>
      <c r="B2159" s="2">
        <v>2029092</v>
      </c>
      <c r="C2159" s="1" t="s">
        <v>8792</v>
      </c>
      <c r="D2159" s="1" t="s">
        <v>8793</v>
      </c>
      <c r="E2159" s="1" t="s">
        <v>8794</v>
      </c>
      <c r="F2159" s="2">
        <v>-3371.69</v>
      </c>
      <c r="G2159" s="1" t="s">
        <v>114</v>
      </c>
      <c r="H2159" s="1" t="s">
        <v>60</v>
      </c>
      <c r="I2159" s="1" t="s">
        <v>10</v>
      </c>
      <c r="J2159">
        <f>VLOOKUP(B2159,自助退!B:F,5,FALSE)</f>
        <v>3371.69</v>
      </c>
      <c r="K2159" t="str">
        <f t="shared" si="33"/>
        <v/>
      </c>
    </row>
    <row r="2160" spans="1:11">
      <c r="A2160" s="1" t="s">
        <v>8795</v>
      </c>
      <c r="B2160" s="2">
        <v>2029191</v>
      </c>
      <c r="C2160" s="1" t="s">
        <v>8796</v>
      </c>
      <c r="D2160" s="1" t="s">
        <v>8797</v>
      </c>
      <c r="E2160" s="1" t="s">
        <v>8798</v>
      </c>
      <c r="F2160" s="2">
        <v>-598.04999999999995</v>
      </c>
      <c r="G2160" s="1" t="s">
        <v>114</v>
      </c>
      <c r="H2160" s="1" t="s">
        <v>41</v>
      </c>
      <c r="I2160" s="1" t="s">
        <v>10</v>
      </c>
      <c r="J2160">
        <f>VLOOKUP(B2160,自助退!B:F,5,FALSE)</f>
        <v>598.04999999999995</v>
      </c>
      <c r="K2160" t="str">
        <f t="shared" si="33"/>
        <v/>
      </c>
    </row>
    <row r="2161" spans="1:11">
      <c r="A2161" s="1" t="s">
        <v>8799</v>
      </c>
      <c r="B2161" s="2">
        <v>2029543</v>
      </c>
      <c r="C2161" s="1" t="s">
        <v>8800</v>
      </c>
      <c r="D2161" s="1" t="s">
        <v>8801</v>
      </c>
      <c r="E2161" s="1" t="s">
        <v>8802</v>
      </c>
      <c r="F2161" s="2">
        <v>-508.45</v>
      </c>
      <c r="G2161" s="1" t="s">
        <v>114</v>
      </c>
      <c r="H2161" s="1" t="s">
        <v>152</v>
      </c>
      <c r="I2161" s="1" t="s">
        <v>10</v>
      </c>
      <c r="J2161">
        <f>VLOOKUP(B2161,自助退!B:F,5,FALSE)</f>
        <v>508.45</v>
      </c>
      <c r="K2161" t="str">
        <f t="shared" si="33"/>
        <v/>
      </c>
    </row>
    <row r="2162" spans="1:11">
      <c r="A2162" s="1" t="s">
        <v>8803</v>
      </c>
      <c r="B2162" s="2">
        <v>2029642</v>
      </c>
      <c r="C2162" s="1" t="s">
        <v>52</v>
      </c>
      <c r="D2162" s="1" t="s">
        <v>8135</v>
      </c>
      <c r="E2162" s="1" t="s">
        <v>8136</v>
      </c>
      <c r="F2162" s="2">
        <v>-500</v>
      </c>
      <c r="G2162" s="1" t="s">
        <v>114</v>
      </c>
      <c r="H2162" s="1" t="s">
        <v>119</v>
      </c>
      <c r="I2162" s="1" t="s">
        <v>23</v>
      </c>
      <c r="J2162">
        <f>VLOOKUP(B2162,自助退!B:F,5,FALSE)</f>
        <v>500</v>
      </c>
      <c r="K2162" t="str">
        <f t="shared" si="33"/>
        <v/>
      </c>
    </row>
    <row r="2163" spans="1:11">
      <c r="A2163" s="1" t="s">
        <v>8804</v>
      </c>
      <c r="B2163" s="2">
        <v>2029734</v>
      </c>
      <c r="C2163" s="1" t="s">
        <v>8805</v>
      </c>
      <c r="D2163" s="1" t="s">
        <v>8806</v>
      </c>
      <c r="E2163" s="1" t="s">
        <v>8807</v>
      </c>
      <c r="F2163" s="2">
        <v>-79.5</v>
      </c>
      <c r="G2163" s="1" t="s">
        <v>114</v>
      </c>
      <c r="H2163" s="1" t="s">
        <v>119</v>
      </c>
      <c r="I2163" s="1" t="s">
        <v>10</v>
      </c>
      <c r="J2163">
        <f>VLOOKUP(B2163,自助退!B:F,5,FALSE)</f>
        <v>79.5</v>
      </c>
      <c r="K2163" t="str">
        <f t="shared" si="33"/>
        <v/>
      </c>
    </row>
    <row r="2164" spans="1:11">
      <c r="A2164" s="1" t="s">
        <v>8808</v>
      </c>
      <c r="B2164" s="2">
        <v>2029737</v>
      </c>
      <c r="C2164" s="1" t="s">
        <v>8809</v>
      </c>
      <c r="D2164" s="1" t="s">
        <v>8810</v>
      </c>
      <c r="E2164" s="1" t="s">
        <v>8811</v>
      </c>
      <c r="F2164" s="2">
        <v>-7501.94</v>
      </c>
      <c r="G2164" s="1" t="s">
        <v>114</v>
      </c>
      <c r="H2164" s="1" t="s">
        <v>55</v>
      </c>
      <c r="I2164" s="1" t="s">
        <v>10</v>
      </c>
      <c r="J2164">
        <f>VLOOKUP(B2164,自助退!B:F,5,FALSE)</f>
        <v>7501.94</v>
      </c>
      <c r="K2164" t="str">
        <f t="shared" si="33"/>
        <v/>
      </c>
    </row>
    <row r="2165" spans="1:11">
      <c r="A2165" s="1" t="s">
        <v>8812</v>
      </c>
      <c r="B2165" s="2">
        <v>2029842</v>
      </c>
      <c r="C2165" s="1" t="s">
        <v>8813</v>
      </c>
      <c r="D2165" s="1" t="s">
        <v>8814</v>
      </c>
      <c r="E2165" s="1" t="s">
        <v>8815</v>
      </c>
      <c r="F2165" s="2">
        <v>-1200</v>
      </c>
      <c r="G2165" s="1" t="s">
        <v>114</v>
      </c>
      <c r="H2165" s="1" t="s">
        <v>47</v>
      </c>
      <c r="I2165" s="1" t="s">
        <v>10</v>
      </c>
      <c r="J2165">
        <f>VLOOKUP(B2165,自助退!B:F,5,FALSE)</f>
        <v>1200</v>
      </c>
      <c r="K2165" t="str">
        <f t="shared" si="33"/>
        <v/>
      </c>
    </row>
    <row r="2166" spans="1:11">
      <c r="A2166" s="1" t="s">
        <v>8816</v>
      </c>
      <c r="B2166" s="2">
        <v>2030306</v>
      </c>
      <c r="C2166" s="1" t="s">
        <v>52</v>
      </c>
      <c r="D2166" s="1" t="s">
        <v>8817</v>
      </c>
      <c r="E2166" s="1" t="s">
        <v>8818</v>
      </c>
      <c r="F2166" s="2">
        <v>-9978.68</v>
      </c>
      <c r="G2166" s="1" t="s">
        <v>114</v>
      </c>
      <c r="H2166" s="1" t="s">
        <v>72</v>
      </c>
      <c r="I2166" s="1" t="s">
        <v>23</v>
      </c>
      <c r="J2166">
        <f>VLOOKUP(B2166,自助退!B:F,5,FALSE)</f>
        <v>9978.68</v>
      </c>
      <c r="K2166" t="str">
        <f t="shared" si="33"/>
        <v/>
      </c>
    </row>
    <row r="2167" spans="1:11">
      <c r="A2167" s="1" t="s">
        <v>8819</v>
      </c>
      <c r="B2167" s="2">
        <v>2030793</v>
      </c>
      <c r="C2167" s="1" t="s">
        <v>8820</v>
      </c>
      <c r="D2167" s="1" t="s">
        <v>6940</v>
      </c>
      <c r="E2167" s="1" t="s">
        <v>6941</v>
      </c>
      <c r="F2167" s="2">
        <v>-5000</v>
      </c>
      <c r="G2167" s="1" t="s">
        <v>114</v>
      </c>
      <c r="H2167" s="1" t="s">
        <v>64</v>
      </c>
      <c r="I2167" s="1" t="s">
        <v>10</v>
      </c>
      <c r="J2167">
        <f>VLOOKUP(B2167,自助退!B:F,5,FALSE)</f>
        <v>5000</v>
      </c>
      <c r="K2167" t="str">
        <f t="shared" si="33"/>
        <v/>
      </c>
    </row>
    <row r="2168" spans="1:11">
      <c r="A2168" s="1" t="s">
        <v>8821</v>
      </c>
      <c r="B2168" s="2">
        <v>2030982</v>
      </c>
      <c r="C2168" s="1" t="s">
        <v>52</v>
      </c>
      <c r="D2168" s="1" t="s">
        <v>8822</v>
      </c>
      <c r="E2168" s="1" t="s">
        <v>8823</v>
      </c>
      <c r="F2168" s="2">
        <v>-612.70000000000005</v>
      </c>
      <c r="G2168" s="1" t="s">
        <v>114</v>
      </c>
      <c r="H2168" s="1" t="s">
        <v>47</v>
      </c>
      <c r="I2168" s="1" t="s">
        <v>23</v>
      </c>
      <c r="J2168">
        <f>VLOOKUP(B2168,自助退!B:F,5,FALSE)</f>
        <v>612.70000000000005</v>
      </c>
      <c r="K2168" t="str">
        <f t="shared" si="33"/>
        <v/>
      </c>
    </row>
    <row r="2169" spans="1:11">
      <c r="A2169" s="1" t="s">
        <v>8824</v>
      </c>
      <c r="B2169" s="2">
        <v>2031305</v>
      </c>
      <c r="C2169" s="1" t="s">
        <v>8825</v>
      </c>
      <c r="D2169" s="1" t="s">
        <v>6915</v>
      </c>
      <c r="E2169" s="1" t="s">
        <v>6916</v>
      </c>
      <c r="F2169" s="2">
        <v>-2338.59</v>
      </c>
      <c r="G2169" s="1" t="s">
        <v>114</v>
      </c>
      <c r="H2169" s="1" t="s">
        <v>32</v>
      </c>
      <c r="I2169" s="1" t="s">
        <v>10</v>
      </c>
      <c r="J2169">
        <f>VLOOKUP(B2169,自助退!B:F,5,FALSE)</f>
        <v>2338.59</v>
      </c>
      <c r="K2169" t="str">
        <f t="shared" si="33"/>
        <v/>
      </c>
    </row>
    <row r="2170" spans="1:11">
      <c r="A2170" s="1" t="s">
        <v>8826</v>
      </c>
      <c r="B2170" s="2">
        <v>2031804</v>
      </c>
      <c r="C2170" s="1" t="s">
        <v>8827</v>
      </c>
      <c r="D2170" s="1" t="s">
        <v>8828</v>
      </c>
      <c r="E2170" s="1" t="s">
        <v>8829</v>
      </c>
      <c r="F2170" s="2">
        <v>-6000</v>
      </c>
      <c r="G2170" s="1" t="s">
        <v>114</v>
      </c>
      <c r="H2170" s="1" t="s">
        <v>72</v>
      </c>
      <c r="I2170" s="1" t="s">
        <v>10</v>
      </c>
      <c r="J2170">
        <f>VLOOKUP(B2170,自助退!B:F,5,FALSE)</f>
        <v>6000</v>
      </c>
      <c r="K2170" t="str">
        <f t="shared" si="33"/>
        <v/>
      </c>
    </row>
    <row r="2171" spans="1:11">
      <c r="A2171" s="1" t="s">
        <v>8830</v>
      </c>
      <c r="B2171" s="2">
        <v>2031808</v>
      </c>
      <c r="C2171" s="1" t="s">
        <v>8831</v>
      </c>
      <c r="D2171" s="1" t="s">
        <v>8832</v>
      </c>
      <c r="E2171" s="1" t="s">
        <v>8833</v>
      </c>
      <c r="F2171" s="2">
        <v>-377.5</v>
      </c>
      <c r="G2171" s="1" t="s">
        <v>114</v>
      </c>
      <c r="H2171" s="1" t="s">
        <v>134</v>
      </c>
      <c r="I2171" s="1" t="s">
        <v>10</v>
      </c>
      <c r="J2171">
        <f>VLOOKUP(B2171,自助退!B:F,5,FALSE)</f>
        <v>377.5</v>
      </c>
      <c r="K2171" t="str">
        <f t="shared" si="33"/>
        <v/>
      </c>
    </row>
    <row r="2172" spans="1:11">
      <c r="A2172" s="1" t="s">
        <v>8834</v>
      </c>
      <c r="B2172" s="2">
        <v>2032790</v>
      </c>
      <c r="C2172" s="1" t="s">
        <v>8835</v>
      </c>
      <c r="D2172" s="1" t="s">
        <v>8836</v>
      </c>
      <c r="E2172" s="1" t="s">
        <v>8837</v>
      </c>
      <c r="F2172" s="2">
        <v>-360</v>
      </c>
      <c r="G2172" s="1" t="s">
        <v>114</v>
      </c>
      <c r="H2172" s="1" t="s">
        <v>127</v>
      </c>
      <c r="I2172" s="1" t="s">
        <v>10</v>
      </c>
      <c r="J2172">
        <f>VLOOKUP(B2172,自助退!B:F,5,FALSE)</f>
        <v>360</v>
      </c>
      <c r="K2172" t="str">
        <f t="shared" si="33"/>
        <v/>
      </c>
    </row>
    <row r="2173" spans="1:11">
      <c r="A2173" s="1" t="s">
        <v>8838</v>
      </c>
      <c r="B2173" s="2">
        <v>2032843</v>
      </c>
      <c r="C2173" s="1" t="s">
        <v>8839</v>
      </c>
      <c r="D2173" s="1" t="s">
        <v>8840</v>
      </c>
      <c r="E2173" s="1" t="s">
        <v>8841</v>
      </c>
      <c r="F2173" s="2">
        <v>-2999.84</v>
      </c>
      <c r="G2173" s="1" t="s">
        <v>114</v>
      </c>
      <c r="H2173" s="1" t="s">
        <v>131</v>
      </c>
      <c r="I2173" s="1" t="s">
        <v>10</v>
      </c>
      <c r="J2173">
        <f>VLOOKUP(B2173,自助退!B:F,5,FALSE)</f>
        <v>2999.84</v>
      </c>
      <c r="K2173" t="str">
        <f t="shared" si="33"/>
        <v/>
      </c>
    </row>
    <row r="2174" spans="1:11">
      <c r="A2174" s="1" t="s">
        <v>8842</v>
      </c>
      <c r="B2174" s="2">
        <v>2032914</v>
      </c>
      <c r="C2174" s="1" t="s">
        <v>8843</v>
      </c>
      <c r="D2174" s="1" t="s">
        <v>8844</v>
      </c>
      <c r="E2174" s="1" t="s">
        <v>8845</v>
      </c>
      <c r="F2174" s="2">
        <v>-235.75</v>
      </c>
      <c r="G2174" s="1" t="s">
        <v>114</v>
      </c>
      <c r="H2174" s="1" t="s">
        <v>125</v>
      </c>
      <c r="I2174" s="1" t="s">
        <v>10</v>
      </c>
      <c r="J2174">
        <f>VLOOKUP(B2174,自助退!B:F,5,FALSE)</f>
        <v>235.75</v>
      </c>
      <c r="K2174" t="str">
        <f t="shared" si="33"/>
        <v/>
      </c>
    </row>
    <row r="2175" spans="1:11">
      <c r="A2175" s="1" t="s">
        <v>8846</v>
      </c>
      <c r="B2175" s="2">
        <v>2032962</v>
      </c>
      <c r="C2175" s="1" t="s">
        <v>52</v>
      </c>
      <c r="D2175" s="1" t="s">
        <v>8847</v>
      </c>
      <c r="E2175" s="1" t="s">
        <v>8848</v>
      </c>
      <c r="F2175" s="2">
        <v>-3883.89</v>
      </c>
      <c r="G2175" s="1" t="s">
        <v>114</v>
      </c>
      <c r="H2175" s="1" t="s">
        <v>64</v>
      </c>
      <c r="I2175" s="1" t="s">
        <v>23</v>
      </c>
      <c r="J2175">
        <f>VLOOKUP(B2175,自助退!B:F,5,FALSE)</f>
        <v>3883.89</v>
      </c>
      <c r="K2175" t="str">
        <f t="shared" si="33"/>
        <v/>
      </c>
    </row>
    <row r="2176" spans="1:11">
      <c r="A2176" s="1" t="s">
        <v>8849</v>
      </c>
      <c r="B2176" s="2">
        <v>2032984</v>
      </c>
      <c r="C2176" s="1" t="s">
        <v>8850</v>
      </c>
      <c r="D2176" s="1" t="s">
        <v>8851</v>
      </c>
      <c r="E2176" s="1" t="s">
        <v>8852</v>
      </c>
      <c r="F2176" s="2">
        <v>-2000</v>
      </c>
      <c r="G2176" s="1" t="s">
        <v>114</v>
      </c>
      <c r="H2176" s="1" t="s">
        <v>116</v>
      </c>
      <c r="I2176" s="1" t="s">
        <v>10</v>
      </c>
      <c r="J2176">
        <f>VLOOKUP(B2176,自助退!B:F,5,FALSE)</f>
        <v>2000</v>
      </c>
      <c r="K2176" t="str">
        <f t="shared" si="33"/>
        <v/>
      </c>
    </row>
    <row r="2177" spans="1:11">
      <c r="A2177" s="1" t="s">
        <v>8853</v>
      </c>
      <c r="B2177" s="2">
        <v>2033162</v>
      </c>
      <c r="C2177" s="1" t="s">
        <v>8854</v>
      </c>
      <c r="D2177" s="1" t="s">
        <v>8855</v>
      </c>
      <c r="E2177" s="1" t="s">
        <v>8856</v>
      </c>
      <c r="F2177" s="2">
        <v>-44000</v>
      </c>
      <c r="G2177" s="1" t="s">
        <v>114</v>
      </c>
      <c r="H2177" s="1" t="s">
        <v>72</v>
      </c>
      <c r="I2177" s="1" t="s">
        <v>10</v>
      </c>
      <c r="J2177">
        <f>VLOOKUP(B2177,自助退!B:F,5,FALSE)</f>
        <v>44000</v>
      </c>
      <c r="K2177" t="str">
        <f t="shared" si="33"/>
        <v/>
      </c>
    </row>
    <row r="2178" spans="1:11">
      <c r="A2178" s="1" t="s">
        <v>8857</v>
      </c>
      <c r="B2178" s="2">
        <v>2033239</v>
      </c>
      <c r="C2178" s="1" t="s">
        <v>52</v>
      </c>
      <c r="D2178" s="1" t="s">
        <v>8229</v>
      </c>
      <c r="E2178" s="1" t="s">
        <v>8230</v>
      </c>
      <c r="F2178" s="2">
        <v>-900</v>
      </c>
      <c r="G2178" s="1" t="s">
        <v>114</v>
      </c>
      <c r="H2178" s="1" t="s">
        <v>47</v>
      </c>
      <c r="I2178" s="1" t="s">
        <v>23</v>
      </c>
      <c r="J2178">
        <f>VLOOKUP(B2178,自助退!B:F,5,FALSE)</f>
        <v>900</v>
      </c>
      <c r="K2178" t="str">
        <f t="shared" si="33"/>
        <v/>
      </c>
    </row>
    <row r="2179" spans="1:11">
      <c r="A2179" s="1" t="s">
        <v>8858</v>
      </c>
      <c r="B2179" s="2">
        <v>2033238</v>
      </c>
      <c r="C2179" s="1" t="s">
        <v>8859</v>
      </c>
      <c r="D2179" s="1" t="s">
        <v>8855</v>
      </c>
      <c r="E2179" s="1" t="s">
        <v>8856</v>
      </c>
      <c r="F2179" s="2">
        <v>-4574.87</v>
      </c>
      <c r="G2179" s="1" t="s">
        <v>114</v>
      </c>
      <c r="H2179" s="1" t="s">
        <v>72</v>
      </c>
      <c r="I2179" s="1" t="s">
        <v>10</v>
      </c>
      <c r="J2179">
        <f>VLOOKUP(B2179,自助退!B:F,5,FALSE)</f>
        <v>4574.87</v>
      </c>
      <c r="K2179" t="str">
        <f t="shared" ref="K2179:K2242" si="34">IF(F2179*-1=J2179,"",1)</f>
        <v/>
      </c>
    </row>
    <row r="2180" spans="1:11">
      <c r="A2180" s="1" t="s">
        <v>8860</v>
      </c>
      <c r="B2180" s="2">
        <v>2033413</v>
      </c>
      <c r="C2180" s="1" t="s">
        <v>8861</v>
      </c>
      <c r="D2180" s="1" t="s">
        <v>8862</v>
      </c>
      <c r="E2180" s="1" t="s">
        <v>8863</v>
      </c>
      <c r="F2180" s="2">
        <v>-68</v>
      </c>
      <c r="G2180" s="1" t="s">
        <v>114</v>
      </c>
      <c r="H2180" s="1" t="s">
        <v>56</v>
      </c>
      <c r="I2180" s="1" t="s">
        <v>10</v>
      </c>
      <c r="J2180">
        <f>VLOOKUP(B2180,自助退!B:F,5,FALSE)</f>
        <v>68</v>
      </c>
      <c r="K2180" t="str">
        <f t="shared" si="34"/>
        <v/>
      </c>
    </row>
    <row r="2181" spans="1:11">
      <c r="A2181" s="1" t="s">
        <v>8864</v>
      </c>
      <c r="B2181" s="2">
        <v>2033550</v>
      </c>
      <c r="C2181" s="1" t="s">
        <v>8865</v>
      </c>
      <c r="D2181" s="1" t="s">
        <v>1980</v>
      </c>
      <c r="E2181" s="1" t="s">
        <v>1981</v>
      </c>
      <c r="F2181" s="2">
        <v>-400</v>
      </c>
      <c r="G2181" s="1" t="s">
        <v>114</v>
      </c>
      <c r="H2181" s="1" t="s">
        <v>60</v>
      </c>
      <c r="I2181" s="1" t="s">
        <v>10</v>
      </c>
      <c r="J2181">
        <f>VLOOKUP(B2181,自助退!B:F,5,FALSE)</f>
        <v>400</v>
      </c>
      <c r="K2181" t="str">
        <f t="shared" si="34"/>
        <v/>
      </c>
    </row>
    <row r="2182" spans="1:11">
      <c r="A2182" s="1" t="s">
        <v>8866</v>
      </c>
      <c r="B2182" s="2">
        <v>2033677</v>
      </c>
      <c r="C2182" s="1" t="s">
        <v>8867</v>
      </c>
      <c r="D2182" s="1" t="s">
        <v>7674</v>
      </c>
      <c r="E2182" s="1" t="s">
        <v>7675</v>
      </c>
      <c r="F2182" s="2">
        <v>-7765</v>
      </c>
      <c r="G2182" s="1" t="s">
        <v>114</v>
      </c>
      <c r="H2182" s="1" t="s">
        <v>64</v>
      </c>
      <c r="I2182" s="1" t="s">
        <v>10</v>
      </c>
      <c r="J2182">
        <f>VLOOKUP(B2182,自助退!B:F,5,FALSE)</f>
        <v>7765</v>
      </c>
      <c r="K2182" t="str">
        <f t="shared" si="34"/>
        <v/>
      </c>
    </row>
    <row r="2183" spans="1:11">
      <c r="A2183" s="1" t="s">
        <v>8868</v>
      </c>
      <c r="B2183" s="2">
        <v>2033750</v>
      </c>
      <c r="C2183" s="1" t="s">
        <v>8869</v>
      </c>
      <c r="D2183" s="1" t="s">
        <v>8870</v>
      </c>
      <c r="E2183" s="1" t="s">
        <v>8871</v>
      </c>
      <c r="F2183" s="2">
        <v>-3090.5</v>
      </c>
      <c r="G2183" s="1" t="s">
        <v>114</v>
      </c>
      <c r="H2183" s="1" t="s">
        <v>74</v>
      </c>
      <c r="I2183" s="1" t="s">
        <v>10</v>
      </c>
      <c r="J2183">
        <f>VLOOKUP(B2183,自助退!B:F,5,FALSE)</f>
        <v>3090.5</v>
      </c>
      <c r="K2183" t="str">
        <f t="shared" si="34"/>
        <v/>
      </c>
    </row>
    <row r="2184" spans="1:11">
      <c r="A2184" s="1" t="s">
        <v>8872</v>
      </c>
      <c r="B2184" s="2">
        <v>2033813</v>
      </c>
      <c r="C2184" s="1" t="s">
        <v>8873</v>
      </c>
      <c r="D2184" s="1" t="s">
        <v>8874</v>
      </c>
      <c r="E2184" s="1" t="s">
        <v>8875</v>
      </c>
      <c r="F2184" s="2">
        <v>-500</v>
      </c>
      <c r="G2184" s="1" t="s">
        <v>114</v>
      </c>
      <c r="H2184" s="1" t="s">
        <v>127</v>
      </c>
      <c r="I2184" s="1" t="s">
        <v>10</v>
      </c>
      <c r="J2184">
        <f>VLOOKUP(B2184,自助退!B:F,5,FALSE)</f>
        <v>500</v>
      </c>
      <c r="K2184" t="str">
        <f t="shared" si="34"/>
        <v/>
      </c>
    </row>
    <row r="2185" spans="1:11">
      <c r="A2185" s="1" t="s">
        <v>8876</v>
      </c>
      <c r="B2185" s="2">
        <v>2033828</v>
      </c>
      <c r="C2185" s="1" t="s">
        <v>8877</v>
      </c>
      <c r="D2185" s="1" t="s">
        <v>8878</v>
      </c>
      <c r="E2185" s="1" t="s">
        <v>8879</v>
      </c>
      <c r="F2185" s="2">
        <v>-3700</v>
      </c>
      <c r="G2185" s="1" t="s">
        <v>114</v>
      </c>
      <c r="H2185" s="1" t="s">
        <v>72</v>
      </c>
      <c r="I2185" s="1" t="s">
        <v>10</v>
      </c>
      <c r="J2185">
        <f>VLOOKUP(B2185,自助退!B:F,5,FALSE)</f>
        <v>3700</v>
      </c>
      <c r="K2185" t="str">
        <f t="shared" si="34"/>
        <v/>
      </c>
    </row>
    <row r="2186" spans="1:11">
      <c r="A2186" s="1" t="s">
        <v>8880</v>
      </c>
      <c r="B2186" s="2">
        <v>2034013</v>
      </c>
      <c r="C2186" s="1" t="s">
        <v>8881</v>
      </c>
      <c r="D2186" s="1" t="s">
        <v>8882</v>
      </c>
      <c r="E2186" s="1" t="s">
        <v>8883</v>
      </c>
      <c r="F2186" s="2">
        <v>-5000</v>
      </c>
      <c r="G2186" s="1" t="s">
        <v>114</v>
      </c>
      <c r="H2186" s="1" t="s">
        <v>72</v>
      </c>
      <c r="I2186" s="1" t="s">
        <v>10</v>
      </c>
      <c r="J2186">
        <f>VLOOKUP(B2186,自助退!B:F,5,FALSE)</f>
        <v>5000</v>
      </c>
      <c r="K2186" t="str">
        <f t="shared" si="34"/>
        <v/>
      </c>
    </row>
    <row r="2187" spans="1:11">
      <c r="A2187" s="1" t="s">
        <v>8884</v>
      </c>
      <c r="B2187" s="2">
        <v>2034115</v>
      </c>
      <c r="C2187" s="1" t="s">
        <v>52</v>
      </c>
      <c r="D2187" s="1" t="s">
        <v>8885</v>
      </c>
      <c r="E2187" s="1" t="s">
        <v>8886</v>
      </c>
      <c r="F2187" s="2">
        <v>-500</v>
      </c>
      <c r="G2187" s="1" t="s">
        <v>114</v>
      </c>
      <c r="H2187" s="1" t="s">
        <v>72</v>
      </c>
      <c r="I2187" s="1" t="s">
        <v>23</v>
      </c>
      <c r="J2187">
        <f>VLOOKUP(B2187,自助退!B:F,5,FALSE)</f>
        <v>500</v>
      </c>
      <c r="K2187" t="str">
        <f t="shared" si="34"/>
        <v/>
      </c>
    </row>
    <row r="2188" spans="1:11">
      <c r="A2188" s="1" t="s">
        <v>8887</v>
      </c>
      <c r="B2188" s="2">
        <v>2034191</v>
      </c>
      <c r="C2188" s="1" t="s">
        <v>8888</v>
      </c>
      <c r="D2188" s="1" t="s">
        <v>8889</v>
      </c>
      <c r="E2188" s="1" t="s">
        <v>8890</v>
      </c>
      <c r="F2188" s="2">
        <v>-346.42</v>
      </c>
      <c r="G2188" s="1" t="s">
        <v>114</v>
      </c>
      <c r="H2188" s="1" t="s">
        <v>41</v>
      </c>
      <c r="I2188" s="1" t="s">
        <v>10</v>
      </c>
      <c r="J2188">
        <f>VLOOKUP(B2188,自助退!B:F,5,FALSE)</f>
        <v>346.42</v>
      </c>
      <c r="K2188" t="str">
        <f t="shared" si="34"/>
        <v/>
      </c>
    </row>
    <row r="2189" spans="1:11">
      <c r="A2189" s="1" t="s">
        <v>8891</v>
      </c>
      <c r="B2189" s="2">
        <v>2034255</v>
      </c>
      <c r="C2189" s="1" t="s">
        <v>8892</v>
      </c>
      <c r="D2189" s="1" t="s">
        <v>8893</v>
      </c>
      <c r="E2189" s="1" t="s">
        <v>8894</v>
      </c>
      <c r="F2189" s="2">
        <v>-6470.02</v>
      </c>
      <c r="G2189" s="1" t="s">
        <v>114</v>
      </c>
      <c r="H2189" s="1" t="s">
        <v>72</v>
      </c>
      <c r="I2189" s="1" t="s">
        <v>10</v>
      </c>
      <c r="J2189">
        <f>VLOOKUP(B2189,自助退!B:F,5,FALSE)</f>
        <v>6470.02</v>
      </c>
      <c r="K2189" t="str">
        <f t="shared" si="34"/>
        <v/>
      </c>
    </row>
    <row r="2190" spans="1:11">
      <c r="A2190" s="1" t="s">
        <v>8895</v>
      </c>
      <c r="B2190" s="2">
        <v>2034386</v>
      </c>
      <c r="C2190" s="1" t="s">
        <v>8896</v>
      </c>
      <c r="D2190" s="1" t="s">
        <v>8897</v>
      </c>
      <c r="E2190" s="1" t="s">
        <v>8898</v>
      </c>
      <c r="F2190" s="2">
        <v>-10001</v>
      </c>
      <c r="G2190" s="1" t="s">
        <v>114</v>
      </c>
      <c r="H2190" s="1" t="s">
        <v>77</v>
      </c>
      <c r="I2190" s="1" t="s">
        <v>10</v>
      </c>
      <c r="J2190">
        <f>VLOOKUP(B2190,自助退!B:F,5,FALSE)</f>
        <v>10001</v>
      </c>
      <c r="K2190" t="str">
        <f t="shared" si="34"/>
        <v/>
      </c>
    </row>
    <row r="2191" spans="1:11">
      <c r="A2191" s="1" t="s">
        <v>8899</v>
      </c>
      <c r="B2191" s="2">
        <v>2034387</v>
      </c>
      <c r="C2191" s="1" t="s">
        <v>8900</v>
      </c>
      <c r="D2191" s="1" t="s">
        <v>8901</v>
      </c>
      <c r="E2191" s="1" t="s">
        <v>8902</v>
      </c>
      <c r="F2191" s="2">
        <v>-5000</v>
      </c>
      <c r="G2191" s="1" t="s">
        <v>114</v>
      </c>
      <c r="H2191" s="1" t="s">
        <v>38</v>
      </c>
      <c r="I2191" s="1" t="s">
        <v>10</v>
      </c>
      <c r="J2191">
        <f>VLOOKUP(B2191,自助退!B:F,5,FALSE)</f>
        <v>5000</v>
      </c>
      <c r="K2191" t="str">
        <f t="shared" si="34"/>
        <v/>
      </c>
    </row>
    <row r="2192" spans="1:11">
      <c r="A2192" s="1" t="s">
        <v>8903</v>
      </c>
      <c r="B2192" s="2">
        <v>2034469</v>
      </c>
      <c r="C2192" s="1" t="s">
        <v>8904</v>
      </c>
      <c r="D2192" s="1" t="s">
        <v>8905</v>
      </c>
      <c r="E2192" s="1" t="s">
        <v>8906</v>
      </c>
      <c r="F2192" s="2">
        <v>-211.33</v>
      </c>
      <c r="G2192" s="1" t="s">
        <v>114</v>
      </c>
      <c r="H2192" s="1" t="s">
        <v>125</v>
      </c>
      <c r="I2192" s="1" t="s">
        <v>10</v>
      </c>
      <c r="J2192">
        <f>VLOOKUP(B2192,自助退!B:F,5,FALSE)</f>
        <v>211.33</v>
      </c>
      <c r="K2192" t="str">
        <f t="shared" si="34"/>
        <v/>
      </c>
    </row>
    <row r="2193" spans="1:11">
      <c r="A2193" s="1" t="s">
        <v>8907</v>
      </c>
      <c r="B2193" s="2">
        <v>2034487</v>
      </c>
      <c r="C2193" s="1" t="s">
        <v>8908</v>
      </c>
      <c r="D2193" s="1" t="s">
        <v>8909</v>
      </c>
      <c r="E2193" s="1" t="s">
        <v>8910</v>
      </c>
      <c r="F2193" s="2">
        <v>-51.48</v>
      </c>
      <c r="G2193" s="1" t="s">
        <v>114</v>
      </c>
      <c r="H2193" s="1" t="s">
        <v>45</v>
      </c>
      <c r="I2193" s="1" t="s">
        <v>10</v>
      </c>
      <c r="J2193">
        <f>VLOOKUP(B2193,自助退!B:F,5,FALSE)</f>
        <v>51.48</v>
      </c>
      <c r="K2193" t="str">
        <f t="shared" si="34"/>
        <v/>
      </c>
    </row>
    <row r="2194" spans="1:11">
      <c r="A2194" s="1" t="s">
        <v>8911</v>
      </c>
      <c r="B2194" s="2">
        <v>2034585</v>
      </c>
      <c r="C2194" s="1" t="s">
        <v>8912</v>
      </c>
      <c r="D2194" s="1" t="s">
        <v>8913</v>
      </c>
      <c r="E2194" s="1" t="s">
        <v>8914</v>
      </c>
      <c r="F2194" s="2">
        <v>-5000</v>
      </c>
      <c r="G2194" s="1" t="s">
        <v>114</v>
      </c>
      <c r="H2194" s="1" t="s">
        <v>72</v>
      </c>
      <c r="I2194" s="1" t="s">
        <v>10</v>
      </c>
      <c r="J2194">
        <f>VLOOKUP(B2194,自助退!B:F,5,FALSE)</f>
        <v>5000</v>
      </c>
      <c r="K2194" t="str">
        <f t="shared" si="34"/>
        <v/>
      </c>
    </row>
    <row r="2195" spans="1:11">
      <c r="A2195" s="1" t="s">
        <v>8915</v>
      </c>
      <c r="B2195" s="2">
        <v>2034589</v>
      </c>
      <c r="C2195" s="1" t="s">
        <v>8916</v>
      </c>
      <c r="D2195" s="1" t="s">
        <v>432</v>
      </c>
      <c r="E2195" s="1" t="s">
        <v>454</v>
      </c>
      <c r="F2195" s="2">
        <v>-31716.78</v>
      </c>
      <c r="G2195" s="1" t="s">
        <v>114</v>
      </c>
      <c r="H2195" s="1" t="s">
        <v>64</v>
      </c>
      <c r="I2195" s="1" t="s">
        <v>10</v>
      </c>
      <c r="J2195">
        <f>VLOOKUP(B2195,自助退!B:F,5,FALSE)</f>
        <v>31716.78</v>
      </c>
      <c r="K2195" t="str">
        <f t="shared" si="34"/>
        <v/>
      </c>
    </row>
    <row r="2196" spans="1:11">
      <c r="A2196" s="1" t="s">
        <v>8917</v>
      </c>
      <c r="B2196" s="2">
        <v>2034641</v>
      </c>
      <c r="C2196" s="1" t="s">
        <v>8918</v>
      </c>
      <c r="D2196" s="1" t="s">
        <v>8919</v>
      </c>
      <c r="E2196" s="1" t="s">
        <v>8920</v>
      </c>
      <c r="F2196" s="2">
        <v>-1340</v>
      </c>
      <c r="G2196" s="1" t="s">
        <v>114</v>
      </c>
      <c r="H2196" s="1" t="s">
        <v>119</v>
      </c>
      <c r="I2196" s="1" t="s">
        <v>10</v>
      </c>
      <c r="J2196">
        <f>VLOOKUP(B2196,自助退!B:F,5,FALSE)</f>
        <v>1340</v>
      </c>
      <c r="K2196" t="str">
        <f t="shared" si="34"/>
        <v/>
      </c>
    </row>
    <row r="2197" spans="1:11">
      <c r="A2197" s="1" t="s">
        <v>8921</v>
      </c>
      <c r="B2197" s="2">
        <v>2034666</v>
      </c>
      <c r="C2197" s="1" t="s">
        <v>8922</v>
      </c>
      <c r="D2197" s="1" t="s">
        <v>8913</v>
      </c>
      <c r="E2197" s="1" t="s">
        <v>8914</v>
      </c>
      <c r="F2197" s="2">
        <v>-14310</v>
      </c>
      <c r="G2197" s="1" t="s">
        <v>114</v>
      </c>
      <c r="H2197" s="1" t="s">
        <v>72</v>
      </c>
      <c r="I2197" s="1" t="s">
        <v>10</v>
      </c>
      <c r="J2197">
        <f>VLOOKUP(B2197,自助退!B:F,5,FALSE)</f>
        <v>14310</v>
      </c>
      <c r="K2197" t="str">
        <f t="shared" si="34"/>
        <v/>
      </c>
    </row>
    <row r="2198" spans="1:11">
      <c r="A2198" s="1" t="s">
        <v>8923</v>
      </c>
      <c r="B2198" s="2">
        <v>2034669</v>
      </c>
      <c r="C2198" s="1" t="s">
        <v>8924</v>
      </c>
      <c r="D2198" s="1" t="s">
        <v>8925</v>
      </c>
      <c r="E2198" s="1" t="s">
        <v>8926</v>
      </c>
      <c r="F2198" s="2">
        <v>-4.92</v>
      </c>
      <c r="G2198" s="1" t="s">
        <v>114</v>
      </c>
      <c r="H2198" s="1" t="s">
        <v>55</v>
      </c>
      <c r="I2198" s="1" t="s">
        <v>10</v>
      </c>
      <c r="J2198">
        <f>VLOOKUP(B2198,自助退!B:F,5,FALSE)</f>
        <v>4.92</v>
      </c>
      <c r="K2198" t="str">
        <f t="shared" si="34"/>
        <v/>
      </c>
    </row>
    <row r="2199" spans="1:11">
      <c r="A2199" s="1" t="s">
        <v>8927</v>
      </c>
      <c r="B2199" s="2">
        <v>2034704</v>
      </c>
      <c r="C2199" s="1" t="s">
        <v>8928</v>
      </c>
      <c r="D2199" s="1" t="s">
        <v>8929</v>
      </c>
      <c r="E2199" s="1" t="s">
        <v>8926</v>
      </c>
      <c r="F2199" s="2">
        <v>-299.72000000000003</v>
      </c>
      <c r="G2199" s="1" t="s">
        <v>114</v>
      </c>
      <c r="H2199" s="1" t="s">
        <v>55</v>
      </c>
      <c r="I2199" s="1" t="s">
        <v>10</v>
      </c>
      <c r="J2199">
        <f>VLOOKUP(B2199,自助退!B:F,5,FALSE)</f>
        <v>299.72000000000003</v>
      </c>
      <c r="K2199" t="str">
        <f t="shared" si="34"/>
        <v/>
      </c>
    </row>
    <row r="2200" spans="1:11">
      <c r="A2200" s="1" t="s">
        <v>8930</v>
      </c>
      <c r="B2200" s="2">
        <v>2034742</v>
      </c>
      <c r="C2200" s="1" t="s">
        <v>8931</v>
      </c>
      <c r="D2200" s="1" t="s">
        <v>8932</v>
      </c>
      <c r="E2200" s="1" t="s">
        <v>8933</v>
      </c>
      <c r="F2200" s="2">
        <v>-3260</v>
      </c>
      <c r="G2200" s="1" t="s">
        <v>114</v>
      </c>
      <c r="H2200" s="1" t="s">
        <v>64</v>
      </c>
      <c r="I2200" s="1" t="s">
        <v>10</v>
      </c>
      <c r="J2200">
        <f>VLOOKUP(B2200,自助退!B:F,5,FALSE)</f>
        <v>3260</v>
      </c>
      <c r="K2200" t="str">
        <f t="shared" si="34"/>
        <v/>
      </c>
    </row>
    <row r="2201" spans="1:11">
      <c r="A2201" s="1" t="s">
        <v>8934</v>
      </c>
      <c r="B2201" s="2">
        <v>2034823</v>
      </c>
      <c r="C2201" s="1" t="s">
        <v>8935</v>
      </c>
      <c r="D2201" s="1" t="s">
        <v>8936</v>
      </c>
      <c r="E2201" s="1" t="s">
        <v>8937</v>
      </c>
      <c r="F2201" s="2">
        <v>-300</v>
      </c>
      <c r="G2201" s="1" t="s">
        <v>114</v>
      </c>
      <c r="H2201" s="1" t="s">
        <v>115</v>
      </c>
      <c r="I2201" s="1" t="s">
        <v>10</v>
      </c>
      <c r="J2201">
        <f>VLOOKUP(B2201,自助退!B:F,5,FALSE)</f>
        <v>300</v>
      </c>
      <c r="K2201" t="str">
        <f t="shared" si="34"/>
        <v/>
      </c>
    </row>
    <row r="2202" spans="1:11">
      <c r="A2202" s="1" t="s">
        <v>8938</v>
      </c>
      <c r="B2202" s="2">
        <v>2034826</v>
      </c>
      <c r="C2202" s="1" t="s">
        <v>52</v>
      </c>
      <c r="D2202" s="1" t="s">
        <v>8939</v>
      </c>
      <c r="E2202" s="1" t="s">
        <v>8940</v>
      </c>
      <c r="F2202" s="2">
        <v>-2535</v>
      </c>
      <c r="G2202" s="1" t="s">
        <v>114</v>
      </c>
      <c r="H2202" s="1" t="s">
        <v>72</v>
      </c>
      <c r="I2202" s="1" t="s">
        <v>23</v>
      </c>
      <c r="J2202">
        <f>VLOOKUP(B2202,自助退!B:F,5,FALSE)</f>
        <v>2535</v>
      </c>
      <c r="K2202" t="str">
        <f t="shared" si="34"/>
        <v/>
      </c>
    </row>
    <row r="2203" spans="1:11">
      <c r="A2203" s="1" t="s">
        <v>8941</v>
      </c>
      <c r="B2203" s="2">
        <v>2034838</v>
      </c>
      <c r="C2203" s="1" t="s">
        <v>8942</v>
      </c>
      <c r="D2203" s="1" t="s">
        <v>8943</v>
      </c>
      <c r="E2203" s="1" t="s">
        <v>8944</v>
      </c>
      <c r="F2203" s="2">
        <v>-245.5</v>
      </c>
      <c r="G2203" s="1" t="s">
        <v>114</v>
      </c>
      <c r="H2203" s="1" t="s">
        <v>134</v>
      </c>
      <c r="I2203" s="1" t="s">
        <v>10</v>
      </c>
      <c r="J2203">
        <f>VLOOKUP(B2203,自助退!B:F,5,FALSE)</f>
        <v>245.5</v>
      </c>
      <c r="K2203" t="str">
        <f t="shared" si="34"/>
        <v/>
      </c>
    </row>
    <row r="2204" spans="1:11">
      <c r="A2204" s="1" t="s">
        <v>8945</v>
      </c>
      <c r="B2204" s="2">
        <v>2035039</v>
      </c>
      <c r="C2204" s="1" t="s">
        <v>8946</v>
      </c>
      <c r="D2204" s="1" t="s">
        <v>8947</v>
      </c>
      <c r="E2204" s="1" t="s">
        <v>8948</v>
      </c>
      <c r="F2204" s="2">
        <v>-628.5</v>
      </c>
      <c r="G2204" s="1" t="s">
        <v>114</v>
      </c>
      <c r="H2204" s="1" t="s">
        <v>81</v>
      </c>
      <c r="I2204" s="1" t="s">
        <v>10</v>
      </c>
      <c r="J2204">
        <f>VLOOKUP(B2204,自助退!B:F,5,FALSE)</f>
        <v>628.5</v>
      </c>
      <c r="K2204" t="str">
        <f t="shared" si="34"/>
        <v/>
      </c>
    </row>
    <row r="2205" spans="1:11">
      <c r="A2205" s="1" t="s">
        <v>8949</v>
      </c>
      <c r="B2205" s="2">
        <v>2035040</v>
      </c>
      <c r="C2205" s="1" t="s">
        <v>8950</v>
      </c>
      <c r="D2205" s="1" t="s">
        <v>8951</v>
      </c>
      <c r="E2205" s="1" t="s">
        <v>480</v>
      </c>
      <c r="F2205" s="2">
        <v>-1364</v>
      </c>
      <c r="G2205" s="1" t="s">
        <v>114</v>
      </c>
      <c r="H2205" s="1" t="s">
        <v>64</v>
      </c>
      <c r="I2205" s="1" t="s">
        <v>10</v>
      </c>
      <c r="J2205">
        <f>VLOOKUP(B2205,自助退!B:F,5,FALSE)</f>
        <v>1364</v>
      </c>
      <c r="K2205" t="str">
        <f t="shared" si="34"/>
        <v/>
      </c>
    </row>
    <row r="2206" spans="1:11">
      <c r="A2206" s="1" t="s">
        <v>8952</v>
      </c>
      <c r="B2206" s="2">
        <v>2035049</v>
      </c>
      <c r="C2206" s="1" t="s">
        <v>8953</v>
      </c>
      <c r="D2206" s="1" t="s">
        <v>8954</v>
      </c>
      <c r="E2206" s="1" t="s">
        <v>8955</v>
      </c>
      <c r="F2206" s="2">
        <v>-6889.34</v>
      </c>
      <c r="G2206" s="1" t="s">
        <v>114</v>
      </c>
      <c r="H2206" s="1" t="s">
        <v>72</v>
      </c>
      <c r="I2206" s="1" t="s">
        <v>10</v>
      </c>
      <c r="J2206">
        <f>VLOOKUP(B2206,自助退!B:F,5,FALSE)</f>
        <v>6889.34</v>
      </c>
      <c r="K2206" t="str">
        <f t="shared" si="34"/>
        <v/>
      </c>
    </row>
    <row r="2207" spans="1:11">
      <c r="A2207" s="1" t="s">
        <v>8956</v>
      </c>
      <c r="B2207" s="2">
        <v>2035234</v>
      </c>
      <c r="C2207" s="1" t="s">
        <v>52</v>
      </c>
      <c r="D2207" s="1" t="s">
        <v>8957</v>
      </c>
      <c r="E2207" s="1" t="s">
        <v>8958</v>
      </c>
      <c r="F2207" s="2">
        <v>-55.38</v>
      </c>
      <c r="G2207" s="1" t="s">
        <v>114</v>
      </c>
      <c r="H2207" s="1" t="s">
        <v>56</v>
      </c>
      <c r="I2207" s="1" t="s">
        <v>23</v>
      </c>
      <c r="J2207">
        <f>VLOOKUP(B2207,自助退!B:F,5,FALSE)</f>
        <v>55.38</v>
      </c>
      <c r="K2207" t="str">
        <f t="shared" si="34"/>
        <v/>
      </c>
    </row>
    <row r="2208" spans="1:11">
      <c r="A2208" s="1" t="s">
        <v>8959</v>
      </c>
      <c r="B2208" s="2">
        <v>2035302</v>
      </c>
      <c r="C2208" s="1" t="s">
        <v>8960</v>
      </c>
      <c r="D2208" s="1" t="s">
        <v>8961</v>
      </c>
      <c r="E2208" s="1" t="s">
        <v>8962</v>
      </c>
      <c r="F2208" s="2">
        <v>-7171.14</v>
      </c>
      <c r="G2208" s="1" t="s">
        <v>114</v>
      </c>
      <c r="H2208" s="1" t="s">
        <v>79</v>
      </c>
      <c r="I2208" s="1" t="s">
        <v>10</v>
      </c>
      <c r="J2208">
        <f>VLOOKUP(B2208,自助退!B:F,5,FALSE)</f>
        <v>7171.14</v>
      </c>
      <c r="K2208" t="str">
        <f t="shared" si="34"/>
        <v/>
      </c>
    </row>
    <row r="2209" spans="1:11">
      <c r="A2209" s="1" t="s">
        <v>8963</v>
      </c>
      <c r="B2209" s="2">
        <v>2035309</v>
      </c>
      <c r="C2209" s="1" t="s">
        <v>52</v>
      </c>
      <c r="D2209" s="1" t="s">
        <v>8964</v>
      </c>
      <c r="E2209" s="1" t="s">
        <v>8965</v>
      </c>
      <c r="F2209" s="2">
        <v>-3051</v>
      </c>
      <c r="G2209" s="1" t="s">
        <v>114</v>
      </c>
      <c r="H2209" s="1" t="s">
        <v>72</v>
      </c>
      <c r="I2209" s="1" t="s">
        <v>23</v>
      </c>
      <c r="J2209">
        <f>VLOOKUP(B2209,自助退!B:F,5,FALSE)</f>
        <v>3051</v>
      </c>
      <c r="K2209" t="str">
        <f t="shared" si="34"/>
        <v/>
      </c>
    </row>
    <row r="2210" spans="1:11">
      <c r="A2210" s="1" t="s">
        <v>8966</v>
      </c>
      <c r="B2210" s="2">
        <v>2035310</v>
      </c>
      <c r="C2210" s="1" t="s">
        <v>8967</v>
      </c>
      <c r="D2210" s="1" t="s">
        <v>8968</v>
      </c>
      <c r="E2210" s="1" t="s">
        <v>6839</v>
      </c>
      <c r="F2210" s="2">
        <v>-5000</v>
      </c>
      <c r="G2210" s="1" t="s">
        <v>114</v>
      </c>
      <c r="H2210" s="1" t="s">
        <v>64</v>
      </c>
      <c r="I2210" s="1" t="s">
        <v>10</v>
      </c>
      <c r="J2210">
        <f>VLOOKUP(B2210,自助退!B:F,5,FALSE)</f>
        <v>5000</v>
      </c>
      <c r="K2210" t="str">
        <f t="shared" si="34"/>
        <v/>
      </c>
    </row>
    <row r="2211" spans="1:11">
      <c r="A2211" s="1" t="s">
        <v>8969</v>
      </c>
      <c r="B2211" s="2">
        <v>2035326</v>
      </c>
      <c r="C2211" s="1" t="s">
        <v>8970</v>
      </c>
      <c r="D2211" s="1" t="s">
        <v>8971</v>
      </c>
      <c r="E2211" s="1" t="s">
        <v>8972</v>
      </c>
      <c r="F2211" s="2">
        <v>-2019</v>
      </c>
      <c r="G2211" s="1" t="s">
        <v>114</v>
      </c>
      <c r="H2211" s="1" t="s">
        <v>72</v>
      </c>
      <c r="I2211" s="1" t="s">
        <v>10</v>
      </c>
      <c r="J2211">
        <f>VLOOKUP(B2211,自助退!B:F,5,FALSE)</f>
        <v>2019</v>
      </c>
      <c r="K2211" t="str">
        <f t="shared" si="34"/>
        <v/>
      </c>
    </row>
    <row r="2212" spans="1:11">
      <c r="A2212" s="1" t="s">
        <v>8973</v>
      </c>
      <c r="B2212" s="2">
        <v>2035348</v>
      </c>
      <c r="C2212" s="1" t="s">
        <v>8974</v>
      </c>
      <c r="D2212" s="1" t="s">
        <v>8975</v>
      </c>
      <c r="E2212" s="1" t="s">
        <v>8976</v>
      </c>
      <c r="F2212" s="2">
        <v>-4183.55</v>
      </c>
      <c r="G2212" s="1" t="s">
        <v>114</v>
      </c>
      <c r="H2212" s="1" t="s">
        <v>72</v>
      </c>
      <c r="I2212" s="1" t="s">
        <v>10</v>
      </c>
      <c r="J2212">
        <f>VLOOKUP(B2212,自助退!B:F,5,FALSE)</f>
        <v>4183.55</v>
      </c>
      <c r="K2212" t="str">
        <f t="shared" si="34"/>
        <v/>
      </c>
    </row>
    <row r="2213" spans="1:11">
      <c r="A2213" s="1" t="s">
        <v>8977</v>
      </c>
      <c r="B2213" s="2">
        <v>2035372</v>
      </c>
      <c r="C2213" s="1" t="s">
        <v>8978</v>
      </c>
      <c r="D2213" s="1" t="s">
        <v>8979</v>
      </c>
      <c r="E2213" s="1" t="s">
        <v>8980</v>
      </c>
      <c r="F2213" s="2">
        <v>-44.52</v>
      </c>
      <c r="G2213" s="1" t="s">
        <v>114</v>
      </c>
      <c r="H2213" s="1" t="s">
        <v>72</v>
      </c>
      <c r="I2213" s="1" t="s">
        <v>10</v>
      </c>
      <c r="J2213">
        <f>VLOOKUP(B2213,自助退!B:F,5,FALSE)</f>
        <v>44.52</v>
      </c>
      <c r="K2213" t="str">
        <f t="shared" si="34"/>
        <v/>
      </c>
    </row>
    <row r="2214" spans="1:11">
      <c r="A2214" s="1" t="s">
        <v>8981</v>
      </c>
      <c r="B2214" s="2">
        <v>2035377</v>
      </c>
      <c r="C2214" s="1" t="s">
        <v>8982</v>
      </c>
      <c r="D2214" s="1" t="s">
        <v>8983</v>
      </c>
      <c r="E2214" s="1" t="s">
        <v>8984</v>
      </c>
      <c r="F2214" s="2">
        <v>-1800</v>
      </c>
      <c r="G2214" s="1" t="s">
        <v>114</v>
      </c>
      <c r="H2214" s="1" t="s">
        <v>55</v>
      </c>
      <c r="I2214" s="1" t="s">
        <v>10</v>
      </c>
      <c r="J2214">
        <f>VLOOKUP(B2214,自助退!B:F,5,FALSE)</f>
        <v>1800</v>
      </c>
      <c r="K2214" t="str">
        <f t="shared" si="34"/>
        <v/>
      </c>
    </row>
    <row r="2215" spans="1:11">
      <c r="A2215" s="1" t="s">
        <v>8985</v>
      </c>
      <c r="B2215" s="2">
        <v>2035415</v>
      </c>
      <c r="C2215" s="1" t="s">
        <v>8986</v>
      </c>
      <c r="D2215" s="1" t="s">
        <v>8987</v>
      </c>
      <c r="E2215" s="1" t="s">
        <v>8988</v>
      </c>
      <c r="F2215" s="2">
        <v>-3288.2</v>
      </c>
      <c r="G2215" s="1" t="s">
        <v>114</v>
      </c>
      <c r="H2215" s="1" t="s">
        <v>64</v>
      </c>
      <c r="I2215" s="1" t="s">
        <v>10</v>
      </c>
      <c r="J2215">
        <f>VLOOKUP(B2215,自助退!B:F,5,FALSE)</f>
        <v>3288.2</v>
      </c>
      <c r="K2215" t="str">
        <f t="shared" si="34"/>
        <v/>
      </c>
    </row>
    <row r="2216" spans="1:11">
      <c r="A2216" s="1" t="s">
        <v>8989</v>
      </c>
      <c r="B2216" s="2">
        <v>2035425</v>
      </c>
      <c r="C2216" s="1" t="s">
        <v>8990</v>
      </c>
      <c r="D2216" s="1" t="s">
        <v>8991</v>
      </c>
      <c r="E2216" s="1" t="s">
        <v>3594</v>
      </c>
      <c r="F2216" s="2">
        <v>-8409.7800000000007</v>
      </c>
      <c r="G2216" s="1" t="s">
        <v>114</v>
      </c>
      <c r="H2216" s="1" t="s">
        <v>72</v>
      </c>
      <c r="I2216" s="1" t="s">
        <v>10</v>
      </c>
      <c r="J2216">
        <f>VLOOKUP(B2216,自助退!B:F,5,FALSE)</f>
        <v>8409.7800000000007</v>
      </c>
      <c r="K2216" t="str">
        <f t="shared" si="34"/>
        <v/>
      </c>
    </row>
    <row r="2217" spans="1:11">
      <c r="A2217" s="1" t="s">
        <v>8992</v>
      </c>
      <c r="B2217" s="2">
        <v>2035446</v>
      </c>
      <c r="C2217" s="1" t="s">
        <v>8993</v>
      </c>
      <c r="D2217" s="1" t="s">
        <v>8994</v>
      </c>
      <c r="E2217" s="1" t="s">
        <v>6423</v>
      </c>
      <c r="F2217" s="2">
        <v>-412</v>
      </c>
      <c r="G2217" s="1" t="s">
        <v>114</v>
      </c>
      <c r="H2217" s="1" t="s">
        <v>64</v>
      </c>
      <c r="I2217" s="1" t="s">
        <v>10</v>
      </c>
      <c r="J2217">
        <f>VLOOKUP(B2217,自助退!B:F,5,FALSE)</f>
        <v>412</v>
      </c>
      <c r="K2217" t="str">
        <f t="shared" si="34"/>
        <v/>
      </c>
    </row>
    <row r="2218" spans="1:11">
      <c r="A2218" s="1" t="s">
        <v>8995</v>
      </c>
      <c r="B2218" s="2">
        <v>2035454</v>
      </c>
      <c r="C2218" s="1" t="s">
        <v>8996</v>
      </c>
      <c r="D2218" s="1" t="s">
        <v>8997</v>
      </c>
      <c r="E2218" s="1" t="s">
        <v>8998</v>
      </c>
      <c r="F2218" s="2">
        <v>-3695</v>
      </c>
      <c r="G2218" s="1" t="s">
        <v>114</v>
      </c>
      <c r="H2218" s="1" t="s">
        <v>72</v>
      </c>
      <c r="I2218" s="1" t="s">
        <v>10</v>
      </c>
      <c r="J2218">
        <f>VLOOKUP(B2218,自助退!B:F,5,FALSE)</f>
        <v>3695</v>
      </c>
      <c r="K2218" t="str">
        <f t="shared" si="34"/>
        <v/>
      </c>
    </row>
    <row r="2219" spans="1:11">
      <c r="A2219" s="1" t="s">
        <v>8999</v>
      </c>
      <c r="B2219" s="2">
        <v>2035471</v>
      </c>
      <c r="C2219" s="1" t="s">
        <v>9000</v>
      </c>
      <c r="D2219" s="1" t="s">
        <v>9001</v>
      </c>
      <c r="E2219" s="1" t="s">
        <v>9002</v>
      </c>
      <c r="F2219" s="2">
        <v>-2021.64</v>
      </c>
      <c r="G2219" s="1" t="s">
        <v>114</v>
      </c>
      <c r="H2219" s="1" t="s">
        <v>64</v>
      </c>
      <c r="I2219" s="1" t="s">
        <v>10</v>
      </c>
      <c r="J2219">
        <f>VLOOKUP(B2219,自助退!B:F,5,FALSE)</f>
        <v>2021.64</v>
      </c>
      <c r="K2219" t="str">
        <f t="shared" si="34"/>
        <v/>
      </c>
    </row>
    <row r="2220" spans="1:11">
      <c r="A2220" s="1" t="s">
        <v>9003</v>
      </c>
      <c r="B2220" s="2">
        <v>2035503</v>
      </c>
      <c r="C2220" s="1" t="s">
        <v>9004</v>
      </c>
      <c r="D2220" s="1" t="s">
        <v>9005</v>
      </c>
      <c r="E2220" s="1" t="s">
        <v>9006</v>
      </c>
      <c r="F2220" s="2">
        <v>-5650.28</v>
      </c>
      <c r="G2220" s="1" t="s">
        <v>114</v>
      </c>
      <c r="H2220" s="1" t="s">
        <v>72</v>
      </c>
      <c r="I2220" s="1" t="s">
        <v>10</v>
      </c>
      <c r="J2220">
        <f>VLOOKUP(B2220,自助退!B:F,5,FALSE)</f>
        <v>5650.28</v>
      </c>
      <c r="K2220" t="str">
        <f t="shared" si="34"/>
        <v/>
      </c>
    </row>
    <row r="2221" spans="1:11">
      <c r="A2221" s="1" t="s">
        <v>9007</v>
      </c>
      <c r="B2221" s="2">
        <v>2035519</v>
      </c>
      <c r="C2221" s="1" t="s">
        <v>9008</v>
      </c>
      <c r="D2221" s="1" t="s">
        <v>9009</v>
      </c>
      <c r="E2221" s="1" t="s">
        <v>9010</v>
      </c>
      <c r="F2221" s="2">
        <v>-962</v>
      </c>
      <c r="G2221" s="1" t="s">
        <v>114</v>
      </c>
      <c r="H2221" s="1" t="s">
        <v>64</v>
      </c>
      <c r="I2221" s="1" t="s">
        <v>10</v>
      </c>
      <c r="J2221">
        <f>VLOOKUP(B2221,自助退!B:F,5,FALSE)</f>
        <v>962</v>
      </c>
      <c r="K2221" t="str">
        <f t="shared" si="34"/>
        <v/>
      </c>
    </row>
    <row r="2222" spans="1:11">
      <c r="A2222" s="1" t="s">
        <v>9011</v>
      </c>
      <c r="B2222" s="2">
        <v>2035522</v>
      </c>
      <c r="C2222" s="1"/>
      <c r="D2222" s="1" t="s">
        <v>9013</v>
      </c>
      <c r="E2222" s="1" t="s">
        <v>9014</v>
      </c>
      <c r="F2222" s="2">
        <v>-87.04</v>
      </c>
      <c r="G2222" s="1" t="s">
        <v>114</v>
      </c>
      <c r="H2222" s="1" t="s">
        <v>56</v>
      </c>
      <c r="I2222" s="1" t="s">
        <v>23</v>
      </c>
      <c r="J2222">
        <f>VLOOKUP(B2222,自助退!B:F,5,FALSE)</f>
        <v>87.04</v>
      </c>
      <c r="K2222" t="str">
        <f t="shared" si="34"/>
        <v/>
      </c>
    </row>
    <row r="2223" spans="1:11">
      <c r="A2223" s="1" t="s">
        <v>9015</v>
      </c>
      <c r="B2223" s="2">
        <v>2035531</v>
      </c>
      <c r="C2223" s="1" t="s">
        <v>9016</v>
      </c>
      <c r="D2223" s="1" t="s">
        <v>4840</v>
      </c>
      <c r="E2223" s="1" t="s">
        <v>4841</v>
      </c>
      <c r="F2223" s="2">
        <v>-8095.57</v>
      </c>
      <c r="G2223" s="1" t="s">
        <v>114</v>
      </c>
      <c r="H2223" s="1" t="s">
        <v>72</v>
      </c>
      <c r="I2223" s="1" t="s">
        <v>10</v>
      </c>
      <c r="J2223">
        <f>VLOOKUP(B2223,自助退!B:F,5,FALSE)</f>
        <v>8095.57</v>
      </c>
      <c r="K2223" t="str">
        <f t="shared" si="34"/>
        <v/>
      </c>
    </row>
    <row r="2224" spans="1:11">
      <c r="A2224" s="1" t="s">
        <v>9017</v>
      </c>
      <c r="B2224" s="2">
        <v>2035535</v>
      </c>
      <c r="C2224" s="1" t="s">
        <v>9018</v>
      </c>
      <c r="D2224" s="1" t="s">
        <v>8555</v>
      </c>
      <c r="E2224" s="1" t="s">
        <v>8556</v>
      </c>
      <c r="F2224" s="2">
        <v>-150</v>
      </c>
      <c r="G2224" s="1" t="s">
        <v>114</v>
      </c>
      <c r="H2224" s="1" t="s">
        <v>64</v>
      </c>
      <c r="I2224" s="1" t="s">
        <v>10</v>
      </c>
      <c r="J2224">
        <f>VLOOKUP(B2224,自助退!B:F,5,FALSE)</f>
        <v>150</v>
      </c>
      <c r="K2224" t="str">
        <f t="shared" si="34"/>
        <v/>
      </c>
    </row>
    <row r="2225" spans="1:11">
      <c r="A2225" s="1" t="s">
        <v>9019</v>
      </c>
      <c r="B2225" s="2">
        <v>2035537</v>
      </c>
      <c r="C2225" s="1" t="s">
        <v>9020</v>
      </c>
      <c r="D2225" s="1" t="s">
        <v>9021</v>
      </c>
      <c r="E2225" s="1" t="s">
        <v>9022</v>
      </c>
      <c r="F2225" s="2">
        <v>-6178</v>
      </c>
      <c r="G2225" s="1" t="s">
        <v>114</v>
      </c>
      <c r="H2225" s="1" t="s">
        <v>74</v>
      </c>
      <c r="I2225" s="1" t="s">
        <v>10</v>
      </c>
      <c r="J2225">
        <f>VLOOKUP(B2225,自助退!B:F,5,FALSE)</f>
        <v>6178</v>
      </c>
      <c r="K2225" t="str">
        <f t="shared" si="34"/>
        <v/>
      </c>
    </row>
    <row r="2226" spans="1:11">
      <c r="A2226" s="1" t="s">
        <v>9023</v>
      </c>
      <c r="B2226" s="2">
        <v>2035555</v>
      </c>
      <c r="C2226" s="1" t="s">
        <v>9024</v>
      </c>
      <c r="D2226" s="1" t="s">
        <v>9025</v>
      </c>
      <c r="E2226" s="1" t="s">
        <v>9026</v>
      </c>
      <c r="F2226" s="2">
        <v>-598</v>
      </c>
      <c r="G2226" s="1" t="s">
        <v>114</v>
      </c>
      <c r="H2226" s="1" t="s">
        <v>72</v>
      </c>
      <c r="I2226" s="1" t="s">
        <v>10</v>
      </c>
      <c r="J2226">
        <f>VLOOKUP(B2226,自助退!B:F,5,FALSE)</f>
        <v>598</v>
      </c>
      <c r="K2226" t="str">
        <f t="shared" si="34"/>
        <v/>
      </c>
    </row>
    <row r="2227" spans="1:11">
      <c r="A2227" s="1" t="s">
        <v>9027</v>
      </c>
      <c r="B2227" s="2">
        <v>2035578</v>
      </c>
      <c r="C2227" s="1" t="s">
        <v>9028</v>
      </c>
      <c r="D2227" s="1" t="s">
        <v>9029</v>
      </c>
      <c r="E2227" s="1" t="s">
        <v>9030</v>
      </c>
      <c r="F2227" s="2">
        <v>-7034.5</v>
      </c>
      <c r="G2227" s="1" t="s">
        <v>114</v>
      </c>
      <c r="H2227" s="1" t="s">
        <v>72</v>
      </c>
      <c r="I2227" s="1" t="s">
        <v>10</v>
      </c>
      <c r="J2227">
        <f>VLOOKUP(B2227,自助退!B:F,5,FALSE)</f>
        <v>7034.5</v>
      </c>
      <c r="K2227" t="str">
        <f t="shared" si="34"/>
        <v/>
      </c>
    </row>
    <row r="2228" spans="1:11">
      <c r="A2228" s="1" t="s">
        <v>9031</v>
      </c>
      <c r="B2228" s="2">
        <v>2035591</v>
      </c>
      <c r="C2228" s="1" t="s">
        <v>9032</v>
      </c>
      <c r="D2228" s="1" t="s">
        <v>9033</v>
      </c>
      <c r="E2228" s="1" t="s">
        <v>9034</v>
      </c>
      <c r="F2228" s="2">
        <v>-2300</v>
      </c>
      <c r="G2228" s="1" t="s">
        <v>114</v>
      </c>
      <c r="H2228" s="1" t="s">
        <v>64</v>
      </c>
      <c r="I2228" s="1" t="s">
        <v>10</v>
      </c>
      <c r="J2228">
        <f>VLOOKUP(B2228,自助退!B:F,5,FALSE)</f>
        <v>2300</v>
      </c>
      <c r="K2228" t="str">
        <f t="shared" si="34"/>
        <v/>
      </c>
    </row>
    <row r="2229" spans="1:11">
      <c r="A2229" s="1" t="s">
        <v>9035</v>
      </c>
      <c r="B2229" s="2">
        <v>2035596</v>
      </c>
      <c r="C2229" s="1" t="s">
        <v>9036</v>
      </c>
      <c r="D2229" s="1" t="s">
        <v>9037</v>
      </c>
      <c r="E2229" s="1" t="s">
        <v>6531</v>
      </c>
      <c r="F2229" s="2">
        <v>-4204.21</v>
      </c>
      <c r="G2229" s="1" t="s">
        <v>114</v>
      </c>
      <c r="H2229" s="1" t="s">
        <v>72</v>
      </c>
      <c r="I2229" s="1" t="s">
        <v>10</v>
      </c>
      <c r="J2229">
        <f>VLOOKUP(B2229,自助退!B:F,5,FALSE)</f>
        <v>4204.21</v>
      </c>
      <c r="K2229" t="str">
        <f t="shared" si="34"/>
        <v/>
      </c>
    </row>
    <row r="2230" spans="1:11">
      <c r="A2230" s="1" t="s">
        <v>9038</v>
      </c>
      <c r="B2230" s="2">
        <v>2035610</v>
      </c>
      <c r="C2230" s="1" t="s">
        <v>9039</v>
      </c>
      <c r="D2230" s="1" t="s">
        <v>9040</v>
      </c>
      <c r="E2230" s="1" t="s">
        <v>9041</v>
      </c>
      <c r="F2230" s="2">
        <v>-7939</v>
      </c>
      <c r="G2230" s="1" t="s">
        <v>114</v>
      </c>
      <c r="H2230" s="1" t="s">
        <v>72</v>
      </c>
      <c r="I2230" s="1" t="s">
        <v>10</v>
      </c>
      <c r="J2230">
        <f>VLOOKUP(B2230,自助退!B:F,5,FALSE)</f>
        <v>7939</v>
      </c>
      <c r="K2230" t="str">
        <f t="shared" si="34"/>
        <v/>
      </c>
    </row>
    <row r="2231" spans="1:11">
      <c r="A2231" s="1" t="s">
        <v>9042</v>
      </c>
      <c r="B2231" s="2">
        <v>2035638</v>
      </c>
      <c r="C2231" s="1" t="s">
        <v>9043</v>
      </c>
      <c r="D2231" s="1" t="s">
        <v>9044</v>
      </c>
      <c r="E2231" s="1" t="s">
        <v>9045</v>
      </c>
      <c r="F2231" s="2">
        <v>-1120.45</v>
      </c>
      <c r="G2231" s="1" t="s">
        <v>114</v>
      </c>
      <c r="H2231" s="1" t="s">
        <v>72</v>
      </c>
      <c r="I2231" s="1" t="s">
        <v>10</v>
      </c>
      <c r="J2231">
        <f>VLOOKUP(B2231,自助退!B:F,5,FALSE)</f>
        <v>1120.45</v>
      </c>
      <c r="K2231" t="str">
        <f t="shared" si="34"/>
        <v/>
      </c>
    </row>
    <row r="2232" spans="1:11">
      <c r="A2232" s="1" t="s">
        <v>9046</v>
      </c>
      <c r="B2232" s="2">
        <v>2035639</v>
      </c>
      <c r="C2232" s="1" t="s">
        <v>9047</v>
      </c>
      <c r="D2232" s="1" t="s">
        <v>9048</v>
      </c>
      <c r="E2232" s="1" t="s">
        <v>9049</v>
      </c>
      <c r="F2232" s="2">
        <v>-1177.56</v>
      </c>
      <c r="G2232" s="1" t="s">
        <v>114</v>
      </c>
      <c r="H2232" s="1" t="s">
        <v>64</v>
      </c>
      <c r="I2232" s="1" t="s">
        <v>10</v>
      </c>
      <c r="J2232">
        <f>VLOOKUP(B2232,自助退!B:F,5,FALSE)</f>
        <v>1177.56</v>
      </c>
      <c r="K2232" t="str">
        <f t="shared" si="34"/>
        <v/>
      </c>
    </row>
    <row r="2233" spans="1:11">
      <c r="A2233" s="1" t="s">
        <v>9050</v>
      </c>
      <c r="B2233" s="2">
        <v>2035718</v>
      </c>
      <c r="C2233" s="1" t="s">
        <v>9051</v>
      </c>
      <c r="D2233" s="1" t="s">
        <v>9052</v>
      </c>
      <c r="E2233" s="1" t="s">
        <v>9053</v>
      </c>
      <c r="F2233" s="2">
        <v>-2511</v>
      </c>
      <c r="G2233" s="1" t="s">
        <v>114</v>
      </c>
      <c r="H2233" s="1" t="s">
        <v>79</v>
      </c>
      <c r="I2233" s="1" t="s">
        <v>10</v>
      </c>
      <c r="J2233">
        <f>VLOOKUP(B2233,自助退!B:F,5,FALSE)</f>
        <v>2511</v>
      </c>
      <c r="K2233" t="str">
        <f t="shared" si="34"/>
        <v/>
      </c>
    </row>
    <row r="2234" spans="1:11">
      <c r="A2234" s="1" t="s">
        <v>9054</v>
      </c>
      <c r="B2234" s="2">
        <v>2035752</v>
      </c>
      <c r="C2234" s="1" t="s">
        <v>9055</v>
      </c>
      <c r="D2234" s="1" t="s">
        <v>9056</v>
      </c>
      <c r="E2234" s="1" t="s">
        <v>9057</v>
      </c>
      <c r="F2234" s="2">
        <v>-19612.810000000001</v>
      </c>
      <c r="G2234" s="1" t="s">
        <v>114</v>
      </c>
      <c r="H2234" s="1" t="s">
        <v>72</v>
      </c>
      <c r="I2234" s="1" t="s">
        <v>10</v>
      </c>
      <c r="J2234">
        <f>VLOOKUP(B2234,自助退!B:F,5,FALSE)</f>
        <v>19612.810000000001</v>
      </c>
      <c r="K2234" t="str">
        <f t="shared" si="34"/>
        <v/>
      </c>
    </row>
    <row r="2235" spans="1:11">
      <c r="A2235" s="1" t="s">
        <v>9058</v>
      </c>
      <c r="B2235" s="2">
        <v>2035759</v>
      </c>
      <c r="C2235" s="1" t="s">
        <v>9059</v>
      </c>
      <c r="D2235" s="1" t="s">
        <v>9060</v>
      </c>
      <c r="E2235" s="1" t="s">
        <v>9061</v>
      </c>
      <c r="F2235" s="2">
        <v>-1744.48</v>
      </c>
      <c r="G2235" s="1" t="s">
        <v>114</v>
      </c>
      <c r="H2235" s="1" t="s">
        <v>64</v>
      </c>
      <c r="I2235" s="1" t="s">
        <v>10</v>
      </c>
      <c r="J2235">
        <f>VLOOKUP(B2235,自助退!B:F,5,FALSE)</f>
        <v>1744.48</v>
      </c>
      <c r="K2235" t="str">
        <f t="shared" si="34"/>
        <v/>
      </c>
    </row>
    <row r="2236" spans="1:11">
      <c r="A2236" s="1" t="s">
        <v>9062</v>
      </c>
      <c r="B2236" s="2">
        <v>2035771</v>
      </c>
      <c r="C2236" s="1" t="s">
        <v>9063</v>
      </c>
      <c r="D2236" s="1" t="s">
        <v>9064</v>
      </c>
      <c r="E2236" s="1" t="s">
        <v>9065</v>
      </c>
      <c r="F2236" s="2">
        <v>-10487.1</v>
      </c>
      <c r="G2236" s="1" t="s">
        <v>114</v>
      </c>
      <c r="H2236" s="1" t="s">
        <v>58</v>
      </c>
      <c r="I2236" s="1" t="s">
        <v>10</v>
      </c>
      <c r="J2236">
        <f>VLOOKUP(B2236,自助退!B:F,5,FALSE)</f>
        <v>10487.1</v>
      </c>
      <c r="K2236" t="str">
        <f t="shared" si="34"/>
        <v/>
      </c>
    </row>
    <row r="2237" spans="1:11">
      <c r="A2237" s="1" t="s">
        <v>9066</v>
      </c>
      <c r="B2237" s="2">
        <v>2035777</v>
      </c>
      <c r="C2237" s="1" t="s">
        <v>9067</v>
      </c>
      <c r="D2237" s="1" t="s">
        <v>9068</v>
      </c>
      <c r="E2237" s="1" t="s">
        <v>9069</v>
      </c>
      <c r="F2237" s="2">
        <v>-813.26</v>
      </c>
      <c r="G2237" s="1" t="s">
        <v>114</v>
      </c>
      <c r="H2237" s="1" t="s">
        <v>64</v>
      </c>
      <c r="I2237" s="1" t="s">
        <v>10</v>
      </c>
      <c r="J2237">
        <f>VLOOKUP(B2237,自助退!B:F,5,FALSE)</f>
        <v>813.26</v>
      </c>
      <c r="K2237" t="str">
        <f t="shared" si="34"/>
        <v/>
      </c>
    </row>
    <row r="2238" spans="1:11">
      <c r="A2238" s="1" t="s">
        <v>9070</v>
      </c>
      <c r="B2238" s="2">
        <v>2035792</v>
      </c>
      <c r="C2238" s="1" t="s">
        <v>9071</v>
      </c>
      <c r="D2238" s="1" t="s">
        <v>9072</v>
      </c>
      <c r="E2238" s="1" t="s">
        <v>9073</v>
      </c>
      <c r="F2238" s="2">
        <v>-242</v>
      </c>
      <c r="G2238" s="1" t="s">
        <v>114</v>
      </c>
      <c r="H2238" s="1" t="s">
        <v>72</v>
      </c>
      <c r="I2238" s="1" t="s">
        <v>10</v>
      </c>
      <c r="J2238">
        <f>VLOOKUP(B2238,自助退!B:F,5,FALSE)</f>
        <v>242</v>
      </c>
      <c r="K2238" t="str">
        <f t="shared" si="34"/>
        <v/>
      </c>
    </row>
    <row r="2239" spans="1:11">
      <c r="A2239" s="1" t="s">
        <v>9074</v>
      </c>
      <c r="B2239" s="2">
        <v>2035793</v>
      </c>
      <c r="C2239" s="1" t="s">
        <v>52</v>
      </c>
      <c r="D2239" s="1" t="s">
        <v>9075</v>
      </c>
      <c r="E2239" s="1" t="s">
        <v>9076</v>
      </c>
      <c r="F2239" s="2">
        <v>-2973.07</v>
      </c>
      <c r="G2239" s="1" t="s">
        <v>114</v>
      </c>
      <c r="H2239" s="1" t="s">
        <v>64</v>
      </c>
      <c r="I2239" s="1" t="s">
        <v>23</v>
      </c>
      <c r="J2239">
        <f>VLOOKUP(B2239,自助退!B:F,5,FALSE)</f>
        <v>2973.07</v>
      </c>
      <c r="K2239" t="str">
        <f t="shared" si="34"/>
        <v/>
      </c>
    </row>
    <row r="2240" spans="1:11">
      <c r="A2240" s="1" t="s">
        <v>9077</v>
      </c>
      <c r="B2240" s="2">
        <v>2035797</v>
      </c>
      <c r="C2240" s="1" t="s">
        <v>9078</v>
      </c>
      <c r="D2240" s="1" t="s">
        <v>9079</v>
      </c>
      <c r="E2240" s="1" t="s">
        <v>9080</v>
      </c>
      <c r="F2240" s="2">
        <v>-1900</v>
      </c>
      <c r="G2240" s="1" t="s">
        <v>114</v>
      </c>
      <c r="H2240" s="1" t="s">
        <v>64</v>
      </c>
      <c r="I2240" s="1" t="s">
        <v>10</v>
      </c>
      <c r="J2240">
        <f>VLOOKUP(B2240,自助退!B:F,5,FALSE)</f>
        <v>1900</v>
      </c>
      <c r="K2240" t="str">
        <f t="shared" si="34"/>
        <v/>
      </c>
    </row>
    <row r="2241" spans="1:11">
      <c r="A2241" s="1" t="s">
        <v>9081</v>
      </c>
      <c r="B2241" s="2">
        <v>2035807</v>
      </c>
      <c r="C2241" s="1" t="s">
        <v>9082</v>
      </c>
      <c r="D2241" s="1" t="s">
        <v>9083</v>
      </c>
      <c r="E2241" s="1" t="s">
        <v>13</v>
      </c>
      <c r="F2241" s="2">
        <v>-550</v>
      </c>
      <c r="G2241" s="1" t="s">
        <v>114</v>
      </c>
      <c r="H2241" s="1" t="s">
        <v>72</v>
      </c>
      <c r="I2241" s="1" t="s">
        <v>10</v>
      </c>
      <c r="J2241">
        <f>VLOOKUP(B2241,自助退!B:F,5,FALSE)</f>
        <v>550</v>
      </c>
      <c r="K2241" t="str">
        <f t="shared" si="34"/>
        <v/>
      </c>
    </row>
    <row r="2242" spans="1:11">
      <c r="A2242" s="1" t="s">
        <v>9084</v>
      </c>
      <c r="B2242" s="2">
        <v>2035822</v>
      </c>
      <c r="C2242" s="1" t="s">
        <v>9085</v>
      </c>
      <c r="D2242" s="1" t="s">
        <v>9086</v>
      </c>
      <c r="E2242" s="1" t="s">
        <v>9087</v>
      </c>
      <c r="F2242" s="2">
        <v>-5000</v>
      </c>
      <c r="G2242" s="1" t="s">
        <v>114</v>
      </c>
      <c r="H2242" s="1" t="s">
        <v>64</v>
      </c>
      <c r="I2242" s="1" t="s">
        <v>10</v>
      </c>
      <c r="J2242">
        <f>VLOOKUP(B2242,自助退!B:F,5,FALSE)</f>
        <v>5000</v>
      </c>
      <c r="K2242" t="str">
        <f t="shared" si="34"/>
        <v/>
      </c>
    </row>
    <row r="2243" spans="1:11">
      <c r="A2243" s="1" t="s">
        <v>9088</v>
      </c>
      <c r="B2243" s="2">
        <v>2035829</v>
      </c>
      <c r="C2243" s="1" t="s">
        <v>9089</v>
      </c>
      <c r="D2243" s="1" t="s">
        <v>9090</v>
      </c>
      <c r="E2243" s="1" t="s">
        <v>9091</v>
      </c>
      <c r="F2243" s="2">
        <v>-673.84</v>
      </c>
      <c r="G2243" s="1" t="s">
        <v>114</v>
      </c>
      <c r="H2243" s="1" t="s">
        <v>116</v>
      </c>
      <c r="I2243" s="1" t="s">
        <v>10</v>
      </c>
      <c r="J2243">
        <f>VLOOKUP(B2243,自助退!B:F,5,FALSE)</f>
        <v>673.84</v>
      </c>
      <c r="K2243" t="str">
        <f t="shared" ref="K2243:K2306" si="35">IF(F2243*-1=J2243,"",1)</f>
        <v/>
      </c>
    </row>
    <row r="2244" spans="1:11">
      <c r="A2244" s="1" t="s">
        <v>9092</v>
      </c>
      <c r="B2244" s="2">
        <v>2035860</v>
      </c>
      <c r="C2244" s="1" t="s">
        <v>9093</v>
      </c>
      <c r="D2244" s="1" t="s">
        <v>9094</v>
      </c>
      <c r="E2244" s="1" t="s">
        <v>9095</v>
      </c>
      <c r="F2244" s="2">
        <v>-5947</v>
      </c>
      <c r="G2244" s="1" t="s">
        <v>114</v>
      </c>
      <c r="H2244" s="1" t="s">
        <v>72</v>
      </c>
      <c r="I2244" s="1" t="s">
        <v>10</v>
      </c>
      <c r="J2244">
        <f>VLOOKUP(B2244,自助退!B:F,5,FALSE)</f>
        <v>5947</v>
      </c>
      <c r="K2244" t="str">
        <f t="shared" si="35"/>
        <v/>
      </c>
    </row>
    <row r="2245" spans="1:11">
      <c r="A2245" s="1" t="s">
        <v>9096</v>
      </c>
      <c r="B2245" s="2">
        <v>2035891</v>
      </c>
      <c r="C2245" s="1" t="s">
        <v>9097</v>
      </c>
      <c r="D2245" s="1" t="s">
        <v>9098</v>
      </c>
      <c r="E2245" s="1" t="s">
        <v>146</v>
      </c>
      <c r="F2245" s="2">
        <v>-5000</v>
      </c>
      <c r="G2245" s="1" t="s">
        <v>114</v>
      </c>
      <c r="H2245" s="1" t="s">
        <v>64</v>
      </c>
      <c r="I2245" s="1" t="s">
        <v>10</v>
      </c>
      <c r="J2245">
        <f>VLOOKUP(B2245,自助退!B:F,5,FALSE)</f>
        <v>5000</v>
      </c>
      <c r="K2245" t="str">
        <f t="shared" si="35"/>
        <v/>
      </c>
    </row>
    <row r="2246" spans="1:11">
      <c r="A2246" s="1" t="s">
        <v>9099</v>
      </c>
      <c r="B2246" s="2">
        <v>2035903</v>
      </c>
      <c r="C2246" s="1" t="s">
        <v>9100</v>
      </c>
      <c r="D2246" s="1" t="s">
        <v>9098</v>
      </c>
      <c r="E2246" s="1" t="s">
        <v>146</v>
      </c>
      <c r="F2246" s="2">
        <v>-7521.86</v>
      </c>
      <c r="G2246" s="1" t="s">
        <v>114</v>
      </c>
      <c r="H2246" s="1" t="s">
        <v>64</v>
      </c>
      <c r="I2246" s="1" t="s">
        <v>10</v>
      </c>
      <c r="J2246">
        <f>VLOOKUP(B2246,自助退!B:F,5,FALSE)</f>
        <v>7521.86</v>
      </c>
      <c r="K2246" t="str">
        <f t="shared" si="35"/>
        <v/>
      </c>
    </row>
    <row r="2247" spans="1:11">
      <c r="A2247" s="1" t="s">
        <v>9101</v>
      </c>
      <c r="B2247" s="2">
        <v>2035963</v>
      </c>
      <c r="C2247" s="1" t="s">
        <v>9102</v>
      </c>
      <c r="D2247" s="1" t="s">
        <v>9103</v>
      </c>
      <c r="E2247" s="1" t="s">
        <v>9104</v>
      </c>
      <c r="F2247" s="2">
        <v>-2600</v>
      </c>
      <c r="G2247" s="1" t="s">
        <v>114</v>
      </c>
      <c r="H2247" s="1" t="s">
        <v>64</v>
      </c>
      <c r="I2247" s="1" t="s">
        <v>10</v>
      </c>
      <c r="J2247">
        <f>VLOOKUP(B2247,自助退!B:F,5,FALSE)</f>
        <v>2600</v>
      </c>
      <c r="K2247" t="str">
        <f t="shared" si="35"/>
        <v/>
      </c>
    </row>
    <row r="2248" spans="1:11">
      <c r="A2248" s="1" t="s">
        <v>9105</v>
      </c>
      <c r="B2248" s="2">
        <v>2035986</v>
      </c>
      <c r="C2248" s="1" t="s">
        <v>52</v>
      </c>
      <c r="D2248" s="1" t="s">
        <v>9106</v>
      </c>
      <c r="E2248" s="1" t="s">
        <v>9107</v>
      </c>
      <c r="F2248" s="2">
        <v>-1001</v>
      </c>
      <c r="G2248" s="1" t="s">
        <v>114</v>
      </c>
      <c r="H2248" s="1" t="s">
        <v>72</v>
      </c>
      <c r="I2248" s="1" t="s">
        <v>23</v>
      </c>
      <c r="J2248">
        <f>VLOOKUP(B2248,自助退!B:F,5,FALSE)</f>
        <v>1001</v>
      </c>
      <c r="K2248" t="str">
        <f t="shared" si="35"/>
        <v/>
      </c>
    </row>
    <row r="2249" spans="1:11">
      <c r="A2249" s="1" t="s">
        <v>9108</v>
      </c>
      <c r="B2249" s="2">
        <v>2036003</v>
      </c>
      <c r="C2249" s="1" t="s">
        <v>9109</v>
      </c>
      <c r="D2249" s="1" t="s">
        <v>9110</v>
      </c>
      <c r="E2249" s="1" t="s">
        <v>9111</v>
      </c>
      <c r="F2249" s="2">
        <v>-10000</v>
      </c>
      <c r="G2249" s="1" t="s">
        <v>114</v>
      </c>
      <c r="H2249" s="1" t="s">
        <v>64</v>
      </c>
      <c r="I2249" s="1" t="s">
        <v>10</v>
      </c>
      <c r="J2249">
        <f>VLOOKUP(B2249,自助退!B:F,5,FALSE)</f>
        <v>10000</v>
      </c>
      <c r="K2249" t="str">
        <f t="shared" si="35"/>
        <v/>
      </c>
    </row>
    <row r="2250" spans="1:11">
      <c r="A2250" s="1" t="s">
        <v>9112</v>
      </c>
      <c r="B2250" s="2">
        <v>2036012</v>
      </c>
      <c r="C2250" s="1" t="s">
        <v>9113</v>
      </c>
      <c r="D2250" s="1" t="s">
        <v>9114</v>
      </c>
      <c r="E2250" s="1" t="s">
        <v>9115</v>
      </c>
      <c r="F2250" s="2">
        <v>-2202.46</v>
      </c>
      <c r="G2250" s="1" t="s">
        <v>114</v>
      </c>
      <c r="H2250" s="1" t="s">
        <v>72</v>
      </c>
      <c r="I2250" s="1" t="s">
        <v>10</v>
      </c>
      <c r="J2250">
        <f>VLOOKUP(B2250,自助退!B:F,5,FALSE)</f>
        <v>2202.46</v>
      </c>
      <c r="K2250" t="str">
        <f t="shared" si="35"/>
        <v/>
      </c>
    </row>
    <row r="2251" spans="1:11">
      <c r="A2251" s="1" t="s">
        <v>9116</v>
      </c>
      <c r="B2251" s="2">
        <v>2036051</v>
      </c>
      <c r="C2251" s="1" t="s">
        <v>9117</v>
      </c>
      <c r="D2251" s="1" t="s">
        <v>4493</v>
      </c>
      <c r="E2251" s="1" t="s">
        <v>4494</v>
      </c>
      <c r="F2251" s="2">
        <v>-869</v>
      </c>
      <c r="G2251" s="1" t="s">
        <v>114</v>
      </c>
      <c r="H2251" s="1" t="s">
        <v>72</v>
      </c>
      <c r="I2251" s="1" t="s">
        <v>10</v>
      </c>
      <c r="J2251">
        <f>VLOOKUP(B2251,自助退!B:F,5,FALSE)</f>
        <v>869</v>
      </c>
      <c r="K2251" t="str">
        <f t="shared" si="35"/>
        <v/>
      </c>
    </row>
    <row r="2252" spans="1:11">
      <c r="A2252" s="1" t="s">
        <v>9118</v>
      </c>
      <c r="B2252" s="2">
        <v>2036170</v>
      </c>
      <c r="C2252" s="1" t="s">
        <v>9119</v>
      </c>
      <c r="D2252" s="1" t="s">
        <v>9120</v>
      </c>
      <c r="E2252" s="1" t="s">
        <v>9121</v>
      </c>
      <c r="F2252" s="2">
        <v>-1600</v>
      </c>
      <c r="G2252" s="1" t="s">
        <v>114</v>
      </c>
      <c r="H2252" s="1" t="s">
        <v>64</v>
      </c>
      <c r="I2252" s="1" t="s">
        <v>10</v>
      </c>
      <c r="J2252">
        <f>VLOOKUP(B2252,自助退!B:F,5,FALSE)</f>
        <v>1600</v>
      </c>
      <c r="K2252" t="str">
        <f t="shared" si="35"/>
        <v/>
      </c>
    </row>
    <row r="2253" spans="1:11">
      <c r="A2253" s="1" t="s">
        <v>9122</v>
      </c>
      <c r="B2253" s="2">
        <v>2036191</v>
      </c>
      <c r="C2253" s="1" t="s">
        <v>9123</v>
      </c>
      <c r="D2253" s="1" t="s">
        <v>9124</v>
      </c>
      <c r="E2253" s="1" t="s">
        <v>469</v>
      </c>
      <c r="F2253" s="2">
        <v>-3251</v>
      </c>
      <c r="G2253" s="1" t="s">
        <v>114</v>
      </c>
      <c r="H2253" s="1" t="s">
        <v>72</v>
      </c>
      <c r="I2253" s="1" t="s">
        <v>10</v>
      </c>
      <c r="J2253">
        <f>VLOOKUP(B2253,自助退!B:F,5,FALSE)</f>
        <v>3251</v>
      </c>
      <c r="K2253" t="str">
        <f t="shared" si="35"/>
        <v/>
      </c>
    </row>
    <row r="2254" spans="1:11">
      <c r="A2254" s="1" t="s">
        <v>9125</v>
      </c>
      <c r="B2254" s="2">
        <v>2036364</v>
      </c>
      <c r="C2254" s="1" t="s">
        <v>9126</v>
      </c>
      <c r="D2254" s="1" t="s">
        <v>9127</v>
      </c>
      <c r="E2254" s="1" t="s">
        <v>9128</v>
      </c>
      <c r="F2254" s="2">
        <v>-18000</v>
      </c>
      <c r="G2254" s="1" t="s">
        <v>114</v>
      </c>
      <c r="H2254" s="1" t="s">
        <v>64</v>
      </c>
      <c r="I2254" s="1" t="s">
        <v>10</v>
      </c>
      <c r="J2254">
        <f>VLOOKUP(B2254,自助退!B:F,5,FALSE)</f>
        <v>18000</v>
      </c>
      <c r="K2254" t="str">
        <f t="shared" si="35"/>
        <v/>
      </c>
    </row>
    <row r="2255" spans="1:11">
      <c r="A2255" s="1" t="s">
        <v>9129</v>
      </c>
      <c r="B2255" s="2">
        <v>2036383</v>
      </c>
      <c r="C2255" s="1" t="s">
        <v>9130</v>
      </c>
      <c r="D2255" s="1" t="s">
        <v>9131</v>
      </c>
      <c r="E2255" s="1" t="s">
        <v>9132</v>
      </c>
      <c r="F2255" s="2">
        <v>-4600</v>
      </c>
      <c r="G2255" s="1" t="s">
        <v>114</v>
      </c>
      <c r="H2255" s="1" t="s">
        <v>72</v>
      </c>
      <c r="I2255" s="1" t="s">
        <v>10</v>
      </c>
      <c r="J2255">
        <f>VLOOKUP(B2255,自助退!B:F,5,FALSE)</f>
        <v>4600</v>
      </c>
      <c r="K2255" t="str">
        <f t="shared" si="35"/>
        <v/>
      </c>
    </row>
    <row r="2256" spans="1:11">
      <c r="A2256" s="1" t="s">
        <v>9133</v>
      </c>
      <c r="B2256" s="2">
        <v>2036415</v>
      </c>
      <c r="C2256" s="1" t="s">
        <v>52</v>
      </c>
      <c r="D2256" s="1" t="s">
        <v>9134</v>
      </c>
      <c r="E2256" s="1" t="s">
        <v>9135</v>
      </c>
      <c r="F2256" s="2">
        <v>-693</v>
      </c>
      <c r="G2256" s="1" t="s">
        <v>114</v>
      </c>
      <c r="H2256" s="1" t="s">
        <v>64</v>
      </c>
      <c r="I2256" s="1" t="s">
        <v>23</v>
      </c>
      <c r="J2256">
        <f>VLOOKUP(B2256,自助退!B:F,5,FALSE)</f>
        <v>693</v>
      </c>
      <c r="K2256" t="str">
        <f t="shared" si="35"/>
        <v/>
      </c>
    </row>
    <row r="2257" spans="1:11">
      <c r="A2257" s="1" t="s">
        <v>9136</v>
      </c>
      <c r="B2257" s="2">
        <v>2036461</v>
      </c>
      <c r="C2257" s="1" t="s">
        <v>9137</v>
      </c>
      <c r="D2257" s="1" t="s">
        <v>9138</v>
      </c>
      <c r="E2257" s="1" t="s">
        <v>9139</v>
      </c>
      <c r="F2257" s="2">
        <v>-3710.08</v>
      </c>
      <c r="G2257" s="1" t="s">
        <v>114</v>
      </c>
      <c r="H2257" s="1" t="s">
        <v>72</v>
      </c>
      <c r="I2257" s="1" t="s">
        <v>10</v>
      </c>
      <c r="J2257">
        <f>VLOOKUP(B2257,自助退!B:F,5,FALSE)</f>
        <v>3710.08</v>
      </c>
      <c r="K2257" t="str">
        <f t="shared" si="35"/>
        <v/>
      </c>
    </row>
    <row r="2258" spans="1:11">
      <c r="A2258" s="1" t="s">
        <v>9140</v>
      </c>
      <c r="B2258" s="2">
        <v>2036480</v>
      </c>
      <c r="C2258" s="1" t="s">
        <v>9141</v>
      </c>
      <c r="D2258" s="1" t="s">
        <v>9142</v>
      </c>
      <c r="E2258" s="1" t="s">
        <v>9143</v>
      </c>
      <c r="F2258" s="2">
        <v>-12033.5</v>
      </c>
      <c r="G2258" s="1" t="s">
        <v>114</v>
      </c>
      <c r="H2258" s="1" t="s">
        <v>64</v>
      </c>
      <c r="I2258" s="1" t="s">
        <v>10</v>
      </c>
      <c r="J2258">
        <f>VLOOKUP(B2258,自助退!B:F,5,FALSE)</f>
        <v>12033.5</v>
      </c>
      <c r="K2258" t="str">
        <f t="shared" si="35"/>
        <v/>
      </c>
    </row>
    <row r="2259" spans="1:11">
      <c r="A2259" s="1" t="s">
        <v>9144</v>
      </c>
      <c r="B2259" s="2">
        <v>2036541</v>
      </c>
      <c r="C2259" s="1" t="s">
        <v>9145</v>
      </c>
      <c r="D2259" s="1" t="s">
        <v>9146</v>
      </c>
      <c r="E2259" s="1" t="s">
        <v>9147</v>
      </c>
      <c r="F2259" s="2">
        <v>-5000</v>
      </c>
      <c r="G2259" s="1" t="s">
        <v>114</v>
      </c>
      <c r="H2259" s="1" t="s">
        <v>64</v>
      </c>
      <c r="I2259" s="1" t="s">
        <v>10</v>
      </c>
      <c r="J2259">
        <f>VLOOKUP(B2259,自助退!B:F,5,FALSE)</f>
        <v>5000</v>
      </c>
      <c r="K2259" t="str">
        <f t="shared" si="35"/>
        <v/>
      </c>
    </row>
    <row r="2260" spans="1:11">
      <c r="A2260" s="1" t="s">
        <v>9148</v>
      </c>
      <c r="B2260" s="2">
        <v>2036543</v>
      </c>
      <c r="C2260" s="1" t="s">
        <v>9149</v>
      </c>
      <c r="D2260" s="1" t="s">
        <v>9150</v>
      </c>
      <c r="E2260" s="1" t="s">
        <v>9151</v>
      </c>
      <c r="F2260" s="2">
        <v>-3330</v>
      </c>
      <c r="G2260" s="1" t="s">
        <v>114</v>
      </c>
      <c r="H2260" s="1" t="s">
        <v>41</v>
      </c>
      <c r="I2260" s="1" t="s">
        <v>10</v>
      </c>
      <c r="J2260">
        <f>VLOOKUP(B2260,自助退!B:F,5,FALSE)</f>
        <v>3330</v>
      </c>
      <c r="K2260" t="str">
        <f t="shared" si="35"/>
        <v/>
      </c>
    </row>
    <row r="2261" spans="1:11">
      <c r="A2261" s="1" t="s">
        <v>9152</v>
      </c>
      <c r="B2261" s="2">
        <v>2036601</v>
      </c>
      <c r="C2261" s="1" t="s">
        <v>9153</v>
      </c>
      <c r="D2261" s="1" t="s">
        <v>9154</v>
      </c>
      <c r="E2261" s="1" t="s">
        <v>83</v>
      </c>
      <c r="F2261" s="2">
        <v>-794</v>
      </c>
      <c r="G2261" s="1" t="s">
        <v>114</v>
      </c>
      <c r="H2261" s="1" t="s">
        <v>121</v>
      </c>
      <c r="I2261" s="1" t="s">
        <v>10</v>
      </c>
      <c r="J2261">
        <f>VLOOKUP(B2261,自助退!B:F,5,FALSE)</f>
        <v>794</v>
      </c>
      <c r="K2261" t="str">
        <f t="shared" si="35"/>
        <v/>
      </c>
    </row>
    <row r="2262" spans="1:11">
      <c r="A2262" s="1" t="s">
        <v>9155</v>
      </c>
      <c r="B2262" s="2">
        <v>2036606</v>
      </c>
      <c r="C2262" s="1" t="s">
        <v>9156</v>
      </c>
      <c r="D2262" s="1" t="s">
        <v>9157</v>
      </c>
      <c r="E2262" s="1" t="s">
        <v>9158</v>
      </c>
      <c r="F2262" s="2">
        <v>-3023</v>
      </c>
      <c r="G2262" s="1" t="s">
        <v>114</v>
      </c>
      <c r="H2262" s="1" t="s">
        <v>72</v>
      </c>
      <c r="I2262" s="1" t="s">
        <v>10</v>
      </c>
      <c r="J2262">
        <f>VLOOKUP(B2262,自助退!B:F,5,FALSE)</f>
        <v>3023</v>
      </c>
      <c r="K2262" t="str">
        <f t="shared" si="35"/>
        <v/>
      </c>
    </row>
    <row r="2263" spans="1:11">
      <c r="A2263" s="1" t="s">
        <v>9159</v>
      </c>
      <c r="B2263" s="2">
        <v>2036712</v>
      </c>
      <c r="C2263" s="1" t="s">
        <v>9160</v>
      </c>
      <c r="D2263" s="1" t="s">
        <v>9161</v>
      </c>
      <c r="E2263" s="1" t="s">
        <v>9162</v>
      </c>
      <c r="F2263" s="2">
        <v>-2495.4299999999998</v>
      </c>
      <c r="G2263" s="1" t="s">
        <v>114</v>
      </c>
      <c r="H2263" s="1" t="s">
        <v>72</v>
      </c>
      <c r="I2263" s="1" t="s">
        <v>10</v>
      </c>
      <c r="J2263">
        <f>VLOOKUP(B2263,自助退!B:F,5,FALSE)</f>
        <v>2495.4299999999998</v>
      </c>
      <c r="K2263" t="str">
        <f t="shared" si="35"/>
        <v/>
      </c>
    </row>
    <row r="2264" spans="1:11">
      <c r="A2264" s="1" t="s">
        <v>9163</v>
      </c>
      <c r="B2264" s="2">
        <v>2036957</v>
      </c>
      <c r="C2264" s="1" t="s">
        <v>9164</v>
      </c>
      <c r="D2264" s="1" t="s">
        <v>9165</v>
      </c>
      <c r="E2264" s="1" t="s">
        <v>9166</v>
      </c>
      <c r="F2264" s="2">
        <v>-1897.23</v>
      </c>
      <c r="G2264" s="1" t="s">
        <v>114</v>
      </c>
      <c r="H2264" s="1" t="s">
        <v>64</v>
      </c>
      <c r="I2264" s="1" t="s">
        <v>10</v>
      </c>
      <c r="J2264">
        <f>VLOOKUP(B2264,自助退!B:F,5,FALSE)</f>
        <v>1897.23</v>
      </c>
      <c r="K2264" t="str">
        <f t="shared" si="35"/>
        <v/>
      </c>
    </row>
    <row r="2265" spans="1:11">
      <c r="A2265" s="1" t="s">
        <v>9167</v>
      </c>
      <c r="B2265" s="2">
        <v>2037202</v>
      </c>
      <c r="C2265" s="1" t="s">
        <v>9168</v>
      </c>
      <c r="D2265" s="1" t="s">
        <v>9169</v>
      </c>
      <c r="E2265" s="1" t="s">
        <v>9170</v>
      </c>
      <c r="F2265" s="2">
        <v>-600</v>
      </c>
      <c r="G2265" s="1" t="s">
        <v>114</v>
      </c>
      <c r="H2265" s="1" t="s">
        <v>127</v>
      </c>
      <c r="I2265" s="1" t="s">
        <v>10</v>
      </c>
      <c r="J2265">
        <f>VLOOKUP(B2265,自助退!B:F,5,FALSE)</f>
        <v>600</v>
      </c>
      <c r="K2265" t="str">
        <f t="shared" si="35"/>
        <v/>
      </c>
    </row>
    <row r="2266" spans="1:11">
      <c r="A2266" s="1" t="s">
        <v>9171</v>
      </c>
      <c r="B2266" s="2">
        <v>2037231</v>
      </c>
      <c r="C2266" s="1" t="s">
        <v>9172</v>
      </c>
      <c r="D2266" s="1" t="s">
        <v>9173</v>
      </c>
      <c r="E2266" s="1" t="s">
        <v>9174</v>
      </c>
      <c r="F2266" s="2">
        <v>-12151.64</v>
      </c>
      <c r="G2266" s="1" t="s">
        <v>114</v>
      </c>
      <c r="H2266" s="1" t="s">
        <v>74</v>
      </c>
      <c r="I2266" s="1" t="s">
        <v>10</v>
      </c>
      <c r="J2266">
        <f>VLOOKUP(B2266,自助退!B:F,5,FALSE)</f>
        <v>12151.64</v>
      </c>
      <c r="K2266" t="str">
        <f t="shared" si="35"/>
        <v/>
      </c>
    </row>
    <row r="2267" spans="1:11">
      <c r="A2267" s="1" t="s">
        <v>9175</v>
      </c>
      <c r="B2267" s="2">
        <v>2037284</v>
      </c>
      <c r="C2267" s="1" t="s">
        <v>9176</v>
      </c>
      <c r="D2267" s="1" t="s">
        <v>9177</v>
      </c>
      <c r="E2267" s="1" t="s">
        <v>9178</v>
      </c>
      <c r="F2267" s="2">
        <v>-10000</v>
      </c>
      <c r="G2267" s="1" t="s">
        <v>114</v>
      </c>
      <c r="H2267" s="1" t="s">
        <v>31</v>
      </c>
      <c r="I2267" s="1" t="s">
        <v>10</v>
      </c>
      <c r="J2267">
        <f>VLOOKUP(B2267,自助退!B:F,5,FALSE)</f>
        <v>10000</v>
      </c>
      <c r="K2267" t="str">
        <f t="shared" si="35"/>
        <v/>
      </c>
    </row>
    <row r="2268" spans="1:11">
      <c r="A2268" s="1" t="s">
        <v>9179</v>
      </c>
      <c r="B2268" s="2">
        <v>2037286</v>
      </c>
      <c r="C2268" s="1" t="s">
        <v>9180</v>
      </c>
      <c r="D2268" s="1" t="s">
        <v>9181</v>
      </c>
      <c r="E2268" s="1" t="s">
        <v>9182</v>
      </c>
      <c r="F2268" s="2">
        <v>-25936.38</v>
      </c>
      <c r="G2268" s="1" t="s">
        <v>114</v>
      </c>
      <c r="H2268" s="1" t="s">
        <v>72</v>
      </c>
      <c r="I2268" s="1" t="s">
        <v>10</v>
      </c>
      <c r="J2268">
        <f>VLOOKUP(B2268,自助退!B:F,5,FALSE)</f>
        <v>25936.38</v>
      </c>
      <c r="K2268" t="str">
        <f t="shared" si="35"/>
        <v/>
      </c>
    </row>
    <row r="2269" spans="1:11">
      <c r="A2269" s="1" t="s">
        <v>9183</v>
      </c>
      <c r="B2269" s="2">
        <v>2037389</v>
      </c>
      <c r="C2269" s="1" t="s">
        <v>9184</v>
      </c>
      <c r="D2269" s="1" t="s">
        <v>9185</v>
      </c>
      <c r="E2269" s="1" t="s">
        <v>9186</v>
      </c>
      <c r="F2269" s="2">
        <v>-1342</v>
      </c>
      <c r="G2269" s="1" t="s">
        <v>114</v>
      </c>
      <c r="H2269" s="1" t="s">
        <v>156</v>
      </c>
      <c r="I2269" s="1" t="s">
        <v>10</v>
      </c>
      <c r="J2269">
        <f>VLOOKUP(B2269,自助退!B:F,5,FALSE)</f>
        <v>1342</v>
      </c>
      <c r="K2269" t="str">
        <f t="shared" si="35"/>
        <v/>
      </c>
    </row>
    <row r="2270" spans="1:11">
      <c r="A2270" s="1" t="s">
        <v>9187</v>
      </c>
      <c r="B2270" s="2">
        <v>2037452</v>
      </c>
      <c r="C2270" s="1" t="s">
        <v>9188</v>
      </c>
      <c r="D2270" s="1" t="s">
        <v>9189</v>
      </c>
      <c r="E2270" s="1" t="s">
        <v>9190</v>
      </c>
      <c r="F2270" s="2">
        <v>-5000</v>
      </c>
      <c r="G2270" s="1" t="s">
        <v>114</v>
      </c>
      <c r="H2270" s="1" t="s">
        <v>64</v>
      </c>
      <c r="I2270" s="1" t="s">
        <v>10</v>
      </c>
      <c r="J2270">
        <f>VLOOKUP(B2270,自助退!B:F,5,FALSE)</f>
        <v>5000</v>
      </c>
      <c r="K2270" t="str">
        <f t="shared" si="35"/>
        <v/>
      </c>
    </row>
    <row r="2271" spans="1:11">
      <c r="A2271" s="1" t="s">
        <v>9191</v>
      </c>
      <c r="B2271" s="2">
        <v>2037479</v>
      </c>
      <c r="C2271" s="1" t="s">
        <v>9192</v>
      </c>
      <c r="D2271" s="1" t="s">
        <v>9193</v>
      </c>
      <c r="E2271" s="1" t="s">
        <v>9194</v>
      </c>
      <c r="F2271" s="2">
        <v>-44040.959999999999</v>
      </c>
      <c r="G2271" s="1" t="s">
        <v>114</v>
      </c>
      <c r="H2271" s="1" t="s">
        <v>125</v>
      </c>
      <c r="I2271" s="1" t="s">
        <v>10</v>
      </c>
      <c r="J2271">
        <f>VLOOKUP(B2271,自助退!B:F,5,FALSE)</f>
        <v>44040.959999999999</v>
      </c>
      <c r="K2271" t="str">
        <f t="shared" si="35"/>
        <v/>
      </c>
    </row>
    <row r="2272" spans="1:11">
      <c r="A2272" s="1" t="s">
        <v>9195</v>
      </c>
      <c r="B2272" s="2">
        <v>2037490</v>
      </c>
      <c r="C2272" s="1" t="s">
        <v>9196</v>
      </c>
      <c r="D2272" s="1" t="s">
        <v>9197</v>
      </c>
      <c r="E2272" s="1" t="s">
        <v>9198</v>
      </c>
      <c r="F2272" s="2">
        <v>-2985.91</v>
      </c>
      <c r="G2272" s="1" t="s">
        <v>114</v>
      </c>
      <c r="H2272" s="1" t="s">
        <v>72</v>
      </c>
      <c r="I2272" s="1" t="s">
        <v>10</v>
      </c>
      <c r="J2272">
        <f>VLOOKUP(B2272,自助退!B:F,5,FALSE)</f>
        <v>2985.91</v>
      </c>
      <c r="K2272" t="str">
        <f t="shared" si="35"/>
        <v/>
      </c>
    </row>
    <row r="2273" spans="1:11">
      <c r="A2273" s="1" t="s">
        <v>9199</v>
      </c>
      <c r="B2273" s="2">
        <v>2037546</v>
      </c>
      <c r="C2273" s="1" t="s">
        <v>9200</v>
      </c>
      <c r="D2273" s="1" t="s">
        <v>9201</v>
      </c>
      <c r="E2273" s="1" t="s">
        <v>9202</v>
      </c>
      <c r="F2273" s="2">
        <v>-287</v>
      </c>
      <c r="G2273" s="1" t="s">
        <v>114</v>
      </c>
      <c r="H2273" s="1" t="s">
        <v>121</v>
      </c>
      <c r="I2273" s="1" t="s">
        <v>10</v>
      </c>
      <c r="J2273">
        <f>VLOOKUP(B2273,自助退!B:F,5,FALSE)</f>
        <v>287</v>
      </c>
      <c r="K2273" t="str">
        <f t="shared" si="35"/>
        <v/>
      </c>
    </row>
    <row r="2274" spans="1:11">
      <c r="A2274" s="1" t="s">
        <v>9203</v>
      </c>
      <c r="B2274" s="2">
        <v>2037607</v>
      </c>
      <c r="C2274" s="1" t="s">
        <v>9204</v>
      </c>
      <c r="D2274" s="1" t="s">
        <v>9205</v>
      </c>
      <c r="E2274" s="1" t="s">
        <v>9206</v>
      </c>
      <c r="F2274" s="2">
        <v>-10054</v>
      </c>
      <c r="G2274" s="1" t="s">
        <v>114</v>
      </c>
      <c r="H2274" s="1" t="s">
        <v>74</v>
      </c>
      <c r="I2274" s="1" t="s">
        <v>10</v>
      </c>
      <c r="J2274">
        <f>VLOOKUP(B2274,自助退!B:F,5,FALSE)</f>
        <v>10054</v>
      </c>
      <c r="K2274" t="str">
        <f t="shared" si="35"/>
        <v/>
      </c>
    </row>
    <row r="2275" spans="1:11">
      <c r="A2275" s="1" t="s">
        <v>9207</v>
      </c>
      <c r="B2275" s="2">
        <v>2037694</v>
      </c>
      <c r="C2275" s="1" t="s">
        <v>9208</v>
      </c>
      <c r="D2275" s="1" t="s">
        <v>9209</v>
      </c>
      <c r="E2275" s="1" t="s">
        <v>8271</v>
      </c>
      <c r="F2275" s="2">
        <v>-12573.8</v>
      </c>
      <c r="G2275" s="1" t="s">
        <v>114</v>
      </c>
      <c r="H2275" s="1" t="s">
        <v>125</v>
      </c>
      <c r="I2275" s="1" t="s">
        <v>10</v>
      </c>
      <c r="J2275">
        <f>VLOOKUP(B2275,自助退!B:F,5,FALSE)</f>
        <v>12573.8</v>
      </c>
      <c r="K2275" t="str">
        <f t="shared" si="35"/>
        <v/>
      </c>
    </row>
    <row r="2276" spans="1:11">
      <c r="A2276" s="1" t="s">
        <v>9210</v>
      </c>
      <c r="B2276" s="2">
        <v>2038162</v>
      </c>
      <c r="C2276" s="1" t="s">
        <v>52</v>
      </c>
      <c r="D2276" s="1" t="s">
        <v>9211</v>
      </c>
      <c r="E2276" s="1" t="s">
        <v>9212</v>
      </c>
      <c r="F2276" s="2">
        <v>-28</v>
      </c>
      <c r="G2276" s="1" t="s">
        <v>114</v>
      </c>
      <c r="H2276" s="1" t="s">
        <v>74</v>
      </c>
      <c r="I2276" s="1" t="s">
        <v>23</v>
      </c>
      <c r="J2276">
        <f>VLOOKUP(B2276,自助退!B:F,5,FALSE)</f>
        <v>28</v>
      </c>
      <c r="K2276" t="str">
        <f t="shared" si="35"/>
        <v/>
      </c>
    </row>
    <row r="2277" spans="1:11">
      <c r="A2277" s="1" t="s">
        <v>9213</v>
      </c>
      <c r="B2277" s="2">
        <v>2038221</v>
      </c>
      <c r="C2277" s="1" t="s">
        <v>9214</v>
      </c>
      <c r="D2277" s="1" t="s">
        <v>9215</v>
      </c>
      <c r="E2277" s="1" t="s">
        <v>204</v>
      </c>
      <c r="F2277" s="2">
        <v>-3373</v>
      </c>
      <c r="G2277" s="1" t="s">
        <v>114</v>
      </c>
      <c r="H2277" s="1" t="s">
        <v>64</v>
      </c>
      <c r="I2277" s="1" t="s">
        <v>10</v>
      </c>
      <c r="J2277">
        <f>VLOOKUP(B2277,自助退!B:F,5,FALSE)</f>
        <v>3373</v>
      </c>
      <c r="K2277" t="str">
        <f t="shared" si="35"/>
        <v/>
      </c>
    </row>
    <row r="2278" spans="1:11">
      <c r="A2278" s="1" t="s">
        <v>9216</v>
      </c>
      <c r="B2278" s="2">
        <v>2038246</v>
      </c>
      <c r="C2278" s="1" t="s">
        <v>9217</v>
      </c>
      <c r="D2278" s="1" t="s">
        <v>9218</v>
      </c>
      <c r="E2278" s="1" t="s">
        <v>9219</v>
      </c>
      <c r="F2278" s="2">
        <v>-5312.94</v>
      </c>
      <c r="G2278" s="1" t="s">
        <v>114</v>
      </c>
      <c r="H2278" s="1" t="s">
        <v>47</v>
      </c>
      <c r="I2278" s="1" t="s">
        <v>10</v>
      </c>
      <c r="J2278">
        <f>VLOOKUP(B2278,自助退!B:F,5,FALSE)</f>
        <v>5312.94</v>
      </c>
      <c r="K2278" t="str">
        <f t="shared" si="35"/>
        <v/>
      </c>
    </row>
    <row r="2279" spans="1:11">
      <c r="A2279" s="1" t="s">
        <v>9220</v>
      </c>
      <c r="B2279" s="2">
        <v>2038311</v>
      </c>
      <c r="C2279" s="1" t="s">
        <v>9221</v>
      </c>
      <c r="D2279" s="1" t="s">
        <v>9222</v>
      </c>
      <c r="E2279" s="1" t="s">
        <v>9223</v>
      </c>
      <c r="F2279" s="2">
        <v>-565.34</v>
      </c>
      <c r="G2279" s="1" t="s">
        <v>114</v>
      </c>
      <c r="H2279" s="1" t="s">
        <v>47</v>
      </c>
      <c r="I2279" s="1" t="s">
        <v>10</v>
      </c>
      <c r="J2279">
        <f>VLOOKUP(B2279,自助退!B:F,5,FALSE)</f>
        <v>565.34</v>
      </c>
      <c r="K2279" t="str">
        <f t="shared" si="35"/>
        <v/>
      </c>
    </row>
    <row r="2280" spans="1:11">
      <c r="A2280" s="1" t="s">
        <v>9224</v>
      </c>
      <c r="B2280" s="2">
        <v>2038341</v>
      </c>
      <c r="C2280" s="1" t="s">
        <v>9225</v>
      </c>
      <c r="D2280" s="1" t="s">
        <v>9226</v>
      </c>
      <c r="E2280" s="1" t="s">
        <v>9227</v>
      </c>
      <c r="F2280" s="2">
        <v>-94.5</v>
      </c>
      <c r="G2280" s="1" t="s">
        <v>114</v>
      </c>
      <c r="H2280" s="1" t="s">
        <v>60</v>
      </c>
      <c r="I2280" s="1" t="s">
        <v>10</v>
      </c>
      <c r="J2280">
        <f>VLOOKUP(B2280,自助退!B:F,5,FALSE)</f>
        <v>94.5</v>
      </c>
      <c r="K2280" t="str">
        <f t="shared" si="35"/>
        <v/>
      </c>
    </row>
    <row r="2281" spans="1:11">
      <c r="A2281" s="1" t="s">
        <v>9228</v>
      </c>
      <c r="B2281" s="2">
        <v>2038535</v>
      </c>
      <c r="C2281" s="1" t="s">
        <v>9229</v>
      </c>
      <c r="D2281" s="1" t="s">
        <v>9230</v>
      </c>
      <c r="E2281" s="1" t="s">
        <v>9231</v>
      </c>
      <c r="F2281" s="2">
        <v>-2100</v>
      </c>
      <c r="G2281" s="1" t="s">
        <v>114</v>
      </c>
      <c r="H2281" s="1" t="s">
        <v>64</v>
      </c>
      <c r="I2281" s="1" t="s">
        <v>10</v>
      </c>
      <c r="J2281">
        <f>VLOOKUP(B2281,自助退!B:F,5,FALSE)</f>
        <v>2100</v>
      </c>
      <c r="K2281" t="str">
        <f t="shared" si="35"/>
        <v/>
      </c>
    </row>
    <row r="2282" spans="1:11">
      <c r="A2282" s="1" t="s">
        <v>9232</v>
      </c>
      <c r="B2282" s="2">
        <v>2038587</v>
      </c>
      <c r="C2282" s="1" t="s">
        <v>9233</v>
      </c>
      <c r="D2282" s="1" t="s">
        <v>9234</v>
      </c>
      <c r="E2282" s="1" t="s">
        <v>9235</v>
      </c>
      <c r="F2282" s="2">
        <v>-500</v>
      </c>
      <c r="G2282" s="1" t="s">
        <v>114</v>
      </c>
      <c r="H2282" s="1" t="s">
        <v>57</v>
      </c>
      <c r="I2282" s="1" t="s">
        <v>10</v>
      </c>
      <c r="J2282">
        <f>VLOOKUP(B2282,自助退!B:F,5,FALSE)</f>
        <v>500</v>
      </c>
      <c r="K2282" t="str">
        <f t="shared" si="35"/>
        <v/>
      </c>
    </row>
    <row r="2283" spans="1:11">
      <c r="A2283" s="1" t="s">
        <v>9236</v>
      </c>
      <c r="B2283" s="2">
        <v>2038623</v>
      </c>
      <c r="C2283" s="1" t="s">
        <v>9237</v>
      </c>
      <c r="D2283" s="1" t="s">
        <v>9234</v>
      </c>
      <c r="E2283" s="1" t="s">
        <v>9235</v>
      </c>
      <c r="F2283" s="2">
        <v>-97</v>
      </c>
      <c r="G2283" s="1" t="s">
        <v>114</v>
      </c>
      <c r="H2283" s="1" t="s">
        <v>57</v>
      </c>
      <c r="I2283" s="1" t="s">
        <v>10</v>
      </c>
      <c r="J2283">
        <f>VLOOKUP(B2283,自助退!B:F,5,FALSE)</f>
        <v>97</v>
      </c>
      <c r="K2283" t="str">
        <f t="shared" si="35"/>
        <v/>
      </c>
    </row>
    <row r="2284" spans="1:11">
      <c r="A2284" s="1" t="s">
        <v>9238</v>
      </c>
      <c r="B2284" s="2">
        <v>2038791</v>
      </c>
      <c r="C2284" s="1" t="s">
        <v>9239</v>
      </c>
      <c r="D2284" s="1" t="s">
        <v>9240</v>
      </c>
      <c r="E2284" s="1" t="s">
        <v>9241</v>
      </c>
      <c r="F2284" s="2">
        <v>-2922.16</v>
      </c>
      <c r="G2284" s="1" t="s">
        <v>114</v>
      </c>
      <c r="H2284" s="1" t="s">
        <v>72</v>
      </c>
      <c r="I2284" s="1" t="s">
        <v>10</v>
      </c>
      <c r="J2284">
        <f>VLOOKUP(B2284,自助退!B:F,5,FALSE)</f>
        <v>2922.16</v>
      </c>
      <c r="K2284" t="str">
        <f t="shared" si="35"/>
        <v/>
      </c>
    </row>
    <row r="2285" spans="1:11">
      <c r="A2285" s="1" t="s">
        <v>9242</v>
      </c>
      <c r="B2285" s="2">
        <v>2038835</v>
      </c>
      <c r="C2285" s="1" t="s">
        <v>9243</v>
      </c>
      <c r="D2285" s="1" t="s">
        <v>9244</v>
      </c>
      <c r="E2285" s="1" t="s">
        <v>9245</v>
      </c>
      <c r="F2285" s="2">
        <v>-9795.01</v>
      </c>
      <c r="G2285" s="1" t="s">
        <v>114</v>
      </c>
      <c r="H2285" s="1" t="s">
        <v>57</v>
      </c>
      <c r="I2285" s="1" t="s">
        <v>10</v>
      </c>
      <c r="J2285">
        <f>VLOOKUP(B2285,自助退!B:F,5,FALSE)</f>
        <v>9795.01</v>
      </c>
      <c r="K2285" t="str">
        <f t="shared" si="35"/>
        <v/>
      </c>
    </row>
    <row r="2286" spans="1:11">
      <c r="A2286" s="1" t="s">
        <v>9246</v>
      </c>
      <c r="B2286" s="2">
        <v>2039072</v>
      </c>
      <c r="C2286" s="1" t="s">
        <v>9247</v>
      </c>
      <c r="D2286" s="1" t="s">
        <v>9248</v>
      </c>
      <c r="E2286" s="1" t="s">
        <v>9249</v>
      </c>
      <c r="F2286" s="2">
        <v>-5000</v>
      </c>
      <c r="G2286" s="1" t="s">
        <v>114</v>
      </c>
      <c r="H2286" s="1" t="s">
        <v>64</v>
      </c>
      <c r="I2286" s="1" t="s">
        <v>10</v>
      </c>
      <c r="J2286">
        <f>VLOOKUP(B2286,自助退!B:F,5,FALSE)</f>
        <v>5000</v>
      </c>
      <c r="K2286" t="str">
        <f t="shared" si="35"/>
        <v/>
      </c>
    </row>
    <row r="2287" spans="1:11">
      <c r="A2287" s="1" t="s">
        <v>9250</v>
      </c>
      <c r="B2287" s="2">
        <v>2039107</v>
      </c>
      <c r="C2287" s="1" t="s">
        <v>9251</v>
      </c>
      <c r="D2287" s="1" t="s">
        <v>9252</v>
      </c>
      <c r="E2287" s="1" t="s">
        <v>9253</v>
      </c>
      <c r="F2287" s="2">
        <v>-833.5</v>
      </c>
      <c r="G2287" s="1" t="s">
        <v>114</v>
      </c>
      <c r="H2287" s="1" t="s">
        <v>125</v>
      </c>
      <c r="I2287" s="1" t="s">
        <v>10</v>
      </c>
      <c r="J2287">
        <f>VLOOKUP(B2287,自助退!B:F,5,FALSE)</f>
        <v>833.5</v>
      </c>
      <c r="K2287" t="str">
        <f t="shared" si="35"/>
        <v/>
      </c>
    </row>
    <row r="2288" spans="1:11">
      <c r="A2288" s="1" t="s">
        <v>9254</v>
      </c>
      <c r="B2288" s="2">
        <v>2039114</v>
      </c>
      <c r="C2288" s="1" t="s">
        <v>9255</v>
      </c>
      <c r="D2288" s="1" t="s">
        <v>9256</v>
      </c>
      <c r="E2288" s="1" t="s">
        <v>9257</v>
      </c>
      <c r="F2288" s="2">
        <v>-5005.29</v>
      </c>
      <c r="G2288" s="1" t="s">
        <v>114</v>
      </c>
      <c r="H2288" s="1" t="s">
        <v>77</v>
      </c>
      <c r="I2288" s="1" t="s">
        <v>10</v>
      </c>
      <c r="J2288">
        <f>VLOOKUP(B2288,自助退!B:F,5,FALSE)</f>
        <v>5005.29</v>
      </c>
      <c r="K2288" t="str">
        <f t="shared" si="35"/>
        <v/>
      </c>
    </row>
    <row r="2289" spans="1:11">
      <c r="A2289" s="1" t="s">
        <v>9258</v>
      </c>
      <c r="B2289" s="2">
        <v>2039149</v>
      </c>
      <c r="C2289" s="1" t="s">
        <v>9259</v>
      </c>
      <c r="D2289" s="1" t="s">
        <v>9260</v>
      </c>
      <c r="E2289" s="1" t="s">
        <v>9261</v>
      </c>
      <c r="F2289" s="2">
        <v>-2007</v>
      </c>
      <c r="G2289" s="1" t="s">
        <v>114</v>
      </c>
      <c r="H2289" s="1" t="s">
        <v>72</v>
      </c>
      <c r="I2289" s="1" t="s">
        <v>10</v>
      </c>
      <c r="J2289">
        <f>VLOOKUP(B2289,自助退!B:F,5,FALSE)</f>
        <v>2007</v>
      </c>
      <c r="K2289" t="str">
        <f t="shared" si="35"/>
        <v/>
      </c>
    </row>
    <row r="2290" spans="1:11">
      <c r="A2290" s="1" t="s">
        <v>9262</v>
      </c>
      <c r="B2290" s="2">
        <v>2039157</v>
      </c>
      <c r="C2290" s="1" t="s">
        <v>9263</v>
      </c>
      <c r="D2290" s="1" t="s">
        <v>9252</v>
      </c>
      <c r="E2290" s="1" t="s">
        <v>9253</v>
      </c>
      <c r="F2290" s="2">
        <v>-50</v>
      </c>
      <c r="G2290" s="1" t="s">
        <v>114</v>
      </c>
      <c r="H2290" s="1" t="s">
        <v>125</v>
      </c>
      <c r="I2290" s="1" t="s">
        <v>10</v>
      </c>
      <c r="J2290">
        <f>VLOOKUP(B2290,自助退!B:F,5,FALSE)</f>
        <v>50</v>
      </c>
      <c r="K2290" t="str">
        <f t="shared" si="35"/>
        <v/>
      </c>
    </row>
    <row r="2291" spans="1:11">
      <c r="A2291" s="1" t="s">
        <v>9264</v>
      </c>
      <c r="B2291" s="2">
        <v>2039282</v>
      </c>
      <c r="C2291" s="1" t="s">
        <v>9265</v>
      </c>
      <c r="D2291" s="1" t="s">
        <v>9266</v>
      </c>
      <c r="E2291" s="1" t="s">
        <v>9267</v>
      </c>
      <c r="F2291" s="2">
        <v>-7701.71</v>
      </c>
      <c r="G2291" s="1" t="s">
        <v>114</v>
      </c>
      <c r="H2291" s="1" t="s">
        <v>64</v>
      </c>
      <c r="I2291" s="1" t="s">
        <v>10</v>
      </c>
      <c r="J2291">
        <f>VLOOKUP(B2291,自助退!B:F,5,FALSE)</f>
        <v>7701.71</v>
      </c>
      <c r="K2291" t="str">
        <f t="shared" si="35"/>
        <v/>
      </c>
    </row>
    <row r="2292" spans="1:11">
      <c r="A2292" s="1" t="s">
        <v>9268</v>
      </c>
      <c r="B2292" s="2">
        <v>2039316</v>
      </c>
      <c r="C2292" s="1" t="s">
        <v>9269</v>
      </c>
      <c r="D2292" s="1" t="s">
        <v>9270</v>
      </c>
      <c r="E2292" s="1" t="s">
        <v>9271</v>
      </c>
      <c r="F2292" s="2">
        <v>-99.5</v>
      </c>
      <c r="G2292" s="1" t="s">
        <v>114</v>
      </c>
      <c r="H2292" s="1" t="s">
        <v>131</v>
      </c>
      <c r="I2292" s="1" t="s">
        <v>10</v>
      </c>
      <c r="J2292">
        <f>VLOOKUP(B2292,自助退!B:F,5,FALSE)</f>
        <v>99.5</v>
      </c>
      <c r="K2292" t="str">
        <f t="shared" si="35"/>
        <v/>
      </c>
    </row>
    <row r="2293" spans="1:11">
      <c r="A2293" s="1" t="s">
        <v>9272</v>
      </c>
      <c r="B2293" s="2">
        <v>2039487</v>
      </c>
      <c r="C2293" s="1" t="s">
        <v>9273</v>
      </c>
      <c r="D2293" s="1" t="s">
        <v>9274</v>
      </c>
      <c r="E2293" s="1" t="s">
        <v>9275</v>
      </c>
      <c r="F2293" s="2">
        <v>-2500</v>
      </c>
      <c r="G2293" s="1" t="s">
        <v>114</v>
      </c>
      <c r="H2293" s="1" t="s">
        <v>64</v>
      </c>
      <c r="I2293" s="1" t="s">
        <v>10</v>
      </c>
      <c r="J2293">
        <f>VLOOKUP(B2293,自助退!B:F,5,FALSE)</f>
        <v>2500</v>
      </c>
      <c r="K2293" t="str">
        <f t="shared" si="35"/>
        <v/>
      </c>
    </row>
    <row r="2294" spans="1:11">
      <c r="A2294" s="1" t="s">
        <v>9276</v>
      </c>
      <c r="B2294" s="2">
        <v>2039673</v>
      </c>
      <c r="C2294" s="1" t="s">
        <v>9277</v>
      </c>
      <c r="D2294" s="1" t="s">
        <v>9278</v>
      </c>
      <c r="E2294" s="1" t="s">
        <v>9279</v>
      </c>
      <c r="F2294" s="2">
        <v>-4170.55</v>
      </c>
      <c r="G2294" s="1" t="s">
        <v>114</v>
      </c>
      <c r="H2294" s="1" t="s">
        <v>72</v>
      </c>
      <c r="I2294" s="1" t="s">
        <v>10</v>
      </c>
      <c r="J2294">
        <f>VLOOKUP(B2294,自助退!B:F,5,FALSE)</f>
        <v>4170.55</v>
      </c>
      <c r="K2294" t="str">
        <f t="shared" si="35"/>
        <v/>
      </c>
    </row>
    <row r="2295" spans="1:11">
      <c r="A2295" s="1" t="s">
        <v>9280</v>
      </c>
      <c r="B2295" s="2">
        <v>2039838</v>
      </c>
      <c r="C2295" s="1" t="s">
        <v>9281</v>
      </c>
      <c r="D2295" s="1" t="s">
        <v>9282</v>
      </c>
      <c r="E2295" s="1" t="s">
        <v>9283</v>
      </c>
      <c r="F2295" s="2">
        <v>-6535.03</v>
      </c>
      <c r="G2295" s="1" t="s">
        <v>114</v>
      </c>
      <c r="H2295" s="1" t="s">
        <v>77</v>
      </c>
      <c r="I2295" s="1" t="s">
        <v>10</v>
      </c>
      <c r="J2295">
        <f>VLOOKUP(B2295,自助退!B:F,5,FALSE)</f>
        <v>6535.03</v>
      </c>
      <c r="K2295" t="str">
        <f t="shared" si="35"/>
        <v/>
      </c>
    </row>
    <row r="2296" spans="1:11">
      <c r="A2296" s="1" t="s">
        <v>9284</v>
      </c>
      <c r="B2296" s="2">
        <v>2039983</v>
      </c>
      <c r="C2296" s="1" t="s">
        <v>9285</v>
      </c>
      <c r="D2296" s="1" t="s">
        <v>9286</v>
      </c>
      <c r="E2296" s="1" t="s">
        <v>9287</v>
      </c>
      <c r="F2296" s="2">
        <v>-950</v>
      </c>
      <c r="G2296" s="1" t="s">
        <v>114</v>
      </c>
      <c r="H2296" s="1" t="s">
        <v>134</v>
      </c>
      <c r="I2296" s="1" t="s">
        <v>10</v>
      </c>
      <c r="J2296">
        <f>VLOOKUP(B2296,自助退!B:F,5,FALSE)</f>
        <v>950</v>
      </c>
      <c r="K2296" t="str">
        <f t="shared" si="35"/>
        <v/>
      </c>
    </row>
    <row r="2297" spans="1:11">
      <c r="A2297" s="1" t="s">
        <v>9288</v>
      </c>
      <c r="B2297" s="2">
        <v>2040250</v>
      </c>
      <c r="C2297" s="1" t="s">
        <v>9289</v>
      </c>
      <c r="D2297" s="1" t="s">
        <v>9290</v>
      </c>
      <c r="E2297" s="1" t="s">
        <v>9291</v>
      </c>
      <c r="F2297" s="2">
        <v>-172.09</v>
      </c>
      <c r="G2297" s="1" t="s">
        <v>114</v>
      </c>
      <c r="H2297" s="1" t="s">
        <v>55</v>
      </c>
      <c r="I2297" s="1" t="s">
        <v>10</v>
      </c>
      <c r="J2297">
        <f>VLOOKUP(B2297,自助退!B:F,5,FALSE)</f>
        <v>172.09</v>
      </c>
      <c r="K2297" t="str">
        <f t="shared" si="35"/>
        <v/>
      </c>
    </row>
    <row r="2298" spans="1:11">
      <c r="A2298" s="1" t="s">
        <v>9292</v>
      </c>
      <c r="B2298" s="2">
        <v>2040259</v>
      </c>
      <c r="C2298" s="1" t="s">
        <v>9293</v>
      </c>
      <c r="D2298" s="1" t="s">
        <v>9294</v>
      </c>
      <c r="E2298" s="1" t="s">
        <v>9295</v>
      </c>
      <c r="F2298" s="2">
        <v>-55.64</v>
      </c>
      <c r="G2298" s="1" t="s">
        <v>114</v>
      </c>
      <c r="H2298" s="1" t="s">
        <v>128</v>
      </c>
      <c r="I2298" s="1" t="s">
        <v>10</v>
      </c>
      <c r="J2298">
        <f>VLOOKUP(B2298,自助退!B:F,5,FALSE)</f>
        <v>55.64</v>
      </c>
      <c r="K2298" t="str">
        <f t="shared" si="35"/>
        <v/>
      </c>
    </row>
    <row r="2299" spans="1:11">
      <c r="A2299" s="1" t="s">
        <v>9296</v>
      </c>
      <c r="B2299" s="2">
        <v>2040278</v>
      </c>
      <c r="C2299" s="1" t="s">
        <v>9297</v>
      </c>
      <c r="D2299" s="1" t="s">
        <v>9298</v>
      </c>
      <c r="E2299" s="1" t="s">
        <v>9299</v>
      </c>
      <c r="F2299" s="2">
        <v>-415</v>
      </c>
      <c r="G2299" s="1" t="s">
        <v>114</v>
      </c>
      <c r="H2299" s="1" t="s">
        <v>64</v>
      </c>
      <c r="I2299" s="1" t="s">
        <v>10</v>
      </c>
      <c r="J2299">
        <f>VLOOKUP(B2299,自助退!B:F,5,FALSE)</f>
        <v>415</v>
      </c>
      <c r="K2299" t="str">
        <f t="shared" si="35"/>
        <v/>
      </c>
    </row>
    <row r="2300" spans="1:11">
      <c r="A2300" s="1" t="s">
        <v>9300</v>
      </c>
      <c r="B2300" s="2">
        <v>2040287</v>
      </c>
      <c r="C2300" s="1" t="s">
        <v>9301</v>
      </c>
      <c r="D2300" s="1" t="s">
        <v>9302</v>
      </c>
      <c r="E2300" s="1" t="s">
        <v>9303</v>
      </c>
      <c r="F2300" s="2">
        <v>-2700.18</v>
      </c>
      <c r="G2300" s="1" t="s">
        <v>114</v>
      </c>
      <c r="H2300" s="1" t="s">
        <v>134</v>
      </c>
      <c r="I2300" s="1" t="s">
        <v>10</v>
      </c>
      <c r="J2300">
        <f>VLOOKUP(B2300,自助退!B:F,5,FALSE)</f>
        <v>2700.18</v>
      </c>
      <c r="K2300" t="str">
        <f t="shared" si="35"/>
        <v/>
      </c>
    </row>
    <row r="2301" spans="1:11">
      <c r="A2301" s="1" t="s">
        <v>9304</v>
      </c>
      <c r="B2301" s="2">
        <v>2040324</v>
      </c>
      <c r="C2301" s="1" t="s">
        <v>9305</v>
      </c>
      <c r="D2301" s="1" t="s">
        <v>9306</v>
      </c>
      <c r="E2301" s="1" t="s">
        <v>8980</v>
      </c>
      <c r="F2301" s="2">
        <v>-4082.34</v>
      </c>
      <c r="G2301" s="1" t="s">
        <v>114</v>
      </c>
      <c r="H2301" s="1" t="s">
        <v>72</v>
      </c>
      <c r="I2301" s="1" t="s">
        <v>10</v>
      </c>
      <c r="J2301">
        <f>VLOOKUP(B2301,自助退!B:F,5,FALSE)</f>
        <v>4082.34</v>
      </c>
      <c r="K2301" t="str">
        <f t="shared" si="35"/>
        <v/>
      </c>
    </row>
    <row r="2302" spans="1:11">
      <c r="A2302" s="1" t="s">
        <v>9307</v>
      </c>
      <c r="B2302" s="2">
        <v>2040349</v>
      </c>
      <c r="C2302" s="1" t="s">
        <v>9308</v>
      </c>
      <c r="D2302" s="1" t="s">
        <v>9309</v>
      </c>
      <c r="E2302" s="1" t="s">
        <v>9310</v>
      </c>
      <c r="F2302" s="2">
        <v>-8000</v>
      </c>
      <c r="G2302" s="1" t="s">
        <v>114</v>
      </c>
      <c r="H2302" s="1" t="s">
        <v>64</v>
      </c>
      <c r="I2302" s="1" t="s">
        <v>10</v>
      </c>
      <c r="J2302">
        <f>VLOOKUP(B2302,自助退!B:F,5,FALSE)</f>
        <v>8000</v>
      </c>
      <c r="K2302" t="str">
        <f t="shared" si="35"/>
        <v/>
      </c>
    </row>
    <row r="2303" spans="1:11">
      <c r="A2303" s="1" t="s">
        <v>9311</v>
      </c>
      <c r="B2303" s="2">
        <v>2040728</v>
      </c>
      <c r="C2303" s="1" t="s">
        <v>9312</v>
      </c>
      <c r="D2303" s="1" t="s">
        <v>9313</v>
      </c>
      <c r="E2303" s="1" t="s">
        <v>9314</v>
      </c>
      <c r="F2303" s="2">
        <v>-2000</v>
      </c>
      <c r="G2303" s="1" t="s">
        <v>114</v>
      </c>
      <c r="H2303" s="1" t="s">
        <v>56</v>
      </c>
      <c r="I2303" s="1" t="s">
        <v>10</v>
      </c>
      <c r="J2303">
        <f>VLOOKUP(B2303,自助退!B:F,5,FALSE)</f>
        <v>2000</v>
      </c>
      <c r="K2303" t="str">
        <f t="shared" si="35"/>
        <v/>
      </c>
    </row>
    <row r="2304" spans="1:11">
      <c r="A2304" s="1" t="s">
        <v>9315</v>
      </c>
      <c r="B2304" s="2">
        <v>2040844</v>
      </c>
      <c r="C2304" s="1" t="s">
        <v>9316</v>
      </c>
      <c r="D2304" s="1" t="s">
        <v>9317</v>
      </c>
      <c r="E2304" s="1" t="s">
        <v>9318</v>
      </c>
      <c r="F2304" s="2">
        <v>-5737</v>
      </c>
      <c r="G2304" s="1" t="s">
        <v>114</v>
      </c>
      <c r="H2304" s="1" t="s">
        <v>64</v>
      </c>
      <c r="I2304" s="1" t="s">
        <v>10</v>
      </c>
      <c r="J2304">
        <f>VLOOKUP(B2304,自助退!B:F,5,FALSE)</f>
        <v>5737</v>
      </c>
      <c r="K2304" t="str">
        <f t="shared" si="35"/>
        <v/>
      </c>
    </row>
    <row r="2305" spans="1:11">
      <c r="A2305" s="1" t="s">
        <v>9319</v>
      </c>
      <c r="B2305" s="2">
        <v>2040977</v>
      </c>
      <c r="C2305" s="1" t="s">
        <v>9320</v>
      </c>
      <c r="D2305" s="1" t="s">
        <v>9321</v>
      </c>
      <c r="E2305" s="1" t="s">
        <v>9322</v>
      </c>
      <c r="F2305" s="2">
        <v>-4553.59</v>
      </c>
      <c r="G2305" s="1" t="s">
        <v>114</v>
      </c>
      <c r="H2305" s="1" t="s">
        <v>64</v>
      </c>
      <c r="I2305" s="1" t="s">
        <v>10</v>
      </c>
      <c r="J2305">
        <f>VLOOKUP(B2305,自助退!B:F,5,FALSE)</f>
        <v>4553.59</v>
      </c>
      <c r="K2305" t="str">
        <f t="shared" si="35"/>
        <v/>
      </c>
    </row>
    <row r="2306" spans="1:11">
      <c r="A2306" s="1" t="s">
        <v>9323</v>
      </c>
      <c r="B2306" s="2">
        <v>2040986</v>
      </c>
      <c r="C2306" s="1" t="s">
        <v>9324</v>
      </c>
      <c r="D2306" s="1" t="s">
        <v>9325</v>
      </c>
      <c r="E2306" s="1" t="s">
        <v>7735</v>
      </c>
      <c r="F2306" s="2">
        <v>-9000</v>
      </c>
      <c r="G2306" s="1" t="s">
        <v>114</v>
      </c>
      <c r="H2306" s="1" t="s">
        <v>72</v>
      </c>
      <c r="I2306" s="1" t="s">
        <v>10</v>
      </c>
      <c r="J2306">
        <f>VLOOKUP(B2306,自助退!B:F,5,FALSE)</f>
        <v>9000</v>
      </c>
      <c r="K2306" t="str">
        <f t="shared" si="35"/>
        <v/>
      </c>
    </row>
    <row r="2307" spans="1:11">
      <c r="A2307" s="1" t="s">
        <v>9326</v>
      </c>
      <c r="B2307" s="2">
        <v>2041016</v>
      </c>
      <c r="C2307" s="1" t="s">
        <v>9327</v>
      </c>
      <c r="D2307" s="1" t="s">
        <v>9328</v>
      </c>
      <c r="E2307" s="1" t="s">
        <v>76</v>
      </c>
      <c r="F2307" s="2">
        <v>-779.63</v>
      </c>
      <c r="G2307" s="1" t="s">
        <v>114</v>
      </c>
      <c r="H2307" s="1" t="s">
        <v>119</v>
      </c>
      <c r="I2307" s="1" t="s">
        <v>10</v>
      </c>
      <c r="J2307">
        <f>VLOOKUP(B2307,自助退!B:F,5,FALSE)</f>
        <v>779.63</v>
      </c>
      <c r="K2307" t="str">
        <f t="shared" ref="K2307:K2370" si="36">IF(F2307*-1=J2307,"",1)</f>
        <v/>
      </c>
    </row>
    <row r="2308" spans="1:11">
      <c r="A2308" s="1" t="s">
        <v>9329</v>
      </c>
      <c r="B2308" s="2">
        <v>2041028</v>
      </c>
      <c r="C2308" s="1" t="s">
        <v>9330</v>
      </c>
      <c r="D2308" s="1" t="s">
        <v>9331</v>
      </c>
      <c r="E2308" s="1" t="s">
        <v>9332</v>
      </c>
      <c r="F2308" s="2">
        <v>-568.33000000000004</v>
      </c>
      <c r="G2308" s="1" t="s">
        <v>114</v>
      </c>
      <c r="H2308" s="1" t="s">
        <v>41</v>
      </c>
      <c r="I2308" s="1" t="s">
        <v>10</v>
      </c>
      <c r="J2308">
        <f>VLOOKUP(B2308,自助退!B:F,5,FALSE)</f>
        <v>568.33000000000004</v>
      </c>
      <c r="K2308" t="str">
        <f t="shared" si="36"/>
        <v/>
      </c>
    </row>
    <row r="2309" spans="1:11">
      <c r="A2309" s="1" t="s">
        <v>9333</v>
      </c>
      <c r="B2309" s="2">
        <v>2041082</v>
      </c>
      <c r="C2309" s="1" t="s">
        <v>9334</v>
      </c>
      <c r="D2309" s="1" t="s">
        <v>9335</v>
      </c>
      <c r="E2309" s="1" t="s">
        <v>9336</v>
      </c>
      <c r="F2309" s="2">
        <v>-4632.96</v>
      </c>
      <c r="G2309" s="1" t="s">
        <v>114</v>
      </c>
      <c r="H2309" s="1" t="s">
        <v>64</v>
      </c>
      <c r="I2309" s="1" t="s">
        <v>10</v>
      </c>
      <c r="J2309">
        <f>VLOOKUP(B2309,自助退!B:F,5,FALSE)</f>
        <v>4632.96</v>
      </c>
      <c r="K2309" t="str">
        <f t="shared" si="36"/>
        <v/>
      </c>
    </row>
    <row r="2310" spans="1:11">
      <c r="A2310" s="1" t="s">
        <v>9337</v>
      </c>
      <c r="B2310" s="2">
        <v>2041098</v>
      </c>
      <c r="C2310" s="1" t="s">
        <v>9338</v>
      </c>
      <c r="D2310" s="1" t="s">
        <v>9339</v>
      </c>
      <c r="E2310" s="1" t="s">
        <v>9340</v>
      </c>
      <c r="F2310" s="2">
        <v>-7070</v>
      </c>
      <c r="G2310" s="1" t="s">
        <v>114</v>
      </c>
      <c r="H2310" s="1" t="s">
        <v>72</v>
      </c>
      <c r="I2310" s="1" t="s">
        <v>10</v>
      </c>
      <c r="J2310">
        <f>VLOOKUP(B2310,自助退!B:F,5,FALSE)</f>
        <v>7070</v>
      </c>
      <c r="K2310" t="str">
        <f t="shared" si="36"/>
        <v/>
      </c>
    </row>
    <row r="2311" spans="1:11">
      <c r="A2311" s="1" t="s">
        <v>9341</v>
      </c>
      <c r="B2311" s="2">
        <v>2041121</v>
      </c>
      <c r="C2311" s="1" t="s">
        <v>9342</v>
      </c>
      <c r="D2311" s="1" t="s">
        <v>9343</v>
      </c>
      <c r="E2311" s="1" t="s">
        <v>9344</v>
      </c>
      <c r="F2311" s="2">
        <v>-200</v>
      </c>
      <c r="G2311" s="1" t="s">
        <v>114</v>
      </c>
      <c r="H2311" s="1" t="s">
        <v>122</v>
      </c>
      <c r="I2311" s="1" t="s">
        <v>10</v>
      </c>
      <c r="J2311">
        <f>VLOOKUP(B2311,自助退!B:F,5,FALSE)</f>
        <v>200</v>
      </c>
      <c r="K2311" t="str">
        <f t="shared" si="36"/>
        <v/>
      </c>
    </row>
    <row r="2312" spans="1:11">
      <c r="A2312" s="1" t="s">
        <v>9345</v>
      </c>
      <c r="B2312" s="2">
        <v>2041177</v>
      </c>
      <c r="C2312" s="1" t="s">
        <v>9346</v>
      </c>
      <c r="D2312" s="1" t="s">
        <v>9347</v>
      </c>
      <c r="E2312" s="1" t="s">
        <v>9348</v>
      </c>
      <c r="F2312" s="2">
        <v>-4182.62</v>
      </c>
      <c r="G2312" s="1" t="s">
        <v>114</v>
      </c>
      <c r="H2312" s="1" t="s">
        <v>72</v>
      </c>
      <c r="I2312" s="1" t="s">
        <v>10</v>
      </c>
      <c r="J2312">
        <f>VLOOKUP(B2312,自助退!B:F,5,FALSE)</f>
        <v>4182.62</v>
      </c>
      <c r="K2312" t="str">
        <f t="shared" si="36"/>
        <v/>
      </c>
    </row>
    <row r="2313" spans="1:11">
      <c r="A2313" s="1" t="s">
        <v>9349</v>
      </c>
      <c r="B2313" s="2">
        <v>2041327</v>
      </c>
      <c r="C2313" s="1" t="s">
        <v>9350</v>
      </c>
      <c r="D2313" s="1" t="s">
        <v>9351</v>
      </c>
      <c r="E2313" s="1" t="s">
        <v>9352</v>
      </c>
      <c r="F2313" s="2">
        <v>-500</v>
      </c>
      <c r="G2313" s="1" t="s">
        <v>114</v>
      </c>
      <c r="H2313" s="1" t="s">
        <v>123</v>
      </c>
      <c r="I2313" s="1" t="s">
        <v>10</v>
      </c>
      <c r="J2313">
        <f>VLOOKUP(B2313,自助退!B:F,5,FALSE)</f>
        <v>500</v>
      </c>
      <c r="K2313" t="str">
        <f t="shared" si="36"/>
        <v/>
      </c>
    </row>
    <row r="2314" spans="1:11">
      <c r="A2314" s="1" t="s">
        <v>9353</v>
      </c>
      <c r="B2314" s="2">
        <v>2041386</v>
      </c>
      <c r="C2314" s="1" t="s">
        <v>9354</v>
      </c>
      <c r="D2314" s="1" t="s">
        <v>9355</v>
      </c>
      <c r="E2314" s="1" t="s">
        <v>9356</v>
      </c>
      <c r="F2314" s="2">
        <v>-1</v>
      </c>
      <c r="G2314" s="1" t="s">
        <v>114</v>
      </c>
      <c r="H2314" s="1" t="s">
        <v>64</v>
      </c>
      <c r="I2314" s="1" t="s">
        <v>10</v>
      </c>
      <c r="J2314">
        <f>VLOOKUP(B2314,自助退!B:F,5,FALSE)</f>
        <v>1</v>
      </c>
      <c r="K2314" t="str">
        <f t="shared" si="36"/>
        <v/>
      </c>
    </row>
    <row r="2315" spans="1:11">
      <c r="A2315" s="1" t="s">
        <v>9357</v>
      </c>
      <c r="B2315" s="2">
        <v>2041417</v>
      </c>
      <c r="C2315" s="1" t="s">
        <v>9358</v>
      </c>
      <c r="D2315" s="1" t="s">
        <v>9355</v>
      </c>
      <c r="E2315" s="1" t="s">
        <v>9356</v>
      </c>
      <c r="F2315" s="2">
        <v>-8156.67</v>
      </c>
      <c r="G2315" s="1" t="s">
        <v>114</v>
      </c>
      <c r="H2315" s="1" t="s">
        <v>64</v>
      </c>
      <c r="I2315" s="1" t="s">
        <v>10</v>
      </c>
      <c r="J2315">
        <f>VLOOKUP(B2315,自助退!B:F,5,FALSE)</f>
        <v>8156.67</v>
      </c>
      <c r="K2315" t="str">
        <f t="shared" si="36"/>
        <v/>
      </c>
    </row>
    <row r="2316" spans="1:11">
      <c r="A2316" s="1" t="s">
        <v>9359</v>
      </c>
      <c r="B2316" s="2">
        <v>2041464</v>
      </c>
      <c r="C2316" s="1" t="s">
        <v>9360</v>
      </c>
      <c r="D2316" s="1" t="s">
        <v>7519</v>
      </c>
      <c r="E2316" s="1" t="s">
        <v>7520</v>
      </c>
      <c r="F2316" s="2">
        <v>-4000</v>
      </c>
      <c r="G2316" s="1" t="s">
        <v>114</v>
      </c>
      <c r="H2316" s="1" t="s">
        <v>123</v>
      </c>
      <c r="I2316" s="1" t="s">
        <v>10</v>
      </c>
      <c r="J2316">
        <f>VLOOKUP(B2316,自助退!B:F,5,FALSE)</f>
        <v>4000</v>
      </c>
      <c r="K2316" t="str">
        <f t="shared" si="36"/>
        <v/>
      </c>
    </row>
    <row r="2317" spans="1:11">
      <c r="A2317" s="1" t="s">
        <v>9361</v>
      </c>
      <c r="B2317" s="2">
        <v>2041520</v>
      </c>
      <c r="C2317" s="1" t="s">
        <v>9362</v>
      </c>
      <c r="D2317" s="1" t="s">
        <v>9363</v>
      </c>
      <c r="E2317" s="1" t="s">
        <v>9364</v>
      </c>
      <c r="F2317" s="2">
        <v>-1290</v>
      </c>
      <c r="G2317" s="1" t="s">
        <v>114</v>
      </c>
      <c r="H2317" s="1" t="s">
        <v>57</v>
      </c>
      <c r="I2317" s="1" t="s">
        <v>10</v>
      </c>
      <c r="J2317">
        <f>VLOOKUP(B2317,自助退!B:F,5,FALSE)</f>
        <v>1290</v>
      </c>
      <c r="K2317" t="str">
        <f t="shared" si="36"/>
        <v/>
      </c>
    </row>
    <row r="2318" spans="1:11">
      <c r="A2318" s="1" t="s">
        <v>9365</v>
      </c>
      <c r="B2318" s="2">
        <v>2041539</v>
      </c>
      <c r="C2318" s="1" t="s">
        <v>9366</v>
      </c>
      <c r="D2318" s="1" t="s">
        <v>9367</v>
      </c>
      <c r="E2318" s="1" t="s">
        <v>9368</v>
      </c>
      <c r="F2318" s="2">
        <v>-150.41</v>
      </c>
      <c r="G2318" s="1" t="s">
        <v>114</v>
      </c>
      <c r="H2318" s="1" t="s">
        <v>74</v>
      </c>
      <c r="I2318" s="1" t="s">
        <v>10</v>
      </c>
      <c r="J2318">
        <f>VLOOKUP(B2318,自助退!B:F,5,FALSE)</f>
        <v>150.41</v>
      </c>
      <c r="K2318" t="str">
        <f t="shared" si="36"/>
        <v/>
      </c>
    </row>
    <row r="2319" spans="1:11">
      <c r="A2319" s="1" t="s">
        <v>9369</v>
      </c>
      <c r="B2319" s="2">
        <v>2041560</v>
      </c>
      <c r="C2319" s="1" t="s">
        <v>52</v>
      </c>
      <c r="D2319" s="1" t="s">
        <v>9370</v>
      </c>
      <c r="E2319" s="1" t="s">
        <v>9371</v>
      </c>
      <c r="F2319" s="2">
        <v>-439.84</v>
      </c>
      <c r="G2319" s="1" t="s">
        <v>114</v>
      </c>
      <c r="H2319" s="1" t="s">
        <v>81</v>
      </c>
      <c r="I2319" s="1" t="s">
        <v>23</v>
      </c>
      <c r="J2319">
        <f>VLOOKUP(B2319,自助退!B:F,5,FALSE)</f>
        <v>439.84</v>
      </c>
      <c r="K2319" t="str">
        <f t="shared" si="36"/>
        <v/>
      </c>
    </row>
    <row r="2320" spans="1:11">
      <c r="A2320" s="1" t="s">
        <v>9372</v>
      </c>
      <c r="B2320" s="2">
        <v>2041578</v>
      </c>
      <c r="C2320" s="1" t="s">
        <v>9373</v>
      </c>
      <c r="D2320" s="1" t="s">
        <v>9374</v>
      </c>
      <c r="E2320" s="1" t="s">
        <v>9375</v>
      </c>
      <c r="F2320" s="2">
        <v>-9690.89</v>
      </c>
      <c r="G2320" s="1" t="s">
        <v>114</v>
      </c>
      <c r="H2320" s="1" t="s">
        <v>64</v>
      </c>
      <c r="I2320" s="1" t="s">
        <v>10</v>
      </c>
      <c r="J2320">
        <f>VLOOKUP(B2320,自助退!B:F,5,FALSE)</f>
        <v>9690.89</v>
      </c>
      <c r="K2320" t="str">
        <f t="shared" si="36"/>
        <v/>
      </c>
    </row>
    <row r="2321" spans="1:11">
      <c r="A2321" s="1" t="s">
        <v>9376</v>
      </c>
      <c r="B2321" s="2">
        <v>2041612</v>
      </c>
      <c r="C2321" s="1" t="s">
        <v>9377</v>
      </c>
      <c r="D2321" s="1" t="s">
        <v>9378</v>
      </c>
      <c r="E2321" s="1" t="s">
        <v>9379</v>
      </c>
      <c r="F2321" s="2">
        <v>-182</v>
      </c>
      <c r="G2321" s="1" t="s">
        <v>114</v>
      </c>
      <c r="H2321" s="1" t="s">
        <v>77</v>
      </c>
      <c r="I2321" s="1" t="s">
        <v>10</v>
      </c>
      <c r="J2321">
        <f>VLOOKUP(B2321,自助退!B:F,5,FALSE)</f>
        <v>182</v>
      </c>
      <c r="K2321" t="str">
        <f t="shared" si="36"/>
        <v/>
      </c>
    </row>
    <row r="2322" spans="1:11">
      <c r="A2322" s="1" t="s">
        <v>9380</v>
      </c>
      <c r="B2322" s="2">
        <v>2041703</v>
      </c>
      <c r="C2322" s="1" t="s">
        <v>9381</v>
      </c>
      <c r="D2322" s="1" t="s">
        <v>9382</v>
      </c>
      <c r="E2322" s="1" t="s">
        <v>9383</v>
      </c>
      <c r="F2322" s="2">
        <v>-5094.1499999999996</v>
      </c>
      <c r="G2322" s="1" t="s">
        <v>114</v>
      </c>
      <c r="H2322" s="1" t="s">
        <v>64</v>
      </c>
      <c r="I2322" s="1" t="s">
        <v>10</v>
      </c>
      <c r="J2322">
        <f>VLOOKUP(B2322,自助退!B:F,5,FALSE)</f>
        <v>5094.1499999999996</v>
      </c>
      <c r="K2322" t="str">
        <f t="shared" si="36"/>
        <v/>
      </c>
    </row>
    <row r="2323" spans="1:11">
      <c r="A2323" s="1" t="s">
        <v>9384</v>
      </c>
      <c r="B2323" s="2">
        <v>2041761</v>
      </c>
      <c r="C2323" s="1" t="s">
        <v>9385</v>
      </c>
      <c r="D2323" s="1" t="s">
        <v>9386</v>
      </c>
      <c r="E2323" s="1" t="s">
        <v>9387</v>
      </c>
      <c r="F2323" s="2">
        <v>-2932.02</v>
      </c>
      <c r="G2323" s="1" t="s">
        <v>114</v>
      </c>
      <c r="H2323" s="1" t="s">
        <v>72</v>
      </c>
      <c r="I2323" s="1" t="s">
        <v>10</v>
      </c>
      <c r="J2323">
        <f>VLOOKUP(B2323,自助退!B:F,5,FALSE)</f>
        <v>2932.02</v>
      </c>
      <c r="K2323" t="str">
        <f t="shared" si="36"/>
        <v/>
      </c>
    </row>
    <row r="2324" spans="1:11">
      <c r="A2324" s="1" t="s">
        <v>9388</v>
      </c>
      <c r="B2324" s="2">
        <v>2041768</v>
      </c>
      <c r="C2324" s="1" t="s">
        <v>9389</v>
      </c>
      <c r="D2324" s="1" t="s">
        <v>9390</v>
      </c>
      <c r="E2324" s="1" t="s">
        <v>9391</v>
      </c>
      <c r="F2324" s="2">
        <v>-53</v>
      </c>
      <c r="G2324" s="1" t="s">
        <v>114</v>
      </c>
      <c r="H2324" s="1" t="s">
        <v>47</v>
      </c>
      <c r="I2324" s="1" t="s">
        <v>10</v>
      </c>
      <c r="J2324">
        <f>VLOOKUP(B2324,自助退!B:F,5,FALSE)</f>
        <v>53</v>
      </c>
      <c r="K2324" t="str">
        <f t="shared" si="36"/>
        <v/>
      </c>
    </row>
    <row r="2325" spans="1:11">
      <c r="A2325" s="1" t="s">
        <v>9392</v>
      </c>
      <c r="B2325" s="2">
        <v>2041817</v>
      </c>
      <c r="C2325" s="1" t="s">
        <v>9393</v>
      </c>
      <c r="D2325" s="1" t="s">
        <v>9394</v>
      </c>
      <c r="E2325" s="1" t="s">
        <v>9395</v>
      </c>
      <c r="F2325" s="2">
        <v>-12000</v>
      </c>
      <c r="G2325" s="1" t="s">
        <v>114</v>
      </c>
      <c r="H2325" s="1" t="s">
        <v>64</v>
      </c>
      <c r="I2325" s="1" t="s">
        <v>10</v>
      </c>
      <c r="J2325">
        <f>VLOOKUP(B2325,自助退!B:F,5,FALSE)</f>
        <v>12000</v>
      </c>
      <c r="K2325" t="str">
        <f t="shared" si="36"/>
        <v/>
      </c>
    </row>
    <row r="2326" spans="1:11">
      <c r="A2326" s="1" t="s">
        <v>9396</v>
      </c>
      <c r="B2326" s="2">
        <v>2041826</v>
      </c>
      <c r="C2326" s="1" t="s">
        <v>9397</v>
      </c>
      <c r="D2326" s="1" t="s">
        <v>9398</v>
      </c>
      <c r="E2326" s="1" t="s">
        <v>9399</v>
      </c>
      <c r="F2326" s="2">
        <v>-5632.76</v>
      </c>
      <c r="G2326" s="1" t="s">
        <v>114</v>
      </c>
      <c r="H2326" s="1" t="s">
        <v>131</v>
      </c>
      <c r="I2326" s="1" t="s">
        <v>10</v>
      </c>
      <c r="J2326">
        <f>VLOOKUP(B2326,自助退!B:F,5,FALSE)</f>
        <v>5632.76</v>
      </c>
      <c r="K2326" t="str">
        <f t="shared" si="36"/>
        <v/>
      </c>
    </row>
    <row r="2327" spans="1:11">
      <c r="A2327" s="1" t="s">
        <v>9400</v>
      </c>
      <c r="B2327" s="2">
        <v>2041874</v>
      </c>
      <c r="C2327" s="1" t="s">
        <v>9401</v>
      </c>
      <c r="D2327" s="1" t="s">
        <v>9402</v>
      </c>
      <c r="E2327" s="1" t="s">
        <v>9403</v>
      </c>
      <c r="F2327" s="2">
        <v>-839.57</v>
      </c>
      <c r="G2327" s="1" t="s">
        <v>114</v>
      </c>
      <c r="H2327" s="1" t="s">
        <v>41</v>
      </c>
      <c r="I2327" s="1" t="s">
        <v>10</v>
      </c>
      <c r="J2327">
        <f>VLOOKUP(B2327,自助退!B:F,5,FALSE)</f>
        <v>839.57</v>
      </c>
      <c r="K2327" t="str">
        <f t="shared" si="36"/>
        <v/>
      </c>
    </row>
    <row r="2328" spans="1:11">
      <c r="A2328" s="1" t="s">
        <v>9404</v>
      </c>
      <c r="B2328" s="2">
        <v>2041879</v>
      </c>
      <c r="C2328" s="1" t="s">
        <v>9405</v>
      </c>
      <c r="D2328" s="1" t="s">
        <v>9406</v>
      </c>
      <c r="E2328" s="1" t="s">
        <v>9407</v>
      </c>
      <c r="F2328" s="2">
        <v>-92.5</v>
      </c>
      <c r="G2328" s="1" t="s">
        <v>114</v>
      </c>
      <c r="H2328" s="1" t="s">
        <v>57</v>
      </c>
      <c r="I2328" s="1" t="s">
        <v>10</v>
      </c>
      <c r="J2328">
        <f>VLOOKUP(B2328,自助退!B:F,5,FALSE)</f>
        <v>92.5</v>
      </c>
      <c r="K2328" t="str">
        <f t="shared" si="36"/>
        <v/>
      </c>
    </row>
    <row r="2329" spans="1:11">
      <c r="A2329" s="1" t="s">
        <v>9408</v>
      </c>
      <c r="B2329" s="2">
        <v>2041934</v>
      </c>
      <c r="C2329" s="1" t="s">
        <v>9409</v>
      </c>
      <c r="D2329" s="1" t="s">
        <v>9410</v>
      </c>
      <c r="E2329" s="1" t="s">
        <v>9411</v>
      </c>
      <c r="F2329" s="2">
        <v>-948.26</v>
      </c>
      <c r="G2329" s="1" t="s">
        <v>114</v>
      </c>
      <c r="H2329" s="1" t="s">
        <v>56</v>
      </c>
      <c r="I2329" s="1" t="s">
        <v>10</v>
      </c>
      <c r="J2329">
        <f>VLOOKUP(B2329,自助退!B:F,5,FALSE)</f>
        <v>948.26</v>
      </c>
      <c r="K2329" t="str">
        <f t="shared" si="36"/>
        <v/>
      </c>
    </row>
    <row r="2330" spans="1:11">
      <c r="A2330" s="1" t="s">
        <v>9412</v>
      </c>
      <c r="B2330" s="2">
        <v>2041970</v>
      </c>
      <c r="C2330" s="1" t="s">
        <v>9413</v>
      </c>
      <c r="D2330" s="1" t="s">
        <v>9414</v>
      </c>
      <c r="E2330" s="1" t="s">
        <v>18</v>
      </c>
      <c r="F2330" s="2">
        <v>-6093</v>
      </c>
      <c r="G2330" s="1" t="s">
        <v>114</v>
      </c>
      <c r="H2330" s="1" t="s">
        <v>74</v>
      </c>
      <c r="I2330" s="1" t="s">
        <v>10</v>
      </c>
      <c r="J2330">
        <f>VLOOKUP(B2330,自助退!B:F,5,FALSE)</f>
        <v>6093</v>
      </c>
      <c r="K2330" t="str">
        <f t="shared" si="36"/>
        <v/>
      </c>
    </row>
    <row r="2331" spans="1:11">
      <c r="A2331" s="1" t="s">
        <v>9415</v>
      </c>
      <c r="B2331" s="2">
        <v>2042220</v>
      </c>
      <c r="C2331" s="1" t="s">
        <v>9416</v>
      </c>
      <c r="D2331" s="1" t="s">
        <v>9417</v>
      </c>
      <c r="E2331" s="1" t="s">
        <v>9418</v>
      </c>
      <c r="F2331" s="2">
        <v>-8584.42</v>
      </c>
      <c r="G2331" s="1" t="s">
        <v>114</v>
      </c>
      <c r="H2331" s="1" t="s">
        <v>134</v>
      </c>
      <c r="I2331" s="1" t="s">
        <v>10</v>
      </c>
      <c r="J2331">
        <f>VLOOKUP(B2331,自助退!B:F,5,FALSE)</f>
        <v>8584.42</v>
      </c>
      <c r="K2331" t="str">
        <f t="shared" si="36"/>
        <v/>
      </c>
    </row>
    <row r="2332" spans="1:11">
      <c r="A2332" s="1" t="s">
        <v>9419</v>
      </c>
      <c r="B2332" s="2">
        <v>2042236</v>
      </c>
      <c r="C2332" s="1" t="s">
        <v>9420</v>
      </c>
      <c r="D2332" s="1" t="s">
        <v>9421</v>
      </c>
      <c r="E2332" s="1" t="s">
        <v>9422</v>
      </c>
      <c r="F2332" s="2">
        <v>-334.5</v>
      </c>
      <c r="G2332" s="1" t="s">
        <v>114</v>
      </c>
      <c r="H2332" s="1" t="s">
        <v>57</v>
      </c>
      <c r="I2332" s="1" t="s">
        <v>10</v>
      </c>
      <c r="J2332">
        <f>VLOOKUP(B2332,自助退!B:F,5,FALSE)</f>
        <v>334.5</v>
      </c>
      <c r="K2332" t="str">
        <f t="shared" si="36"/>
        <v/>
      </c>
    </row>
    <row r="2333" spans="1:11">
      <c r="A2333" s="1" t="s">
        <v>9423</v>
      </c>
      <c r="B2333" s="2">
        <v>2042265</v>
      </c>
      <c r="C2333" s="1" t="s">
        <v>9424</v>
      </c>
      <c r="D2333" s="1" t="s">
        <v>9425</v>
      </c>
      <c r="E2333" s="1" t="s">
        <v>9426</v>
      </c>
      <c r="F2333" s="2">
        <v>-3975.35</v>
      </c>
      <c r="G2333" s="1" t="s">
        <v>114</v>
      </c>
      <c r="H2333" s="1" t="s">
        <v>125</v>
      </c>
      <c r="I2333" s="1" t="s">
        <v>10</v>
      </c>
      <c r="J2333">
        <f>VLOOKUP(B2333,自助退!B:F,5,FALSE)</f>
        <v>3975.35</v>
      </c>
      <c r="K2333" t="str">
        <f t="shared" si="36"/>
        <v/>
      </c>
    </row>
    <row r="2334" spans="1:11">
      <c r="A2334" s="1" t="s">
        <v>9427</v>
      </c>
      <c r="B2334" s="2">
        <v>2042367</v>
      </c>
      <c r="C2334" s="1" t="s">
        <v>9428</v>
      </c>
      <c r="D2334" s="1" t="s">
        <v>9429</v>
      </c>
      <c r="E2334" s="1" t="s">
        <v>9430</v>
      </c>
      <c r="F2334" s="2">
        <v>-5</v>
      </c>
      <c r="G2334" s="1" t="s">
        <v>114</v>
      </c>
      <c r="H2334" s="1" t="s">
        <v>43</v>
      </c>
      <c r="I2334" s="1" t="s">
        <v>10</v>
      </c>
      <c r="J2334">
        <f>VLOOKUP(B2334,自助退!B:F,5,FALSE)</f>
        <v>5</v>
      </c>
      <c r="K2334" t="str">
        <f t="shared" si="36"/>
        <v/>
      </c>
    </row>
    <row r="2335" spans="1:11">
      <c r="A2335" s="1" t="s">
        <v>9431</v>
      </c>
      <c r="B2335" s="2">
        <v>2042374</v>
      </c>
      <c r="C2335" s="1" t="s">
        <v>9432</v>
      </c>
      <c r="D2335" s="1" t="s">
        <v>9429</v>
      </c>
      <c r="E2335" s="1" t="s">
        <v>9430</v>
      </c>
      <c r="F2335" s="2">
        <v>-100</v>
      </c>
      <c r="G2335" s="1" t="s">
        <v>114</v>
      </c>
      <c r="H2335" s="1" t="s">
        <v>43</v>
      </c>
      <c r="I2335" s="1" t="s">
        <v>10</v>
      </c>
      <c r="J2335">
        <f>VLOOKUP(B2335,自助退!B:F,5,FALSE)</f>
        <v>100</v>
      </c>
      <c r="K2335" t="str">
        <f t="shared" si="36"/>
        <v/>
      </c>
    </row>
    <row r="2336" spans="1:11">
      <c r="A2336" s="1" t="s">
        <v>9433</v>
      </c>
      <c r="B2336" s="2">
        <v>2042385</v>
      </c>
      <c r="C2336" s="1" t="s">
        <v>9434</v>
      </c>
      <c r="D2336" s="1" t="s">
        <v>9429</v>
      </c>
      <c r="E2336" s="1" t="s">
        <v>9430</v>
      </c>
      <c r="F2336" s="2">
        <v>-0.84</v>
      </c>
      <c r="G2336" s="1" t="s">
        <v>114</v>
      </c>
      <c r="H2336" s="1" t="s">
        <v>43</v>
      </c>
      <c r="I2336" s="1" t="s">
        <v>10</v>
      </c>
      <c r="J2336">
        <f>VLOOKUP(B2336,自助退!B:F,5,FALSE)</f>
        <v>0.84</v>
      </c>
      <c r="K2336" t="str">
        <f t="shared" si="36"/>
        <v/>
      </c>
    </row>
    <row r="2337" spans="1:11">
      <c r="A2337" s="1" t="s">
        <v>9435</v>
      </c>
      <c r="B2337" s="2">
        <v>2042464</v>
      </c>
      <c r="C2337" s="1" t="s">
        <v>9436</v>
      </c>
      <c r="D2337" s="1" t="s">
        <v>9437</v>
      </c>
      <c r="E2337" s="1" t="s">
        <v>9438</v>
      </c>
      <c r="F2337" s="2">
        <v>-342.34</v>
      </c>
      <c r="G2337" s="1" t="s">
        <v>114</v>
      </c>
      <c r="H2337" s="1" t="s">
        <v>147</v>
      </c>
      <c r="I2337" s="1" t="s">
        <v>10</v>
      </c>
      <c r="J2337">
        <f>VLOOKUP(B2337,自助退!B:F,5,FALSE)</f>
        <v>342.34</v>
      </c>
      <c r="K2337" t="str">
        <f t="shared" si="36"/>
        <v/>
      </c>
    </row>
    <row r="2338" spans="1:11">
      <c r="A2338" s="1" t="s">
        <v>9439</v>
      </c>
      <c r="B2338" s="2">
        <v>2042483</v>
      </c>
      <c r="C2338" s="1" t="s">
        <v>9440</v>
      </c>
      <c r="D2338" s="1" t="s">
        <v>9441</v>
      </c>
      <c r="E2338" s="1" t="s">
        <v>9442</v>
      </c>
      <c r="F2338" s="2">
        <v>-3459.18</v>
      </c>
      <c r="G2338" s="1" t="s">
        <v>114</v>
      </c>
      <c r="H2338" s="1" t="s">
        <v>64</v>
      </c>
      <c r="I2338" s="1" t="s">
        <v>10</v>
      </c>
      <c r="J2338">
        <f>VLOOKUP(B2338,自助退!B:F,5,FALSE)</f>
        <v>3459.18</v>
      </c>
      <c r="K2338" t="str">
        <f t="shared" si="36"/>
        <v/>
      </c>
    </row>
    <row r="2339" spans="1:11">
      <c r="A2339" s="1" t="s">
        <v>9443</v>
      </c>
      <c r="B2339" s="2">
        <v>2042515</v>
      </c>
      <c r="C2339" s="1" t="s">
        <v>9444</v>
      </c>
      <c r="D2339" s="1" t="s">
        <v>9445</v>
      </c>
      <c r="E2339" s="1" t="s">
        <v>9446</v>
      </c>
      <c r="F2339" s="2">
        <v>-2000</v>
      </c>
      <c r="G2339" s="1" t="s">
        <v>114</v>
      </c>
      <c r="H2339" s="1" t="s">
        <v>72</v>
      </c>
      <c r="I2339" s="1" t="s">
        <v>10</v>
      </c>
      <c r="J2339">
        <f>VLOOKUP(B2339,自助退!B:F,5,FALSE)</f>
        <v>2000</v>
      </c>
      <c r="K2339" t="str">
        <f t="shared" si="36"/>
        <v/>
      </c>
    </row>
    <row r="2340" spans="1:11">
      <c r="A2340" s="1" t="s">
        <v>9447</v>
      </c>
      <c r="B2340" s="2">
        <v>2042526</v>
      </c>
      <c r="C2340" s="1" t="s">
        <v>9448</v>
      </c>
      <c r="D2340" s="1" t="s">
        <v>823</v>
      </c>
      <c r="E2340" s="1" t="s">
        <v>824</v>
      </c>
      <c r="F2340" s="2">
        <v>-899.92</v>
      </c>
      <c r="G2340" s="1" t="s">
        <v>114</v>
      </c>
      <c r="H2340" s="1" t="s">
        <v>57</v>
      </c>
      <c r="I2340" s="1" t="s">
        <v>10</v>
      </c>
      <c r="J2340">
        <f>VLOOKUP(B2340,自助退!B:F,5,FALSE)</f>
        <v>899.92</v>
      </c>
      <c r="K2340" t="str">
        <f t="shared" si="36"/>
        <v/>
      </c>
    </row>
    <row r="2341" spans="1:11">
      <c r="A2341" s="1" t="s">
        <v>9449</v>
      </c>
      <c r="B2341" s="2">
        <v>2042538</v>
      </c>
      <c r="C2341" s="1" t="s">
        <v>9450</v>
      </c>
      <c r="D2341" s="1" t="s">
        <v>9445</v>
      </c>
      <c r="E2341" s="1" t="s">
        <v>9446</v>
      </c>
      <c r="F2341" s="2">
        <v>-5001</v>
      </c>
      <c r="G2341" s="1" t="s">
        <v>114</v>
      </c>
      <c r="H2341" s="1" t="s">
        <v>72</v>
      </c>
      <c r="I2341" s="1" t="s">
        <v>10</v>
      </c>
      <c r="J2341">
        <f>VLOOKUP(B2341,自助退!B:F,5,FALSE)</f>
        <v>5001</v>
      </c>
      <c r="K2341" t="str">
        <f t="shared" si="36"/>
        <v/>
      </c>
    </row>
    <row r="2342" spans="1:11">
      <c r="A2342" s="1" t="s">
        <v>9451</v>
      </c>
      <c r="B2342" s="2">
        <v>2042556</v>
      </c>
      <c r="C2342" s="1" t="s">
        <v>9452</v>
      </c>
      <c r="D2342" s="1" t="s">
        <v>9453</v>
      </c>
      <c r="E2342" s="1" t="s">
        <v>9454</v>
      </c>
      <c r="F2342" s="2">
        <v>-4668.9399999999996</v>
      </c>
      <c r="G2342" s="1" t="s">
        <v>114</v>
      </c>
      <c r="H2342" s="1" t="s">
        <v>64</v>
      </c>
      <c r="I2342" s="1" t="s">
        <v>10</v>
      </c>
      <c r="J2342">
        <f>VLOOKUP(B2342,自助退!B:F,5,FALSE)</f>
        <v>4668.9399999999996</v>
      </c>
      <c r="K2342" t="str">
        <f t="shared" si="36"/>
        <v/>
      </c>
    </row>
    <row r="2343" spans="1:11">
      <c r="A2343" s="1" t="s">
        <v>9455</v>
      </c>
      <c r="B2343" s="2">
        <v>2042574</v>
      </c>
      <c r="C2343" s="1" t="s">
        <v>9456</v>
      </c>
      <c r="D2343" s="1" t="s">
        <v>9457</v>
      </c>
      <c r="E2343" s="1" t="s">
        <v>9458</v>
      </c>
      <c r="F2343" s="2">
        <v>-577.5</v>
      </c>
      <c r="G2343" s="1" t="s">
        <v>114</v>
      </c>
      <c r="H2343" s="1" t="s">
        <v>81</v>
      </c>
      <c r="I2343" s="1" t="s">
        <v>10</v>
      </c>
      <c r="J2343">
        <f>VLOOKUP(B2343,自助退!B:F,5,FALSE)</f>
        <v>577.5</v>
      </c>
      <c r="K2343" t="str">
        <f t="shared" si="36"/>
        <v/>
      </c>
    </row>
    <row r="2344" spans="1:11">
      <c r="A2344" s="1" t="s">
        <v>9459</v>
      </c>
      <c r="B2344" s="2">
        <v>2042611</v>
      </c>
      <c r="C2344" s="1" t="s">
        <v>9460</v>
      </c>
      <c r="D2344" s="1" t="s">
        <v>9461</v>
      </c>
      <c r="E2344" s="1" t="s">
        <v>9462</v>
      </c>
      <c r="F2344" s="2">
        <v>-2600</v>
      </c>
      <c r="G2344" s="1" t="s">
        <v>114</v>
      </c>
      <c r="H2344" s="1" t="s">
        <v>79</v>
      </c>
      <c r="I2344" s="1" t="s">
        <v>10</v>
      </c>
      <c r="J2344">
        <f>VLOOKUP(B2344,自助退!B:F,5,FALSE)</f>
        <v>2600</v>
      </c>
      <c r="K2344" t="str">
        <f t="shared" si="36"/>
        <v/>
      </c>
    </row>
    <row r="2345" spans="1:11">
      <c r="A2345" s="1" t="s">
        <v>9463</v>
      </c>
      <c r="B2345" s="2">
        <v>2042622</v>
      </c>
      <c r="C2345" s="1" t="s">
        <v>9464</v>
      </c>
      <c r="D2345" s="1" t="s">
        <v>9465</v>
      </c>
      <c r="E2345" s="1" t="s">
        <v>9466</v>
      </c>
      <c r="F2345" s="2">
        <v>-300</v>
      </c>
      <c r="G2345" s="1" t="s">
        <v>114</v>
      </c>
      <c r="H2345" s="1" t="s">
        <v>55</v>
      </c>
      <c r="I2345" s="1" t="s">
        <v>10</v>
      </c>
      <c r="J2345">
        <f>VLOOKUP(B2345,自助退!B:F,5,FALSE)</f>
        <v>300</v>
      </c>
      <c r="K2345" t="str">
        <f t="shared" si="36"/>
        <v/>
      </c>
    </row>
    <row r="2346" spans="1:11">
      <c r="A2346" s="1" t="s">
        <v>9467</v>
      </c>
      <c r="B2346" s="2">
        <v>2042762</v>
      </c>
      <c r="C2346" s="1" t="s">
        <v>9468</v>
      </c>
      <c r="D2346" s="1" t="s">
        <v>9469</v>
      </c>
      <c r="E2346" s="1" t="s">
        <v>9470</v>
      </c>
      <c r="F2346" s="2">
        <v>-3730</v>
      </c>
      <c r="G2346" s="1" t="s">
        <v>114</v>
      </c>
      <c r="H2346" s="1" t="s">
        <v>64</v>
      </c>
      <c r="I2346" s="1" t="s">
        <v>10</v>
      </c>
      <c r="J2346">
        <f>VLOOKUP(B2346,自助退!B:F,5,FALSE)</f>
        <v>3730</v>
      </c>
      <c r="K2346" t="str">
        <f t="shared" si="36"/>
        <v/>
      </c>
    </row>
    <row r="2347" spans="1:11">
      <c r="A2347" s="1" t="s">
        <v>9471</v>
      </c>
      <c r="B2347" s="2">
        <v>2042782</v>
      </c>
      <c r="C2347" s="1" t="s">
        <v>9472</v>
      </c>
      <c r="D2347" s="1" t="s">
        <v>9473</v>
      </c>
      <c r="E2347" s="1" t="s">
        <v>9474</v>
      </c>
      <c r="F2347" s="2">
        <v>-457.42</v>
      </c>
      <c r="G2347" s="1" t="s">
        <v>114</v>
      </c>
      <c r="H2347" s="1" t="s">
        <v>55</v>
      </c>
      <c r="I2347" s="1" t="s">
        <v>10</v>
      </c>
      <c r="J2347">
        <f>VLOOKUP(B2347,自助退!B:F,5,FALSE)</f>
        <v>457.42</v>
      </c>
      <c r="K2347" t="str">
        <f t="shared" si="36"/>
        <v/>
      </c>
    </row>
    <row r="2348" spans="1:11">
      <c r="A2348" s="1" t="s">
        <v>9475</v>
      </c>
      <c r="B2348" s="2">
        <v>2042785</v>
      </c>
      <c r="C2348" s="1" t="s">
        <v>9476</v>
      </c>
      <c r="D2348" s="1" t="s">
        <v>9477</v>
      </c>
      <c r="E2348" s="1" t="s">
        <v>507</v>
      </c>
      <c r="F2348" s="2">
        <v>-4358.8900000000003</v>
      </c>
      <c r="G2348" s="1" t="s">
        <v>114</v>
      </c>
      <c r="H2348" s="1" t="s">
        <v>41</v>
      </c>
      <c r="I2348" s="1" t="s">
        <v>10</v>
      </c>
      <c r="J2348">
        <f>VLOOKUP(B2348,自助退!B:F,5,FALSE)</f>
        <v>4358.8900000000003</v>
      </c>
      <c r="K2348" t="str">
        <f t="shared" si="36"/>
        <v/>
      </c>
    </row>
    <row r="2349" spans="1:11">
      <c r="A2349" s="1" t="s">
        <v>9478</v>
      </c>
      <c r="B2349" s="2">
        <v>2042834</v>
      </c>
      <c r="C2349" s="1" t="s">
        <v>9479</v>
      </c>
      <c r="D2349" s="1" t="s">
        <v>9480</v>
      </c>
      <c r="E2349" s="1" t="s">
        <v>9481</v>
      </c>
      <c r="F2349" s="2">
        <v>-1016.94</v>
      </c>
      <c r="G2349" s="1" t="s">
        <v>114</v>
      </c>
      <c r="H2349" s="1" t="s">
        <v>74</v>
      </c>
      <c r="I2349" s="1" t="s">
        <v>10</v>
      </c>
      <c r="J2349">
        <f>VLOOKUP(B2349,自助退!B:F,5,FALSE)</f>
        <v>1016.94</v>
      </c>
      <c r="K2349" t="str">
        <f t="shared" si="36"/>
        <v/>
      </c>
    </row>
    <row r="2350" spans="1:11">
      <c r="A2350" s="1" t="s">
        <v>9482</v>
      </c>
      <c r="B2350" s="2">
        <v>2042880</v>
      </c>
      <c r="C2350" s="1" t="s">
        <v>9483</v>
      </c>
      <c r="D2350" s="1" t="s">
        <v>9484</v>
      </c>
      <c r="E2350" s="1" t="s">
        <v>9485</v>
      </c>
      <c r="F2350" s="2">
        <v>-1320.09</v>
      </c>
      <c r="G2350" s="1" t="s">
        <v>114</v>
      </c>
      <c r="H2350" s="1" t="s">
        <v>77</v>
      </c>
      <c r="I2350" s="1" t="s">
        <v>10</v>
      </c>
      <c r="J2350">
        <f>VLOOKUP(B2350,自助退!B:F,5,FALSE)</f>
        <v>1320.09</v>
      </c>
      <c r="K2350" t="str">
        <f t="shared" si="36"/>
        <v/>
      </c>
    </row>
    <row r="2351" spans="1:11">
      <c r="A2351" s="1" t="s">
        <v>9486</v>
      </c>
      <c r="B2351" s="2">
        <v>2042994</v>
      </c>
      <c r="C2351" s="1" t="s">
        <v>52</v>
      </c>
      <c r="D2351" s="1" t="s">
        <v>498</v>
      </c>
      <c r="E2351" s="1" t="s">
        <v>499</v>
      </c>
      <c r="F2351" s="2">
        <v>-1.01</v>
      </c>
      <c r="G2351" s="1" t="s">
        <v>114</v>
      </c>
      <c r="H2351" s="1" t="s">
        <v>133</v>
      </c>
      <c r="I2351" s="1" t="s">
        <v>23</v>
      </c>
      <c r="J2351">
        <f>VLOOKUP(B2351,自助退!B:F,5,FALSE)</f>
        <v>1.01</v>
      </c>
      <c r="K2351" t="str">
        <f t="shared" si="36"/>
        <v/>
      </c>
    </row>
    <row r="2352" spans="1:11">
      <c r="A2352" s="1" t="s">
        <v>9487</v>
      </c>
      <c r="B2352" s="2">
        <v>2043009</v>
      </c>
      <c r="C2352" s="1" t="s">
        <v>9488</v>
      </c>
      <c r="D2352" s="1" t="s">
        <v>498</v>
      </c>
      <c r="E2352" s="1" t="s">
        <v>499</v>
      </c>
      <c r="F2352" s="2">
        <v>-1.03</v>
      </c>
      <c r="G2352" s="1" t="s">
        <v>114</v>
      </c>
      <c r="H2352" s="1" t="s">
        <v>133</v>
      </c>
      <c r="I2352" s="1" t="s">
        <v>10</v>
      </c>
      <c r="J2352">
        <f>VLOOKUP(B2352,自助退!B:F,5,FALSE)</f>
        <v>1.03</v>
      </c>
      <c r="K2352" t="str">
        <f t="shared" si="36"/>
        <v/>
      </c>
    </row>
    <row r="2353" spans="1:11">
      <c r="A2353" s="1" t="s">
        <v>16268</v>
      </c>
      <c r="B2353" s="2">
        <v>2043585</v>
      </c>
      <c r="C2353" s="1" t="s">
        <v>16269</v>
      </c>
      <c r="D2353" s="1" t="s">
        <v>16270</v>
      </c>
      <c r="E2353" s="1" t="s">
        <v>16271</v>
      </c>
      <c r="F2353" s="2">
        <v>-456.38</v>
      </c>
      <c r="G2353" s="1" t="s">
        <v>114</v>
      </c>
      <c r="H2353" s="1" t="s">
        <v>81</v>
      </c>
      <c r="I2353" s="1" t="s">
        <v>10</v>
      </c>
      <c r="J2353">
        <f>VLOOKUP(B2353,自助退!B:F,5,FALSE)</f>
        <v>456.38</v>
      </c>
      <c r="K2353" t="str">
        <f t="shared" si="36"/>
        <v/>
      </c>
    </row>
    <row r="2354" spans="1:11">
      <c r="A2354" s="1" t="s">
        <v>16272</v>
      </c>
      <c r="B2354" s="2">
        <v>2043903</v>
      </c>
      <c r="C2354" s="1" t="s">
        <v>16273</v>
      </c>
      <c r="D2354" s="1" t="s">
        <v>6964</v>
      </c>
      <c r="E2354" s="1" t="s">
        <v>6965</v>
      </c>
      <c r="F2354" s="2">
        <v>-2446.89</v>
      </c>
      <c r="G2354" s="1" t="s">
        <v>114</v>
      </c>
      <c r="H2354" s="1" t="s">
        <v>64</v>
      </c>
      <c r="I2354" s="1" t="s">
        <v>10</v>
      </c>
      <c r="J2354">
        <f>VLOOKUP(B2354,自助退!B:F,5,FALSE)</f>
        <v>2446.89</v>
      </c>
      <c r="K2354" t="str">
        <f t="shared" si="36"/>
        <v/>
      </c>
    </row>
    <row r="2355" spans="1:11">
      <c r="A2355" s="1" t="s">
        <v>16274</v>
      </c>
      <c r="B2355" s="2">
        <v>2044342</v>
      </c>
      <c r="C2355" s="1" t="s">
        <v>16275</v>
      </c>
      <c r="D2355" s="1" t="s">
        <v>16276</v>
      </c>
      <c r="E2355" s="1" t="s">
        <v>16277</v>
      </c>
      <c r="F2355" s="2">
        <v>-749.78</v>
      </c>
      <c r="G2355" s="1" t="s">
        <v>114</v>
      </c>
      <c r="H2355" s="1" t="s">
        <v>121</v>
      </c>
      <c r="I2355" s="1" t="s">
        <v>10</v>
      </c>
      <c r="J2355">
        <f>VLOOKUP(B2355,自助退!B:F,5,FALSE)</f>
        <v>749.78</v>
      </c>
      <c r="K2355" t="str">
        <f t="shared" si="36"/>
        <v/>
      </c>
    </row>
    <row r="2356" spans="1:11">
      <c r="A2356" s="1" t="s">
        <v>16278</v>
      </c>
      <c r="B2356" s="2">
        <v>2045026</v>
      </c>
      <c r="C2356" s="1" t="s">
        <v>16279</v>
      </c>
      <c r="D2356" s="1" t="s">
        <v>16280</v>
      </c>
      <c r="E2356" s="1" t="s">
        <v>16281</v>
      </c>
      <c r="F2356" s="2">
        <v>-1000</v>
      </c>
      <c r="G2356" s="1" t="s">
        <v>114</v>
      </c>
      <c r="H2356" s="1" t="s">
        <v>133</v>
      </c>
      <c r="I2356" s="1" t="s">
        <v>10</v>
      </c>
      <c r="J2356">
        <f>VLOOKUP(B2356,自助退!B:F,5,FALSE)</f>
        <v>1000</v>
      </c>
      <c r="K2356" t="str">
        <f t="shared" si="36"/>
        <v/>
      </c>
    </row>
    <row r="2357" spans="1:11">
      <c r="A2357" s="1" t="s">
        <v>16282</v>
      </c>
      <c r="B2357" s="2">
        <v>2045079</v>
      </c>
      <c r="C2357" s="1" t="s">
        <v>16283</v>
      </c>
      <c r="D2357" s="1" t="s">
        <v>16280</v>
      </c>
      <c r="E2357" s="1" t="s">
        <v>16281</v>
      </c>
      <c r="F2357" s="2">
        <v>-1000</v>
      </c>
      <c r="G2357" s="1" t="s">
        <v>114</v>
      </c>
      <c r="H2357" s="1" t="s">
        <v>133</v>
      </c>
      <c r="I2357" s="1" t="s">
        <v>10</v>
      </c>
      <c r="J2357">
        <f>VLOOKUP(B2357,自助退!B:F,5,FALSE)</f>
        <v>1000</v>
      </c>
      <c r="K2357" t="str">
        <f t="shared" si="36"/>
        <v/>
      </c>
    </row>
    <row r="2358" spans="1:11">
      <c r="A2358" s="1" t="s">
        <v>16284</v>
      </c>
      <c r="B2358" s="2">
        <v>2045627</v>
      </c>
      <c r="C2358" s="1" t="s">
        <v>16285</v>
      </c>
      <c r="D2358" s="1" t="s">
        <v>16286</v>
      </c>
      <c r="E2358" s="1" t="s">
        <v>16287</v>
      </c>
      <c r="F2358" s="2">
        <v>-187.5</v>
      </c>
      <c r="G2358" s="1" t="s">
        <v>114</v>
      </c>
      <c r="H2358" s="1" t="s">
        <v>147</v>
      </c>
      <c r="I2358" s="1" t="s">
        <v>10</v>
      </c>
      <c r="J2358">
        <f>VLOOKUP(B2358,自助退!B:F,5,FALSE)</f>
        <v>187.5</v>
      </c>
      <c r="K2358" t="str">
        <f t="shared" si="36"/>
        <v/>
      </c>
    </row>
    <row r="2359" spans="1:11">
      <c r="A2359" s="1" t="s">
        <v>16288</v>
      </c>
      <c r="B2359" s="2">
        <v>2045853</v>
      </c>
      <c r="C2359" s="1" t="s">
        <v>16289</v>
      </c>
      <c r="D2359" s="1" t="s">
        <v>16290</v>
      </c>
      <c r="E2359" s="1" t="s">
        <v>16291</v>
      </c>
      <c r="F2359" s="2">
        <v>-232.5</v>
      </c>
      <c r="G2359" s="1" t="s">
        <v>114</v>
      </c>
      <c r="H2359" s="1" t="s">
        <v>72</v>
      </c>
      <c r="I2359" s="1" t="s">
        <v>10</v>
      </c>
      <c r="J2359">
        <f>VLOOKUP(B2359,自助退!B:F,5,FALSE)</f>
        <v>232.5</v>
      </c>
      <c r="K2359" t="str">
        <f t="shared" si="36"/>
        <v/>
      </c>
    </row>
    <row r="2360" spans="1:11">
      <c r="A2360" s="1" t="s">
        <v>16292</v>
      </c>
      <c r="B2360" s="2">
        <v>2046005</v>
      </c>
      <c r="C2360" s="1" t="s">
        <v>16293</v>
      </c>
      <c r="D2360" s="1" t="s">
        <v>9465</v>
      </c>
      <c r="E2360" s="1" t="s">
        <v>9466</v>
      </c>
      <c r="F2360" s="2">
        <v>-200</v>
      </c>
      <c r="G2360" s="1" t="s">
        <v>114</v>
      </c>
      <c r="H2360" s="1" t="s">
        <v>134</v>
      </c>
      <c r="I2360" s="1" t="s">
        <v>10</v>
      </c>
      <c r="J2360">
        <f>VLOOKUP(B2360,自助退!B:F,5,FALSE)</f>
        <v>200</v>
      </c>
      <c r="K2360" t="str">
        <f t="shared" si="36"/>
        <v/>
      </c>
    </row>
    <row r="2361" spans="1:11">
      <c r="A2361" s="1" t="s">
        <v>16294</v>
      </c>
      <c r="B2361" s="2">
        <v>2046744</v>
      </c>
      <c r="C2361" s="1" t="s">
        <v>16295</v>
      </c>
      <c r="D2361" s="1" t="s">
        <v>16296</v>
      </c>
      <c r="E2361" s="1" t="s">
        <v>16297</v>
      </c>
      <c r="F2361" s="2">
        <v>-200</v>
      </c>
      <c r="G2361" s="1" t="s">
        <v>114</v>
      </c>
      <c r="H2361" s="1" t="s">
        <v>127</v>
      </c>
      <c r="I2361" s="1" t="s">
        <v>10</v>
      </c>
      <c r="J2361">
        <f>VLOOKUP(B2361,自助退!B:F,5,FALSE)</f>
        <v>200</v>
      </c>
      <c r="K2361" t="str">
        <f t="shared" si="36"/>
        <v/>
      </c>
    </row>
    <row r="2362" spans="1:11">
      <c r="A2362" s="1" t="s">
        <v>16298</v>
      </c>
      <c r="B2362" s="2">
        <v>2047033</v>
      </c>
      <c r="C2362" s="1" t="s">
        <v>16299</v>
      </c>
      <c r="D2362" s="1" t="s">
        <v>16300</v>
      </c>
      <c r="E2362" s="1" t="s">
        <v>16301</v>
      </c>
      <c r="F2362" s="2">
        <v>-1823</v>
      </c>
      <c r="G2362" s="1" t="s">
        <v>114</v>
      </c>
      <c r="H2362" s="1" t="s">
        <v>64</v>
      </c>
      <c r="I2362" s="1" t="s">
        <v>10</v>
      </c>
      <c r="J2362">
        <f>VLOOKUP(B2362,自助退!B:F,5,FALSE)</f>
        <v>1823</v>
      </c>
      <c r="K2362" t="str">
        <f t="shared" si="36"/>
        <v/>
      </c>
    </row>
    <row r="2363" spans="1:11">
      <c r="A2363" s="1" t="s">
        <v>16302</v>
      </c>
      <c r="B2363" s="2">
        <v>2047326</v>
      </c>
      <c r="C2363" s="1" t="s">
        <v>16303</v>
      </c>
      <c r="D2363" s="1" t="s">
        <v>16304</v>
      </c>
      <c r="E2363" s="1" t="s">
        <v>16305</v>
      </c>
      <c r="F2363" s="2">
        <v>-381.64</v>
      </c>
      <c r="G2363" s="1" t="s">
        <v>114</v>
      </c>
      <c r="H2363" s="1" t="s">
        <v>58</v>
      </c>
      <c r="I2363" s="1" t="s">
        <v>10</v>
      </c>
      <c r="J2363">
        <f>VLOOKUP(B2363,自助退!B:F,5,FALSE)</f>
        <v>381.64</v>
      </c>
      <c r="K2363" t="str">
        <f t="shared" si="36"/>
        <v/>
      </c>
    </row>
    <row r="2364" spans="1:11">
      <c r="A2364" s="1" t="s">
        <v>16306</v>
      </c>
      <c r="B2364" s="2">
        <v>2047607</v>
      </c>
      <c r="C2364" s="1" t="s">
        <v>16307</v>
      </c>
      <c r="D2364" s="1" t="s">
        <v>16308</v>
      </c>
      <c r="E2364" s="1" t="s">
        <v>16309</v>
      </c>
      <c r="F2364" s="2">
        <v>-3000</v>
      </c>
      <c r="G2364" s="1" t="s">
        <v>114</v>
      </c>
      <c r="H2364" s="1" t="s">
        <v>78</v>
      </c>
      <c r="I2364" s="1" t="s">
        <v>10</v>
      </c>
      <c r="J2364">
        <f>VLOOKUP(B2364,自助退!B:F,5,FALSE)</f>
        <v>3000</v>
      </c>
      <c r="K2364" t="str">
        <f t="shared" si="36"/>
        <v/>
      </c>
    </row>
    <row r="2365" spans="1:11">
      <c r="A2365" s="1" t="s">
        <v>16310</v>
      </c>
      <c r="B2365" s="2">
        <v>2047609</v>
      </c>
      <c r="C2365" s="1" t="s">
        <v>16311</v>
      </c>
      <c r="D2365" s="1" t="s">
        <v>16312</v>
      </c>
      <c r="E2365" s="1" t="s">
        <v>16313</v>
      </c>
      <c r="F2365" s="2">
        <v>-558.84</v>
      </c>
      <c r="G2365" s="1" t="s">
        <v>114</v>
      </c>
      <c r="H2365" s="1" t="s">
        <v>123</v>
      </c>
      <c r="I2365" s="1" t="s">
        <v>10</v>
      </c>
      <c r="J2365">
        <f>VLOOKUP(B2365,自助退!B:F,5,FALSE)</f>
        <v>558.84</v>
      </c>
      <c r="K2365" t="str">
        <f t="shared" si="36"/>
        <v/>
      </c>
    </row>
    <row r="2366" spans="1:11">
      <c r="A2366" s="1" t="s">
        <v>16314</v>
      </c>
      <c r="B2366" s="2">
        <v>2047675</v>
      </c>
      <c r="C2366" s="1"/>
      <c r="D2366" s="1" t="s">
        <v>16315</v>
      </c>
      <c r="E2366" s="1" t="s">
        <v>16316</v>
      </c>
      <c r="F2366" s="2">
        <v>-1900</v>
      </c>
      <c r="G2366" s="1" t="s">
        <v>114</v>
      </c>
      <c r="H2366" s="1" t="s">
        <v>72</v>
      </c>
      <c r="I2366" s="1" t="s">
        <v>23</v>
      </c>
      <c r="J2366">
        <f>VLOOKUP(B2366,自助退!B:F,5,FALSE)</f>
        <v>1900</v>
      </c>
      <c r="K2366" t="str">
        <f t="shared" si="36"/>
        <v/>
      </c>
    </row>
    <row r="2367" spans="1:11">
      <c r="A2367" s="1" t="s">
        <v>16317</v>
      </c>
      <c r="B2367" s="2">
        <v>2047832</v>
      </c>
      <c r="C2367" s="1" t="s">
        <v>16318</v>
      </c>
      <c r="D2367" s="1" t="s">
        <v>16319</v>
      </c>
      <c r="E2367" s="1" t="s">
        <v>16320</v>
      </c>
      <c r="F2367" s="2">
        <v>-11</v>
      </c>
      <c r="G2367" s="1" t="s">
        <v>114</v>
      </c>
      <c r="H2367" s="1" t="s">
        <v>72</v>
      </c>
      <c r="I2367" s="1" t="s">
        <v>10</v>
      </c>
      <c r="J2367">
        <f>VLOOKUP(B2367,自助退!B:F,5,FALSE)</f>
        <v>11</v>
      </c>
      <c r="K2367" t="str">
        <f t="shared" si="36"/>
        <v/>
      </c>
    </row>
    <row r="2368" spans="1:11">
      <c r="A2368" s="1" t="s">
        <v>16321</v>
      </c>
      <c r="B2368" s="2">
        <v>2048034</v>
      </c>
      <c r="C2368" s="1" t="s">
        <v>16322</v>
      </c>
      <c r="D2368" s="1" t="s">
        <v>16323</v>
      </c>
      <c r="E2368" s="1" t="s">
        <v>16324</v>
      </c>
      <c r="F2368" s="2">
        <v>-85</v>
      </c>
      <c r="G2368" s="1" t="s">
        <v>114</v>
      </c>
      <c r="H2368" s="1" t="s">
        <v>116</v>
      </c>
      <c r="I2368" s="1" t="s">
        <v>10</v>
      </c>
      <c r="J2368">
        <f>VLOOKUP(B2368,自助退!B:F,5,FALSE)</f>
        <v>85</v>
      </c>
      <c r="K2368" t="str">
        <f t="shared" si="36"/>
        <v/>
      </c>
    </row>
    <row r="2369" spans="1:11">
      <c r="A2369" s="1" t="s">
        <v>16325</v>
      </c>
      <c r="B2369" s="2">
        <v>2048052</v>
      </c>
      <c r="C2369" s="1" t="s">
        <v>16326</v>
      </c>
      <c r="D2369" s="1" t="s">
        <v>16327</v>
      </c>
      <c r="E2369" s="1" t="s">
        <v>16328</v>
      </c>
      <c r="F2369" s="2">
        <v>-1045</v>
      </c>
      <c r="G2369" s="1" t="s">
        <v>114</v>
      </c>
      <c r="H2369" s="1" t="s">
        <v>134</v>
      </c>
      <c r="I2369" s="1" t="s">
        <v>10</v>
      </c>
      <c r="J2369">
        <f>VLOOKUP(B2369,自助退!B:F,5,FALSE)</f>
        <v>1045</v>
      </c>
      <c r="K2369" t="str">
        <f t="shared" si="36"/>
        <v/>
      </c>
    </row>
    <row r="2370" spans="1:11">
      <c r="A2370" s="1" t="s">
        <v>16329</v>
      </c>
      <c r="B2370" s="2">
        <v>2048196</v>
      </c>
      <c r="C2370" s="1" t="s">
        <v>16330</v>
      </c>
      <c r="D2370" s="1" t="s">
        <v>16331</v>
      </c>
      <c r="E2370" s="1" t="s">
        <v>16332</v>
      </c>
      <c r="F2370" s="2">
        <v>-292.5</v>
      </c>
      <c r="G2370" s="1" t="s">
        <v>114</v>
      </c>
      <c r="H2370" s="1" t="s">
        <v>22</v>
      </c>
      <c r="I2370" s="1" t="s">
        <v>10</v>
      </c>
      <c r="J2370">
        <f>VLOOKUP(B2370,自助退!B:F,5,FALSE)</f>
        <v>292.5</v>
      </c>
      <c r="K2370" t="str">
        <f t="shared" si="36"/>
        <v/>
      </c>
    </row>
    <row r="2371" spans="1:11">
      <c r="A2371" s="1" t="s">
        <v>16333</v>
      </c>
      <c r="B2371" s="2">
        <v>2048510</v>
      </c>
      <c r="C2371" s="1" t="s">
        <v>16334</v>
      </c>
      <c r="D2371" s="1" t="s">
        <v>16335</v>
      </c>
      <c r="E2371" s="1" t="s">
        <v>16336</v>
      </c>
      <c r="F2371" s="2">
        <v>-1241.93</v>
      </c>
      <c r="G2371" s="1" t="s">
        <v>114</v>
      </c>
      <c r="H2371" s="1" t="s">
        <v>72</v>
      </c>
      <c r="I2371" s="1" t="s">
        <v>10</v>
      </c>
      <c r="J2371">
        <f>VLOOKUP(B2371,自助退!B:F,5,FALSE)</f>
        <v>1241.93</v>
      </c>
      <c r="K2371" t="str">
        <f t="shared" ref="K2371:K2434" si="37">IF(F2371*-1=J2371,"",1)</f>
        <v/>
      </c>
    </row>
    <row r="2372" spans="1:11">
      <c r="A2372" s="1" t="s">
        <v>16337</v>
      </c>
      <c r="B2372" s="2">
        <v>2048525</v>
      </c>
      <c r="C2372" s="1" t="s">
        <v>16338</v>
      </c>
      <c r="D2372" s="1" t="s">
        <v>16339</v>
      </c>
      <c r="E2372" s="1" t="s">
        <v>16340</v>
      </c>
      <c r="F2372" s="2">
        <v>-200</v>
      </c>
      <c r="G2372" s="1" t="s">
        <v>114</v>
      </c>
      <c r="H2372" s="1" t="s">
        <v>143</v>
      </c>
      <c r="I2372" s="1" t="s">
        <v>10</v>
      </c>
      <c r="J2372">
        <f>VLOOKUP(B2372,自助退!B:F,5,FALSE)</f>
        <v>200</v>
      </c>
      <c r="K2372" t="str">
        <f t="shared" si="37"/>
        <v/>
      </c>
    </row>
    <row r="2373" spans="1:11">
      <c r="A2373" s="1" t="s">
        <v>16341</v>
      </c>
      <c r="B2373" s="2">
        <v>2048746</v>
      </c>
      <c r="C2373" s="1" t="s">
        <v>16342</v>
      </c>
      <c r="D2373" s="1" t="s">
        <v>16343</v>
      </c>
      <c r="E2373" s="1" t="s">
        <v>16344</v>
      </c>
      <c r="F2373" s="2">
        <v>-740</v>
      </c>
      <c r="G2373" s="1" t="s">
        <v>114</v>
      </c>
      <c r="H2373" s="1" t="s">
        <v>56</v>
      </c>
      <c r="I2373" s="1" t="s">
        <v>10</v>
      </c>
      <c r="J2373">
        <f>VLOOKUP(B2373,自助退!B:F,5,FALSE)</f>
        <v>740</v>
      </c>
      <c r="K2373" t="str">
        <f t="shared" si="37"/>
        <v/>
      </c>
    </row>
    <row r="2374" spans="1:11">
      <c r="A2374" s="1" t="s">
        <v>16345</v>
      </c>
      <c r="B2374" s="2">
        <v>2048893</v>
      </c>
      <c r="C2374" s="1" t="s">
        <v>16346</v>
      </c>
      <c r="D2374" s="1" t="s">
        <v>16347</v>
      </c>
      <c r="E2374" s="1" t="s">
        <v>16348</v>
      </c>
      <c r="F2374" s="2">
        <v>-3304</v>
      </c>
      <c r="G2374" s="1" t="s">
        <v>114</v>
      </c>
      <c r="H2374" s="1" t="s">
        <v>119</v>
      </c>
      <c r="I2374" s="1" t="s">
        <v>10</v>
      </c>
      <c r="J2374">
        <f>VLOOKUP(B2374,自助退!B:F,5,FALSE)</f>
        <v>3304</v>
      </c>
      <c r="K2374" t="str">
        <f t="shared" si="37"/>
        <v/>
      </c>
    </row>
    <row r="2375" spans="1:11">
      <c r="A2375" s="1" t="s">
        <v>16349</v>
      </c>
      <c r="B2375" s="2">
        <v>2049031</v>
      </c>
      <c r="C2375" s="1" t="s">
        <v>16350</v>
      </c>
      <c r="D2375" s="1" t="s">
        <v>16351</v>
      </c>
      <c r="E2375" s="1" t="s">
        <v>16352</v>
      </c>
      <c r="F2375" s="2">
        <v>-1000</v>
      </c>
      <c r="G2375" s="1" t="s">
        <v>114</v>
      </c>
      <c r="H2375" s="1" t="s">
        <v>123</v>
      </c>
      <c r="I2375" s="1" t="s">
        <v>10</v>
      </c>
      <c r="J2375">
        <f>VLOOKUP(B2375,自助退!B:F,5,FALSE)</f>
        <v>1000</v>
      </c>
      <c r="K2375" t="str">
        <f t="shared" si="37"/>
        <v/>
      </c>
    </row>
    <row r="2376" spans="1:11">
      <c r="A2376" s="1" t="s">
        <v>16353</v>
      </c>
      <c r="B2376" s="2">
        <v>2049040</v>
      </c>
      <c r="C2376" s="1" t="s">
        <v>16354</v>
      </c>
      <c r="D2376" s="1" t="s">
        <v>9370</v>
      </c>
      <c r="E2376" s="1" t="s">
        <v>9371</v>
      </c>
      <c r="F2376" s="2">
        <v>-439.84</v>
      </c>
      <c r="G2376" s="1" t="s">
        <v>114</v>
      </c>
      <c r="H2376" s="1" t="s">
        <v>77</v>
      </c>
      <c r="I2376" s="1" t="s">
        <v>10</v>
      </c>
      <c r="J2376">
        <f>VLOOKUP(B2376,自助退!B:F,5,FALSE)</f>
        <v>439.84</v>
      </c>
      <c r="K2376" t="str">
        <f t="shared" si="37"/>
        <v/>
      </c>
    </row>
    <row r="2377" spans="1:11">
      <c r="A2377" s="1" t="s">
        <v>16355</v>
      </c>
      <c r="B2377" s="2">
        <v>2049094</v>
      </c>
      <c r="C2377" s="1" t="s">
        <v>16356</v>
      </c>
      <c r="D2377" s="1" t="s">
        <v>6289</v>
      </c>
      <c r="E2377" s="1" t="s">
        <v>6290</v>
      </c>
      <c r="F2377" s="2">
        <v>-10000</v>
      </c>
      <c r="G2377" s="1" t="s">
        <v>114</v>
      </c>
      <c r="H2377" s="1" t="s">
        <v>21</v>
      </c>
      <c r="I2377" s="1" t="s">
        <v>10</v>
      </c>
      <c r="J2377">
        <f>VLOOKUP(B2377,自助退!B:F,5,FALSE)</f>
        <v>10000</v>
      </c>
      <c r="K2377" t="str">
        <f t="shared" si="37"/>
        <v/>
      </c>
    </row>
    <row r="2378" spans="1:11">
      <c r="A2378" s="1" t="s">
        <v>16357</v>
      </c>
      <c r="B2378" s="2">
        <v>2049124</v>
      </c>
      <c r="C2378" s="1" t="s">
        <v>16358</v>
      </c>
      <c r="D2378" s="1" t="s">
        <v>16359</v>
      </c>
      <c r="E2378" s="1" t="s">
        <v>16360</v>
      </c>
      <c r="F2378" s="2">
        <v>-241.89</v>
      </c>
      <c r="G2378" s="1" t="s">
        <v>114</v>
      </c>
      <c r="H2378" s="1" t="s">
        <v>55</v>
      </c>
      <c r="I2378" s="1" t="s">
        <v>10</v>
      </c>
      <c r="J2378">
        <f>VLOOKUP(B2378,自助退!B:F,5,FALSE)</f>
        <v>241.89</v>
      </c>
      <c r="K2378" t="str">
        <f t="shared" si="37"/>
        <v/>
      </c>
    </row>
    <row r="2379" spans="1:11">
      <c r="A2379" s="1" t="s">
        <v>16361</v>
      </c>
      <c r="B2379" s="2">
        <v>2049143</v>
      </c>
      <c r="C2379" s="1" t="s">
        <v>16362</v>
      </c>
      <c r="D2379" s="1" t="s">
        <v>16363</v>
      </c>
      <c r="E2379" s="1" t="s">
        <v>16364</v>
      </c>
      <c r="F2379" s="2">
        <v>-4259.38</v>
      </c>
      <c r="G2379" s="1" t="s">
        <v>114</v>
      </c>
      <c r="H2379" s="1" t="s">
        <v>123</v>
      </c>
      <c r="I2379" s="1" t="s">
        <v>10</v>
      </c>
      <c r="J2379">
        <f>VLOOKUP(B2379,自助退!B:F,5,FALSE)</f>
        <v>4259.38</v>
      </c>
      <c r="K2379" t="str">
        <f t="shared" si="37"/>
        <v/>
      </c>
    </row>
    <row r="2380" spans="1:11">
      <c r="A2380" s="1" t="s">
        <v>16365</v>
      </c>
      <c r="B2380" s="2">
        <v>2049178</v>
      </c>
      <c r="C2380" s="1" t="s">
        <v>16366</v>
      </c>
      <c r="D2380" s="1" t="s">
        <v>16367</v>
      </c>
      <c r="E2380" s="1" t="s">
        <v>16368</v>
      </c>
      <c r="F2380" s="2">
        <v>-480</v>
      </c>
      <c r="G2380" s="1" t="s">
        <v>114</v>
      </c>
      <c r="H2380" s="1" t="s">
        <v>123</v>
      </c>
      <c r="I2380" s="1" t="s">
        <v>10</v>
      </c>
      <c r="J2380">
        <f>VLOOKUP(B2380,自助退!B:F,5,FALSE)</f>
        <v>480</v>
      </c>
      <c r="K2380" t="str">
        <f t="shared" si="37"/>
        <v/>
      </c>
    </row>
    <row r="2381" spans="1:11">
      <c r="A2381" s="1" t="s">
        <v>16369</v>
      </c>
      <c r="B2381" s="2">
        <v>2049390</v>
      </c>
      <c r="C2381" s="1" t="s">
        <v>16370</v>
      </c>
      <c r="D2381" s="1" t="s">
        <v>16371</v>
      </c>
      <c r="E2381" s="1" t="s">
        <v>16372</v>
      </c>
      <c r="F2381" s="2">
        <v>-8106.3</v>
      </c>
      <c r="G2381" s="1" t="s">
        <v>114</v>
      </c>
      <c r="H2381" s="1" t="s">
        <v>123</v>
      </c>
      <c r="I2381" s="1" t="s">
        <v>10</v>
      </c>
      <c r="J2381">
        <f>VLOOKUP(B2381,自助退!B:F,5,FALSE)</f>
        <v>8106.3</v>
      </c>
      <c r="K2381" t="str">
        <f t="shared" si="37"/>
        <v/>
      </c>
    </row>
    <row r="2382" spans="1:11">
      <c r="A2382" s="1" t="s">
        <v>16373</v>
      </c>
      <c r="B2382" s="2">
        <v>2049395</v>
      </c>
      <c r="C2382" s="1" t="s">
        <v>16374</v>
      </c>
      <c r="D2382" s="1" t="s">
        <v>16375</v>
      </c>
      <c r="E2382" s="1" t="s">
        <v>5520</v>
      </c>
      <c r="F2382" s="2">
        <v>-192.5</v>
      </c>
      <c r="G2382" s="1" t="s">
        <v>114</v>
      </c>
      <c r="H2382" s="1" t="s">
        <v>78</v>
      </c>
      <c r="I2382" s="1" t="s">
        <v>10</v>
      </c>
      <c r="J2382">
        <f>VLOOKUP(B2382,自助退!B:F,5,FALSE)</f>
        <v>192.5</v>
      </c>
      <c r="K2382" t="str">
        <f t="shared" si="37"/>
        <v/>
      </c>
    </row>
    <row r="2383" spans="1:11">
      <c r="A2383" s="1" t="s">
        <v>16376</v>
      </c>
      <c r="B2383" s="2">
        <v>2049522</v>
      </c>
      <c r="C2383" s="1" t="s">
        <v>16377</v>
      </c>
      <c r="D2383" s="1" t="s">
        <v>16378</v>
      </c>
      <c r="E2383" s="1" t="s">
        <v>16379</v>
      </c>
      <c r="F2383" s="2">
        <v>-594.32000000000005</v>
      </c>
      <c r="G2383" s="1" t="s">
        <v>114</v>
      </c>
      <c r="H2383" s="1" t="s">
        <v>147</v>
      </c>
      <c r="I2383" s="1" t="s">
        <v>10</v>
      </c>
      <c r="J2383">
        <f>VLOOKUP(B2383,自助退!B:F,5,FALSE)</f>
        <v>594.32000000000005</v>
      </c>
      <c r="K2383" t="str">
        <f t="shared" si="37"/>
        <v/>
      </c>
    </row>
    <row r="2384" spans="1:11">
      <c r="A2384" s="1" t="s">
        <v>16380</v>
      </c>
      <c r="B2384" s="2">
        <v>2049562</v>
      </c>
      <c r="C2384" s="1" t="s">
        <v>16381</v>
      </c>
      <c r="D2384" s="1" t="s">
        <v>16382</v>
      </c>
      <c r="E2384" s="1" t="s">
        <v>16383</v>
      </c>
      <c r="F2384" s="2">
        <v>-2000</v>
      </c>
      <c r="G2384" s="1" t="s">
        <v>114</v>
      </c>
      <c r="H2384" s="1" t="s">
        <v>134</v>
      </c>
      <c r="I2384" s="1" t="s">
        <v>10</v>
      </c>
      <c r="J2384">
        <f>VLOOKUP(B2384,自助退!B:F,5,FALSE)</f>
        <v>2000</v>
      </c>
      <c r="K2384" t="str">
        <f t="shared" si="37"/>
        <v/>
      </c>
    </row>
    <row r="2385" spans="1:11">
      <c r="A2385" s="1" t="s">
        <v>16384</v>
      </c>
      <c r="B2385" s="2">
        <v>2049580</v>
      </c>
      <c r="C2385" s="1" t="s">
        <v>16385</v>
      </c>
      <c r="D2385" s="1" t="s">
        <v>16386</v>
      </c>
      <c r="E2385" s="1" t="s">
        <v>16387</v>
      </c>
      <c r="F2385" s="2">
        <v>-69.34</v>
      </c>
      <c r="G2385" s="1" t="s">
        <v>114</v>
      </c>
      <c r="H2385" s="1" t="s">
        <v>147</v>
      </c>
      <c r="I2385" s="1" t="s">
        <v>10</v>
      </c>
      <c r="J2385">
        <f>VLOOKUP(B2385,自助退!B:F,5,FALSE)</f>
        <v>69.34</v>
      </c>
      <c r="K2385" t="str">
        <f t="shared" si="37"/>
        <v/>
      </c>
    </row>
    <row r="2386" spans="1:11">
      <c r="A2386" s="1" t="s">
        <v>16388</v>
      </c>
      <c r="B2386" s="2">
        <v>2049669</v>
      </c>
      <c r="C2386" s="1" t="s">
        <v>52</v>
      </c>
      <c r="D2386" s="1" t="s">
        <v>16389</v>
      </c>
      <c r="E2386" s="1" t="s">
        <v>16390</v>
      </c>
      <c r="F2386" s="2">
        <v>-1536</v>
      </c>
      <c r="G2386" s="1" t="s">
        <v>114</v>
      </c>
      <c r="H2386" s="1" t="s">
        <v>57</v>
      </c>
      <c r="I2386" s="1" t="s">
        <v>23</v>
      </c>
      <c r="J2386">
        <f>VLOOKUP(B2386,自助退!B:F,5,FALSE)</f>
        <v>1536</v>
      </c>
      <c r="K2386" t="str">
        <f t="shared" si="37"/>
        <v/>
      </c>
    </row>
    <row r="2387" spans="1:11">
      <c r="A2387" s="1" t="s">
        <v>16391</v>
      </c>
      <c r="B2387" s="2">
        <v>2049767</v>
      </c>
      <c r="C2387" s="1" t="s">
        <v>16392</v>
      </c>
      <c r="D2387" s="1" t="s">
        <v>16393</v>
      </c>
      <c r="E2387" s="1" t="s">
        <v>16394</v>
      </c>
      <c r="F2387" s="2">
        <v>-1605.78</v>
      </c>
      <c r="G2387" s="1" t="s">
        <v>114</v>
      </c>
      <c r="H2387" s="1" t="s">
        <v>47</v>
      </c>
      <c r="I2387" s="1" t="s">
        <v>10</v>
      </c>
      <c r="J2387">
        <f>VLOOKUP(B2387,自助退!B:F,5,FALSE)</f>
        <v>1605.78</v>
      </c>
      <c r="K2387" t="str">
        <f t="shared" si="37"/>
        <v/>
      </c>
    </row>
    <row r="2388" spans="1:11">
      <c r="A2388" s="1" t="s">
        <v>16395</v>
      </c>
      <c r="B2388" s="2">
        <v>2049840</v>
      </c>
      <c r="C2388" s="1" t="s">
        <v>16396</v>
      </c>
      <c r="D2388" s="1" t="s">
        <v>16397</v>
      </c>
      <c r="E2388" s="1" t="s">
        <v>16398</v>
      </c>
      <c r="F2388" s="2">
        <v>-500</v>
      </c>
      <c r="G2388" s="1" t="s">
        <v>114</v>
      </c>
      <c r="H2388" s="1" t="s">
        <v>116</v>
      </c>
      <c r="I2388" s="1" t="s">
        <v>10</v>
      </c>
      <c r="J2388">
        <f>VLOOKUP(B2388,自助退!B:F,5,FALSE)</f>
        <v>500</v>
      </c>
      <c r="K2388" t="str">
        <f t="shared" si="37"/>
        <v/>
      </c>
    </row>
    <row r="2389" spans="1:11">
      <c r="A2389" s="1" t="s">
        <v>16399</v>
      </c>
      <c r="B2389" s="2">
        <v>2049923</v>
      </c>
      <c r="C2389" s="1" t="s">
        <v>16400</v>
      </c>
      <c r="D2389" s="1" t="s">
        <v>16401</v>
      </c>
      <c r="E2389" s="1" t="s">
        <v>16402</v>
      </c>
      <c r="F2389" s="2">
        <v>-7850</v>
      </c>
      <c r="G2389" s="1" t="s">
        <v>114</v>
      </c>
      <c r="H2389" s="1" t="s">
        <v>72</v>
      </c>
      <c r="I2389" s="1" t="s">
        <v>10</v>
      </c>
      <c r="J2389">
        <f>VLOOKUP(B2389,自助退!B:F,5,FALSE)</f>
        <v>7850</v>
      </c>
      <c r="K2389" t="str">
        <f t="shared" si="37"/>
        <v/>
      </c>
    </row>
    <row r="2390" spans="1:11">
      <c r="A2390" s="1" t="s">
        <v>16403</v>
      </c>
      <c r="B2390" s="2">
        <v>2049972</v>
      </c>
      <c r="C2390" s="1" t="s">
        <v>16404</v>
      </c>
      <c r="D2390" s="1" t="s">
        <v>9457</v>
      </c>
      <c r="E2390" s="1" t="s">
        <v>9458</v>
      </c>
      <c r="F2390" s="2">
        <v>-50</v>
      </c>
      <c r="G2390" s="1" t="s">
        <v>114</v>
      </c>
      <c r="H2390" s="1" t="s">
        <v>143</v>
      </c>
      <c r="I2390" s="1" t="s">
        <v>10</v>
      </c>
      <c r="J2390">
        <f>VLOOKUP(B2390,自助退!B:F,5,FALSE)</f>
        <v>50</v>
      </c>
      <c r="K2390" t="str">
        <f t="shared" si="37"/>
        <v/>
      </c>
    </row>
    <row r="2391" spans="1:11">
      <c r="A2391" s="1" t="s">
        <v>16405</v>
      </c>
      <c r="B2391" s="2">
        <v>2049990</v>
      </c>
      <c r="C2391" s="1" t="s">
        <v>16406</v>
      </c>
      <c r="D2391" s="1" t="s">
        <v>16407</v>
      </c>
      <c r="E2391" s="1" t="s">
        <v>16408</v>
      </c>
      <c r="F2391" s="2">
        <v>-6542.85</v>
      </c>
      <c r="G2391" s="1" t="s">
        <v>114</v>
      </c>
      <c r="H2391" s="1" t="s">
        <v>72</v>
      </c>
      <c r="I2391" s="1" t="s">
        <v>10</v>
      </c>
      <c r="J2391">
        <f>VLOOKUP(B2391,自助退!B:F,5,FALSE)</f>
        <v>6542.85</v>
      </c>
      <c r="K2391" t="str">
        <f t="shared" si="37"/>
        <v/>
      </c>
    </row>
    <row r="2392" spans="1:11">
      <c r="A2392" s="1" t="s">
        <v>16409</v>
      </c>
      <c r="B2392" s="2">
        <v>2050004</v>
      </c>
      <c r="C2392" s="1" t="s">
        <v>16410</v>
      </c>
      <c r="D2392" s="1" t="s">
        <v>6119</v>
      </c>
      <c r="E2392" s="1" t="s">
        <v>6120</v>
      </c>
      <c r="F2392" s="2">
        <v>-4483.3100000000004</v>
      </c>
      <c r="G2392" s="1" t="s">
        <v>114</v>
      </c>
      <c r="H2392" s="1" t="s">
        <v>64</v>
      </c>
      <c r="I2392" s="1" t="s">
        <v>10</v>
      </c>
      <c r="J2392">
        <f>VLOOKUP(B2392,自助退!B:F,5,FALSE)</f>
        <v>4483.3100000000004</v>
      </c>
      <c r="K2392" t="str">
        <f t="shared" si="37"/>
        <v/>
      </c>
    </row>
    <row r="2393" spans="1:11">
      <c r="A2393" s="1" t="s">
        <v>16411</v>
      </c>
      <c r="B2393" s="2">
        <v>2050035</v>
      </c>
      <c r="C2393" s="1" t="s">
        <v>16412</v>
      </c>
      <c r="D2393" s="1" t="s">
        <v>16413</v>
      </c>
      <c r="E2393" s="1" t="s">
        <v>16414</v>
      </c>
      <c r="F2393" s="2">
        <v>-1033.17</v>
      </c>
      <c r="G2393" s="1" t="s">
        <v>114</v>
      </c>
      <c r="H2393" s="1" t="s">
        <v>131</v>
      </c>
      <c r="I2393" s="1" t="s">
        <v>10</v>
      </c>
      <c r="J2393">
        <f>VLOOKUP(B2393,自助退!B:F,5,FALSE)</f>
        <v>1033.17</v>
      </c>
      <c r="K2393" t="str">
        <f t="shared" si="37"/>
        <v/>
      </c>
    </row>
    <row r="2394" spans="1:11">
      <c r="A2394" s="1" t="s">
        <v>16415</v>
      </c>
      <c r="B2394" s="2">
        <v>2050042</v>
      </c>
      <c r="C2394" s="1" t="s">
        <v>16416</v>
      </c>
      <c r="D2394" s="1" t="s">
        <v>16417</v>
      </c>
      <c r="E2394" s="1" t="s">
        <v>16418</v>
      </c>
      <c r="F2394" s="2">
        <v>-84.5</v>
      </c>
      <c r="G2394" s="1" t="s">
        <v>114</v>
      </c>
      <c r="H2394" s="1" t="s">
        <v>47</v>
      </c>
      <c r="I2394" s="1" t="s">
        <v>10</v>
      </c>
      <c r="J2394">
        <f>VLOOKUP(B2394,自助退!B:F,5,FALSE)</f>
        <v>84.5</v>
      </c>
      <c r="K2394" t="str">
        <f t="shared" si="37"/>
        <v/>
      </c>
    </row>
    <row r="2395" spans="1:11">
      <c r="A2395" s="1" t="s">
        <v>16419</v>
      </c>
      <c r="B2395" s="2">
        <v>2050158</v>
      </c>
      <c r="C2395" s="1" t="s">
        <v>16420</v>
      </c>
      <c r="D2395" s="1" t="s">
        <v>16421</v>
      </c>
      <c r="E2395" s="1" t="s">
        <v>16422</v>
      </c>
      <c r="F2395" s="2">
        <v>-572.34</v>
      </c>
      <c r="G2395" s="1" t="s">
        <v>114</v>
      </c>
      <c r="H2395" s="1" t="s">
        <v>147</v>
      </c>
      <c r="I2395" s="1" t="s">
        <v>10</v>
      </c>
      <c r="J2395">
        <f>VLOOKUP(B2395,自助退!B:F,5,FALSE)</f>
        <v>572.34</v>
      </c>
      <c r="K2395" t="str">
        <f t="shared" si="37"/>
        <v/>
      </c>
    </row>
    <row r="2396" spans="1:11">
      <c r="A2396" s="1" t="s">
        <v>16423</v>
      </c>
      <c r="B2396" s="2">
        <v>2050205</v>
      </c>
      <c r="C2396" s="1" t="s">
        <v>16424</v>
      </c>
      <c r="D2396" s="1" t="s">
        <v>16425</v>
      </c>
      <c r="E2396" s="1" t="s">
        <v>16426</v>
      </c>
      <c r="F2396" s="2">
        <v>-2813.7</v>
      </c>
      <c r="G2396" s="1" t="s">
        <v>114</v>
      </c>
      <c r="H2396" s="1" t="s">
        <v>72</v>
      </c>
      <c r="I2396" s="1" t="s">
        <v>10</v>
      </c>
      <c r="J2396">
        <f>VLOOKUP(B2396,自助退!B:F,5,FALSE)</f>
        <v>2813.7</v>
      </c>
      <c r="K2396" t="str">
        <f t="shared" si="37"/>
        <v/>
      </c>
    </row>
    <row r="2397" spans="1:11">
      <c r="A2397" s="1" t="s">
        <v>16427</v>
      </c>
      <c r="B2397" s="2">
        <v>2050219</v>
      </c>
      <c r="C2397" s="1" t="s">
        <v>16428</v>
      </c>
      <c r="D2397" s="1" t="s">
        <v>16429</v>
      </c>
      <c r="E2397" s="1" t="s">
        <v>16430</v>
      </c>
      <c r="F2397" s="2">
        <v>-451.61</v>
      </c>
      <c r="G2397" s="1" t="s">
        <v>114</v>
      </c>
      <c r="H2397" s="1" t="s">
        <v>134</v>
      </c>
      <c r="I2397" s="1" t="s">
        <v>10</v>
      </c>
      <c r="J2397">
        <f>VLOOKUP(B2397,自助退!B:F,5,FALSE)</f>
        <v>451.61</v>
      </c>
      <c r="K2397" t="str">
        <f t="shared" si="37"/>
        <v/>
      </c>
    </row>
    <row r="2398" spans="1:11">
      <c r="A2398" s="1" t="s">
        <v>16431</v>
      </c>
      <c r="B2398" s="2">
        <v>2050314</v>
      </c>
      <c r="C2398" s="1" t="s">
        <v>16432</v>
      </c>
      <c r="D2398" s="1" t="s">
        <v>16433</v>
      </c>
      <c r="E2398" s="1" t="s">
        <v>16434</v>
      </c>
      <c r="F2398" s="2">
        <v>-2706.42</v>
      </c>
      <c r="G2398" s="1" t="s">
        <v>114</v>
      </c>
      <c r="H2398" s="1" t="s">
        <v>64</v>
      </c>
      <c r="I2398" s="1" t="s">
        <v>10</v>
      </c>
      <c r="J2398">
        <f>VLOOKUP(B2398,自助退!B:F,5,FALSE)</f>
        <v>2706.42</v>
      </c>
      <c r="K2398" t="str">
        <f t="shared" si="37"/>
        <v/>
      </c>
    </row>
    <row r="2399" spans="1:11">
      <c r="A2399" s="1" t="s">
        <v>16435</v>
      </c>
      <c r="B2399" s="2">
        <v>2050595</v>
      </c>
      <c r="C2399" s="1" t="s">
        <v>16436</v>
      </c>
      <c r="D2399" s="1" t="s">
        <v>16437</v>
      </c>
      <c r="E2399" s="1" t="s">
        <v>16438</v>
      </c>
      <c r="F2399" s="2">
        <v>-538.34</v>
      </c>
      <c r="G2399" s="1" t="s">
        <v>114</v>
      </c>
      <c r="H2399" s="1" t="s">
        <v>116</v>
      </c>
      <c r="I2399" s="1" t="s">
        <v>10</v>
      </c>
      <c r="J2399">
        <f>VLOOKUP(B2399,自助退!B:F,5,FALSE)</f>
        <v>538.34</v>
      </c>
      <c r="K2399" t="str">
        <f t="shared" si="37"/>
        <v/>
      </c>
    </row>
    <row r="2400" spans="1:11">
      <c r="A2400" s="1" t="s">
        <v>16439</v>
      </c>
      <c r="B2400" s="2">
        <v>2050821</v>
      </c>
      <c r="C2400" s="1" t="s">
        <v>16440</v>
      </c>
      <c r="D2400" s="1" t="s">
        <v>16441</v>
      </c>
      <c r="E2400" s="1" t="s">
        <v>16442</v>
      </c>
      <c r="F2400" s="2">
        <v>-3542.26</v>
      </c>
      <c r="G2400" s="1" t="s">
        <v>114</v>
      </c>
      <c r="H2400" s="1" t="s">
        <v>72</v>
      </c>
      <c r="I2400" s="1" t="s">
        <v>10</v>
      </c>
      <c r="J2400">
        <f>VLOOKUP(B2400,自助退!B:F,5,FALSE)</f>
        <v>3542.26</v>
      </c>
      <c r="K2400" t="str">
        <f t="shared" si="37"/>
        <v/>
      </c>
    </row>
    <row r="2401" spans="1:11">
      <c r="A2401" s="1" t="s">
        <v>16443</v>
      </c>
      <c r="B2401" s="2">
        <v>2050865</v>
      </c>
      <c r="C2401" s="1" t="s">
        <v>16444</v>
      </c>
      <c r="D2401" s="1" t="s">
        <v>16445</v>
      </c>
      <c r="E2401" s="1" t="s">
        <v>16446</v>
      </c>
      <c r="F2401" s="2">
        <v>-58.5</v>
      </c>
      <c r="G2401" s="1" t="s">
        <v>114</v>
      </c>
      <c r="H2401" s="1" t="s">
        <v>143</v>
      </c>
      <c r="I2401" s="1" t="s">
        <v>10</v>
      </c>
      <c r="J2401">
        <f>VLOOKUP(B2401,自助退!B:F,5,FALSE)</f>
        <v>58.5</v>
      </c>
      <c r="K2401" t="str">
        <f t="shared" si="37"/>
        <v/>
      </c>
    </row>
    <row r="2402" spans="1:11">
      <c r="A2402" s="1" t="s">
        <v>16447</v>
      </c>
      <c r="B2402" s="2">
        <v>2050979</v>
      </c>
      <c r="C2402" s="1" t="s">
        <v>16448</v>
      </c>
      <c r="D2402" s="1" t="s">
        <v>16449</v>
      </c>
      <c r="E2402" s="1" t="s">
        <v>16450</v>
      </c>
      <c r="F2402" s="2">
        <v>-3146.65</v>
      </c>
      <c r="G2402" s="1" t="s">
        <v>114</v>
      </c>
      <c r="H2402" s="1" t="s">
        <v>64</v>
      </c>
      <c r="I2402" s="1" t="s">
        <v>10</v>
      </c>
      <c r="J2402">
        <f>VLOOKUP(B2402,自助退!B:F,5,FALSE)</f>
        <v>3146.65</v>
      </c>
      <c r="K2402" t="str">
        <f t="shared" si="37"/>
        <v/>
      </c>
    </row>
    <row r="2403" spans="1:11">
      <c r="A2403" s="1" t="s">
        <v>16451</v>
      </c>
      <c r="B2403" s="2">
        <v>2051041</v>
      </c>
      <c r="C2403" s="1" t="s">
        <v>16452</v>
      </c>
      <c r="D2403" s="1" t="s">
        <v>16453</v>
      </c>
      <c r="E2403" s="1" t="s">
        <v>16454</v>
      </c>
      <c r="F2403" s="2">
        <v>-42.96</v>
      </c>
      <c r="G2403" s="1" t="s">
        <v>114</v>
      </c>
      <c r="H2403" s="1" t="s">
        <v>47</v>
      </c>
      <c r="I2403" s="1" t="s">
        <v>10</v>
      </c>
      <c r="J2403">
        <f>VLOOKUP(B2403,自助退!B:F,5,FALSE)</f>
        <v>42.96</v>
      </c>
      <c r="K2403" t="str">
        <f t="shared" si="37"/>
        <v/>
      </c>
    </row>
    <row r="2404" spans="1:11">
      <c r="A2404" s="1" t="s">
        <v>16455</v>
      </c>
      <c r="B2404" s="2">
        <v>2051113</v>
      </c>
      <c r="C2404" s="1" t="s">
        <v>16456</v>
      </c>
      <c r="D2404" s="1" t="s">
        <v>16351</v>
      </c>
      <c r="E2404" s="1" t="s">
        <v>16352</v>
      </c>
      <c r="F2404" s="2">
        <v>-500</v>
      </c>
      <c r="G2404" s="1" t="s">
        <v>114</v>
      </c>
      <c r="H2404" s="1" t="s">
        <v>56</v>
      </c>
      <c r="I2404" s="1" t="s">
        <v>10</v>
      </c>
      <c r="J2404">
        <f>VLOOKUP(B2404,自助退!B:F,5,FALSE)</f>
        <v>500</v>
      </c>
      <c r="K2404" t="str">
        <f t="shared" si="37"/>
        <v/>
      </c>
    </row>
    <row r="2405" spans="1:11">
      <c r="A2405" s="1" t="s">
        <v>16457</v>
      </c>
      <c r="B2405" s="2">
        <v>2051211</v>
      </c>
      <c r="C2405" s="1" t="s">
        <v>16458</v>
      </c>
      <c r="D2405" s="1" t="s">
        <v>16459</v>
      </c>
      <c r="E2405" s="1" t="s">
        <v>16460</v>
      </c>
      <c r="F2405" s="2">
        <v>-470</v>
      </c>
      <c r="G2405" s="1" t="s">
        <v>114</v>
      </c>
      <c r="H2405" s="1" t="s">
        <v>44</v>
      </c>
      <c r="I2405" s="1" t="s">
        <v>10</v>
      </c>
      <c r="J2405">
        <f>VLOOKUP(B2405,自助退!B:F,5,FALSE)</f>
        <v>470</v>
      </c>
      <c r="K2405" t="str">
        <f t="shared" si="37"/>
        <v/>
      </c>
    </row>
    <row r="2406" spans="1:11">
      <c r="A2406" s="1" t="s">
        <v>16461</v>
      </c>
      <c r="B2406" s="2">
        <v>2051435</v>
      </c>
      <c r="C2406" s="1" t="s">
        <v>16462</v>
      </c>
      <c r="D2406" s="1" t="s">
        <v>16463</v>
      </c>
      <c r="E2406" s="1" t="s">
        <v>16464</v>
      </c>
      <c r="F2406" s="2">
        <v>-603.94000000000005</v>
      </c>
      <c r="G2406" s="1" t="s">
        <v>114</v>
      </c>
      <c r="H2406" s="1" t="s">
        <v>77</v>
      </c>
      <c r="I2406" s="1" t="s">
        <v>10</v>
      </c>
      <c r="J2406">
        <f>VLOOKUP(B2406,自助退!B:F,5,FALSE)</f>
        <v>603.94000000000005</v>
      </c>
      <c r="K2406" t="str">
        <f t="shared" si="37"/>
        <v/>
      </c>
    </row>
    <row r="2407" spans="1:11">
      <c r="A2407" s="1" t="s">
        <v>16465</v>
      </c>
      <c r="B2407" s="2">
        <v>2051482</v>
      </c>
      <c r="C2407" s="1" t="s">
        <v>16466</v>
      </c>
      <c r="D2407" s="1" t="s">
        <v>16467</v>
      </c>
      <c r="E2407" s="1" t="s">
        <v>16468</v>
      </c>
      <c r="F2407" s="2">
        <v>-500</v>
      </c>
      <c r="G2407" s="1" t="s">
        <v>114</v>
      </c>
      <c r="H2407" s="1" t="s">
        <v>147</v>
      </c>
      <c r="I2407" s="1" t="s">
        <v>10</v>
      </c>
      <c r="J2407">
        <f>VLOOKUP(B2407,自助退!B:F,5,FALSE)</f>
        <v>500</v>
      </c>
      <c r="K2407" t="str">
        <f t="shared" si="37"/>
        <v/>
      </c>
    </row>
    <row r="2408" spans="1:11">
      <c r="A2408" s="1" t="s">
        <v>16469</v>
      </c>
      <c r="B2408" s="2">
        <v>2051546</v>
      </c>
      <c r="C2408" s="1" t="s">
        <v>16470</v>
      </c>
      <c r="D2408" s="1" t="s">
        <v>16467</v>
      </c>
      <c r="E2408" s="1" t="s">
        <v>16468</v>
      </c>
      <c r="F2408" s="2">
        <v>-1500</v>
      </c>
      <c r="G2408" s="1" t="s">
        <v>114</v>
      </c>
      <c r="H2408" s="1" t="s">
        <v>147</v>
      </c>
      <c r="I2408" s="1" t="s">
        <v>10</v>
      </c>
      <c r="J2408">
        <f>VLOOKUP(B2408,自助退!B:F,5,FALSE)</f>
        <v>1500</v>
      </c>
      <c r="K2408" t="str">
        <f t="shared" si="37"/>
        <v/>
      </c>
    </row>
    <row r="2409" spans="1:11">
      <c r="A2409" s="1" t="s">
        <v>16471</v>
      </c>
      <c r="B2409" s="2">
        <v>2051684</v>
      </c>
      <c r="C2409" s="1" t="s">
        <v>16472</v>
      </c>
      <c r="D2409" s="1" t="s">
        <v>16473</v>
      </c>
      <c r="E2409" s="1" t="s">
        <v>16474</v>
      </c>
      <c r="F2409" s="2">
        <v>-3239</v>
      </c>
      <c r="G2409" s="1" t="s">
        <v>114</v>
      </c>
      <c r="H2409" s="1" t="s">
        <v>64</v>
      </c>
      <c r="I2409" s="1" t="s">
        <v>10</v>
      </c>
      <c r="J2409">
        <f>VLOOKUP(B2409,自助退!B:F,5,FALSE)</f>
        <v>3239</v>
      </c>
      <c r="K2409" t="str">
        <f t="shared" si="37"/>
        <v/>
      </c>
    </row>
    <row r="2410" spans="1:11">
      <c r="A2410" s="1" t="s">
        <v>16475</v>
      </c>
      <c r="B2410" s="2">
        <v>2051726</v>
      </c>
      <c r="C2410" s="1" t="s">
        <v>16476</v>
      </c>
      <c r="D2410" s="1" t="s">
        <v>16477</v>
      </c>
      <c r="E2410" s="1" t="s">
        <v>16478</v>
      </c>
      <c r="F2410" s="2">
        <v>-200</v>
      </c>
      <c r="G2410" s="1" t="s">
        <v>114</v>
      </c>
      <c r="H2410" s="1" t="s">
        <v>152</v>
      </c>
      <c r="I2410" s="1" t="s">
        <v>10</v>
      </c>
      <c r="J2410">
        <f>VLOOKUP(B2410,自助退!B:F,5,FALSE)</f>
        <v>200</v>
      </c>
      <c r="K2410" t="str">
        <f t="shared" si="37"/>
        <v/>
      </c>
    </row>
    <row r="2411" spans="1:11">
      <c r="A2411" s="1" t="s">
        <v>16479</v>
      </c>
      <c r="B2411" s="2">
        <v>2051740</v>
      </c>
      <c r="C2411" s="1" t="s">
        <v>16480</v>
      </c>
      <c r="D2411" s="1" t="s">
        <v>7826</v>
      </c>
      <c r="E2411" s="1" t="s">
        <v>7827</v>
      </c>
      <c r="F2411" s="2">
        <v>-89</v>
      </c>
      <c r="G2411" s="1" t="s">
        <v>114</v>
      </c>
      <c r="H2411" s="1" t="s">
        <v>77</v>
      </c>
      <c r="I2411" s="1" t="s">
        <v>10</v>
      </c>
      <c r="J2411">
        <f>VLOOKUP(B2411,自助退!B:F,5,FALSE)</f>
        <v>89</v>
      </c>
      <c r="K2411" t="str">
        <f t="shared" si="37"/>
        <v/>
      </c>
    </row>
    <row r="2412" spans="1:11">
      <c r="A2412" s="1" t="s">
        <v>16481</v>
      </c>
      <c r="B2412" s="2">
        <v>2051746</v>
      </c>
      <c r="C2412" s="1" t="s">
        <v>16482</v>
      </c>
      <c r="D2412" s="1" t="s">
        <v>16483</v>
      </c>
      <c r="E2412" s="1" t="s">
        <v>16484</v>
      </c>
      <c r="F2412" s="2">
        <v>-6700</v>
      </c>
      <c r="G2412" s="1" t="s">
        <v>114</v>
      </c>
      <c r="H2412" s="1" t="s">
        <v>74</v>
      </c>
      <c r="I2412" s="1" t="s">
        <v>10</v>
      </c>
      <c r="J2412">
        <f>VLOOKUP(B2412,自助退!B:F,5,FALSE)</f>
        <v>6700</v>
      </c>
      <c r="K2412" t="str">
        <f t="shared" si="37"/>
        <v/>
      </c>
    </row>
    <row r="2413" spans="1:11">
      <c r="A2413" s="1" t="s">
        <v>16485</v>
      </c>
      <c r="B2413" s="2">
        <v>2051756</v>
      </c>
      <c r="C2413" s="1" t="s">
        <v>16486</v>
      </c>
      <c r="D2413" s="1" t="s">
        <v>16487</v>
      </c>
      <c r="E2413" s="1" t="s">
        <v>7827</v>
      </c>
      <c r="F2413" s="2">
        <v>-178.72</v>
      </c>
      <c r="G2413" s="1" t="s">
        <v>114</v>
      </c>
      <c r="H2413" s="1" t="s">
        <v>77</v>
      </c>
      <c r="I2413" s="1" t="s">
        <v>10</v>
      </c>
      <c r="J2413">
        <f>VLOOKUP(B2413,自助退!B:F,5,FALSE)</f>
        <v>178.72</v>
      </c>
      <c r="K2413" t="str">
        <f t="shared" si="37"/>
        <v/>
      </c>
    </row>
    <row r="2414" spans="1:11">
      <c r="A2414" s="1" t="s">
        <v>16488</v>
      </c>
      <c r="B2414" s="2">
        <v>2051969</v>
      </c>
      <c r="C2414" s="1" t="s">
        <v>16489</v>
      </c>
      <c r="D2414" s="1" t="s">
        <v>16490</v>
      </c>
      <c r="E2414" s="1" t="s">
        <v>16491</v>
      </c>
      <c r="F2414" s="2">
        <v>-199.98</v>
      </c>
      <c r="G2414" s="1" t="s">
        <v>114</v>
      </c>
      <c r="H2414" s="1" t="s">
        <v>72</v>
      </c>
      <c r="I2414" s="1" t="s">
        <v>10</v>
      </c>
      <c r="J2414">
        <f>VLOOKUP(B2414,自助退!B:F,5,FALSE)</f>
        <v>199.98</v>
      </c>
      <c r="K2414" t="str">
        <f t="shared" si="37"/>
        <v/>
      </c>
    </row>
    <row r="2415" spans="1:11">
      <c r="A2415" s="1" t="s">
        <v>16492</v>
      </c>
      <c r="B2415" s="2">
        <v>2051972</v>
      </c>
      <c r="C2415" s="1" t="s">
        <v>16493</v>
      </c>
      <c r="D2415" s="1" t="s">
        <v>16494</v>
      </c>
      <c r="E2415" s="1" t="s">
        <v>16495</v>
      </c>
      <c r="F2415" s="2">
        <v>-7679.78</v>
      </c>
      <c r="G2415" s="1" t="s">
        <v>114</v>
      </c>
      <c r="H2415" s="1" t="s">
        <v>77</v>
      </c>
      <c r="I2415" s="1" t="s">
        <v>10</v>
      </c>
      <c r="J2415">
        <f>VLOOKUP(B2415,自助退!B:F,5,FALSE)</f>
        <v>7679.78</v>
      </c>
      <c r="K2415" t="str">
        <f t="shared" si="37"/>
        <v/>
      </c>
    </row>
    <row r="2416" spans="1:11">
      <c r="A2416" s="1" t="s">
        <v>16496</v>
      </c>
      <c r="B2416" s="2">
        <v>2051990</v>
      </c>
      <c r="C2416" s="1" t="s">
        <v>16497</v>
      </c>
      <c r="D2416" s="1" t="s">
        <v>16498</v>
      </c>
      <c r="E2416" s="1" t="s">
        <v>7827</v>
      </c>
      <c r="F2416" s="2">
        <v>-8931.42</v>
      </c>
      <c r="G2416" s="1" t="s">
        <v>114</v>
      </c>
      <c r="H2416" s="1" t="s">
        <v>119</v>
      </c>
      <c r="I2416" s="1" t="s">
        <v>10</v>
      </c>
      <c r="J2416">
        <f>VLOOKUP(B2416,自助退!B:F,5,FALSE)</f>
        <v>8931.42</v>
      </c>
      <c r="K2416" t="str">
        <f t="shared" si="37"/>
        <v/>
      </c>
    </row>
    <row r="2417" spans="1:11">
      <c r="A2417" s="1" t="s">
        <v>16499</v>
      </c>
      <c r="B2417" s="2">
        <v>2052051</v>
      </c>
      <c r="C2417" s="1" t="s">
        <v>16500</v>
      </c>
      <c r="D2417" s="1" t="s">
        <v>16501</v>
      </c>
      <c r="E2417" s="1" t="s">
        <v>16502</v>
      </c>
      <c r="F2417" s="2">
        <v>-3687.44</v>
      </c>
      <c r="G2417" s="1" t="s">
        <v>114</v>
      </c>
      <c r="H2417" s="1" t="s">
        <v>64</v>
      </c>
      <c r="I2417" s="1" t="s">
        <v>10</v>
      </c>
      <c r="J2417">
        <f>VLOOKUP(B2417,自助退!B:F,5,FALSE)</f>
        <v>3687.44</v>
      </c>
      <c r="K2417" t="str">
        <f t="shared" si="37"/>
        <v/>
      </c>
    </row>
    <row r="2418" spans="1:11">
      <c r="A2418" s="1" t="s">
        <v>16503</v>
      </c>
      <c r="B2418" s="2">
        <v>2052234</v>
      </c>
      <c r="C2418" s="1" t="s">
        <v>16504</v>
      </c>
      <c r="D2418" s="1" t="s">
        <v>16505</v>
      </c>
      <c r="E2418" s="1" t="s">
        <v>16506</v>
      </c>
      <c r="F2418" s="2">
        <v>-20</v>
      </c>
      <c r="G2418" s="1" t="s">
        <v>114</v>
      </c>
      <c r="H2418" s="1" t="s">
        <v>37</v>
      </c>
      <c r="I2418" s="1" t="s">
        <v>10</v>
      </c>
      <c r="J2418">
        <f>VLOOKUP(B2418,自助退!B:F,5,FALSE)</f>
        <v>20</v>
      </c>
      <c r="K2418" t="str">
        <f t="shared" si="37"/>
        <v/>
      </c>
    </row>
    <row r="2419" spans="1:11">
      <c r="A2419" s="1" t="s">
        <v>16507</v>
      </c>
      <c r="B2419" s="2">
        <v>2052236</v>
      </c>
      <c r="C2419" s="1" t="s">
        <v>16508</v>
      </c>
      <c r="D2419" s="1" t="s">
        <v>16505</v>
      </c>
      <c r="E2419" s="1" t="s">
        <v>16506</v>
      </c>
      <c r="F2419" s="2">
        <v>-2000</v>
      </c>
      <c r="G2419" s="1" t="s">
        <v>114</v>
      </c>
      <c r="H2419" s="1" t="s">
        <v>37</v>
      </c>
      <c r="I2419" s="1" t="s">
        <v>10</v>
      </c>
      <c r="J2419">
        <f>VLOOKUP(B2419,自助退!B:F,5,FALSE)</f>
        <v>2000</v>
      </c>
      <c r="K2419" t="str">
        <f t="shared" si="37"/>
        <v/>
      </c>
    </row>
    <row r="2420" spans="1:11">
      <c r="A2420" s="1" t="s">
        <v>16509</v>
      </c>
      <c r="B2420" s="2">
        <v>2052346</v>
      </c>
      <c r="C2420" s="1" t="s">
        <v>16510</v>
      </c>
      <c r="D2420" s="1" t="s">
        <v>16511</v>
      </c>
      <c r="E2420" s="1" t="s">
        <v>16512</v>
      </c>
      <c r="F2420" s="2">
        <v>-4053.5</v>
      </c>
      <c r="G2420" s="1" t="s">
        <v>114</v>
      </c>
      <c r="H2420" s="1" t="s">
        <v>64</v>
      </c>
      <c r="I2420" s="1" t="s">
        <v>10</v>
      </c>
      <c r="J2420">
        <f>VLOOKUP(B2420,自助退!B:F,5,FALSE)</f>
        <v>4053.5</v>
      </c>
      <c r="K2420" t="str">
        <f t="shared" si="37"/>
        <v/>
      </c>
    </row>
    <row r="2421" spans="1:11">
      <c r="A2421" s="1" t="s">
        <v>16513</v>
      </c>
      <c r="B2421" s="2">
        <v>2052350</v>
      </c>
      <c r="C2421" s="1" t="s">
        <v>16514</v>
      </c>
      <c r="D2421" s="1" t="s">
        <v>16515</v>
      </c>
      <c r="E2421" s="1" t="s">
        <v>16516</v>
      </c>
      <c r="F2421" s="2">
        <v>-4237</v>
      </c>
      <c r="G2421" s="1" t="s">
        <v>114</v>
      </c>
      <c r="H2421" s="1" t="s">
        <v>60</v>
      </c>
      <c r="I2421" s="1" t="s">
        <v>10</v>
      </c>
      <c r="J2421">
        <f>VLOOKUP(B2421,自助退!B:F,5,FALSE)</f>
        <v>4237</v>
      </c>
      <c r="K2421" t="str">
        <f t="shared" si="37"/>
        <v/>
      </c>
    </row>
    <row r="2422" spans="1:11">
      <c r="A2422" s="1" t="s">
        <v>16517</v>
      </c>
      <c r="B2422" s="2">
        <v>2052451</v>
      </c>
      <c r="C2422" s="1" t="s">
        <v>16518</v>
      </c>
      <c r="D2422" s="1" t="s">
        <v>16519</v>
      </c>
      <c r="E2422" s="1" t="s">
        <v>16520</v>
      </c>
      <c r="F2422" s="2">
        <v>-551.38</v>
      </c>
      <c r="G2422" s="1" t="s">
        <v>114</v>
      </c>
      <c r="H2422" s="1" t="s">
        <v>70</v>
      </c>
      <c r="I2422" s="1" t="s">
        <v>10</v>
      </c>
      <c r="J2422">
        <f>VLOOKUP(B2422,自助退!B:F,5,FALSE)</f>
        <v>551.38</v>
      </c>
      <c r="K2422" t="str">
        <f t="shared" si="37"/>
        <v/>
      </c>
    </row>
    <row r="2423" spans="1:11">
      <c r="A2423" s="1" t="s">
        <v>16521</v>
      </c>
      <c r="B2423" s="2">
        <v>2052513</v>
      </c>
      <c r="C2423" s="1" t="s">
        <v>16522</v>
      </c>
      <c r="D2423" s="1" t="s">
        <v>16523</v>
      </c>
      <c r="E2423" s="1" t="s">
        <v>16524</v>
      </c>
      <c r="F2423" s="2">
        <v>-325.22000000000003</v>
      </c>
      <c r="G2423" s="1" t="s">
        <v>114</v>
      </c>
      <c r="H2423" s="1" t="s">
        <v>125</v>
      </c>
      <c r="I2423" s="1" t="s">
        <v>10</v>
      </c>
      <c r="J2423">
        <f>VLOOKUP(B2423,自助退!B:F,5,FALSE)</f>
        <v>325.22000000000003</v>
      </c>
      <c r="K2423" t="str">
        <f t="shared" si="37"/>
        <v/>
      </c>
    </row>
    <row r="2424" spans="1:11">
      <c r="A2424" s="1" t="s">
        <v>16525</v>
      </c>
      <c r="B2424" s="2">
        <v>2052554</v>
      </c>
      <c r="C2424" s="1" t="s">
        <v>16526</v>
      </c>
      <c r="D2424" s="1" t="s">
        <v>16527</v>
      </c>
      <c r="E2424" s="1" t="s">
        <v>16528</v>
      </c>
      <c r="F2424" s="2">
        <v>-4999</v>
      </c>
      <c r="G2424" s="1" t="s">
        <v>114</v>
      </c>
      <c r="H2424" s="1" t="s">
        <v>40</v>
      </c>
      <c r="I2424" s="1" t="s">
        <v>10</v>
      </c>
      <c r="J2424">
        <f>VLOOKUP(B2424,自助退!B:F,5,FALSE)</f>
        <v>4999</v>
      </c>
      <c r="K2424" t="str">
        <f t="shared" si="37"/>
        <v/>
      </c>
    </row>
    <row r="2425" spans="1:11">
      <c r="A2425" s="1" t="s">
        <v>16529</v>
      </c>
      <c r="B2425" s="2">
        <v>2052577</v>
      </c>
      <c r="C2425" s="1" t="s">
        <v>16530</v>
      </c>
      <c r="D2425" s="1" t="s">
        <v>16531</v>
      </c>
      <c r="E2425" s="1" t="s">
        <v>16532</v>
      </c>
      <c r="F2425" s="2">
        <v>-700</v>
      </c>
      <c r="G2425" s="1" t="s">
        <v>114</v>
      </c>
      <c r="H2425" s="1" t="s">
        <v>77</v>
      </c>
      <c r="I2425" s="1" t="s">
        <v>10</v>
      </c>
      <c r="J2425">
        <f>VLOOKUP(B2425,自助退!B:F,5,FALSE)</f>
        <v>700</v>
      </c>
      <c r="K2425" t="str">
        <f t="shared" si="37"/>
        <v/>
      </c>
    </row>
    <row r="2426" spans="1:11">
      <c r="A2426" s="1" t="s">
        <v>16533</v>
      </c>
      <c r="B2426" s="2">
        <v>2052643</v>
      </c>
      <c r="C2426" s="1" t="s">
        <v>16534</v>
      </c>
      <c r="D2426" s="1" t="s">
        <v>16535</v>
      </c>
      <c r="E2426" s="1" t="s">
        <v>16536</v>
      </c>
      <c r="F2426" s="2">
        <v>-3995.58</v>
      </c>
      <c r="G2426" s="1" t="s">
        <v>114</v>
      </c>
      <c r="H2426" s="1" t="s">
        <v>125</v>
      </c>
      <c r="I2426" s="1" t="s">
        <v>10</v>
      </c>
      <c r="J2426">
        <f>VLOOKUP(B2426,自助退!B:F,5,FALSE)</f>
        <v>3995.58</v>
      </c>
      <c r="K2426" t="str">
        <f t="shared" si="37"/>
        <v/>
      </c>
    </row>
    <row r="2427" spans="1:11">
      <c r="A2427" s="1" t="s">
        <v>16537</v>
      </c>
      <c r="B2427" s="2">
        <v>2052722</v>
      </c>
      <c r="C2427" s="1" t="s">
        <v>16538</v>
      </c>
      <c r="D2427" s="1" t="s">
        <v>16539</v>
      </c>
      <c r="E2427" s="1" t="s">
        <v>16540</v>
      </c>
      <c r="F2427" s="2">
        <v>-62</v>
      </c>
      <c r="G2427" s="1" t="s">
        <v>114</v>
      </c>
      <c r="H2427" s="1" t="s">
        <v>47</v>
      </c>
      <c r="I2427" s="1" t="s">
        <v>10</v>
      </c>
      <c r="J2427">
        <f>VLOOKUP(B2427,自助退!B:F,5,FALSE)</f>
        <v>62</v>
      </c>
      <c r="K2427" t="str">
        <f t="shared" si="37"/>
        <v/>
      </c>
    </row>
    <row r="2428" spans="1:11">
      <c r="A2428" s="1" t="s">
        <v>16541</v>
      </c>
      <c r="B2428" s="2">
        <v>2052739</v>
      </c>
      <c r="C2428" s="1" t="s">
        <v>16542</v>
      </c>
      <c r="D2428" s="1" t="s">
        <v>16543</v>
      </c>
      <c r="E2428" s="1" t="s">
        <v>16544</v>
      </c>
      <c r="F2428" s="2">
        <v>-241.2</v>
      </c>
      <c r="G2428" s="1" t="s">
        <v>114</v>
      </c>
      <c r="H2428" s="1" t="s">
        <v>72</v>
      </c>
      <c r="I2428" s="1" t="s">
        <v>10</v>
      </c>
      <c r="J2428">
        <f>VLOOKUP(B2428,自助退!B:F,5,FALSE)</f>
        <v>241.2</v>
      </c>
      <c r="K2428" t="str">
        <f t="shared" si="37"/>
        <v/>
      </c>
    </row>
    <row r="2429" spans="1:11">
      <c r="A2429" s="1" t="s">
        <v>16545</v>
      </c>
      <c r="B2429" s="2">
        <v>2052746</v>
      </c>
      <c r="C2429" s="1" t="s">
        <v>16546</v>
      </c>
      <c r="D2429" s="1" t="s">
        <v>16547</v>
      </c>
      <c r="E2429" s="1" t="s">
        <v>16548</v>
      </c>
      <c r="F2429" s="2">
        <v>-250</v>
      </c>
      <c r="G2429" s="1" t="s">
        <v>114</v>
      </c>
      <c r="H2429" s="1" t="s">
        <v>115</v>
      </c>
      <c r="I2429" s="1" t="s">
        <v>10</v>
      </c>
      <c r="J2429">
        <f>VLOOKUP(B2429,自助退!B:F,5,FALSE)</f>
        <v>250</v>
      </c>
      <c r="K2429" t="str">
        <f t="shared" si="37"/>
        <v/>
      </c>
    </row>
    <row r="2430" spans="1:11">
      <c r="A2430" s="1" t="s">
        <v>16549</v>
      </c>
      <c r="B2430" s="2">
        <v>2052781</v>
      </c>
      <c r="C2430" s="1" t="s">
        <v>16550</v>
      </c>
      <c r="D2430" s="1" t="s">
        <v>16551</v>
      </c>
      <c r="E2430" s="1" t="s">
        <v>16552</v>
      </c>
      <c r="F2430" s="2">
        <v>-346.96</v>
      </c>
      <c r="G2430" s="1" t="s">
        <v>114</v>
      </c>
      <c r="H2430" s="1" t="s">
        <v>74</v>
      </c>
      <c r="I2430" s="1" t="s">
        <v>10</v>
      </c>
      <c r="J2430">
        <f>VLOOKUP(B2430,自助退!B:F,5,FALSE)</f>
        <v>346.96</v>
      </c>
      <c r="K2430" t="str">
        <f t="shared" si="37"/>
        <v/>
      </c>
    </row>
    <row r="2431" spans="1:11">
      <c r="A2431" s="1" t="s">
        <v>16553</v>
      </c>
      <c r="B2431" s="2">
        <v>2052793</v>
      </c>
      <c r="C2431" s="1" t="s">
        <v>16554</v>
      </c>
      <c r="D2431" s="1" t="s">
        <v>7343</v>
      </c>
      <c r="E2431" s="1" t="s">
        <v>7344</v>
      </c>
      <c r="F2431" s="2">
        <v>-550</v>
      </c>
      <c r="G2431" s="1" t="s">
        <v>114</v>
      </c>
      <c r="H2431" s="1" t="s">
        <v>72</v>
      </c>
      <c r="I2431" s="1" t="s">
        <v>10</v>
      </c>
      <c r="J2431">
        <f>VLOOKUP(B2431,自助退!B:F,5,FALSE)</f>
        <v>550</v>
      </c>
      <c r="K2431" t="str">
        <f t="shared" si="37"/>
        <v/>
      </c>
    </row>
    <row r="2432" spans="1:11">
      <c r="A2432" s="1" t="s">
        <v>16555</v>
      </c>
      <c r="B2432" s="2">
        <v>2052807</v>
      </c>
      <c r="C2432" s="1" t="s">
        <v>16556</v>
      </c>
      <c r="D2432" s="1" t="s">
        <v>16557</v>
      </c>
      <c r="E2432" s="1" t="s">
        <v>16558</v>
      </c>
      <c r="F2432" s="2">
        <v>-3180.13</v>
      </c>
      <c r="G2432" s="1" t="s">
        <v>114</v>
      </c>
      <c r="H2432" s="1" t="s">
        <v>77</v>
      </c>
      <c r="I2432" s="1" t="s">
        <v>10</v>
      </c>
      <c r="J2432">
        <f>VLOOKUP(B2432,自助退!B:F,5,FALSE)</f>
        <v>3180.13</v>
      </c>
      <c r="K2432" t="str">
        <f t="shared" si="37"/>
        <v/>
      </c>
    </row>
    <row r="2433" spans="1:11">
      <c r="A2433" s="1" t="s">
        <v>16559</v>
      </c>
      <c r="B2433" s="2">
        <v>2052845</v>
      </c>
      <c r="C2433" s="1" t="s">
        <v>16560</v>
      </c>
      <c r="D2433" s="1" t="s">
        <v>16561</v>
      </c>
      <c r="E2433" s="1" t="s">
        <v>16562</v>
      </c>
      <c r="F2433" s="2">
        <v>-300</v>
      </c>
      <c r="G2433" s="1" t="s">
        <v>114</v>
      </c>
      <c r="H2433" s="1" t="s">
        <v>119</v>
      </c>
      <c r="I2433" s="1" t="s">
        <v>10</v>
      </c>
      <c r="J2433">
        <f>VLOOKUP(B2433,自助退!B:F,5,FALSE)</f>
        <v>300</v>
      </c>
      <c r="K2433" t="str">
        <f t="shared" si="37"/>
        <v/>
      </c>
    </row>
    <row r="2434" spans="1:11">
      <c r="A2434" s="1" t="s">
        <v>16563</v>
      </c>
      <c r="B2434" s="2">
        <v>2052975</v>
      </c>
      <c r="C2434" s="1" t="s">
        <v>16564</v>
      </c>
      <c r="D2434" s="1" t="s">
        <v>16565</v>
      </c>
      <c r="E2434" s="1" t="s">
        <v>16566</v>
      </c>
      <c r="F2434" s="2">
        <v>-224</v>
      </c>
      <c r="G2434" s="1" t="s">
        <v>114</v>
      </c>
      <c r="H2434" s="1" t="s">
        <v>72</v>
      </c>
      <c r="I2434" s="1" t="s">
        <v>10</v>
      </c>
      <c r="J2434">
        <f>VLOOKUP(B2434,自助退!B:F,5,FALSE)</f>
        <v>224</v>
      </c>
      <c r="K2434" t="str">
        <f t="shared" si="37"/>
        <v/>
      </c>
    </row>
    <row r="2435" spans="1:11">
      <c r="A2435" s="1" t="s">
        <v>16567</v>
      </c>
      <c r="B2435" s="2">
        <v>2053102</v>
      </c>
      <c r="C2435" s="1" t="s">
        <v>16568</v>
      </c>
      <c r="D2435" s="1" t="s">
        <v>16569</v>
      </c>
      <c r="E2435" s="1" t="s">
        <v>16570</v>
      </c>
      <c r="F2435" s="2">
        <v>-242.5</v>
      </c>
      <c r="G2435" s="1" t="s">
        <v>114</v>
      </c>
      <c r="H2435" s="1" t="s">
        <v>72</v>
      </c>
      <c r="I2435" s="1" t="s">
        <v>10</v>
      </c>
      <c r="J2435">
        <f>VLOOKUP(B2435,自助退!B:F,5,FALSE)</f>
        <v>242.5</v>
      </c>
      <c r="K2435" t="str">
        <f t="shared" ref="K2435:K2498" si="38">IF(F2435*-1=J2435,"",1)</f>
        <v/>
      </c>
    </row>
    <row r="2436" spans="1:11">
      <c r="A2436" s="1" t="s">
        <v>16571</v>
      </c>
      <c r="B2436" s="2">
        <v>2053368</v>
      </c>
      <c r="C2436" s="1" t="s">
        <v>16572</v>
      </c>
      <c r="D2436" s="1" t="s">
        <v>16573</v>
      </c>
      <c r="E2436" s="1" t="s">
        <v>16574</v>
      </c>
      <c r="F2436" s="2">
        <v>-30.42</v>
      </c>
      <c r="G2436" s="1" t="s">
        <v>114</v>
      </c>
      <c r="H2436" s="1" t="s">
        <v>45</v>
      </c>
      <c r="I2436" s="1" t="s">
        <v>10</v>
      </c>
      <c r="J2436">
        <f>VLOOKUP(B2436,自助退!B:F,5,FALSE)</f>
        <v>30.42</v>
      </c>
      <c r="K2436" t="str">
        <f t="shared" si="38"/>
        <v/>
      </c>
    </row>
    <row r="2437" spans="1:11">
      <c r="A2437" s="1" t="s">
        <v>16575</v>
      </c>
      <c r="B2437" s="2">
        <v>2053511</v>
      </c>
      <c r="C2437" s="1" t="s">
        <v>16576</v>
      </c>
      <c r="D2437" s="1" t="s">
        <v>16577</v>
      </c>
      <c r="E2437" s="1" t="s">
        <v>16578</v>
      </c>
      <c r="F2437" s="2">
        <v>-174</v>
      </c>
      <c r="G2437" s="1" t="s">
        <v>114</v>
      </c>
      <c r="H2437" s="1" t="s">
        <v>133</v>
      </c>
      <c r="I2437" s="1" t="s">
        <v>10</v>
      </c>
      <c r="J2437">
        <f>VLOOKUP(B2437,自助退!B:F,5,FALSE)</f>
        <v>174</v>
      </c>
      <c r="K2437" t="str">
        <f t="shared" si="38"/>
        <v/>
      </c>
    </row>
    <row r="2438" spans="1:11">
      <c r="A2438" s="1" t="s">
        <v>16579</v>
      </c>
      <c r="B2438" s="2">
        <v>2053727</v>
      </c>
      <c r="C2438" s="1" t="s">
        <v>16580</v>
      </c>
      <c r="D2438" s="1" t="s">
        <v>16581</v>
      </c>
      <c r="E2438" s="1" t="s">
        <v>16582</v>
      </c>
      <c r="F2438" s="2">
        <v>-20</v>
      </c>
      <c r="G2438" s="1" t="s">
        <v>114</v>
      </c>
      <c r="H2438" s="1" t="s">
        <v>77</v>
      </c>
      <c r="I2438" s="1" t="s">
        <v>10</v>
      </c>
      <c r="J2438">
        <f>VLOOKUP(B2438,自助退!B:F,5,FALSE)</f>
        <v>20</v>
      </c>
      <c r="K2438" t="str">
        <f t="shared" si="38"/>
        <v/>
      </c>
    </row>
    <row r="2439" spans="1:11">
      <c r="A2439" s="1" t="s">
        <v>16583</v>
      </c>
      <c r="B2439" s="2">
        <v>2053771</v>
      </c>
      <c r="C2439" s="1" t="s">
        <v>16584</v>
      </c>
      <c r="D2439" s="1" t="s">
        <v>16585</v>
      </c>
      <c r="E2439" s="1" t="s">
        <v>16586</v>
      </c>
      <c r="F2439" s="2">
        <v>-328.27</v>
      </c>
      <c r="G2439" s="1" t="s">
        <v>114</v>
      </c>
      <c r="H2439" s="1" t="s">
        <v>55</v>
      </c>
      <c r="I2439" s="1" t="s">
        <v>10</v>
      </c>
      <c r="J2439">
        <f>VLOOKUP(B2439,自助退!B:F,5,FALSE)</f>
        <v>328.27</v>
      </c>
      <c r="K2439" t="str">
        <f t="shared" si="38"/>
        <v/>
      </c>
    </row>
    <row r="2440" spans="1:11">
      <c r="A2440" s="1" t="s">
        <v>16587</v>
      </c>
      <c r="B2440" s="2">
        <v>2053824</v>
      </c>
      <c r="C2440" s="1" t="s">
        <v>16588</v>
      </c>
      <c r="D2440" s="1" t="s">
        <v>16589</v>
      </c>
      <c r="E2440" s="1" t="s">
        <v>16590</v>
      </c>
      <c r="F2440" s="2">
        <v>-2480</v>
      </c>
      <c r="G2440" s="1" t="s">
        <v>114</v>
      </c>
      <c r="H2440" s="1" t="s">
        <v>72</v>
      </c>
      <c r="I2440" s="1" t="s">
        <v>10</v>
      </c>
      <c r="J2440">
        <f>VLOOKUP(B2440,自助退!B:F,5,FALSE)</f>
        <v>2480</v>
      </c>
      <c r="K2440" t="str">
        <f t="shared" si="38"/>
        <v/>
      </c>
    </row>
    <row r="2441" spans="1:11">
      <c r="A2441" s="1" t="s">
        <v>16591</v>
      </c>
      <c r="B2441" s="2">
        <v>2053840</v>
      </c>
      <c r="C2441" s="1" t="s">
        <v>16592</v>
      </c>
      <c r="D2441" s="1" t="s">
        <v>16593</v>
      </c>
      <c r="E2441" s="1" t="s">
        <v>16594</v>
      </c>
      <c r="F2441" s="2">
        <v>-100</v>
      </c>
      <c r="G2441" s="1" t="s">
        <v>114</v>
      </c>
      <c r="H2441" s="1" t="s">
        <v>47</v>
      </c>
      <c r="I2441" s="1" t="s">
        <v>10</v>
      </c>
      <c r="J2441">
        <f>VLOOKUP(B2441,自助退!B:F,5,FALSE)</f>
        <v>100</v>
      </c>
      <c r="K2441" t="str">
        <f t="shared" si="38"/>
        <v/>
      </c>
    </row>
    <row r="2442" spans="1:11">
      <c r="A2442" s="1" t="s">
        <v>16595</v>
      </c>
      <c r="B2442" s="2">
        <v>2054134</v>
      </c>
      <c r="C2442" s="1" t="s">
        <v>52</v>
      </c>
      <c r="D2442" s="1" t="s">
        <v>16596</v>
      </c>
      <c r="E2442" s="1" t="s">
        <v>16597</v>
      </c>
      <c r="F2442" s="2">
        <v>-462</v>
      </c>
      <c r="G2442" s="1" t="s">
        <v>114</v>
      </c>
      <c r="H2442" s="1" t="s">
        <v>72</v>
      </c>
      <c r="I2442" s="1" t="s">
        <v>23</v>
      </c>
      <c r="J2442">
        <f>VLOOKUP(B2442,自助退!B:F,5,FALSE)</f>
        <v>462</v>
      </c>
      <c r="K2442" t="str">
        <f t="shared" si="38"/>
        <v/>
      </c>
    </row>
    <row r="2443" spans="1:11">
      <c r="A2443" s="1" t="s">
        <v>16598</v>
      </c>
      <c r="B2443" s="2">
        <v>2054412</v>
      </c>
      <c r="C2443" s="1" t="s">
        <v>16599</v>
      </c>
      <c r="D2443" s="1" t="s">
        <v>16600</v>
      </c>
      <c r="E2443" s="1" t="s">
        <v>16601</v>
      </c>
      <c r="F2443" s="2">
        <v>-500</v>
      </c>
      <c r="G2443" s="1" t="s">
        <v>114</v>
      </c>
      <c r="H2443" s="1" t="s">
        <v>72</v>
      </c>
      <c r="I2443" s="1" t="s">
        <v>10</v>
      </c>
      <c r="J2443">
        <f>VLOOKUP(B2443,自助退!B:F,5,FALSE)</f>
        <v>500</v>
      </c>
      <c r="K2443" t="str">
        <f t="shared" si="38"/>
        <v/>
      </c>
    </row>
    <row r="2444" spans="1:11">
      <c r="A2444" s="1" t="s">
        <v>16602</v>
      </c>
      <c r="B2444" s="2">
        <v>2054567</v>
      </c>
      <c r="C2444" s="1" t="s">
        <v>16603</v>
      </c>
      <c r="D2444" s="1" t="s">
        <v>16604</v>
      </c>
      <c r="E2444" s="1" t="s">
        <v>16605</v>
      </c>
      <c r="F2444" s="2">
        <v>-1491.73</v>
      </c>
      <c r="G2444" s="1" t="s">
        <v>114</v>
      </c>
      <c r="H2444" s="1" t="s">
        <v>134</v>
      </c>
      <c r="I2444" s="1" t="s">
        <v>10</v>
      </c>
      <c r="J2444">
        <f>VLOOKUP(B2444,自助退!B:F,5,FALSE)</f>
        <v>1491.73</v>
      </c>
      <c r="K2444" t="str">
        <f t="shared" si="38"/>
        <v/>
      </c>
    </row>
    <row r="2445" spans="1:11">
      <c r="A2445" s="1" t="s">
        <v>16606</v>
      </c>
      <c r="B2445" s="2">
        <v>2054580</v>
      </c>
      <c r="C2445" s="1" t="s">
        <v>16607</v>
      </c>
      <c r="D2445" s="1" t="s">
        <v>16608</v>
      </c>
      <c r="E2445" s="1" t="s">
        <v>16609</v>
      </c>
      <c r="F2445" s="2">
        <v>-172</v>
      </c>
      <c r="G2445" s="1" t="s">
        <v>114</v>
      </c>
      <c r="H2445" s="1" t="s">
        <v>119</v>
      </c>
      <c r="I2445" s="1" t="s">
        <v>10</v>
      </c>
      <c r="J2445">
        <f>VLOOKUP(B2445,自助退!B:F,5,FALSE)</f>
        <v>172</v>
      </c>
      <c r="K2445" t="str">
        <f t="shared" si="38"/>
        <v/>
      </c>
    </row>
    <row r="2446" spans="1:11">
      <c r="A2446" s="1" t="s">
        <v>16610</v>
      </c>
      <c r="B2446" s="2">
        <v>2054635</v>
      </c>
      <c r="C2446" s="1" t="s">
        <v>16611</v>
      </c>
      <c r="D2446" s="1" t="s">
        <v>16612</v>
      </c>
      <c r="E2446" s="1" t="s">
        <v>16613</v>
      </c>
      <c r="F2446" s="2">
        <v>-72.36</v>
      </c>
      <c r="G2446" s="1" t="s">
        <v>114</v>
      </c>
      <c r="H2446" s="1" t="s">
        <v>72</v>
      </c>
      <c r="I2446" s="1" t="s">
        <v>10</v>
      </c>
      <c r="J2446">
        <f>VLOOKUP(B2446,自助退!B:F,5,FALSE)</f>
        <v>72.36</v>
      </c>
      <c r="K2446" t="str">
        <f t="shared" si="38"/>
        <v/>
      </c>
    </row>
    <row r="2447" spans="1:11">
      <c r="A2447" s="1" t="s">
        <v>16614</v>
      </c>
      <c r="B2447" s="2">
        <v>2054953</v>
      </c>
      <c r="C2447" s="1" t="s">
        <v>16615</v>
      </c>
      <c r="D2447" s="1" t="s">
        <v>16616</v>
      </c>
      <c r="E2447" s="1" t="s">
        <v>16617</v>
      </c>
      <c r="F2447" s="2">
        <v>-100</v>
      </c>
      <c r="G2447" s="1" t="s">
        <v>114</v>
      </c>
      <c r="H2447" s="1" t="s">
        <v>119</v>
      </c>
      <c r="I2447" s="1" t="s">
        <v>10</v>
      </c>
      <c r="J2447">
        <f>VLOOKUP(B2447,自助退!B:F,5,FALSE)</f>
        <v>100</v>
      </c>
      <c r="K2447" t="str">
        <f t="shared" si="38"/>
        <v/>
      </c>
    </row>
    <row r="2448" spans="1:11">
      <c r="A2448" s="1" t="s">
        <v>16618</v>
      </c>
      <c r="B2448" s="2">
        <v>2054973</v>
      </c>
      <c r="C2448" s="1" t="s">
        <v>16619</v>
      </c>
      <c r="D2448" s="1" t="s">
        <v>16620</v>
      </c>
      <c r="E2448" s="1" t="s">
        <v>16621</v>
      </c>
      <c r="F2448" s="2">
        <v>-1415.59</v>
      </c>
      <c r="G2448" s="1" t="s">
        <v>114</v>
      </c>
      <c r="H2448" s="1" t="s">
        <v>119</v>
      </c>
      <c r="I2448" s="1" t="s">
        <v>10</v>
      </c>
      <c r="J2448">
        <f>VLOOKUP(B2448,自助退!B:F,5,FALSE)</f>
        <v>1415.59</v>
      </c>
      <c r="K2448" t="str">
        <f t="shared" si="38"/>
        <v/>
      </c>
    </row>
    <row r="2449" spans="1:11">
      <c r="A2449" s="1" t="s">
        <v>16622</v>
      </c>
      <c r="B2449" s="2">
        <v>2055009</v>
      </c>
      <c r="C2449" s="1" t="s">
        <v>16623</v>
      </c>
      <c r="D2449" s="1" t="s">
        <v>7519</v>
      </c>
      <c r="E2449" s="1" t="s">
        <v>7520</v>
      </c>
      <c r="F2449" s="2">
        <v>-500</v>
      </c>
      <c r="G2449" s="1" t="s">
        <v>114</v>
      </c>
      <c r="H2449" s="1" t="s">
        <v>41</v>
      </c>
      <c r="I2449" s="1" t="s">
        <v>10</v>
      </c>
      <c r="J2449">
        <f>VLOOKUP(B2449,自助退!B:F,5,FALSE)</f>
        <v>500</v>
      </c>
      <c r="K2449" t="str">
        <f t="shared" si="38"/>
        <v/>
      </c>
    </row>
    <row r="2450" spans="1:11">
      <c r="A2450" s="1" t="s">
        <v>16624</v>
      </c>
      <c r="B2450" s="2">
        <v>2055201</v>
      </c>
      <c r="C2450" s="1" t="s">
        <v>16625</v>
      </c>
      <c r="D2450" s="1" t="s">
        <v>16626</v>
      </c>
      <c r="E2450" s="1" t="s">
        <v>16627</v>
      </c>
      <c r="F2450" s="2">
        <v>-9500</v>
      </c>
      <c r="G2450" s="1" t="s">
        <v>114</v>
      </c>
      <c r="H2450" s="1" t="s">
        <v>72</v>
      </c>
      <c r="I2450" s="1" t="s">
        <v>10</v>
      </c>
      <c r="J2450">
        <f>VLOOKUP(B2450,自助退!B:F,5,FALSE)</f>
        <v>9500</v>
      </c>
      <c r="K2450" t="str">
        <f t="shared" si="38"/>
        <v/>
      </c>
    </row>
    <row r="2451" spans="1:11">
      <c r="A2451" s="1" t="s">
        <v>16628</v>
      </c>
      <c r="B2451" s="2">
        <v>2055212</v>
      </c>
      <c r="C2451" s="1" t="s">
        <v>16629</v>
      </c>
      <c r="D2451" s="1" t="s">
        <v>16630</v>
      </c>
      <c r="E2451" s="1" t="s">
        <v>16631</v>
      </c>
      <c r="F2451" s="2">
        <v>-666</v>
      </c>
      <c r="G2451" s="1" t="s">
        <v>114</v>
      </c>
      <c r="H2451" s="1" t="s">
        <v>116</v>
      </c>
      <c r="I2451" s="1" t="s">
        <v>10</v>
      </c>
      <c r="J2451">
        <f>VLOOKUP(B2451,自助退!B:F,5,FALSE)</f>
        <v>666</v>
      </c>
      <c r="K2451" t="str">
        <f t="shared" si="38"/>
        <v/>
      </c>
    </row>
    <row r="2452" spans="1:11">
      <c r="A2452" s="1" t="s">
        <v>16632</v>
      </c>
      <c r="B2452" s="2">
        <v>2055318</v>
      </c>
      <c r="C2452" s="1" t="s">
        <v>16633</v>
      </c>
      <c r="D2452" s="1" t="s">
        <v>16634</v>
      </c>
      <c r="E2452" s="1" t="s">
        <v>16635</v>
      </c>
      <c r="F2452" s="2">
        <v>-29.42</v>
      </c>
      <c r="G2452" s="1" t="s">
        <v>114</v>
      </c>
      <c r="H2452" s="1" t="s">
        <v>55</v>
      </c>
      <c r="I2452" s="1" t="s">
        <v>10</v>
      </c>
      <c r="J2452">
        <f>VLOOKUP(B2452,自助退!B:F,5,FALSE)</f>
        <v>29.42</v>
      </c>
      <c r="K2452" t="str">
        <f t="shared" si="38"/>
        <v/>
      </c>
    </row>
    <row r="2453" spans="1:11">
      <c r="A2453" s="1" t="s">
        <v>16636</v>
      </c>
      <c r="B2453" s="2">
        <v>2055365</v>
      </c>
      <c r="C2453" s="1" t="s">
        <v>16637</v>
      </c>
      <c r="D2453" s="1" t="s">
        <v>16638</v>
      </c>
      <c r="E2453" s="1" t="s">
        <v>16639</v>
      </c>
      <c r="F2453" s="2">
        <v>-3676.81</v>
      </c>
      <c r="G2453" s="1" t="s">
        <v>114</v>
      </c>
      <c r="H2453" s="1" t="s">
        <v>134</v>
      </c>
      <c r="I2453" s="1" t="s">
        <v>10</v>
      </c>
      <c r="J2453">
        <f>VLOOKUP(B2453,自助退!B:F,5,FALSE)</f>
        <v>3676.81</v>
      </c>
      <c r="K2453" t="str">
        <f t="shared" si="38"/>
        <v/>
      </c>
    </row>
    <row r="2454" spans="1:11">
      <c r="A2454" s="1" t="s">
        <v>16640</v>
      </c>
      <c r="B2454" s="2">
        <v>2055420</v>
      </c>
      <c r="C2454" s="1" t="s">
        <v>16641</v>
      </c>
      <c r="D2454" s="1" t="s">
        <v>16642</v>
      </c>
      <c r="E2454" s="1" t="s">
        <v>16643</v>
      </c>
      <c r="F2454" s="2">
        <v>-20</v>
      </c>
      <c r="G2454" s="1" t="s">
        <v>114</v>
      </c>
      <c r="H2454" s="1" t="s">
        <v>77</v>
      </c>
      <c r="I2454" s="1" t="s">
        <v>10</v>
      </c>
      <c r="J2454">
        <f>VLOOKUP(B2454,自助退!B:F,5,FALSE)</f>
        <v>20</v>
      </c>
      <c r="K2454" t="str">
        <f t="shared" si="38"/>
        <v/>
      </c>
    </row>
    <row r="2455" spans="1:11">
      <c r="A2455" s="1" t="s">
        <v>16644</v>
      </c>
      <c r="B2455" s="2">
        <v>2055444</v>
      </c>
      <c r="C2455" s="1" t="s">
        <v>16645</v>
      </c>
      <c r="D2455" s="1" t="s">
        <v>16646</v>
      </c>
      <c r="E2455" s="1" t="s">
        <v>16647</v>
      </c>
      <c r="F2455" s="2">
        <v>-10000</v>
      </c>
      <c r="G2455" s="1" t="s">
        <v>114</v>
      </c>
      <c r="H2455" s="1" t="s">
        <v>72</v>
      </c>
      <c r="I2455" s="1" t="s">
        <v>10</v>
      </c>
      <c r="J2455">
        <f>VLOOKUP(B2455,自助退!B:F,5,FALSE)</f>
        <v>10000</v>
      </c>
      <c r="K2455" t="str">
        <f t="shared" si="38"/>
        <v/>
      </c>
    </row>
    <row r="2456" spans="1:11">
      <c r="A2456" s="1" t="s">
        <v>16648</v>
      </c>
      <c r="B2456" s="2">
        <v>2055497</v>
      </c>
      <c r="C2456" s="1" t="s">
        <v>16649</v>
      </c>
      <c r="D2456" s="1" t="s">
        <v>16650</v>
      </c>
      <c r="E2456" s="1" t="s">
        <v>16651</v>
      </c>
      <c r="F2456" s="2">
        <v>-4053</v>
      </c>
      <c r="G2456" s="1" t="s">
        <v>114</v>
      </c>
      <c r="H2456" s="1" t="s">
        <v>41</v>
      </c>
      <c r="I2456" s="1" t="s">
        <v>10</v>
      </c>
      <c r="J2456">
        <f>VLOOKUP(B2456,自助退!B:F,5,FALSE)</f>
        <v>4053</v>
      </c>
      <c r="K2456" t="str">
        <f t="shared" si="38"/>
        <v/>
      </c>
    </row>
    <row r="2457" spans="1:11">
      <c r="A2457" s="1" t="s">
        <v>16652</v>
      </c>
      <c r="B2457" s="2">
        <v>2055507</v>
      </c>
      <c r="C2457" s="1" t="s">
        <v>16653</v>
      </c>
      <c r="D2457" s="1" t="s">
        <v>2363</v>
      </c>
      <c r="E2457" s="1" t="s">
        <v>2300</v>
      </c>
      <c r="F2457" s="2">
        <v>-1965</v>
      </c>
      <c r="G2457" s="1" t="s">
        <v>114</v>
      </c>
      <c r="H2457" s="1" t="s">
        <v>72</v>
      </c>
      <c r="I2457" s="1" t="s">
        <v>10</v>
      </c>
      <c r="J2457">
        <f>VLOOKUP(B2457,自助退!B:F,5,FALSE)</f>
        <v>1965</v>
      </c>
      <c r="K2457" t="str">
        <f t="shared" si="38"/>
        <v/>
      </c>
    </row>
    <row r="2458" spans="1:11">
      <c r="A2458" s="1" t="s">
        <v>16654</v>
      </c>
      <c r="B2458" s="2">
        <v>2055530</v>
      </c>
      <c r="C2458" s="1" t="s">
        <v>16655</v>
      </c>
      <c r="D2458" s="1" t="s">
        <v>16656</v>
      </c>
      <c r="E2458" s="1" t="s">
        <v>16657</v>
      </c>
      <c r="F2458" s="2">
        <v>-1</v>
      </c>
      <c r="G2458" s="1" t="s">
        <v>114</v>
      </c>
      <c r="H2458" s="1" t="s">
        <v>55</v>
      </c>
      <c r="I2458" s="1" t="s">
        <v>10</v>
      </c>
      <c r="J2458">
        <f>VLOOKUP(B2458,自助退!B:F,5,FALSE)</f>
        <v>1</v>
      </c>
      <c r="K2458" t="str">
        <f t="shared" si="38"/>
        <v/>
      </c>
    </row>
    <row r="2459" spans="1:11">
      <c r="A2459" s="1" t="s">
        <v>16658</v>
      </c>
      <c r="B2459" s="2">
        <v>2055566</v>
      </c>
      <c r="C2459" s="1" t="s">
        <v>16659</v>
      </c>
      <c r="D2459" s="1" t="s">
        <v>16660</v>
      </c>
      <c r="E2459" s="1" t="s">
        <v>16661</v>
      </c>
      <c r="F2459" s="2">
        <v>-88</v>
      </c>
      <c r="G2459" s="1" t="s">
        <v>114</v>
      </c>
      <c r="H2459" s="1" t="s">
        <v>72</v>
      </c>
      <c r="I2459" s="1" t="s">
        <v>10</v>
      </c>
      <c r="J2459">
        <f>VLOOKUP(B2459,自助退!B:F,5,FALSE)</f>
        <v>88</v>
      </c>
      <c r="K2459" t="str">
        <f t="shared" si="38"/>
        <v/>
      </c>
    </row>
    <row r="2460" spans="1:11">
      <c r="A2460" s="1" t="s">
        <v>16662</v>
      </c>
      <c r="B2460" s="2">
        <v>2055588</v>
      </c>
      <c r="C2460" s="1" t="s">
        <v>16663</v>
      </c>
      <c r="D2460" s="1" t="s">
        <v>16664</v>
      </c>
      <c r="E2460" s="1" t="s">
        <v>16665</v>
      </c>
      <c r="F2460" s="2">
        <v>-489.5</v>
      </c>
      <c r="G2460" s="1" t="s">
        <v>114</v>
      </c>
      <c r="H2460" s="1" t="s">
        <v>60</v>
      </c>
      <c r="I2460" s="1" t="s">
        <v>10</v>
      </c>
      <c r="J2460">
        <f>VLOOKUP(B2460,自助退!B:F,5,FALSE)</f>
        <v>489.5</v>
      </c>
      <c r="K2460" t="str">
        <f t="shared" si="38"/>
        <v/>
      </c>
    </row>
    <row r="2461" spans="1:11">
      <c r="A2461" s="1" t="s">
        <v>16666</v>
      </c>
      <c r="B2461" s="2">
        <v>2055590</v>
      </c>
      <c r="C2461" s="1" t="s">
        <v>16667</v>
      </c>
      <c r="D2461" s="1" t="s">
        <v>16668</v>
      </c>
      <c r="E2461" s="1" t="s">
        <v>16669</v>
      </c>
      <c r="F2461" s="2">
        <v>-50</v>
      </c>
      <c r="G2461" s="1" t="s">
        <v>114</v>
      </c>
      <c r="H2461" s="1" t="s">
        <v>74</v>
      </c>
      <c r="I2461" s="1" t="s">
        <v>10</v>
      </c>
      <c r="J2461">
        <f>VLOOKUP(B2461,自助退!B:F,5,FALSE)</f>
        <v>50</v>
      </c>
      <c r="K2461" t="str">
        <f t="shared" si="38"/>
        <v/>
      </c>
    </row>
    <row r="2462" spans="1:11">
      <c r="A2462" s="1" t="s">
        <v>16670</v>
      </c>
      <c r="B2462" s="2">
        <v>2055608</v>
      </c>
      <c r="C2462" s="1" t="s">
        <v>16671</v>
      </c>
      <c r="D2462" s="1" t="s">
        <v>16672</v>
      </c>
      <c r="E2462" s="1" t="s">
        <v>16673</v>
      </c>
      <c r="F2462" s="2">
        <v>-494.5</v>
      </c>
      <c r="G2462" s="1" t="s">
        <v>114</v>
      </c>
      <c r="H2462" s="1" t="s">
        <v>47</v>
      </c>
      <c r="I2462" s="1" t="s">
        <v>10</v>
      </c>
      <c r="J2462">
        <f>VLOOKUP(B2462,自助退!B:F,5,FALSE)</f>
        <v>494.5</v>
      </c>
      <c r="K2462" t="str">
        <f t="shared" si="38"/>
        <v/>
      </c>
    </row>
    <row r="2463" spans="1:11">
      <c r="A2463" s="1" t="s">
        <v>16674</v>
      </c>
      <c r="B2463" s="2">
        <v>2055641</v>
      </c>
      <c r="C2463" s="1" t="s">
        <v>16675</v>
      </c>
      <c r="D2463" s="1" t="s">
        <v>16676</v>
      </c>
      <c r="E2463" s="1" t="s">
        <v>16677</v>
      </c>
      <c r="F2463" s="2">
        <v>-9864</v>
      </c>
      <c r="G2463" s="1" t="s">
        <v>114</v>
      </c>
      <c r="H2463" s="1" t="s">
        <v>72</v>
      </c>
      <c r="I2463" s="1" t="s">
        <v>10</v>
      </c>
      <c r="J2463">
        <f>VLOOKUP(B2463,自助退!B:F,5,FALSE)</f>
        <v>9864</v>
      </c>
      <c r="K2463" t="str">
        <f t="shared" si="38"/>
        <v/>
      </c>
    </row>
    <row r="2464" spans="1:11">
      <c r="A2464" s="1" t="s">
        <v>16678</v>
      </c>
      <c r="B2464" s="2">
        <v>2055667</v>
      </c>
      <c r="C2464" s="1" t="s">
        <v>16679</v>
      </c>
      <c r="D2464" s="1" t="s">
        <v>16680</v>
      </c>
      <c r="E2464" s="1" t="s">
        <v>16681</v>
      </c>
      <c r="F2464" s="2">
        <v>-3756.65</v>
      </c>
      <c r="G2464" s="1" t="s">
        <v>114</v>
      </c>
      <c r="H2464" s="1" t="s">
        <v>72</v>
      </c>
      <c r="I2464" s="1" t="s">
        <v>10</v>
      </c>
      <c r="J2464">
        <f>VLOOKUP(B2464,自助退!B:F,5,FALSE)</f>
        <v>3756.65</v>
      </c>
      <c r="K2464" t="str">
        <f t="shared" si="38"/>
        <v/>
      </c>
    </row>
    <row r="2465" spans="1:11">
      <c r="A2465" s="1" t="s">
        <v>16682</v>
      </c>
      <c r="B2465" s="2">
        <v>2055782</v>
      </c>
      <c r="C2465" s="1" t="s">
        <v>16683</v>
      </c>
      <c r="D2465" s="1" t="s">
        <v>16684</v>
      </c>
      <c r="E2465" s="1" t="s">
        <v>16685</v>
      </c>
      <c r="F2465" s="2">
        <v>-3082</v>
      </c>
      <c r="G2465" s="1" t="s">
        <v>114</v>
      </c>
      <c r="H2465" s="1" t="s">
        <v>147</v>
      </c>
      <c r="I2465" s="1" t="s">
        <v>10</v>
      </c>
      <c r="J2465">
        <f>VLOOKUP(B2465,自助退!B:F,5,FALSE)</f>
        <v>3082</v>
      </c>
      <c r="K2465" t="str">
        <f t="shared" si="38"/>
        <v/>
      </c>
    </row>
    <row r="2466" spans="1:11">
      <c r="A2466" s="1" t="s">
        <v>16686</v>
      </c>
      <c r="B2466" s="2">
        <v>2055802</v>
      </c>
      <c r="C2466" s="1" t="s">
        <v>16687</v>
      </c>
      <c r="D2466" s="1" t="s">
        <v>16688</v>
      </c>
      <c r="E2466" s="1" t="s">
        <v>16689</v>
      </c>
      <c r="F2466" s="2">
        <v>-4834.2</v>
      </c>
      <c r="G2466" s="1" t="s">
        <v>114</v>
      </c>
      <c r="H2466" s="1" t="s">
        <v>57</v>
      </c>
      <c r="I2466" s="1" t="s">
        <v>10</v>
      </c>
      <c r="J2466">
        <f>VLOOKUP(B2466,自助退!B:F,5,FALSE)</f>
        <v>4834.2</v>
      </c>
      <c r="K2466" t="str">
        <f t="shared" si="38"/>
        <v/>
      </c>
    </row>
    <row r="2467" spans="1:11">
      <c r="A2467" s="1" t="s">
        <v>16690</v>
      </c>
      <c r="B2467" s="2">
        <v>2055897</v>
      </c>
      <c r="C2467" s="1" t="s">
        <v>16691</v>
      </c>
      <c r="D2467" s="1" t="s">
        <v>509</v>
      </c>
      <c r="E2467" s="1" t="s">
        <v>510</v>
      </c>
      <c r="F2467" s="2">
        <v>-500</v>
      </c>
      <c r="G2467" s="1" t="s">
        <v>114</v>
      </c>
      <c r="H2467" s="1" t="s">
        <v>116</v>
      </c>
      <c r="I2467" s="1" t="s">
        <v>10</v>
      </c>
      <c r="J2467">
        <f>VLOOKUP(B2467,自助退!B:F,5,FALSE)</f>
        <v>500</v>
      </c>
      <c r="K2467" t="str">
        <f t="shared" si="38"/>
        <v/>
      </c>
    </row>
    <row r="2468" spans="1:11">
      <c r="A2468" s="1" t="s">
        <v>16692</v>
      </c>
      <c r="B2468" s="2">
        <v>2055943</v>
      </c>
      <c r="C2468" s="1" t="s">
        <v>52</v>
      </c>
      <c r="D2468" s="1" t="s">
        <v>16693</v>
      </c>
      <c r="E2468" s="1" t="s">
        <v>16694</v>
      </c>
      <c r="F2468" s="2">
        <v>-1094.5</v>
      </c>
      <c r="G2468" s="1" t="s">
        <v>114</v>
      </c>
      <c r="H2468" s="1" t="s">
        <v>74</v>
      </c>
      <c r="I2468" s="1" t="s">
        <v>23</v>
      </c>
      <c r="J2468">
        <f>VLOOKUP(B2468,自助退!B:F,5,FALSE)</f>
        <v>1094.5</v>
      </c>
      <c r="K2468" t="str">
        <f t="shared" si="38"/>
        <v/>
      </c>
    </row>
    <row r="2469" spans="1:11">
      <c r="A2469" s="1" t="s">
        <v>16695</v>
      </c>
      <c r="B2469" s="2">
        <v>2055962</v>
      </c>
      <c r="C2469" s="1" t="s">
        <v>16696</v>
      </c>
      <c r="D2469" s="1" t="s">
        <v>16697</v>
      </c>
      <c r="E2469" s="1" t="s">
        <v>452</v>
      </c>
      <c r="F2469" s="2">
        <v>-1049.3699999999999</v>
      </c>
      <c r="G2469" s="1" t="s">
        <v>114</v>
      </c>
      <c r="H2469" s="1" t="s">
        <v>116</v>
      </c>
      <c r="I2469" s="1" t="s">
        <v>10</v>
      </c>
      <c r="J2469">
        <f>VLOOKUP(B2469,自助退!B:F,5,FALSE)</f>
        <v>1049.3699999999999</v>
      </c>
      <c r="K2469" t="str">
        <f t="shared" si="38"/>
        <v/>
      </c>
    </row>
    <row r="2470" spans="1:11">
      <c r="A2470" s="1" t="s">
        <v>16698</v>
      </c>
      <c r="B2470" s="2">
        <v>2055969</v>
      </c>
      <c r="C2470" s="1" t="s">
        <v>16699</v>
      </c>
      <c r="D2470" s="1" t="s">
        <v>16700</v>
      </c>
      <c r="E2470" s="1" t="s">
        <v>16701</v>
      </c>
      <c r="F2470" s="2">
        <v>-522.26</v>
      </c>
      <c r="G2470" s="1" t="s">
        <v>114</v>
      </c>
      <c r="H2470" s="1" t="s">
        <v>147</v>
      </c>
      <c r="I2470" s="1" t="s">
        <v>10</v>
      </c>
      <c r="J2470">
        <f>VLOOKUP(B2470,自助退!B:F,5,FALSE)</f>
        <v>522.26</v>
      </c>
      <c r="K2470" t="str">
        <f t="shared" si="38"/>
        <v/>
      </c>
    </row>
    <row r="2471" spans="1:11">
      <c r="A2471" s="1" t="s">
        <v>16702</v>
      </c>
      <c r="B2471" s="2">
        <v>2055988</v>
      </c>
      <c r="C2471" s="1" t="s">
        <v>16703</v>
      </c>
      <c r="D2471" s="1" t="s">
        <v>16704</v>
      </c>
      <c r="E2471" s="1" t="s">
        <v>16705</v>
      </c>
      <c r="F2471" s="2">
        <v>-8020</v>
      </c>
      <c r="G2471" s="1" t="s">
        <v>114</v>
      </c>
      <c r="H2471" s="1" t="s">
        <v>72</v>
      </c>
      <c r="I2471" s="1" t="s">
        <v>10</v>
      </c>
      <c r="J2471">
        <f>VLOOKUP(B2471,自助退!B:F,5,FALSE)</f>
        <v>8020</v>
      </c>
      <c r="K2471" t="str">
        <f t="shared" si="38"/>
        <v/>
      </c>
    </row>
    <row r="2472" spans="1:11">
      <c r="A2472" s="1" t="s">
        <v>16706</v>
      </c>
      <c r="B2472" s="2">
        <v>2055989</v>
      </c>
      <c r="C2472" s="1" t="s">
        <v>52</v>
      </c>
      <c r="D2472" s="1" t="s">
        <v>8229</v>
      </c>
      <c r="E2472" s="1" t="s">
        <v>8230</v>
      </c>
      <c r="F2472" s="2">
        <v>-600</v>
      </c>
      <c r="G2472" s="1" t="s">
        <v>114</v>
      </c>
      <c r="H2472" s="1" t="s">
        <v>47</v>
      </c>
      <c r="I2472" s="1" t="s">
        <v>23</v>
      </c>
      <c r="J2472">
        <f>VLOOKUP(B2472,自助退!B:F,5,FALSE)</f>
        <v>600</v>
      </c>
      <c r="K2472" t="str">
        <f t="shared" si="38"/>
        <v/>
      </c>
    </row>
    <row r="2473" spans="1:11">
      <c r="A2473" s="1" t="s">
        <v>16707</v>
      </c>
      <c r="B2473" s="2">
        <v>2055999</v>
      </c>
      <c r="C2473" s="1" t="s">
        <v>16708</v>
      </c>
      <c r="D2473" s="1" t="s">
        <v>16709</v>
      </c>
      <c r="E2473" s="1" t="s">
        <v>16710</v>
      </c>
      <c r="F2473" s="2">
        <v>-20600</v>
      </c>
      <c r="G2473" s="1" t="s">
        <v>114</v>
      </c>
      <c r="H2473" s="1" t="s">
        <v>57</v>
      </c>
      <c r="I2473" s="1" t="s">
        <v>10</v>
      </c>
      <c r="J2473">
        <f>VLOOKUP(B2473,自助退!B:F,5,FALSE)</f>
        <v>20600</v>
      </c>
      <c r="K2473" t="str">
        <f t="shared" si="38"/>
        <v/>
      </c>
    </row>
    <row r="2474" spans="1:11">
      <c r="A2474" s="1" t="s">
        <v>16711</v>
      </c>
      <c r="B2474" s="2">
        <v>2056012</v>
      </c>
      <c r="C2474" s="1" t="s">
        <v>16712</v>
      </c>
      <c r="D2474" s="1" t="s">
        <v>16713</v>
      </c>
      <c r="E2474" s="1" t="s">
        <v>16714</v>
      </c>
      <c r="F2474" s="2">
        <v>-5000</v>
      </c>
      <c r="G2474" s="1" t="s">
        <v>114</v>
      </c>
      <c r="H2474" s="1" t="s">
        <v>72</v>
      </c>
      <c r="I2474" s="1" t="s">
        <v>10</v>
      </c>
      <c r="J2474">
        <f>VLOOKUP(B2474,自助退!B:F,5,FALSE)</f>
        <v>5000</v>
      </c>
      <c r="K2474" t="str">
        <f t="shared" si="38"/>
        <v/>
      </c>
    </row>
    <row r="2475" spans="1:11">
      <c r="A2475" s="1" t="s">
        <v>16715</v>
      </c>
      <c r="B2475" s="2">
        <v>2056036</v>
      </c>
      <c r="C2475" s="1" t="s">
        <v>52</v>
      </c>
      <c r="D2475" s="1" t="s">
        <v>16716</v>
      </c>
      <c r="E2475" s="1" t="s">
        <v>16717</v>
      </c>
      <c r="F2475" s="2">
        <v>-596</v>
      </c>
      <c r="G2475" s="1" t="s">
        <v>114</v>
      </c>
      <c r="H2475" s="1" t="s">
        <v>116</v>
      </c>
      <c r="I2475" s="1" t="s">
        <v>23</v>
      </c>
      <c r="J2475">
        <f>VLOOKUP(B2475,自助退!B:F,5,FALSE)</f>
        <v>596</v>
      </c>
      <c r="K2475" t="str">
        <f t="shared" si="38"/>
        <v/>
      </c>
    </row>
    <row r="2476" spans="1:11">
      <c r="A2476" s="1" t="s">
        <v>16718</v>
      </c>
      <c r="B2476" s="2">
        <v>2056040</v>
      </c>
      <c r="C2476" s="1" t="s">
        <v>16719</v>
      </c>
      <c r="D2476" s="1" t="s">
        <v>16720</v>
      </c>
      <c r="E2476" s="1" t="s">
        <v>16721</v>
      </c>
      <c r="F2476" s="2">
        <v>-854.1</v>
      </c>
      <c r="G2476" s="1" t="s">
        <v>114</v>
      </c>
      <c r="H2476" s="1" t="s">
        <v>115</v>
      </c>
      <c r="I2476" s="1" t="s">
        <v>10</v>
      </c>
      <c r="J2476">
        <f>VLOOKUP(B2476,自助退!B:F,5,FALSE)</f>
        <v>854.1</v>
      </c>
      <c r="K2476" t="str">
        <f t="shared" si="38"/>
        <v/>
      </c>
    </row>
    <row r="2477" spans="1:11">
      <c r="A2477" s="1" t="s">
        <v>16722</v>
      </c>
      <c r="B2477" s="2">
        <v>2056065</v>
      </c>
      <c r="C2477" s="1" t="s">
        <v>16723</v>
      </c>
      <c r="D2477" s="1" t="s">
        <v>16724</v>
      </c>
      <c r="E2477" s="1" t="s">
        <v>16725</v>
      </c>
      <c r="F2477" s="2">
        <v>-242.72</v>
      </c>
      <c r="G2477" s="1" t="s">
        <v>114</v>
      </c>
      <c r="H2477" s="1" t="s">
        <v>134</v>
      </c>
      <c r="I2477" s="1" t="s">
        <v>10</v>
      </c>
      <c r="J2477">
        <f>VLOOKUP(B2477,自助退!B:F,5,FALSE)</f>
        <v>242.72</v>
      </c>
      <c r="K2477" t="str">
        <f t="shared" si="38"/>
        <v/>
      </c>
    </row>
    <row r="2478" spans="1:11">
      <c r="A2478" s="1" t="s">
        <v>16726</v>
      </c>
      <c r="B2478" s="2">
        <v>2056238</v>
      </c>
      <c r="C2478" s="1" t="s">
        <v>16727</v>
      </c>
      <c r="D2478" s="1" t="s">
        <v>16728</v>
      </c>
      <c r="E2478" s="1" t="s">
        <v>16729</v>
      </c>
      <c r="F2478" s="2">
        <v>-547.94000000000005</v>
      </c>
      <c r="G2478" s="1" t="s">
        <v>114</v>
      </c>
      <c r="H2478" s="1" t="s">
        <v>119</v>
      </c>
      <c r="I2478" s="1" t="s">
        <v>10</v>
      </c>
      <c r="J2478">
        <f>VLOOKUP(B2478,自助退!B:F,5,FALSE)</f>
        <v>547.94000000000005</v>
      </c>
      <c r="K2478" t="str">
        <f t="shared" si="38"/>
        <v/>
      </c>
    </row>
    <row r="2479" spans="1:11">
      <c r="A2479" s="1" t="s">
        <v>16730</v>
      </c>
      <c r="B2479" s="2">
        <v>2056290</v>
      </c>
      <c r="C2479" s="1" t="s">
        <v>16731</v>
      </c>
      <c r="D2479" s="1" t="s">
        <v>16732</v>
      </c>
      <c r="E2479" s="1" t="s">
        <v>16733</v>
      </c>
      <c r="F2479" s="2">
        <v>-189.5</v>
      </c>
      <c r="G2479" s="1" t="s">
        <v>114</v>
      </c>
      <c r="H2479" s="1" t="s">
        <v>45</v>
      </c>
      <c r="I2479" s="1" t="s">
        <v>10</v>
      </c>
      <c r="J2479">
        <f>VLOOKUP(B2479,自助退!B:F,5,FALSE)</f>
        <v>189.5</v>
      </c>
      <c r="K2479" t="str">
        <f t="shared" si="38"/>
        <v/>
      </c>
    </row>
    <row r="2480" spans="1:11">
      <c r="A2480" s="1" t="s">
        <v>16734</v>
      </c>
      <c r="B2480" s="2">
        <v>2056538</v>
      </c>
      <c r="C2480" s="1" t="s">
        <v>16735</v>
      </c>
      <c r="D2480" s="1" t="s">
        <v>16736</v>
      </c>
      <c r="E2480" s="1" t="s">
        <v>16737</v>
      </c>
      <c r="F2480" s="2">
        <v>-500</v>
      </c>
      <c r="G2480" s="1" t="s">
        <v>114</v>
      </c>
      <c r="H2480" s="1" t="s">
        <v>64</v>
      </c>
      <c r="I2480" s="1" t="s">
        <v>10</v>
      </c>
      <c r="J2480">
        <f>VLOOKUP(B2480,自助退!B:F,5,FALSE)</f>
        <v>500</v>
      </c>
      <c r="K2480" t="str">
        <f t="shared" si="38"/>
        <v/>
      </c>
    </row>
    <row r="2481" spans="1:11">
      <c r="A2481" s="1" t="s">
        <v>16738</v>
      </c>
      <c r="B2481" s="2">
        <v>2056577</v>
      </c>
      <c r="C2481" s="1" t="s">
        <v>16739</v>
      </c>
      <c r="D2481" s="1" t="s">
        <v>16740</v>
      </c>
      <c r="E2481" s="1" t="s">
        <v>16741</v>
      </c>
      <c r="F2481" s="2">
        <v>-3000</v>
      </c>
      <c r="G2481" s="1" t="s">
        <v>114</v>
      </c>
      <c r="H2481" s="1" t="s">
        <v>55</v>
      </c>
      <c r="I2481" s="1" t="s">
        <v>10</v>
      </c>
      <c r="J2481">
        <f>VLOOKUP(B2481,自助退!B:F,5,FALSE)</f>
        <v>3000</v>
      </c>
      <c r="K2481" t="str">
        <f t="shared" si="38"/>
        <v/>
      </c>
    </row>
    <row r="2482" spans="1:11">
      <c r="A2482" s="1" t="s">
        <v>16742</v>
      </c>
      <c r="B2482" s="2">
        <v>2056607</v>
      </c>
      <c r="C2482" s="1" t="s">
        <v>16743</v>
      </c>
      <c r="D2482" s="1" t="s">
        <v>16744</v>
      </c>
      <c r="E2482" s="1" t="s">
        <v>16745</v>
      </c>
      <c r="F2482" s="2">
        <v>-1670.91</v>
      </c>
      <c r="G2482" s="1" t="s">
        <v>114</v>
      </c>
      <c r="H2482" s="1" t="s">
        <v>134</v>
      </c>
      <c r="I2482" s="1" t="s">
        <v>10</v>
      </c>
      <c r="J2482">
        <f>VLOOKUP(B2482,自助退!B:F,5,FALSE)</f>
        <v>1670.91</v>
      </c>
      <c r="K2482" t="str">
        <f t="shared" si="38"/>
        <v/>
      </c>
    </row>
    <row r="2483" spans="1:11">
      <c r="A2483" s="1" t="s">
        <v>16746</v>
      </c>
      <c r="B2483" s="2">
        <v>2056948</v>
      </c>
      <c r="C2483" s="1" t="s">
        <v>16747</v>
      </c>
      <c r="D2483" s="1" t="s">
        <v>16748</v>
      </c>
      <c r="E2483" s="1" t="s">
        <v>16749</v>
      </c>
      <c r="F2483" s="2">
        <v>-326.82</v>
      </c>
      <c r="G2483" s="1" t="s">
        <v>114</v>
      </c>
      <c r="H2483" s="1" t="s">
        <v>55</v>
      </c>
      <c r="I2483" s="1" t="s">
        <v>10</v>
      </c>
      <c r="J2483">
        <f>VLOOKUP(B2483,自助退!B:F,5,FALSE)</f>
        <v>326.82</v>
      </c>
      <c r="K2483" t="str">
        <f t="shared" si="38"/>
        <v/>
      </c>
    </row>
    <row r="2484" spans="1:11">
      <c r="A2484" s="1" t="s">
        <v>16750</v>
      </c>
      <c r="B2484" s="2">
        <v>2057398</v>
      </c>
      <c r="C2484" s="1" t="s">
        <v>16751</v>
      </c>
      <c r="D2484" s="1" t="s">
        <v>16752</v>
      </c>
      <c r="E2484" s="1" t="s">
        <v>16753</v>
      </c>
      <c r="F2484" s="2">
        <v>-2.0099999999999998</v>
      </c>
      <c r="G2484" s="1" t="s">
        <v>114</v>
      </c>
      <c r="H2484" s="1" t="s">
        <v>58</v>
      </c>
      <c r="I2484" s="1" t="s">
        <v>10</v>
      </c>
      <c r="J2484">
        <f>VLOOKUP(B2484,自助退!B:F,5,FALSE)</f>
        <v>2.0099999999999998</v>
      </c>
      <c r="K2484" t="str">
        <f t="shared" si="38"/>
        <v/>
      </c>
    </row>
    <row r="2485" spans="1:11">
      <c r="A2485" s="1" t="s">
        <v>16754</v>
      </c>
      <c r="B2485" s="2">
        <v>2057893</v>
      </c>
      <c r="C2485" s="1" t="s">
        <v>16755</v>
      </c>
      <c r="D2485" s="1" t="s">
        <v>16756</v>
      </c>
      <c r="E2485" s="1" t="s">
        <v>16757</v>
      </c>
      <c r="F2485" s="2">
        <v>-300</v>
      </c>
      <c r="G2485" s="1" t="s">
        <v>114</v>
      </c>
      <c r="H2485" s="1" t="s">
        <v>64</v>
      </c>
      <c r="I2485" s="1" t="s">
        <v>10</v>
      </c>
      <c r="J2485">
        <f>VLOOKUP(B2485,自助退!B:F,5,FALSE)</f>
        <v>300</v>
      </c>
      <c r="K2485" t="str">
        <f t="shared" si="38"/>
        <v/>
      </c>
    </row>
    <row r="2486" spans="1:11">
      <c r="A2486" s="1" t="s">
        <v>16758</v>
      </c>
      <c r="B2486" s="2">
        <v>2057923</v>
      </c>
      <c r="C2486" s="1" t="s">
        <v>16759</v>
      </c>
      <c r="D2486" s="1" t="s">
        <v>16760</v>
      </c>
      <c r="E2486" s="1" t="s">
        <v>16761</v>
      </c>
      <c r="F2486" s="2">
        <v>-300</v>
      </c>
      <c r="G2486" s="1" t="s">
        <v>114</v>
      </c>
      <c r="H2486" s="1" t="s">
        <v>64</v>
      </c>
      <c r="I2486" s="1" t="s">
        <v>10</v>
      </c>
      <c r="J2486">
        <f>VLOOKUP(B2486,自助退!B:F,5,FALSE)</f>
        <v>300</v>
      </c>
      <c r="K2486" t="str">
        <f t="shared" si="38"/>
        <v/>
      </c>
    </row>
    <row r="2487" spans="1:11">
      <c r="A2487" s="1" t="s">
        <v>16762</v>
      </c>
      <c r="B2487" s="2">
        <v>2058027</v>
      </c>
      <c r="C2487" s="1" t="s">
        <v>16763</v>
      </c>
      <c r="D2487" s="1" t="s">
        <v>16764</v>
      </c>
      <c r="E2487" s="1" t="s">
        <v>16765</v>
      </c>
      <c r="F2487" s="2">
        <v>-600</v>
      </c>
      <c r="G2487" s="1" t="s">
        <v>114</v>
      </c>
      <c r="H2487" s="1" t="s">
        <v>60</v>
      </c>
      <c r="I2487" s="1" t="s">
        <v>10</v>
      </c>
      <c r="J2487">
        <f>VLOOKUP(B2487,自助退!B:F,5,FALSE)</f>
        <v>600</v>
      </c>
      <c r="K2487" t="str">
        <f t="shared" si="38"/>
        <v/>
      </c>
    </row>
    <row r="2488" spans="1:11">
      <c r="A2488" s="1" t="s">
        <v>16766</v>
      </c>
      <c r="B2488" s="2">
        <v>2058929</v>
      </c>
      <c r="C2488" s="1" t="s">
        <v>16767</v>
      </c>
      <c r="D2488" s="1" t="s">
        <v>16768</v>
      </c>
      <c r="E2488" s="1" t="s">
        <v>16769</v>
      </c>
      <c r="F2488" s="2">
        <v>-700</v>
      </c>
      <c r="G2488" s="1" t="s">
        <v>114</v>
      </c>
      <c r="H2488" s="1" t="s">
        <v>72</v>
      </c>
      <c r="I2488" s="1" t="s">
        <v>10</v>
      </c>
      <c r="J2488">
        <f>VLOOKUP(B2488,自助退!B:F,5,FALSE)</f>
        <v>700</v>
      </c>
      <c r="K2488" t="str">
        <f t="shared" si="38"/>
        <v/>
      </c>
    </row>
    <row r="2489" spans="1:11">
      <c r="A2489" s="1" t="s">
        <v>16770</v>
      </c>
      <c r="B2489" s="2">
        <v>2061281</v>
      </c>
      <c r="C2489" s="1" t="s">
        <v>16771</v>
      </c>
      <c r="D2489" s="1" t="s">
        <v>16772</v>
      </c>
      <c r="E2489" s="1" t="s">
        <v>16773</v>
      </c>
      <c r="F2489" s="2">
        <v>-145.91</v>
      </c>
      <c r="G2489" s="1" t="s">
        <v>114</v>
      </c>
      <c r="H2489" s="1" t="s">
        <v>30</v>
      </c>
      <c r="I2489" s="1" t="s">
        <v>10</v>
      </c>
      <c r="J2489">
        <f>VLOOKUP(B2489,自助退!B:F,5,FALSE)</f>
        <v>145.91</v>
      </c>
      <c r="K2489" t="str">
        <f t="shared" si="38"/>
        <v/>
      </c>
    </row>
    <row r="2490" spans="1:11">
      <c r="A2490" s="1" t="s">
        <v>16774</v>
      </c>
      <c r="B2490" s="2">
        <v>2061754</v>
      </c>
      <c r="C2490" s="1" t="s">
        <v>16775</v>
      </c>
      <c r="D2490" s="1" t="s">
        <v>16776</v>
      </c>
      <c r="E2490" s="1" t="s">
        <v>16777</v>
      </c>
      <c r="F2490" s="2">
        <v>-1000</v>
      </c>
      <c r="G2490" s="1" t="s">
        <v>114</v>
      </c>
      <c r="H2490" s="1" t="s">
        <v>74</v>
      </c>
      <c r="I2490" s="1" t="s">
        <v>10</v>
      </c>
      <c r="J2490">
        <f>VLOOKUP(B2490,自助退!B:F,5,FALSE)</f>
        <v>1000</v>
      </c>
      <c r="K2490" t="str">
        <f t="shared" si="38"/>
        <v/>
      </c>
    </row>
    <row r="2491" spans="1:11">
      <c r="A2491" s="1" t="s">
        <v>16778</v>
      </c>
      <c r="B2491" s="2">
        <v>2063213</v>
      </c>
      <c r="C2491" s="1" t="s">
        <v>16779</v>
      </c>
      <c r="D2491" s="1" t="s">
        <v>16780</v>
      </c>
      <c r="E2491" s="1" t="s">
        <v>16781</v>
      </c>
      <c r="F2491" s="2">
        <v>-908.99</v>
      </c>
      <c r="G2491" s="1" t="s">
        <v>114</v>
      </c>
      <c r="H2491" s="1" t="s">
        <v>119</v>
      </c>
      <c r="I2491" s="1" t="s">
        <v>10</v>
      </c>
      <c r="J2491">
        <f>VLOOKUP(B2491,自助退!B:F,5,FALSE)</f>
        <v>908.99</v>
      </c>
      <c r="K2491" t="str">
        <f t="shared" si="38"/>
        <v/>
      </c>
    </row>
    <row r="2492" spans="1:11">
      <c r="A2492" s="1" t="s">
        <v>16782</v>
      </c>
      <c r="B2492" s="2">
        <v>2063768</v>
      </c>
      <c r="C2492" s="1" t="s">
        <v>16783</v>
      </c>
      <c r="D2492" s="1" t="s">
        <v>16784</v>
      </c>
      <c r="E2492" s="1" t="s">
        <v>16785</v>
      </c>
      <c r="F2492" s="2">
        <v>-19972</v>
      </c>
      <c r="G2492" s="1" t="s">
        <v>114</v>
      </c>
      <c r="H2492" s="1" t="s">
        <v>64</v>
      </c>
      <c r="I2492" s="1" t="s">
        <v>10</v>
      </c>
      <c r="J2492">
        <f>VLOOKUP(B2492,自助退!B:F,5,FALSE)</f>
        <v>19972</v>
      </c>
      <c r="K2492" t="str">
        <f t="shared" si="38"/>
        <v/>
      </c>
    </row>
    <row r="2493" spans="1:11">
      <c r="A2493" s="1" t="s">
        <v>16786</v>
      </c>
      <c r="B2493" s="2">
        <v>2064227</v>
      </c>
      <c r="C2493" s="1" t="s">
        <v>16787</v>
      </c>
      <c r="D2493" s="1" t="s">
        <v>16788</v>
      </c>
      <c r="E2493" s="1" t="s">
        <v>16789</v>
      </c>
      <c r="F2493" s="2">
        <v>-328</v>
      </c>
      <c r="G2493" s="1" t="s">
        <v>114</v>
      </c>
      <c r="H2493" s="1" t="s">
        <v>134</v>
      </c>
      <c r="I2493" s="1" t="s">
        <v>10</v>
      </c>
      <c r="J2493">
        <f>VLOOKUP(B2493,自助退!B:F,5,FALSE)</f>
        <v>328</v>
      </c>
      <c r="K2493" t="str">
        <f t="shared" si="38"/>
        <v/>
      </c>
    </row>
    <row r="2494" spans="1:11">
      <c r="A2494" s="1" t="s">
        <v>16790</v>
      </c>
      <c r="B2494" s="2">
        <v>2064982</v>
      </c>
      <c r="C2494" s="1" t="s">
        <v>52</v>
      </c>
      <c r="D2494" s="1" t="s">
        <v>16791</v>
      </c>
      <c r="E2494" s="1" t="s">
        <v>16792</v>
      </c>
      <c r="F2494" s="2">
        <v>-100</v>
      </c>
      <c r="G2494" s="1" t="s">
        <v>114</v>
      </c>
      <c r="H2494" s="1" t="s">
        <v>41</v>
      </c>
      <c r="I2494" s="1" t="s">
        <v>23</v>
      </c>
      <c r="J2494">
        <f>VLOOKUP(B2494,自助退!B:F,5,FALSE)</f>
        <v>100</v>
      </c>
      <c r="K2494" t="str">
        <f t="shared" si="38"/>
        <v/>
      </c>
    </row>
    <row r="2495" spans="1:11">
      <c r="A2495" s="1" t="s">
        <v>16793</v>
      </c>
      <c r="B2495" s="2">
        <v>2065105</v>
      </c>
      <c r="C2495" s="1" t="s">
        <v>16794</v>
      </c>
      <c r="D2495" s="1" t="s">
        <v>16795</v>
      </c>
      <c r="E2495" s="1" t="s">
        <v>16796</v>
      </c>
      <c r="F2495" s="2">
        <v>-30000</v>
      </c>
      <c r="G2495" s="1" t="s">
        <v>114</v>
      </c>
      <c r="H2495" s="1" t="s">
        <v>47</v>
      </c>
      <c r="I2495" s="1" t="s">
        <v>10</v>
      </c>
      <c r="J2495">
        <f>VLOOKUP(B2495,自助退!B:F,5,FALSE)</f>
        <v>30000</v>
      </c>
      <c r="K2495" t="str">
        <f t="shared" si="38"/>
        <v/>
      </c>
    </row>
    <row r="2496" spans="1:11">
      <c r="A2496" s="1" t="s">
        <v>16797</v>
      </c>
      <c r="B2496" s="2">
        <v>2066799</v>
      </c>
      <c r="C2496" s="1" t="s">
        <v>16798</v>
      </c>
      <c r="D2496" s="1" t="s">
        <v>16799</v>
      </c>
      <c r="E2496" s="1" t="s">
        <v>16800</v>
      </c>
      <c r="F2496" s="2">
        <v>-1000</v>
      </c>
      <c r="G2496" s="1" t="s">
        <v>114</v>
      </c>
      <c r="H2496" s="1" t="s">
        <v>74</v>
      </c>
      <c r="I2496" s="1" t="s">
        <v>10</v>
      </c>
      <c r="J2496">
        <f>VLOOKUP(B2496,自助退!B:F,5,FALSE)</f>
        <v>1000</v>
      </c>
      <c r="K2496" t="str">
        <f t="shared" si="38"/>
        <v/>
      </c>
    </row>
    <row r="2497" spans="1:11">
      <c r="A2497" s="1" t="s">
        <v>16801</v>
      </c>
      <c r="B2497" s="2">
        <v>2066821</v>
      </c>
      <c r="C2497" s="1" t="s">
        <v>16802</v>
      </c>
      <c r="D2497" s="1" t="s">
        <v>16803</v>
      </c>
      <c r="E2497" s="1" t="s">
        <v>16804</v>
      </c>
      <c r="F2497" s="2">
        <v>-4400</v>
      </c>
      <c r="G2497" s="1" t="s">
        <v>114</v>
      </c>
      <c r="H2497" s="1" t="s">
        <v>115</v>
      </c>
      <c r="I2497" s="1" t="s">
        <v>10</v>
      </c>
      <c r="J2497">
        <f>VLOOKUP(B2497,自助退!B:F,5,FALSE)</f>
        <v>4400</v>
      </c>
      <c r="K2497" t="str">
        <f t="shared" si="38"/>
        <v/>
      </c>
    </row>
    <row r="2498" spans="1:11">
      <c r="A2498" s="1" t="s">
        <v>16805</v>
      </c>
      <c r="B2498" s="2">
        <v>2068001</v>
      </c>
      <c r="C2498" s="1" t="s">
        <v>16806</v>
      </c>
      <c r="D2498" s="1" t="s">
        <v>16807</v>
      </c>
      <c r="E2498" s="1" t="s">
        <v>16808</v>
      </c>
      <c r="F2498" s="2">
        <v>-4100</v>
      </c>
      <c r="G2498" s="1" t="s">
        <v>114</v>
      </c>
      <c r="H2498" s="1" t="s">
        <v>41</v>
      </c>
      <c r="I2498" s="1" t="s">
        <v>10</v>
      </c>
      <c r="J2498">
        <f>VLOOKUP(B2498,自助退!B:F,5,FALSE)</f>
        <v>4100</v>
      </c>
      <c r="K2498" t="str">
        <f t="shared" si="38"/>
        <v/>
      </c>
    </row>
    <row r="2499" spans="1:11">
      <c r="A2499" s="1" t="s">
        <v>16809</v>
      </c>
      <c r="B2499" s="2">
        <v>2068146</v>
      </c>
      <c r="C2499" s="1" t="s">
        <v>16810</v>
      </c>
      <c r="D2499" s="1" t="s">
        <v>16811</v>
      </c>
      <c r="E2499" s="1" t="s">
        <v>16812</v>
      </c>
      <c r="F2499" s="2">
        <v>-900</v>
      </c>
      <c r="G2499" s="1" t="s">
        <v>114</v>
      </c>
      <c r="H2499" s="1" t="s">
        <v>41</v>
      </c>
      <c r="I2499" s="1" t="s">
        <v>10</v>
      </c>
      <c r="J2499">
        <f>VLOOKUP(B2499,自助退!B:F,5,FALSE)</f>
        <v>900</v>
      </c>
      <c r="K2499" t="str">
        <f t="shared" ref="K2499:K2562" si="39">IF(F2499*-1=J2499,"",1)</f>
        <v/>
      </c>
    </row>
    <row r="2500" spans="1:11">
      <c r="A2500" s="1" t="s">
        <v>16813</v>
      </c>
      <c r="B2500" s="2">
        <v>2068427</v>
      </c>
      <c r="C2500" s="1" t="s">
        <v>16814</v>
      </c>
      <c r="D2500" s="1" t="s">
        <v>16815</v>
      </c>
      <c r="E2500" s="1" t="s">
        <v>16816</v>
      </c>
      <c r="F2500" s="2">
        <v>-5941.25</v>
      </c>
      <c r="G2500" s="1" t="s">
        <v>114</v>
      </c>
      <c r="H2500" s="1" t="s">
        <v>64</v>
      </c>
      <c r="I2500" s="1" t="s">
        <v>10</v>
      </c>
      <c r="J2500">
        <f>VLOOKUP(B2500,自助退!B:F,5,FALSE)</f>
        <v>5941.25</v>
      </c>
      <c r="K2500" t="str">
        <f t="shared" si="39"/>
        <v/>
      </c>
    </row>
    <row r="2501" spans="1:11">
      <c r="A2501" s="1" t="s">
        <v>16817</v>
      </c>
      <c r="B2501" s="2">
        <v>2068593</v>
      </c>
      <c r="C2501" s="1" t="s">
        <v>16818</v>
      </c>
      <c r="D2501" s="1" t="s">
        <v>16819</v>
      </c>
      <c r="E2501" s="1" t="s">
        <v>16820</v>
      </c>
      <c r="F2501" s="2">
        <v>-383</v>
      </c>
      <c r="G2501" s="1" t="s">
        <v>114</v>
      </c>
      <c r="H2501" s="1" t="s">
        <v>488</v>
      </c>
      <c r="I2501" s="1" t="s">
        <v>10</v>
      </c>
      <c r="J2501">
        <f>VLOOKUP(B2501,自助退!B:F,5,FALSE)</f>
        <v>383</v>
      </c>
      <c r="K2501" t="str">
        <f t="shared" si="39"/>
        <v/>
      </c>
    </row>
    <row r="2502" spans="1:11">
      <c r="A2502" s="1" t="s">
        <v>16821</v>
      </c>
      <c r="B2502" s="2">
        <v>2068945</v>
      </c>
      <c r="C2502" s="1" t="s">
        <v>16822</v>
      </c>
      <c r="D2502" s="1" t="s">
        <v>16823</v>
      </c>
      <c r="E2502" s="1" t="s">
        <v>16824</v>
      </c>
      <c r="F2502" s="2">
        <v>-500</v>
      </c>
      <c r="G2502" s="1" t="s">
        <v>114</v>
      </c>
      <c r="H2502" s="1" t="s">
        <v>70</v>
      </c>
      <c r="I2502" s="1" t="s">
        <v>10</v>
      </c>
      <c r="J2502">
        <f>VLOOKUP(B2502,自助退!B:F,5,FALSE)</f>
        <v>500</v>
      </c>
      <c r="K2502" t="str">
        <f t="shared" si="39"/>
        <v/>
      </c>
    </row>
    <row r="2503" spans="1:11">
      <c r="A2503" s="1" t="s">
        <v>16825</v>
      </c>
      <c r="B2503" s="2">
        <v>2069181</v>
      </c>
      <c r="C2503" s="1" t="s">
        <v>16826</v>
      </c>
      <c r="D2503" s="1" t="s">
        <v>16827</v>
      </c>
      <c r="E2503" s="1" t="s">
        <v>16828</v>
      </c>
      <c r="F2503" s="2">
        <v>-471</v>
      </c>
      <c r="G2503" s="1" t="s">
        <v>114</v>
      </c>
      <c r="H2503" s="1" t="s">
        <v>58</v>
      </c>
      <c r="I2503" s="1" t="s">
        <v>10</v>
      </c>
      <c r="J2503">
        <f>VLOOKUP(B2503,自助退!B:F,5,FALSE)</f>
        <v>471</v>
      </c>
      <c r="K2503" t="str">
        <f t="shared" si="39"/>
        <v/>
      </c>
    </row>
    <row r="2504" spans="1:11">
      <c r="A2504" s="1" t="s">
        <v>16829</v>
      </c>
      <c r="B2504" s="2">
        <v>2069503</v>
      </c>
      <c r="C2504" s="1" t="s">
        <v>16830</v>
      </c>
      <c r="D2504" s="1" t="s">
        <v>16831</v>
      </c>
      <c r="E2504" s="1" t="s">
        <v>16832</v>
      </c>
      <c r="F2504" s="2">
        <v>-1894.5</v>
      </c>
      <c r="G2504" s="1" t="s">
        <v>114</v>
      </c>
      <c r="H2504" s="1" t="s">
        <v>135</v>
      </c>
      <c r="I2504" s="1" t="s">
        <v>10</v>
      </c>
      <c r="J2504">
        <f>VLOOKUP(B2504,自助退!B:F,5,FALSE)</f>
        <v>1894.5</v>
      </c>
      <c r="K2504" t="str">
        <f t="shared" si="39"/>
        <v/>
      </c>
    </row>
    <row r="2505" spans="1:11">
      <c r="A2505" s="1" t="s">
        <v>16833</v>
      </c>
      <c r="B2505" s="2">
        <v>2069556</v>
      </c>
      <c r="C2505" s="1" t="s">
        <v>16834</v>
      </c>
      <c r="D2505" s="1" t="s">
        <v>16835</v>
      </c>
      <c r="E2505" s="1" t="s">
        <v>16836</v>
      </c>
      <c r="F2505" s="2">
        <v>-169</v>
      </c>
      <c r="G2505" s="1" t="s">
        <v>114</v>
      </c>
      <c r="H2505" s="1" t="s">
        <v>60</v>
      </c>
      <c r="I2505" s="1" t="s">
        <v>10</v>
      </c>
      <c r="J2505">
        <f>VLOOKUP(B2505,自助退!B:F,5,FALSE)</f>
        <v>169</v>
      </c>
      <c r="K2505" t="str">
        <f t="shared" si="39"/>
        <v/>
      </c>
    </row>
    <row r="2506" spans="1:11">
      <c r="A2506" s="1" t="s">
        <v>16837</v>
      </c>
      <c r="B2506" s="2">
        <v>2069651</v>
      </c>
      <c r="C2506" s="1" t="s">
        <v>16838</v>
      </c>
      <c r="D2506" s="1" t="s">
        <v>16839</v>
      </c>
      <c r="E2506" s="1" t="s">
        <v>16840</v>
      </c>
      <c r="F2506" s="2">
        <v>-325.02</v>
      </c>
      <c r="G2506" s="1" t="s">
        <v>114</v>
      </c>
      <c r="H2506" s="1" t="s">
        <v>115</v>
      </c>
      <c r="I2506" s="1" t="s">
        <v>10</v>
      </c>
      <c r="J2506">
        <f>VLOOKUP(B2506,自助退!B:F,5,FALSE)</f>
        <v>325.02</v>
      </c>
      <c r="K2506" t="str">
        <f t="shared" si="39"/>
        <v/>
      </c>
    </row>
    <row r="2507" spans="1:11">
      <c r="A2507" s="1" t="s">
        <v>16841</v>
      </c>
      <c r="B2507" s="2">
        <v>2069681</v>
      </c>
      <c r="C2507" s="1" t="s">
        <v>16842</v>
      </c>
      <c r="D2507" s="1" t="s">
        <v>16843</v>
      </c>
      <c r="E2507" s="1" t="s">
        <v>16844</v>
      </c>
      <c r="F2507" s="2">
        <v>-4700</v>
      </c>
      <c r="G2507" s="1" t="s">
        <v>114</v>
      </c>
      <c r="H2507" s="1" t="s">
        <v>64</v>
      </c>
      <c r="I2507" s="1" t="s">
        <v>10</v>
      </c>
      <c r="J2507">
        <f>VLOOKUP(B2507,自助退!B:F,5,FALSE)</f>
        <v>4700</v>
      </c>
      <c r="K2507" t="str">
        <f t="shared" si="39"/>
        <v/>
      </c>
    </row>
    <row r="2508" spans="1:11">
      <c r="A2508" s="1" t="s">
        <v>16845</v>
      </c>
      <c r="B2508" s="2">
        <v>2070235</v>
      </c>
      <c r="C2508" s="1" t="s">
        <v>52</v>
      </c>
      <c r="D2508" s="1" t="s">
        <v>16846</v>
      </c>
      <c r="E2508" s="1" t="s">
        <v>16847</v>
      </c>
      <c r="F2508" s="2">
        <v>-42.14</v>
      </c>
      <c r="G2508" s="1" t="s">
        <v>114</v>
      </c>
      <c r="H2508" s="1" t="s">
        <v>121</v>
      </c>
      <c r="I2508" s="1" t="s">
        <v>23</v>
      </c>
      <c r="J2508">
        <f>VLOOKUP(B2508,自助退!B:F,5,FALSE)</f>
        <v>42.14</v>
      </c>
      <c r="K2508" t="str">
        <f t="shared" si="39"/>
        <v/>
      </c>
    </row>
    <row r="2509" spans="1:11">
      <c r="A2509" s="1" t="s">
        <v>16848</v>
      </c>
      <c r="B2509" s="2">
        <v>2070410</v>
      </c>
      <c r="C2509" s="1" t="s">
        <v>16849</v>
      </c>
      <c r="D2509" s="1" t="s">
        <v>16819</v>
      </c>
      <c r="E2509" s="1" t="s">
        <v>16820</v>
      </c>
      <c r="F2509" s="2">
        <v>-15.6</v>
      </c>
      <c r="G2509" s="1" t="s">
        <v>114</v>
      </c>
      <c r="H2509" s="1" t="s">
        <v>16850</v>
      </c>
      <c r="I2509" s="1" t="s">
        <v>10</v>
      </c>
      <c r="J2509">
        <f>VLOOKUP(B2509,自助退!B:F,5,FALSE)</f>
        <v>15.6</v>
      </c>
      <c r="K2509" t="str">
        <f t="shared" si="39"/>
        <v/>
      </c>
    </row>
    <row r="2510" spans="1:11">
      <c r="A2510" s="1" t="s">
        <v>16851</v>
      </c>
      <c r="B2510" s="2">
        <v>2070554</v>
      </c>
      <c r="C2510" s="1" t="s">
        <v>52</v>
      </c>
      <c r="D2510" s="1" t="s">
        <v>16852</v>
      </c>
      <c r="E2510" s="1" t="s">
        <v>4606</v>
      </c>
      <c r="F2510" s="2">
        <v>-968</v>
      </c>
      <c r="G2510" s="1" t="s">
        <v>114</v>
      </c>
      <c r="H2510" s="1" t="s">
        <v>131</v>
      </c>
      <c r="I2510" s="1" t="s">
        <v>23</v>
      </c>
      <c r="J2510">
        <f>VLOOKUP(B2510,自助退!B:F,5,FALSE)</f>
        <v>968</v>
      </c>
      <c r="K2510" t="str">
        <f t="shared" si="39"/>
        <v/>
      </c>
    </row>
    <row r="2511" spans="1:11">
      <c r="A2511" s="1" t="s">
        <v>16853</v>
      </c>
      <c r="B2511" s="2">
        <v>2070772</v>
      </c>
      <c r="C2511" s="1" t="s">
        <v>16854</v>
      </c>
      <c r="D2511" s="1" t="s">
        <v>16855</v>
      </c>
      <c r="E2511" s="1" t="s">
        <v>16856</v>
      </c>
      <c r="F2511" s="2">
        <v>-338.22</v>
      </c>
      <c r="G2511" s="1" t="s">
        <v>114</v>
      </c>
      <c r="H2511" s="1" t="s">
        <v>122</v>
      </c>
      <c r="I2511" s="1" t="s">
        <v>10</v>
      </c>
      <c r="J2511">
        <f>VLOOKUP(B2511,自助退!B:F,5,FALSE)</f>
        <v>338.22</v>
      </c>
      <c r="K2511" t="str">
        <f t="shared" si="39"/>
        <v/>
      </c>
    </row>
    <row r="2512" spans="1:11">
      <c r="A2512" s="1" t="s">
        <v>16857</v>
      </c>
      <c r="B2512" s="2">
        <v>2070964</v>
      </c>
      <c r="C2512" s="1" t="s">
        <v>16858</v>
      </c>
      <c r="D2512" s="1" t="s">
        <v>16859</v>
      </c>
      <c r="E2512" s="1" t="s">
        <v>16860</v>
      </c>
      <c r="F2512" s="2">
        <v>-8860.4</v>
      </c>
      <c r="G2512" s="1" t="s">
        <v>114</v>
      </c>
      <c r="H2512" s="1" t="s">
        <v>64</v>
      </c>
      <c r="I2512" s="1" t="s">
        <v>10</v>
      </c>
      <c r="J2512">
        <f>VLOOKUP(B2512,自助退!B:F,5,FALSE)</f>
        <v>8860.4</v>
      </c>
      <c r="K2512" t="str">
        <f t="shared" si="39"/>
        <v/>
      </c>
    </row>
    <row r="2513" spans="1:11">
      <c r="A2513" s="1" t="s">
        <v>16861</v>
      </c>
      <c r="B2513" s="2">
        <v>2071083</v>
      </c>
      <c r="C2513" s="1" t="s">
        <v>52</v>
      </c>
      <c r="D2513" s="1" t="s">
        <v>16862</v>
      </c>
      <c r="E2513" s="1" t="s">
        <v>16863</v>
      </c>
      <c r="F2513" s="2">
        <v>-300</v>
      </c>
      <c r="G2513" s="1" t="s">
        <v>114</v>
      </c>
      <c r="H2513" s="1" t="s">
        <v>64</v>
      </c>
      <c r="I2513" s="1" t="s">
        <v>23</v>
      </c>
      <c r="J2513">
        <f>VLOOKUP(B2513,自助退!B:F,5,FALSE)</f>
        <v>300</v>
      </c>
      <c r="K2513" t="str">
        <f t="shared" si="39"/>
        <v/>
      </c>
    </row>
    <row r="2514" spans="1:11">
      <c r="A2514" s="1" t="s">
        <v>16864</v>
      </c>
      <c r="B2514" s="2">
        <v>2071497</v>
      </c>
      <c r="C2514" s="1" t="s">
        <v>16865</v>
      </c>
      <c r="D2514" s="1" t="s">
        <v>16866</v>
      </c>
      <c r="E2514" s="1" t="s">
        <v>16867</v>
      </c>
      <c r="F2514" s="2">
        <v>-8800</v>
      </c>
      <c r="G2514" s="1" t="s">
        <v>114</v>
      </c>
      <c r="H2514" s="1" t="s">
        <v>72</v>
      </c>
      <c r="I2514" s="1" t="s">
        <v>10</v>
      </c>
      <c r="J2514">
        <f>VLOOKUP(B2514,自助退!B:F,5,FALSE)</f>
        <v>8800</v>
      </c>
      <c r="K2514" t="str">
        <f t="shared" si="39"/>
        <v/>
      </c>
    </row>
    <row r="2515" spans="1:11">
      <c r="A2515" s="1" t="s">
        <v>16868</v>
      </c>
      <c r="B2515" s="2">
        <v>2071533</v>
      </c>
      <c r="C2515" s="1" t="s">
        <v>16869</v>
      </c>
      <c r="D2515" s="1" t="s">
        <v>16870</v>
      </c>
      <c r="E2515" s="1" t="s">
        <v>16871</v>
      </c>
      <c r="F2515" s="2">
        <v>-2000</v>
      </c>
      <c r="G2515" s="1" t="s">
        <v>114</v>
      </c>
      <c r="H2515" s="1" t="s">
        <v>117</v>
      </c>
      <c r="I2515" s="1" t="s">
        <v>10</v>
      </c>
      <c r="J2515">
        <f>VLOOKUP(B2515,自助退!B:F,5,FALSE)</f>
        <v>2000</v>
      </c>
      <c r="K2515" t="str">
        <f t="shared" si="39"/>
        <v/>
      </c>
    </row>
    <row r="2516" spans="1:11">
      <c r="A2516" s="1" t="s">
        <v>16872</v>
      </c>
      <c r="B2516" s="2">
        <v>2071661</v>
      </c>
      <c r="C2516" s="1" t="s">
        <v>16873</v>
      </c>
      <c r="D2516" s="1" t="s">
        <v>16874</v>
      </c>
      <c r="E2516" s="1" t="s">
        <v>16875</v>
      </c>
      <c r="F2516" s="2">
        <v>-374.4</v>
      </c>
      <c r="G2516" s="1" t="s">
        <v>114</v>
      </c>
      <c r="H2516" s="1" t="s">
        <v>16876</v>
      </c>
      <c r="I2516" s="1" t="s">
        <v>10</v>
      </c>
      <c r="J2516">
        <f>VLOOKUP(B2516,自助退!B:F,5,FALSE)</f>
        <v>374.4</v>
      </c>
      <c r="K2516" t="str">
        <f t="shared" si="39"/>
        <v/>
      </c>
    </row>
    <row r="2517" spans="1:11">
      <c r="A2517" s="1" t="s">
        <v>16877</v>
      </c>
      <c r="B2517" s="2">
        <v>2071864</v>
      </c>
      <c r="C2517" s="1" t="s">
        <v>52</v>
      </c>
      <c r="D2517" s="1" t="s">
        <v>16878</v>
      </c>
      <c r="E2517" s="1" t="s">
        <v>16879</v>
      </c>
      <c r="F2517" s="2">
        <v>-475.68</v>
      </c>
      <c r="G2517" s="1" t="s">
        <v>114</v>
      </c>
      <c r="H2517" s="1" t="s">
        <v>64</v>
      </c>
      <c r="I2517" s="1" t="s">
        <v>23</v>
      </c>
      <c r="J2517">
        <f>VLOOKUP(B2517,自助退!B:F,5,FALSE)</f>
        <v>475.68</v>
      </c>
      <c r="K2517" t="str">
        <f t="shared" si="39"/>
        <v/>
      </c>
    </row>
    <row r="2518" spans="1:11">
      <c r="A2518" s="1" t="s">
        <v>16880</v>
      </c>
      <c r="B2518" s="2">
        <v>2071876</v>
      </c>
      <c r="C2518" s="1" t="s">
        <v>16881</v>
      </c>
      <c r="D2518" s="1" t="s">
        <v>16882</v>
      </c>
      <c r="E2518" s="1" t="s">
        <v>16883</v>
      </c>
      <c r="F2518" s="2">
        <v>-5000</v>
      </c>
      <c r="G2518" s="1" t="s">
        <v>114</v>
      </c>
      <c r="H2518" s="1" t="s">
        <v>72</v>
      </c>
      <c r="I2518" s="1" t="s">
        <v>10</v>
      </c>
      <c r="J2518">
        <f>VLOOKUP(B2518,自助退!B:F,5,FALSE)</f>
        <v>5000</v>
      </c>
      <c r="K2518" t="str">
        <f t="shared" si="39"/>
        <v/>
      </c>
    </row>
    <row r="2519" spans="1:11">
      <c r="A2519" s="1" t="s">
        <v>16884</v>
      </c>
      <c r="B2519" s="2">
        <v>2071938</v>
      </c>
      <c r="C2519" s="1" t="s">
        <v>16885</v>
      </c>
      <c r="D2519" s="1" t="s">
        <v>16886</v>
      </c>
      <c r="E2519" s="1" t="s">
        <v>16887</v>
      </c>
      <c r="F2519" s="2">
        <v>-585.14</v>
      </c>
      <c r="G2519" s="1" t="s">
        <v>114</v>
      </c>
      <c r="H2519" s="1" t="s">
        <v>119</v>
      </c>
      <c r="I2519" s="1" t="s">
        <v>10</v>
      </c>
      <c r="J2519">
        <f>VLOOKUP(B2519,自助退!B:F,5,FALSE)</f>
        <v>585.14</v>
      </c>
      <c r="K2519" t="str">
        <f t="shared" si="39"/>
        <v/>
      </c>
    </row>
    <row r="2520" spans="1:11">
      <c r="A2520" s="1" t="s">
        <v>16888</v>
      </c>
      <c r="B2520" s="2">
        <v>2071958</v>
      </c>
      <c r="C2520" s="1" t="s">
        <v>16889</v>
      </c>
      <c r="D2520" s="1" t="s">
        <v>16890</v>
      </c>
      <c r="E2520" s="1" t="s">
        <v>16891</v>
      </c>
      <c r="F2520" s="2">
        <v>-10000</v>
      </c>
      <c r="G2520" s="1" t="s">
        <v>114</v>
      </c>
      <c r="H2520" s="1" t="s">
        <v>134</v>
      </c>
      <c r="I2520" s="1" t="s">
        <v>10</v>
      </c>
      <c r="J2520">
        <f>VLOOKUP(B2520,自助退!B:F,5,FALSE)</f>
        <v>10000</v>
      </c>
      <c r="K2520" t="str">
        <f t="shared" si="39"/>
        <v/>
      </c>
    </row>
    <row r="2521" spans="1:11">
      <c r="A2521" s="1" t="s">
        <v>16892</v>
      </c>
      <c r="B2521" s="2">
        <v>2072252</v>
      </c>
      <c r="C2521" s="1" t="s">
        <v>16893</v>
      </c>
      <c r="D2521" s="1" t="s">
        <v>16894</v>
      </c>
      <c r="E2521" s="1" t="s">
        <v>16895</v>
      </c>
      <c r="F2521" s="2">
        <v>-5100</v>
      </c>
      <c r="G2521" s="1" t="s">
        <v>114</v>
      </c>
      <c r="H2521" s="1" t="s">
        <v>64</v>
      </c>
      <c r="I2521" s="1" t="s">
        <v>10</v>
      </c>
      <c r="J2521">
        <f>VLOOKUP(B2521,自助退!B:F,5,FALSE)</f>
        <v>5100</v>
      </c>
      <c r="K2521" t="str">
        <f t="shared" si="39"/>
        <v/>
      </c>
    </row>
    <row r="2522" spans="1:11">
      <c r="A2522" s="1" t="s">
        <v>16896</v>
      </c>
      <c r="B2522" s="2">
        <v>2072469</v>
      </c>
      <c r="C2522" s="1" t="s">
        <v>16897</v>
      </c>
      <c r="D2522" s="1" t="s">
        <v>16898</v>
      </c>
      <c r="E2522" s="1" t="s">
        <v>16899</v>
      </c>
      <c r="F2522" s="2">
        <v>-4000</v>
      </c>
      <c r="G2522" s="1" t="s">
        <v>114</v>
      </c>
      <c r="H2522" s="1" t="s">
        <v>47</v>
      </c>
      <c r="I2522" s="1" t="s">
        <v>10</v>
      </c>
      <c r="J2522">
        <f>VLOOKUP(B2522,自助退!B:F,5,FALSE)</f>
        <v>4000</v>
      </c>
      <c r="K2522" t="str">
        <f t="shared" si="39"/>
        <v/>
      </c>
    </row>
    <row r="2523" spans="1:11">
      <c r="A2523" s="1" t="s">
        <v>16900</v>
      </c>
      <c r="B2523" s="2">
        <v>2072629</v>
      </c>
      <c r="C2523" s="1" t="s">
        <v>16901</v>
      </c>
      <c r="D2523" s="1" t="s">
        <v>16902</v>
      </c>
      <c r="E2523" s="1" t="s">
        <v>16903</v>
      </c>
      <c r="F2523" s="2">
        <v>-8239</v>
      </c>
      <c r="G2523" s="1" t="s">
        <v>114</v>
      </c>
      <c r="H2523" s="1" t="s">
        <v>64</v>
      </c>
      <c r="I2523" s="1" t="s">
        <v>10</v>
      </c>
      <c r="J2523">
        <f>VLOOKUP(B2523,自助退!B:F,5,FALSE)</f>
        <v>8239</v>
      </c>
      <c r="K2523" t="str">
        <f t="shared" si="39"/>
        <v/>
      </c>
    </row>
    <row r="2524" spans="1:11">
      <c r="A2524" s="1" t="s">
        <v>16904</v>
      </c>
      <c r="B2524" s="2">
        <v>2073041</v>
      </c>
      <c r="C2524" s="1" t="s">
        <v>16905</v>
      </c>
      <c r="D2524" s="1" t="s">
        <v>16906</v>
      </c>
      <c r="E2524" s="1" t="s">
        <v>16887</v>
      </c>
      <c r="F2524" s="2">
        <v>-13816.88</v>
      </c>
      <c r="G2524" s="1" t="s">
        <v>114</v>
      </c>
      <c r="H2524" s="1" t="s">
        <v>115</v>
      </c>
      <c r="I2524" s="1" t="s">
        <v>10</v>
      </c>
      <c r="J2524">
        <f>VLOOKUP(B2524,自助退!B:F,5,FALSE)</f>
        <v>13816.88</v>
      </c>
      <c r="K2524" t="str">
        <f t="shared" si="39"/>
        <v/>
      </c>
    </row>
    <row r="2525" spans="1:11">
      <c r="A2525" s="1" t="s">
        <v>16907</v>
      </c>
      <c r="B2525" s="2">
        <v>2073129</v>
      </c>
      <c r="C2525" s="1" t="s">
        <v>16908</v>
      </c>
      <c r="D2525" s="1" t="s">
        <v>16909</v>
      </c>
      <c r="E2525" s="1" t="s">
        <v>16910</v>
      </c>
      <c r="F2525" s="2">
        <v>-5278.26</v>
      </c>
      <c r="G2525" s="1" t="s">
        <v>114</v>
      </c>
      <c r="H2525" s="1" t="s">
        <v>72</v>
      </c>
      <c r="I2525" s="1" t="s">
        <v>10</v>
      </c>
      <c r="J2525">
        <f>VLOOKUP(B2525,自助退!B:F,5,FALSE)</f>
        <v>5278.26</v>
      </c>
      <c r="K2525" t="str">
        <f t="shared" si="39"/>
        <v/>
      </c>
    </row>
    <row r="2526" spans="1:11">
      <c r="A2526" s="1" t="s">
        <v>16911</v>
      </c>
      <c r="B2526" s="2">
        <v>2073151</v>
      </c>
      <c r="C2526" s="1" t="s">
        <v>16912</v>
      </c>
      <c r="D2526" s="1" t="s">
        <v>16913</v>
      </c>
      <c r="E2526" s="1" t="s">
        <v>16914</v>
      </c>
      <c r="F2526" s="2">
        <v>-350.72</v>
      </c>
      <c r="G2526" s="1" t="s">
        <v>114</v>
      </c>
      <c r="H2526" s="1" t="s">
        <v>131</v>
      </c>
      <c r="I2526" s="1" t="s">
        <v>10</v>
      </c>
      <c r="J2526">
        <f>VLOOKUP(B2526,自助退!B:F,5,FALSE)</f>
        <v>350.72</v>
      </c>
      <c r="K2526" t="str">
        <f t="shared" si="39"/>
        <v/>
      </c>
    </row>
    <row r="2527" spans="1:11">
      <c r="A2527" s="1" t="s">
        <v>16915</v>
      </c>
      <c r="B2527" s="2">
        <v>2073209</v>
      </c>
      <c r="C2527" s="1" t="s">
        <v>16916</v>
      </c>
      <c r="D2527" s="1" t="s">
        <v>16917</v>
      </c>
      <c r="E2527" s="1" t="s">
        <v>16918</v>
      </c>
      <c r="F2527" s="2">
        <v>-28.5</v>
      </c>
      <c r="G2527" s="1" t="s">
        <v>114</v>
      </c>
      <c r="H2527" s="1" t="s">
        <v>70</v>
      </c>
      <c r="I2527" s="1" t="s">
        <v>10</v>
      </c>
      <c r="J2527">
        <f>VLOOKUP(B2527,自助退!B:F,5,FALSE)</f>
        <v>28.5</v>
      </c>
      <c r="K2527" t="str">
        <f t="shared" si="39"/>
        <v/>
      </c>
    </row>
    <row r="2528" spans="1:11">
      <c r="A2528" s="1" t="s">
        <v>16919</v>
      </c>
      <c r="B2528" s="2">
        <v>2073221</v>
      </c>
      <c r="C2528" s="1" t="s">
        <v>16920</v>
      </c>
      <c r="D2528" s="1" t="s">
        <v>16921</v>
      </c>
      <c r="E2528" s="1" t="s">
        <v>16922</v>
      </c>
      <c r="F2528" s="2">
        <v>-89.5</v>
      </c>
      <c r="G2528" s="1" t="s">
        <v>114</v>
      </c>
      <c r="H2528" s="1" t="s">
        <v>72</v>
      </c>
      <c r="I2528" s="1" t="s">
        <v>10</v>
      </c>
      <c r="J2528">
        <f>VLOOKUP(B2528,自助退!B:F,5,FALSE)</f>
        <v>89.5</v>
      </c>
      <c r="K2528" t="str">
        <f t="shared" si="39"/>
        <v/>
      </c>
    </row>
    <row r="2529" spans="1:11">
      <c r="A2529" s="1" t="s">
        <v>16923</v>
      </c>
      <c r="B2529" s="2">
        <v>2073267</v>
      </c>
      <c r="C2529" s="1" t="s">
        <v>52</v>
      </c>
      <c r="D2529" s="1" t="s">
        <v>8466</v>
      </c>
      <c r="E2529" s="1" t="s">
        <v>8467</v>
      </c>
      <c r="F2529" s="2">
        <v>-128.13999999999999</v>
      </c>
      <c r="G2529" s="1" t="s">
        <v>114</v>
      </c>
      <c r="H2529" s="1" t="s">
        <v>41</v>
      </c>
      <c r="I2529" s="1" t="s">
        <v>23</v>
      </c>
      <c r="J2529">
        <f>VLOOKUP(B2529,自助退!B:F,5,FALSE)</f>
        <v>128.13999999999999</v>
      </c>
      <c r="K2529" t="str">
        <f t="shared" si="39"/>
        <v/>
      </c>
    </row>
    <row r="2530" spans="1:11">
      <c r="A2530" s="1" t="s">
        <v>16924</v>
      </c>
      <c r="B2530" s="2">
        <v>2073272</v>
      </c>
      <c r="C2530" s="1" t="s">
        <v>16925</v>
      </c>
      <c r="D2530" s="1" t="s">
        <v>16926</v>
      </c>
      <c r="E2530" s="1" t="s">
        <v>16927</v>
      </c>
      <c r="F2530" s="2">
        <v>-14317.13</v>
      </c>
      <c r="G2530" s="1" t="s">
        <v>114</v>
      </c>
      <c r="H2530" s="1" t="s">
        <v>74</v>
      </c>
      <c r="I2530" s="1" t="s">
        <v>10</v>
      </c>
      <c r="J2530">
        <f>VLOOKUP(B2530,自助退!B:F,5,FALSE)</f>
        <v>14317.13</v>
      </c>
      <c r="K2530" t="str">
        <f t="shared" si="39"/>
        <v/>
      </c>
    </row>
    <row r="2531" spans="1:11">
      <c r="A2531" s="1" t="s">
        <v>16928</v>
      </c>
      <c r="B2531" s="2">
        <v>2073295</v>
      </c>
      <c r="C2531" s="1" t="s">
        <v>16929</v>
      </c>
      <c r="D2531" s="1" t="s">
        <v>16930</v>
      </c>
      <c r="E2531" s="1" t="s">
        <v>16931</v>
      </c>
      <c r="F2531" s="2">
        <v>-13035</v>
      </c>
      <c r="G2531" s="1" t="s">
        <v>114</v>
      </c>
      <c r="H2531" s="1" t="s">
        <v>64</v>
      </c>
      <c r="I2531" s="1" t="s">
        <v>10</v>
      </c>
      <c r="J2531">
        <f>VLOOKUP(B2531,自助退!B:F,5,FALSE)</f>
        <v>13035</v>
      </c>
      <c r="K2531" t="str">
        <f t="shared" si="39"/>
        <v/>
      </c>
    </row>
    <row r="2532" spans="1:11">
      <c r="A2532" s="1" t="s">
        <v>16932</v>
      </c>
      <c r="B2532" s="2">
        <v>2073447</v>
      </c>
      <c r="C2532" s="1" t="s">
        <v>16933</v>
      </c>
      <c r="D2532" s="1" t="s">
        <v>16934</v>
      </c>
      <c r="E2532" s="1" t="s">
        <v>16935</v>
      </c>
      <c r="F2532" s="2">
        <v>-133</v>
      </c>
      <c r="G2532" s="1" t="s">
        <v>114</v>
      </c>
      <c r="H2532" s="1" t="s">
        <v>79</v>
      </c>
      <c r="I2532" s="1" t="s">
        <v>10</v>
      </c>
      <c r="J2532">
        <f>VLOOKUP(B2532,自助退!B:F,5,FALSE)</f>
        <v>133</v>
      </c>
      <c r="K2532" t="str">
        <f t="shared" si="39"/>
        <v/>
      </c>
    </row>
    <row r="2533" spans="1:11">
      <c r="A2533" s="1" t="s">
        <v>16936</v>
      </c>
      <c r="B2533" s="2">
        <v>2073461</v>
      </c>
      <c r="C2533" s="1" t="s">
        <v>16937</v>
      </c>
      <c r="D2533" s="1" t="s">
        <v>16938</v>
      </c>
      <c r="E2533" s="1" t="s">
        <v>16939</v>
      </c>
      <c r="F2533" s="2">
        <v>-2902.95</v>
      </c>
      <c r="G2533" s="1" t="s">
        <v>114</v>
      </c>
      <c r="H2533" s="1" t="s">
        <v>74</v>
      </c>
      <c r="I2533" s="1" t="s">
        <v>10</v>
      </c>
      <c r="J2533">
        <f>VLOOKUP(B2533,自助退!B:F,5,FALSE)</f>
        <v>2902.95</v>
      </c>
      <c r="K2533" t="str">
        <f t="shared" si="39"/>
        <v/>
      </c>
    </row>
    <row r="2534" spans="1:11">
      <c r="A2534" s="1" t="s">
        <v>16940</v>
      </c>
      <c r="B2534" s="2">
        <v>2073652</v>
      </c>
      <c r="C2534" s="1" t="s">
        <v>16941</v>
      </c>
      <c r="D2534" s="1" t="s">
        <v>16942</v>
      </c>
      <c r="E2534" s="1" t="s">
        <v>16943</v>
      </c>
      <c r="F2534" s="2">
        <v>-2730</v>
      </c>
      <c r="G2534" s="1" t="s">
        <v>114</v>
      </c>
      <c r="H2534" s="1" t="s">
        <v>72</v>
      </c>
      <c r="I2534" s="1" t="s">
        <v>10</v>
      </c>
      <c r="J2534">
        <f>VLOOKUP(B2534,自助退!B:F,5,FALSE)</f>
        <v>2730</v>
      </c>
      <c r="K2534" t="str">
        <f t="shared" si="39"/>
        <v/>
      </c>
    </row>
    <row r="2535" spans="1:11">
      <c r="A2535" s="1" t="s">
        <v>16944</v>
      </c>
      <c r="B2535" s="2">
        <v>2073669</v>
      </c>
      <c r="C2535" s="1" t="s">
        <v>16945</v>
      </c>
      <c r="D2535" s="1" t="s">
        <v>2103</v>
      </c>
      <c r="E2535" s="1" t="s">
        <v>2104</v>
      </c>
      <c r="F2535" s="2">
        <v>-780</v>
      </c>
      <c r="G2535" s="1" t="s">
        <v>114</v>
      </c>
      <c r="H2535" s="1" t="s">
        <v>77</v>
      </c>
      <c r="I2535" s="1" t="s">
        <v>10</v>
      </c>
      <c r="J2535">
        <f>VLOOKUP(B2535,自助退!B:F,5,FALSE)</f>
        <v>780</v>
      </c>
      <c r="K2535" t="str">
        <f t="shared" si="39"/>
        <v/>
      </c>
    </row>
    <row r="2536" spans="1:11">
      <c r="A2536" s="1" t="s">
        <v>16946</v>
      </c>
      <c r="B2536" s="2">
        <v>2073730</v>
      </c>
      <c r="C2536" s="1" t="s">
        <v>16947</v>
      </c>
      <c r="D2536" s="1" t="s">
        <v>16948</v>
      </c>
      <c r="E2536" s="1" t="s">
        <v>16949</v>
      </c>
      <c r="F2536" s="2">
        <v>-4989.5</v>
      </c>
      <c r="G2536" s="1" t="s">
        <v>114</v>
      </c>
      <c r="H2536" s="1" t="s">
        <v>64</v>
      </c>
      <c r="I2536" s="1" t="s">
        <v>10</v>
      </c>
      <c r="J2536">
        <f>VLOOKUP(B2536,自助退!B:F,5,FALSE)</f>
        <v>4989.5</v>
      </c>
      <c r="K2536" t="str">
        <f t="shared" si="39"/>
        <v/>
      </c>
    </row>
    <row r="2537" spans="1:11">
      <c r="A2537" s="1" t="s">
        <v>16950</v>
      </c>
      <c r="B2537" s="2">
        <v>2074182</v>
      </c>
      <c r="C2537" s="1" t="s">
        <v>16951</v>
      </c>
      <c r="D2537" s="1" t="s">
        <v>16952</v>
      </c>
      <c r="E2537" s="1" t="s">
        <v>16953</v>
      </c>
      <c r="F2537" s="2">
        <v>-62.4</v>
      </c>
      <c r="G2537" s="1" t="s">
        <v>114</v>
      </c>
      <c r="H2537" s="1" t="s">
        <v>116</v>
      </c>
      <c r="I2537" s="1" t="s">
        <v>10</v>
      </c>
      <c r="J2537">
        <f>VLOOKUP(B2537,自助退!B:F,5,FALSE)</f>
        <v>62.4</v>
      </c>
      <c r="K2537" t="str">
        <f t="shared" si="39"/>
        <v/>
      </c>
    </row>
    <row r="2538" spans="1:11">
      <c r="A2538" s="1" t="s">
        <v>16954</v>
      </c>
      <c r="B2538" s="2">
        <v>2074229</v>
      </c>
      <c r="C2538" s="1" t="s">
        <v>16955</v>
      </c>
      <c r="D2538" s="1" t="s">
        <v>16956</v>
      </c>
      <c r="E2538" s="1" t="s">
        <v>16957</v>
      </c>
      <c r="F2538" s="2">
        <v>-8303.2199999999993</v>
      </c>
      <c r="G2538" s="1" t="s">
        <v>114</v>
      </c>
      <c r="H2538" s="1" t="s">
        <v>72</v>
      </c>
      <c r="I2538" s="1" t="s">
        <v>10</v>
      </c>
      <c r="J2538">
        <f>VLOOKUP(B2538,自助退!B:F,5,FALSE)</f>
        <v>8303.2199999999993</v>
      </c>
      <c r="K2538" t="str">
        <f t="shared" si="39"/>
        <v/>
      </c>
    </row>
    <row r="2539" spans="1:11">
      <c r="A2539" s="1" t="s">
        <v>16958</v>
      </c>
      <c r="B2539" s="2">
        <v>2074314</v>
      </c>
      <c r="C2539" s="1" t="s">
        <v>16959</v>
      </c>
      <c r="D2539" s="1" t="s">
        <v>16960</v>
      </c>
      <c r="E2539" s="1" t="s">
        <v>16961</v>
      </c>
      <c r="F2539" s="2">
        <v>-4300</v>
      </c>
      <c r="G2539" s="1" t="s">
        <v>114</v>
      </c>
      <c r="H2539" s="1" t="s">
        <v>41</v>
      </c>
      <c r="I2539" s="1" t="s">
        <v>10</v>
      </c>
      <c r="J2539">
        <f>VLOOKUP(B2539,自助退!B:F,5,FALSE)</f>
        <v>4300</v>
      </c>
      <c r="K2539" t="str">
        <f t="shared" si="39"/>
        <v/>
      </c>
    </row>
    <row r="2540" spans="1:11">
      <c r="A2540" s="1" t="s">
        <v>16962</v>
      </c>
      <c r="B2540" s="2">
        <v>2074323</v>
      </c>
      <c r="C2540" s="1" t="s">
        <v>16963</v>
      </c>
      <c r="D2540" s="1" t="s">
        <v>16964</v>
      </c>
      <c r="E2540" s="1" t="s">
        <v>16965</v>
      </c>
      <c r="F2540" s="2">
        <v>-5200</v>
      </c>
      <c r="G2540" s="1" t="s">
        <v>114</v>
      </c>
      <c r="H2540" s="1" t="s">
        <v>72</v>
      </c>
      <c r="I2540" s="1" t="s">
        <v>10</v>
      </c>
      <c r="J2540">
        <f>VLOOKUP(B2540,自助退!B:F,5,FALSE)</f>
        <v>5200</v>
      </c>
      <c r="K2540" t="str">
        <f t="shared" si="39"/>
        <v/>
      </c>
    </row>
    <row r="2541" spans="1:11">
      <c r="A2541" s="1" t="s">
        <v>16966</v>
      </c>
      <c r="B2541" s="2">
        <v>2074392</v>
      </c>
      <c r="C2541" s="1" t="s">
        <v>16967</v>
      </c>
      <c r="D2541" s="1" t="s">
        <v>16968</v>
      </c>
      <c r="E2541" s="1" t="s">
        <v>16969</v>
      </c>
      <c r="F2541" s="2">
        <v>-7715</v>
      </c>
      <c r="G2541" s="1" t="s">
        <v>114</v>
      </c>
      <c r="H2541" s="1" t="s">
        <v>64</v>
      </c>
      <c r="I2541" s="1" t="s">
        <v>10</v>
      </c>
      <c r="J2541">
        <f>VLOOKUP(B2541,自助退!B:F,5,FALSE)</f>
        <v>7715</v>
      </c>
      <c r="K2541" t="str">
        <f t="shared" si="39"/>
        <v/>
      </c>
    </row>
    <row r="2542" spans="1:11">
      <c r="A2542" s="1" t="s">
        <v>16970</v>
      </c>
      <c r="B2542" s="2">
        <v>2074440</v>
      </c>
      <c r="C2542" s="1" t="s">
        <v>52</v>
      </c>
      <c r="D2542" s="1" t="s">
        <v>16971</v>
      </c>
      <c r="E2542" s="1" t="s">
        <v>16972</v>
      </c>
      <c r="F2542" s="2">
        <v>-3951.16</v>
      </c>
      <c r="G2542" s="1" t="s">
        <v>114</v>
      </c>
      <c r="H2542" s="1" t="s">
        <v>60</v>
      </c>
      <c r="I2542" s="1" t="s">
        <v>23</v>
      </c>
      <c r="J2542">
        <f>VLOOKUP(B2542,自助退!B:F,5,FALSE)</f>
        <v>3951.16</v>
      </c>
      <c r="K2542" t="str">
        <f t="shared" si="39"/>
        <v/>
      </c>
    </row>
    <row r="2543" spans="1:11">
      <c r="A2543" s="1" t="s">
        <v>16973</v>
      </c>
      <c r="B2543" s="2">
        <v>2074535</v>
      </c>
      <c r="C2543" s="1" t="s">
        <v>52</v>
      </c>
      <c r="D2543" s="1" t="s">
        <v>16974</v>
      </c>
      <c r="E2543" s="1" t="s">
        <v>16975</v>
      </c>
      <c r="F2543" s="2">
        <v>-5000</v>
      </c>
      <c r="G2543" s="1" t="s">
        <v>114</v>
      </c>
      <c r="H2543" s="1" t="s">
        <v>64</v>
      </c>
      <c r="I2543" s="1" t="s">
        <v>23</v>
      </c>
      <c r="J2543">
        <f>VLOOKUP(B2543,自助退!B:F,5,FALSE)</f>
        <v>5000</v>
      </c>
      <c r="K2543" t="str">
        <f t="shared" si="39"/>
        <v/>
      </c>
    </row>
    <row r="2544" spans="1:11">
      <c r="A2544" s="1" t="s">
        <v>16976</v>
      </c>
      <c r="B2544" s="2">
        <v>2074611</v>
      </c>
      <c r="C2544" s="1" t="s">
        <v>16977</v>
      </c>
      <c r="D2544" s="1" t="s">
        <v>16978</v>
      </c>
      <c r="E2544" s="1" t="s">
        <v>16979</v>
      </c>
      <c r="F2544" s="2">
        <v>-137</v>
      </c>
      <c r="G2544" s="1" t="s">
        <v>114</v>
      </c>
      <c r="H2544" s="1" t="s">
        <v>77</v>
      </c>
      <c r="I2544" s="1" t="s">
        <v>10</v>
      </c>
      <c r="J2544">
        <f>VLOOKUP(B2544,自助退!B:F,5,FALSE)</f>
        <v>137</v>
      </c>
      <c r="K2544" t="str">
        <f t="shared" si="39"/>
        <v/>
      </c>
    </row>
    <row r="2545" spans="1:11">
      <c r="A2545" s="1" t="s">
        <v>16980</v>
      </c>
      <c r="B2545" s="2">
        <v>2074652</v>
      </c>
      <c r="C2545" s="1" t="s">
        <v>16981</v>
      </c>
      <c r="D2545" s="1" t="s">
        <v>16982</v>
      </c>
      <c r="E2545" s="1" t="s">
        <v>16983</v>
      </c>
      <c r="F2545" s="2">
        <v>-499.5</v>
      </c>
      <c r="G2545" s="1" t="s">
        <v>114</v>
      </c>
      <c r="H2545" s="1" t="s">
        <v>77</v>
      </c>
      <c r="I2545" s="1" t="s">
        <v>10</v>
      </c>
      <c r="J2545">
        <f>VLOOKUP(B2545,自助退!B:F,5,FALSE)</f>
        <v>499.5</v>
      </c>
      <c r="K2545" t="str">
        <f t="shared" si="39"/>
        <v/>
      </c>
    </row>
    <row r="2546" spans="1:11">
      <c r="A2546" s="1" t="s">
        <v>16984</v>
      </c>
      <c r="B2546" s="2">
        <v>2074686</v>
      </c>
      <c r="C2546" s="1" t="s">
        <v>16985</v>
      </c>
      <c r="D2546" s="1" t="s">
        <v>16986</v>
      </c>
      <c r="E2546" s="1" t="s">
        <v>16987</v>
      </c>
      <c r="F2546" s="2">
        <v>-1200</v>
      </c>
      <c r="G2546" s="1" t="s">
        <v>114</v>
      </c>
      <c r="H2546" s="1" t="s">
        <v>72</v>
      </c>
      <c r="I2546" s="1" t="s">
        <v>10</v>
      </c>
      <c r="J2546">
        <f>VLOOKUP(B2546,自助退!B:F,5,FALSE)</f>
        <v>1200</v>
      </c>
      <c r="K2546" t="str">
        <f t="shared" si="39"/>
        <v/>
      </c>
    </row>
    <row r="2547" spans="1:11">
      <c r="A2547" s="1" t="s">
        <v>16988</v>
      </c>
      <c r="B2547" s="2">
        <v>2074714</v>
      </c>
      <c r="C2547" s="1" t="s">
        <v>16989</v>
      </c>
      <c r="D2547" s="1" t="s">
        <v>16990</v>
      </c>
      <c r="E2547" s="1" t="s">
        <v>6693</v>
      </c>
      <c r="F2547" s="2">
        <v>-914.7</v>
      </c>
      <c r="G2547" s="1" t="s">
        <v>114</v>
      </c>
      <c r="H2547" s="1" t="s">
        <v>119</v>
      </c>
      <c r="I2547" s="1" t="s">
        <v>10</v>
      </c>
      <c r="J2547">
        <f>VLOOKUP(B2547,自助退!B:F,5,FALSE)</f>
        <v>914.7</v>
      </c>
      <c r="K2547" t="str">
        <f t="shared" si="39"/>
        <v/>
      </c>
    </row>
    <row r="2548" spans="1:11">
      <c r="A2548" s="1" t="s">
        <v>16991</v>
      </c>
      <c r="B2548" s="2">
        <v>2074735</v>
      </c>
      <c r="C2548" s="1" t="s">
        <v>52</v>
      </c>
      <c r="D2548" s="1" t="s">
        <v>16992</v>
      </c>
      <c r="E2548" s="1" t="s">
        <v>16993</v>
      </c>
      <c r="F2548" s="2">
        <v>-2624</v>
      </c>
      <c r="G2548" s="1" t="s">
        <v>114</v>
      </c>
      <c r="H2548" s="1" t="s">
        <v>64</v>
      </c>
      <c r="I2548" s="1" t="s">
        <v>23</v>
      </c>
      <c r="J2548">
        <f>VLOOKUP(B2548,自助退!B:F,5,FALSE)</f>
        <v>2624</v>
      </c>
      <c r="K2548" t="str">
        <f t="shared" si="39"/>
        <v/>
      </c>
    </row>
    <row r="2549" spans="1:11">
      <c r="A2549" s="1" t="s">
        <v>16994</v>
      </c>
      <c r="B2549" s="2">
        <v>2074757</v>
      </c>
      <c r="C2549" s="1" t="s">
        <v>16995</v>
      </c>
      <c r="D2549" s="1" t="s">
        <v>16996</v>
      </c>
      <c r="E2549" s="1" t="s">
        <v>16997</v>
      </c>
      <c r="F2549" s="2">
        <v>-569</v>
      </c>
      <c r="G2549" s="1" t="s">
        <v>114</v>
      </c>
      <c r="H2549" s="1" t="s">
        <v>47</v>
      </c>
      <c r="I2549" s="1" t="s">
        <v>10</v>
      </c>
      <c r="J2549">
        <f>VLOOKUP(B2549,自助退!B:F,5,FALSE)</f>
        <v>569</v>
      </c>
      <c r="K2549" t="str">
        <f t="shared" si="39"/>
        <v/>
      </c>
    </row>
    <row r="2550" spans="1:11">
      <c r="A2550" s="1" t="s">
        <v>16998</v>
      </c>
      <c r="B2550" s="2">
        <v>2074802</v>
      </c>
      <c r="C2550" s="1" t="s">
        <v>16999</v>
      </c>
      <c r="D2550" s="1" t="s">
        <v>17000</v>
      </c>
      <c r="E2550" s="1" t="s">
        <v>17001</v>
      </c>
      <c r="F2550" s="2">
        <v>-400</v>
      </c>
      <c r="G2550" s="1" t="s">
        <v>114</v>
      </c>
      <c r="H2550" s="1" t="s">
        <v>64</v>
      </c>
      <c r="I2550" s="1" t="s">
        <v>10</v>
      </c>
      <c r="J2550">
        <f>VLOOKUP(B2550,自助退!B:F,5,FALSE)</f>
        <v>400</v>
      </c>
      <c r="K2550" t="str">
        <f t="shared" si="39"/>
        <v/>
      </c>
    </row>
    <row r="2551" spans="1:11">
      <c r="A2551" s="1" t="s">
        <v>17002</v>
      </c>
      <c r="B2551" s="2">
        <v>2074838</v>
      </c>
      <c r="C2551" s="1" t="s">
        <v>17003</v>
      </c>
      <c r="D2551" s="1" t="s">
        <v>17004</v>
      </c>
      <c r="E2551" s="1" t="s">
        <v>17005</v>
      </c>
      <c r="F2551" s="2">
        <v>-510.17</v>
      </c>
      <c r="G2551" s="1" t="s">
        <v>114</v>
      </c>
      <c r="H2551" s="1" t="s">
        <v>77</v>
      </c>
      <c r="I2551" s="1" t="s">
        <v>10</v>
      </c>
      <c r="J2551">
        <f>VLOOKUP(B2551,自助退!B:F,5,FALSE)</f>
        <v>510.17</v>
      </c>
      <c r="K2551" t="str">
        <f t="shared" si="39"/>
        <v/>
      </c>
    </row>
    <row r="2552" spans="1:11">
      <c r="A2552" s="1" t="s">
        <v>17006</v>
      </c>
      <c r="B2552" s="2">
        <v>2074846</v>
      </c>
      <c r="C2552" s="1" t="s">
        <v>17007</v>
      </c>
      <c r="D2552" s="1" t="s">
        <v>17008</v>
      </c>
      <c r="E2552" s="1" t="s">
        <v>17009</v>
      </c>
      <c r="F2552" s="2">
        <v>-590</v>
      </c>
      <c r="G2552" s="1" t="s">
        <v>114</v>
      </c>
      <c r="H2552" s="1" t="s">
        <v>79</v>
      </c>
      <c r="I2552" s="1" t="s">
        <v>10</v>
      </c>
      <c r="J2552">
        <f>VLOOKUP(B2552,自助退!B:F,5,FALSE)</f>
        <v>590</v>
      </c>
      <c r="K2552" t="str">
        <f t="shared" si="39"/>
        <v/>
      </c>
    </row>
    <row r="2553" spans="1:11">
      <c r="A2553" s="1" t="s">
        <v>17010</v>
      </c>
      <c r="B2553" s="2">
        <v>2074915</v>
      </c>
      <c r="C2553" s="1" t="s">
        <v>17011</v>
      </c>
      <c r="D2553" s="1" t="s">
        <v>17012</v>
      </c>
      <c r="E2553" s="1" t="s">
        <v>17013</v>
      </c>
      <c r="F2553" s="2">
        <v>-1274.06</v>
      </c>
      <c r="G2553" s="1" t="s">
        <v>114</v>
      </c>
      <c r="H2553" s="1" t="s">
        <v>64</v>
      </c>
      <c r="I2553" s="1" t="s">
        <v>10</v>
      </c>
      <c r="J2553">
        <f>VLOOKUP(B2553,自助退!B:F,5,FALSE)</f>
        <v>1274.06</v>
      </c>
      <c r="K2553" t="str">
        <f t="shared" si="39"/>
        <v/>
      </c>
    </row>
    <row r="2554" spans="1:11">
      <c r="A2554" s="1" t="s">
        <v>17014</v>
      </c>
      <c r="B2554" s="2">
        <v>2074938</v>
      </c>
      <c r="C2554" s="1" t="s">
        <v>17015</v>
      </c>
      <c r="D2554" s="1" t="s">
        <v>17016</v>
      </c>
      <c r="E2554" s="1" t="s">
        <v>17017</v>
      </c>
      <c r="F2554" s="2">
        <v>-5000</v>
      </c>
      <c r="G2554" s="1" t="s">
        <v>114</v>
      </c>
      <c r="H2554" s="1" t="s">
        <v>64</v>
      </c>
      <c r="I2554" s="1" t="s">
        <v>10</v>
      </c>
      <c r="J2554">
        <f>VLOOKUP(B2554,自助退!B:F,5,FALSE)</f>
        <v>5000</v>
      </c>
      <c r="K2554" t="str">
        <f t="shared" si="39"/>
        <v/>
      </c>
    </row>
    <row r="2555" spans="1:11">
      <c r="A2555" s="1" t="s">
        <v>17018</v>
      </c>
      <c r="B2555" s="2">
        <v>2074961</v>
      </c>
      <c r="C2555" s="1" t="s">
        <v>17019</v>
      </c>
      <c r="D2555" s="1" t="s">
        <v>17020</v>
      </c>
      <c r="E2555" s="1" t="s">
        <v>17021</v>
      </c>
      <c r="F2555" s="2">
        <v>-400</v>
      </c>
      <c r="G2555" s="1" t="s">
        <v>114</v>
      </c>
      <c r="H2555" s="1" t="s">
        <v>131</v>
      </c>
      <c r="I2555" s="1" t="s">
        <v>10</v>
      </c>
      <c r="J2555">
        <f>VLOOKUP(B2555,自助退!B:F,5,FALSE)</f>
        <v>400</v>
      </c>
      <c r="K2555" t="str">
        <f t="shared" si="39"/>
        <v/>
      </c>
    </row>
    <row r="2556" spans="1:11">
      <c r="A2556" s="1" t="s">
        <v>17022</v>
      </c>
      <c r="B2556" s="2">
        <v>2074964</v>
      </c>
      <c r="C2556" s="1" t="s">
        <v>52</v>
      </c>
      <c r="D2556" s="1" t="s">
        <v>17023</v>
      </c>
      <c r="E2556" s="1" t="s">
        <v>17024</v>
      </c>
      <c r="F2556" s="2">
        <v>-5000</v>
      </c>
      <c r="G2556" s="1" t="s">
        <v>114</v>
      </c>
      <c r="H2556" s="1" t="s">
        <v>64</v>
      </c>
      <c r="I2556" s="1" t="s">
        <v>23</v>
      </c>
      <c r="J2556">
        <f>VLOOKUP(B2556,自助退!B:F,5,FALSE)</f>
        <v>5000</v>
      </c>
      <c r="K2556" t="str">
        <f t="shared" si="39"/>
        <v/>
      </c>
    </row>
    <row r="2557" spans="1:11">
      <c r="A2557" s="1" t="s">
        <v>17025</v>
      </c>
      <c r="B2557" s="2">
        <v>2075005</v>
      </c>
      <c r="C2557" s="1" t="s">
        <v>17026</v>
      </c>
      <c r="D2557" s="1" t="s">
        <v>17027</v>
      </c>
      <c r="E2557" s="1" t="s">
        <v>17028</v>
      </c>
      <c r="F2557" s="2">
        <v>-500</v>
      </c>
      <c r="G2557" s="1" t="s">
        <v>114</v>
      </c>
      <c r="H2557" s="1" t="s">
        <v>117</v>
      </c>
      <c r="I2557" s="1" t="s">
        <v>10</v>
      </c>
      <c r="J2557">
        <f>VLOOKUP(B2557,自助退!B:F,5,FALSE)</f>
        <v>500</v>
      </c>
      <c r="K2557" t="str">
        <f t="shared" si="39"/>
        <v/>
      </c>
    </row>
    <row r="2558" spans="1:11">
      <c r="A2558" s="1" t="s">
        <v>17029</v>
      </c>
      <c r="B2558" s="2">
        <v>2075042</v>
      </c>
      <c r="C2558" s="1" t="s">
        <v>17030</v>
      </c>
      <c r="D2558" s="1" t="s">
        <v>17031</v>
      </c>
      <c r="E2558" s="1" t="s">
        <v>17032</v>
      </c>
      <c r="F2558" s="2">
        <v>-2433.2399999999998</v>
      </c>
      <c r="G2558" s="1" t="s">
        <v>114</v>
      </c>
      <c r="H2558" s="1" t="s">
        <v>72</v>
      </c>
      <c r="I2558" s="1" t="s">
        <v>10</v>
      </c>
      <c r="J2558">
        <f>VLOOKUP(B2558,自助退!B:F,5,FALSE)</f>
        <v>2433.2399999999998</v>
      </c>
      <c r="K2558" t="str">
        <f t="shared" si="39"/>
        <v/>
      </c>
    </row>
    <row r="2559" spans="1:11">
      <c r="A2559" s="1" t="s">
        <v>17033</v>
      </c>
      <c r="B2559" s="2">
        <v>2075047</v>
      </c>
      <c r="C2559" s="1" t="s">
        <v>17034</v>
      </c>
      <c r="D2559" s="1" t="s">
        <v>17035</v>
      </c>
      <c r="E2559" s="1" t="s">
        <v>17036</v>
      </c>
      <c r="F2559" s="2">
        <v>-1000</v>
      </c>
      <c r="G2559" s="1" t="s">
        <v>114</v>
      </c>
      <c r="H2559" s="1" t="s">
        <v>55</v>
      </c>
      <c r="I2559" s="1" t="s">
        <v>10</v>
      </c>
      <c r="J2559">
        <f>VLOOKUP(B2559,自助退!B:F,5,FALSE)</f>
        <v>1000</v>
      </c>
      <c r="K2559" t="str">
        <f t="shared" si="39"/>
        <v/>
      </c>
    </row>
    <row r="2560" spans="1:11">
      <c r="A2560" s="1" t="s">
        <v>17037</v>
      </c>
      <c r="B2560" s="2">
        <v>2075054</v>
      </c>
      <c r="C2560" s="1" t="s">
        <v>17038</v>
      </c>
      <c r="D2560" s="1" t="s">
        <v>17039</v>
      </c>
      <c r="E2560" s="1" t="s">
        <v>17040</v>
      </c>
      <c r="F2560" s="2">
        <v>-339</v>
      </c>
      <c r="G2560" s="1" t="s">
        <v>114</v>
      </c>
      <c r="H2560" s="1" t="s">
        <v>57</v>
      </c>
      <c r="I2560" s="1" t="s">
        <v>10</v>
      </c>
      <c r="J2560">
        <f>VLOOKUP(B2560,自助退!B:F,5,FALSE)</f>
        <v>339</v>
      </c>
      <c r="K2560" t="str">
        <f t="shared" si="39"/>
        <v/>
      </c>
    </row>
    <row r="2561" spans="1:11">
      <c r="A2561" s="1" t="s">
        <v>17041</v>
      </c>
      <c r="B2561" s="2">
        <v>2075071</v>
      </c>
      <c r="C2561" s="1" t="s">
        <v>17042</v>
      </c>
      <c r="D2561" s="1" t="s">
        <v>17043</v>
      </c>
      <c r="E2561" s="1" t="s">
        <v>17044</v>
      </c>
      <c r="F2561" s="2">
        <v>-1395</v>
      </c>
      <c r="G2561" s="1" t="s">
        <v>114</v>
      </c>
      <c r="H2561" s="1" t="s">
        <v>135</v>
      </c>
      <c r="I2561" s="1" t="s">
        <v>10</v>
      </c>
      <c r="J2561">
        <f>VLOOKUP(B2561,自助退!B:F,5,FALSE)</f>
        <v>1395</v>
      </c>
      <c r="K2561" t="str">
        <f t="shared" si="39"/>
        <v/>
      </c>
    </row>
    <row r="2562" spans="1:11">
      <c r="A2562" s="1" t="s">
        <v>17045</v>
      </c>
      <c r="B2562" s="2">
        <v>2075074</v>
      </c>
      <c r="C2562" s="1" t="s">
        <v>52</v>
      </c>
      <c r="D2562" s="1" t="s">
        <v>17046</v>
      </c>
      <c r="E2562" s="1" t="s">
        <v>17047</v>
      </c>
      <c r="F2562" s="2">
        <v>-283</v>
      </c>
      <c r="G2562" s="1" t="s">
        <v>114</v>
      </c>
      <c r="H2562" s="1" t="s">
        <v>64</v>
      </c>
      <c r="I2562" s="1" t="s">
        <v>23</v>
      </c>
      <c r="J2562">
        <f>VLOOKUP(B2562,自助退!B:F,5,FALSE)</f>
        <v>283</v>
      </c>
      <c r="K2562" t="str">
        <f t="shared" si="39"/>
        <v/>
      </c>
    </row>
    <row r="2563" spans="1:11">
      <c r="A2563" s="1" t="s">
        <v>17048</v>
      </c>
      <c r="B2563" s="2">
        <v>2075087</v>
      </c>
      <c r="C2563" s="1" t="s">
        <v>17049</v>
      </c>
      <c r="D2563" s="1" t="s">
        <v>17050</v>
      </c>
      <c r="E2563" s="1" t="s">
        <v>17051</v>
      </c>
      <c r="F2563" s="2">
        <v>-113.9</v>
      </c>
      <c r="G2563" s="1" t="s">
        <v>114</v>
      </c>
      <c r="H2563" s="1" t="s">
        <v>72</v>
      </c>
      <c r="I2563" s="1" t="s">
        <v>10</v>
      </c>
      <c r="J2563">
        <f>VLOOKUP(B2563,自助退!B:F,5,FALSE)</f>
        <v>113.9</v>
      </c>
      <c r="K2563" t="str">
        <f t="shared" ref="K2563:K2626" si="40">IF(F2563*-1=J2563,"",1)</f>
        <v/>
      </c>
    </row>
    <row r="2564" spans="1:11">
      <c r="A2564" s="1" t="s">
        <v>17052</v>
      </c>
      <c r="B2564" s="2">
        <v>2075091</v>
      </c>
      <c r="C2564" s="1" t="s">
        <v>17053</v>
      </c>
      <c r="D2564" s="1" t="s">
        <v>17054</v>
      </c>
      <c r="E2564" s="1" t="s">
        <v>17055</v>
      </c>
      <c r="F2564" s="2">
        <v>-8200</v>
      </c>
      <c r="G2564" s="1" t="s">
        <v>114</v>
      </c>
      <c r="H2564" s="1" t="s">
        <v>41</v>
      </c>
      <c r="I2564" s="1" t="s">
        <v>10</v>
      </c>
      <c r="J2564">
        <f>VLOOKUP(B2564,自助退!B:F,5,FALSE)</f>
        <v>8200</v>
      </c>
      <c r="K2564" t="str">
        <f t="shared" si="40"/>
        <v/>
      </c>
    </row>
    <row r="2565" spans="1:11">
      <c r="A2565" s="1" t="s">
        <v>17056</v>
      </c>
      <c r="B2565" s="2">
        <v>2075093</v>
      </c>
      <c r="C2565" s="1" t="s">
        <v>17057</v>
      </c>
      <c r="D2565" s="1" t="s">
        <v>17058</v>
      </c>
      <c r="E2565" s="1" t="s">
        <v>17059</v>
      </c>
      <c r="F2565" s="2">
        <v>-11699.02</v>
      </c>
      <c r="G2565" s="1" t="s">
        <v>114</v>
      </c>
      <c r="H2565" s="1" t="s">
        <v>64</v>
      </c>
      <c r="I2565" s="1" t="s">
        <v>10</v>
      </c>
      <c r="J2565">
        <f>VLOOKUP(B2565,自助退!B:F,5,FALSE)</f>
        <v>11699.02</v>
      </c>
      <c r="K2565" t="str">
        <f t="shared" si="40"/>
        <v/>
      </c>
    </row>
    <row r="2566" spans="1:11">
      <c r="A2566" s="1" t="s">
        <v>17060</v>
      </c>
      <c r="B2566" s="2">
        <v>2075096</v>
      </c>
      <c r="C2566" s="1" t="s">
        <v>17061</v>
      </c>
      <c r="D2566" s="1" t="s">
        <v>17062</v>
      </c>
      <c r="E2566" s="1" t="s">
        <v>62</v>
      </c>
      <c r="F2566" s="2">
        <v>-318.42</v>
      </c>
      <c r="G2566" s="1" t="s">
        <v>114</v>
      </c>
      <c r="H2566" s="1" t="s">
        <v>57</v>
      </c>
      <c r="I2566" s="1" t="s">
        <v>10</v>
      </c>
      <c r="J2566">
        <f>VLOOKUP(B2566,自助退!B:F,5,FALSE)</f>
        <v>318.42</v>
      </c>
      <c r="K2566" t="str">
        <f t="shared" si="40"/>
        <v/>
      </c>
    </row>
    <row r="2567" spans="1:11">
      <c r="A2567" s="1" t="s">
        <v>17063</v>
      </c>
      <c r="B2567" s="2">
        <v>2075112</v>
      </c>
      <c r="C2567" s="1" t="s">
        <v>17064</v>
      </c>
      <c r="D2567" s="1" t="s">
        <v>17065</v>
      </c>
      <c r="E2567" s="1" t="s">
        <v>17066</v>
      </c>
      <c r="F2567" s="2">
        <v>-6000</v>
      </c>
      <c r="G2567" s="1" t="s">
        <v>114</v>
      </c>
      <c r="H2567" s="1" t="s">
        <v>134</v>
      </c>
      <c r="I2567" s="1" t="s">
        <v>10</v>
      </c>
      <c r="J2567">
        <f>VLOOKUP(B2567,自助退!B:F,5,FALSE)</f>
        <v>6000</v>
      </c>
      <c r="K2567" t="str">
        <f t="shared" si="40"/>
        <v/>
      </c>
    </row>
    <row r="2568" spans="1:11">
      <c r="A2568" s="1" t="s">
        <v>17067</v>
      </c>
      <c r="B2568" s="2">
        <v>2075129</v>
      </c>
      <c r="C2568" s="1" t="s">
        <v>17068</v>
      </c>
      <c r="D2568" s="1" t="s">
        <v>17069</v>
      </c>
      <c r="E2568" s="1" t="s">
        <v>17070</v>
      </c>
      <c r="F2568" s="2">
        <v>-610</v>
      </c>
      <c r="G2568" s="1" t="s">
        <v>114</v>
      </c>
      <c r="H2568" s="1" t="s">
        <v>134</v>
      </c>
      <c r="I2568" s="1" t="s">
        <v>10</v>
      </c>
      <c r="J2568">
        <f>VLOOKUP(B2568,自助退!B:F,5,FALSE)</f>
        <v>610</v>
      </c>
      <c r="K2568" t="str">
        <f t="shared" si="40"/>
        <v/>
      </c>
    </row>
    <row r="2569" spans="1:11">
      <c r="A2569" s="1" t="s">
        <v>17071</v>
      </c>
      <c r="B2569" s="2">
        <v>2075172</v>
      </c>
      <c r="C2569" s="1" t="s">
        <v>17072</v>
      </c>
      <c r="D2569" s="1" t="s">
        <v>17073</v>
      </c>
      <c r="E2569" s="1" t="s">
        <v>17074</v>
      </c>
      <c r="F2569" s="2">
        <v>-294.5</v>
      </c>
      <c r="G2569" s="1" t="s">
        <v>114</v>
      </c>
      <c r="H2569" s="1" t="s">
        <v>72</v>
      </c>
      <c r="I2569" s="1" t="s">
        <v>10</v>
      </c>
      <c r="J2569">
        <f>VLOOKUP(B2569,自助退!B:F,5,FALSE)</f>
        <v>294.5</v>
      </c>
      <c r="K2569" t="str">
        <f t="shared" si="40"/>
        <v/>
      </c>
    </row>
    <row r="2570" spans="1:11">
      <c r="A2570" s="1" t="s">
        <v>17075</v>
      </c>
      <c r="B2570" s="2">
        <v>2075174</v>
      </c>
      <c r="C2570" s="1" t="s">
        <v>52</v>
      </c>
      <c r="D2570" s="1" t="s">
        <v>17076</v>
      </c>
      <c r="E2570" s="1" t="s">
        <v>17077</v>
      </c>
      <c r="F2570" s="2">
        <v>-7370.83</v>
      </c>
      <c r="G2570" s="1" t="s">
        <v>114</v>
      </c>
      <c r="H2570" s="1" t="s">
        <v>41</v>
      </c>
      <c r="I2570" s="1" t="s">
        <v>23</v>
      </c>
      <c r="J2570">
        <f>VLOOKUP(B2570,自助退!B:F,5,FALSE)</f>
        <v>7370.83</v>
      </c>
      <c r="K2570" t="str">
        <f t="shared" si="40"/>
        <v/>
      </c>
    </row>
    <row r="2571" spans="1:11">
      <c r="A2571" s="1" t="s">
        <v>17078</v>
      </c>
      <c r="B2571" s="2">
        <v>2075221</v>
      </c>
      <c r="C2571" s="1" t="s">
        <v>52</v>
      </c>
      <c r="D2571" s="1" t="s">
        <v>17079</v>
      </c>
      <c r="E2571" s="1" t="s">
        <v>17080</v>
      </c>
      <c r="F2571" s="2">
        <v>-2934.6</v>
      </c>
      <c r="G2571" s="1" t="s">
        <v>114</v>
      </c>
      <c r="H2571" s="1" t="s">
        <v>60</v>
      </c>
      <c r="I2571" s="1" t="s">
        <v>23</v>
      </c>
      <c r="J2571">
        <f>VLOOKUP(B2571,自助退!B:F,5,FALSE)</f>
        <v>2934.6</v>
      </c>
      <c r="K2571" t="str">
        <f t="shared" si="40"/>
        <v/>
      </c>
    </row>
    <row r="2572" spans="1:11">
      <c r="A2572" s="1" t="s">
        <v>17081</v>
      </c>
      <c r="B2572" s="2">
        <v>2075269</v>
      </c>
      <c r="C2572" s="1" t="s">
        <v>17082</v>
      </c>
      <c r="D2572" s="1" t="s">
        <v>17083</v>
      </c>
      <c r="E2572" s="1" t="s">
        <v>17084</v>
      </c>
      <c r="F2572" s="2">
        <v>-6512.37</v>
      </c>
      <c r="G2572" s="1" t="s">
        <v>114</v>
      </c>
      <c r="H2572" s="1" t="s">
        <v>72</v>
      </c>
      <c r="I2572" s="1" t="s">
        <v>10</v>
      </c>
      <c r="J2572">
        <f>VLOOKUP(B2572,自助退!B:F,5,FALSE)</f>
        <v>6512.37</v>
      </c>
      <c r="K2572" t="str">
        <f t="shared" si="40"/>
        <v/>
      </c>
    </row>
    <row r="2573" spans="1:11">
      <c r="A2573" s="1" t="s">
        <v>17085</v>
      </c>
      <c r="B2573" s="2">
        <v>2075287</v>
      </c>
      <c r="C2573" s="1" t="s">
        <v>17086</v>
      </c>
      <c r="D2573" s="1" t="s">
        <v>17087</v>
      </c>
      <c r="E2573" s="1" t="s">
        <v>17088</v>
      </c>
      <c r="F2573" s="2">
        <v>-632.91999999999996</v>
      </c>
      <c r="G2573" s="1" t="s">
        <v>114</v>
      </c>
      <c r="H2573" s="1" t="s">
        <v>134</v>
      </c>
      <c r="I2573" s="1" t="s">
        <v>10</v>
      </c>
      <c r="J2573">
        <f>VLOOKUP(B2573,自助退!B:F,5,FALSE)</f>
        <v>632.91999999999996</v>
      </c>
      <c r="K2573" t="str">
        <f t="shared" si="40"/>
        <v/>
      </c>
    </row>
    <row r="2574" spans="1:11">
      <c r="A2574" s="1" t="s">
        <v>17089</v>
      </c>
      <c r="B2574" s="2">
        <v>2075300</v>
      </c>
      <c r="C2574" s="1" t="s">
        <v>17090</v>
      </c>
      <c r="D2574" s="1" t="s">
        <v>17091</v>
      </c>
      <c r="E2574" s="1" t="s">
        <v>17092</v>
      </c>
      <c r="F2574" s="2">
        <v>-5001</v>
      </c>
      <c r="G2574" s="1" t="s">
        <v>114</v>
      </c>
      <c r="H2574" s="1" t="s">
        <v>57</v>
      </c>
      <c r="I2574" s="1" t="s">
        <v>10</v>
      </c>
      <c r="J2574">
        <f>VLOOKUP(B2574,自助退!B:F,5,FALSE)</f>
        <v>5001</v>
      </c>
      <c r="K2574" t="str">
        <f t="shared" si="40"/>
        <v/>
      </c>
    </row>
    <row r="2575" spans="1:11">
      <c r="A2575" s="1" t="s">
        <v>17093</v>
      </c>
      <c r="B2575" s="2">
        <v>2075309</v>
      </c>
      <c r="C2575" s="1" t="s">
        <v>17094</v>
      </c>
      <c r="D2575" s="1" t="s">
        <v>17095</v>
      </c>
      <c r="E2575" s="1" t="s">
        <v>17096</v>
      </c>
      <c r="F2575" s="2">
        <v>-1710</v>
      </c>
      <c r="G2575" s="1" t="s">
        <v>114</v>
      </c>
      <c r="H2575" s="1" t="s">
        <v>123</v>
      </c>
      <c r="I2575" s="1" t="s">
        <v>10</v>
      </c>
      <c r="J2575">
        <f>VLOOKUP(B2575,自助退!B:F,5,FALSE)</f>
        <v>1710</v>
      </c>
      <c r="K2575" t="str">
        <f t="shared" si="40"/>
        <v/>
      </c>
    </row>
    <row r="2576" spans="1:11">
      <c r="A2576" s="1" t="s">
        <v>17097</v>
      </c>
      <c r="B2576" s="2">
        <v>2075324</v>
      </c>
      <c r="C2576" s="1" t="s">
        <v>17098</v>
      </c>
      <c r="D2576" s="1" t="s">
        <v>17099</v>
      </c>
      <c r="E2576" s="1" t="s">
        <v>3632</v>
      </c>
      <c r="F2576" s="2">
        <v>-14</v>
      </c>
      <c r="G2576" s="1" t="s">
        <v>114</v>
      </c>
      <c r="H2576" s="1" t="s">
        <v>64</v>
      </c>
      <c r="I2576" s="1" t="s">
        <v>10</v>
      </c>
      <c r="J2576">
        <f>VLOOKUP(B2576,自助退!B:F,5,FALSE)</f>
        <v>14</v>
      </c>
      <c r="K2576" t="str">
        <f t="shared" si="40"/>
        <v/>
      </c>
    </row>
    <row r="2577" spans="1:11">
      <c r="A2577" s="1" t="s">
        <v>17100</v>
      </c>
      <c r="B2577" s="2">
        <v>2075345</v>
      </c>
      <c r="C2577" s="1" t="s">
        <v>17101</v>
      </c>
      <c r="D2577" s="1" t="s">
        <v>17102</v>
      </c>
      <c r="E2577" s="1" t="s">
        <v>17103</v>
      </c>
      <c r="F2577" s="2">
        <v>-5000</v>
      </c>
      <c r="G2577" s="1" t="s">
        <v>114</v>
      </c>
      <c r="H2577" s="1" t="s">
        <v>64</v>
      </c>
      <c r="I2577" s="1" t="s">
        <v>10</v>
      </c>
      <c r="J2577">
        <f>VLOOKUP(B2577,自助退!B:F,5,FALSE)</f>
        <v>5000</v>
      </c>
      <c r="K2577" t="str">
        <f t="shared" si="40"/>
        <v/>
      </c>
    </row>
    <row r="2578" spans="1:11">
      <c r="A2578" s="1" t="s">
        <v>17104</v>
      </c>
      <c r="B2578" s="2">
        <v>2075347</v>
      </c>
      <c r="C2578" s="1" t="s">
        <v>52</v>
      </c>
      <c r="D2578" s="1" t="s">
        <v>17105</v>
      </c>
      <c r="E2578" s="1" t="s">
        <v>17106</v>
      </c>
      <c r="F2578" s="2">
        <v>-500</v>
      </c>
      <c r="G2578" s="1" t="s">
        <v>114</v>
      </c>
      <c r="H2578" s="1" t="s">
        <v>60</v>
      </c>
      <c r="I2578" s="1" t="s">
        <v>23</v>
      </c>
      <c r="J2578">
        <f>VLOOKUP(B2578,自助退!B:F,5,FALSE)</f>
        <v>500</v>
      </c>
      <c r="K2578" t="str">
        <f t="shared" si="40"/>
        <v/>
      </c>
    </row>
    <row r="2579" spans="1:11">
      <c r="A2579" s="1" t="s">
        <v>17107</v>
      </c>
      <c r="B2579" s="2">
        <v>2075370</v>
      </c>
      <c r="C2579" s="1" t="s">
        <v>52</v>
      </c>
      <c r="D2579" s="1" t="s">
        <v>17108</v>
      </c>
      <c r="E2579" s="1" t="s">
        <v>17109</v>
      </c>
      <c r="F2579" s="2">
        <v>-1539.71</v>
      </c>
      <c r="G2579" s="1" t="s">
        <v>114</v>
      </c>
      <c r="H2579" s="1" t="s">
        <v>72</v>
      </c>
      <c r="I2579" s="1" t="s">
        <v>23</v>
      </c>
      <c r="J2579">
        <f>VLOOKUP(B2579,自助退!B:F,5,FALSE)</f>
        <v>1539.71</v>
      </c>
      <c r="K2579" t="str">
        <f t="shared" si="40"/>
        <v/>
      </c>
    </row>
    <row r="2580" spans="1:11">
      <c r="A2580" s="1" t="s">
        <v>17110</v>
      </c>
      <c r="B2580" s="2">
        <v>2075437</v>
      </c>
      <c r="C2580" s="1" t="s">
        <v>17111</v>
      </c>
      <c r="D2580" s="1" t="s">
        <v>17023</v>
      </c>
      <c r="E2580" s="1" t="s">
        <v>17024</v>
      </c>
      <c r="F2580" s="2">
        <v>-251</v>
      </c>
      <c r="G2580" s="1" t="s">
        <v>114</v>
      </c>
      <c r="H2580" s="1" t="s">
        <v>41</v>
      </c>
      <c r="I2580" s="1" t="s">
        <v>10</v>
      </c>
      <c r="J2580">
        <f>VLOOKUP(B2580,自助退!B:F,5,FALSE)</f>
        <v>251</v>
      </c>
      <c r="K2580" t="str">
        <f t="shared" si="40"/>
        <v/>
      </c>
    </row>
    <row r="2581" spans="1:11">
      <c r="A2581" s="1" t="s">
        <v>17112</v>
      </c>
      <c r="B2581" s="2">
        <v>2075477</v>
      </c>
      <c r="C2581" s="1" t="s">
        <v>17113</v>
      </c>
      <c r="D2581" s="1" t="s">
        <v>17114</v>
      </c>
      <c r="E2581" s="1" t="s">
        <v>17115</v>
      </c>
      <c r="F2581" s="2">
        <v>-1000</v>
      </c>
      <c r="G2581" s="1" t="s">
        <v>114</v>
      </c>
      <c r="H2581" s="1" t="s">
        <v>77</v>
      </c>
      <c r="I2581" s="1" t="s">
        <v>10</v>
      </c>
      <c r="J2581">
        <f>VLOOKUP(B2581,自助退!B:F,5,FALSE)</f>
        <v>1000</v>
      </c>
      <c r="K2581" t="str">
        <f t="shared" si="40"/>
        <v/>
      </c>
    </row>
    <row r="2582" spans="1:11">
      <c r="A2582" s="1" t="s">
        <v>17116</v>
      </c>
      <c r="B2582" s="2">
        <v>2075512</v>
      </c>
      <c r="C2582" s="1" t="s">
        <v>17117</v>
      </c>
      <c r="D2582" s="1" t="s">
        <v>17118</v>
      </c>
      <c r="E2582" s="1" t="s">
        <v>17119</v>
      </c>
      <c r="F2582" s="2">
        <v>-370</v>
      </c>
      <c r="G2582" s="1" t="s">
        <v>114</v>
      </c>
      <c r="H2582" s="1" t="s">
        <v>64</v>
      </c>
      <c r="I2582" s="1" t="s">
        <v>10</v>
      </c>
      <c r="J2582">
        <f>VLOOKUP(B2582,自助退!B:F,5,FALSE)</f>
        <v>370</v>
      </c>
      <c r="K2582" t="str">
        <f t="shared" si="40"/>
        <v/>
      </c>
    </row>
    <row r="2583" spans="1:11">
      <c r="A2583" s="1" t="s">
        <v>17120</v>
      </c>
      <c r="B2583" s="2">
        <v>2075710</v>
      </c>
      <c r="C2583" s="1" t="s">
        <v>17121</v>
      </c>
      <c r="D2583" s="1" t="s">
        <v>17122</v>
      </c>
      <c r="E2583" s="1" t="s">
        <v>17123</v>
      </c>
      <c r="F2583" s="2">
        <v>-3570</v>
      </c>
      <c r="G2583" s="1" t="s">
        <v>114</v>
      </c>
      <c r="H2583" s="1" t="s">
        <v>72</v>
      </c>
      <c r="I2583" s="1" t="s">
        <v>10</v>
      </c>
      <c r="J2583">
        <f>VLOOKUP(B2583,自助退!B:F,5,FALSE)</f>
        <v>3570</v>
      </c>
      <c r="K2583" t="str">
        <f t="shared" si="40"/>
        <v/>
      </c>
    </row>
    <row r="2584" spans="1:11">
      <c r="A2584" s="1" t="s">
        <v>17124</v>
      </c>
      <c r="B2584" s="2">
        <v>2075769</v>
      </c>
      <c r="C2584" s="1" t="s">
        <v>17125</v>
      </c>
      <c r="D2584" s="1" t="s">
        <v>17126</v>
      </c>
      <c r="E2584" s="1" t="s">
        <v>17127</v>
      </c>
      <c r="F2584" s="2">
        <v>-338.88</v>
      </c>
      <c r="G2584" s="1" t="s">
        <v>114</v>
      </c>
      <c r="H2584" s="1" t="s">
        <v>72</v>
      </c>
      <c r="I2584" s="1" t="s">
        <v>10</v>
      </c>
      <c r="J2584">
        <f>VLOOKUP(B2584,自助退!B:F,5,FALSE)</f>
        <v>338.88</v>
      </c>
      <c r="K2584" t="str">
        <f t="shared" si="40"/>
        <v/>
      </c>
    </row>
    <row r="2585" spans="1:11">
      <c r="A2585" s="1" t="s">
        <v>17128</v>
      </c>
      <c r="B2585" s="2">
        <v>2075796</v>
      </c>
      <c r="C2585" s="1" t="s">
        <v>17129</v>
      </c>
      <c r="D2585" s="1" t="s">
        <v>17130</v>
      </c>
      <c r="E2585" s="1" t="s">
        <v>17131</v>
      </c>
      <c r="F2585" s="2">
        <v>-5700</v>
      </c>
      <c r="G2585" s="1" t="s">
        <v>114</v>
      </c>
      <c r="H2585" s="1" t="s">
        <v>41</v>
      </c>
      <c r="I2585" s="1" t="s">
        <v>10</v>
      </c>
      <c r="J2585">
        <f>VLOOKUP(B2585,自助退!B:F,5,FALSE)</f>
        <v>5700</v>
      </c>
      <c r="K2585" t="str">
        <f t="shared" si="40"/>
        <v/>
      </c>
    </row>
    <row r="2586" spans="1:11">
      <c r="A2586" s="1" t="s">
        <v>17132</v>
      </c>
      <c r="B2586" s="2">
        <v>2075799</v>
      </c>
      <c r="C2586" s="1" t="s">
        <v>17133</v>
      </c>
      <c r="D2586" s="1" t="s">
        <v>17122</v>
      </c>
      <c r="E2586" s="1" t="s">
        <v>17123</v>
      </c>
      <c r="F2586" s="2">
        <v>-10000</v>
      </c>
      <c r="G2586" s="1" t="s">
        <v>114</v>
      </c>
      <c r="H2586" s="1" t="s">
        <v>72</v>
      </c>
      <c r="I2586" s="1" t="s">
        <v>10</v>
      </c>
      <c r="J2586">
        <f>VLOOKUP(B2586,自助退!B:F,5,FALSE)</f>
        <v>10000</v>
      </c>
      <c r="K2586" t="str">
        <f t="shared" si="40"/>
        <v/>
      </c>
    </row>
    <row r="2587" spans="1:11">
      <c r="A2587" s="1" t="s">
        <v>17134</v>
      </c>
      <c r="B2587" s="2">
        <v>2075804</v>
      </c>
      <c r="C2587" s="1" t="s">
        <v>17135</v>
      </c>
      <c r="D2587" s="1" t="s">
        <v>17136</v>
      </c>
      <c r="E2587" s="1" t="s">
        <v>17137</v>
      </c>
      <c r="F2587" s="2">
        <v>-391</v>
      </c>
      <c r="G2587" s="1" t="s">
        <v>114</v>
      </c>
      <c r="H2587" s="1" t="s">
        <v>74</v>
      </c>
      <c r="I2587" s="1" t="s">
        <v>10</v>
      </c>
      <c r="J2587">
        <f>VLOOKUP(B2587,自助退!B:F,5,FALSE)</f>
        <v>391</v>
      </c>
      <c r="K2587" t="str">
        <f t="shared" si="40"/>
        <v/>
      </c>
    </row>
    <row r="2588" spans="1:11">
      <c r="A2588" s="1" t="s">
        <v>17138</v>
      </c>
      <c r="B2588" s="2">
        <v>2075832</v>
      </c>
      <c r="C2588" s="1" t="s">
        <v>17139</v>
      </c>
      <c r="D2588" s="1" t="s">
        <v>17140</v>
      </c>
      <c r="E2588" s="1" t="s">
        <v>17141</v>
      </c>
      <c r="F2588" s="2">
        <v>-1625.25</v>
      </c>
      <c r="G2588" s="1" t="s">
        <v>114</v>
      </c>
      <c r="H2588" s="1" t="s">
        <v>64</v>
      </c>
      <c r="I2588" s="1" t="s">
        <v>10</v>
      </c>
      <c r="J2588">
        <f>VLOOKUP(B2588,自助退!B:F,5,FALSE)</f>
        <v>1625.25</v>
      </c>
      <c r="K2588" t="str">
        <f t="shared" si="40"/>
        <v/>
      </c>
    </row>
    <row r="2589" spans="1:11">
      <c r="A2589" s="1" t="s">
        <v>17142</v>
      </c>
      <c r="B2589" s="2">
        <v>2075889</v>
      </c>
      <c r="C2589" s="1" t="s">
        <v>17143</v>
      </c>
      <c r="D2589" s="1" t="s">
        <v>17144</v>
      </c>
      <c r="E2589" s="1" t="s">
        <v>17145</v>
      </c>
      <c r="F2589" s="2">
        <v>-3823</v>
      </c>
      <c r="G2589" s="1" t="s">
        <v>114</v>
      </c>
      <c r="H2589" s="1" t="s">
        <v>41</v>
      </c>
      <c r="I2589" s="1" t="s">
        <v>10</v>
      </c>
      <c r="J2589">
        <f>VLOOKUP(B2589,自助退!B:F,5,FALSE)</f>
        <v>3823</v>
      </c>
      <c r="K2589" t="str">
        <f t="shared" si="40"/>
        <v/>
      </c>
    </row>
    <row r="2590" spans="1:11">
      <c r="A2590" s="1" t="s">
        <v>17146</v>
      </c>
      <c r="B2590" s="2">
        <v>2075931</v>
      </c>
      <c r="C2590" s="1" t="s">
        <v>17147</v>
      </c>
      <c r="D2590" s="1" t="s">
        <v>17148</v>
      </c>
      <c r="E2590" s="1" t="s">
        <v>17149</v>
      </c>
      <c r="F2590" s="2">
        <v>-5000</v>
      </c>
      <c r="G2590" s="1" t="s">
        <v>114</v>
      </c>
      <c r="H2590" s="1" t="s">
        <v>116</v>
      </c>
      <c r="I2590" s="1" t="s">
        <v>10</v>
      </c>
      <c r="J2590">
        <f>VLOOKUP(B2590,自助退!B:F,5,FALSE)</f>
        <v>5000</v>
      </c>
      <c r="K2590" t="str">
        <f t="shared" si="40"/>
        <v/>
      </c>
    </row>
    <row r="2591" spans="1:11">
      <c r="A2591" s="1" t="s">
        <v>17150</v>
      </c>
      <c r="B2591" s="2">
        <v>2075954</v>
      </c>
      <c r="C2591" s="1" t="s">
        <v>17151</v>
      </c>
      <c r="D2591" s="1" t="s">
        <v>17152</v>
      </c>
      <c r="E2591" s="1" t="s">
        <v>17153</v>
      </c>
      <c r="F2591" s="2">
        <v>-4400</v>
      </c>
      <c r="G2591" s="1" t="s">
        <v>114</v>
      </c>
      <c r="H2591" s="1" t="s">
        <v>119</v>
      </c>
      <c r="I2591" s="1" t="s">
        <v>10</v>
      </c>
      <c r="J2591">
        <f>VLOOKUP(B2591,自助退!B:F,5,FALSE)</f>
        <v>4400</v>
      </c>
      <c r="K2591" t="str">
        <f t="shared" si="40"/>
        <v/>
      </c>
    </row>
    <row r="2592" spans="1:11">
      <c r="A2592" s="1" t="s">
        <v>17154</v>
      </c>
      <c r="B2592" s="2">
        <v>2076032</v>
      </c>
      <c r="C2592" s="1" t="s">
        <v>17155</v>
      </c>
      <c r="D2592" s="1" t="s">
        <v>17156</v>
      </c>
      <c r="E2592" s="1" t="s">
        <v>17157</v>
      </c>
      <c r="F2592" s="2">
        <v>-5000</v>
      </c>
      <c r="G2592" s="1" t="s">
        <v>114</v>
      </c>
      <c r="H2592" s="1" t="s">
        <v>72</v>
      </c>
      <c r="I2592" s="1" t="s">
        <v>10</v>
      </c>
      <c r="J2592">
        <f>VLOOKUP(B2592,自助退!B:F,5,FALSE)</f>
        <v>5000</v>
      </c>
      <c r="K2592" t="str">
        <f t="shared" si="40"/>
        <v/>
      </c>
    </row>
    <row r="2593" spans="1:11">
      <c r="A2593" s="1" t="s">
        <v>17158</v>
      </c>
      <c r="B2593" s="2">
        <v>2076075</v>
      </c>
      <c r="C2593" s="1" t="s">
        <v>17159</v>
      </c>
      <c r="D2593" s="1" t="s">
        <v>17160</v>
      </c>
      <c r="E2593" s="1" t="s">
        <v>17161</v>
      </c>
      <c r="F2593" s="2">
        <v>-1</v>
      </c>
      <c r="G2593" s="1" t="s">
        <v>114</v>
      </c>
      <c r="H2593" s="1" t="s">
        <v>119</v>
      </c>
      <c r="I2593" s="1" t="s">
        <v>10</v>
      </c>
      <c r="J2593">
        <f>VLOOKUP(B2593,自助退!B:F,5,FALSE)</f>
        <v>1</v>
      </c>
      <c r="K2593" t="str">
        <f t="shared" si="40"/>
        <v/>
      </c>
    </row>
    <row r="2594" spans="1:11">
      <c r="A2594" s="1" t="s">
        <v>17162</v>
      </c>
      <c r="B2594" s="2">
        <v>2076091</v>
      </c>
      <c r="C2594" s="1" t="s">
        <v>52</v>
      </c>
      <c r="D2594" s="1" t="s">
        <v>17163</v>
      </c>
      <c r="E2594" s="1" t="s">
        <v>17164</v>
      </c>
      <c r="F2594" s="2">
        <v>-712.36</v>
      </c>
      <c r="G2594" s="1" t="s">
        <v>114</v>
      </c>
      <c r="H2594" s="1" t="s">
        <v>77</v>
      </c>
      <c r="I2594" s="1" t="s">
        <v>23</v>
      </c>
      <c r="J2594">
        <f>VLOOKUP(B2594,自助退!B:F,5,FALSE)</f>
        <v>712.36</v>
      </c>
      <c r="K2594" t="str">
        <f t="shared" si="40"/>
        <v/>
      </c>
    </row>
    <row r="2595" spans="1:11">
      <c r="A2595" s="1" t="s">
        <v>17165</v>
      </c>
      <c r="B2595" s="2">
        <v>2076094</v>
      </c>
      <c r="C2595" s="1" t="s">
        <v>17166</v>
      </c>
      <c r="D2595" s="1" t="s">
        <v>17167</v>
      </c>
      <c r="E2595" s="1" t="s">
        <v>17168</v>
      </c>
      <c r="F2595" s="2">
        <v>-50</v>
      </c>
      <c r="G2595" s="1" t="s">
        <v>114</v>
      </c>
      <c r="H2595" s="1" t="s">
        <v>72</v>
      </c>
      <c r="I2595" s="1" t="s">
        <v>10</v>
      </c>
      <c r="J2595">
        <f>VLOOKUP(B2595,自助退!B:F,5,FALSE)</f>
        <v>50</v>
      </c>
      <c r="K2595" t="str">
        <f t="shared" si="40"/>
        <v/>
      </c>
    </row>
    <row r="2596" spans="1:11">
      <c r="A2596" s="1" t="s">
        <v>17169</v>
      </c>
      <c r="B2596" s="2">
        <v>2076287</v>
      </c>
      <c r="C2596" s="1" t="s">
        <v>17170</v>
      </c>
      <c r="D2596" s="1" t="s">
        <v>17171</v>
      </c>
      <c r="E2596" s="1" t="s">
        <v>17172</v>
      </c>
      <c r="F2596" s="2">
        <v>-2734</v>
      </c>
      <c r="G2596" s="1" t="s">
        <v>114</v>
      </c>
      <c r="H2596" s="1" t="s">
        <v>64</v>
      </c>
      <c r="I2596" s="1" t="s">
        <v>10</v>
      </c>
      <c r="J2596">
        <f>VLOOKUP(B2596,自助退!B:F,5,FALSE)</f>
        <v>2734</v>
      </c>
      <c r="K2596" t="str">
        <f t="shared" si="40"/>
        <v/>
      </c>
    </row>
    <row r="2597" spans="1:11">
      <c r="A2597" s="1" t="s">
        <v>17173</v>
      </c>
      <c r="B2597" s="2">
        <v>2076366</v>
      </c>
      <c r="C2597" s="1" t="s">
        <v>17174</v>
      </c>
      <c r="D2597" s="1" t="s">
        <v>17175</v>
      </c>
      <c r="E2597" s="1" t="s">
        <v>17176</v>
      </c>
      <c r="F2597" s="2">
        <v>-3000</v>
      </c>
      <c r="G2597" s="1" t="s">
        <v>114</v>
      </c>
      <c r="H2597" s="1" t="s">
        <v>125</v>
      </c>
      <c r="I2597" s="1" t="s">
        <v>10</v>
      </c>
      <c r="J2597">
        <f>VLOOKUP(B2597,自助退!B:F,5,FALSE)</f>
        <v>3000</v>
      </c>
      <c r="K2597" t="str">
        <f t="shared" si="40"/>
        <v/>
      </c>
    </row>
    <row r="2598" spans="1:11">
      <c r="A2598" s="1" t="s">
        <v>17177</v>
      </c>
      <c r="B2598" s="2">
        <v>2076384</v>
      </c>
      <c r="C2598" s="1" t="s">
        <v>17178</v>
      </c>
      <c r="D2598" s="1" t="s">
        <v>17179</v>
      </c>
      <c r="E2598" s="1" t="s">
        <v>17180</v>
      </c>
      <c r="F2598" s="2">
        <v>-2384.8000000000002</v>
      </c>
      <c r="G2598" s="1" t="s">
        <v>114</v>
      </c>
      <c r="H2598" s="1" t="s">
        <v>72</v>
      </c>
      <c r="I2598" s="1" t="s">
        <v>10</v>
      </c>
      <c r="J2598">
        <f>VLOOKUP(B2598,自助退!B:F,5,FALSE)</f>
        <v>2384.8000000000002</v>
      </c>
      <c r="K2598" t="str">
        <f t="shared" si="40"/>
        <v/>
      </c>
    </row>
    <row r="2599" spans="1:11">
      <c r="A2599" s="1" t="s">
        <v>17181</v>
      </c>
      <c r="B2599" s="2">
        <v>2076401</v>
      </c>
      <c r="C2599" s="1" t="s">
        <v>52</v>
      </c>
      <c r="D2599" s="1" t="s">
        <v>17182</v>
      </c>
      <c r="E2599" s="1" t="s">
        <v>17183</v>
      </c>
      <c r="F2599" s="2">
        <v>-42.36</v>
      </c>
      <c r="G2599" s="1" t="s">
        <v>114</v>
      </c>
      <c r="H2599" s="1" t="s">
        <v>51</v>
      </c>
      <c r="I2599" s="1" t="s">
        <v>23</v>
      </c>
      <c r="J2599">
        <f>VLOOKUP(B2599,自助退!B:F,5,FALSE)</f>
        <v>42.36</v>
      </c>
      <c r="K2599" t="str">
        <f t="shared" si="40"/>
        <v/>
      </c>
    </row>
    <row r="2600" spans="1:11">
      <c r="A2600" s="1" t="s">
        <v>17184</v>
      </c>
      <c r="B2600" s="2">
        <v>2076474</v>
      </c>
      <c r="C2600" s="1" t="s">
        <v>17185</v>
      </c>
      <c r="D2600" s="1" t="s">
        <v>17186</v>
      </c>
      <c r="E2600" s="1" t="s">
        <v>17187</v>
      </c>
      <c r="F2600" s="2">
        <v>-13007.5</v>
      </c>
      <c r="G2600" s="1" t="s">
        <v>114</v>
      </c>
      <c r="H2600" s="1" t="s">
        <v>72</v>
      </c>
      <c r="I2600" s="1" t="s">
        <v>10</v>
      </c>
      <c r="J2600">
        <f>VLOOKUP(B2600,自助退!B:F,5,FALSE)</f>
        <v>13007.5</v>
      </c>
      <c r="K2600" t="str">
        <f t="shared" si="40"/>
        <v/>
      </c>
    </row>
    <row r="2601" spans="1:11">
      <c r="A2601" s="1" t="s">
        <v>17188</v>
      </c>
      <c r="B2601" s="2">
        <v>2076616</v>
      </c>
      <c r="C2601" s="1" t="s">
        <v>17189</v>
      </c>
      <c r="D2601" s="1" t="s">
        <v>17190</v>
      </c>
      <c r="E2601" s="1" t="s">
        <v>17191</v>
      </c>
      <c r="F2601" s="2">
        <v>-800</v>
      </c>
      <c r="G2601" s="1" t="s">
        <v>114</v>
      </c>
      <c r="H2601" s="1" t="s">
        <v>58</v>
      </c>
      <c r="I2601" s="1" t="s">
        <v>10</v>
      </c>
      <c r="J2601">
        <f>VLOOKUP(B2601,自助退!B:F,5,FALSE)</f>
        <v>800</v>
      </c>
      <c r="K2601" t="str">
        <f t="shared" si="40"/>
        <v/>
      </c>
    </row>
    <row r="2602" spans="1:11">
      <c r="A2602" s="1" t="s">
        <v>17192</v>
      </c>
      <c r="B2602" s="2">
        <v>2076728</v>
      </c>
      <c r="C2602" s="1" t="s">
        <v>17193</v>
      </c>
      <c r="D2602" s="1" t="s">
        <v>17194</v>
      </c>
      <c r="E2602" s="1" t="s">
        <v>17195</v>
      </c>
      <c r="F2602" s="2">
        <v>-4890</v>
      </c>
      <c r="G2602" s="1" t="s">
        <v>114</v>
      </c>
      <c r="H2602" s="1" t="s">
        <v>41</v>
      </c>
      <c r="I2602" s="1" t="s">
        <v>10</v>
      </c>
      <c r="J2602">
        <f>VLOOKUP(B2602,自助退!B:F,5,FALSE)</f>
        <v>4890</v>
      </c>
      <c r="K2602" t="str">
        <f t="shared" si="40"/>
        <v/>
      </c>
    </row>
    <row r="2603" spans="1:11">
      <c r="A2603" s="1" t="s">
        <v>17196</v>
      </c>
      <c r="B2603" s="2">
        <v>2076827</v>
      </c>
      <c r="C2603" s="1" t="s">
        <v>52</v>
      </c>
      <c r="D2603" s="1" t="s">
        <v>17197</v>
      </c>
      <c r="E2603" s="1" t="s">
        <v>17198</v>
      </c>
      <c r="F2603" s="2">
        <v>-5145</v>
      </c>
      <c r="G2603" s="1" t="s">
        <v>114</v>
      </c>
      <c r="H2603" s="1" t="s">
        <v>119</v>
      </c>
      <c r="I2603" s="1" t="s">
        <v>23</v>
      </c>
      <c r="J2603">
        <f>VLOOKUP(B2603,自助退!B:F,5,FALSE)</f>
        <v>5145</v>
      </c>
      <c r="K2603" t="str">
        <f t="shared" si="40"/>
        <v/>
      </c>
    </row>
    <row r="2604" spans="1:11">
      <c r="A2604" s="1" t="s">
        <v>17199</v>
      </c>
      <c r="B2604" s="2">
        <v>2076918</v>
      </c>
      <c r="C2604" s="1" t="s">
        <v>17200</v>
      </c>
      <c r="D2604" s="1" t="s">
        <v>17201</v>
      </c>
      <c r="E2604" s="1" t="s">
        <v>17202</v>
      </c>
      <c r="F2604" s="2">
        <v>-450.5</v>
      </c>
      <c r="G2604" s="1" t="s">
        <v>114</v>
      </c>
      <c r="H2604" s="1" t="s">
        <v>125</v>
      </c>
      <c r="I2604" s="1" t="s">
        <v>10</v>
      </c>
      <c r="J2604">
        <f>VLOOKUP(B2604,自助退!B:F,5,FALSE)</f>
        <v>450.5</v>
      </c>
      <c r="K2604" t="str">
        <f t="shared" si="40"/>
        <v/>
      </c>
    </row>
    <row r="2605" spans="1:11">
      <c r="A2605" s="1" t="s">
        <v>17203</v>
      </c>
      <c r="B2605" s="2">
        <v>2077008</v>
      </c>
      <c r="C2605" s="1" t="s">
        <v>52</v>
      </c>
      <c r="D2605" s="1" t="s">
        <v>17204</v>
      </c>
      <c r="E2605" s="1" t="s">
        <v>17205</v>
      </c>
      <c r="F2605" s="2">
        <v>-4661.58</v>
      </c>
      <c r="G2605" s="1" t="s">
        <v>114</v>
      </c>
      <c r="H2605" s="1" t="s">
        <v>60</v>
      </c>
      <c r="I2605" s="1" t="s">
        <v>23</v>
      </c>
      <c r="J2605">
        <f>VLOOKUP(B2605,自助退!B:F,5,FALSE)</f>
        <v>4661.58</v>
      </c>
      <c r="K2605" t="str">
        <f t="shared" si="40"/>
        <v/>
      </c>
    </row>
    <row r="2606" spans="1:11">
      <c r="A2606" s="1" t="s">
        <v>17206</v>
      </c>
      <c r="B2606" s="2">
        <v>2077060</v>
      </c>
      <c r="C2606" s="1" t="s">
        <v>17207</v>
      </c>
      <c r="D2606" s="1" t="s">
        <v>17208</v>
      </c>
      <c r="E2606" s="1" t="s">
        <v>17209</v>
      </c>
      <c r="F2606" s="2">
        <v>-1855</v>
      </c>
      <c r="G2606" s="1" t="s">
        <v>114</v>
      </c>
      <c r="H2606" s="1" t="s">
        <v>72</v>
      </c>
      <c r="I2606" s="1" t="s">
        <v>10</v>
      </c>
      <c r="J2606">
        <f>VLOOKUP(B2606,自助退!B:F,5,FALSE)</f>
        <v>1855</v>
      </c>
      <c r="K2606" t="str">
        <f t="shared" si="40"/>
        <v/>
      </c>
    </row>
    <row r="2607" spans="1:11">
      <c r="A2607" s="1" t="s">
        <v>17210</v>
      </c>
      <c r="B2607" s="2">
        <v>2077165</v>
      </c>
      <c r="C2607" s="1" t="s">
        <v>17211</v>
      </c>
      <c r="D2607" s="1" t="s">
        <v>17212</v>
      </c>
      <c r="E2607" s="1" t="s">
        <v>17213</v>
      </c>
      <c r="F2607" s="2">
        <v>-8000</v>
      </c>
      <c r="G2607" s="1" t="s">
        <v>114</v>
      </c>
      <c r="H2607" s="1" t="s">
        <v>41</v>
      </c>
      <c r="I2607" s="1" t="s">
        <v>10</v>
      </c>
      <c r="J2607">
        <f>VLOOKUP(B2607,自助退!B:F,5,FALSE)</f>
        <v>8000</v>
      </c>
      <c r="K2607" t="str">
        <f t="shared" si="40"/>
        <v/>
      </c>
    </row>
    <row r="2608" spans="1:11">
      <c r="A2608" s="1" t="s">
        <v>17214</v>
      </c>
      <c r="B2608" s="2">
        <v>2077195</v>
      </c>
      <c r="C2608" s="1" t="s">
        <v>17215</v>
      </c>
      <c r="D2608" s="1" t="s">
        <v>17167</v>
      </c>
      <c r="E2608" s="1" t="s">
        <v>17168</v>
      </c>
      <c r="F2608" s="2">
        <v>-4950</v>
      </c>
      <c r="G2608" s="1" t="s">
        <v>114</v>
      </c>
      <c r="H2608" s="1" t="s">
        <v>72</v>
      </c>
      <c r="I2608" s="1" t="s">
        <v>10</v>
      </c>
      <c r="J2608">
        <f>VLOOKUP(B2608,自助退!B:F,5,FALSE)</f>
        <v>4950</v>
      </c>
      <c r="K2608" t="str">
        <f t="shared" si="40"/>
        <v/>
      </c>
    </row>
    <row r="2609" spans="1:11">
      <c r="A2609" s="1" t="s">
        <v>17216</v>
      </c>
      <c r="B2609" s="2">
        <v>2077224</v>
      </c>
      <c r="C2609" s="1" t="s">
        <v>17217</v>
      </c>
      <c r="D2609" s="1" t="s">
        <v>17212</v>
      </c>
      <c r="E2609" s="1" t="s">
        <v>17213</v>
      </c>
      <c r="F2609" s="2">
        <v>-5271.1</v>
      </c>
      <c r="G2609" s="1" t="s">
        <v>114</v>
      </c>
      <c r="H2609" s="1" t="s">
        <v>41</v>
      </c>
      <c r="I2609" s="1" t="s">
        <v>10</v>
      </c>
      <c r="J2609">
        <f>VLOOKUP(B2609,自助退!B:F,5,FALSE)</f>
        <v>5271.1</v>
      </c>
      <c r="K2609" t="str">
        <f t="shared" si="40"/>
        <v/>
      </c>
    </row>
    <row r="2610" spans="1:11">
      <c r="A2610" s="1" t="s">
        <v>17218</v>
      </c>
      <c r="B2610" s="2">
        <v>2077252</v>
      </c>
      <c r="C2610" s="1" t="s">
        <v>17219</v>
      </c>
      <c r="D2610" s="1" t="s">
        <v>17220</v>
      </c>
      <c r="E2610" s="1" t="s">
        <v>17221</v>
      </c>
      <c r="F2610" s="2">
        <v>-1832</v>
      </c>
      <c r="G2610" s="1" t="s">
        <v>114</v>
      </c>
      <c r="H2610" s="1" t="s">
        <v>74</v>
      </c>
      <c r="I2610" s="1" t="s">
        <v>10</v>
      </c>
      <c r="J2610">
        <f>VLOOKUP(B2610,自助退!B:F,5,FALSE)</f>
        <v>1832</v>
      </c>
      <c r="K2610" t="str">
        <f t="shared" si="40"/>
        <v/>
      </c>
    </row>
    <row r="2611" spans="1:11">
      <c r="A2611" s="1" t="s">
        <v>17222</v>
      </c>
      <c r="B2611" s="2">
        <v>2077298</v>
      </c>
      <c r="C2611" s="1" t="s">
        <v>17223</v>
      </c>
      <c r="D2611" s="1" t="s">
        <v>17224</v>
      </c>
      <c r="E2611" s="1" t="s">
        <v>17225</v>
      </c>
      <c r="F2611" s="2">
        <v>-3396</v>
      </c>
      <c r="G2611" s="1" t="s">
        <v>114</v>
      </c>
      <c r="H2611" s="1" t="s">
        <v>72</v>
      </c>
      <c r="I2611" s="1" t="s">
        <v>10</v>
      </c>
      <c r="J2611">
        <f>VLOOKUP(B2611,自助退!B:F,5,FALSE)</f>
        <v>3396</v>
      </c>
      <c r="K2611" t="str">
        <f t="shared" si="40"/>
        <v/>
      </c>
    </row>
    <row r="2612" spans="1:11">
      <c r="A2612" s="1" t="s">
        <v>17226</v>
      </c>
      <c r="B2612" s="2">
        <v>2077423</v>
      </c>
      <c r="C2612" s="1" t="s">
        <v>17227</v>
      </c>
      <c r="D2612" s="1" t="s">
        <v>9075</v>
      </c>
      <c r="E2612" s="1" t="s">
        <v>9076</v>
      </c>
      <c r="F2612" s="2">
        <v>-2973.07</v>
      </c>
      <c r="G2612" s="1" t="s">
        <v>114</v>
      </c>
      <c r="H2612" s="1" t="s">
        <v>55</v>
      </c>
      <c r="I2612" s="1" t="s">
        <v>10</v>
      </c>
      <c r="J2612">
        <f>VLOOKUP(B2612,自助退!B:F,5,FALSE)</f>
        <v>2973.07</v>
      </c>
      <c r="K2612" t="str">
        <f t="shared" si="40"/>
        <v/>
      </c>
    </row>
    <row r="2613" spans="1:11">
      <c r="A2613" s="1" t="s">
        <v>17228</v>
      </c>
      <c r="B2613" s="2">
        <v>2077536</v>
      </c>
      <c r="C2613" s="1" t="s">
        <v>17229</v>
      </c>
      <c r="D2613" s="1" t="s">
        <v>17230</v>
      </c>
      <c r="E2613" s="1" t="s">
        <v>17231</v>
      </c>
      <c r="F2613" s="2">
        <v>-4000</v>
      </c>
      <c r="G2613" s="1" t="s">
        <v>114</v>
      </c>
      <c r="H2613" s="1" t="s">
        <v>47</v>
      </c>
      <c r="I2613" s="1" t="s">
        <v>10</v>
      </c>
      <c r="J2613">
        <f>VLOOKUP(B2613,自助退!B:F,5,FALSE)</f>
        <v>4000</v>
      </c>
      <c r="K2613" t="str">
        <f t="shared" si="40"/>
        <v/>
      </c>
    </row>
    <row r="2614" spans="1:11">
      <c r="A2614" s="1" t="s">
        <v>17232</v>
      </c>
      <c r="B2614" s="2">
        <v>2077571</v>
      </c>
      <c r="C2614" s="1" t="s">
        <v>17233</v>
      </c>
      <c r="D2614" s="1" t="s">
        <v>17234</v>
      </c>
      <c r="E2614" s="1" t="s">
        <v>17235</v>
      </c>
      <c r="F2614" s="2">
        <v>-2789</v>
      </c>
      <c r="G2614" s="1" t="s">
        <v>114</v>
      </c>
      <c r="H2614" s="1" t="s">
        <v>60</v>
      </c>
      <c r="I2614" s="1" t="s">
        <v>10</v>
      </c>
      <c r="J2614">
        <f>VLOOKUP(B2614,自助退!B:F,5,FALSE)</f>
        <v>2789</v>
      </c>
      <c r="K2614" t="str">
        <f t="shared" si="40"/>
        <v/>
      </c>
    </row>
    <row r="2615" spans="1:11">
      <c r="A2615" s="1" t="s">
        <v>17236</v>
      </c>
      <c r="B2615" s="2">
        <v>2077576</v>
      </c>
      <c r="C2615" s="1" t="s">
        <v>17237</v>
      </c>
      <c r="D2615" s="1" t="s">
        <v>17238</v>
      </c>
      <c r="E2615" s="1" t="s">
        <v>17239</v>
      </c>
      <c r="F2615" s="2">
        <v>-7000</v>
      </c>
      <c r="G2615" s="1" t="s">
        <v>114</v>
      </c>
      <c r="H2615" s="1" t="s">
        <v>64</v>
      </c>
      <c r="I2615" s="1" t="s">
        <v>10</v>
      </c>
      <c r="J2615">
        <f>VLOOKUP(B2615,自助退!B:F,5,FALSE)</f>
        <v>7000</v>
      </c>
      <c r="K2615" t="str">
        <f t="shared" si="40"/>
        <v/>
      </c>
    </row>
    <row r="2616" spans="1:11">
      <c r="A2616" s="1" t="s">
        <v>17240</v>
      </c>
      <c r="B2616" s="2">
        <v>2077889</v>
      </c>
      <c r="C2616" s="1" t="s">
        <v>17241</v>
      </c>
      <c r="D2616" s="1" t="s">
        <v>17242</v>
      </c>
      <c r="E2616" s="1" t="s">
        <v>17243</v>
      </c>
      <c r="F2616" s="2">
        <v>-132.22</v>
      </c>
      <c r="G2616" s="1" t="s">
        <v>114</v>
      </c>
      <c r="H2616" s="1" t="s">
        <v>115</v>
      </c>
      <c r="I2616" s="1" t="s">
        <v>10</v>
      </c>
      <c r="J2616">
        <f>VLOOKUP(B2616,自助退!B:F,5,FALSE)</f>
        <v>132.22</v>
      </c>
      <c r="K2616" t="str">
        <f t="shared" si="40"/>
        <v/>
      </c>
    </row>
    <row r="2617" spans="1:11">
      <c r="A2617" s="1" t="s">
        <v>17244</v>
      </c>
      <c r="B2617" s="2">
        <v>2077981</v>
      </c>
      <c r="C2617" s="1" t="s">
        <v>17245</v>
      </c>
      <c r="D2617" s="1" t="s">
        <v>17246</v>
      </c>
      <c r="E2617" s="1" t="s">
        <v>17247</v>
      </c>
      <c r="F2617" s="2">
        <v>-9000</v>
      </c>
      <c r="G2617" s="1" t="s">
        <v>114</v>
      </c>
      <c r="H2617" s="1" t="s">
        <v>123</v>
      </c>
      <c r="I2617" s="1" t="s">
        <v>10</v>
      </c>
      <c r="J2617">
        <f>VLOOKUP(B2617,自助退!B:F,5,FALSE)</f>
        <v>9000</v>
      </c>
      <c r="K2617" t="str">
        <f t="shared" si="40"/>
        <v/>
      </c>
    </row>
    <row r="2618" spans="1:11">
      <c r="A2618" s="1" t="s">
        <v>17248</v>
      </c>
      <c r="B2618" s="2">
        <v>2078052</v>
      </c>
      <c r="C2618" s="1" t="s">
        <v>17249</v>
      </c>
      <c r="D2618" s="1" t="s">
        <v>137</v>
      </c>
      <c r="E2618" s="1" t="s">
        <v>138</v>
      </c>
      <c r="F2618" s="2">
        <v>-500</v>
      </c>
      <c r="G2618" s="1" t="s">
        <v>114</v>
      </c>
      <c r="H2618" s="1" t="s">
        <v>58</v>
      </c>
      <c r="I2618" s="1" t="s">
        <v>10</v>
      </c>
      <c r="J2618">
        <f>VLOOKUP(B2618,自助退!B:F,5,FALSE)</f>
        <v>500</v>
      </c>
      <c r="K2618" t="str">
        <f t="shared" si="40"/>
        <v/>
      </c>
    </row>
    <row r="2619" spans="1:11">
      <c r="A2619" s="1" t="s">
        <v>17250</v>
      </c>
      <c r="B2619" s="2">
        <v>2078081</v>
      </c>
      <c r="C2619" s="1" t="s">
        <v>17251</v>
      </c>
      <c r="D2619" s="1" t="s">
        <v>17252</v>
      </c>
      <c r="E2619" s="1" t="s">
        <v>17253</v>
      </c>
      <c r="F2619" s="2">
        <v>-1193.05</v>
      </c>
      <c r="G2619" s="1" t="s">
        <v>114</v>
      </c>
      <c r="H2619" s="1" t="s">
        <v>64</v>
      </c>
      <c r="I2619" s="1" t="s">
        <v>10</v>
      </c>
      <c r="J2619">
        <f>VLOOKUP(B2619,自助退!B:F,5,FALSE)</f>
        <v>1193.05</v>
      </c>
      <c r="K2619" t="str">
        <f t="shared" si="40"/>
        <v/>
      </c>
    </row>
    <row r="2620" spans="1:11">
      <c r="A2620" s="1" t="s">
        <v>17254</v>
      </c>
      <c r="B2620" s="2">
        <v>2078260</v>
      </c>
      <c r="C2620" s="1" t="s">
        <v>17255</v>
      </c>
      <c r="D2620" s="1" t="s">
        <v>17256</v>
      </c>
      <c r="E2620" s="1" t="s">
        <v>17257</v>
      </c>
      <c r="F2620" s="2">
        <v>-3309.73</v>
      </c>
      <c r="G2620" s="1" t="s">
        <v>114</v>
      </c>
      <c r="H2620" s="1" t="s">
        <v>45</v>
      </c>
      <c r="I2620" s="1" t="s">
        <v>10</v>
      </c>
      <c r="J2620">
        <f>VLOOKUP(B2620,自助退!B:F,5,FALSE)</f>
        <v>3309.73</v>
      </c>
      <c r="K2620" t="str">
        <f t="shared" si="40"/>
        <v/>
      </c>
    </row>
    <row r="2621" spans="1:11">
      <c r="A2621" s="1" t="s">
        <v>17258</v>
      </c>
      <c r="B2621" s="2">
        <v>2078428</v>
      </c>
      <c r="C2621" s="1" t="s">
        <v>17259</v>
      </c>
      <c r="D2621" s="1" t="s">
        <v>17260</v>
      </c>
      <c r="E2621" s="1" t="s">
        <v>3632</v>
      </c>
      <c r="F2621" s="2">
        <v>-5012.05</v>
      </c>
      <c r="G2621" s="1" t="s">
        <v>114</v>
      </c>
      <c r="H2621" s="1" t="s">
        <v>47</v>
      </c>
      <c r="I2621" s="1" t="s">
        <v>10</v>
      </c>
      <c r="J2621">
        <f>VLOOKUP(B2621,自助退!B:F,5,FALSE)</f>
        <v>5012.05</v>
      </c>
      <c r="K2621" t="str">
        <f t="shared" si="40"/>
        <v/>
      </c>
    </row>
    <row r="2622" spans="1:11">
      <c r="A2622" s="1" t="s">
        <v>17261</v>
      </c>
      <c r="B2622" s="2">
        <v>2078553</v>
      </c>
      <c r="C2622" s="1" t="s">
        <v>17262</v>
      </c>
      <c r="D2622" s="1" t="s">
        <v>17263</v>
      </c>
      <c r="E2622" s="1" t="s">
        <v>17264</v>
      </c>
      <c r="F2622" s="2">
        <v>-4500</v>
      </c>
      <c r="G2622" s="1" t="s">
        <v>114</v>
      </c>
      <c r="H2622" s="1" t="s">
        <v>72</v>
      </c>
      <c r="I2622" s="1" t="s">
        <v>10</v>
      </c>
      <c r="J2622">
        <f>VLOOKUP(B2622,自助退!B:F,5,FALSE)</f>
        <v>4500</v>
      </c>
      <c r="K2622" t="str">
        <f t="shared" si="40"/>
        <v/>
      </c>
    </row>
    <row r="2623" spans="1:11">
      <c r="A2623" s="1" t="s">
        <v>17265</v>
      </c>
      <c r="B2623" s="2">
        <v>2078591</v>
      </c>
      <c r="C2623" s="1" t="s">
        <v>52</v>
      </c>
      <c r="D2623" s="1" t="s">
        <v>17266</v>
      </c>
      <c r="E2623" s="1" t="s">
        <v>17267</v>
      </c>
      <c r="F2623" s="2">
        <v>-3430.06</v>
      </c>
      <c r="G2623" s="1" t="s">
        <v>114</v>
      </c>
      <c r="H2623" s="1" t="s">
        <v>74</v>
      </c>
      <c r="I2623" s="1" t="s">
        <v>23</v>
      </c>
      <c r="J2623">
        <f>VLOOKUP(B2623,自助退!B:F,5,FALSE)</f>
        <v>3430.06</v>
      </c>
      <c r="K2623" t="str">
        <f t="shared" si="40"/>
        <v/>
      </c>
    </row>
    <row r="2624" spans="1:11">
      <c r="A2624" s="1" t="s">
        <v>17268</v>
      </c>
      <c r="B2624" s="2">
        <v>2078800</v>
      </c>
      <c r="C2624" s="1" t="s">
        <v>17269</v>
      </c>
      <c r="D2624" s="1" t="s">
        <v>16978</v>
      </c>
      <c r="E2624" s="1" t="s">
        <v>16979</v>
      </c>
      <c r="F2624" s="2">
        <v>-0.22</v>
      </c>
      <c r="G2624" s="1" t="s">
        <v>114</v>
      </c>
      <c r="H2624" s="1" t="s">
        <v>60</v>
      </c>
      <c r="I2624" s="1" t="s">
        <v>10</v>
      </c>
      <c r="J2624">
        <f>VLOOKUP(B2624,自助退!B:F,5,FALSE)</f>
        <v>0.22</v>
      </c>
      <c r="K2624" t="str">
        <f t="shared" si="40"/>
        <v/>
      </c>
    </row>
    <row r="2625" spans="1:11">
      <c r="A2625" s="1" t="s">
        <v>17270</v>
      </c>
      <c r="B2625" s="2">
        <v>2078852</v>
      </c>
      <c r="C2625" s="1" t="s">
        <v>17271</v>
      </c>
      <c r="D2625" s="1" t="s">
        <v>17272</v>
      </c>
      <c r="E2625" s="1" t="s">
        <v>17273</v>
      </c>
      <c r="F2625" s="2">
        <v>-109.5</v>
      </c>
      <c r="G2625" s="1" t="s">
        <v>114</v>
      </c>
      <c r="H2625" s="1" t="s">
        <v>9</v>
      </c>
      <c r="I2625" s="1" t="s">
        <v>10</v>
      </c>
      <c r="J2625">
        <f>VLOOKUP(B2625,自助退!B:F,5,FALSE)</f>
        <v>109.5</v>
      </c>
      <c r="K2625" t="str">
        <f t="shared" si="40"/>
        <v/>
      </c>
    </row>
    <row r="2626" spans="1:11">
      <c r="A2626" s="1" t="s">
        <v>17274</v>
      </c>
      <c r="B2626" s="2">
        <v>2078861</v>
      </c>
      <c r="C2626" s="1" t="s">
        <v>17275</v>
      </c>
      <c r="D2626" s="1" t="s">
        <v>17276</v>
      </c>
      <c r="E2626" s="1" t="s">
        <v>17277</v>
      </c>
      <c r="F2626" s="2">
        <v>-1600</v>
      </c>
      <c r="G2626" s="1" t="s">
        <v>114</v>
      </c>
      <c r="H2626" s="1" t="s">
        <v>47</v>
      </c>
      <c r="I2626" s="1" t="s">
        <v>10</v>
      </c>
      <c r="J2626">
        <f>VLOOKUP(B2626,自助退!B:F,5,FALSE)</f>
        <v>1600</v>
      </c>
      <c r="K2626" t="str">
        <f t="shared" si="40"/>
        <v/>
      </c>
    </row>
    <row r="2627" spans="1:11">
      <c r="A2627" s="1" t="s">
        <v>17278</v>
      </c>
      <c r="B2627" s="2">
        <v>2078902</v>
      </c>
      <c r="C2627" s="1" t="s">
        <v>17279</v>
      </c>
      <c r="D2627" s="1" t="s">
        <v>17280</v>
      </c>
      <c r="E2627" s="1" t="s">
        <v>17281</v>
      </c>
      <c r="F2627" s="2">
        <v>-480</v>
      </c>
      <c r="G2627" s="1" t="s">
        <v>114</v>
      </c>
      <c r="H2627" s="1" t="s">
        <v>74</v>
      </c>
      <c r="I2627" s="1" t="s">
        <v>10</v>
      </c>
      <c r="J2627">
        <f>VLOOKUP(B2627,自助退!B:F,5,FALSE)</f>
        <v>480</v>
      </c>
      <c r="K2627" t="str">
        <f t="shared" ref="K2627:K2690" si="41">IF(F2627*-1=J2627,"",1)</f>
        <v/>
      </c>
    </row>
    <row r="2628" spans="1:11">
      <c r="A2628" s="1" t="s">
        <v>17282</v>
      </c>
      <c r="B2628" s="2">
        <v>2078919</v>
      </c>
      <c r="C2628" s="1" t="s">
        <v>17283</v>
      </c>
      <c r="D2628" s="1" t="s">
        <v>17284</v>
      </c>
      <c r="E2628" s="1" t="s">
        <v>17285</v>
      </c>
      <c r="F2628" s="2">
        <v>-487.72</v>
      </c>
      <c r="G2628" s="1" t="s">
        <v>114</v>
      </c>
      <c r="H2628" s="1" t="s">
        <v>57</v>
      </c>
      <c r="I2628" s="1" t="s">
        <v>10</v>
      </c>
      <c r="J2628">
        <f>VLOOKUP(B2628,自助退!B:F,5,FALSE)</f>
        <v>487.72</v>
      </c>
      <c r="K2628" t="str">
        <f t="shared" si="41"/>
        <v/>
      </c>
    </row>
    <row r="2629" spans="1:11">
      <c r="A2629" s="1" t="s">
        <v>17286</v>
      </c>
      <c r="B2629" s="2">
        <v>2079067</v>
      </c>
      <c r="C2629" s="1" t="s">
        <v>17287</v>
      </c>
      <c r="D2629" s="1" t="s">
        <v>17288</v>
      </c>
      <c r="E2629" s="1" t="s">
        <v>17289</v>
      </c>
      <c r="F2629" s="2">
        <v>-512</v>
      </c>
      <c r="G2629" s="1" t="s">
        <v>114</v>
      </c>
      <c r="H2629" s="1" t="s">
        <v>47</v>
      </c>
      <c r="I2629" s="1" t="s">
        <v>10</v>
      </c>
      <c r="J2629">
        <f>VLOOKUP(B2629,自助退!B:F,5,FALSE)</f>
        <v>512</v>
      </c>
      <c r="K2629" t="str">
        <f t="shared" si="41"/>
        <v/>
      </c>
    </row>
    <row r="2630" spans="1:11">
      <c r="A2630" s="1" t="s">
        <v>17290</v>
      </c>
      <c r="B2630" s="2">
        <v>2079152</v>
      </c>
      <c r="C2630" s="1" t="s">
        <v>17291</v>
      </c>
      <c r="D2630" s="1" t="s">
        <v>17292</v>
      </c>
      <c r="E2630" s="1" t="s">
        <v>17293</v>
      </c>
      <c r="F2630" s="2">
        <v>-400</v>
      </c>
      <c r="G2630" s="1" t="s">
        <v>114</v>
      </c>
      <c r="H2630" s="1" t="s">
        <v>119</v>
      </c>
      <c r="I2630" s="1" t="s">
        <v>10</v>
      </c>
      <c r="J2630">
        <f>VLOOKUP(B2630,自助退!B:F,5,FALSE)</f>
        <v>400</v>
      </c>
      <c r="K2630" t="str">
        <f t="shared" si="41"/>
        <v/>
      </c>
    </row>
    <row r="2631" spans="1:11">
      <c r="A2631" s="1" t="s">
        <v>17294</v>
      </c>
      <c r="B2631" s="2">
        <v>2079211</v>
      </c>
      <c r="C2631" s="1" t="s">
        <v>17295</v>
      </c>
      <c r="D2631" s="1" t="s">
        <v>2721</v>
      </c>
      <c r="E2631" s="1" t="s">
        <v>2722</v>
      </c>
      <c r="F2631" s="2">
        <v>-3000</v>
      </c>
      <c r="G2631" s="1" t="s">
        <v>114</v>
      </c>
      <c r="H2631" s="1" t="s">
        <v>55</v>
      </c>
      <c r="I2631" s="1" t="s">
        <v>10</v>
      </c>
      <c r="J2631">
        <f>VLOOKUP(B2631,自助退!B:F,5,FALSE)</f>
        <v>3000</v>
      </c>
      <c r="K2631" t="str">
        <f t="shared" si="41"/>
        <v/>
      </c>
    </row>
    <row r="2632" spans="1:11">
      <c r="A2632" s="1" t="s">
        <v>17296</v>
      </c>
      <c r="B2632" s="2">
        <v>2079297</v>
      </c>
      <c r="C2632" s="1" t="s">
        <v>17297</v>
      </c>
      <c r="D2632" s="1" t="s">
        <v>2809</v>
      </c>
      <c r="E2632" s="1" t="s">
        <v>2810</v>
      </c>
      <c r="F2632" s="2">
        <v>-1517.84</v>
      </c>
      <c r="G2632" s="1" t="s">
        <v>114</v>
      </c>
      <c r="H2632" s="1" t="s">
        <v>55</v>
      </c>
      <c r="I2632" s="1" t="s">
        <v>10</v>
      </c>
      <c r="J2632">
        <f>VLOOKUP(B2632,自助退!B:F,5,FALSE)</f>
        <v>1517.84</v>
      </c>
      <c r="K2632" t="str">
        <f t="shared" si="41"/>
        <v/>
      </c>
    </row>
    <row r="2633" spans="1:11">
      <c r="A2633" s="1" t="s">
        <v>17298</v>
      </c>
      <c r="B2633" s="2">
        <v>2079340</v>
      </c>
      <c r="C2633" s="1" t="s">
        <v>17299</v>
      </c>
      <c r="D2633" s="1" t="s">
        <v>17300</v>
      </c>
      <c r="E2633" s="1" t="s">
        <v>17301</v>
      </c>
      <c r="F2633" s="2">
        <v>-553.22</v>
      </c>
      <c r="G2633" s="1" t="s">
        <v>114</v>
      </c>
      <c r="H2633" s="1" t="s">
        <v>57</v>
      </c>
      <c r="I2633" s="1" t="s">
        <v>10</v>
      </c>
      <c r="J2633">
        <f>VLOOKUP(B2633,自助退!B:F,5,FALSE)</f>
        <v>553.22</v>
      </c>
      <c r="K2633" t="str">
        <f t="shared" si="41"/>
        <v/>
      </c>
    </row>
    <row r="2634" spans="1:11">
      <c r="A2634" s="1" t="s">
        <v>17302</v>
      </c>
      <c r="B2634" s="2">
        <v>2079373</v>
      </c>
      <c r="C2634" s="1" t="s">
        <v>17303</v>
      </c>
      <c r="D2634" s="1" t="s">
        <v>17304</v>
      </c>
      <c r="E2634" s="1" t="s">
        <v>17305</v>
      </c>
      <c r="F2634" s="2">
        <v>-2500</v>
      </c>
      <c r="G2634" s="1" t="s">
        <v>114</v>
      </c>
      <c r="H2634" s="1" t="s">
        <v>64</v>
      </c>
      <c r="I2634" s="1" t="s">
        <v>10</v>
      </c>
      <c r="J2634">
        <f>VLOOKUP(B2634,自助退!B:F,5,FALSE)</f>
        <v>2500</v>
      </c>
      <c r="K2634" t="str">
        <f t="shared" si="41"/>
        <v/>
      </c>
    </row>
    <row r="2635" spans="1:11">
      <c r="A2635" s="1" t="s">
        <v>17306</v>
      </c>
      <c r="B2635" s="2">
        <v>2079474</v>
      </c>
      <c r="C2635" s="1" t="s">
        <v>17307</v>
      </c>
      <c r="D2635" s="1" t="s">
        <v>17308</v>
      </c>
      <c r="E2635" s="1" t="s">
        <v>17309</v>
      </c>
      <c r="F2635" s="2">
        <v>-6593</v>
      </c>
      <c r="G2635" s="1" t="s">
        <v>114</v>
      </c>
      <c r="H2635" s="1" t="s">
        <v>64</v>
      </c>
      <c r="I2635" s="1" t="s">
        <v>10</v>
      </c>
      <c r="J2635">
        <f>VLOOKUP(B2635,自助退!B:F,5,FALSE)</f>
        <v>6593</v>
      </c>
      <c r="K2635" t="str">
        <f t="shared" si="41"/>
        <v/>
      </c>
    </row>
    <row r="2636" spans="1:11">
      <c r="A2636" s="1" t="s">
        <v>17310</v>
      </c>
      <c r="B2636" s="2">
        <v>2079638</v>
      </c>
      <c r="C2636" s="1" t="s">
        <v>17311</v>
      </c>
      <c r="D2636" s="1" t="s">
        <v>17312</v>
      </c>
      <c r="E2636" s="1" t="s">
        <v>17313</v>
      </c>
      <c r="F2636" s="2">
        <v>-2239.6</v>
      </c>
      <c r="G2636" s="1" t="s">
        <v>114</v>
      </c>
      <c r="H2636" s="1" t="s">
        <v>64</v>
      </c>
      <c r="I2636" s="1" t="s">
        <v>10</v>
      </c>
      <c r="J2636">
        <f>VLOOKUP(B2636,自助退!B:F,5,FALSE)</f>
        <v>2239.6</v>
      </c>
      <c r="K2636" t="str">
        <f t="shared" si="41"/>
        <v/>
      </c>
    </row>
    <row r="2637" spans="1:11">
      <c r="A2637" s="1" t="s">
        <v>17314</v>
      </c>
      <c r="B2637" s="2">
        <v>2079692</v>
      </c>
      <c r="C2637" s="1" t="s">
        <v>17315</v>
      </c>
      <c r="D2637" s="1" t="s">
        <v>17316</v>
      </c>
      <c r="E2637" s="1" t="s">
        <v>17317</v>
      </c>
      <c r="F2637" s="2">
        <v>-122.3</v>
      </c>
      <c r="G2637" s="1" t="s">
        <v>114</v>
      </c>
      <c r="H2637" s="1" t="s">
        <v>119</v>
      </c>
      <c r="I2637" s="1" t="s">
        <v>10</v>
      </c>
      <c r="J2637">
        <f>VLOOKUP(B2637,自助退!B:F,5,FALSE)</f>
        <v>122.3</v>
      </c>
      <c r="K2637" t="str">
        <f t="shared" si="41"/>
        <v/>
      </c>
    </row>
    <row r="2638" spans="1:11">
      <c r="A2638" s="1" t="s">
        <v>17318</v>
      </c>
      <c r="B2638" s="2">
        <v>2079853</v>
      </c>
      <c r="C2638" s="1" t="s">
        <v>17319</v>
      </c>
      <c r="D2638" s="1" t="s">
        <v>17320</v>
      </c>
      <c r="E2638" s="1" t="s">
        <v>17321</v>
      </c>
      <c r="F2638" s="2">
        <v>-514.34</v>
      </c>
      <c r="G2638" s="1" t="s">
        <v>114</v>
      </c>
      <c r="H2638" s="1" t="s">
        <v>134</v>
      </c>
      <c r="I2638" s="1" t="s">
        <v>10</v>
      </c>
      <c r="J2638">
        <f>VLOOKUP(B2638,自助退!B:F,5,FALSE)</f>
        <v>514.34</v>
      </c>
      <c r="K2638" t="str">
        <f t="shared" si="41"/>
        <v/>
      </c>
    </row>
    <row r="2639" spans="1:11">
      <c r="A2639" s="1" t="s">
        <v>17322</v>
      </c>
      <c r="B2639" s="2">
        <v>2079899</v>
      </c>
      <c r="C2639" s="1" t="s">
        <v>17323</v>
      </c>
      <c r="D2639" s="1" t="s">
        <v>17324</v>
      </c>
      <c r="E2639" s="1" t="s">
        <v>17325</v>
      </c>
      <c r="F2639" s="2">
        <v>-662.5</v>
      </c>
      <c r="G2639" s="1" t="s">
        <v>114</v>
      </c>
      <c r="H2639" s="1" t="s">
        <v>79</v>
      </c>
      <c r="I2639" s="1" t="s">
        <v>10</v>
      </c>
      <c r="J2639">
        <f>VLOOKUP(B2639,自助退!B:F,5,FALSE)</f>
        <v>662.5</v>
      </c>
      <c r="K2639" t="str">
        <f t="shared" si="41"/>
        <v/>
      </c>
    </row>
    <row r="2640" spans="1:11">
      <c r="A2640" s="1" t="s">
        <v>17326</v>
      </c>
      <c r="B2640" s="2">
        <v>2079951</v>
      </c>
      <c r="C2640" s="1" t="s">
        <v>17327</v>
      </c>
      <c r="D2640" s="1" t="s">
        <v>17328</v>
      </c>
      <c r="E2640" s="1" t="s">
        <v>17329</v>
      </c>
      <c r="F2640" s="2">
        <v>-6383.59</v>
      </c>
      <c r="G2640" s="1" t="s">
        <v>114</v>
      </c>
      <c r="H2640" s="1" t="s">
        <v>72</v>
      </c>
      <c r="I2640" s="1" t="s">
        <v>10</v>
      </c>
      <c r="J2640">
        <f>VLOOKUP(B2640,自助退!B:F,5,FALSE)</f>
        <v>6383.59</v>
      </c>
      <c r="K2640" t="str">
        <f t="shared" si="41"/>
        <v/>
      </c>
    </row>
    <row r="2641" spans="1:11">
      <c r="A2641" s="1" t="s">
        <v>17330</v>
      </c>
      <c r="B2641" s="2">
        <v>2080323</v>
      </c>
      <c r="C2641" s="1" t="s">
        <v>17331</v>
      </c>
      <c r="D2641" s="1" t="s">
        <v>17332</v>
      </c>
      <c r="E2641" s="1" t="s">
        <v>17333</v>
      </c>
      <c r="F2641" s="2">
        <v>-3490.2</v>
      </c>
      <c r="G2641" s="1" t="s">
        <v>114</v>
      </c>
      <c r="H2641" s="1" t="s">
        <v>47</v>
      </c>
      <c r="I2641" s="1" t="s">
        <v>10</v>
      </c>
      <c r="J2641">
        <f>VLOOKUP(B2641,自助退!B:F,5,FALSE)</f>
        <v>3490.2</v>
      </c>
      <c r="K2641" t="str">
        <f t="shared" si="41"/>
        <v/>
      </c>
    </row>
    <row r="2642" spans="1:11">
      <c r="A2642" s="1" t="s">
        <v>17334</v>
      </c>
      <c r="B2642" s="2">
        <v>2080402</v>
      </c>
      <c r="C2642" s="1" t="s">
        <v>17335</v>
      </c>
      <c r="D2642" s="1" t="s">
        <v>17336</v>
      </c>
      <c r="E2642" s="1" t="s">
        <v>17337</v>
      </c>
      <c r="F2642" s="2">
        <v>-7854</v>
      </c>
      <c r="G2642" s="1" t="s">
        <v>114</v>
      </c>
      <c r="H2642" s="1" t="s">
        <v>131</v>
      </c>
      <c r="I2642" s="1" t="s">
        <v>10</v>
      </c>
      <c r="J2642">
        <f>VLOOKUP(B2642,自助退!B:F,5,FALSE)</f>
        <v>7854</v>
      </c>
      <c r="K2642" t="str">
        <f t="shared" si="41"/>
        <v/>
      </c>
    </row>
    <row r="2643" spans="1:11">
      <c r="A2643" s="1" t="s">
        <v>17338</v>
      </c>
      <c r="B2643" s="2">
        <v>2080861</v>
      </c>
      <c r="C2643" s="1" t="s">
        <v>17339</v>
      </c>
      <c r="D2643" s="1" t="s">
        <v>17340</v>
      </c>
      <c r="E2643" s="1" t="s">
        <v>17341</v>
      </c>
      <c r="F2643" s="2">
        <v>-1506</v>
      </c>
      <c r="G2643" s="1" t="s">
        <v>114</v>
      </c>
      <c r="H2643" s="1" t="s">
        <v>64</v>
      </c>
      <c r="I2643" s="1" t="s">
        <v>10</v>
      </c>
      <c r="J2643">
        <f>VLOOKUP(B2643,自助退!B:F,5,FALSE)</f>
        <v>1506</v>
      </c>
      <c r="K2643" t="str">
        <f t="shared" si="41"/>
        <v/>
      </c>
    </row>
    <row r="2644" spans="1:11">
      <c r="A2644" s="1" t="s">
        <v>17342</v>
      </c>
      <c r="B2644" s="2">
        <v>2081117</v>
      </c>
      <c r="C2644" s="1" t="s">
        <v>17343</v>
      </c>
      <c r="D2644" s="1" t="s">
        <v>17344</v>
      </c>
      <c r="E2644" s="1" t="s">
        <v>17345</v>
      </c>
      <c r="F2644" s="2">
        <v>-2000</v>
      </c>
      <c r="G2644" s="1" t="s">
        <v>114</v>
      </c>
      <c r="H2644" s="1" t="s">
        <v>74</v>
      </c>
      <c r="I2644" s="1" t="s">
        <v>10</v>
      </c>
      <c r="J2644">
        <f>VLOOKUP(B2644,自助退!B:F,5,FALSE)</f>
        <v>2000</v>
      </c>
      <c r="K2644" t="str">
        <f t="shared" si="41"/>
        <v/>
      </c>
    </row>
    <row r="2645" spans="1:11">
      <c r="A2645" s="1" t="s">
        <v>17346</v>
      </c>
      <c r="B2645" s="2">
        <v>2081179</v>
      </c>
      <c r="C2645" s="1" t="s">
        <v>17347</v>
      </c>
      <c r="D2645" s="1" t="s">
        <v>17344</v>
      </c>
      <c r="E2645" s="1" t="s">
        <v>17345</v>
      </c>
      <c r="F2645" s="2">
        <v>-1488.9</v>
      </c>
      <c r="G2645" s="1" t="s">
        <v>114</v>
      </c>
      <c r="H2645" s="1" t="s">
        <v>74</v>
      </c>
      <c r="I2645" s="1" t="s">
        <v>10</v>
      </c>
      <c r="J2645">
        <f>VLOOKUP(B2645,自助退!B:F,5,FALSE)</f>
        <v>1488.9</v>
      </c>
      <c r="K2645" t="str">
        <f t="shared" si="41"/>
        <v/>
      </c>
    </row>
    <row r="2646" spans="1:11">
      <c r="A2646" s="1" t="s">
        <v>17348</v>
      </c>
      <c r="B2646" s="2">
        <v>2081243</v>
      </c>
      <c r="C2646" s="1" t="s">
        <v>17349</v>
      </c>
      <c r="D2646" s="1" t="s">
        <v>17350</v>
      </c>
      <c r="E2646" s="1" t="s">
        <v>17351</v>
      </c>
      <c r="F2646" s="2">
        <v>-17290.05</v>
      </c>
      <c r="G2646" s="1" t="s">
        <v>114</v>
      </c>
      <c r="H2646" s="1" t="s">
        <v>72</v>
      </c>
      <c r="I2646" s="1" t="s">
        <v>10</v>
      </c>
      <c r="J2646">
        <f>VLOOKUP(B2646,自助退!B:F,5,FALSE)</f>
        <v>17290.05</v>
      </c>
      <c r="K2646" t="str">
        <f t="shared" si="41"/>
        <v/>
      </c>
    </row>
    <row r="2647" spans="1:11">
      <c r="A2647" s="1" t="s">
        <v>17352</v>
      </c>
      <c r="B2647" s="2">
        <v>2081304</v>
      </c>
      <c r="C2647" s="1" t="s">
        <v>17353</v>
      </c>
      <c r="D2647" s="1" t="s">
        <v>17354</v>
      </c>
      <c r="E2647" s="1" t="s">
        <v>17355</v>
      </c>
      <c r="F2647" s="2">
        <v>-520</v>
      </c>
      <c r="G2647" s="1" t="s">
        <v>114</v>
      </c>
      <c r="H2647" s="1" t="s">
        <v>147</v>
      </c>
      <c r="I2647" s="1" t="s">
        <v>10</v>
      </c>
      <c r="J2647">
        <f>VLOOKUP(B2647,自助退!B:F,5,FALSE)</f>
        <v>520</v>
      </c>
      <c r="K2647" t="str">
        <f t="shared" si="41"/>
        <v/>
      </c>
    </row>
    <row r="2648" spans="1:11">
      <c r="A2648" s="1" t="s">
        <v>17356</v>
      </c>
      <c r="B2648" s="2">
        <v>2081382</v>
      </c>
      <c r="C2648" s="1" t="s">
        <v>17357</v>
      </c>
      <c r="D2648" s="1" t="s">
        <v>17358</v>
      </c>
      <c r="E2648" s="1" t="s">
        <v>17359</v>
      </c>
      <c r="F2648" s="2">
        <v>-2950.82</v>
      </c>
      <c r="G2648" s="1" t="s">
        <v>114</v>
      </c>
      <c r="H2648" s="1" t="s">
        <v>45</v>
      </c>
      <c r="I2648" s="1" t="s">
        <v>10</v>
      </c>
      <c r="J2648">
        <f>VLOOKUP(B2648,自助退!B:F,5,FALSE)</f>
        <v>2950.82</v>
      </c>
      <c r="K2648" t="str">
        <f t="shared" si="41"/>
        <v/>
      </c>
    </row>
    <row r="2649" spans="1:11">
      <c r="A2649" s="1" t="s">
        <v>17360</v>
      </c>
      <c r="B2649" s="2">
        <v>2081662</v>
      </c>
      <c r="C2649" s="1" t="s">
        <v>17361</v>
      </c>
      <c r="D2649" s="1" t="s">
        <v>17362</v>
      </c>
      <c r="E2649" s="1" t="s">
        <v>17363</v>
      </c>
      <c r="F2649" s="2">
        <v>-2774.51</v>
      </c>
      <c r="G2649" s="1" t="s">
        <v>114</v>
      </c>
      <c r="H2649" s="1" t="s">
        <v>131</v>
      </c>
      <c r="I2649" s="1" t="s">
        <v>10</v>
      </c>
      <c r="J2649">
        <f>VLOOKUP(B2649,自助退!B:F,5,FALSE)</f>
        <v>2774.51</v>
      </c>
      <c r="K2649" t="str">
        <f t="shared" si="41"/>
        <v/>
      </c>
    </row>
    <row r="2650" spans="1:11">
      <c r="A2650" s="1" t="s">
        <v>17364</v>
      </c>
      <c r="B2650" s="2">
        <v>2081755</v>
      </c>
      <c r="C2650" s="1" t="s">
        <v>17365</v>
      </c>
      <c r="D2650" s="1" t="s">
        <v>17366</v>
      </c>
      <c r="E2650" s="1" t="s">
        <v>17367</v>
      </c>
      <c r="F2650" s="2">
        <v>-500</v>
      </c>
      <c r="G2650" s="1" t="s">
        <v>114</v>
      </c>
      <c r="H2650" s="1" t="s">
        <v>57</v>
      </c>
      <c r="I2650" s="1" t="s">
        <v>10</v>
      </c>
      <c r="J2650">
        <f>VLOOKUP(B2650,自助退!B:F,5,FALSE)</f>
        <v>500</v>
      </c>
      <c r="K2650" t="str">
        <f t="shared" si="41"/>
        <v/>
      </c>
    </row>
    <row r="2651" spans="1:11">
      <c r="A2651" s="1" t="s">
        <v>17368</v>
      </c>
      <c r="B2651" s="2">
        <v>2081914</v>
      </c>
      <c r="C2651" s="1" t="s">
        <v>52</v>
      </c>
      <c r="D2651" s="1" t="s">
        <v>8229</v>
      </c>
      <c r="E2651" s="1" t="s">
        <v>8230</v>
      </c>
      <c r="F2651" s="2">
        <v>-900</v>
      </c>
      <c r="G2651" s="1" t="s">
        <v>114</v>
      </c>
      <c r="H2651" s="1" t="s">
        <v>79</v>
      </c>
      <c r="I2651" s="1" t="s">
        <v>23</v>
      </c>
      <c r="J2651">
        <f>VLOOKUP(B2651,自助退!B:F,5,FALSE)</f>
        <v>900</v>
      </c>
      <c r="K2651" t="str">
        <f t="shared" si="41"/>
        <v/>
      </c>
    </row>
    <row r="2652" spans="1:11">
      <c r="A2652" s="1" t="s">
        <v>17369</v>
      </c>
      <c r="B2652" s="2">
        <v>2082001</v>
      </c>
      <c r="C2652" s="1" t="s">
        <v>17370</v>
      </c>
      <c r="D2652" s="1" t="s">
        <v>17371</v>
      </c>
      <c r="E2652" s="1" t="s">
        <v>17372</v>
      </c>
      <c r="F2652" s="2">
        <v>-303.5</v>
      </c>
      <c r="G2652" s="1" t="s">
        <v>114</v>
      </c>
      <c r="H2652" s="1" t="s">
        <v>119</v>
      </c>
      <c r="I2652" s="1" t="s">
        <v>10</v>
      </c>
      <c r="J2652">
        <f>VLOOKUP(B2652,自助退!B:F,5,FALSE)</f>
        <v>303.5</v>
      </c>
      <c r="K2652" t="str">
        <f t="shared" si="41"/>
        <v/>
      </c>
    </row>
    <row r="2653" spans="1:11">
      <c r="A2653" s="1" t="s">
        <v>17373</v>
      </c>
      <c r="B2653" s="2">
        <v>2082010</v>
      </c>
      <c r="C2653" s="1" t="s">
        <v>17374</v>
      </c>
      <c r="D2653" s="1" t="s">
        <v>17375</v>
      </c>
      <c r="E2653" s="1" t="s">
        <v>17376</v>
      </c>
      <c r="F2653" s="2">
        <v>-20</v>
      </c>
      <c r="G2653" s="1" t="s">
        <v>114</v>
      </c>
      <c r="H2653" s="1" t="s">
        <v>70</v>
      </c>
      <c r="I2653" s="1" t="s">
        <v>10</v>
      </c>
      <c r="J2653">
        <f>VLOOKUP(B2653,自助退!B:F,5,FALSE)</f>
        <v>20</v>
      </c>
      <c r="K2653" t="str">
        <f t="shared" si="41"/>
        <v/>
      </c>
    </row>
    <row r="2654" spans="1:11">
      <c r="A2654" s="1" t="s">
        <v>17377</v>
      </c>
      <c r="B2654" s="2">
        <v>2082057</v>
      </c>
      <c r="C2654" s="1" t="s">
        <v>17378</v>
      </c>
      <c r="D2654" s="1" t="s">
        <v>17379</v>
      </c>
      <c r="E2654" s="1" t="s">
        <v>17380</v>
      </c>
      <c r="F2654" s="2">
        <v>-461.56</v>
      </c>
      <c r="G2654" s="1" t="s">
        <v>114</v>
      </c>
      <c r="H2654" s="1" t="s">
        <v>119</v>
      </c>
      <c r="I2654" s="1" t="s">
        <v>10</v>
      </c>
      <c r="J2654">
        <f>VLOOKUP(B2654,自助退!B:F,5,FALSE)</f>
        <v>461.56</v>
      </c>
      <c r="K2654" t="str">
        <f t="shared" si="41"/>
        <v/>
      </c>
    </row>
    <row r="2655" spans="1:11">
      <c r="A2655" s="1" t="s">
        <v>17381</v>
      </c>
      <c r="B2655" s="2">
        <v>2082106</v>
      </c>
      <c r="C2655" s="1" t="s">
        <v>52</v>
      </c>
      <c r="D2655" s="1" t="s">
        <v>8789</v>
      </c>
      <c r="E2655" s="1" t="s">
        <v>8790</v>
      </c>
      <c r="F2655" s="2">
        <v>-11528.33</v>
      </c>
      <c r="G2655" s="1" t="s">
        <v>114</v>
      </c>
      <c r="H2655" s="1" t="s">
        <v>72</v>
      </c>
      <c r="I2655" s="1" t="s">
        <v>23</v>
      </c>
      <c r="J2655">
        <f>VLOOKUP(B2655,自助退!B:F,5,FALSE)</f>
        <v>11528.33</v>
      </c>
      <c r="K2655" t="str">
        <f t="shared" si="41"/>
        <v/>
      </c>
    </row>
    <row r="2656" spans="1:11">
      <c r="A2656" s="1" t="s">
        <v>17382</v>
      </c>
      <c r="B2656" s="2">
        <v>2082117</v>
      </c>
      <c r="C2656" s="1" t="s">
        <v>17383</v>
      </c>
      <c r="D2656" s="1" t="s">
        <v>17384</v>
      </c>
      <c r="E2656" s="1" t="s">
        <v>17385</v>
      </c>
      <c r="F2656" s="2">
        <v>-3303</v>
      </c>
      <c r="G2656" s="1" t="s">
        <v>114</v>
      </c>
      <c r="H2656" s="1" t="s">
        <v>60</v>
      </c>
      <c r="I2656" s="1" t="s">
        <v>10</v>
      </c>
      <c r="J2656">
        <f>VLOOKUP(B2656,自助退!B:F,5,FALSE)</f>
        <v>3303</v>
      </c>
      <c r="K2656" t="str">
        <f t="shared" si="41"/>
        <v/>
      </c>
    </row>
    <row r="2657" spans="1:11">
      <c r="A2657" s="1" t="s">
        <v>17386</v>
      </c>
      <c r="B2657" s="2">
        <v>2082125</v>
      </c>
      <c r="C2657" s="1" t="s">
        <v>17387</v>
      </c>
      <c r="D2657" s="1" t="s">
        <v>17388</v>
      </c>
      <c r="E2657" s="1" t="s">
        <v>17389</v>
      </c>
      <c r="F2657" s="2">
        <v>-1016</v>
      </c>
      <c r="G2657" s="1" t="s">
        <v>114</v>
      </c>
      <c r="H2657" s="1" t="s">
        <v>127</v>
      </c>
      <c r="I2657" s="1" t="s">
        <v>10</v>
      </c>
      <c r="J2657">
        <f>VLOOKUP(B2657,自助退!B:F,5,FALSE)</f>
        <v>1016</v>
      </c>
      <c r="K2657" t="str">
        <f t="shared" si="41"/>
        <v/>
      </c>
    </row>
    <row r="2658" spans="1:11">
      <c r="A2658" s="1" t="s">
        <v>17390</v>
      </c>
      <c r="B2658" s="2">
        <v>2082135</v>
      </c>
      <c r="C2658" s="1" t="s">
        <v>17391</v>
      </c>
      <c r="D2658" s="1" t="s">
        <v>17392</v>
      </c>
      <c r="E2658" s="1" t="s">
        <v>17393</v>
      </c>
      <c r="F2658" s="2">
        <v>-24.5</v>
      </c>
      <c r="G2658" s="1" t="s">
        <v>114</v>
      </c>
      <c r="H2658" s="1" t="s">
        <v>122</v>
      </c>
      <c r="I2658" s="1" t="s">
        <v>10</v>
      </c>
      <c r="J2658">
        <f>VLOOKUP(B2658,自助退!B:F,5,FALSE)</f>
        <v>24.5</v>
      </c>
      <c r="K2658" t="str">
        <f t="shared" si="41"/>
        <v/>
      </c>
    </row>
    <row r="2659" spans="1:11">
      <c r="A2659" s="1" t="s">
        <v>17394</v>
      </c>
      <c r="B2659" s="2">
        <v>2082259</v>
      </c>
      <c r="C2659" s="1" t="s">
        <v>17395</v>
      </c>
      <c r="D2659" s="1" t="s">
        <v>17396</v>
      </c>
      <c r="E2659" s="1" t="s">
        <v>17397</v>
      </c>
      <c r="F2659" s="2">
        <v>-1922.41</v>
      </c>
      <c r="G2659" s="1" t="s">
        <v>114</v>
      </c>
      <c r="H2659" s="1" t="s">
        <v>72</v>
      </c>
      <c r="I2659" s="1" t="s">
        <v>10</v>
      </c>
      <c r="J2659">
        <f>VLOOKUP(B2659,自助退!B:F,5,FALSE)</f>
        <v>1922.41</v>
      </c>
      <c r="K2659" t="str">
        <f t="shared" si="41"/>
        <v/>
      </c>
    </row>
    <row r="2660" spans="1:11">
      <c r="A2660" s="1" t="s">
        <v>17398</v>
      </c>
      <c r="B2660" s="2">
        <v>2082358</v>
      </c>
      <c r="C2660" s="1" t="s">
        <v>17399</v>
      </c>
      <c r="D2660" s="1" t="s">
        <v>17400</v>
      </c>
      <c r="E2660" s="1" t="s">
        <v>17401</v>
      </c>
      <c r="F2660" s="2">
        <v>-6500</v>
      </c>
      <c r="G2660" s="1" t="s">
        <v>114</v>
      </c>
      <c r="H2660" s="1" t="s">
        <v>72</v>
      </c>
      <c r="I2660" s="1" t="s">
        <v>10</v>
      </c>
      <c r="J2660">
        <f>VLOOKUP(B2660,自助退!B:F,5,FALSE)</f>
        <v>6500</v>
      </c>
      <c r="K2660" t="str">
        <f t="shared" si="41"/>
        <v/>
      </c>
    </row>
    <row r="2661" spans="1:11">
      <c r="A2661" s="1" t="s">
        <v>17402</v>
      </c>
      <c r="B2661" s="2">
        <v>2082561</v>
      </c>
      <c r="C2661" s="1" t="s">
        <v>52</v>
      </c>
      <c r="D2661" s="1" t="s">
        <v>17403</v>
      </c>
      <c r="E2661" s="1" t="s">
        <v>17404</v>
      </c>
      <c r="F2661" s="2">
        <v>-1075.53</v>
      </c>
      <c r="G2661" s="1" t="s">
        <v>114</v>
      </c>
      <c r="H2661" s="1" t="s">
        <v>64</v>
      </c>
      <c r="I2661" s="1" t="s">
        <v>23</v>
      </c>
      <c r="J2661">
        <f>VLOOKUP(B2661,自助退!B:F,5,FALSE)</f>
        <v>1075.53</v>
      </c>
      <c r="K2661" t="str">
        <f t="shared" si="41"/>
        <v/>
      </c>
    </row>
    <row r="2662" spans="1:11">
      <c r="A2662" s="1" t="s">
        <v>17405</v>
      </c>
      <c r="B2662" s="2">
        <v>2082669</v>
      </c>
      <c r="C2662" s="1" t="s">
        <v>17406</v>
      </c>
      <c r="D2662" s="1" t="s">
        <v>17407</v>
      </c>
      <c r="E2662" s="1" t="s">
        <v>17408</v>
      </c>
      <c r="F2662" s="2">
        <v>-14837</v>
      </c>
      <c r="G2662" s="1" t="s">
        <v>114</v>
      </c>
      <c r="H2662" s="1" t="s">
        <v>72</v>
      </c>
      <c r="I2662" s="1" t="s">
        <v>10</v>
      </c>
      <c r="J2662">
        <f>VLOOKUP(B2662,自助退!B:F,5,FALSE)</f>
        <v>14837</v>
      </c>
      <c r="K2662" t="str">
        <f t="shared" si="41"/>
        <v/>
      </c>
    </row>
    <row r="2663" spans="1:11">
      <c r="A2663" s="1" t="s">
        <v>17405</v>
      </c>
      <c r="B2663" s="2">
        <v>2082665</v>
      </c>
      <c r="C2663" s="1" t="s">
        <v>17409</v>
      </c>
      <c r="D2663" s="1" t="s">
        <v>17410</v>
      </c>
      <c r="E2663" s="1" t="s">
        <v>17411</v>
      </c>
      <c r="F2663" s="2">
        <v>-10102.5</v>
      </c>
      <c r="G2663" s="1" t="s">
        <v>114</v>
      </c>
      <c r="H2663" s="1" t="s">
        <v>135</v>
      </c>
      <c r="I2663" s="1" t="s">
        <v>10</v>
      </c>
      <c r="J2663">
        <f>VLOOKUP(B2663,自助退!B:F,5,FALSE)</f>
        <v>10102.5</v>
      </c>
      <c r="K2663" t="str">
        <f t="shared" si="41"/>
        <v/>
      </c>
    </row>
    <row r="2664" spans="1:11">
      <c r="A2664" s="1" t="s">
        <v>17412</v>
      </c>
      <c r="B2664" s="2">
        <v>2082839</v>
      </c>
      <c r="C2664" s="1" t="s">
        <v>17413</v>
      </c>
      <c r="D2664" s="1" t="s">
        <v>17414</v>
      </c>
      <c r="E2664" s="1" t="s">
        <v>17415</v>
      </c>
      <c r="F2664" s="2">
        <v>-4398.92</v>
      </c>
      <c r="G2664" s="1" t="s">
        <v>114</v>
      </c>
      <c r="H2664" s="1" t="s">
        <v>64</v>
      </c>
      <c r="I2664" s="1" t="s">
        <v>10</v>
      </c>
      <c r="J2664">
        <f>VLOOKUP(B2664,自助退!B:F,5,FALSE)</f>
        <v>4398.92</v>
      </c>
      <c r="K2664" t="str">
        <f t="shared" si="41"/>
        <v/>
      </c>
    </row>
    <row r="2665" spans="1:11">
      <c r="A2665" s="1" t="s">
        <v>17416</v>
      </c>
      <c r="B2665" s="2">
        <v>2082854</v>
      </c>
      <c r="C2665" s="1" t="s">
        <v>17417</v>
      </c>
      <c r="D2665" s="1" t="s">
        <v>8132</v>
      </c>
      <c r="E2665" s="1" t="s">
        <v>8133</v>
      </c>
      <c r="F2665" s="2">
        <v>-120</v>
      </c>
      <c r="G2665" s="1" t="s">
        <v>114</v>
      </c>
      <c r="H2665" s="1" t="s">
        <v>81</v>
      </c>
      <c r="I2665" s="1" t="s">
        <v>10</v>
      </c>
      <c r="J2665">
        <f>VLOOKUP(B2665,自助退!B:F,5,FALSE)</f>
        <v>120</v>
      </c>
      <c r="K2665" t="str">
        <f t="shared" si="41"/>
        <v/>
      </c>
    </row>
    <row r="2666" spans="1:11">
      <c r="A2666" s="1" t="s">
        <v>17418</v>
      </c>
      <c r="B2666" s="2">
        <v>2082963</v>
      </c>
      <c r="C2666" s="1" t="s">
        <v>17419</v>
      </c>
      <c r="D2666" s="1" t="s">
        <v>17420</v>
      </c>
      <c r="E2666" s="1" t="s">
        <v>17421</v>
      </c>
      <c r="F2666" s="2">
        <v>-318</v>
      </c>
      <c r="G2666" s="1" t="s">
        <v>114</v>
      </c>
      <c r="H2666" s="1" t="s">
        <v>116</v>
      </c>
      <c r="I2666" s="1" t="s">
        <v>10</v>
      </c>
      <c r="J2666">
        <f>VLOOKUP(B2666,自助退!B:F,5,FALSE)</f>
        <v>318</v>
      </c>
      <c r="K2666" t="str">
        <f t="shared" si="41"/>
        <v/>
      </c>
    </row>
    <row r="2667" spans="1:11">
      <c r="A2667" s="1" t="s">
        <v>17422</v>
      </c>
      <c r="B2667" s="2">
        <v>2082993</v>
      </c>
      <c r="C2667" s="1" t="s">
        <v>17423</v>
      </c>
      <c r="D2667" s="1" t="s">
        <v>17424</v>
      </c>
      <c r="E2667" s="1" t="s">
        <v>17425</v>
      </c>
      <c r="F2667" s="2">
        <v>-321.5</v>
      </c>
      <c r="G2667" s="1" t="s">
        <v>114</v>
      </c>
      <c r="H2667" s="1" t="s">
        <v>121</v>
      </c>
      <c r="I2667" s="1" t="s">
        <v>10</v>
      </c>
      <c r="J2667">
        <f>VLOOKUP(B2667,自助退!B:F,5,FALSE)</f>
        <v>321.5</v>
      </c>
      <c r="K2667" t="str">
        <f t="shared" si="41"/>
        <v/>
      </c>
    </row>
    <row r="2668" spans="1:11">
      <c r="A2668" s="1" t="s">
        <v>17426</v>
      </c>
      <c r="B2668" s="2">
        <v>2083009</v>
      </c>
      <c r="C2668" s="1" t="s">
        <v>17427</v>
      </c>
      <c r="D2668" s="1" t="s">
        <v>17428</v>
      </c>
      <c r="E2668" s="1" t="s">
        <v>17429</v>
      </c>
      <c r="F2668" s="2">
        <v>-48.92</v>
      </c>
      <c r="G2668" s="1" t="s">
        <v>114</v>
      </c>
      <c r="H2668" s="1" t="s">
        <v>116</v>
      </c>
      <c r="I2668" s="1" t="s">
        <v>10</v>
      </c>
      <c r="J2668">
        <f>VLOOKUP(B2668,自助退!B:F,5,FALSE)</f>
        <v>48.92</v>
      </c>
      <c r="K2668" t="str">
        <f t="shared" si="41"/>
        <v/>
      </c>
    </row>
    <row r="2669" spans="1:11">
      <c r="A2669" s="1" t="s">
        <v>17430</v>
      </c>
      <c r="B2669" s="2">
        <v>2083110</v>
      </c>
      <c r="C2669" s="1" t="s">
        <v>17431</v>
      </c>
      <c r="D2669" s="1" t="s">
        <v>17432</v>
      </c>
      <c r="E2669" s="1" t="s">
        <v>17433</v>
      </c>
      <c r="F2669" s="2">
        <v>-4265.67</v>
      </c>
      <c r="G2669" s="1" t="s">
        <v>114</v>
      </c>
      <c r="H2669" s="1" t="s">
        <v>72</v>
      </c>
      <c r="I2669" s="1" t="s">
        <v>10</v>
      </c>
      <c r="J2669">
        <f>VLOOKUP(B2669,自助退!B:F,5,FALSE)</f>
        <v>4265.67</v>
      </c>
      <c r="K2669" t="str">
        <f t="shared" si="41"/>
        <v/>
      </c>
    </row>
    <row r="2670" spans="1:11">
      <c r="A2670" s="1" t="s">
        <v>17434</v>
      </c>
      <c r="B2670" s="2">
        <v>2083265</v>
      </c>
      <c r="C2670" s="1" t="s">
        <v>17435</v>
      </c>
      <c r="D2670" s="1" t="s">
        <v>17436</v>
      </c>
      <c r="E2670" s="1" t="s">
        <v>17437</v>
      </c>
      <c r="F2670" s="2">
        <v>-600</v>
      </c>
      <c r="G2670" s="1" t="s">
        <v>114</v>
      </c>
      <c r="H2670" s="1" t="s">
        <v>57</v>
      </c>
      <c r="I2670" s="1" t="s">
        <v>10</v>
      </c>
      <c r="J2670">
        <f>VLOOKUP(B2670,自助退!B:F,5,FALSE)</f>
        <v>600</v>
      </c>
      <c r="K2670" t="str">
        <f t="shared" si="41"/>
        <v/>
      </c>
    </row>
    <row r="2671" spans="1:11">
      <c r="A2671" s="1" t="s">
        <v>17438</v>
      </c>
      <c r="B2671" s="2">
        <v>2083331</v>
      </c>
      <c r="C2671" s="1" t="s">
        <v>52</v>
      </c>
      <c r="D2671" s="1" t="s">
        <v>17439</v>
      </c>
      <c r="E2671" s="1" t="s">
        <v>17440</v>
      </c>
      <c r="F2671" s="2">
        <v>-10741.86</v>
      </c>
      <c r="G2671" s="1" t="s">
        <v>114</v>
      </c>
      <c r="H2671" s="1" t="s">
        <v>64</v>
      </c>
      <c r="I2671" s="1" t="s">
        <v>23</v>
      </c>
      <c r="J2671">
        <f>VLOOKUP(B2671,自助退!B:F,5,FALSE)</f>
        <v>10741.86</v>
      </c>
      <c r="K2671" t="str">
        <f t="shared" si="41"/>
        <v/>
      </c>
    </row>
    <row r="2672" spans="1:11">
      <c r="A2672" s="1" t="s">
        <v>17441</v>
      </c>
      <c r="B2672" s="2">
        <v>2083489</v>
      </c>
      <c r="C2672" s="1" t="s">
        <v>17442</v>
      </c>
      <c r="D2672" s="1" t="s">
        <v>17443</v>
      </c>
      <c r="E2672" s="1" t="s">
        <v>17444</v>
      </c>
      <c r="F2672" s="2">
        <v>-50865.97</v>
      </c>
      <c r="G2672" s="1" t="s">
        <v>114</v>
      </c>
      <c r="H2672" s="1" t="s">
        <v>72</v>
      </c>
      <c r="I2672" s="1" t="s">
        <v>10</v>
      </c>
      <c r="J2672">
        <f>VLOOKUP(B2672,自助退!B:F,5,FALSE)</f>
        <v>50865.97</v>
      </c>
      <c r="K2672" t="str">
        <f t="shared" si="41"/>
        <v/>
      </c>
    </row>
    <row r="2673" spans="1:11">
      <c r="A2673" s="1" t="s">
        <v>17445</v>
      </c>
      <c r="B2673" s="2">
        <v>2083526</v>
      </c>
      <c r="C2673" s="1" t="s">
        <v>17446</v>
      </c>
      <c r="D2673" s="1" t="s">
        <v>17447</v>
      </c>
      <c r="E2673" s="1" t="s">
        <v>17448</v>
      </c>
      <c r="F2673" s="2">
        <v>-20.59</v>
      </c>
      <c r="G2673" s="1" t="s">
        <v>114</v>
      </c>
      <c r="H2673" s="1" t="s">
        <v>121</v>
      </c>
      <c r="I2673" s="1" t="s">
        <v>10</v>
      </c>
      <c r="J2673">
        <f>VLOOKUP(B2673,自助退!B:F,5,FALSE)</f>
        <v>20.59</v>
      </c>
      <c r="K2673" t="str">
        <f t="shared" si="41"/>
        <v/>
      </c>
    </row>
    <row r="2674" spans="1:11">
      <c r="A2674" s="1" t="s">
        <v>17449</v>
      </c>
      <c r="B2674" s="2">
        <v>2083562</v>
      </c>
      <c r="C2674" s="1" t="s">
        <v>17450</v>
      </c>
      <c r="D2674" s="1" t="s">
        <v>8747</v>
      </c>
      <c r="E2674" s="1" t="s">
        <v>8748</v>
      </c>
      <c r="F2674" s="2">
        <v>-65.5</v>
      </c>
      <c r="G2674" s="1" t="s">
        <v>114</v>
      </c>
      <c r="H2674" s="1" t="s">
        <v>64</v>
      </c>
      <c r="I2674" s="1" t="s">
        <v>10</v>
      </c>
      <c r="J2674">
        <f>VLOOKUP(B2674,自助退!B:F,5,FALSE)</f>
        <v>65.5</v>
      </c>
      <c r="K2674" t="str">
        <f t="shared" si="41"/>
        <v/>
      </c>
    </row>
    <row r="2675" spans="1:11">
      <c r="A2675" s="1" t="s">
        <v>17451</v>
      </c>
      <c r="B2675" s="2">
        <v>2083591</v>
      </c>
      <c r="C2675" s="1" t="s">
        <v>52</v>
      </c>
      <c r="D2675" s="1" t="s">
        <v>17452</v>
      </c>
      <c r="E2675" s="1" t="s">
        <v>17444</v>
      </c>
      <c r="F2675" s="2">
        <v>-32</v>
      </c>
      <c r="G2675" s="1" t="s">
        <v>114</v>
      </c>
      <c r="H2675" s="1" t="s">
        <v>72</v>
      </c>
      <c r="I2675" s="1" t="s">
        <v>23</v>
      </c>
      <c r="J2675">
        <f>VLOOKUP(B2675,自助退!B:F,5,FALSE)</f>
        <v>32</v>
      </c>
      <c r="K2675" t="str">
        <f t="shared" si="41"/>
        <v/>
      </c>
    </row>
    <row r="2676" spans="1:11">
      <c r="A2676" s="1" t="s">
        <v>17453</v>
      </c>
      <c r="B2676" s="2">
        <v>2083672</v>
      </c>
      <c r="C2676" s="1" t="s">
        <v>17454</v>
      </c>
      <c r="D2676" s="1" t="s">
        <v>17455</v>
      </c>
      <c r="E2676" s="1" t="s">
        <v>17456</v>
      </c>
      <c r="F2676" s="2">
        <v>-524.36</v>
      </c>
      <c r="G2676" s="1" t="s">
        <v>114</v>
      </c>
      <c r="H2676" s="1" t="s">
        <v>57</v>
      </c>
      <c r="I2676" s="1" t="s">
        <v>10</v>
      </c>
      <c r="J2676">
        <f>VLOOKUP(B2676,自助退!B:F,5,FALSE)</f>
        <v>524.36</v>
      </c>
      <c r="K2676" t="str">
        <f t="shared" si="41"/>
        <v/>
      </c>
    </row>
    <row r="2677" spans="1:11">
      <c r="A2677" s="1" t="s">
        <v>17457</v>
      </c>
      <c r="B2677" s="2">
        <v>2083824</v>
      </c>
      <c r="C2677" s="1" t="s">
        <v>17458</v>
      </c>
      <c r="D2677" s="1" t="s">
        <v>17459</v>
      </c>
      <c r="E2677" s="1" t="s">
        <v>17460</v>
      </c>
      <c r="F2677" s="2">
        <v>-10600</v>
      </c>
      <c r="G2677" s="1" t="s">
        <v>114</v>
      </c>
      <c r="H2677" s="1" t="s">
        <v>72</v>
      </c>
      <c r="I2677" s="1" t="s">
        <v>10</v>
      </c>
      <c r="J2677">
        <f>VLOOKUP(B2677,自助退!B:F,5,FALSE)</f>
        <v>10600</v>
      </c>
      <c r="K2677" t="str">
        <f t="shared" si="41"/>
        <v/>
      </c>
    </row>
    <row r="2678" spans="1:11">
      <c r="A2678" s="1" t="s">
        <v>17461</v>
      </c>
      <c r="B2678" s="2">
        <v>2083866</v>
      </c>
      <c r="C2678" s="1" t="s">
        <v>17462</v>
      </c>
      <c r="D2678" s="1" t="s">
        <v>17463</v>
      </c>
      <c r="E2678" s="1" t="s">
        <v>17464</v>
      </c>
      <c r="F2678" s="2">
        <v>-789.19</v>
      </c>
      <c r="G2678" s="1" t="s">
        <v>114</v>
      </c>
      <c r="H2678" s="1" t="s">
        <v>55</v>
      </c>
      <c r="I2678" s="1" t="s">
        <v>10</v>
      </c>
      <c r="J2678">
        <f>VLOOKUP(B2678,自助退!B:F,5,FALSE)</f>
        <v>789.19</v>
      </c>
      <c r="K2678" t="str">
        <f t="shared" si="41"/>
        <v/>
      </c>
    </row>
    <row r="2679" spans="1:11">
      <c r="A2679" s="1" t="s">
        <v>17461</v>
      </c>
      <c r="B2679" s="2">
        <v>2083867</v>
      </c>
      <c r="C2679" s="1" t="s">
        <v>17465</v>
      </c>
      <c r="D2679" s="1" t="s">
        <v>17466</v>
      </c>
      <c r="E2679" s="1" t="s">
        <v>17467</v>
      </c>
      <c r="F2679" s="2">
        <v>-6292.5</v>
      </c>
      <c r="G2679" s="1" t="s">
        <v>114</v>
      </c>
      <c r="H2679" s="1" t="s">
        <v>64</v>
      </c>
      <c r="I2679" s="1" t="s">
        <v>10</v>
      </c>
      <c r="J2679">
        <f>VLOOKUP(B2679,自助退!B:F,5,FALSE)</f>
        <v>6292.5</v>
      </c>
      <c r="K2679" t="str">
        <f t="shared" si="41"/>
        <v/>
      </c>
    </row>
    <row r="2680" spans="1:11">
      <c r="A2680" s="1" t="s">
        <v>17468</v>
      </c>
      <c r="B2680" s="2">
        <v>2083891</v>
      </c>
      <c r="C2680" s="1" t="s">
        <v>17469</v>
      </c>
      <c r="D2680" s="1" t="s">
        <v>17470</v>
      </c>
      <c r="E2680" s="1" t="s">
        <v>5069</v>
      </c>
      <c r="F2680" s="2">
        <v>-417.36</v>
      </c>
      <c r="G2680" s="1" t="s">
        <v>114</v>
      </c>
      <c r="H2680" s="1" t="s">
        <v>72</v>
      </c>
      <c r="I2680" s="1" t="s">
        <v>10</v>
      </c>
      <c r="J2680">
        <f>VLOOKUP(B2680,自助退!B:F,5,FALSE)</f>
        <v>417.36</v>
      </c>
      <c r="K2680" t="str">
        <f t="shared" si="41"/>
        <v/>
      </c>
    </row>
    <row r="2681" spans="1:11">
      <c r="A2681" s="1" t="s">
        <v>17471</v>
      </c>
      <c r="B2681" s="2">
        <v>2083944</v>
      </c>
      <c r="C2681" s="1" t="s">
        <v>17472</v>
      </c>
      <c r="D2681" s="1" t="s">
        <v>17473</v>
      </c>
      <c r="E2681" s="1" t="s">
        <v>17474</v>
      </c>
      <c r="F2681" s="2">
        <v>-3810.66</v>
      </c>
      <c r="G2681" s="1" t="s">
        <v>114</v>
      </c>
      <c r="H2681" s="1" t="s">
        <v>47</v>
      </c>
      <c r="I2681" s="1" t="s">
        <v>10</v>
      </c>
      <c r="J2681">
        <f>VLOOKUP(B2681,自助退!B:F,5,FALSE)</f>
        <v>3810.66</v>
      </c>
      <c r="K2681" t="str">
        <f t="shared" si="41"/>
        <v/>
      </c>
    </row>
    <row r="2682" spans="1:11">
      <c r="A2682" s="1" t="s">
        <v>17475</v>
      </c>
      <c r="B2682" s="2">
        <v>2083959</v>
      </c>
      <c r="C2682" s="1" t="s">
        <v>17476</v>
      </c>
      <c r="D2682" s="1" t="s">
        <v>17477</v>
      </c>
      <c r="E2682" s="1" t="s">
        <v>17478</v>
      </c>
      <c r="F2682" s="2">
        <v>-1989.5</v>
      </c>
      <c r="G2682" s="1" t="s">
        <v>114</v>
      </c>
      <c r="H2682" s="1" t="s">
        <v>78</v>
      </c>
      <c r="I2682" s="1" t="s">
        <v>10</v>
      </c>
      <c r="J2682">
        <f>VLOOKUP(B2682,自助退!B:F,5,FALSE)</f>
        <v>1989.5</v>
      </c>
      <c r="K2682" t="str">
        <f t="shared" si="41"/>
        <v/>
      </c>
    </row>
    <row r="2683" spans="1:11">
      <c r="A2683" s="1" t="s">
        <v>17479</v>
      </c>
      <c r="B2683" s="2">
        <v>2084059</v>
      </c>
      <c r="C2683" s="1" t="s">
        <v>17480</v>
      </c>
      <c r="D2683" s="1" t="s">
        <v>17481</v>
      </c>
      <c r="E2683" s="1" t="s">
        <v>17482</v>
      </c>
      <c r="F2683" s="2">
        <v>-3228.84</v>
      </c>
      <c r="G2683" s="1" t="s">
        <v>114</v>
      </c>
      <c r="H2683" s="1" t="s">
        <v>64</v>
      </c>
      <c r="I2683" s="1" t="s">
        <v>10</v>
      </c>
      <c r="J2683">
        <f>VLOOKUP(B2683,自助退!B:F,5,FALSE)</f>
        <v>3228.84</v>
      </c>
      <c r="K2683" t="str">
        <f t="shared" si="41"/>
        <v/>
      </c>
    </row>
    <row r="2684" spans="1:11">
      <c r="A2684" s="1" t="s">
        <v>17483</v>
      </c>
      <c r="B2684" s="2">
        <v>2084171</v>
      </c>
      <c r="C2684" s="1" t="s">
        <v>52</v>
      </c>
      <c r="D2684" s="1" t="s">
        <v>17484</v>
      </c>
      <c r="E2684" s="1" t="s">
        <v>17485</v>
      </c>
      <c r="F2684" s="2">
        <v>-5254.39</v>
      </c>
      <c r="G2684" s="1" t="s">
        <v>114</v>
      </c>
      <c r="H2684" s="1" t="s">
        <v>64</v>
      </c>
      <c r="I2684" s="1" t="s">
        <v>23</v>
      </c>
      <c r="J2684">
        <f>VLOOKUP(B2684,自助退!B:F,5,FALSE)</f>
        <v>5254.39</v>
      </c>
      <c r="K2684" t="str">
        <f t="shared" si="41"/>
        <v/>
      </c>
    </row>
    <row r="2685" spans="1:11">
      <c r="A2685" s="1" t="s">
        <v>17486</v>
      </c>
      <c r="B2685" s="2">
        <v>2084178</v>
      </c>
      <c r="C2685" s="1" t="s">
        <v>17487</v>
      </c>
      <c r="D2685" s="1" t="s">
        <v>17488</v>
      </c>
      <c r="E2685" s="1" t="s">
        <v>17489</v>
      </c>
      <c r="F2685" s="2">
        <v>-48.94</v>
      </c>
      <c r="G2685" s="1" t="s">
        <v>114</v>
      </c>
      <c r="H2685" s="1" t="s">
        <v>79</v>
      </c>
      <c r="I2685" s="1" t="s">
        <v>10</v>
      </c>
      <c r="J2685">
        <f>VLOOKUP(B2685,自助退!B:F,5,FALSE)</f>
        <v>48.94</v>
      </c>
      <c r="K2685" t="str">
        <f t="shared" si="41"/>
        <v/>
      </c>
    </row>
    <row r="2686" spans="1:11">
      <c r="A2686" s="1" t="s">
        <v>17490</v>
      </c>
      <c r="B2686" s="2">
        <v>2084198</v>
      </c>
      <c r="C2686" s="1" t="s">
        <v>17491</v>
      </c>
      <c r="D2686" s="1" t="s">
        <v>17492</v>
      </c>
      <c r="E2686" s="1" t="s">
        <v>17493</v>
      </c>
      <c r="F2686" s="2">
        <v>-2000</v>
      </c>
      <c r="G2686" s="1" t="s">
        <v>114</v>
      </c>
      <c r="H2686" s="1" t="s">
        <v>60</v>
      </c>
      <c r="I2686" s="1" t="s">
        <v>10</v>
      </c>
      <c r="J2686">
        <f>VLOOKUP(B2686,自助退!B:F,5,FALSE)</f>
        <v>2000</v>
      </c>
      <c r="K2686" t="str">
        <f t="shared" si="41"/>
        <v/>
      </c>
    </row>
    <row r="2687" spans="1:11">
      <c r="A2687" s="1" t="s">
        <v>17494</v>
      </c>
      <c r="B2687" s="2">
        <v>2084214</v>
      </c>
      <c r="C2687" s="1" t="s">
        <v>17495</v>
      </c>
      <c r="D2687" s="1" t="s">
        <v>9298</v>
      </c>
      <c r="E2687" s="1" t="s">
        <v>9299</v>
      </c>
      <c r="F2687" s="2">
        <v>-2000</v>
      </c>
      <c r="G2687" s="1" t="s">
        <v>114</v>
      </c>
      <c r="H2687" s="1" t="s">
        <v>47</v>
      </c>
      <c r="I2687" s="1" t="s">
        <v>10</v>
      </c>
      <c r="J2687">
        <f>VLOOKUP(B2687,自助退!B:F,5,FALSE)</f>
        <v>2000</v>
      </c>
      <c r="K2687" t="str">
        <f t="shared" si="41"/>
        <v/>
      </c>
    </row>
    <row r="2688" spans="1:11">
      <c r="A2688" s="1" t="s">
        <v>17496</v>
      </c>
      <c r="B2688" s="2">
        <v>2084224</v>
      </c>
      <c r="C2688" s="1" t="s">
        <v>17497</v>
      </c>
      <c r="D2688" s="1" t="s">
        <v>17498</v>
      </c>
      <c r="E2688" s="1" t="s">
        <v>17499</v>
      </c>
      <c r="F2688" s="2">
        <v>-500</v>
      </c>
      <c r="G2688" s="1" t="s">
        <v>114</v>
      </c>
      <c r="H2688" s="1" t="s">
        <v>57</v>
      </c>
      <c r="I2688" s="1" t="s">
        <v>10</v>
      </c>
      <c r="J2688">
        <f>VLOOKUP(B2688,自助退!B:F,5,FALSE)</f>
        <v>500</v>
      </c>
      <c r="K2688" t="str">
        <f t="shared" si="41"/>
        <v/>
      </c>
    </row>
    <row r="2689" spans="1:11">
      <c r="A2689" s="1" t="s">
        <v>17500</v>
      </c>
      <c r="B2689" s="2">
        <v>2084267</v>
      </c>
      <c r="C2689" s="1" t="s">
        <v>17501</v>
      </c>
      <c r="D2689" s="1" t="s">
        <v>17492</v>
      </c>
      <c r="E2689" s="1" t="s">
        <v>17493</v>
      </c>
      <c r="F2689" s="2">
        <v>-813.94</v>
      </c>
      <c r="G2689" s="1" t="s">
        <v>114</v>
      </c>
      <c r="H2689" s="1" t="s">
        <v>60</v>
      </c>
      <c r="I2689" s="1" t="s">
        <v>10</v>
      </c>
      <c r="J2689">
        <f>VLOOKUP(B2689,自助退!B:F,5,FALSE)</f>
        <v>813.94</v>
      </c>
      <c r="K2689" t="str">
        <f t="shared" si="41"/>
        <v/>
      </c>
    </row>
    <row r="2690" spans="1:11">
      <c r="A2690" s="1" t="s">
        <v>17502</v>
      </c>
      <c r="B2690" s="2">
        <v>2084302</v>
      </c>
      <c r="C2690" s="1" t="s">
        <v>17503</v>
      </c>
      <c r="D2690" s="1" t="s">
        <v>17498</v>
      </c>
      <c r="E2690" s="1" t="s">
        <v>17499</v>
      </c>
      <c r="F2690" s="2">
        <v>-2000</v>
      </c>
      <c r="G2690" s="1" t="s">
        <v>114</v>
      </c>
      <c r="H2690" s="1" t="s">
        <v>57</v>
      </c>
      <c r="I2690" s="1" t="s">
        <v>10</v>
      </c>
      <c r="J2690">
        <f>VLOOKUP(B2690,自助退!B:F,5,FALSE)</f>
        <v>2000</v>
      </c>
      <c r="K2690" t="str">
        <f t="shared" si="41"/>
        <v/>
      </c>
    </row>
    <row r="2691" spans="1:11">
      <c r="A2691" s="1" t="s">
        <v>17504</v>
      </c>
      <c r="B2691" s="2">
        <v>2084308</v>
      </c>
      <c r="C2691" s="1" t="s">
        <v>17505</v>
      </c>
      <c r="D2691" s="1" t="s">
        <v>17506</v>
      </c>
      <c r="E2691" s="1" t="s">
        <v>17507</v>
      </c>
      <c r="F2691" s="2">
        <v>-10</v>
      </c>
      <c r="G2691" s="1" t="s">
        <v>114</v>
      </c>
      <c r="H2691" s="1" t="s">
        <v>77</v>
      </c>
      <c r="I2691" s="1" t="s">
        <v>10</v>
      </c>
      <c r="J2691">
        <f>VLOOKUP(B2691,自助退!B:F,5,FALSE)</f>
        <v>10</v>
      </c>
      <c r="K2691" t="str">
        <f t="shared" ref="K2691:K2754" si="42">IF(F2691*-1=J2691,"",1)</f>
        <v/>
      </c>
    </row>
    <row r="2692" spans="1:11">
      <c r="A2692" s="1" t="s">
        <v>17508</v>
      </c>
      <c r="B2692" s="2">
        <v>2084324</v>
      </c>
      <c r="C2692" s="1" t="s">
        <v>17509</v>
      </c>
      <c r="D2692" s="1" t="s">
        <v>17510</v>
      </c>
      <c r="E2692" s="1" t="s">
        <v>17511</v>
      </c>
      <c r="F2692" s="2">
        <v>-8550</v>
      </c>
      <c r="G2692" s="1" t="s">
        <v>114</v>
      </c>
      <c r="H2692" s="1" t="s">
        <v>64</v>
      </c>
      <c r="I2692" s="1" t="s">
        <v>10</v>
      </c>
      <c r="J2692">
        <f>VLOOKUP(B2692,自助退!B:F,5,FALSE)</f>
        <v>8550</v>
      </c>
      <c r="K2692" t="str">
        <f t="shared" si="42"/>
        <v/>
      </c>
    </row>
    <row r="2693" spans="1:11">
      <c r="A2693" s="1" t="s">
        <v>17512</v>
      </c>
      <c r="B2693" s="2">
        <v>2084328</v>
      </c>
      <c r="C2693" s="1" t="s">
        <v>17513</v>
      </c>
      <c r="D2693" s="1" t="s">
        <v>17514</v>
      </c>
      <c r="E2693" s="1" t="s">
        <v>17515</v>
      </c>
      <c r="F2693" s="2">
        <v>-686.44</v>
      </c>
      <c r="G2693" s="1" t="s">
        <v>114</v>
      </c>
      <c r="H2693" s="1" t="s">
        <v>131</v>
      </c>
      <c r="I2693" s="1" t="s">
        <v>10</v>
      </c>
      <c r="J2693">
        <f>VLOOKUP(B2693,自助退!B:F,5,FALSE)</f>
        <v>686.44</v>
      </c>
      <c r="K2693" t="str">
        <f t="shared" si="42"/>
        <v/>
      </c>
    </row>
    <row r="2694" spans="1:11">
      <c r="A2694" s="1" t="s">
        <v>17516</v>
      </c>
      <c r="B2694" s="2">
        <v>2084343</v>
      </c>
      <c r="C2694" s="1" t="s">
        <v>17517</v>
      </c>
      <c r="D2694" s="1" t="s">
        <v>17498</v>
      </c>
      <c r="E2694" s="1" t="s">
        <v>17499</v>
      </c>
      <c r="F2694" s="2">
        <v>-1063</v>
      </c>
      <c r="G2694" s="1" t="s">
        <v>114</v>
      </c>
      <c r="H2694" s="1" t="s">
        <v>57</v>
      </c>
      <c r="I2694" s="1" t="s">
        <v>10</v>
      </c>
      <c r="J2694">
        <f>VLOOKUP(B2694,自助退!B:F,5,FALSE)</f>
        <v>1063</v>
      </c>
      <c r="K2694" t="str">
        <f t="shared" si="42"/>
        <v/>
      </c>
    </row>
    <row r="2695" spans="1:11">
      <c r="A2695" s="1" t="s">
        <v>17518</v>
      </c>
      <c r="B2695" s="2">
        <v>2084420</v>
      </c>
      <c r="C2695" s="1" t="s">
        <v>17519</v>
      </c>
      <c r="D2695" s="1" t="s">
        <v>17520</v>
      </c>
      <c r="E2695" s="1" t="s">
        <v>17521</v>
      </c>
      <c r="F2695" s="2">
        <v>-210</v>
      </c>
      <c r="G2695" s="1" t="s">
        <v>114</v>
      </c>
      <c r="H2695" s="1" t="s">
        <v>117</v>
      </c>
      <c r="I2695" s="1" t="s">
        <v>10</v>
      </c>
      <c r="J2695">
        <f>VLOOKUP(B2695,自助退!B:F,5,FALSE)</f>
        <v>210</v>
      </c>
      <c r="K2695" t="str">
        <f t="shared" si="42"/>
        <v/>
      </c>
    </row>
    <row r="2696" spans="1:11">
      <c r="A2696" s="1" t="s">
        <v>17522</v>
      </c>
      <c r="B2696" s="2">
        <v>2084572</v>
      </c>
      <c r="C2696" s="1" t="s">
        <v>52</v>
      </c>
      <c r="D2696" s="1" t="s">
        <v>17523</v>
      </c>
      <c r="E2696" s="1" t="s">
        <v>17524</v>
      </c>
      <c r="F2696" s="2">
        <v>-500</v>
      </c>
      <c r="G2696" s="1" t="s">
        <v>114</v>
      </c>
      <c r="H2696" s="1" t="s">
        <v>147</v>
      </c>
      <c r="I2696" s="1" t="s">
        <v>23</v>
      </c>
      <c r="J2696">
        <f>VLOOKUP(B2696,自助退!B:F,5,FALSE)</f>
        <v>500</v>
      </c>
      <c r="K2696" t="str">
        <f t="shared" si="42"/>
        <v/>
      </c>
    </row>
    <row r="2697" spans="1:11">
      <c r="A2697" s="1" t="s">
        <v>17525</v>
      </c>
      <c r="B2697" s="2">
        <v>2084612</v>
      </c>
      <c r="C2697" s="1" t="s">
        <v>17526</v>
      </c>
      <c r="D2697" s="1" t="s">
        <v>17527</v>
      </c>
      <c r="E2697" s="1" t="s">
        <v>17528</v>
      </c>
      <c r="F2697" s="2">
        <v>-7075.45</v>
      </c>
      <c r="G2697" s="1" t="s">
        <v>114</v>
      </c>
      <c r="H2697" s="1" t="s">
        <v>64</v>
      </c>
      <c r="I2697" s="1" t="s">
        <v>10</v>
      </c>
      <c r="J2697">
        <f>VLOOKUP(B2697,自助退!B:F,5,FALSE)</f>
        <v>7075.45</v>
      </c>
      <c r="K2697" t="str">
        <f t="shared" si="42"/>
        <v/>
      </c>
    </row>
    <row r="2698" spans="1:11">
      <c r="A2698" s="1" t="s">
        <v>17529</v>
      </c>
      <c r="B2698" s="2">
        <v>2084803</v>
      </c>
      <c r="C2698" s="1" t="s">
        <v>17530</v>
      </c>
      <c r="D2698" s="1" t="s">
        <v>17531</v>
      </c>
      <c r="E2698" s="1" t="s">
        <v>17532</v>
      </c>
      <c r="F2698" s="2">
        <v>-5516.03</v>
      </c>
      <c r="G2698" s="1" t="s">
        <v>114</v>
      </c>
      <c r="H2698" s="1" t="s">
        <v>64</v>
      </c>
      <c r="I2698" s="1" t="s">
        <v>10</v>
      </c>
      <c r="J2698">
        <f>VLOOKUP(B2698,自助退!B:F,5,FALSE)</f>
        <v>5516.03</v>
      </c>
      <c r="K2698" t="str">
        <f t="shared" si="42"/>
        <v/>
      </c>
    </row>
    <row r="2699" spans="1:11">
      <c r="A2699" s="1" t="s">
        <v>17533</v>
      </c>
      <c r="B2699" s="2">
        <v>2084813</v>
      </c>
      <c r="C2699" s="1" t="s">
        <v>17534</v>
      </c>
      <c r="D2699" s="1" t="s">
        <v>17535</v>
      </c>
      <c r="E2699" s="1" t="s">
        <v>17536</v>
      </c>
      <c r="F2699" s="2">
        <v>-911.97</v>
      </c>
      <c r="G2699" s="1" t="s">
        <v>114</v>
      </c>
      <c r="H2699" s="1" t="s">
        <v>77</v>
      </c>
      <c r="I2699" s="1" t="s">
        <v>10</v>
      </c>
      <c r="J2699">
        <f>VLOOKUP(B2699,自助退!B:F,5,FALSE)</f>
        <v>911.97</v>
      </c>
      <c r="K2699" t="str">
        <f t="shared" si="42"/>
        <v/>
      </c>
    </row>
    <row r="2700" spans="1:11">
      <c r="A2700" s="1" t="s">
        <v>17537</v>
      </c>
      <c r="B2700" s="2">
        <v>2084928</v>
      </c>
      <c r="C2700" s="1" t="s">
        <v>17538</v>
      </c>
      <c r="D2700" s="1" t="s">
        <v>17539</v>
      </c>
      <c r="E2700" s="1" t="s">
        <v>17540</v>
      </c>
      <c r="F2700" s="2">
        <v>-196</v>
      </c>
      <c r="G2700" s="1" t="s">
        <v>114</v>
      </c>
      <c r="H2700" s="1" t="s">
        <v>57</v>
      </c>
      <c r="I2700" s="1" t="s">
        <v>10</v>
      </c>
      <c r="J2700">
        <f>VLOOKUP(B2700,自助退!B:F,5,FALSE)</f>
        <v>196</v>
      </c>
      <c r="K2700" t="str">
        <f t="shared" si="42"/>
        <v/>
      </c>
    </row>
    <row r="2701" spans="1:11">
      <c r="A2701" s="1" t="s">
        <v>17541</v>
      </c>
      <c r="B2701" s="2">
        <v>2085008</v>
      </c>
      <c r="C2701" s="1" t="s">
        <v>17542</v>
      </c>
      <c r="D2701" s="1" t="s">
        <v>17543</v>
      </c>
      <c r="E2701" s="1" t="s">
        <v>17544</v>
      </c>
      <c r="F2701" s="2">
        <v>-137.86000000000001</v>
      </c>
      <c r="G2701" s="1" t="s">
        <v>114</v>
      </c>
      <c r="H2701" s="1" t="s">
        <v>57</v>
      </c>
      <c r="I2701" s="1" t="s">
        <v>10</v>
      </c>
      <c r="J2701">
        <f>VLOOKUP(B2701,自助退!B:F,5,FALSE)</f>
        <v>137.86000000000001</v>
      </c>
      <c r="K2701" t="str">
        <f t="shared" si="42"/>
        <v/>
      </c>
    </row>
    <row r="2702" spans="1:11">
      <c r="A2702" s="1" t="s">
        <v>17545</v>
      </c>
      <c r="B2702" s="2">
        <v>2085085</v>
      </c>
      <c r="C2702" s="1" t="s">
        <v>17546</v>
      </c>
      <c r="D2702" s="1" t="s">
        <v>17547</v>
      </c>
      <c r="E2702" s="1" t="s">
        <v>17548</v>
      </c>
      <c r="F2702" s="2">
        <v>-5300</v>
      </c>
      <c r="G2702" s="1" t="s">
        <v>114</v>
      </c>
      <c r="H2702" s="1" t="s">
        <v>64</v>
      </c>
      <c r="I2702" s="1" t="s">
        <v>10</v>
      </c>
      <c r="J2702">
        <f>VLOOKUP(B2702,自助退!B:F,5,FALSE)</f>
        <v>5300</v>
      </c>
      <c r="K2702" t="str">
        <f t="shared" si="42"/>
        <v/>
      </c>
    </row>
    <row r="2703" spans="1:11">
      <c r="A2703" s="1" t="s">
        <v>17549</v>
      </c>
      <c r="B2703" s="2">
        <v>2085120</v>
      </c>
      <c r="C2703" s="1" t="s">
        <v>17550</v>
      </c>
      <c r="D2703" s="1" t="s">
        <v>17551</v>
      </c>
      <c r="E2703" s="1" t="s">
        <v>17552</v>
      </c>
      <c r="F2703" s="2">
        <v>-1892.69</v>
      </c>
      <c r="G2703" s="1" t="s">
        <v>114</v>
      </c>
      <c r="H2703" s="1" t="s">
        <v>64</v>
      </c>
      <c r="I2703" s="1" t="s">
        <v>10</v>
      </c>
      <c r="J2703">
        <f>VLOOKUP(B2703,自助退!B:F,5,FALSE)</f>
        <v>1892.69</v>
      </c>
      <c r="K2703" t="str">
        <f t="shared" si="42"/>
        <v/>
      </c>
    </row>
    <row r="2704" spans="1:11">
      <c r="A2704" s="1" t="s">
        <v>17553</v>
      </c>
      <c r="B2704" s="2">
        <v>2085136</v>
      </c>
      <c r="C2704" s="1" t="s">
        <v>17554</v>
      </c>
      <c r="D2704" s="1" t="s">
        <v>17555</v>
      </c>
      <c r="E2704" s="1" t="s">
        <v>17556</v>
      </c>
      <c r="F2704" s="2">
        <v>-12133.04</v>
      </c>
      <c r="G2704" s="1" t="s">
        <v>114</v>
      </c>
      <c r="H2704" s="1" t="s">
        <v>57</v>
      </c>
      <c r="I2704" s="1" t="s">
        <v>10</v>
      </c>
      <c r="J2704">
        <f>VLOOKUP(B2704,自助退!B:F,5,FALSE)</f>
        <v>12133.04</v>
      </c>
      <c r="K2704" t="str">
        <f t="shared" si="42"/>
        <v/>
      </c>
    </row>
    <row r="2705" spans="1:11">
      <c r="A2705" s="1" t="s">
        <v>17557</v>
      </c>
      <c r="B2705" s="2">
        <v>2085160</v>
      </c>
      <c r="C2705" s="1" t="s">
        <v>17558</v>
      </c>
      <c r="D2705" s="1" t="s">
        <v>17559</v>
      </c>
      <c r="E2705" s="1" t="s">
        <v>17560</v>
      </c>
      <c r="F2705" s="2">
        <v>-5363.33</v>
      </c>
      <c r="G2705" s="1" t="s">
        <v>114</v>
      </c>
      <c r="H2705" s="1" t="s">
        <v>72</v>
      </c>
      <c r="I2705" s="1" t="s">
        <v>10</v>
      </c>
      <c r="J2705">
        <f>VLOOKUP(B2705,自助退!B:F,5,FALSE)</f>
        <v>5363.33</v>
      </c>
      <c r="K2705" t="str">
        <f t="shared" si="42"/>
        <v/>
      </c>
    </row>
    <row r="2706" spans="1:11">
      <c r="A2706" s="1" t="s">
        <v>17561</v>
      </c>
      <c r="B2706" s="2">
        <v>2085182</v>
      </c>
      <c r="C2706" s="1" t="s">
        <v>17562</v>
      </c>
      <c r="D2706" s="1" t="s">
        <v>17563</v>
      </c>
      <c r="E2706" s="1" t="s">
        <v>17564</v>
      </c>
      <c r="F2706" s="2">
        <v>-860</v>
      </c>
      <c r="G2706" s="1" t="s">
        <v>114</v>
      </c>
      <c r="H2706" s="1" t="s">
        <v>125</v>
      </c>
      <c r="I2706" s="1" t="s">
        <v>10</v>
      </c>
      <c r="J2706">
        <f>VLOOKUP(B2706,自助退!B:F,5,FALSE)</f>
        <v>860</v>
      </c>
      <c r="K2706" t="str">
        <f t="shared" si="42"/>
        <v/>
      </c>
    </row>
    <row r="2707" spans="1:11">
      <c r="A2707" s="1" t="s">
        <v>17565</v>
      </c>
      <c r="B2707" s="2">
        <v>2085189</v>
      </c>
      <c r="C2707" s="1" t="s">
        <v>17566</v>
      </c>
      <c r="D2707" s="1" t="s">
        <v>17567</v>
      </c>
      <c r="E2707" s="1" t="s">
        <v>17568</v>
      </c>
      <c r="F2707" s="2">
        <v>-274.5</v>
      </c>
      <c r="G2707" s="1" t="s">
        <v>114</v>
      </c>
      <c r="H2707" s="1" t="s">
        <v>150</v>
      </c>
      <c r="I2707" s="1" t="s">
        <v>10</v>
      </c>
      <c r="J2707">
        <f>VLOOKUP(B2707,自助退!B:F,5,FALSE)</f>
        <v>274.5</v>
      </c>
      <c r="K2707" t="str">
        <f t="shared" si="42"/>
        <v/>
      </c>
    </row>
    <row r="2708" spans="1:11">
      <c r="A2708" s="1" t="s">
        <v>17569</v>
      </c>
      <c r="B2708" s="2">
        <v>2085192</v>
      </c>
      <c r="C2708" s="1" t="s">
        <v>17570</v>
      </c>
      <c r="D2708" s="1" t="s">
        <v>17571</v>
      </c>
      <c r="E2708" s="1" t="s">
        <v>17572</v>
      </c>
      <c r="F2708" s="2">
        <v>-40056.76</v>
      </c>
      <c r="G2708" s="1" t="s">
        <v>114</v>
      </c>
      <c r="H2708" s="1" t="s">
        <v>64</v>
      </c>
      <c r="I2708" s="1" t="s">
        <v>10</v>
      </c>
      <c r="J2708">
        <f>VLOOKUP(B2708,自助退!B:F,5,FALSE)</f>
        <v>40056.76</v>
      </c>
      <c r="K2708" t="str">
        <f t="shared" si="42"/>
        <v/>
      </c>
    </row>
    <row r="2709" spans="1:11">
      <c r="A2709" s="1" t="s">
        <v>17573</v>
      </c>
      <c r="B2709" s="2">
        <v>2085326</v>
      </c>
      <c r="C2709" s="1" t="s">
        <v>17574</v>
      </c>
      <c r="D2709" s="1" t="s">
        <v>17575</v>
      </c>
      <c r="E2709" s="1" t="s">
        <v>17576</v>
      </c>
      <c r="F2709" s="2">
        <v>-712.34</v>
      </c>
      <c r="G2709" s="1" t="s">
        <v>114</v>
      </c>
      <c r="H2709" s="1" t="s">
        <v>119</v>
      </c>
      <c r="I2709" s="1" t="s">
        <v>10</v>
      </c>
      <c r="J2709">
        <f>VLOOKUP(B2709,自助退!B:F,5,FALSE)</f>
        <v>712.34</v>
      </c>
      <c r="K2709" t="str">
        <f t="shared" si="42"/>
        <v/>
      </c>
    </row>
    <row r="2710" spans="1:11">
      <c r="A2710" s="1" t="s">
        <v>17577</v>
      </c>
      <c r="B2710" s="2">
        <v>2085502</v>
      </c>
      <c r="C2710" s="1" t="s">
        <v>17578</v>
      </c>
      <c r="D2710" s="1" t="s">
        <v>17579</v>
      </c>
      <c r="E2710" s="1" t="s">
        <v>17580</v>
      </c>
      <c r="F2710" s="2">
        <v>-6152.78</v>
      </c>
      <c r="G2710" s="1" t="s">
        <v>114</v>
      </c>
      <c r="H2710" s="1" t="s">
        <v>41</v>
      </c>
      <c r="I2710" s="1" t="s">
        <v>10</v>
      </c>
      <c r="J2710">
        <f>VLOOKUP(B2710,自助退!B:F,5,FALSE)</f>
        <v>6152.78</v>
      </c>
      <c r="K2710" t="str">
        <f t="shared" si="42"/>
        <v/>
      </c>
    </row>
    <row r="2711" spans="1:11">
      <c r="A2711" s="1" t="s">
        <v>17581</v>
      </c>
      <c r="B2711" s="2">
        <v>2085556</v>
      </c>
      <c r="C2711" s="1" t="s">
        <v>17582</v>
      </c>
      <c r="D2711" s="1" t="s">
        <v>17583</v>
      </c>
      <c r="E2711" s="1" t="s">
        <v>17584</v>
      </c>
      <c r="F2711" s="2">
        <v>-2912.59</v>
      </c>
      <c r="G2711" s="1" t="s">
        <v>114</v>
      </c>
      <c r="H2711" s="1" t="s">
        <v>64</v>
      </c>
      <c r="I2711" s="1" t="s">
        <v>10</v>
      </c>
      <c r="J2711">
        <f>VLOOKUP(B2711,自助退!B:F,5,FALSE)</f>
        <v>2912.59</v>
      </c>
      <c r="K2711" t="str">
        <f t="shared" si="42"/>
        <v/>
      </c>
    </row>
    <row r="2712" spans="1:11">
      <c r="A2712" s="1" t="s">
        <v>17585</v>
      </c>
      <c r="B2712" s="2">
        <v>2085616</v>
      </c>
      <c r="C2712" s="1" t="s">
        <v>17586</v>
      </c>
      <c r="D2712" s="1" t="s">
        <v>17587</v>
      </c>
      <c r="E2712" s="1" t="s">
        <v>17588</v>
      </c>
      <c r="F2712" s="2">
        <v>-530</v>
      </c>
      <c r="G2712" s="1" t="s">
        <v>114</v>
      </c>
      <c r="H2712" s="1" t="s">
        <v>125</v>
      </c>
      <c r="I2712" s="1" t="s">
        <v>10</v>
      </c>
      <c r="J2712">
        <f>VLOOKUP(B2712,自助退!B:F,5,FALSE)</f>
        <v>530</v>
      </c>
      <c r="K2712" t="str">
        <f t="shared" si="42"/>
        <v/>
      </c>
    </row>
    <row r="2713" spans="1:11">
      <c r="A2713" s="1" t="s">
        <v>17589</v>
      </c>
      <c r="B2713" s="2">
        <v>2085713</v>
      </c>
      <c r="C2713" s="1" t="s">
        <v>17590</v>
      </c>
      <c r="D2713" s="1" t="s">
        <v>17591</v>
      </c>
      <c r="E2713" s="1" t="s">
        <v>17592</v>
      </c>
      <c r="F2713" s="2">
        <v>-75</v>
      </c>
      <c r="G2713" s="1" t="s">
        <v>114</v>
      </c>
      <c r="H2713" s="1" t="s">
        <v>58</v>
      </c>
      <c r="I2713" s="1" t="s">
        <v>10</v>
      </c>
      <c r="J2713">
        <f>VLOOKUP(B2713,自助退!B:F,5,FALSE)</f>
        <v>75</v>
      </c>
      <c r="K2713" t="str">
        <f t="shared" si="42"/>
        <v/>
      </c>
    </row>
    <row r="2714" spans="1:11">
      <c r="A2714" s="1" t="s">
        <v>17593</v>
      </c>
      <c r="B2714" s="2">
        <v>2085732</v>
      </c>
      <c r="C2714" s="1" t="s">
        <v>17594</v>
      </c>
      <c r="D2714" s="1" t="s">
        <v>17595</v>
      </c>
      <c r="E2714" s="1" t="s">
        <v>17596</v>
      </c>
      <c r="F2714" s="2">
        <v>-1399.83</v>
      </c>
      <c r="G2714" s="1" t="s">
        <v>114</v>
      </c>
      <c r="H2714" s="1" t="s">
        <v>123</v>
      </c>
      <c r="I2714" s="1" t="s">
        <v>10</v>
      </c>
      <c r="J2714">
        <f>VLOOKUP(B2714,自助退!B:F,5,FALSE)</f>
        <v>1399.83</v>
      </c>
      <c r="K2714" t="str">
        <f t="shared" si="42"/>
        <v/>
      </c>
    </row>
    <row r="2715" spans="1:11">
      <c r="A2715" s="1" t="s">
        <v>17597</v>
      </c>
      <c r="B2715" s="2">
        <v>2085773</v>
      </c>
      <c r="C2715" s="1" t="s">
        <v>17598</v>
      </c>
      <c r="D2715" s="1" t="s">
        <v>17599</v>
      </c>
      <c r="E2715" s="1" t="s">
        <v>17600</v>
      </c>
      <c r="F2715" s="2">
        <v>-5965.54</v>
      </c>
      <c r="G2715" s="1" t="s">
        <v>114</v>
      </c>
      <c r="H2715" s="1" t="s">
        <v>64</v>
      </c>
      <c r="I2715" s="1" t="s">
        <v>10</v>
      </c>
      <c r="J2715">
        <f>VLOOKUP(B2715,自助退!B:F,5,FALSE)</f>
        <v>5965.54</v>
      </c>
      <c r="K2715" t="str">
        <f t="shared" si="42"/>
        <v/>
      </c>
    </row>
    <row r="2716" spans="1:11">
      <c r="A2716" s="1" t="s">
        <v>17601</v>
      </c>
      <c r="B2716" s="2">
        <v>2085783</v>
      </c>
      <c r="C2716" s="1" t="s">
        <v>17602</v>
      </c>
      <c r="D2716" s="1" t="s">
        <v>17603</v>
      </c>
      <c r="E2716" s="1" t="s">
        <v>17604</v>
      </c>
      <c r="F2716" s="2">
        <v>-660</v>
      </c>
      <c r="G2716" s="1" t="s">
        <v>114</v>
      </c>
      <c r="H2716" s="1" t="s">
        <v>60</v>
      </c>
      <c r="I2716" s="1" t="s">
        <v>10</v>
      </c>
      <c r="J2716">
        <f>VLOOKUP(B2716,自助退!B:F,5,FALSE)</f>
        <v>660</v>
      </c>
      <c r="K2716" t="str">
        <f t="shared" si="42"/>
        <v/>
      </c>
    </row>
    <row r="2717" spans="1:11">
      <c r="A2717" s="1" t="s">
        <v>17605</v>
      </c>
      <c r="B2717" s="2">
        <v>2085836</v>
      </c>
      <c r="C2717" s="1" t="s">
        <v>17606</v>
      </c>
      <c r="D2717" s="1" t="s">
        <v>17607</v>
      </c>
      <c r="E2717" s="1" t="s">
        <v>17608</v>
      </c>
      <c r="F2717" s="2">
        <v>-285</v>
      </c>
      <c r="G2717" s="1" t="s">
        <v>114</v>
      </c>
      <c r="H2717" s="1" t="s">
        <v>131</v>
      </c>
      <c r="I2717" s="1" t="s">
        <v>10</v>
      </c>
      <c r="J2717">
        <f>VLOOKUP(B2717,自助退!B:F,5,FALSE)</f>
        <v>285</v>
      </c>
      <c r="K2717" t="str">
        <f t="shared" si="42"/>
        <v/>
      </c>
    </row>
    <row r="2718" spans="1:11">
      <c r="A2718" s="1" t="s">
        <v>17609</v>
      </c>
      <c r="B2718" s="2">
        <v>2085866</v>
      </c>
      <c r="C2718" s="1" t="s">
        <v>17610</v>
      </c>
      <c r="D2718" s="1" t="s">
        <v>17611</v>
      </c>
      <c r="E2718" s="1" t="s">
        <v>17608</v>
      </c>
      <c r="F2718" s="2">
        <v>-189</v>
      </c>
      <c r="G2718" s="1" t="s">
        <v>114</v>
      </c>
      <c r="H2718" s="1" t="s">
        <v>47</v>
      </c>
      <c r="I2718" s="1" t="s">
        <v>10</v>
      </c>
      <c r="J2718">
        <f>VLOOKUP(B2718,自助退!B:F,5,FALSE)</f>
        <v>189</v>
      </c>
      <c r="K2718" t="str">
        <f t="shared" si="42"/>
        <v/>
      </c>
    </row>
    <row r="2719" spans="1:11">
      <c r="A2719" s="1" t="s">
        <v>17612</v>
      </c>
      <c r="B2719" s="2">
        <v>2085880</v>
      </c>
      <c r="C2719" s="1" t="s">
        <v>17613</v>
      </c>
      <c r="D2719" s="1" t="s">
        <v>17614</v>
      </c>
      <c r="E2719" s="1" t="s">
        <v>17615</v>
      </c>
      <c r="F2719" s="2">
        <v>-3200</v>
      </c>
      <c r="G2719" s="1" t="s">
        <v>114</v>
      </c>
      <c r="H2719" s="1" t="s">
        <v>72</v>
      </c>
      <c r="I2719" s="1" t="s">
        <v>10</v>
      </c>
      <c r="J2719">
        <f>VLOOKUP(B2719,自助退!B:F,5,FALSE)</f>
        <v>3200</v>
      </c>
      <c r="K2719" t="str">
        <f t="shared" si="42"/>
        <v/>
      </c>
    </row>
    <row r="2720" spans="1:11">
      <c r="A2720" s="1" t="s">
        <v>17616</v>
      </c>
      <c r="B2720" s="2">
        <v>2085952</v>
      </c>
      <c r="C2720" s="1" t="s">
        <v>17617</v>
      </c>
      <c r="D2720" s="1" t="s">
        <v>17618</v>
      </c>
      <c r="E2720" s="1" t="s">
        <v>17619</v>
      </c>
      <c r="F2720" s="2">
        <v>-39.5</v>
      </c>
      <c r="G2720" s="1" t="s">
        <v>114</v>
      </c>
      <c r="H2720" s="1" t="s">
        <v>119</v>
      </c>
      <c r="I2720" s="1" t="s">
        <v>10</v>
      </c>
      <c r="J2720">
        <f>VLOOKUP(B2720,自助退!B:F,5,FALSE)</f>
        <v>39.5</v>
      </c>
      <c r="K2720" t="str">
        <f t="shared" si="42"/>
        <v/>
      </c>
    </row>
    <row r="2721" spans="1:11">
      <c r="A2721" s="1" t="s">
        <v>17620</v>
      </c>
      <c r="B2721" s="2">
        <v>2085961</v>
      </c>
      <c r="C2721" s="1"/>
      <c r="D2721" s="1" t="s">
        <v>17621</v>
      </c>
      <c r="E2721" s="1" t="s">
        <v>17622</v>
      </c>
      <c r="F2721" s="2">
        <v>-22964.85</v>
      </c>
      <c r="G2721" s="1" t="s">
        <v>114</v>
      </c>
      <c r="H2721" s="1" t="s">
        <v>72</v>
      </c>
      <c r="I2721" s="1" t="s">
        <v>23</v>
      </c>
      <c r="J2721">
        <f>VLOOKUP(B2721,自助退!B:F,5,FALSE)</f>
        <v>22964.85</v>
      </c>
      <c r="K2721" t="str">
        <f t="shared" si="42"/>
        <v/>
      </c>
    </row>
    <row r="2722" spans="1:11">
      <c r="A2722" s="1" t="s">
        <v>17623</v>
      </c>
      <c r="B2722" s="2">
        <v>2085998</v>
      </c>
      <c r="C2722" s="1" t="s">
        <v>17624</v>
      </c>
      <c r="D2722" s="1" t="s">
        <v>17625</v>
      </c>
      <c r="E2722" s="1" t="s">
        <v>17626</v>
      </c>
      <c r="F2722" s="2">
        <v>-20.420000000000002</v>
      </c>
      <c r="G2722" s="1" t="s">
        <v>114</v>
      </c>
      <c r="H2722" s="1" t="s">
        <v>74</v>
      </c>
      <c r="I2722" s="1" t="s">
        <v>10</v>
      </c>
      <c r="J2722">
        <f>VLOOKUP(B2722,自助退!B:F,5,FALSE)</f>
        <v>20.420000000000002</v>
      </c>
      <c r="K2722" t="str">
        <f t="shared" si="42"/>
        <v/>
      </c>
    </row>
    <row r="2723" spans="1:11">
      <c r="A2723" s="1" t="s">
        <v>17627</v>
      </c>
      <c r="B2723" s="2">
        <v>2086005</v>
      </c>
      <c r="C2723" s="1" t="s">
        <v>17628</v>
      </c>
      <c r="D2723" s="1" t="s">
        <v>17629</v>
      </c>
      <c r="E2723" s="1" t="s">
        <v>17630</v>
      </c>
      <c r="F2723" s="2">
        <v>-1748.87</v>
      </c>
      <c r="G2723" s="1" t="s">
        <v>114</v>
      </c>
      <c r="H2723" s="1" t="s">
        <v>72</v>
      </c>
      <c r="I2723" s="1" t="s">
        <v>10</v>
      </c>
      <c r="J2723">
        <f>VLOOKUP(B2723,自助退!B:F,5,FALSE)</f>
        <v>1748.87</v>
      </c>
      <c r="K2723" t="str">
        <f t="shared" si="42"/>
        <v/>
      </c>
    </row>
    <row r="2724" spans="1:11">
      <c r="A2724" s="1" t="s">
        <v>17631</v>
      </c>
      <c r="B2724" s="2">
        <v>2086010</v>
      </c>
      <c r="C2724" s="1" t="s">
        <v>17632</v>
      </c>
      <c r="D2724" s="1" t="s">
        <v>17633</v>
      </c>
      <c r="E2724" s="1" t="s">
        <v>17634</v>
      </c>
      <c r="F2724" s="2">
        <v>-6017</v>
      </c>
      <c r="G2724" s="1" t="s">
        <v>114</v>
      </c>
      <c r="H2724" s="1" t="s">
        <v>41</v>
      </c>
      <c r="I2724" s="1" t="s">
        <v>10</v>
      </c>
      <c r="J2724">
        <f>VLOOKUP(B2724,自助退!B:F,5,FALSE)</f>
        <v>6017</v>
      </c>
      <c r="K2724" t="str">
        <f t="shared" si="42"/>
        <v/>
      </c>
    </row>
    <row r="2725" spans="1:11">
      <c r="A2725" s="1" t="s">
        <v>17635</v>
      </c>
      <c r="B2725" s="2">
        <v>2086056</v>
      </c>
      <c r="C2725" s="1" t="s">
        <v>17636</v>
      </c>
      <c r="D2725" s="1" t="s">
        <v>17637</v>
      </c>
      <c r="E2725" s="1" t="s">
        <v>17638</v>
      </c>
      <c r="F2725" s="2">
        <v>-73.03</v>
      </c>
      <c r="G2725" s="1" t="s">
        <v>114</v>
      </c>
      <c r="H2725" s="1" t="s">
        <v>77</v>
      </c>
      <c r="I2725" s="1" t="s">
        <v>10</v>
      </c>
      <c r="J2725">
        <f>VLOOKUP(B2725,自助退!B:F,5,FALSE)</f>
        <v>73.03</v>
      </c>
      <c r="K2725" t="str">
        <f t="shared" si="42"/>
        <v/>
      </c>
    </row>
    <row r="2726" spans="1:11">
      <c r="A2726" s="1" t="s">
        <v>17639</v>
      </c>
      <c r="B2726" s="2">
        <v>2086076</v>
      </c>
      <c r="C2726" s="1" t="s">
        <v>17640</v>
      </c>
      <c r="D2726" s="1" t="s">
        <v>17641</v>
      </c>
      <c r="E2726" s="1" t="s">
        <v>17642</v>
      </c>
      <c r="F2726" s="2">
        <v>-1.6</v>
      </c>
      <c r="G2726" s="1" t="s">
        <v>114</v>
      </c>
      <c r="H2726" s="1" t="s">
        <v>133</v>
      </c>
      <c r="I2726" s="1" t="s">
        <v>10</v>
      </c>
      <c r="J2726">
        <f>VLOOKUP(B2726,自助退!B:F,5,FALSE)</f>
        <v>1.6</v>
      </c>
      <c r="K2726" t="str">
        <f t="shared" si="42"/>
        <v/>
      </c>
    </row>
    <row r="2727" spans="1:11">
      <c r="A2727" s="1" t="s">
        <v>17643</v>
      </c>
      <c r="B2727" s="2">
        <v>2086311</v>
      </c>
      <c r="C2727" s="1" t="s">
        <v>17644</v>
      </c>
      <c r="D2727" s="1" t="s">
        <v>17645</v>
      </c>
      <c r="E2727" s="1" t="s">
        <v>17646</v>
      </c>
      <c r="F2727" s="2">
        <v>-79.27</v>
      </c>
      <c r="G2727" s="1" t="s">
        <v>114</v>
      </c>
      <c r="H2727" s="1" t="s">
        <v>45</v>
      </c>
      <c r="I2727" s="1" t="s">
        <v>10</v>
      </c>
      <c r="J2727">
        <f>VLOOKUP(B2727,自助退!B:F,5,FALSE)</f>
        <v>79.27</v>
      </c>
      <c r="K2727" t="str">
        <f t="shared" si="42"/>
        <v/>
      </c>
    </row>
    <row r="2728" spans="1:11">
      <c r="A2728" s="1" t="s">
        <v>17647</v>
      </c>
      <c r="B2728" s="2">
        <v>2086379</v>
      </c>
      <c r="C2728" s="1" t="s">
        <v>17648</v>
      </c>
      <c r="D2728" s="1" t="s">
        <v>17649</v>
      </c>
      <c r="E2728" s="1" t="s">
        <v>17650</v>
      </c>
      <c r="F2728" s="2">
        <v>-4000</v>
      </c>
      <c r="G2728" s="1" t="s">
        <v>114</v>
      </c>
      <c r="H2728" s="1" t="s">
        <v>55</v>
      </c>
      <c r="I2728" s="1" t="s">
        <v>10</v>
      </c>
      <c r="J2728">
        <f>VLOOKUP(B2728,自助退!B:F,5,FALSE)</f>
        <v>4000</v>
      </c>
      <c r="K2728" t="str">
        <f t="shared" si="42"/>
        <v/>
      </c>
    </row>
    <row r="2729" spans="1:11">
      <c r="A2729" s="1" t="s">
        <v>17651</v>
      </c>
      <c r="B2729" s="2">
        <v>2086395</v>
      </c>
      <c r="C2729" s="1" t="s">
        <v>17652</v>
      </c>
      <c r="D2729" s="1" t="s">
        <v>17653</v>
      </c>
      <c r="E2729" s="1" t="s">
        <v>17654</v>
      </c>
      <c r="F2729" s="2">
        <v>-2000</v>
      </c>
      <c r="G2729" s="1" t="s">
        <v>114</v>
      </c>
      <c r="H2729" s="1" t="s">
        <v>77</v>
      </c>
      <c r="I2729" s="1" t="s">
        <v>10</v>
      </c>
      <c r="J2729">
        <f>VLOOKUP(B2729,自助退!B:F,5,FALSE)</f>
        <v>2000</v>
      </c>
      <c r="K2729" t="str">
        <f t="shared" si="42"/>
        <v/>
      </c>
    </row>
    <row r="2730" spans="1:11">
      <c r="A2730" s="1" t="s">
        <v>17655</v>
      </c>
      <c r="B2730" s="2">
        <v>2086476</v>
      </c>
      <c r="C2730" s="1" t="s">
        <v>17656</v>
      </c>
      <c r="D2730" s="1" t="s">
        <v>17657</v>
      </c>
      <c r="E2730" s="1" t="s">
        <v>17658</v>
      </c>
      <c r="F2730" s="2">
        <v>-500</v>
      </c>
      <c r="G2730" s="1" t="s">
        <v>114</v>
      </c>
      <c r="H2730" s="1" t="s">
        <v>58</v>
      </c>
      <c r="I2730" s="1" t="s">
        <v>10</v>
      </c>
      <c r="J2730">
        <f>VLOOKUP(B2730,自助退!B:F,5,FALSE)</f>
        <v>500</v>
      </c>
      <c r="K2730" t="str">
        <f t="shared" si="42"/>
        <v/>
      </c>
    </row>
    <row r="2731" spans="1:11">
      <c r="A2731" s="1" t="s">
        <v>17659</v>
      </c>
      <c r="B2731" s="2">
        <v>2086481</v>
      </c>
      <c r="C2731" s="1" t="s">
        <v>17660</v>
      </c>
      <c r="D2731" s="1" t="s">
        <v>16974</v>
      </c>
      <c r="E2731" s="1" t="s">
        <v>16975</v>
      </c>
      <c r="F2731" s="2">
        <v>-5000</v>
      </c>
      <c r="G2731" s="1" t="s">
        <v>114</v>
      </c>
      <c r="H2731" s="1" t="s">
        <v>57</v>
      </c>
      <c r="I2731" s="1" t="s">
        <v>10</v>
      </c>
      <c r="J2731">
        <f>VLOOKUP(B2731,自助退!B:F,5,FALSE)</f>
        <v>5000</v>
      </c>
      <c r="K2731" t="str">
        <f t="shared" si="42"/>
        <v/>
      </c>
    </row>
    <row r="2732" spans="1:11">
      <c r="A2732" s="1" t="s">
        <v>17661</v>
      </c>
      <c r="B2732" s="2">
        <v>2086498</v>
      </c>
      <c r="C2732" s="1" t="s">
        <v>17662</v>
      </c>
      <c r="D2732" s="1" t="s">
        <v>17663</v>
      </c>
      <c r="E2732" s="1" t="s">
        <v>17664</v>
      </c>
      <c r="F2732" s="2">
        <v>-3.06</v>
      </c>
      <c r="G2732" s="1" t="s">
        <v>114</v>
      </c>
      <c r="H2732" s="1" t="s">
        <v>57</v>
      </c>
      <c r="I2732" s="1" t="s">
        <v>10</v>
      </c>
      <c r="J2732">
        <f>VLOOKUP(B2732,自助退!B:F,5,FALSE)</f>
        <v>3.06</v>
      </c>
      <c r="K2732" t="str">
        <f t="shared" si="42"/>
        <v/>
      </c>
    </row>
    <row r="2733" spans="1:11">
      <c r="A2733" s="1" t="s">
        <v>17665</v>
      </c>
      <c r="B2733" s="2">
        <v>2086509</v>
      </c>
      <c r="C2733" s="1" t="s">
        <v>17666</v>
      </c>
      <c r="D2733" s="1" t="s">
        <v>17667</v>
      </c>
      <c r="E2733" s="1" t="s">
        <v>17668</v>
      </c>
      <c r="F2733" s="2">
        <v>-4431</v>
      </c>
      <c r="G2733" s="1" t="s">
        <v>114</v>
      </c>
      <c r="H2733" s="1" t="s">
        <v>57</v>
      </c>
      <c r="I2733" s="1" t="s">
        <v>10</v>
      </c>
      <c r="J2733">
        <f>VLOOKUP(B2733,自助退!B:F,5,FALSE)</f>
        <v>4431</v>
      </c>
      <c r="K2733" t="str">
        <f t="shared" si="42"/>
        <v/>
      </c>
    </row>
    <row r="2734" spans="1:11">
      <c r="A2734" s="1" t="s">
        <v>17669</v>
      </c>
      <c r="B2734" s="2">
        <v>2087529</v>
      </c>
      <c r="C2734" s="1" t="s">
        <v>17670</v>
      </c>
      <c r="D2734" s="1" t="s">
        <v>17671</v>
      </c>
      <c r="E2734" s="1" t="s">
        <v>17672</v>
      </c>
      <c r="F2734" s="2">
        <v>-161</v>
      </c>
      <c r="G2734" s="1" t="s">
        <v>114</v>
      </c>
      <c r="H2734" s="1" t="s">
        <v>121</v>
      </c>
      <c r="I2734" s="1" t="s">
        <v>10</v>
      </c>
      <c r="J2734">
        <f>VLOOKUP(B2734,自助退!B:F,5,FALSE)</f>
        <v>161</v>
      </c>
      <c r="K2734" t="str">
        <f t="shared" si="42"/>
        <v/>
      </c>
    </row>
    <row r="2735" spans="1:11">
      <c r="A2735" s="1" t="s">
        <v>17673</v>
      </c>
      <c r="B2735" s="2">
        <v>2088186</v>
      </c>
      <c r="C2735" s="1" t="s">
        <v>17674</v>
      </c>
      <c r="D2735" s="1" t="s">
        <v>17023</v>
      </c>
      <c r="E2735" s="1" t="s">
        <v>17024</v>
      </c>
      <c r="F2735" s="2">
        <v>-5000</v>
      </c>
      <c r="G2735" s="1" t="s">
        <v>114</v>
      </c>
      <c r="H2735" s="1" t="s">
        <v>47</v>
      </c>
      <c r="I2735" s="1" t="s">
        <v>10</v>
      </c>
      <c r="J2735">
        <f>VLOOKUP(B2735,自助退!B:F,5,FALSE)</f>
        <v>5000</v>
      </c>
      <c r="K2735" t="str">
        <f t="shared" si="42"/>
        <v/>
      </c>
    </row>
    <row r="2736" spans="1:11">
      <c r="A2736" s="1" t="s">
        <v>17675</v>
      </c>
      <c r="B2736" s="2">
        <v>2088196</v>
      </c>
      <c r="C2736" s="1" t="s">
        <v>17676</v>
      </c>
      <c r="D2736" s="1" t="s">
        <v>17677</v>
      </c>
      <c r="E2736" s="1" t="s">
        <v>2776</v>
      </c>
      <c r="F2736" s="2">
        <v>-25755.86</v>
      </c>
      <c r="G2736" s="1" t="s">
        <v>114</v>
      </c>
      <c r="H2736" s="1" t="s">
        <v>64</v>
      </c>
      <c r="I2736" s="1" t="s">
        <v>10</v>
      </c>
      <c r="J2736">
        <f>VLOOKUP(B2736,自助退!B:F,5,FALSE)</f>
        <v>25755.86</v>
      </c>
      <c r="K2736" t="str">
        <f t="shared" si="42"/>
        <v/>
      </c>
    </row>
    <row r="2737" spans="1:11">
      <c r="A2737" s="1" t="s">
        <v>17678</v>
      </c>
      <c r="B2737" s="2">
        <v>2088720</v>
      </c>
      <c r="C2737" s="1" t="s">
        <v>17679</v>
      </c>
      <c r="D2737" s="1" t="s">
        <v>17680</v>
      </c>
      <c r="E2737" s="1" t="s">
        <v>17681</v>
      </c>
      <c r="F2737" s="2">
        <v>-112.91</v>
      </c>
      <c r="G2737" s="1" t="s">
        <v>114</v>
      </c>
      <c r="H2737" s="1" t="s">
        <v>119</v>
      </c>
      <c r="I2737" s="1" t="s">
        <v>10</v>
      </c>
      <c r="J2737">
        <f>VLOOKUP(B2737,自助退!B:F,5,FALSE)</f>
        <v>112.91</v>
      </c>
      <c r="K2737" t="str">
        <f t="shared" si="42"/>
        <v/>
      </c>
    </row>
    <row r="2738" spans="1:11">
      <c r="A2738" s="1" t="s">
        <v>17682</v>
      </c>
      <c r="B2738" s="2">
        <v>2089529</v>
      </c>
      <c r="C2738" s="1" t="s">
        <v>52</v>
      </c>
      <c r="D2738" s="1" t="s">
        <v>17683</v>
      </c>
      <c r="E2738" s="1" t="s">
        <v>17684</v>
      </c>
      <c r="F2738" s="2">
        <v>-329.5</v>
      </c>
      <c r="G2738" s="1" t="s">
        <v>114</v>
      </c>
      <c r="H2738" s="1" t="s">
        <v>74</v>
      </c>
      <c r="I2738" s="1" t="s">
        <v>23</v>
      </c>
      <c r="J2738">
        <f>VLOOKUP(B2738,自助退!B:F,5,FALSE)</f>
        <v>329.5</v>
      </c>
      <c r="K2738" t="str">
        <f t="shared" si="42"/>
        <v/>
      </c>
    </row>
    <row r="2739" spans="1:11">
      <c r="A2739" s="1" t="s">
        <v>17685</v>
      </c>
      <c r="B2739" s="2">
        <v>2089533</v>
      </c>
      <c r="C2739" s="1" t="s">
        <v>17686</v>
      </c>
      <c r="D2739" s="1" t="s">
        <v>17687</v>
      </c>
      <c r="E2739" s="1" t="s">
        <v>17688</v>
      </c>
      <c r="F2739" s="2">
        <v>-8000</v>
      </c>
      <c r="G2739" s="1" t="s">
        <v>114</v>
      </c>
      <c r="H2739" s="1" t="s">
        <v>72</v>
      </c>
      <c r="I2739" s="1" t="s">
        <v>10</v>
      </c>
      <c r="J2739">
        <f>VLOOKUP(B2739,自助退!B:F,5,FALSE)</f>
        <v>8000</v>
      </c>
      <c r="K2739" t="str">
        <f t="shared" si="42"/>
        <v/>
      </c>
    </row>
    <row r="2740" spans="1:11">
      <c r="A2740" s="1" t="s">
        <v>17689</v>
      </c>
      <c r="B2740" s="2">
        <v>2090092</v>
      </c>
      <c r="C2740" s="1" t="s">
        <v>17690</v>
      </c>
      <c r="D2740" s="1" t="s">
        <v>17691</v>
      </c>
      <c r="E2740" s="1" t="s">
        <v>17692</v>
      </c>
      <c r="F2740" s="2">
        <v>-7381.42</v>
      </c>
      <c r="G2740" s="1" t="s">
        <v>114</v>
      </c>
      <c r="H2740" s="1" t="s">
        <v>78</v>
      </c>
      <c r="I2740" s="1" t="s">
        <v>10</v>
      </c>
      <c r="J2740">
        <f>VLOOKUP(B2740,自助退!B:F,5,FALSE)</f>
        <v>7381.42</v>
      </c>
      <c r="K2740" t="str">
        <f t="shared" si="42"/>
        <v/>
      </c>
    </row>
    <row r="2741" spans="1:11">
      <c r="A2741" s="1" t="s">
        <v>17693</v>
      </c>
      <c r="B2741" s="2">
        <v>2091088</v>
      </c>
      <c r="C2741" s="1" t="s">
        <v>52</v>
      </c>
      <c r="D2741" s="1" t="s">
        <v>17694</v>
      </c>
      <c r="E2741" s="1" t="s">
        <v>17695</v>
      </c>
      <c r="F2741" s="2">
        <v>-800</v>
      </c>
      <c r="G2741" s="1" t="s">
        <v>114</v>
      </c>
      <c r="H2741" s="1" t="s">
        <v>60</v>
      </c>
      <c r="I2741" s="1" t="s">
        <v>23</v>
      </c>
      <c r="J2741">
        <f>VLOOKUP(B2741,自助退!B:F,5,FALSE)</f>
        <v>800</v>
      </c>
      <c r="K2741" t="str">
        <f t="shared" si="42"/>
        <v/>
      </c>
    </row>
    <row r="2742" spans="1:11">
      <c r="A2742" s="1" t="s">
        <v>17696</v>
      </c>
      <c r="B2742" s="2">
        <v>2091268</v>
      </c>
      <c r="C2742" s="1" t="s">
        <v>52</v>
      </c>
      <c r="D2742" s="1" t="s">
        <v>17694</v>
      </c>
      <c r="E2742" s="1" t="s">
        <v>17695</v>
      </c>
      <c r="F2742" s="2">
        <v>-29.5</v>
      </c>
      <c r="G2742" s="1" t="s">
        <v>114</v>
      </c>
      <c r="H2742" s="1" t="s">
        <v>60</v>
      </c>
      <c r="I2742" s="1" t="s">
        <v>23</v>
      </c>
      <c r="J2742">
        <f>VLOOKUP(B2742,自助退!B:F,5,FALSE)</f>
        <v>29.5</v>
      </c>
      <c r="K2742" t="str">
        <f t="shared" si="42"/>
        <v/>
      </c>
    </row>
    <row r="2743" spans="1:11">
      <c r="A2743" s="1" t="s">
        <v>17697</v>
      </c>
      <c r="B2743" s="2">
        <v>2091600</v>
      </c>
      <c r="C2743" s="1" t="s">
        <v>17698</v>
      </c>
      <c r="D2743" s="1" t="s">
        <v>17699</v>
      </c>
      <c r="E2743" s="1" t="s">
        <v>17700</v>
      </c>
      <c r="F2743" s="2">
        <v>-1921</v>
      </c>
      <c r="G2743" s="1" t="s">
        <v>114</v>
      </c>
      <c r="H2743" s="1" t="s">
        <v>72</v>
      </c>
      <c r="I2743" s="1" t="s">
        <v>10</v>
      </c>
      <c r="J2743">
        <f>VLOOKUP(B2743,自助退!B:F,5,FALSE)</f>
        <v>1921</v>
      </c>
      <c r="K2743" t="str">
        <f t="shared" si="42"/>
        <v/>
      </c>
    </row>
    <row r="2744" spans="1:11">
      <c r="A2744" s="1" t="s">
        <v>17701</v>
      </c>
      <c r="B2744" s="2">
        <v>2091708</v>
      </c>
      <c r="C2744" s="1" t="s">
        <v>17702</v>
      </c>
      <c r="D2744" s="1" t="s">
        <v>17703</v>
      </c>
      <c r="E2744" s="1" t="s">
        <v>17704</v>
      </c>
      <c r="F2744" s="2">
        <v>-551.20000000000005</v>
      </c>
      <c r="G2744" s="1" t="s">
        <v>114</v>
      </c>
      <c r="H2744" s="1" t="s">
        <v>60</v>
      </c>
      <c r="I2744" s="1" t="s">
        <v>10</v>
      </c>
      <c r="J2744">
        <f>VLOOKUP(B2744,自助退!B:F,5,FALSE)</f>
        <v>551.20000000000005</v>
      </c>
      <c r="K2744" t="str">
        <f t="shared" si="42"/>
        <v/>
      </c>
    </row>
    <row r="2745" spans="1:11">
      <c r="A2745" s="1" t="s">
        <v>17705</v>
      </c>
      <c r="B2745" s="2">
        <v>2091724</v>
      </c>
      <c r="C2745" s="1" t="s">
        <v>17706</v>
      </c>
      <c r="D2745" s="1" t="s">
        <v>17707</v>
      </c>
      <c r="E2745" s="1" t="s">
        <v>17708</v>
      </c>
      <c r="F2745" s="2">
        <v>-860.53</v>
      </c>
      <c r="G2745" s="1" t="s">
        <v>114</v>
      </c>
      <c r="H2745" s="1" t="s">
        <v>150</v>
      </c>
      <c r="I2745" s="1" t="s">
        <v>10</v>
      </c>
      <c r="J2745">
        <f>VLOOKUP(B2745,自助退!B:F,5,FALSE)</f>
        <v>860.53</v>
      </c>
      <c r="K2745" t="str">
        <f t="shared" si="42"/>
        <v/>
      </c>
    </row>
    <row r="2746" spans="1:11">
      <c r="A2746" s="1" t="s">
        <v>17709</v>
      </c>
      <c r="B2746" s="2">
        <v>2093561</v>
      </c>
      <c r="C2746" s="1" t="s">
        <v>17710</v>
      </c>
      <c r="D2746" s="1" t="s">
        <v>8964</v>
      </c>
      <c r="E2746" s="1" t="s">
        <v>8965</v>
      </c>
      <c r="F2746" s="2">
        <v>-2880</v>
      </c>
      <c r="G2746" s="1" t="s">
        <v>114</v>
      </c>
      <c r="H2746" s="1" t="s">
        <v>72</v>
      </c>
      <c r="I2746" s="1" t="s">
        <v>10</v>
      </c>
      <c r="J2746">
        <f>VLOOKUP(B2746,自助退!B:F,5,FALSE)</f>
        <v>2880</v>
      </c>
      <c r="K2746" t="str">
        <f t="shared" si="42"/>
        <v/>
      </c>
    </row>
    <row r="2747" spans="1:11">
      <c r="A2747" s="1" t="s">
        <v>17711</v>
      </c>
      <c r="B2747" s="2">
        <v>2094042</v>
      </c>
      <c r="C2747" s="1" t="s">
        <v>52</v>
      </c>
      <c r="D2747" s="1" t="s">
        <v>530</v>
      </c>
      <c r="E2747" s="1" t="s">
        <v>531</v>
      </c>
      <c r="F2747" s="2">
        <v>-3783</v>
      </c>
      <c r="G2747" s="1" t="s">
        <v>114</v>
      </c>
      <c r="H2747" s="1" t="s">
        <v>47</v>
      </c>
      <c r="I2747" s="1" t="s">
        <v>23</v>
      </c>
      <c r="J2747">
        <f>VLOOKUP(B2747,自助退!B:F,5,FALSE)</f>
        <v>3783</v>
      </c>
      <c r="K2747" t="str">
        <f t="shared" si="42"/>
        <v/>
      </c>
    </row>
    <row r="2748" spans="1:11">
      <c r="A2748" s="1" t="s">
        <v>17712</v>
      </c>
      <c r="B2748" s="2">
        <v>2094755</v>
      </c>
      <c r="C2748" s="1" t="s">
        <v>17713</v>
      </c>
      <c r="D2748" s="1" t="s">
        <v>17714</v>
      </c>
      <c r="E2748" s="1" t="s">
        <v>17695</v>
      </c>
      <c r="F2748" s="2">
        <v>-56272.11</v>
      </c>
      <c r="G2748" s="1" t="s">
        <v>114</v>
      </c>
      <c r="H2748" s="1" t="s">
        <v>72</v>
      </c>
      <c r="I2748" s="1" t="s">
        <v>10</v>
      </c>
      <c r="J2748">
        <f>VLOOKUP(B2748,自助退!B:F,5,FALSE)</f>
        <v>56272.11</v>
      </c>
      <c r="K2748" t="str">
        <f t="shared" si="42"/>
        <v/>
      </c>
    </row>
    <row r="2749" spans="1:11">
      <c r="A2749" s="1" t="s">
        <v>17715</v>
      </c>
      <c r="B2749" s="2">
        <v>2094873</v>
      </c>
      <c r="C2749" s="1" t="s">
        <v>17716</v>
      </c>
      <c r="D2749" s="1" t="s">
        <v>17717</v>
      </c>
      <c r="E2749" s="1" t="s">
        <v>17718</v>
      </c>
      <c r="F2749" s="2">
        <v>-2205.2399999999998</v>
      </c>
      <c r="G2749" s="1" t="s">
        <v>114</v>
      </c>
      <c r="H2749" s="1" t="s">
        <v>64</v>
      </c>
      <c r="I2749" s="1" t="s">
        <v>10</v>
      </c>
      <c r="J2749">
        <f>VLOOKUP(B2749,自助退!B:F,5,FALSE)</f>
        <v>2205.2399999999998</v>
      </c>
      <c r="K2749" t="str">
        <f t="shared" si="42"/>
        <v/>
      </c>
    </row>
    <row r="2750" spans="1:11">
      <c r="A2750" s="1" t="s">
        <v>17719</v>
      </c>
      <c r="B2750" s="2">
        <v>2094912</v>
      </c>
      <c r="C2750" s="1" t="s">
        <v>17720</v>
      </c>
      <c r="D2750" s="1" t="s">
        <v>17721</v>
      </c>
      <c r="E2750" s="1" t="s">
        <v>17722</v>
      </c>
      <c r="F2750" s="2">
        <v>-3000</v>
      </c>
      <c r="G2750" s="1" t="s">
        <v>114</v>
      </c>
      <c r="H2750" s="1" t="s">
        <v>74</v>
      </c>
      <c r="I2750" s="1" t="s">
        <v>10</v>
      </c>
      <c r="J2750">
        <f>VLOOKUP(B2750,自助退!B:F,5,FALSE)</f>
        <v>3000</v>
      </c>
      <c r="K2750" t="str">
        <f t="shared" si="42"/>
        <v/>
      </c>
    </row>
    <row r="2751" spans="1:11">
      <c r="A2751" s="1" t="s">
        <v>17723</v>
      </c>
      <c r="B2751" s="2">
        <v>2095158</v>
      </c>
      <c r="C2751" s="1" t="s">
        <v>17724</v>
      </c>
      <c r="D2751" s="1" t="s">
        <v>17725</v>
      </c>
      <c r="E2751" s="1" t="s">
        <v>17726</v>
      </c>
      <c r="F2751" s="2">
        <v>-1000</v>
      </c>
      <c r="G2751" s="1" t="s">
        <v>114</v>
      </c>
      <c r="H2751" s="1" t="s">
        <v>128</v>
      </c>
      <c r="I2751" s="1" t="s">
        <v>10</v>
      </c>
      <c r="J2751">
        <f>VLOOKUP(B2751,自助退!B:F,5,FALSE)</f>
        <v>1000</v>
      </c>
      <c r="K2751" t="str">
        <f t="shared" si="42"/>
        <v/>
      </c>
    </row>
    <row r="2752" spans="1:11">
      <c r="A2752" s="1" t="s">
        <v>17727</v>
      </c>
      <c r="B2752" s="2">
        <v>2095235</v>
      </c>
      <c r="C2752" s="1" t="s">
        <v>17728</v>
      </c>
      <c r="D2752" s="1" t="s">
        <v>17729</v>
      </c>
      <c r="E2752" s="1" t="s">
        <v>17730</v>
      </c>
      <c r="F2752" s="2">
        <v>-786.12</v>
      </c>
      <c r="G2752" s="1" t="s">
        <v>114</v>
      </c>
      <c r="H2752" s="1" t="s">
        <v>121</v>
      </c>
      <c r="I2752" s="1" t="s">
        <v>10</v>
      </c>
      <c r="J2752">
        <f>VLOOKUP(B2752,自助退!B:F,5,FALSE)</f>
        <v>786.12</v>
      </c>
      <c r="K2752" t="str">
        <f t="shared" si="42"/>
        <v/>
      </c>
    </row>
    <row r="2753" spans="1:11">
      <c r="A2753" s="1" t="s">
        <v>17731</v>
      </c>
      <c r="B2753" s="2">
        <v>2095449</v>
      </c>
      <c r="C2753" s="1" t="s">
        <v>17732</v>
      </c>
      <c r="D2753" s="1" t="s">
        <v>17733</v>
      </c>
      <c r="E2753" s="1" t="s">
        <v>17734</v>
      </c>
      <c r="F2753" s="2">
        <v>-2000</v>
      </c>
      <c r="G2753" s="1" t="s">
        <v>114</v>
      </c>
      <c r="H2753" s="1" t="s">
        <v>79</v>
      </c>
      <c r="I2753" s="1" t="s">
        <v>10</v>
      </c>
      <c r="J2753">
        <f>VLOOKUP(B2753,自助退!B:F,5,FALSE)</f>
        <v>2000</v>
      </c>
      <c r="K2753" t="str">
        <f t="shared" si="42"/>
        <v/>
      </c>
    </row>
    <row r="2754" spans="1:11">
      <c r="A2754" s="1" t="s">
        <v>17735</v>
      </c>
      <c r="B2754" s="2">
        <v>2095583</v>
      </c>
      <c r="C2754" s="1" t="s">
        <v>17736</v>
      </c>
      <c r="D2754" s="1" t="s">
        <v>17737</v>
      </c>
      <c r="E2754" s="1" t="s">
        <v>17738</v>
      </c>
      <c r="F2754" s="2">
        <v>-162</v>
      </c>
      <c r="G2754" s="1" t="s">
        <v>114</v>
      </c>
      <c r="H2754" s="1" t="s">
        <v>41</v>
      </c>
      <c r="I2754" s="1" t="s">
        <v>10</v>
      </c>
      <c r="J2754">
        <f>VLOOKUP(B2754,自助退!B:F,5,FALSE)</f>
        <v>162</v>
      </c>
      <c r="K2754" t="str">
        <f t="shared" si="42"/>
        <v/>
      </c>
    </row>
    <row r="2755" spans="1:11">
      <c r="A2755" s="1" t="s">
        <v>17739</v>
      </c>
      <c r="B2755" s="2">
        <v>2095926</v>
      </c>
      <c r="C2755" s="1" t="s">
        <v>17740</v>
      </c>
      <c r="D2755" s="1" t="s">
        <v>17741</v>
      </c>
      <c r="E2755" s="1" t="s">
        <v>17742</v>
      </c>
      <c r="F2755" s="2">
        <v>-29.22</v>
      </c>
      <c r="G2755" s="1" t="s">
        <v>114</v>
      </c>
      <c r="H2755" s="1" t="s">
        <v>121</v>
      </c>
      <c r="I2755" s="1" t="s">
        <v>10</v>
      </c>
      <c r="J2755">
        <f>VLOOKUP(B2755,自助退!B:F,5,FALSE)</f>
        <v>29.22</v>
      </c>
      <c r="K2755" t="str">
        <f t="shared" ref="K2755:K2818" si="43">IF(F2755*-1=J2755,"",1)</f>
        <v/>
      </c>
    </row>
    <row r="2756" spans="1:11">
      <c r="A2756" s="1" t="s">
        <v>17743</v>
      </c>
      <c r="B2756" s="2">
        <v>2096062</v>
      </c>
      <c r="C2756" s="1" t="s">
        <v>17744</v>
      </c>
      <c r="D2756" s="1" t="s">
        <v>17745</v>
      </c>
      <c r="E2756" s="1" t="s">
        <v>17746</v>
      </c>
      <c r="F2756" s="2">
        <v>-99.4</v>
      </c>
      <c r="G2756" s="1" t="s">
        <v>114</v>
      </c>
      <c r="H2756" s="1" t="s">
        <v>143</v>
      </c>
      <c r="I2756" s="1" t="s">
        <v>10</v>
      </c>
      <c r="J2756">
        <f>VLOOKUP(B2756,自助退!B:F,5,FALSE)</f>
        <v>99.4</v>
      </c>
      <c r="K2756" t="str">
        <f t="shared" si="43"/>
        <v/>
      </c>
    </row>
    <row r="2757" spans="1:11">
      <c r="A2757" s="1" t="s">
        <v>17747</v>
      </c>
      <c r="B2757" s="2">
        <v>2097306</v>
      </c>
      <c r="C2757" s="1" t="s">
        <v>17748</v>
      </c>
      <c r="D2757" s="1" t="s">
        <v>17749</v>
      </c>
      <c r="E2757" s="1" t="s">
        <v>17750</v>
      </c>
      <c r="F2757" s="2">
        <v>-288</v>
      </c>
      <c r="G2757" s="1" t="s">
        <v>114</v>
      </c>
      <c r="H2757" s="1" t="s">
        <v>58</v>
      </c>
      <c r="I2757" s="1" t="s">
        <v>10</v>
      </c>
      <c r="J2757">
        <f>VLOOKUP(B2757,自助退!B:F,5,FALSE)</f>
        <v>288</v>
      </c>
      <c r="K2757" t="str">
        <f t="shared" si="43"/>
        <v/>
      </c>
    </row>
    <row r="2758" spans="1:11">
      <c r="A2758" s="1" t="s">
        <v>17751</v>
      </c>
      <c r="B2758" s="2">
        <v>2097322</v>
      </c>
      <c r="C2758" s="1" t="s">
        <v>17752</v>
      </c>
      <c r="D2758" s="1" t="s">
        <v>17753</v>
      </c>
      <c r="E2758" s="1" t="s">
        <v>17754</v>
      </c>
      <c r="F2758" s="2">
        <v>-5400</v>
      </c>
      <c r="G2758" s="1" t="s">
        <v>114</v>
      </c>
      <c r="H2758" s="1" t="s">
        <v>56</v>
      </c>
      <c r="I2758" s="1" t="s">
        <v>10</v>
      </c>
      <c r="J2758">
        <f>VLOOKUP(B2758,自助退!B:F,5,FALSE)</f>
        <v>5400</v>
      </c>
      <c r="K2758" t="str">
        <f t="shared" si="43"/>
        <v/>
      </c>
    </row>
    <row r="2759" spans="1:11">
      <c r="A2759" s="1" t="s">
        <v>17755</v>
      </c>
      <c r="B2759" s="2">
        <v>2097423</v>
      </c>
      <c r="C2759" s="1" t="s">
        <v>52</v>
      </c>
      <c r="D2759" s="1" t="s">
        <v>17756</v>
      </c>
      <c r="E2759" s="1" t="s">
        <v>17757</v>
      </c>
      <c r="F2759" s="2">
        <v>-1797</v>
      </c>
      <c r="G2759" s="1" t="s">
        <v>114</v>
      </c>
      <c r="H2759" s="1" t="s">
        <v>47</v>
      </c>
      <c r="I2759" s="1" t="s">
        <v>23</v>
      </c>
      <c r="J2759">
        <f>VLOOKUP(B2759,自助退!B:F,5,FALSE)</f>
        <v>1797</v>
      </c>
      <c r="K2759" t="str">
        <f t="shared" si="43"/>
        <v/>
      </c>
    </row>
    <row r="2760" spans="1:11">
      <c r="A2760" s="1" t="s">
        <v>17758</v>
      </c>
      <c r="B2760" s="2">
        <v>2097602</v>
      </c>
      <c r="C2760" s="1" t="s">
        <v>17759</v>
      </c>
      <c r="D2760" s="1" t="s">
        <v>17760</v>
      </c>
      <c r="E2760" s="1" t="s">
        <v>17761</v>
      </c>
      <c r="F2760" s="2">
        <v>-47.5</v>
      </c>
      <c r="G2760" s="1" t="s">
        <v>114</v>
      </c>
      <c r="H2760" s="1" t="s">
        <v>134</v>
      </c>
      <c r="I2760" s="1" t="s">
        <v>10</v>
      </c>
      <c r="J2760">
        <f>VLOOKUP(B2760,自助退!B:F,5,FALSE)</f>
        <v>47.5</v>
      </c>
      <c r="K2760" t="str">
        <f t="shared" si="43"/>
        <v/>
      </c>
    </row>
    <row r="2761" spans="1:11">
      <c r="A2761" s="1" t="s">
        <v>17762</v>
      </c>
      <c r="B2761" s="2">
        <v>2097764</v>
      </c>
      <c r="C2761" s="1" t="s">
        <v>17763</v>
      </c>
      <c r="D2761" s="1" t="s">
        <v>17764</v>
      </c>
      <c r="E2761" s="1" t="s">
        <v>17765</v>
      </c>
      <c r="F2761" s="2">
        <v>-1804</v>
      </c>
      <c r="G2761" s="1" t="s">
        <v>114</v>
      </c>
      <c r="H2761" s="1" t="s">
        <v>57</v>
      </c>
      <c r="I2761" s="1" t="s">
        <v>10</v>
      </c>
      <c r="J2761">
        <f>VLOOKUP(B2761,自助退!B:F,5,FALSE)</f>
        <v>1804</v>
      </c>
      <c r="K2761" t="str">
        <f t="shared" si="43"/>
        <v/>
      </c>
    </row>
    <row r="2762" spans="1:11">
      <c r="A2762" s="1" t="s">
        <v>17766</v>
      </c>
      <c r="B2762" s="2">
        <v>2097803</v>
      </c>
      <c r="C2762" s="1" t="s">
        <v>17767</v>
      </c>
      <c r="D2762" s="1" t="s">
        <v>17768</v>
      </c>
      <c r="E2762" s="1" t="s">
        <v>17769</v>
      </c>
      <c r="F2762" s="2">
        <v>-3100</v>
      </c>
      <c r="G2762" s="1" t="s">
        <v>114</v>
      </c>
      <c r="H2762" s="1" t="s">
        <v>72</v>
      </c>
      <c r="I2762" s="1" t="s">
        <v>10</v>
      </c>
      <c r="J2762">
        <f>VLOOKUP(B2762,自助退!B:F,5,FALSE)</f>
        <v>3100</v>
      </c>
      <c r="K2762" t="str">
        <f t="shared" si="43"/>
        <v/>
      </c>
    </row>
    <row r="2763" spans="1:11">
      <c r="A2763" s="1" t="s">
        <v>17770</v>
      </c>
      <c r="B2763" s="2">
        <v>2097806</v>
      </c>
      <c r="C2763" s="1" t="s">
        <v>17771</v>
      </c>
      <c r="D2763" s="1" t="s">
        <v>17772</v>
      </c>
      <c r="E2763" s="1" t="s">
        <v>153</v>
      </c>
      <c r="F2763" s="2">
        <v>-1304.22</v>
      </c>
      <c r="G2763" s="1" t="s">
        <v>114</v>
      </c>
      <c r="H2763" s="1" t="s">
        <v>55</v>
      </c>
      <c r="I2763" s="1" t="s">
        <v>10</v>
      </c>
      <c r="J2763">
        <f>VLOOKUP(B2763,自助退!B:F,5,FALSE)</f>
        <v>1304.22</v>
      </c>
      <c r="K2763" t="str">
        <f t="shared" si="43"/>
        <v/>
      </c>
    </row>
    <row r="2764" spans="1:11">
      <c r="A2764" s="1" t="s">
        <v>17773</v>
      </c>
      <c r="B2764" s="2">
        <v>2097996</v>
      </c>
      <c r="C2764" s="1" t="s">
        <v>17774</v>
      </c>
      <c r="D2764" s="1" t="s">
        <v>17775</v>
      </c>
      <c r="E2764" s="1" t="s">
        <v>17776</v>
      </c>
      <c r="F2764" s="2">
        <v>-8443</v>
      </c>
      <c r="G2764" s="1" t="s">
        <v>114</v>
      </c>
      <c r="H2764" s="1" t="s">
        <v>58</v>
      </c>
      <c r="I2764" s="1" t="s">
        <v>10</v>
      </c>
      <c r="J2764">
        <f>VLOOKUP(B2764,自助退!B:F,5,FALSE)</f>
        <v>8443</v>
      </c>
      <c r="K2764" t="str">
        <f t="shared" si="43"/>
        <v/>
      </c>
    </row>
    <row r="2765" spans="1:11">
      <c r="A2765" s="1" t="s">
        <v>17777</v>
      </c>
      <c r="B2765" s="2">
        <v>2098081</v>
      </c>
      <c r="C2765" s="1" t="s">
        <v>17778</v>
      </c>
      <c r="D2765" s="1" t="s">
        <v>17779</v>
      </c>
      <c r="E2765" s="1" t="s">
        <v>17780</v>
      </c>
      <c r="F2765" s="2">
        <v>-1398</v>
      </c>
      <c r="G2765" s="1" t="s">
        <v>114</v>
      </c>
      <c r="H2765" s="1" t="s">
        <v>58</v>
      </c>
      <c r="I2765" s="1" t="s">
        <v>10</v>
      </c>
      <c r="J2765">
        <f>VLOOKUP(B2765,自助退!B:F,5,FALSE)</f>
        <v>1398</v>
      </c>
      <c r="K2765" t="str">
        <f t="shared" si="43"/>
        <v/>
      </c>
    </row>
    <row r="2766" spans="1:11">
      <c r="A2766" s="1" t="s">
        <v>17781</v>
      </c>
      <c r="B2766" s="2">
        <v>2098169</v>
      </c>
      <c r="C2766" s="1" t="s">
        <v>52</v>
      </c>
      <c r="D2766" s="1" t="s">
        <v>17782</v>
      </c>
      <c r="E2766" s="1" t="s">
        <v>17783</v>
      </c>
      <c r="F2766" s="2">
        <v>-87</v>
      </c>
      <c r="G2766" s="1" t="s">
        <v>114</v>
      </c>
      <c r="H2766" s="1" t="s">
        <v>72</v>
      </c>
      <c r="I2766" s="1" t="s">
        <v>23</v>
      </c>
      <c r="J2766">
        <f>VLOOKUP(B2766,自助退!B:F,5,FALSE)</f>
        <v>87</v>
      </c>
      <c r="K2766" t="str">
        <f t="shared" si="43"/>
        <v/>
      </c>
    </row>
    <row r="2767" spans="1:11">
      <c r="A2767" s="1" t="s">
        <v>17784</v>
      </c>
      <c r="B2767" s="2">
        <v>2098186</v>
      </c>
      <c r="C2767" s="1" t="s">
        <v>17785</v>
      </c>
      <c r="D2767" s="1" t="s">
        <v>17786</v>
      </c>
      <c r="E2767" s="1" t="s">
        <v>17787</v>
      </c>
      <c r="F2767" s="2">
        <v>-4520.22</v>
      </c>
      <c r="G2767" s="1" t="s">
        <v>114</v>
      </c>
      <c r="H2767" s="1" t="s">
        <v>64</v>
      </c>
      <c r="I2767" s="1" t="s">
        <v>10</v>
      </c>
      <c r="J2767">
        <f>VLOOKUP(B2767,自助退!B:F,5,FALSE)</f>
        <v>4520.22</v>
      </c>
      <c r="K2767" t="str">
        <f t="shared" si="43"/>
        <v/>
      </c>
    </row>
    <row r="2768" spans="1:11">
      <c r="A2768" s="1" t="s">
        <v>17788</v>
      </c>
      <c r="B2768" s="2">
        <v>2098377</v>
      </c>
      <c r="C2768" s="1" t="s">
        <v>17789</v>
      </c>
      <c r="D2768" s="1" t="s">
        <v>17790</v>
      </c>
      <c r="E2768" s="1" t="s">
        <v>17791</v>
      </c>
      <c r="F2768" s="2">
        <v>-173.6</v>
      </c>
      <c r="G2768" s="1" t="s">
        <v>114</v>
      </c>
      <c r="H2768" s="1" t="s">
        <v>72</v>
      </c>
      <c r="I2768" s="1" t="s">
        <v>10</v>
      </c>
      <c r="J2768">
        <f>VLOOKUP(B2768,自助退!B:F,5,FALSE)</f>
        <v>173.6</v>
      </c>
      <c r="K2768" t="str">
        <f t="shared" si="43"/>
        <v/>
      </c>
    </row>
    <row r="2769" spans="1:11">
      <c r="A2769" s="1" t="s">
        <v>17792</v>
      </c>
      <c r="B2769" s="2">
        <v>2098500</v>
      </c>
      <c r="C2769" s="1" t="s">
        <v>17793</v>
      </c>
      <c r="D2769" s="1" t="s">
        <v>17794</v>
      </c>
      <c r="E2769" s="1" t="s">
        <v>17795</v>
      </c>
      <c r="F2769" s="2">
        <v>-407</v>
      </c>
      <c r="G2769" s="1" t="s">
        <v>114</v>
      </c>
      <c r="H2769" s="1" t="s">
        <v>56</v>
      </c>
      <c r="I2769" s="1" t="s">
        <v>10</v>
      </c>
      <c r="J2769">
        <f>VLOOKUP(B2769,自助退!B:F,5,FALSE)</f>
        <v>407</v>
      </c>
      <c r="K2769" t="str">
        <f t="shared" si="43"/>
        <v/>
      </c>
    </row>
    <row r="2770" spans="1:11">
      <c r="A2770" s="1" t="s">
        <v>17796</v>
      </c>
      <c r="B2770" s="2">
        <v>2098602</v>
      </c>
      <c r="C2770" s="1" t="s">
        <v>17797</v>
      </c>
      <c r="D2770" s="1" t="s">
        <v>17798</v>
      </c>
      <c r="E2770" s="1" t="s">
        <v>17799</v>
      </c>
      <c r="F2770" s="2">
        <v>-300</v>
      </c>
      <c r="G2770" s="1" t="s">
        <v>114</v>
      </c>
      <c r="H2770" s="1" t="s">
        <v>124</v>
      </c>
      <c r="I2770" s="1" t="s">
        <v>10</v>
      </c>
      <c r="J2770">
        <f>VLOOKUP(B2770,自助退!B:F,5,FALSE)</f>
        <v>300</v>
      </c>
      <c r="K2770" t="str">
        <f t="shared" si="43"/>
        <v/>
      </c>
    </row>
    <row r="2771" spans="1:11">
      <c r="A2771" s="1" t="s">
        <v>17800</v>
      </c>
      <c r="B2771" s="2">
        <v>2098626</v>
      </c>
      <c r="C2771" s="1" t="s">
        <v>17801</v>
      </c>
      <c r="D2771" s="1" t="s">
        <v>17802</v>
      </c>
      <c r="E2771" s="1" t="s">
        <v>17803</v>
      </c>
      <c r="F2771" s="2">
        <v>-100</v>
      </c>
      <c r="G2771" s="1" t="s">
        <v>114</v>
      </c>
      <c r="H2771" s="1" t="s">
        <v>119</v>
      </c>
      <c r="I2771" s="1" t="s">
        <v>10</v>
      </c>
      <c r="J2771">
        <f>VLOOKUP(B2771,自助退!B:F,5,FALSE)</f>
        <v>100</v>
      </c>
      <c r="K2771" t="str">
        <f t="shared" si="43"/>
        <v/>
      </c>
    </row>
    <row r="2772" spans="1:11">
      <c r="A2772" s="1" t="s">
        <v>17804</v>
      </c>
      <c r="B2772" s="2">
        <v>2098686</v>
      </c>
      <c r="C2772" s="1" t="s">
        <v>52</v>
      </c>
      <c r="D2772" s="1" t="s">
        <v>17805</v>
      </c>
      <c r="E2772" s="1" t="s">
        <v>17806</v>
      </c>
      <c r="F2772" s="2">
        <v>-1690</v>
      </c>
      <c r="G2772" s="1" t="s">
        <v>114</v>
      </c>
      <c r="H2772" s="1" t="s">
        <v>41</v>
      </c>
      <c r="I2772" s="1" t="s">
        <v>23</v>
      </c>
      <c r="J2772">
        <f>VLOOKUP(B2772,自助退!B:F,5,FALSE)</f>
        <v>1690</v>
      </c>
      <c r="K2772" t="str">
        <f t="shared" si="43"/>
        <v/>
      </c>
    </row>
    <row r="2773" spans="1:11">
      <c r="A2773" s="1" t="s">
        <v>17807</v>
      </c>
      <c r="B2773" s="2">
        <v>2098833</v>
      </c>
      <c r="C2773" s="1" t="s">
        <v>17808</v>
      </c>
      <c r="D2773" s="1" t="s">
        <v>17809</v>
      </c>
      <c r="E2773" s="1" t="s">
        <v>17810</v>
      </c>
      <c r="F2773" s="2">
        <v>-200</v>
      </c>
      <c r="G2773" s="1" t="s">
        <v>114</v>
      </c>
      <c r="H2773" s="1" t="s">
        <v>74</v>
      </c>
      <c r="I2773" s="1" t="s">
        <v>10</v>
      </c>
      <c r="J2773">
        <f>VLOOKUP(B2773,自助退!B:F,5,FALSE)</f>
        <v>200</v>
      </c>
      <c r="K2773" t="str">
        <f t="shared" si="43"/>
        <v/>
      </c>
    </row>
    <row r="2774" spans="1:11">
      <c r="A2774" s="1" t="s">
        <v>17811</v>
      </c>
      <c r="B2774" s="2">
        <v>2098836</v>
      </c>
      <c r="C2774" s="1" t="s">
        <v>17812</v>
      </c>
      <c r="D2774" s="1" t="s">
        <v>17813</v>
      </c>
      <c r="E2774" s="1" t="s">
        <v>17814</v>
      </c>
      <c r="F2774" s="2">
        <v>-8238.1299999999992</v>
      </c>
      <c r="G2774" s="1" t="s">
        <v>114</v>
      </c>
      <c r="H2774" s="1" t="s">
        <v>134</v>
      </c>
      <c r="I2774" s="1" t="s">
        <v>10</v>
      </c>
      <c r="J2774">
        <f>VLOOKUP(B2774,自助退!B:F,5,FALSE)</f>
        <v>8238.1299999999992</v>
      </c>
      <c r="K2774" t="str">
        <f t="shared" si="43"/>
        <v/>
      </c>
    </row>
    <row r="2775" spans="1:11">
      <c r="A2775" s="1" t="s">
        <v>17815</v>
      </c>
      <c r="B2775" s="2">
        <v>2099004</v>
      </c>
      <c r="C2775" s="1" t="s">
        <v>52</v>
      </c>
      <c r="D2775" s="1" t="s">
        <v>17816</v>
      </c>
      <c r="E2775" s="1" t="s">
        <v>17817</v>
      </c>
      <c r="F2775" s="2">
        <v>-4700</v>
      </c>
      <c r="G2775" s="1" t="s">
        <v>114</v>
      </c>
      <c r="H2775" s="1" t="s">
        <v>72</v>
      </c>
      <c r="I2775" s="1" t="s">
        <v>23</v>
      </c>
      <c r="J2775">
        <f>VLOOKUP(B2775,自助退!B:F,5,FALSE)</f>
        <v>4700</v>
      </c>
      <c r="K2775" t="str">
        <f t="shared" si="43"/>
        <v/>
      </c>
    </row>
    <row r="2776" spans="1:11">
      <c r="A2776" s="1" t="s">
        <v>17818</v>
      </c>
      <c r="B2776" s="2">
        <v>2099108</v>
      </c>
      <c r="C2776" s="1" t="s">
        <v>17819</v>
      </c>
      <c r="D2776" s="1" t="s">
        <v>17820</v>
      </c>
      <c r="E2776" s="1" t="s">
        <v>17821</v>
      </c>
      <c r="F2776" s="2">
        <v>-279</v>
      </c>
      <c r="G2776" s="1" t="s">
        <v>114</v>
      </c>
      <c r="H2776" s="1" t="s">
        <v>134</v>
      </c>
      <c r="I2776" s="1" t="s">
        <v>10</v>
      </c>
      <c r="J2776">
        <f>VLOOKUP(B2776,自助退!B:F,5,FALSE)</f>
        <v>279</v>
      </c>
      <c r="K2776" t="str">
        <f t="shared" si="43"/>
        <v/>
      </c>
    </row>
    <row r="2777" spans="1:11">
      <c r="A2777" s="1" t="s">
        <v>17822</v>
      </c>
      <c r="B2777" s="2">
        <v>2099170</v>
      </c>
      <c r="C2777" s="1" t="s">
        <v>17823</v>
      </c>
      <c r="D2777" s="1" t="s">
        <v>17820</v>
      </c>
      <c r="E2777" s="1" t="s">
        <v>17821</v>
      </c>
      <c r="F2777" s="2">
        <v>-0.78</v>
      </c>
      <c r="G2777" s="1" t="s">
        <v>114</v>
      </c>
      <c r="H2777" s="1" t="s">
        <v>134</v>
      </c>
      <c r="I2777" s="1" t="s">
        <v>10</v>
      </c>
      <c r="J2777">
        <f>VLOOKUP(B2777,自助退!B:F,5,FALSE)</f>
        <v>0.78</v>
      </c>
      <c r="K2777" t="str">
        <f t="shared" si="43"/>
        <v/>
      </c>
    </row>
    <row r="2778" spans="1:11">
      <c r="A2778" s="1" t="s">
        <v>17824</v>
      </c>
      <c r="B2778" s="2">
        <v>2099310</v>
      </c>
      <c r="C2778" s="1" t="s">
        <v>17825</v>
      </c>
      <c r="D2778" s="1" t="s">
        <v>17826</v>
      </c>
      <c r="E2778" s="1" t="s">
        <v>17827</v>
      </c>
      <c r="F2778" s="2">
        <v>-7333</v>
      </c>
      <c r="G2778" s="1" t="s">
        <v>114</v>
      </c>
      <c r="H2778" s="1" t="s">
        <v>35</v>
      </c>
      <c r="I2778" s="1" t="s">
        <v>10</v>
      </c>
      <c r="J2778">
        <f>VLOOKUP(B2778,自助退!B:F,5,FALSE)</f>
        <v>7333</v>
      </c>
      <c r="K2778" t="str">
        <f t="shared" si="43"/>
        <v/>
      </c>
    </row>
    <row r="2779" spans="1:11">
      <c r="A2779" s="1" t="s">
        <v>17828</v>
      </c>
      <c r="B2779" s="2">
        <v>2099491</v>
      </c>
      <c r="C2779" s="1" t="s">
        <v>17829</v>
      </c>
      <c r="D2779" s="1" t="s">
        <v>17830</v>
      </c>
      <c r="E2779" s="1" t="s">
        <v>17831</v>
      </c>
      <c r="F2779" s="2">
        <v>-9000</v>
      </c>
      <c r="G2779" s="1" t="s">
        <v>114</v>
      </c>
      <c r="H2779" s="1" t="s">
        <v>77</v>
      </c>
      <c r="I2779" s="1" t="s">
        <v>10</v>
      </c>
      <c r="J2779">
        <f>VLOOKUP(B2779,自助退!B:F,5,FALSE)</f>
        <v>9000</v>
      </c>
      <c r="K2779" t="str">
        <f t="shared" si="43"/>
        <v/>
      </c>
    </row>
    <row r="2780" spans="1:11">
      <c r="A2780" s="1" t="s">
        <v>17832</v>
      </c>
      <c r="B2780" s="2">
        <v>2099505</v>
      </c>
      <c r="C2780" s="1" t="s">
        <v>17833</v>
      </c>
      <c r="D2780" s="1" t="s">
        <v>17834</v>
      </c>
      <c r="E2780" s="1" t="s">
        <v>17835</v>
      </c>
      <c r="F2780" s="2">
        <v>-440</v>
      </c>
      <c r="G2780" s="1" t="s">
        <v>114</v>
      </c>
      <c r="H2780" s="1" t="s">
        <v>56</v>
      </c>
      <c r="I2780" s="1" t="s">
        <v>10</v>
      </c>
      <c r="J2780">
        <f>VLOOKUP(B2780,自助退!B:F,5,FALSE)</f>
        <v>440</v>
      </c>
      <c r="K2780" t="str">
        <f t="shared" si="43"/>
        <v/>
      </c>
    </row>
    <row r="2781" spans="1:11">
      <c r="A2781" s="1" t="s">
        <v>17836</v>
      </c>
      <c r="B2781" s="2">
        <v>2099515</v>
      </c>
      <c r="C2781" s="1" t="s">
        <v>17837</v>
      </c>
      <c r="D2781" s="1" t="s">
        <v>17749</v>
      </c>
      <c r="E2781" s="1" t="s">
        <v>17750</v>
      </c>
      <c r="F2781" s="2">
        <v>-212</v>
      </c>
      <c r="G2781" s="1" t="s">
        <v>114</v>
      </c>
      <c r="H2781" s="1" t="s">
        <v>60</v>
      </c>
      <c r="I2781" s="1" t="s">
        <v>10</v>
      </c>
      <c r="J2781">
        <f>VLOOKUP(B2781,自助退!B:F,5,FALSE)</f>
        <v>212</v>
      </c>
      <c r="K2781" t="str">
        <f t="shared" si="43"/>
        <v/>
      </c>
    </row>
    <row r="2782" spans="1:11">
      <c r="A2782" s="1" t="s">
        <v>17838</v>
      </c>
      <c r="B2782" s="2">
        <v>2099529</v>
      </c>
      <c r="C2782" s="1" t="s">
        <v>17839</v>
      </c>
      <c r="D2782" s="1" t="s">
        <v>17830</v>
      </c>
      <c r="E2782" s="1" t="s">
        <v>17831</v>
      </c>
      <c r="F2782" s="2">
        <v>-2462.86</v>
      </c>
      <c r="G2782" s="1" t="s">
        <v>114</v>
      </c>
      <c r="H2782" s="1" t="s">
        <v>77</v>
      </c>
      <c r="I2782" s="1" t="s">
        <v>10</v>
      </c>
      <c r="J2782">
        <f>VLOOKUP(B2782,自助退!B:F,5,FALSE)</f>
        <v>2462.86</v>
      </c>
      <c r="K2782" t="str">
        <f t="shared" si="43"/>
        <v/>
      </c>
    </row>
    <row r="2783" spans="1:11">
      <c r="A2783" s="1" t="s">
        <v>17840</v>
      </c>
      <c r="B2783" s="2">
        <v>2099608</v>
      </c>
      <c r="C2783" s="1" t="s">
        <v>17841</v>
      </c>
      <c r="D2783" s="1" t="s">
        <v>17842</v>
      </c>
      <c r="E2783" s="1" t="s">
        <v>17843</v>
      </c>
      <c r="F2783" s="2">
        <v>-70</v>
      </c>
      <c r="G2783" s="1" t="s">
        <v>114</v>
      </c>
      <c r="H2783" s="1" t="s">
        <v>121</v>
      </c>
      <c r="I2783" s="1" t="s">
        <v>10</v>
      </c>
      <c r="J2783">
        <f>VLOOKUP(B2783,自助退!B:F,5,FALSE)</f>
        <v>70</v>
      </c>
      <c r="K2783" t="str">
        <f t="shared" si="43"/>
        <v/>
      </c>
    </row>
    <row r="2784" spans="1:11">
      <c r="A2784" s="1" t="s">
        <v>17844</v>
      </c>
      <c r="B2784" s="2">
        <v>2099633</v>
      </c>
      <c r="C2784" s="1" t="s">
        <v>17845</v>
      </c>
      <c r="D2784" s="1" t="s">
        <v>17846</v>
      </c>
      <c r="E2784" s="1" t="s">
        <v>17847</v>
      </c>
      <c r="F2784" s="2">
        <v>-2585.0500000000002</v>
      </c>
      <c r="G2784" s="1" t="s">
        <v>114</v>
      </c>
      <c r="H2784" s="1" t="s">
        <v>131</v>
      </c>
      <c r="I2784" s="1" t="s">
        <v>10</v>
      </c>
      <c r="J2784">
        <f>VLOOKUP(B2784,自助退!B:F,5,FALSE)</f>
        <v>2585.0500000000002</v>
      </c>
      <c r="K2784" t="str">
        <f t="shared" si="43"/>
        <v/>
      </c>
    </row>
    <row r="2785" spans="1:11">
      <c r="A2785" s="1" t="s">
        <v>17848</v>
      </c>
      <c r="B2785" s="2">
        <v>2099885</v>
      </c>
      <c r="C2785" s="1" t="s">
        <v>17849</v>
      </c>
      <c r="D2785" s="1" t="s">
        <v>17850</v>
      </c>
      <c r="E2785" s="1" t="s">
        <v>17783</v>
      </c>
      <c r="F2785" s="2">
        <v>-7163</v>
      </c>
      <c r="G2785" s="1" t="s">
        <v>114</v>
      </c>
      <c r="H2785" s="1" t="s">
        <v>72</v>
      </c>
      <c r="I2785" s="1" t="s">
        <v>10</v>
      </c>
      <c r="J2785">
        <f>VLOOKUP(B2785,自助退!B:F,5,FALSE)</f>
        <v>7163</v>
      </c>
      <c r="K2785" t="str">
        <f t="shared" si="43"/>
        <v/>
      </c>
    </row>
    <row r="2786" spans="1:11">
      <c r="A2786" s="1" t="s">
        <v>17851</v>
      </c>
      <c r="B2786" s="2">
        <v>2100003</v>
      </c>
      <c r="C2786" s="1" t="s">
        <v>52</v>
      </c>
      <c r="D2786" s="1" t="s">
        <v>17852</v>
      </c>
      <c r="E2786" s="1" t="s">
        <v>17853</v>
      </c>
      <c r="F2786" s="2">
        <v>-158.38</v>
      </c>
      <c r="G2786" s="1" t="s">
        <v>114</v>
      </c>
      <c r="H2786" s="1" t="s">
        <v>47</v>
      </c>
      <c r="I2786" s="1" t="s">
        <v>23</v>
      </c>
      <c r="J2786">
        <f>VLOOKUP(B2786,自助退!B:F,5,FALSE)</f>
        <v>158.38</v>
      </c>
      <c r="K2786" t="str">
        <f t="shared" si="43"/>
        <v/>
      </c>
    </row>
    <row r="2787" spans="1:11">
      <c r="A2787" s="1" t="s">
        <v>17854</v>
      </c>
      <c r="B2787" s="2">
        <v>2100056</v>
      </c>
      <c r="C2787" s="1" t="s">
        <v>17855</v>
      </c>
      <c r="D2787" s="1" t="s">
        <v>17856</v>
      </c>
      <c r="E2787" s="1" t="s">
        <v>17857</v>
      </c>
      <c r="F2787" s="2">
        <v>-540</v>
      </c>
      <c r="G2787" s="1" t="s">
        <v>114</v>
      </c>
      <c r="H2787" s="1" t="s">
        <v>122</v>
      </c>
      <c r="I2787" s="1" t="s">
        <v>10</v>
      </c>
      <c r="J2787">
        <f>VLOOKUP(B2787,自助退!B:F,5,FALSE)</f>
        <v>540</v>
      </c>
      <c r="K2787" t="str">
        <f t="shared" si="43"/>
        <v/>
      </c>
    </row>
    <row r="2788" spans="1:11">
      <c r="A2788" s="1" t="s">
        <v>17858</v>
      </c>
      <c r="B2788" s="2">
        <v>2100286</v>
      </c>
      <c r="C2788" s="1" t="s">
        <v>17859</v>
      </c>
      <c r="D2788" s="1" t="s">
        <v>17860</v>
      </c>
      <c r="E2788" s="1" t="s">
        <v>17861</v>
      </c>
      <c r="F2788" s="2">
        <v>-1</v>
      </c>
      <c r="G2788" s="1" t="s">
        <v>114</v>
      </c>
      <c r="H2788" s="1" t="s">
        <v>72</v>
      </c>
      <c r="I2788" s="1" t="s">
        <v>10</v>
      </c>
      <c r="J2788">
        <f>VLOOKUP(B2788,自助退!B:F,5,FALSE)</f>
        <v>1</v>
      </c>
      <c r="K2788" t="str">
        <f t="shared" si="43"/>
        <v/>
      </c>
    </row>
    <row r="2789" spans="1:11">
      <c r="A2789" s="1" t="s">
        <v>17862</v>
      </c>
      <c r="B2789" s="2">
        <v>2100370</v>
      </c>
      <c r="C2789" s="1" t="s">
        <v>17863</v>
      </c>
      <c r="D2789" s="1" t="s">
        <v>17864</v>
      </c>
      <c r="E2789" s="1" t="s">
        <v>17865</v>
      </c>
      <c r="F2789" s="2">
        <v>-400</v>
      </c>
      <c r="G2789" s="1" t="s">
        <v>114</v>
      </c>
      <c r="H2789" s="1" t="s">
        <v>125</v>
      </c>
      <c r="I2789" s="1" t="s">
        <v>10</v>
      </c>
      <c r="J2789">
        <f>VLOOKUP(B2789,自助退!B:F,5,FALSE)</f>
        <v>400</v>
      </c>
      <c r="K2789" t="str">
        <f t="shared" si="43"/>
        <v/>
      </c>
    </row>
    <row r="2790" spans="1:11">
      <c r="A2790" s="1" t="s">
        <v>17866</v>
      </c>
      <c r="B2790" s="2">
        <v>2100379</v>
      </c>
      <c r="C2790" s="1" t="s">
        <v>17867</v>
      </c>
      <c r="D2790" s="1" t="s">
        <v>17868</v>
      </c>
      <c r="E2790" s="1" t="s">
        <v>17869</v>
      </c>
      <c r="F2790" s="2">
        <v>-1000</v>
      </c>
      <c r="G2790" s="1" t="s">
        <v>114</v>
      </c>
      <c r="H2790" s="1" t="s">
        <v>55</v>
      </c>
      <c r="I2790" s="1" t="s">
        <v>10</v>
      </c>
      <c r="J2790">
        <f>VLOOKUP(B2790,自助退!B:F,5,FALSE)</f>
        <v>1000</v>
      </c>
      <c r="K2790" t="str">
        <f t="shared" si="43"/>
        <v/>
      </c>
    </row>
    <row r="2791" spans="1:11">
      <c r="A2791" s="1" t="s">
        <v>17870</v>
      </c>
      <c r="B2791" s="2">
        <v>2100396</v>
      </c>
      <c r="C2791" s="1" t="s">
        <v>52</v>
      </c>
      <c r="D2791" s="1" t="s">
        <v>17871</v>
      </c>
      <c r="E2791" s="1" t="s">
        <v>17872</v>
      </c>
      <c r="F2791" s="2">
        <v>-34127.919999999998</v>
      </c>
      <c r="G2791" s="1" t="s">
        <v>114</v>
      </c>
      <c r="H2791" s="1" t="s">
        <v>64</v>
      </c>
      <c r="I2791" s="1" t="s">
        <v>23</v>
      </c>
      <c r="J2791">
        <f>VLOOKUP(B2791,自助退!B:F,5,FALSE)</f>
        <v>34127.919999999998</v>
      </c>
      <c r="K2791" t="str">
        <f t="shared" si="43"/>
        <v/>
      </c>
    </row>
    <row r="2792" spans="1:11">
      <c r="A2792" s="1" t="s">
        <v>17873</v>
      </c>
      <c r="B2792" s="2">
        <v>2100624</v>
      </c>
      <c r="C2792" s="1" t="s">
        <v>17874</v>
      </c>
      <c r="D2792" s="1" t="s">
        <v>17875</v>
      </c>
      <c r="E2792" s="1" t="s">
        <v>17876</v>
      </c>
      <c r="F2792" s="2">
        <v>-14059.49</v>
      </c>
      <c r="G2792" s="1" t="s">
        <v>114</v>
      </c>
      <c r="H2792" s="1" t="s">
        <v>64</v>
      </c>
      <c r="I2792" s="1" t="s">
        <v>10</v>
      </c>
      <c r="J2792">
        <f>VLOOKUP(B2792,自助退!B:F,5,FALSE)</f>
        <v>14059.49</v>
      </c>
      <c r="K2792" t="str">
        <f t="shared" si="43"/>
        <v/>
      </c>
    </row>
    <row r="2793" spans="1:11">
      <c r="A2793" s="1" t="s">
        <v>17877</v>
      </c>
      <c r="B2793" s="2">
        <v>2100668</v>
      </c>
      <c r="C2793" s="1" t="s">
        <v>17878</v>
      </c>
      <c r="D2793" s="1" t="s">
        <v>17879</v>
      </c>
      <c r="E2793" s="1" t="s">
        <v>17880</v>
      </c>
      <c r="F2793" s="2">
        <v>-494</v>
      </c>
      <c r="G2793" s="1" t="s">
        <v>114</v>
      </c>
      <c r="H2793" s="1" t="s">
        <v>57</v>
      </c>
      <c r="I2793" s="1" t="s">
        <v>10</v>
      </c>
      <c r="J2793">
        <f>VLOOKUP(B2793,自助退!B:F,5,FALSE)</f>
        <v>494</v>
      </c>
      <c r="K2793" t="str">
        <f t="shared" si="43"/>
        <v/>
      </c>
    </row>
    <row r="2794" spans="1:11">
      <c r="A2794" s="1" t="s">
        <v>17881</v>
      </c>
      <c r="B2794" s="2">
        <v>2100878</v>
      </c>
      <c r="C2794" s="1" t="s">
        <v>17882</v>
      </c>
      <c r="D2794" s="1" t="s">
        <v>17883</v>
      </c>
      <c r="E2794" s="1" t="s">
        <v>17884</v>
      </c>
      <c r="F2794" s="2">
        <v>-4334.99</v>
      </c>
      <c r="G2794" s="1" t="s">
        <v>114</v>
      </c>
      <c r="H2794" s="1" t="s">
        <v>77</v>
      </c>
      <c r="I2794" s="1" t="s">
        <v>10</v>
      </c>
      <c r="J2794">
        <f>VLOOKUP(B2794,自助退!B:F,5,FALSE)</f>
        <v>4334.99</v>
      </c>
      <c r="K2794" t="str">
        <f t="shared" si="43"/>
        <v/>
      </c>
    </row>
    <row r="2795" spans="1:11">
      <c r="A2795" s="1" t="s">
        <v>17885</v>
      </c>
      <c r="B2795" s="2">
        <v>2101237</v>
      </c>
      <c r="C2795" s="1" t="s">
        <v>17886</v>
      </c>
      <c r="D2795" s="1" t="s">
        <v>17887</v>
      </c>
      <c r="E2795" s="1" t="s">
        <v>17888</v>
      </c>
      <c r="F2795" s="2">
        <v>-501</v>
      </c>
      <c r="G2795" s="1" t="s">
        <v>114</v>
      </c>
      <c r="H2795" s="1" t="s">
        <v>74</v>
      </c>
      <c r="I2795" s="1" t="s">
        <v>10</v>
      </c>
      <c r="J2795">
        <f>VLOOKUP(B2795,自助退!B:F,5,FALSE)</f>
        <v>501</v>
      </c>
      <c r="K2795" t="str">
        <f t="shared" si="43"/>
        <v/>
      </c>
    </row>
    <row r="2796" spans="1:11">
      <c r="A2796" s="1" t="s">
        <v>17889</v>
      </c>
      <c r="B2796" s="2">
        <v>2101305</v>
      </c>
      <c r="C2796" s="1" t="s">
        <v>17890</v>
      </c>
      <c r="D2796" s="1" t="s">
        <v>17891</v>
      </c>
      <c r="E2796" s="1" t="s">
        <v>17892</v>
      </c>
      <c r="F2796" s="2">
        <v>-1500</v>
      </c>
      <c r="G2796" s="1" t="s">
        <v>114</v>
      </c>
      <c r="H2796" s="1" t="s">
        <v>60</v>
      </c>
      <c r="I2796" s="1" t="s">
        <v>10</v>
      </c>
      <c r="J2796">
        <f>VLOOKUP(B2796,自助退!B:F,5,FALSE)</f>
        <v>1500</v>
      </c>
      <c r="K2796" t="str">
        <f t="shared" si="43"/>
        <v/>
      </c>
    </row>
    <row r="2797" spans="1:11">
      <c r="A2797" s="1" t="s">
        <v>17893</v>
      </c>
      <c r="B2797" s="2">
        <v>2101312</v>
      </c>
      <c r="C2797" s="1" t="s">
        <v>17894</v>
      </c>
      <c r="D2797" s="1" t="s">
        <v>17895</v>
      </c>
      <c r="E2797" s="1" t="s">
        <v>17896</v>
      </c>
      <c r="F2797" s="2">
        <v>-104</v>
      </c>
      <c r="G2797" s="1" t="s">
        <v>114</v>
      </c>
      <c r="H2797" s="1" t="s">
        <v>55</v>
      </c>
      <c r="I2797" s="1" t="s">
        <v>10</v>
      </c>
      <c r="J2797">
        <f>VLOOKUP(B2797,自助退!B:F,5,FALSE)</f>
        <v>104</v>
      </c>
      <c r="K2797" t="str">
        <f t="shared" si="43"/>
        <v/>
      </c>
    </row>
    <row r="2798" spans="1:11">
      <c r="A2798" s="1" t="s">
        <v>17897</v>
      </c>
      <c r="B2798" s="2">
        <v>2101404</v>
      </c>
      <c r="C2798" s="1" t="s">
        <v>17898</v>
      </c>
      <c r="D2798" s="1" t="s">
        <v>17899</v>
      </c>
      <c r="E2798" s="1" t="s">
        <v>17900</v>
      </c>
      <c r="F2798" s="2">
        <v>-26100</v>
      </c>
      <c r="G2798" s="1" t="s">
        <v>114</v>
      </c>
      <c r="H2798" s="1" t="s">
        <v>64</v>
      </c>
      <c r="I2798" s="1" t="s">
        <v>10</v>
      </c>
      <c r="J2798">
        <f>VLOOKUP(B2798,自助退!B:F,5,FALSE)</f>
        <v>26100</v>
      </c>
      <c r="K2798" t="str">
        <f t="shared" si="43"/>
        <v/>
      </c>
    </row>
    <row r="2799" spans="1:11">
      <c r="A2799" s="1" t="s">
        <v>17901</v>
      </c>
      <c r="B2799" s="2">
        <v>2101406</v>
      </c>
      <c r="C2799" s="1" t="s">
        <v>17902</v>
      </c>
      <c r="D2799" s="1" t="s">
        <v>17903</v>
      </c>
      <c r="E2799" s="1" t="s">
        <v>17904</v>
      </c>
      <c r="F2799" s="2">
        <v>-479.19</v>
      </c>
      <c r="G2799" s="1" t="s">
        <v>114</v>
      </c>
      <c r="H2799" s="1" t="s">
        <v>115</v>
      </c>
      <c r="I2799" s="1" t="s">
        <v>10</v>
      </c>
      <c r="J2799">
        <f>VLOOKUP(B2799,自助退!B:F,5,FALSE)</f>
        <v>479.19</v>
      </c>
      <c r="K2799" t="str">
        <f t="shared" si="43"/>
        <v/>
      </c>
    </row>
    <row r="2800" spans="1:11">
      <c r="A2800" s="1" t="s">
        <v>17905</v>
      </c>
      <c r="B2800" s="2">
        <v>2101456</v>
      </c>
      <c r="C2800" s="1" t="s">
        <v>17906</v>
      </c>
      <c r="D2800" s="1" t="s">
        <v>17907</v>
      </c>
      <c r="E2800" s="1" t="s">
        <v>17908</v>
      </c>
      <c r="F2800" s="2">
        <v>-682.94</v>
      </c>
      <c r="G2800" s="1" t="s">
        <v>114</v>
      </c>
      <c r="H2800" s="1" t="s">
        <v>74</v>
      </c>
      <c r="I2800" s="1" t="s">
        <v>10</v>
      </c>
      <c r="J2800">
        <f>VLOOKUP(B2800,自助退!B:F,5,FALSE)</f>
        <v>682.94</v>
      </c>
      <c r="K2800" t="str">
        <f t="shared" si="43"/>
        <v/>
      </c>
    </row>
    <row r="2801" spans="1:11">
      <c r="A2801" s="1" t="s">
        <v>17909</v>
      </c>
      <c r="B2801" s="2">
        <v>2101467</v>
      </c>
      <c r="C2801" s="1" t="s">
        <v>17910</v>
      </c>
      <c r="D2801" s="1" t="s">
        <v>17911</v>
      </c>
      <c r="E2801" s="1" t="s">
        <v>17912</v>
      </c>
      <c r="F2801" s="2">
        <v>-10200</v>
      </c>
      <c r="G2801" s="1" t="s">
        <v>114</v>
      </c>
      <c r="H2801" s="1" t="s">
        <v>72</v>
      </c>
      <c r="I2801" s="1" t="s">
        <v>10</v>
      </c>
      <c r="J2801">
        <f>VLOOKUP(B2801,自助退!B:F,5,FALSE)</f>
        <v>10200</v>
      </c>
      <c r="K2801" t="str">
        <f t="shared" si="43"/>
        <v/>
      </c>
    </row>
    <row r="2802" spans="1:11">
      <c r="A2802" s="1" t="s">
        <v>17913</v>
      </c>
      <c r="B2802" s="2">
        <v>2101532</v>
      </c>
      <c r="C2802" s="1" t="s">
        <v>17914</v>
      </c>
      <c r="D2802" s="1" t="s">
        <v>17915</v>
      </c>
      <c r="E2802" s="1" t="s">
        <v>17916</v>
      </c>
      <c r="F2802" s="2">
        <v>-2986.14</v>
      </c>
      <c r="G2802" s="1" t="s">
        <v>114</v>
      </c>
      <c r="H2802" s="1" t="s">
        <v>55</v>
      </c>
      <c r="I2802" s="1" t="s">
        <v>10</v>
      </c>
      <c r="J2802">
        <f>VLOOKUP(B2802,自助退!B:F,5,FALSE)</f>
        <v>2986.14</v>
      </c>
      <c r="K2802" t="str">
        <f t="shared" si="43"/>
        <v/>
      </c>
    </row>
    <row r="2803" spans="1:11">
      <c r="A2803" s="1" t="s">
        <v>17917</v>
      </c>
      <c r="B2803" s="2">
        <v>2101535</v>
      </c>
      <c r="C2803" s="1" t="s">
        <v>17918</v>
      </c>
      <c r="D2803" s="1" t="s">
        <v>17919</v>
      </c>
      <c r="E2803" s="1" t="s">
        <v>17920</v>
      </c>
      <c r="F2803" s="2">
        <v>-49.1</v>
      </c>
      <c r="G2803" s="1" t="s">
        <v>114</v>
      </c>
      <c r="H2803" s="1" t="s">
        <v>47</v>
      </c>
      <c r="I2803" s="1" t="s">
        <v>10</v>
      </c>
      <c r="J2803">
        <f>VLOOKUP(B2803,自助退!B:F,5,FALSE)</f>
        <v>49.1</v>
      </c>
      <c r="K2803" t="str">
        <f t="shared" si="43"/>
        <v/>
      </c>
    </row>
    <row r="2804" spans="1:11">
      <c r="A2804" s="1" t="s">
        <v>17921</v>
      </c>
      <c r="B2804" s="2">
        <v>2101616</v>
      </c>
      <c r="C2804" s="1" t="s">
        <v>17922</v>
      </c>
      <c r="D2804" s="1" t="s">
        <v>17923</v>
      </c>
      <c r="E2804" s="1" t="s">
        <v>532</v>
      </c>
      <c r="F2804" s="2">
        <v>-4700</v>
      </c>
      <c r="G2804" s="1" t="s">
        <v>114</v>
      </c>
      <c r="H2804" s="1" t="s">
        <v>504</v>
      </c>
      <c r="I2804" s="1" t="s">
        <v>10</v>
      </c>
      <c r="J2804">
        <f>VLOOKUP(B2804,自助退!B:F,5,FALSE)</f>
        <v>4700</v>
      </c>
      <c r="K2804" t="str">
        <f t="shared" si="43"/>
        <v/>
      </c>
    </row>
    <row r="2805" spans="1:11">
      <c r="A2805" s="1" t="s">
        <v>17924</v>
      </c>
      <c r="B2805" s="2">
        <v>2101637</v>
      </c>
      <c r="C2805" s="1" t="s">
        <v>17925</v>
      </c>
      <c r="D2805" s="1" t="s">
        <v>17923</v>
      </c>
      <c r="E2805" s="1" t="s">
        <v>532</v>
      </c>
      <c r="F2805" s="2">
        <v>-67</v>
      </c>
      <c r="G2805" s="1" t="s">
        <v>114</v>
      </c>
      <c r="H2805" s="1" t="s">
        <v>504</v>
      </c>
      <c r="I2805" s="1" t="s">
        <v>10</v>
      </c>
      <c r="J2805">
        <f>VLOOKUP(B2805,自助退!B:F,5,FALSE)</f>
        <v>67</v>
      </c>
      <c r="K2805" t="str">
        <f t="shared" si="43"/>
        <v/>
      </c>
    </row>
    <row r="2806" spans="1:11">
      <c r="A2806" s="1" t="s">
        <v>17926</v>
      </c>
      <c r="B2806" s="2">
        <v>2101647</v>
      </c>
      <c r="C2806" s="1" t="s">
        <v>52</v>
      </c>
      <c r="D2806" s="1" t="s">
        <v>17927</v>
      </c>
      <c r="E2806" s="1" t="s">
        <v>17928</v>
      </c>
      <c r="F2806" s="2">
        <v>-609</v>
      </c>
      <c r="G2806" s="1" t="s">
        <v>114</v>
      </c>
      <c r="H2806" s="1" t="s">
        <v>60</v>
      </c>
      <c r="I2806" s="1" t="s">
        <v>23</v>
      </c>
      <c r="J2806">
        <f>VLOOKUP(B2806,自助退!B:F,5,FALSE)</f>
        <v>609</v>
      </c>
      <c r="K2806" t="str">
        <f t="shared" si="43"/>
        <v/>
      </c>
    </row>
    <row r="2807" spans="1:11">
      <c r="A2807" s="1" t="s">
        <v>17929</v>
      </c>
      <c r="B2807" s="2">
        <v>2101698</v>
      </c>
      <c r="C2807" s="1" t="s">
        <v>17930</v>
      </c>
      <c r="D2807" s="1" t="s">
        <v>17931</v>
      </c>
      <c r="E2807" s="1" t="s">
        <v>17932</v>
      </c>
      <c r="F2807" s="2">
        <v>-2985.53</v>
      </c>
      <c r="G2807" s="1" t="s">
        <v>114</v>
      </c>
      <c r="H2807" s="1" t="s">
        <v>74</v>
      </c>
      <c r="I2807" s="1" t="s">
        <v>10</v>
      </c>
      <c r="J2807">
        <f>VLOOKUP(B2807,自助退!B:F,5,FALSE)</f>
        <v>2985.53</v>
      </c>
      <c r="K2807" t="str">
        <f t="shared" si="43"/>
        <v/>
      </c>
    </row>
    <row r="2808" spans="1:11">
      <c r="A2808" s="1" t="s">
        <v>17933</v>
      </c>
      <c r="B2808" s="2">
        <v>2101914</v>
      </c>
      <c r="C2808" s="1" t="s">
        <v>17934</v>
      </c>
      <c r="D2808" s="1" t="s">
        <v>17935</v>
      </c>
      <c r="E2808" s="1" t="s">
        <v>234</v>
      </c>
      <c r="F2808" s="2">
        <v>-9799</v>
      </c>
      <c r="G2808" s="1" t="s">
        <v>114</v>
      </c>
      <c r="H2808" s="1" t="s">
        <v>64</v>
      </c>
      <c r="I2808" s="1" t="s">
        <v>10</v>
      </c>
      <c r="J2808">
        <f>VLOOKUP(B2808,自助退!B:F,5,FALSE)</f>
        <v>9799</v>
      </c>
      <c r="K2808" t="str">
        <f t="shared" si="43"/>
        <v/>
      </c>
    </row>
    <row r="2809" spans="1:11">
      <c r="A2809" s="1" t="s">
        <v>17936</v>
      </c>
      <c r="B2809" s="2">
        <v>2101949</v>
      </c>
      <c r="C2809" s="1" t="s">
        <v>17937</v>
      </c>
      <c r="D2809" s="1" t="s">
        <v>17938</v>
      </c>
      <c r="E2809" s="1" t="s">
        <v>17939</v>
      </c>
      <c r="F2809" s="2">
        <v>-100</v>
      </c>
      <c r="G2809" s="1" t="s">
        <v>114</v>
      </c>
      <c r="H2809" s="1" t="s">
        <v>72</v>
      </c>
      <c r="I2809" s="1" t="s">
        <v>10</v>
      </c>
      <c r="J2809">
        <f>VLOOKUP(B2809,自助退!B:F,5,FALSE)</f>
        <v>100</v>
      </c>
      <c r="K2809" t="str">
        <f t="shared" si="43"/>
        <v/>
      </c>
    </row>
    <row r="2810" spans="1:11">
      <c r="A2810" s="1" t="s">
        <v>17940</v>
      </c>
      <c r="B2810" s="2">
        <v>2101952</v>
      </c>
      <c r="C2810" s="1" t="s">
        <v>17941</v>
      </c>
      <c r="D2810" s="1" t="s">
        <v>17942</v>
      </c>
      <c r="E2810" s="1" t="s">
        <v>2156</v>
      </c>
      <c r="F2810" s="2">
        <v>-9073</v>
      </c>
      <c r="G2810" s="1" t="s">
        <v>114</v>
      </c>
      <c r="H2810" s="1" t="s">
        <v>47</v>
      </c>
      <c r="I2810" s="1" t="s">
        <v>10</v>
      </c>
      <c r="J2810">
        <f>VLOOKUP(B2810,自助退!B:F,5,FALSE)</f>
        <v>9073</v>
      </c>
      <c r="K2810" t="str">
        <f t="shared" si="43"/>
        <v/>
      </c>
    </row>
    <row r="2811" spans="1:11">
      <c r="A2811" s="1" t="s">
        <v>17943</v>
      </c>
      <c r="B2811" s="2">
        <v>2101959</v>
      </c>
      <c r="C2811" s="1" t="s">
        <v>17944</v>
      </c>
      <c r="D2811" s="1" t="s">
        <v>17942</v>
      </c>
      <c r="E2811" s="1" t="s">
        <v>2156</v>
      </c>
      <c r="F2811" s="2">
        <v>-0.36</v>
      </c>
      <c r="G2811" s="1" t="s">
        <v>114</v>
      </c>
      <c r="H2811" s="1" t="s">
        <v>47</v>
      </c>
      <c r="I2811" s="1" t="s">
        <v>10</v>
      </c>
      <c r="J2811">
        <f>VLOOKUP(B2811,自助退!B:F,5,FALSE)</f>
        <v>0.36</v>
      </c>
      <c r="K2811" t="str">
        <f t="shared" si="43"/>
        <v/>
      </c>
    </row>
    <row r="2812" spans="1:11">
      <c r="A2812" s="1" t="s">
        <v>17945</v>
      </c>
      <c r="B2812" s="2">
        <v>2102101</v>
      </c>
      <c r="C2812" s="1" t="s">
        <v>17946</v>
      </c>
      <c r="D2812" s="1" t="s">
        <v>17947</v>
      </c>
      <c r="E2812" s="1" t="s">
        <v>17948</v>
      </c>
      <c r="F2812" s="2">
        <v>-2684.24</v>
      </c>
      <c r="G2812" s="1" t="s">
        <v>114</v>
      </c>
      <c r="H2812" s="1" t="s">
        <v>72</v>
      </c>
      <c r="I2812" s="1" t="s">
        <v>10</v>
      </c>
      <c r="J2812">
        <f>VLOOKUP(B2812,自助退!B:F,5,FALSE)</f>
        <v>2684.24</v>
      </c>
      <c r="K2812" t="str">
        <f t="shared" si="43"/>
        <v/>
      </c>
    </row>
    <row r="2813" spans="1:11">
      <c r="A2813" s="1" t="s">
        <v>17949</v>
      </c>
      <c r="B2813" s="2">
        <v>2102125</v>
      </c>
      <c r="C2813" s="1" t="s">
        <v>17950</v>
      </c>
      <c r="D2813" s="1" t="s">
        <v>17947</v>
      </c>
      <c r="E2813" s="1" t="s">
        <v>17948</v>
      </c>
      <c r="F2813" s="2">
        <v>-6000</v>
      </c>
      <c r="G2813" s="1" t="s">
        <v>114</v>
      </c>
      <c r="H2813" s="1" t="s">
        <v>72</v>
      </c>
      <c r="I2813" s="1" t="s">
        <v>10</v>
      </c>
      <c r="J2813">
        <f>VLOOKUP(B2813,自助退!B:F,5,FALSE)</f>
        <v>6000</v>
      </c>
      <c r="K2813" t="str">
        <f t="shared" si="43"/>
        <v/>
      </c>
    </row>
    <row r="2814" spans="1:11">
      <c r="A2814" s="1" t="s">
        <v>17951</v>
      </c>
      <c r="B2814" s="2">
        <v>2102167</v>
      </c>
      <c r="C2814" s="1" t="s">
        <v>52</v>
      </c>
      <c r="D2814" s="1" t="s">
        <v>17952</v>
      </c>
      <c r="E2814" s="1" t="s">
        <v>17953</v>
      </c>
      <c r="F2814" s="2">
        <v>-1148.26</v>
      </c>
      <c r="G2814" s="1" t="s">
        <v>114</v>
      </c>
      <c r="H2814" s="1" t="s">
        <v>47</v>
      </c>
      <c r="I2814" s="1" t="s">
        <v>23</v>
      </c>
      <c r="J2814">
        <f>VLOOKUP(B2814,自助退!B:F,5,FALSE)</f>
        <v>1148.26</v>
      </c>
      <c r="K2814" t="str">
        <f t="shared" si="43"/>
        <v/>
      </c>
    </row>
    <row r="2815" spans="1:11">
      <c r="A2815" s="1" t="s">
        <v>17954</v>
      </c>
      <c r="B2815" s="2">
        <v>2102172</v>
      </c>
      <c r="C2815" s="1" t="s">
        <v>17955</v>
      </c>
      <c r="D2815" s="1" t="s">
        <v>17956</v>
      </c>
      <c r="E2815" s="1" t="s">
        <v>17957</v>
      </c>
      <c r="F2815" s="2">
        <v>-283.99</v>
      </c>
      <c r="G2815" s="1" t="s">
        <v>114</v>
      </c>
      <c r="H2815" s="1" t="s">
        <v>64</v>
      </c>
      <c r="I2815" s="1" t="s">
        <v>10</v>
      </c>
      <c r="J2815">
        <f>VLOOKUP(B2815,自助退!B:F,5,FALSE)</f>
        <v>283.99</v>
      </c>
      <c r="K2815" t="str">
        <f t="shared" si="43"/>
        <v/>
      </c>
    </row>
    <row r="2816" spans="1:11">
      <c r="A2816" s="1" t="s">
        <v>17958</v>
      </c>
      <c r="B2816" s="2">
        <v>2102208</v>
      </c>
      <c r="C2816" s="1" t="s">
        <v>17959</v>
      </c>
      <c r="D2816" s="1" t="s">
        <v>17960</v>
      </c>
      <c r="E2816" s="1" t="s">
        <v>17961</v>
      </c>
      <c r="F2816" s="2">
        <v>-107.58</v>
      </c>
      <c r="G2816" s="1" t="s">
        <v>114</v>
      </c>
      <c r="H2816" s="1" t="s">
        <v>115</v>
      </c>
      <c r="I2816" s="1" t="s">
        <v>10</v>
      </c>
      <c r="J2816">
        <f>VLOOKUP(B2816,自助退!B:F,5,FALSE)</f>
        <v>107.58</v>
      </c>
      <c r="K2816" t="str">
        <f t="shared" si="43"/>
        <v/>
      </c>
    </row>
    <row r="2817" spans="1:11">
      <c r="A2817" s="1" t="s">
        <v>17962</v>
      </c>
      <c r="B2817" s="2">
        <v>2102357</v>
      </c>
      <c r="C2817" s="1" t="s">
        <v>17963</v>
      </c>
      <c r="D2817" s="1" t="s">
        <v>17964</v>
      </c>
      <c r="E2817" s="1" t="s">
        <v>17965</v>
      </c>
      <c r="F2817" s="2">
        <v>-19500</v>
      </c>
      <c r="G2817" s="1" t="s">
        <v>114</v>
      </c>
      <c r="H2817" s="1" t="s">
        <v>77</v>
      </c>
      <c r="I2817" s="1" t="s">
        <v>10</v>
      </c>
      <c r="J2817">
        <f>VLOOKUP(B2817,自助退!B:F,5,FALSE)</f>
        <v>19500</v>
      </c>
      <c r="K2817" t="str">
        <f t="shared" si="43"/>
        <v/>
      </c>
    </row>
    <row r="2818" spans="1:11">
      <c r="A2818" s="1" t="s">
        <v>17966</v>
      </c>
      <c r="B2818" s="2">
        <v>2102479</v>
      </c>
      <c r="C2818" s="1" t="s">
        <v>17967</v>
      </c>
      <c r="D2818" s="1" t="s">
        <v>17968</v>
      </c>
      <c r="E2818" s="1" t="s">
        <v>17969</v>
      </c>
      <c r="F2818" s="2">
        <v>-8808.1</v>
      </c>
      <c r="G2818" s="1" t="s">
        <v>114</v>
      </c>
      <c r="H2818" s="1" t="s">
        <v>77</v>
      </c>
      <c r="I2818" s="1" t="s">
        <v>10</v>
      </c>
      <c r="J2818">
        <f>VLOOKUP(B2818,自助退!B:F,5,FALSE)</f>
        <v>8808.1</v>
      </c>
      <c r="K2818" t="str">
        <f t="shared" si="43"/>
        <v/>
      </c>
    </row>
    <row r="2819" spans="1:11">
      <c r="A2819" s="1" t="s">
        <v>17970</v>
      </c>
      <c r="B2819" s="2">
        <v>2102559</v>
      </c>
      <c r="C2819" s="1" t="s">
        <v>17971</v>
      </c>
      <c r="D2819" s="1" t="s">
        <v>17972</v>
      </c>
      <c r="E2819" s="1" t="s">
        <v>17973</v>
      </c>
      <c r="F2819" s="2">
        <v>-2666.58</v>
      </c>
      <c r="G2819" s="1" t="s">
        <v>114</v>
      </c>
      <c r="H2819" s="1" t="s">
        <v>64</v>
      </c>
      <c r="I2819" s="1" t="s">
        <v>10</v>
      </c>
      <c r="J2819">
        <f>VLOOKUP(B2819,自助退!B:F,5,FALSE)</f>
        <v>2666.58</v>
      </c>
      <c r="K2819" t="str">
        <f t="shared" ref="K2819:K2882" si="44">IF(F2819*-1=J2819,"",1)</f>
        <v/>
      </c>
    </row>
    <row r="2820" spans="1:11">
      <c r="A2820" s="1" t="s">
        <v>17974</v>
      </c>
      <c r="B2820" s="2">
        <v>2102605</v>
      </c>
      <c r="C2820" s="1" t="s">
        <v>17975</v>
      </c>
      <c r="D2820" s="1" t="s">
        <v>17625</v>
      </c>
      <c r="E2820" s="1" t="s">
        <v>17626</v>
      </c>
      <c r="F2820" s="2">
        <v>-2568.98</v>
      </c>
      <c r="G2820" s="1" t="s">
        <v>114</v>
      </c>
      <c r="H2820" s="1" t="s">
        <v>121</v>
      </c>
      <c r="I2820" s="1" t="s">
        <v>10</v>
      </c>
      <c r="J2820">
        <f>VLOOKUP(B2820,自助退!B:F,5,FALSE)</f>
        <v>2568.98</v>
      </c>
      <c r="K2820" t="str">
        <f t="shared" si="44"/>
        <v/>
      </c>
    </row>
    <row r="2821" spans="1:11">
      <c r="A2821" s="1" t="s">
        <v>17976</v>
      </c>
      <c r="B2821" s="2">
        <v>2102645</v>
      </c>
      <c r="C2821" s="1" t="s">
        <v>17977</v>
      </c>
      <c r="D2821" s="1" t="s">
        <v>17978</v>
      </c>
      <c r="E2821" s="1" t="s">
        <v>17979</v>
      </c>
      <c r="F2821" s="2">
        <v>-3050</v>
      </c>
      <c r="G2821" s="1" t="s">
        <v>114</v>
      </c>
      <c r="H2821" s="1" t="s">
        <v>41</v>
      </c>
      <c r="I2821" s="1" t="s">
        <v>10</v>
      </c>
      <c r="J2821">
        <f>VLOOKUP(B2821,自助退!B:F,5,FALSE)</f>
        <v>3050</v>
      </c>
      <c r="K2821" t="str">
        <f t="shared" si="44"/>
        <v/>
      </c>
    </row>
    <row r="2822" spans="1:11">
      <c r="A2822" s="1" t="s">
        <v>17980</v>
      </c>
      <c r="B2822" s="2">
        <v>2102652</v>
      </c>
      <c r="C2822" s="1" t="s">
        <v>17981</v>
      </c>
      <c r="D2822" s="1" t="s">
        <v>17350</v>
      </c>
      <c r="E2822" s="1" t="s">
        <v>17351</v>
      </c>
      <c r="F2822" s="2">
        <v>-7500</v>
      </c>
      <c r="G2822" s="1" t="s">
        <v>114</v>
      </c>
      <c r="H2822" s="1" t="s">
        <v>72</v>
      </c>
      <c r="I2822" s="1" t="s">
        <v>10</v>
      </c>
      <c r="J2822">
        <f>VLOOKUP(B2822,自助退!B:F,5,FALSE)</f>
        <v>7500</v>
      </c>
      <c r="K2822" t="str">
        <f t="shared" si="44"/>
        <v/>
      </c>
    </row>
    <row r="2823" spans="1:11">
      <c r="A2823" s="1" t="s">
        <v>17982</v>
      </c>
      <c r="B2823" s="2">
        <v>2102694</v>
      </c>
      <c r="C2823" s="1" t="s">
        <v>17983</v>
      </c>
      <c r="D2823" s="1" t="s">
        <v>17984</v>
      </c>
      <c r="E2823" s="1" t="s">
        <v>17985</v>
      </c>
      <c r="F2823" s="2">
        <v>-6850.21</v>
      </c>
      <c r="G2823" s="1" t="s">
        <v>114</v>
      </c>
      <c r="H2823" s="1" t="s">
        <v>64</v>
      </c>
      <c r="I2823" s="1" t="s">
        <v>10</v>
      </c>
      <c r="J2823">
        <f>VLOOKUP(B2823,自助退!B:F,5,FALSE)</f>
        <v>6850.21</v>
      </c>
      <c r="K2823" t="str">
        <f t="shared" si="44"/>
        <v/>
      </c>
    </row>
    <row r="2824" spans="1:11">
      <c r="A2824" s="1" t="s">
        <v>17986</v>
      </c>
      <c r="B2824" s="2">
        <v>2102723</v>
      </c>
      <c r="C2824" s="1" t="s">
        <v>17987</v>
      </c>
      <c r="D2824" s="1" t="s">
        <v>17988</v>
      </c>
      <c r="E2824" s="1" t="s">
        <v>17989</v>
      </c>
      <c r="F2824" s="2">
        <v>-10000</v>
      </c>
      <c r="G2824" s="1" t="s">
        <v>114</v>
      </c>
      <c r="H2824" s="1" t="s">
        <v>72</v>
      </c>
      <c r="I2824" s="1" t="s">
        <v>10</v>
      </c>
      <c r="J2824">
        <f>VLOOKUP(B2824,自助退!B:F,5,FALSE)</f>
        <v>10000</v>
      </c>
      <c r="K2824" t="str">
        <f t="shared" si="44"/>
        <v/>
      </c>
    </row>
    <row r="2825" spans="1:11">
      <c r="A2825" s="1" t="s">
        <v>17990</v>
      </c>
      <c r="B2825" s="2">
        <v>2102747</v>
      </c>
      <c r="C2825" s="1" t="s">
        <v>52</v>
      </c>
      <c r="D2825" s="1" t="s">
        <v>17991</v>
      </c>
      <c r="E2825" s="1" t="s">
        <v>17992</v>
      </c>
      <c r="F2825" s="2">
        <v>-9981.64</v>
      </c>
      <c r="G2825" s="1" t="s">
        <v>114</v>
      </c>
      <c r="H2825" s="1" t="s">
        <v>60</v>
      </c>
      <c r="I2825" s="1" t="s">
        <v>23</v>
      </c>
      <c r="J2825">
        <f>VLOOKUP(B2825,自助退!B:F,5,FALSE)</f>
        <v>9981.64</v>
      </c>
      <c r="K2825" t="str">
        <f t="shared" si="44"/>
        <v/>
      </c>
    </row>
    <row r="2826" spans="1:11">
      <c r="A2826" s="1" t="s">
        <v>17993</v>
      </c>
      <c r="B2826" s="2">
        <v>2102752</v>
      </c>
      <c r="C2826" s="1" t="s">
        <v>17994</v>
      </c>
      <c r="D2826" s="1" t="s">
        <v>17995</v>
      </c>
      <c r="E2826" s="1" t="s">
        <v>17996</v>
      </c>
      <c r="F2826" s="2">
        <v>-500</v>
      </c>
      <c r="G2826" s="1" t="s">
        <v>114</v>
      </c>
      <c r="H2826" s="1" t="s">
        <v>64</v>
      </c>
      <c r="I2826" s="1" t="s">
        <v>10</v>
      </c>
      <c r="J2826">
        <f>VLOOKUP(B2826,自助退!B:F,5,FALSE)</f>
        <v>500</v>
      </c>
      <c r="K2826" t="str">
        <f t="shared" si="44"/>
        <v/>
      </c>
    </row>
    <row r="2827" spans="1:11">
      <c r="A2827" s="1" t="s">
        <v>17997</v>
      </c>
      <c r="B2827" s="2">
        <v>2102766</v>
      </c>
      <c r="C2827" s="1" t="s">
        <v>17998</v>
      </c>
      <c r="D2827" s="1" t="s">
        <v>17995</v>
      </c>
      <c r="E2827" s="1" t="s">
        <v>17996</v>
      </c>
      <c r="F2827" s="2">
        <v>-300</v>
      </c>
      <c r="G2827" s="1" t="s">
        <v>114</v>
      </c>
      <c r="H2827" s="1" t="s">
        <v>64</v>
      </c>
      <c r="I2827" s="1" t="s">
        <v>10</v>
      </c>
      <c r="J2827">
        <f>VLOOKUP(B2827,自助退!B:F,5,FALSE)</f>
        <v>300</v>
      </c>
      <c r="K2827" t="str">
        <f t="shared" si="44"/>
        <v/>
      </c>
    </row>
    <row r="2828" spans="1:11">
      <c r="A2828" s="1" t="s">
        <v>17999</v>
      </c>
      <c r="B2828" s="2">
        <v>2102796</v>
      </c>
      <c r="C2828" s="1" t="s">
        <v>18000</v>
      </c>
      <c r="D2828" s="1" t="s">
        <v>18001</v>
      </c>
      <c r="E2828" s="1" t="s">
        <v>18002</v>
      </c>
      <c r="F2828" s="2">
        <v>-5000</v>
      </c>
      <c r="G2828" s="1" t="s">
        <v>114</v>
      </c>
      <c r="H2828" s="1" t="s">
        <v>64</v>
      </c>
      <c r="I2828" s="1" t="s">
        <v>10</v>
      </c>
      <c r="J2828">
        <f>VLOOKUP(B2828,自助退!B:F,5,FALSE)</f>
        <v>5000</v>
      </c>
      <c r="K2828" t="str">
        <f t="shared" si="44"/>
        <v/>
      </c>
    </row>
    <row r="2829" spans="1:11">
      <c r="A2829" s="1" t="s">
        <v>18003</v>
      </c>
      <c r="B2829" s="2">
        <v>2102837</v>
      </c>
      <c r="C2829" s="1" t="s">
        <v>18004</v>
      </c>
      <c r="D2829" s="1" t="s">
        <v>18005</v>
      </c>
      <c r="E2829" s="1" t="s">
        <v>18006</v>
      </c>
      <c r="F2829" s="2">
        <v>-613.64</v>
      </c>
      <c r="G2829" s="1" t="s">
        <v>114</v>
      </c>
      <c r="H2829" s="1" t="s">
        <v>77</v>
      </c>
      <c r="I2829" s="1" t="s">
        <v>10</v>
      </c>
      <c r="J2829">
        <f>VLOOKUP(B2829,自助退!B:F,5,FALSE)</f>
        <v>613.64</v>
      </c>
      <c r="K2829" t="str">
        <f t="shared" si="44"/>
        <v/>
      </c>
    </row>
    <row r="2830" spans="1:11">
      <c r="A2830" s="1" t="s">
        <v>18007</v>
      </c>
      <c r="B2830" s="2">
        <v>2102904</v>
      </c>
      <c r="C2830" s="1" t="s">
        <v>18008</v>
      </c>
      <c r="D2830" s="1" t="s">
        <v>18009</v>
      </c>
      <c r="E2830" s="1" t="s">
        <v>18010</v>
      </c>
      <c r="F2830" s="2">
        <v>-610</v>
      </c>
      <c r="G2830" s="1" t="s">
        <v>114</v>
      </c>
      <c r="H2830" s="1" t="s">
        <v>119</v>
      </c>
      <c r="I2830" s="1" t="s">
        <v>10</v>
      </c>
      <c r="J2830">
        <f>VLOOKUP(B2830,自助退!B:F,5,FALSE)</f>
        <v>610</v>
      </c>
      <c r="K2830" t="str">
        <f t="shared" si="44"/>
        <v/>
      </c>
    </row>
    <row r="2831" spans="1:11">
      <c r="A2831" s="1" t="s">
        <v>18011</v>
      </c>
      <c r="B2831" s="2">
        <v>2102942</v>
      </c>
      <c r="C2831" s="1" t="s">
        <v>18012</v>
      </c>
      <c r="D2831" s="1" t="s">
        <v>18013</v>
      </c>
      <c r="E2831" s="1" t="s">
        <v>18014</v>
      </c>
      <c r="F2831" s="2">
        <v>-4500</v>
      </c>
      <c r="G2831" s="1" t="s">
        <v>114</v>
      </c>
      <c r="H2831" s="1" t="s">
        <v>79</v>
      </c>
      <c r="I2831" s="1" t="s">
        <v>10</v>
      </c>
      <c r="J2831">
        <f>VLOOKUP(B2831,自助退!B:F,5,FALSE)</f>
        <v>4500</v>
      </c>
      <c r="K2831" t="str">
        <f t="shared" si="44"/>
        <v/>
      </c>
    </row>
    <row r="2832" spans="1:11">
      <c r="A2832" s="1" t="s">
        <v>18015</v>
      </c>
      <c r="B2832" s="2">
        <v>2102959</v>
      </c>
      <c r="C2832" s="1" t="s">
        <v>18016</v>
      </c>
      <c r="D2832" s="1" t="s">
        <v>438</v>
      </c>
      <c r="E2832" s="1" t="s">
        <v>478</v>
      </c>
      <c r="F2832" s="2">
        <v>-579.79</v>
      </c>
      <c r="G2832" s="1" t="s">
        <v>114</v>
      </c>
      <c r="H2832" s="1" t="s">
        <v>119</v>
      </c>
      <c r="I2832" s="1" t="s">
        <v>10</v>
      </c>
      <c r="J2832">
        <f>VLOOKUP(B2832,自助退!B:F,5,FALSE)</f>
        <v>579.79</v>
      </c>
      <c r="K2832" t="str">
        <f t="shared" si="44"/>
        <v/>
      </c>
    </row>
    <row r="2833" spans="1:11">
      <c r="A2833" s="1" t="s">
        <v>18017</v>
      </c>
      <c r="B2833" s="2">
        <v>2103070</v>
      </c>
      <c r="C2833" s="1" t="s">
        <v>18018</v>
      </c>
      <c r="D2833" s="1" t="s">
        <v>18019</v>
      </c>
      <c r="E2833" s="1" t="s">
        <v>18020</v>
      </c>
      <c r="F2833" s="2">
        <v>-600</v>
      </c>
      <c r="G2833" s="1" t="s">
        <v>114</v>
      </c>
      <c r="H2833" s="1" t="s">
        <v>125</v>
      </c>
      <c r="I2833" s="1" t="s">
        <v>10</v>
      </c>
      <c r="J2833">
        <f>VLOOKUP(B2833,自助退!B:F,5,FALSE)</f>
        <v>600</v>
      </c>
      <c r="K2833" t="str">
        <f t="shared" si="44"/>
        <v/>
      </c>
    </row>
    <row r="2834" spans="1:11">
      <c r="A2834" s="1" t="s">
        <v>18021</v>
      </c>
      <c r="B2834" s="2">
        <v>2103175</v>
      </c>
      <c r="C2834" s="1" t="s">
        <v>18022</v>
      </c>
      <c r="D2834" s="1" t="s">
        <v>18023</v>
      </c>
      <c r="E2834" s="1" t="s">
        <v>18024</v>
      </c>
      <c r="F2834" s="2">
        <v>-8220</v>
      </c>
      <c r="G2834" s="1" t="s">
        <v>114</v>
      </c>
      <c r="H2834" s="1" t="s">
        <v>64</v>
      </c>
      <c r="I2834" s="1" t="s">
        <v>10</v>
      </c>
      <c r="J2834">
        <f>VLOOKUP(B2834,自助退!B:F,5,FALSE)</f>
        <v>8220</v>
      </c>
      <c r="K2834" t="str">
        <f t="shared" si="44"/>
        <v/>
      </c>
    </row>
    <row r="2835" spans="1:11">
      <c r="A2835" s="1" t="s">
        <v>18025</v>
      </c>
      <c r="B2835" s="2">
        <v>2103243</v>
      </c>
      <c r="C2835" s="1" t="s">
        <v>18026</v>
      </c>
      <c r="D2835" s="1" t="s">
        <v>18027</v>
      </c>
      <c r="E2835" s="1" t="s">
        <v>18028</v>
      </c>
      <c r="F2835" s="2">
        <v>-270.5</v>
      </c>
      <c r="G2835" s="1" t="s">
        <v>114</v>
      </c>
      <c r="H2835" s="1" t="s">
        <v>58</v>
      </c>
      <c r="I2835" s="1" t="s">
        <v>10</v>
      </c>
      <c r="J2835">
        <f>VLOOKUP(B2835,自助退!B:F,5,FALSE)</f>
        <v>270.5</v>
      </c>
      <c r="K2835" t="str">
        <f t="shared" si="44"/>
        <v/>
      </c>
    </row>
    <row r="2836" spans="1:11">
      <c r="A2836" s="1" t="s">
        <v>18029</v>
      </c>
      <c r="B2836" s="2">
        <v>2104484</v>
      </c>
      <c r="C2836" s="1" t="s">
        <v>18030</v>
      </c>
      <c r="D2836" s="1" t="s">
        <v>18031</v>
      </c>
      <c r="E2836" s="1" t="s">
        <v>18032</v>
      </c>
      <c r="F2836" s="2">
        <v>-200</v>
      </c>
      <c r="G2836" s="1" t="s">
        <v>114</v>
      </c>
      <c r="H2836" s="1" t="s">
        <v>116</v>
      </c>
      <c r="I2836" s="1" t="s">
        <v>10</v>
      </c>
      <c r="J2836">
        <f>VLOOKUP(B2836,自助退!B:F,5,FALSE)</f>
        <v>200</v>
      </c>
      <c r="K2836" t="str">
        <f t="shared" si="44"/>
        <v/>
      </c>
    </row>
    <row r="2837" spans="1:11">
      <c r="A2837" s="1" t="s">
        <v>18033</v>
      </c>
      <c r="B2837" s="2">
        <v>2104687</v>
      </c>
      <c r="C2837" s="1" t="s">
        <v>52</v>
      </c>
      <c r="D2837" s="1" t="s">
        <v>18034</v>
      </c>
      <c r="E2837" s="1" t="s">
        <v>18035</v>
      </c>
      <c r="F2837" s="2">
        <v>-5000</v>
      </c>
      <c r="G2837" s="1" t="s">
        <v>114</v>
      </c>
      <c r="H2837" s="1" t="s">
        <v>64</v>
      </c>
      <c r="I2837" s="1" t="s">
        <v>23</v>
      </c>
      <c r="J2837">
        <f>VLOOKUP(B2837,自助退!B:F,5,FALSE)</f>
        <v>5000</v>
      </c>
      <c r="K2837" t="str">
        <f t="shared" si="44"/>
        <v/>
      </c>
    </row>
    <row r="2838" spans="1:11">
      <c r="A2838" s="1" t="s">
        <v>18036</v>
      </c>
      <c r="B2838" s="2">
        <v>2104822</v>
      </c>
      <c r="C2838" s="1" t="s">
        <v>18037</v>
      </c>
      <c r="D2838" s="1" t="s">
        <v>18038</v>
      </c>
      <c r="E2838" s="1" t="s">
        <v>18039</v>
      </c>
      <c r="F2838" s="2">
        <v>-2100</v>
      </c>
      <c r="G2838" s="1" t="s">
        <v>114</v>
      </c>
      <c r="H2838" s="1" t="s">
        <v>72</v>
      </c>
      <c r="I2838" s="1" t="s">
        <v>10</v>
      </c>
      <c r="J2838">
        <f>VLOOKUP(B2838,自助退!B:F,5,FALSE)</f>
        <v>2100</v>
      </c>
      <c r="K2838" t="str">
        <f t="shared" si="44"/>
        <v/>
      </c>
    </row>
    <row r="2839" spans="1:11">
      <c r="A2839" s="1" t="s">
        <v>18040</v>
      </c>
      <c r="B2839" s="2">
        <v>2105048</v>
      </c>
      <c r="C2839" s="1" t="s">
        <v>18041</v>
      </c>
      <c r="D2839" s="1" t="s">
        <v>9402</v>
      </c>
      <c r="E2839" s="1" t="s">
        <v>9403</v>
      </c>
      <c r="F2839" s="2">
        <v>-906.73</v>
      </c>
      <c r="G2839" s="1" t="s">
        <v>114</v>
      </c>
      <c r="H2839" s="1" t="s">
        <v>77</v>
      </c>
      <c r="I2839" s="1" t="s">
        <v>10</v>
      </c>
      <c r="J2839">
        <f>VLOOKUP(B2839,自助退!B:F,5,FALSE)</f>
        <v>906.73</v>
      </c>
      <c r="K2839" t="str">
        <f t="shared" si="44"/>
        <v/>
      </c>
    </row>
    <row r="2840" spans="1:11">
      <c r="A2840" s="1" t="s">
        <v>18042</v>
      </c>
      <c r="B2840" s="2">
        <v>2105137</v>
      </c>
      <c r="C2840" s="1" t="s">
        <v>18043</v>
      </c>
      <c r="D2840" s="1" t="s">
        <v>18044</v>
      </c>
      <c r="E2840" s="1" t="s">
        <v>18045</v>
      </c>
      <c r="F2840" s="2">
        <v>-2500</v>
      </c>
      <c r="G2840" s="1" t="s">
        <v>114</v>
      </c>
      <c r="H2840" s="1" t="s">
        <v>72</v>
      </c>
      <c r="I2840" s="1" t="s">
        <v>10</v>
      </c>
      <c r="J2840">
        <f>VLOOKUP(B2840,自助退!B:F,5,FALSE)</f>
        <v>2500</v>
      </c>
      <c r="K2840" t="str">
        <f t="shared" si="44"/>
        <v/>
      </c>
    </row>
    <row r="2841" spans="1:11">
      <c r="A2841" s="1" t="s">
        <v>18046</v>
      </c>
      <c r="B2841" s="2">
        <v>2105259</v>
      </c>
      <c r="C2841" s="1" t="s">
        <v>18047</v>
      </c>
      <c r="D2841" s="1" t="s">
        <v>18048</v>
      </c>
      <c r="E2841" s="1" t="s">
        <v>18049</v>
      </c>
      <c r="F2841" s="2">
        <v>-340</v>
      </c>
      <c r="G2841" s="1" t="s">
        <v>114</v>
      </c>
      <c r="H2841" s="1" t="s">
        <v>60</v>
      </c>
      <c r="I2841" s="1" t="s">
        <v>10</v>
      </c>
      <c r="J2841">
        <f>VLOOKUP(B2841,自助退!B:F,5,FALSE)</f>
        <v>340</v>
      </c>
      <c r="K2841" t="str">
        <f t="shared" si="44"/>
        <v/>
      </c>
    </row>
    <row r="2842" spans="1:11">
      <c r="A2842" s="1" t="s">
        <v>18050</v>
      </c>
      <c r="B2842" s="2">
        <v>2105558</v>
      </c>
      <c r="C2842" s="1" t="s">
        <v>18051</v>
      </c>
      <c r="D2842" s="1" t="s">
        <v>18052</v>
      </c>
      <c r="E2842" s="1" t="s">
        <v>18053</v>
      </c>
      <c r="F2842" s="2">
        <v>-9210</v>
      </c>
      <c r="G2842" s="1" t="s">
        <v>114</v>
      </c>
      <c r="H2842" s="1" t="s">
        <v>132</v>
      </c>
      <c r="I2842" s="1" t="s">
        <v>10</v>
      </c>
      <c r="J2842">
        <f>VLOOKUP(B2842,自助退!B:F,5,FALSE)</f>
        <v>9210</v>
      </c>
      <c r="K2842" t="str">
        <f t="shared" si="44"/>
        <v/>
      </c>
    </row>
    <row r="2843" spans="1:11">
      <c r="A2843" s="1" t="s">
        <v>18054</v>
      </c>
      <c r="B2843" s="2">
        <v>2106171</v>
      </c>
      <c r="C2843" s="1" t="s">
        <v>18055</v>
      </c>
      <c r="D2843" s="1" t="s">
        <v>17160</v>
      </c>
      <c r="E2843" s="1" t="s">
        <v>17161</v>
      </c>
      <c r="F2843" s="2">
        <v>-48.72</v>
      </c>
      <c r="G2843" s="1" t="s">
        <v>114</v>
      </c>
      <c r="H2843" s="1" t="s">
        <v>125</v>
      </c>
      <c r="I2843" s="1" t="s">
        <v>10</v>
      </c>
      <c r="J2843">
        <f>VLOOKUP(B2843,自助退!B:F,5,FALSE)</f>
        <v>48.72</v>
      </c>
      <c r="K2843" t="str">
        <f t="shared" si="44"/>
        <v/>
      </c>
    </row>
    <row r="2844" spans="1:11">
      <c r="A2844" s="1" t="s">
        <v>18056</v>
      </c>
      <c r="B2844" s="2">
        <v>2106451</v>
      </c>
      <c r="C2844" s="1" t="s">
        <v>18057</v>
      </c>
      <c r="D2844" s="1" t="s">
        <v>8229</v>
      </c>
      <c r="E2844" s="1" t="s">
        <v>8230</v>
      </c>
      <c r="F2844" s="2">
        <v>-900</v>
      </c>
      <c r="G2844" s="1" t="s">
        <v>114</v>
      </c>
      <c r="H2844" s="1" t="s">
        <v>47</v>
      </c>
      <c r="I2844" s="1" t="s">
        <v>10</v>
      </c>
      <c r="J2844">
        <f>VLOOKUP(B2844,自助退!B:F,5,FALSE)</f>
        <v>900</v>
      </c>
      <c r="K2844" t="str">
        <f t="shared" si="44"/>
        <v/>
      </c>
    </row>
    <row r="2845" spans="1:11">
      <c r="A2845" s="1" t="s">
        <v>18058</v>
      </c>
      <c r="B2845" s="2">
        <v>2106534</v>
      </c>
      <c r="C2845" s="1" t="s">
        <v>18059</v>
      </c>
      <c r="D2845" s="1" t="s">
        <v>18060</v>
      </c>
      <c r="E2845" s="1" t="s">
        <v>18061</v>
      </c>
      <c r="F2845" s="2">
        <v>-3908.66</v>
      </c>
      <c r="G2845" s="1" t="s">
        <v>114</v>
      </c>
      <c r="H2845" s="1" t="s">
        <v>64</v>
      </c>
      <c r="I2845" s="1" t="s">
        <v>10</v>
      </c>
      <c r="J2845">
        <f>VLOOKUP(B2845,自助退!B:F,5,FALSE)</f>
        <v>3908.66</v>
      </c>
      <c r="K2845" t="str">
        <f t="shared" si="44"/>
        <v/>
      </c>
    </row>
    <row r="2846" spans="1:11">
      <c r="A2846" s="1" t="s">
        <v>18062</v>
      </c>
      <c r="B2846" s="2">
        <v>2106695</v>
      </c>
      <c r="C2846" s="1" t="s">
        <v>18063</v>
      </c>
      <c r="D2846" s="1" t="s">
        <v>18064</v>
      </c>
      <c r="E2846" s="1" t="s">
        <v>18065</v>
      </c>
      <c r="F2846" s="2">
        <v>-104.14</v>
      </c>
      <c r="G2846" s="1" t="s">
        <v>114</v>
      </c>
      <c r="H2846" s="1" t="s">
        <v>119</v>
      </c>
      <c r="I2846" s="1" t="s">
        <v>10</v>
      </c>
      <c r="J2846">
        <f>VLOOKUP(B2846,自助退!B:F,5,FALSE)</f>
        <v>104.14</v>
      </c>
      <c r="K2846" t="str">
        <f t="shared" si="44"/>
        <v/>
      </c>
    </row>
    <row r="2847" spans="1:11">
      <c r="A2847" s="1" t="s">
        <v>18066</v>
      </c>
      <c r="B2847" s="2">
        <v>2106814</v>
      </c>
      <c r="C2847" s="1" t="s">
        <v>18067</v>
      </c>
      <c r="D2847" s="1" t="s">
        <v>18068</v>
      </c>
      <c r="E2847" s="1" t="s">
        <v>18069</v>
      </c>
      <c r="F2847" s="2">
        <v>-1230</v>
      </c>
      <c r="G2847" s="1" t="s">
        <v>114</v>
      </c>
      <c r="H2847" s="1" t="s">
        <v>81</v>
      </c>
      <c r="I2847" s="1" t="s">
        <v>10</v>
      </c>
      <c r="J2847">
        <f>VLOOKUP(B2847,自助退!B:F,5,FALSE)</f>
        <v>1230</v>
      </c>
      <c r="K2847" t="str">
        <f t="shared" si="44"/>
        <v/>
      </c>
    </row>
    <row r="2848" spans="1:11">
      <c r="A2848" s="1" t="s">
        <v>18070</v>
      </c>
      <c r="B2848" s="2">
        <v>2107200</v>
      </c>
      <c r="C2848" s="1" t="s">
        <v>18071</v>
      </c>
      <c r="D2848" s="1" t="s">
        <v>18072</v>
      </c>
      <c r="E2848" s="1" t="s">
        <v>18073</v>
      </c>
      <c r="F2848" s="2">
        <v>-523.29999999999995</v>
      </c>
      <c r="G2848" s="1" t="s">
        <v>114</v>
      </c>
      <c r="H2848" s="1" t="s">
        <v>70</v>
      </c>
      <c r="I2848" s="1" t="s">
        <v>10</v>
      </c>
      <c r="J2848">
        <f>VLOOKUP(B2848,自助退!B:F,5,FALSE)</f>
        <v>523.29999999999995</v>
      </c>
      <c r="K2848" t="str">
        <f t="shared" si="44"/>
        <v/>
      </c>
    </row>
    <row r="2849" spans="1:11">
      <c r="A2849" s="1" t="s">
        <v>18074</v>
      </c>
      <c r="B2849" s="2">
        <v>2107467</v>
      </c>
      <c r="C2849" s="1" t="s">
        <v>18075</v>
      </c>
      <c r="D2849" s="1" t="s">
        <v>18076</v>
      </c>
      <c r="E2849" s="1" t="s">
        <v>18077</v>
      </c>
      <c r="F2849" s="2">
        <v>-784.4</v>
      </c>
      <c r="G2849" s="1" t="s">
        <v>114</v>
      </c>
      <c r="H2849" s="1" t="s">
        <v>74</v>
      </c>
      <c r="I2849" s="1" t="s">
        <v>10</v>
      </c>
      <c r="J2849">
        <f>VLOOKUP(B2849,自助退!B:F,5,FALSE)</f>
        <v>784.4</v>
      </c>
      <c r="K2849" t="str">
        <f t="shared" si="44"/>
        <v/>
      </c>
    </row>
    <row r="2850" spans="1:11">
      <c r="A2850" s="1" t="s">
        <v>18078</v>
      </c>
      <c r="B2850" s="2">
        <v>2107491</v>
      </c>
      <c r="C2850" s="1" t="s">
        <v>18079</v>
      </c>
      <c r="D2850" s="1" t="s">
        <v>18080</v>
      </c>
      <c r="E2850" s="1" t="s">
        <v>18081</v>
      </c>
      <c r="F2850" s="2">
        <v>-489.5</v>
      </c>
      <c r="G2850" s="1" t="s">
        <v>114</v>
      </c>
      <c r="H2850" s="1" t="s">
        <v>58</v>
      </c>
      <c r="I2850" s="1" t="s">
        <v>10</v>
      </c>
      <c r="J2850">
        <f>VLOOKUP(B2850,自助退!B:F,5,FALSE)</f>
        <v>489.5</v>
      </c>
      <c r="K2850" t="str">
        <f t="shared" si="44"/>
        <v/>
      </c>
    </row>
    <row r="2851" spans="1:11">
      <c r="A2851" s="1" t="s">
        <v>18082</v>
      </c>
      <c r="B2851" s="2">
        <v>2107645</v>
      </c>
      <c r="C2851" s="1" t="s">
        <v>52</v>
      </c>
      <c r="D2851" s="1" t="s">
        <v>18083</v>
      </c>
      <c r="E2851" s="1" t="s">
        <v>18084</v>
      </c>
      <c r="F2851" s="2">
        <v>-658.29</v>
      </c>
      <c r="G2851" s="1" t="s">
        <v>114</v>
      </c>
      <c r="H2851" s="1" t="s">
        <v>72</v>
      </c>
      <c r="I2851" s="1" t="s">
        <v>23</v>
      </c>
      <c r="J2851">
        <f>VLOOKUP(B2851,自助退!B:F,5,FALSE)</f>
        <v>658.29</v>
      </c>
      <c r="K2851" t="str">
        <f t="shared" si="44"/>
        <v/>
      </c>
    </row>
    <row r="2852" spans="1:11">
      <c r="A2852" s="1" t="s">
        <v>18085</v>
      </c>
      <c r="B2852" s="2">
        <v>2107657</v>
      </c>
      <c r="C2852" s="1" t="s">
        <v>18086</v>
      </c>
      <c r="D2852" s="1" t="s">
        <v>18087</v>
      </c>
      <c r="E2852" s="1" t="s">
        <v>18088</v>
      </c>
      <c r="F2852" s="2">
        <v>-900</v>
      </c>
      <c r="G2852" s="1" t="s">
        <v>114</v>
      </c>
      <c r="H2852" s="1" t="s">
        <v>47</v>
      </c>
      <c r="I2852" s="1" t="s">
        <v>10</v>
      </c>
      <c r="J2852">
        <f>VLOOKUP(B2852,自助退!B:F,5,FALSE)</f>
        <v>900</v>
      </c>
      <c r="K2852" t="str">
        <f t="shared" si="44"/>
        <v/>
      </c>
    </row>
    <row r="2853" spans="1:11">
      <c r="A2853" s="1" t="s">
        <v>18089</v>
      </c>
      <c r="B2853" s="2">
        <v>2107674</v>
      </c>
      <c r="C2853" s="1" t="s">
        <v>18090</v>
      </c>
      <c r="D2853" s="1" t="s">
        <v>18091</v>
      </c>
      <c r="E2853" s="1" t="s">
        <v>18092</v>
      </c>
      <c r="F2853" s="2">
        <v>-1450</v>
      </c>
      <c r="G2853" s="1" t="s">
        <v>114</v>
      </c>
      <c r="H2853" s="1" t="s">
        <v>119</v>
      </c>
      <c r="I2853" s="1" t="s">
        <v>10</v>
      </c>
      <c r="J2853">
        <f>VLOOKUP(B2853,自助退!B:F,5,FALSE)</f>
        <v>1450</v>
      </c>
      <c r="K2853" t="str">
        <f t="shared" si="44"/>
        <v/>
      </c>
    </row>
    <row r="2854" spans="1:11">
      <c r="A2854" s="1" t="s">
        <v>18093</v>
      </c>
      <c r="B2854" s="2">
        <v>2107734</v>
      </c>
      <c r="C2854" s="1" t="s">
        <v>18094</v>
      </c>
      <c r="D2854" s="1" t="s">
        <v>18095</v>
      </c>
      <c r="E2854" s="1" t="s">
        <v>18096</v>
      </c>
      <c r="F2854" s="2">
        <v>-400</v>
      </c>
      <c r="G2854" s="1" t="s">
        <v>114</v>
      </c>
      <c r="H2854" s="1" t="s">
        <v>78</v>
      </c>
      <c r="I2854" s="1" t="s">
        <v>10</v>
      </c>
      <c r="J2854">
        <f>VLOOKUP(B2854,自助退!B:F,5,FALSE)</f>
        <v>400</v>
      </c>
      <c r="K2854" t="str">
        <f t="shared" si="44"/>
        <v/>
      </c>
    </row>
    <row r="2855" spans="1:11">
      <c r="A2855" s="1" t="s">
        <v>18097</v>
      </c>
      <c r="B2855" s="2">
        <v>2107798</v>
      </c>
      <c r="C2855" s="1" t="s">
        <v>18098</v>
      </c>
      <c r="D2855" s="1" t="s">
        <v>18099</v>
      </c>
      <c r="E2855" s="1" t="s">
        <v>18100</v>
      </c>
      <c r="F2855" s="2">
        <v>-500</v>
      </c>
      <c r="G2855" s="1" t="s">
        <v>114</v>
      </c>
      <c r="H2855" s="1" t="s">
        <v>78</v>
      </c>
      <c r="I2855" s="1" t="s">
        <v>10</v>
      </c>
      <c r="J2855">
        <f>VLOOKUP(B2855,自助退!B:F,5,FALSE)</f>
        <v>500</v>
      </c>
      <c r="K2855" t="str">
        <f t="shared" si="44"/>
        <v/>
      </c>
    </row>
    <row r="2856" spans="1:11">
      <c r="A2856" s="1" t="s">
        <v>18101</v>
      </c>
      <c r="B2856" s="2">
        <v>2107839</v>
      </c>
      <c r="C2856" s="1" t="s">
        <v>18102</v>
      </c>
      <c r="D2856" s="1" t="s">
        <v>18103</v>
      </c>
      <c r="E2856" s="1" t="s">
        <v>18104</v>
      </c>
      <c r="F2856" s="2">
        <v>-4000</v>
      </c>
      <c r="G2856" s="1" t="s">
        <v>114</v>
      </c>
      <c r="H2856" s="1" t="s">
        <v>64</v>
      </c>
      <c r="I2856" s="1" t="s">
        <v>10</v>
      </c>
      <c r="J2856">
        <f>VLOOKUP(B2856,自助退!B:F,5,FALSE)</f>
        <v>4000</v>
      </c>
      <c r="K2856" t="str">
        <f t="shared" si="44"/>
        <v/>
      </c>
    </row>
    <row r="2857" spans="1:11">
      <c r="A2857" s="1" t="s">
        <v>18105</v>
      </c>
      <c r="B2857" s="2">
        <v>2107898</v>
      </c>
      <c r="C2857" s="1" t="s">
        <v>18106</v>
      </c>
      <c r="D2857" s="1" t="s">
        <v>18107</v>
      </c>
      <c r="E2857" s="1" t="s">
        <v>18108</v>
      </c>
      <c r="F2857" s="2">
        <v>-10000</v>
      </c>
      <c r="G2857" s="1" t="s">
        <v>114</v>
      </c>
      <c r="H2857" s="1" t="s">
        <v>47</v>
      </c>
      <c r="I2857" s="1" t="s">
        <v>10</v>
      </c>
      <c r="J2857">
        <f>VLOOKUP(B2857,自助退!B:F,5,FALSE)</f>
        <v>10000</v>
      </c>
      <c r="K2857" t="str">
        <f t="shared" si="44"/>
        <v/>
      </c>
    </row>
    <row r="2858" spans="1:11">
      <c r="A2858" s="1" t="s">
        <v>18109</v>
      </c>
      <c r="B2858" s="2">
        <v>2107914</v>
      </c>
      <c r="C2858" s="1" t="s">
        <v>18110</v>
      </c>
      <c r="D2858" s="1" t="s">
        <v>18111</v>
      </c>
      <c r="E2858" s="1" t="s">
        <v>18112</v>
      </c>
      <c r="F2858" s="2">
        <v>-215</v>
      </c>
      <c r="G2858" s="1" t="s">
        <v>114</v>
      </c>
      <c r="H2858" s="1" t="s">
        <v>119</v>
      </c>
      <c r="I2858" s="1" t="s">
        <v>10</v>
      </c>
      <c r="J2858">
        <f>VLOOKUP(B2858,自助退!B:F,5,FALSE)</f>
        <v>215</v>
      </c>
      <c r="K2858" t="str">
        <f t="shared" si="44"/>
        <v/>
      </c>
    </row>
    <row r="2859" spans="1:11">
      <c r="A2859" s="1" t="s">
        <v>18109</v>
      </c>
      <c r="B2859" s="2">
        <v>2107919</v>
      </c>
      <c r="C2859" s="1" t="s">
        <v>18113</v>
      </c>
      <c r="D2859" s="1" t="s">
        <v>18103</v>
      </c>
      <c r="E2859" s="1" t="s">
        <v>18104</v>
      </c>
      <c r="F2859" s="2">
        <v>-149.32</v>
      </c>
      <c r="G2859" s="1" t="s">
        <v>114</v>
      </c>
      <c r="H2859" s="1" t="s">
        <v>64</v>
      </c>
      <c r="I2859" s="1" t="s">
        <v>10</v>
      </c>
      <c r="J2859">
        <f>VLOOKUP(B2859,自助退!B:F,5,FALSE)</f>
        <v>149.32</v>
      </c>
      <c r="K2859" t="str">
        <f t="shared" si="44"/>
        <v/>
      </c>
    </row>
    <row r="2860" spans="1:11">
      <c r="A2860" s="1" t="s">
        <v>18114</v>
      </c>
      <c r="B2860" s="2">
        <v>2108051</v>
      </c>
      <c r="C2860" s="1" t="s">
        <v>18115</v>
      </c>
      <c r="D2860" s="1" t="s">
        <v>18116</v>
      </c>
      <c r="E2860" s="1" t="s">
        <v>18117</v>
      </c>
      <c r="F2860" s="2">
        <v>-844.67</v>
      </c>
      <c r="G2860" s="1" t="s">
        <v>114</v>
      </c>
      <c r="H2860" s="1" t="s">
        <v>77</v>
      </c>
      <c r="I2860" s="1" t="s">
        <v>10</v>
      </c>
      <c r="J2860">
        <f>VLOOKUP(B2860,自助退!B:F,5,FALSE)</f>
        <v>844.67</v>
      </c>
      <c r="K2860" t="str">
        <f t="shared" si="44"/>
        <v/>
      </c>
    </row>
    <row r="2861" spans="1:11">
      <c r="A2861" s="1" t="s">
        <v>18118</v>
      </c>
      <c r="B2861" s="2">
        <v>2108063</v>
      </c>
      <c r="C2861" s="1" t="s">
        <v>18119</v>
      </c>
      <c r="D2861" s="1" t="s">
        <v>18120</v>
      </c>
      <c r="E2861" s="1" t="s">
        <v>18121</v>
      </c>
      <c r="F2861" s="2">
        <v>-1885.6</v>
      </c>
      <c r="G2861" s="1" t="s">
        <v>114</v>
      </c>
      <c r="H2861" s="1" t="s">
        <v>125</v>
      </c>
      <c r="I2861" s="1" t="s">
        <v>10</v>
      </c>
      <c r="J2861">
        <f>VLOOKUP(B2861,自助退!B:F,5,FALSE)</f>
        <v>1885.6</v>
      </c>
      <c r="K2861" t="str">
        <f t="shared" si="44"/>
        <v/>
      </c>
    </row>
    <row r="2862" spans="1:11">
      <c r="A2862" s="1" t="s">
        <v>18122</v>
      </c>
      <c r="B2862" s="2">
        <v>2108115</v>
      </c>
      <c r="C2862" s="1" t="s">
        <v>18123</v>
      </c>
      <c r="D2862" s="1" t="s">
        <v>18124</v>
      </c>
      <c r="E2862" s="1" t="s">
        <v>18125</v>
      </c>
      <c r="F2862" s="2">
        <v>-165.5</v>
      </c>
      <c r="G2862" s="1" t="s">
        <v>114</v>
      </c>
      <c r="H2862" s="1" t="s">
        <v>125</v>
      </c>
      <c r="I2862" s="1" t="s">
        <v>10</v>
      </c>
      <c r="J2862">
        <f>VLOOKUP(B2862,自助退!B:F,5,FALSE)</f>
        <v>165.5</v>
      </c>
      <c r="K2862" t="str">
        <f t="shared" si="44"/>
        <v/>
      </c>
    </row>
    <row r="2863" spans="1:11">
      <c r="A2863" s="1" t="s">
        <v>18126</v>
      </c>
      <c r="B2863" s="2">
        <v>2108279</v>
      </c>
      <c r="C2863" s="1" t="s">
        <v>52</v>
      </c>
      <c r="D2863" s="1" t="s">
        <v>1599</v>
      </c>
      <c r="E2863" s="1" t="s">
        <v>185</v>
      </c>
      <c r="F2863" s="2">
        <v>-7683.14</v>
      </c>
      <c r="G2863" s="1" t="s">
        <v>114</v>
      </c>
      <c r="H2863" s="1" t="s">
        <v>125</v>
      </c>
      <c r="I2863" s="1" t="s">
        <v>23</v>
      </c>
      <c r="J2863">
        <f>VLOOKUP(B2863,自助退!B:F,5,FALSE)</f>
        <v>7683.14</v>
      </c>
      <c r="K2863" t="str">
        <f t="shared" si="44"/>
        <v/>
      </c>
    </row>
    <row r="2864" spans="1:11">
      <c r="A2864" s="1" t="s">
        <v>18127</v>
      </c>
      <c r="B2864" s="2">
        <v>2108372</v>
      </c>
      <c r="C2864" s="1" t="s">
        <v>18128</v>
      </c>
      <c r="D2864" s="1" t="s">
        <v>18129</v>
      </c>
      <c r="E2864" s="1" t="s">
        <v>18130</v>
      </c>
      <c r="F2864" s="2">
        <v>-500</v>
      </c>
      <c r="G2864" s="1" t="s">
        <v>114</v>
      </c>
      <c r="H2864" s="1" t="s">
        <v>133</v>
      </c>
      <c r="I2864" s="1" t="s">
        <v>10</v>
      </c>
      <c r="J2864">
        <f>VLOOKUP(B2864,自助退!B:F,5,FALSE)</f>
        <v>500</v>
      </c>
      <c r="K2864" t="str">
        <f t="shared" si="44"/>
        <v/>
      </c>
    </row>
    <row r="2865" spans="1:11">
      <c r="A2865" s="1" t="s">
        <v>18131</v>
      </c>
      <c r="B2865" s="2">
        <v>2108448</v>
      </c>
      <c r="C2865" s="1" t="s">
        <v>18132</v>
      </c>
      <c r="D2865" s="1" t="s">
        <v>18133</v>
      </c>
      <c r="E2865" s="1" t="s">
        <v>18134</v>
      </c>
      <c r="F2865" s="2">
        <v>-1000</v>
      </c>
      <c r="G2865" s="1" t="s">
        <v>114</v>
      </c>
      <c r="H2865" s="1" t="s">
        <v>55</v>
      </c>
      <c r="I2865" s="1" t="s">
        <v>10</v>
      </c>
      <c r="J2865">
        <f>VLOOKUP(B2865,自助退!B:F,5,FALSE)</f>
        <v>1000</v>
      </c>
      <c r="K2865" t="str">
        <f t="shared" si="44"/>
        <v/>
      </c>
    </row>
    <row r="2866" spans="1:11">
      <c r="A2866" s="1" t="s">
        <v>18135</v>
      </c>
      <c r="B2866" s="2">
        <v>2108501</v>
      </c>
      <c r="C2866" s="1" t="s">
        <v>18136</v>
      </c>
      <c r="D2866" s="1" t="s">
        <v>18137</v>
      </c>
      <c r="E2866" s="1" t="s">
        <v>18138</v>
      </c>
      <c r="F2866" s="2">
        <v>-2473.69</v>
      </c>
      <c r="G2866" s="1" t="s">
        <v>114</v>
      </c>
      <c r="H2866" s="1" t="s">
        <v>64</v>
      </c>
      <c r="I2866" s="1" t="s">
        <v>10</v>
      </c>
      <c r="J2866">
        <f>VLOOKUP(B2866,自助退!B:F,5,FALSE)</f>
        <v>2473.69</v>
      </c>
      <c r="K2866" t="str">
        <f t="shared" si="44"/>
        <v/>
      </c>
    </row>
    <row r="2867" spans="1:11">
      <c r="A2867" s="1" t="s">
        <v>18139</v>
      </c>
      <c r="B2867" s="2">
        <v>2108598</v>
      </c>
      <c r="C2867" s="1" t="s">
        <v>18140</v>
      </c>
      <c r="D2867" s="1" t="s">
        <v>18141</v>
      </c>
      <c r="E2867" s="1" t="s">
        <v>1903</v>
      </c>
      <c r="F2867" s="2">
        <v>-1107.68</v>
      </c>
      <c r="G2867" s="1" t="s">
        <v>114</v>
      </c>
      <c r="H2867" s="1" t="s">
        <v>41</v>
      </c>
      <c r="I2867" s="1" t="s">
        <v>10</v>
      </c>
      <c r="J2867">
        <f>VLOOKUP(B2867,自助退!B:F,5,FALSE)</f>
        <v>1107.68</v>
      </c>
      <c r="K2867" t="str">
        <f t="shared" si="44"/>
        <v/>
      </c>
    </row>
    <row r="2868" spans="1:11">
      <c r="A2868" s="1" t="s">
        <v>18142</v>
      </c>
      <c r="B2868" s="2">
        <v>2108771</v>
      </c>
      <c r="C2868" s="1" t="s">
        <v>18143</v>
      </c>
      <c r="D2868" s="1" t="s">
        <v>18144</v>
      </c>
      <c r="E2868" s="1" t="s">
        <v>18145</v>
      </c>
      <c r="F2868" s="2">
        <v>-2500</v>
      </c>
      <c r="G2868" s="1" t="s">
        <v>114</v>
      </c>
      <c r="H2868" s="1" t="s">
        <v>79</v>
      </c>
      <c r="I2868" s="1" t="s">
        <v>10</v>
      </c>
      <c r="J2868">
        <f>VLOOKUP(B2868,自助退!B:F,5,FALSE)</f>
        <v>2500</v>
      </c>
      <c r="K2868" t="str">
        <f t="shared" si="44"/>
        <v/>
      </c>
    </row>
    <row r="2869" spans="1:11">
      <c r="A2869" s="1" t="s">
        <v>18146</v>
      </c>
      <c r="B2869" s="2">
        <v>2109237</v>
      </c>
      <c r="C2869" s="1" t="s">
        <v>18147</v>
      </c>
      <c r="D2869" s="1" t="s">
        <v>18148</v>
      </c>
      <c r="E2869" s="1" t="s">
        <v>18149</v>
      </c>
      <c r="F2869" s="2">
        <v>-9900</v>
      </c>
      <c r="G2869" s="1" t="s">
        <v>114</v>
      </c>
      <c r="H2869" s="1" t="s">
        <v>131</v>
      </c>
      <c r="I2869" s="1" t="s">
        <v>10</v>
      </c>
      <c r="J2869">
        <f>VLOOKUP(B2869,自助退!B:F,5,FALSE)</f>
        <v>9900</v>
      </c>
      <c r="K2869" t="str">
        <f t="shared" si="44"/>
        <v/>
      </c>
    </row>
    <row r="2870" spans="1:11">
      <c r="A2870" s="1" t="s">
        <v>18150</v>
      </c>
      <c r="B2870" s="2">
        <v>2109538</v>
      </c>
      <c r="C2870" s="1" t="s">
        <v>18151</v>
      </c>
      <c r="D2870" s="1" t="s">
        <v>18152</v>
      </c>
      <c r="E2870" s="1" t="s">
        <v>18153</v>
      </c>
      <c r="F2870" s="2">
        <v>-2000</v>
      </c>
      <c r="G2870" s="1" t="s">
        <v>114</v>
      </c>
      <c r="H2870" s="1" t="s">
        <v>134</v>
      </c>
      <c r="I2870" s="1" t="s">
        <v>10</v>
      </c>
      <c r="J2870">
        <f>VLOOKUP(B2870,自助退!B:F,5,FALSE)</f>
        <v>2000</v>
      </c>
      <c r="K2870" t="str">
        <f t="shared" si="44"/>
        <v/>
      </c>
    </row>
    <row r="2871" spans="1:11">
      <c r="A2871" s="1" t="s">
        <v>18154</v>
      </c>
      <c r="B2871" s="2">
        <v>2109847</v>
      </c>
      <c r="C2871" s="1" t="s">
        <v>18155</v>
      </c>
      <c r="D2871" s="1" t="s">
        <v>18156</v>
      </c>
      <c r="E2871" s="1" t="s">
        <v>18157</v>
      </c>
      <c r="F2871" s="2">
        <v>-700.5</v>
      </c>
      <c r="G2871" s="1" t="s">
        <v>114</v>
      </c>
      <c r="H2871" s="1" t="s">
        <v>77</v>
      </c>
      <c r="I2871" s="1" t="s">
        <v>10</v>
      </c>
      <c r="J2871">
        <f>VLOOKUP(B2871,自助退!B:F,5,FALSE)</f>
        <v>700.5</v>
      </c>
      <c r="K2871" t="str">
        <f t="shared" si="44"/>
        <v/>
      </c>
    </row>
    <row r="2872" spans="1:11">
      <c r="A2872" s="1" t="s">
        <v>18158</v>
      </c>
      <c r="B2872" s="2">
        <v>2109864</v>
      </c>
      <c r="C2872" s="1" t="s">
        <v>18159</v>
      </c>
      <c r="D2872" s="1" t="s">
        <v>18160</v>
      </c>
      <c r="E2872" s="1" t="s">
        <v>18161</v>
      </c>
      <c r="F2872" s="2">
        <v>-2500</v>
      </c>
      <c r="G2872" s="1" t="s">
        <v>114</v>
      </c>
      <c r="H2872" s="1" t="s">
        <v>121</v>
      </c>
      <c r="I2872" s="1" t="s">
        <v>10</v>
      </c>
      <c r="J2872">
        <f>VLOOKUP(B2872,自助退!B:F,5,FALSE)</f>
        <v>2500</v>
      </c>
      <c r="K2872" t="str">
        <f t="shared" si="44"/>
        <v/>
      </c>
    </row>
    <row r="2873" spans="1:11">
      <c r="A2873" s="1" t="s">
        <v>18162</v>
      </c>
      <c r="B2873" s="2">
        <v>2109870</v>
      </c>
      <c r="C2873" s="1" t="s">
        <v>18163</v>
      </c>
      <c r="D2873" s="1" t="s">
        <v>18164</v>
      </c>
      <c r="E2873" s="1" t="s">
        <v>18165</v>
      </c>
      <c r="F2873" s="2">
        <v>-107.83</v>
      </c>
      <c r="G2873" s="1" t="s">
        <v>114</v>
      </c>
      <c r="H2873" s="1" t="s">
        <v>74</v>
      </c>
      <c r="I2873" s="1" t="s">
        <v>10</v>
      </c>
      <c r="J2873">
        <f>VLOOKUP(B2873,自助退!B:F,5,FALSE)</f>
        <v>107.83</v>
      </c>
      <c r="K2873" t="str">
        <f t="shared" si="44"/>
        <v/>
      </c>
    </row>
    <row r="2874" spans="1:11">
      <c r="A2874" s="1" t="s">
        <v>18166</v>
      </c>
      <c r="B2874" s="2">
        <v>2109893</v>
      </c>
      <c r="C2874" s="1" t="s">
        <v>52</v>
      </c>
      <c r="D2874" s="1" t="s">
        <v>18167</v>
      </c>
      <c r="E2874" s="1" t="s">
        <v>18168</v>
      </c>
      <c r="F2874" s="2">
        <v>-4059.3</v>
      </c>
      <c r="G2874" s="1" t="s">
        <v>114</v>
      </c>
      <c r="H2874" s="1" t="s">
        <v>64</v>
      </c>
      <c r="I2874" s="1" t="s">
        <v>23</v>
      </c>
      <c r="J2874">
        <f>VLOOKUP(B2874,自助退!B:F,5,FALSE)</f>
        <v>4059.3</v>
      </c>
      <c r="K2874" t="str">
        <f t="shared" si="44"/>
        <v/>
      </c>
    </row>
    <row r="2875" spans="1:11">
      <c r="A2875" s="1" t="s">
        <v>18169</v>
      </c>
      <c r="B2875" s="2">
        <v>2109897</v>
      </c>
      <c r="C2875" s="1" t="s">
        <v>18170</v>
      </c>
      <c r="D2875" s="1" t="s">
        <v>18171</v>
      </c>
      <c r="E2875" s="1" t="s">
        <v>18172</v>
      </c>
      <c r="F2875" s="2">
        <v>-10000</v>
      </c>
      <c r="G2875" s="1" t="s">
        <v>114</v>
      </c>
      <c r="H2875" s="1" t="s">
        <v>131</v>
      </c>
      <c r="I2875" s="1" t="s">
        <v>10</v>
      </c>
      <c r="J2875">
        <f>VLOOKUP(B2875,自助退!B:F,5,FALSE)</f>
        <v>10000</v>
      </c>
      <c r="K2875" t="str">
        <f t="shared" si="44"/>
        <v/>
      </c>
    </row>
    <row r="2876" spans="1:11">
      <c r="A2876" s="1" t="s">
        <v>18173</v>
      </c>
      <c r="B2876" s="2">
        <v>2109946</v>
      </c>
      <c r="C2876" s="1" t="s">
        <v>18174</v>
      </c>
      <c r="D2876" s="1" t="s">
        <v>18175</v>
      </c>
      <c r="E2876" s="1" t="s">
        <v>18176</v>
      </c>
      <c r="F2876" s="2">
        <v>-176.92</v>
      </c>
      <c r="G2876" s="1" t="s">
        <v>114</v>
      </c>
      <c r="H2876" s="1" t="s">
        <v>60</v>
      </c>
      <c r="I2876" s="1" t="s">
        <v>10</v>
      </c>
      <c r="J2876">
        <f>VLOOKUP(B2876,自助退!B:F,5,FALSE)</f>
        <v>176.92</v>
      </c>
      <c r="K2876" t="str">
        <f t="shared" si="44"/>
        <v/>
      </c>
    </row>
    <row r="2877" spans="1:11">
      <c r="A2877" s="1" t="s">
        <v>18177</v>
      </c>
      <c r="B2877" s="2">
        <v>2110038</v>
      </c>
      <c r="C2877" s="1" t="s">
        <v>18178</v>
      </c>
      <c r="D2877" s="1" t="s">
        <v>18179</v>
      </c>
      <c r="E2877" s="1" t="s">
        <v>18180</v>
      </c>
      <c r="F2877" s="2">
        <v>-350</v>
      </c>
      <c r="G2877" s="1" t="s">
        <v>114</v>
      </c>
      <c r="H2877" s="1" t="s">
        <v>64</v>
      </c>
      <c r="I2877" s="1" t="s">
        <v>10</v>
      </c>
      <c r="J2877">
        <f>VLOOKUP(B2877,自助退!B:F,5,FALSE)</f>
        <v>350</v>
      </c>
      <c r="K2877" t="str">
        <f t="shared" si="44"/>
        <v/>
      </c>
    </row>
    <row r="2878" spans="1:11">
      <c r="A2878" s="1" t="s">
        <v>18181</v>
      </c>
      <c r="B2878" s="2">
        <v>2110116</v>
      </c>
      <c r="C2878" s="1" t="s">
        <v>18182</v>
      </c>
      <c r="D2878" s="1" t="s">
        <v>18183</v>
      </c>
      <c r="E2878" s="1" t="s">
        <v>18184</v>
      </c>
      <c r="F2878" s="2">
        <v>-213</v>
      </c>
      <c r="G2878" s="1" t="s">
        <v>114</v>
      </c>
      <c r="H2878" s="1" t="s">
        <v>77</v>
      </c>
      <c r="I2878" s="1" t="s">
        <v>10</v>
      </c>
      <c r="J2878">
        <f>VLOOKUP(B2878,自助退!B:F,5,FALSE)</f>
        <v>213</v>
      </c>
      <c r="K2878" t="str">
        <f t="shared" si="44"/>
        <v/>
      </c>
    </row>
    <row r="2879" spans="1:11">
      <c r="A2879" s="1" t="s">
        <v>18185</v>
      </c>
      <c r="B2879" s="2">
        <v>2110142</v>
      </c>
      <c r="C2879" s="1" t="s">
        <v>18186</v>
      </c>
      <c r="D2879" s="1" t="s">
        <v>18187</v>
      </c>
      <c r="E2879" s="1" t="s">
        <v>18188</v>
      </c>
      <c r="F2879" s="2">
        <v>-295.5</v>
      </c>
      <c r="G2879" s="1" t="s">
        <v>114</v>
      </c>
      <c r="H2879" s="1" t="s">
        <v>123</v>
      </c>
      <c r="I2879" s="1" t="s">
        <v>10</v>
      </c>
      <c r="J2879">
        <f>VLOOKUP(B2879,自助退!B:F,5,FALSE)</f>
        <v>295.5</v>
      </c>
      <c r="K2879" t="str">
        <f t="shared" si="44"/>
        <v/>
      </c>
    </row>
    <row r="2880" spans="1:11">
      <c r="A2880" s="1" t="s">
        <v>18189</v>
      </c>
      <c r="B2880" s="2">
        <v>2110170</v>
      </c>
      <c r="C2880" s="1" t="s">
        <v>18190</v>
      </c>
      <c r="D2880" s="1" t="s">
        <v>18191</v>
      </c>
      <c r="E2880" s="1" t="s">
        <v>18192</v>
      </c>
      <c r="F2880" s="2">
        <v>-2503.5</v>
      </c>
      <c r="G2880" s="1" t="s">
        <v>114</v>
      </c>
      <c r="H2880" s="1" t="s">
        <v>121</v>
      </c>
      <c r="I2880" s="1" t="s">
        <v>10</v>
      </c>
      <c r="J2880">
        <f>VLOOKUP(B2880,自助退!B:F,5,FALSE)</f>
        <v>2503.5</v>
      </c>
      <c r="K2880" t="str">
        <f t="shared" si="44"/>
        <v/>
      </c>
    </row>
    <row r="2881" spans="1:11">
      <c r="A2881" s="1" t="s">
        <v>18193</v>
      </c>
      <c r="B2881" s="2">
        <v>2110178</v>
      </c>
      <c r="C2881" s="1" t="s">
        <v>18194</v>
      </c>
      <c r="D2881" s="1" t="s">
        <v>18195</v>
      </c>
      <c r="E2881" s="1" t="s">
        <v>18196</v>
      </c>
      <c r="F2881" s="2">
        <v>-700</v>
      </c>
      <c r="G2881" s="1" t="s">
        <v>114</v>
      </c>
      <c r="H2881" s="1" t="s">
        <v>26</v>
      </c>
      <c r="I2881" s="1" t="s">
        <v>10</v>
      </c>
      <c r="J2881">
        <f>VLOOKUP(B2881,自助退!B:F,5,FALSE)</f>
        <v>700</v>
      </c>
      <c r="K2881" t="str">
        <f t="shared" si="44"/>
        <v/>
      </c>
    </row>
    <row r="2882" spans="1:11">
      <c r="A2882" s="1" t="s">
        <v>18193</v>
      </c>
      <c r="B2882" s="2">
        <v>2110177</v>
      </c>
      <c r="C2882" s="1" t="s">
        <v>18197</v>
      </c>
      <c r="D2882" s="1" t="s">
        <v>18198</v>
      </c>
      <c r="E2882" s="1" t="s">
        <v>18199</v>
      </c>
      <c r="F2882" s="2">
        <v>-344</v>
      </c>
      <c r="G2882" s="1" t="s">
        <v>114</v>
      </c>
      <c r="H2882" s="1" t="s">
        <v>123</v>
      </c>
      <c r="I2882" s="1" t="s">
        <v>10</v>
      </c>
      <c r="J2882">
        <f>VLOOKUP(B2882,自助退!B:F,5,FALSE)</f>
        <v>344</v>
      </c>
      <c r="K2882" t="str">
        <f t="shared" si="44"/>
        <v/>
      </c>
    </row>
    <row r="2883" spans="1:11">
      <c r="A2883" s="1" t="s">
        <v>18200</v>
      </c>
      <c r="B2883" s="2">
        <v>2110204</v>
      </c>
      <c r="C2883" s="1" t="s">
        <v>18201</v>
      </c>
      <c r="D2883" s="1" t="s">
        <v>18202</v>
      </c>
      <c r="E2883" s="1" t="s">
        <v>18203</v>
      </c>
      <c r="F2883" s="2">
        <v>-800</v>
      </c>
      <c r="G2883" s="1" t="s">
        <v>114</v>
      </c>
      <c r="H2883" s="1" t="s">
        <v>79</v>
      </c>
      <c r="I2883" s="1" t="s">
        <v>10</v>
      </c>
      <c r="J2883">
        <f>VLOOKUP(B2883,自助退!B:F,5,FALSE)</f>
        <v>800</v>
      </c>
      <c r="K2883" t="str">
        <f t="shared" ref="K2883:K2946" si="45">IF(F2883*-1=J2883,"",1)</f>
        <v/>
      </c>
    </row>
    <row r="2884" spans="1:11">
      <c r="A2884" s="1" t="s">
        <v>18204</v>
      </c>
      <c r="B2884" s="2">
        <v>2110243</v>
      </c>
      <c r="C2884" s="1" t="s">
        <v>18205</v>
      </c>
      <c r="D2884" s="1" t="s">
        <v>18202</v>
      </c>
      <c r="E2884" s="1" t="s">
        <v>18203</v>
      </c>
      <c r="F2884" s="2">
        <v>-83</v>
      </c>
      <c r="G2884" s="1" t="s">
        <v>114</v>
      </c>
      <c r="H2884" s="1" t="s">
        <v>79</v>
      </c>
      <c r="I2884" s="1" t="s">
        <v>10</v>
      </c>
      <c r="J2884">
        <f>VLOOKUP(B2884,自助退!B:F,5,FALSE)</f>
        <v>83</v>
      </c>
      <c r="K2884" t="str">
        <f t="shared" si="45"/>
        <v/>
      </c>
    </row>
    <row r="2885" spans="1:11">
      <c r="A2885" s="1" t="s">
        <v>18206</v>
      </c>
      <c r="B2885" s="2">
        <v>2110277</v>
      </c>
      <c r="C2885" s="1" t="s">
        <v>18207</v>
      </c>
      <c r="D2885" s="1" t="s">
        <v>18208</v>
      </c>
      <c r="E2885" s="1" t="s">
        <v>18209</v>
      </c>
      <c r="F2885" s="2">
        <v>-2564</v>
      </c>
      <c r="G2885" s="1" t="s">
        <v>114</v>
      </c>
      <c r="H2885" s="1" t="s">
        <v>64</v>
      </c>
      <c r="I2885" s="1" t="s">
        <v>10</v>
      </c>
      <c r="J2885">
        <f>VLOOKUP(B2885,自助退!B:F,5,FALSE)</f>
        <v>2564</v>
      </c>
      <c r="K2885" t="str">
        <f t="shared" si="45"/>
        <v/>
      </c>
    </row>
    <row r="2886" spans="1:11">
      <c r="A2886" s="1" t="s">
        <v>18210</v>
      </c>
      <c r="B2886" s="2">
        <v>2110386</v>
      </c>
      <c r="C2886" s="1" t="s">
        <v>18211</v>
      </c>
      <c r="D2886" s="1" t="s">
        <v>18212</v>
      </c>
      <c r="E2886" s="1" t="s">
        <v>18213</v>
      </c>
      <c r="F2886" s="2">
        <v>-5800</v>
      </c>
      <c r="G2886" s="1" t="s">
        <v>114</v>
      </c>
      <c r="H2886" s="1" t="s">
        <v>77</v>
      </c>
      <c r="I2886" s="1" t="s">
        <v>10</v>
      </c>
      <c r="J2886">
        <f>VLOOKUP(B2886,自助退!B:F,5,FALSE)</f>
        <v>5800</v>
      </c>
      <c r="K2886" t="str">
        <f t="shared" si="45"/>
        <v/>
      </c>
    </row>
    <row r="2887" spans="1:11">
      <c r="A2887" s="1" t="s">
        <v>18214</v>
      </c>
      <c r="B2887" s="2">
        <v>2110500</v>
      </c>
      <c r="C2887" s="1" t="s">
        <v>18215</v>
      </c>
      <c r="D2887" s="1" t="s">
        <v>18216</v>
      </c>
      <c r="E2887" s="1" t="s">
        <v>18217</v>
      </c>
      <c r="F2887" s="2">
        <v>-2000</v>
      </c>
      <c r="G2887" s="1" t="s">
        <v>114</v>
      </c>
      <c r="H2887" s="1" t="s">
        <v>72</v>
      </c>
      <c r="I2887" s="1" t="s">
        <v>10</v>
      </c>
      <c r="J2887">
        <f>VLOOKUP(B2887,自助退!B:F,5,FALSE)</f>
        <v>2000</v>
      </c>
      <c r="K2887" t="str">
        <f t="shared" si="45"/>
        <v/>
      </c>
    </row>
    <row r="2888" spans="1:11">
      <c r="A2888" s="1" t="s">
        <v>18218</v>
      </c>
      <c r="B2888" s="2">
        <v>2110715</v>
      </c>
      <c r="C2888" s="1" t="s">
        <v>18219</v>
      </c>
      <c r="D2888" s="1" t="s">
        <v>18220</v>
      </c>
      <c r="E2888" s="1" t="s">
        <v>18221</v>
      </c>
      <c r="F2888" s="2">
        <v>-49.58</v>
      </c>
      <c r="G2888" s="1" t="s">
        <v>114</v>
      </c>
      <c r="H2888" s="1" t="s">
        <v>70</v>
      </c>
      <c r="I2888" s="1" t="s">
        <v>10</v>
      </c>
      <c r="J2888">
        <f>VLOOKUP(B2888,自助退!B:F,5,FALSE)</f>
        <v>49.58</v>
      </c>
      <c r="K2888" t="str">
        <f t="shared" si="45"/>
        <v/>
      </c>
    </row>
    <row r="2889" spans="1:11">
      <c r="A2889" s="1" t="s">
        <v>18222</v>
      </c>
      <c r="B2889" s="2">
        <v>2110815</v>
      </c>
      <c r="C2889" s="1" t="s">
        <v>18223</v>
      </c>
      <c r="D2889" s="1" t="s">
        <v>18224</v>
      </c>
      <c r="E2889" s="1" t="s">
        <v>18225</v>
      </c>
      <c r="F2889" s="2">
        <v>-1065.17</v>
      </c>
      <c r="G2889" s="1" t="s">
        <v>114</v>
      </c>
      <c r="H2889" s="1" t="s">
        <v>156</v>
      </c>
      <c r="I2889" s="1" t="s">
        <v>10</v>
      </c>
      <c r="J2889">
        <f>VLOOKUP(B2889,自助退!B:F,5,FALSE)</f>
        <v>1065.17</v>
      </c>
      <c r="K2889" t="str">
        <f t="shared" si="45"/>
        <v/>
      </c>
    </row>
    <row r="2890" spans="1:11">
      <c r="A2890" s="1" t="s">
        <v>18226</v>
      </c>
      <c r="B2890" s="2">
        <v>2110905</v>
      </c>
      <c r="C2890" s="1" t="s">
        <v>18227</v>
      </c>
      <c r="D2890" s="1" t="s">
        <v>18228</v>
      </c>
      <c r="E2890" s="1" t="s">
        <v>18229</v>
      </c>
      <c r="F2890" s="2">
        <v>-11419.97</v>
      </c>
      <c r="G2890" s="1" t="s">
        <v>114</v>
      </c>
      <c r="H2890" s="1" t="s">
        <v>64</v>
      </c>
      <c r="I2890" s="1" t="s">
        <v>10</v>
      </c>
      <c r="J2890">
        <f>VLOOKUP(B2890,自助退!B:F,5,FALSE)</f>
        <v>11419.97</v>
      </c>
      <c r="K2890" t="str">
        <f t="shared" si="45"/>
        <v/>
      </c>
    </row>
    <row r="2891" spans="1:11">
      <c r="A2891" s="1" t="s">
        <v>18230</v>
      </c>
      <c r="B2891" s="2">
        <v>2110913</v>
      </c>
      <c r="C2891" s="1" t="s">
        <v>18231</v>
      </c>
      <c r="D2891" s="1" t="s">
        <v>18232</v>
      </c>
      <c r="E2891" s="1" t="s">
        <v>18233</v>
      </c>
      <c r="F2891" s="2">
        <v>-2808.76</v>
      </c>
      <c r="G2891" s="1" t="s">
        <v>114</v>
      </c>
      <c r="H2891" s="1" t="s">
        <v>74</v>
      </c>
      <c r="I2891" s="1" t="s">
        <v>10</v>
      </c>
      <c r="J2891">
        <f>VLOOKUP(B2891,自助退!B:F,5,FALSE)</f>
        <v>2808.76</v>
      </c>
      <c r="K2891" t="str">
        <f t="shared" si="45"/>
        <v/>
      </c>
    </row>
    <row r="2892" spans="1:11">
      <c r="A2892" s="1" t="s">
        <v>18234</v>
      </c>
      <c r="B2892" s="2">
        <v>2110936</v>
      </c>
      <c r="C2892" s="1" t="s">
        <v>18235</v>
      </c>
      <c r="D2892" s="1" t="s">
        <v>18236</v>
      </c>
      <c r="E2892" s="1" t="s">
        <v>18237</v>
      </c>
      <c r="F2892" s="2">
        <v>-260</v>
      </c>
      <c r="G2892" s="1" t="s">
        <v>114</v>
      </c>
      <c r="H2892" s="1" t="s">
        <v>122</v>
      </c>
      <c r="I2892" s="1" t="s">
        <v>10</v>
      </c>
      <c r="J2892">
        <f>VLOOKUP(B2892,自助退!B:F,5,FALSE)</f>
        <v>260</v>
      </c>
      <c r="K2892" t="str">
        <f t="shared" si="45"/>
        <v/>
      </c>
    </row>
    <row r="2893" spans="1:11">
      <c r="A2893" s="1" t="s">
        <v>18238</v>
      </c>
      <c r="B2893" s="2">
        <v>2110937</v>
      </c>
      <c r="C2893" s="1" t="s">
        <v>18239</v>
      </c>
      <c r="D2893" s="1" t="s">
        <v>18240</v>
      </c>
      <c r="E2893" s="1" t="s">
        <v>18241</v>
      </c>
      <c r="F2893" s="2">
        <v>-51.1</v>
      </c>
      <c r="G2893" s="1" t="s">
        <v>114</v>
      </c>
      <c r="H2893" s="1" t="s">
        <v>119</v>
      </c>
      <c r="I2893" s="1" t="s">
        <v>10</v>
      </c>
      <c r="J2893">
        <f>VLOOKUP(B2893,自助退!B:F,5,FALSE)</f>
        <v>51.1</v>
      </c>
      <c r="K2893" t="str">
        <f t="shared" si="45"/>
        <v/>
      </c>
    </row>
    <row r="2894" spans="1:11">
      <c r="A2894" s="1" t="s">
        <v>18242</v>
      </c>
      <c r="B2894" s="2">
        <v>2111106</v>
      </c>
      <c r="C2894" s="1" t="s">
        <v>18243</v>
      </c>
      <c r="D2894" s="1" t="s">
        <v>18244</v>
      </c>
      <c r="E2894" s="1" t="s">
        <v>18245</v>
      </c>
      <c r="F2894" s="2">
        <v>-59.07</v>
      </c>
      <c r="G2894" s="1" t="s">
        <v>114</v>
      </c>
      <c r="H2894" s="1" t="s">
        <v>131</v>
      </c>
      <c r="I2894" s="1" t="s">
        <v>10</v>
      </c>
      <c r="J2894">
        <f>VLOOKUP(B2894,自助退!B:F,5,FALSE)</f>
        <v>59.07</v>
      </c>
      <c r="K2894" t="str">
        <f t="shared" si="45"/>
        <v/>
      </c>
    </row>
    <row r="2895" spans="1:11">
      <c r="A2895" s="1" t="s">
        <v>18246</v>
      </c>
      <c r="B2895" s="2">
        <v>2111231</v>
      </c>
      <c r="C2895" s="1" t="s">
        <v>18247</v>
      </c>
      <c r="D2895" s="1" t="s">
        <v>18248</v>
      </c>
      <c r="E2895" s="1" t="s">
        <v>18249</v>
      </c>
      <c r="F2895" s="2">
        <v>-19903.91</v>
      </c>
      <c r="G2895" s="1" t="s">
        <v>114</v>
      </c>
      <c r="H2895" s="1" t="s">
        <v>134</v>
      </c>
      <c r="I2895" s="1" t="s">
        <v>10</v>
      </c>
      <c r="J2895">
        <f>VLOOKUP(B2895,自助退!B:F,5,FALSE)</f>
        <v>19903.91</v>
      </c>
      <c r="K2895" t="str">
        <f t="shared" si="45"/>
        <v/>
      </c>
    </row>
    <row r="2896" spans="1:11">
      <c r="A2896" s="1" t="s">
        <v>18250</v>
      </c>
      <c r="B2896" s="2">
        <v>2111247</v>
      </c>
      <c r="C2896" s="1" t="s">
        <v>18251</v>
      </c>
      <c r="D2896" s="1" t="s">
        <v>18252</v>
      </c>
      <c r="E2896" s="1" t="s">
        <v>18253</v>
      </c>
      <c r="F2896" s="2">
        <v>-147.5</v>
      </c>
      <c r="G2896" s="1" t="s">
        <v>114</v>
      </c>
      <c r="H2896" s="1" t="s">
        <v>47</v>
      </c>
      <c r="I2896" s="1" t="s">
        <v>10</v>
      </c>
      <c r="J2896">
        <f>VLOOKUP(B2896,自助退!B:F,5,FALSE)</f>
        <v>147.5</v>
      </c>
      <c r="K2896" t="str">
        <f t="shared" si="45"/>
        <v/>
      </c>
    </row>
    <row r="2897" spans="1:11">
      <c r="A2897" s="1" t="s">
        <v>18254</v>
      </c>
      <c r="B2897" s="2">
        <v>2111251</v>
      </c>
      <c r="C2897" s="1" t="s">
        <v>18255</v>
      </c>
      <c r="D2897" s="1" t="s">
        <v>18256</v>
      </c>
      <c r="E2897" s="1" t="s">
        <v>18257</v>
      </c>
      <c r="F2897" s="2">
        <v>-942.5</v>
      </c>
      <c r="G2897" s="1" t="s">
        <v>114</v>
      </c>
      <c r="H2897" s="1" t="s">
        <v>72</v>
      </c>
      <c r="I2897" s="1" t="s">
        <v>10</v>
      </c>
      <c r="J2897">
        <f>VLOOKUP(B2897,自助退!B:F,5,FALSE)</f>
        <v>942.5</v>
      </c>
      <c r="K2897" t="str">
        <f t="shared" si="45"/>
        <v/>
      </c>
    </row>
    <row r="2898" spans="1:11">
      <c r="A2898" s="1" t="s">
        <v>18258</v>
      </c>
      <c r="B2898" s="2">
        <v>2111359</v>
      </c>
      <c r="C2898" s="1" t="s">
        <v>18259</v>
      </c>
      <c r="D2898" s="1" t="s">
        <v>18260</v>
      </c>
      <c r="E2898" s="1" t="s">
        <v>18261</v>
      </c>
      <c r="F2898" s="2">
        <v>-157</v>
      </c>
      <c r="G2898" s="1" t="s">
        <v>114</v>
      </c>
      <c r="H2898" s="1" t="s">
        <v>64</v>
      </c>
      <c r="I2898" s="1" t="s">
        <v>10</v>
      </c>
      <c r="J2898">
        <f>VLOOKUP(B2898,自助退!B:F,5,FALSE)</f>
        <v>157</v>
      </c>
      <c r="K2898" t="str">
        <f t="shared" si="45"/>
        <v/>
      </c>
    </row>
    <row r="2899" spans="1:11">
      <c r="A2899" s="1" t="s">
        <v>18262</v>
      </c>
      <c r="B2899" s="2">
        <v>2111439</v>
      </c>
      <c r="C2899" s="1" t="s">
        <v>18263</v>
      </c>
      <c r="D2899" s="1" t="s">
        <v>18264</v>
      </c>
      <c r="E2899" s="1" t="s">
        <v>18265</v>
      </c>
      <c r="F2899" s="2">
        <v>-443</v>
      </c>
      <c r="G2899" s="1" t="s">
        <v>114</v>
      </c>
      <c r="H2899" s="1" t="s">
        <v>74</v>
      </c>
      <c r="I2899" s="1" t="s">
        <v>10</v>
      </c>
      <c r="J2899">
        <f>VLOOKUP(B2899,自助退!B:F,5,FALSE)</f>
        <v>443</v>
      </c>
      <c r="K2899" t="str">
        <f t="shared" si="45"/>
        <v/>
      </c>
    </row>
    <row r="2900" spans="1:11">
      <c r="A2900" s="1" t="s">
        <v>18266</v>
      </c>
      <c r="B2900" s="2">
        <v>2111587</v>
      </c>
      <c r="C2900" s="1" t="s">
        <v>18267</v>
      </c>
      <c r="D2900" s="1" t="s">
        <v>18268</v>
      </c>
      <c r="E2900" s="1" t="s">
        <v>18269</v>
      </c>
      <c r="F2900" s="2">
        <v>-376.6</v>
      </c>
      <c r="G2900" s="1" t="s">
        <v>114</v>
      </c>
      <c r="H2900" s="1" t="s">
        <v>72</v>
      </c>
      <c r="I2900" s="1" t="s">
        <v>10</v>
      </c>
      <c r="J2900">
        <f>VLOOKUP(B2900,自助退!B:F,5,FALSE)</f>
        <v>376.6</v>
      </c>
      <c r="K2900" t="str">
        <f t="shared" si="45"/>
        <v/>
      </c>
    </row>
    <row r="2901" spans="1:11">
      <c r="A2901" s="1" t="s">
        <v>18270</v>
      </c>
      <c r="B2901" s="2">
        <v>2111591</v>
      </c>
      <c r="C2901" s="1" t="s">
        <v>18271</v>
      </c>
      <c r="D2901" s="1" t="s">
        <v>18272</v>
      </c>
      <c r="E2901" s="1" t="s">
        <v>18273</v>
      </c>
      <c r="F2901" s="2">
        <v>-39.5</v>
      </c>
      <c r="G2901" s="1" t="s">
        <v>114</v>
      </c>
      <c r="H2901" s="1" t="s">
        <v>72</v>
      </c>
      <c r="I2901" s="1" t="s">
        <v>10</v>
      </c>
      <c r="J2901">
        <f>VLOOKUP(B2901,自助退!B:F,5,FALSE)</f>
        <v>39.5</v>
      </c>
      <c r="K2901" t="str">
        <f t="shared" si="45"/>
        <v/>
      </c>
    </row>
    <row r="2902" spans="1:11">
      <c r="A2902" s="1" t="s">
        <v>18274</v>
      </c>
      <c r="B2902" s="2">
        <v>2112078</v>
      </c>
      <c r="C2902" s="1" t="s">
        <v>18275</v>
      </c>
      <c r="D2902" s="1" t="s">
        <v>18276</v>
      </c>
      <c r="E2902" s="1" t="s">
        <v>18277</v>
      </c>
      <c r="F2902" s="2">
        <v>-260.98</v>
      </c>
      <c r="G2902" s="1" t="s">
        <v>114</v>
      </c>
      <c r="H2902" s="1" t="s">
        <v>77</v>
      </c>
      <c r="I2902" s="1" t="s">
        <v>10</v>
      </c>
      <c r="J2902">
        <f>VLOOKUP(B2902,自助退!B:F,5,FALSE)</f>
        <v>260.98</v>
      </c>
      <c r="K2902" t="str">
        <f t="shared" si="45"/>
        <v/>
      </c>
    </row>
    <row r="2903" spans="1:11">
      <c r="A2903" s="1" t="s">
        <v>18278</v>
      </c>
      <c r="B2903" s="2">
        <v>2112435</v>
      </c>
      <c r="C2903" s="1" t="s">
        <v>18279</v>
      </c>
      <c r="D2903" s="1" t="s">
        <v>1590</v>
      </c>
      <c r="E2903" s="1" t="s">
        <v>2411</v>
      </c>
      <c r="F2903" s="2">
        <v>-4500</v>
      </c>
      <c r="G2903" s="1" t="s">
        <v>114</v>
      </c>
      <c r="H2903" s="1" t="s">
        <v>79</v>
      </c>
      <c r="I2903" s="1" t="s">
        <v>10</v>
      </c>
      <c r="J2903">
        <f>VLOOKUP(B2903,自助退!B:F,5,FALSE)</f>
        <v>4500</v>
      </c>
      <c r="K2903" t="str">
        <f t="shared" si="45"/>
        <v/>
      </c>
    </row>
    <row r="2904" spans="1:11">
      <c r="A2904" s="1" t="s">
        <v>18280</v>
      </c>
      <c r="B2904" s="2">
        <v>2112530</v>
      </c>
      <c r="C2904" s="1" t="s">
        <v>18281</v>
      </c>
      <c r="D2904" s="1" t="s">
        <v>18282</v>
      </c>
      <c r="E2904" s="1" t="s">
        <v>18283</v>
      </c>
      <c r="F2904" s="2">
        <v>-129.5</v>
      </c>
      <c r="G2904" s="1" t="s">
        <v>114</v>
      </c>
      <c r="H2904" s="1" t="s">
        <v>135</v>
      </c>
      <c r="I2904" s="1" t="s">
        <v>10</v>
      </c>
      <c r="J2904">
        <f>VLOOKUP(B2904,自助退!B:F,5,FALSE)</f>
        <v>129.5</v>
      </c>
      <c r="K2904" t="str">
        <f t="shared" si="45"/>
        <v/>
      </c>
    </row>
    <row r="2905" spans="1:11">
      <c r="A2905" s="1" t="s">
        <v>18284</v>
      </c>
      <c r="B2905" s="2">
        <v>2112703</v>
      </c>
      <c r="C2905" s="1" t="s">
        <v>18285</v>
      </c>
      <c r="D2905" s="1" t="s">
        <v>18286</v>
      </c>
      <c r="E2905" s="1" t="s">
        <v>18287</v>
      </c>
      <c r="F2905" s="2">
        <v>-20</v>
      </c>
      <c r="G2905" s="1" t="s">
        <v>114</v>
      </c>
      <c r="H2905" s="1" t="s">
        <v>127</v>
      </c>
      <c r="I2905" s="1" t="s">
        <v>10</v>
      </c>
      <c r="J2905">
        <f>VLOOKUP(B2905,自助退!B:F,5,FALSE)</f>
        <v>20</v>
      </c>
      <c r="K2905" t="str">
        <f t="shared" si="45"/>
        <v/>
      </c>
    </row>
    <row r="2906" spans="1:11">
      <c r="A2906" s="1" t="s">
        <v>18288</v>
      </c>
      <c r="B2906" s="2">
        <v>2112729</v>
      </c>
      <c r="C2906" s="1" t="s">
        <v>18289</v>
      </c>
      <c r="D2906" s="1" t="s">
        <v>18290</v>
      </c>
      <c r="E2906" s="1" t="s">
        <v>18291</v>
      </c>
      <c r="F2906" s="2">
        <v>-396.52</v>
      </c>
      <c r="G2906" s="1" t="s">
        <v>114</v>
      </c>
      <c r="H2906" s="1" t="s">
        <v>78</v>
      </c>
      <c r="I2906" s="1" t="s">
        <v>10</v>
      </c>
      <c r="J2906">
        <f>VLOOKUP(B2906,自助退!B:F,5,FALSE)</f>
        <v>396.52</v>
      </c>
      <c r="K2906" t="str">
        <f t="shared" si="45"/>
        <v/>
      </c>
    </row>
    <row r="2907" spans="1:11">
      <c r="A2907" s="1" t="s">
        <v>18292</v>
      </c>
      <c r="B2907" s="2">
        <v>2113068</v>
      </c>
      <c r="C2907" s="1" t="s">
        <v>18293</v>
      </c>
      <c r="D2907" s="1" t="s">
        <v>18294</v>
      </c>
      <c r="E2907" s="1" t="s">
        <v>18295</v>
      </c>
      <c r="F2907" s="2">
        <v>-5989.5</v>
      </c>
      <c r="G2907" s="1" t="s">
        <v>114</v>
      </c>
      <c r="H2907" s="1" t="s">
        <v>64</v>
      </c>
      <c r="I2907" s="1" t="s">
        <v>10</v>
      </c>
      <c r="J2907">
        <f>VLOOKUP(B2907,自助退!B:F,5,FALSE)</f>
        <v>5989.5</v>
      </c>
      <c r="K2907" t="str">
        <f t="shared" si="45"/>
        <v/>
      </c>
    </row>
    <row r="2908" spans="1:11">
      <c r="A2908" s="1" t="s">
        <v>18296</v>
      </c>
      <c r="B2908" s="2">
        <v>2113237</v>
      </c>
      <c r="C2908" s="1" t="s">
        <v>18297</v>
      </c>
      <c r="D2908" s="1" t="s">
        <v>18298</v>
      </c>
      <c r="E2908" s="1" t="s">
        <v>18299</v>
      </c>
      <c r="F2908" s="2">
        <v>-200</v>
      </c>
      <c r="G2908" s="1" t="s">
        <v>114</v>
      </c>
      <c r="H2908" s="1" t="s">
        <v>55</v>
      </c>
      <c r="I2908" s="1" t="s">
        <v>10</v>
      </c>
      <c r="J2908">
        <f>VLOOKUP(B2908,自助退!B:F,5,FALSE)</f>
        <v>200</v>
      </c>
      <c r="K2908" t="str">
        <f t="shared" si="45"/>
        <v/>
      </c>
    </row>
    <row r="2909" spans="1:11">
      <c r="A2909" s="1" t="s">
        <v>18300</v>
      </c>
      <c r="B2909" s="2">
        <v>2113355</v>
      </c>
      <c r="C2909" s="1" t="s">
        <v>18301</v>
      </c>
      <c r="D2909" s="1" t="s">
        <v>18302</v>
      </c>
      <c r="E2909" s="1" t="s">
        <v>18303</v>
      </c>
      <c r="F2909" s="2">
        <v>-500</v>
      </c>
      <c r="G2909" s="1" t="s">
        <v>114</v>
      </c>
      <c r="H2909" s="1" t="s">
        <v>81</v>
      </c>
      <c r="I2909" s="1" t="s">
        <v>10</v>
      </c>
      <c r="J2909">
        <f>VLOOKUP(B2909,自助退!B:F,5,FALSE)</f>
        <v>500</v>
      </c>
      <c r="K2909" t="str">
        <f t="shared" si="45"/>
        <v/>
      </c>
    </row>
    <row r="2910" spans="1:11">
      <c r="A2910" s="1" t="s">
        <v>18304</v>
      </c>
      <c r="B2910" s="2">
        <v>2113704</v>
      </c>
      <c r="C2910" s="1" t="s">
        <v>18305</v>
      </c>
      <c r="D2910" s="1" t="s">
        <v>18306</v>
      </c>
      <c r="E2910" s="1" t="s">
        <v>18307</v>
      </c>
      <c r="F2910" s="2">
        <v>-1492</v>
      </c>
      <c r="G2910" s="1" t="s">
        <v>114</v>
      </c>
      <c r="H2910" s="1" t="s">
        <v>122</v>
      </c>
      <c r="I2910" s="1" t="s">
        <v>10</v>
      </c>
      <c r="J2910">
        <f>VLOOKUP(B2910,自助退!B:F,5,FALSE)</f>
        <v>1492</v>
      </c>
      <c r="K2910" t="str">
        <f t="shared" si="45"/>
        <v/>
      </c>
    </row>
    <row r="2911" spans="1:11">
      <c r="A2911" s="1" t="s">
        <v>18308</v>
      </c>
      <c r="B2911" s="2">
        <v>2114882</v>
      </c>
      <c r="C2911" s="1" t="s">
        <v>18309</v>
      </c>
      <c r="D2911" s="1" t="s">
        <v>18310</v>
      </c>
      <c r="E2911" s="1" t="s">
        <v>18311</v>
      </c>
      <c r="F2911" s="2">
        <v>-5000</v>
      </c>
      <c r="G2911" s="1" t="s">
        <v>114</v>
      </c>
      <c r="H2911" s="1" t="s">
        <v>116</v>
      </c>
      <c r="I2911" s="1" t="s">
        <v>10</v>
      </c>
      <c r="J2911">
        <f>VLOOKUP(B2911,自助退!B:F,5,FALSE)</f>
        <v>5000</v>
      </c>
      <c r="K2911" t="str">
        <f t="shared" si="45"/>
        <v/>
      </c>
    </row>
    <row r="2912" spans="1:11">
      <c r="A2912" s="1" t="s">
        <v>18312</v>
      </c>
      <c r="B2912" s="2">
        <v>2115422</v>
      </c>
      <c r="C2912" s="1" t="s">
        <v>18313</v>
      </c>
      <c r="D2912" s="1" t="s">
        <v>18314</v>
      </c>
      <c r="E2912" s="1" t="s">
        <v>18315</v>
      </c>
      <c r="F2912" s="2">
        <v>-92.5</v>
      </c>
      <c r="G2912" s="1" t="s">
        <v>114</v>
      </c>
      <c r="H2912" s="1" t="s">
        <v>72</v>
      </c>
      <c r="I2912" s="1" t="s">
        <v>10</v>
      </c>
      <c r="J2912">
        <f>VLOOKUP(B2912,自助退!B:F,5,FALSE)</f>
        <v>92.5</v>
      </c>
      <c r="K2912" t="str">
        <f t="shared" si="45"/>
        <v/>
      </c>
    </row>
    <row r="2913" spans="1:11">
      <c r="A2913" s="1" t="s">
        <v>18316</v>
      </c>
      <c r="B2913" s="2">
        <v>2116680</v>
      </c>
      <c r="C2913" s="1" t="s">
        <v>18317</v>
      </c>
      <c r="D2913" s="1" t="s">
        <v>18318</v>
      </c>
      <c r="E2913" s="1" t="s">
        <v>18319</v>
      </c>
      <c r="F2913" s="2">
        <v>-800</v>
      </c>
      <c r="G2913" s="1" t="s">
        <v>114</v>
      </c>
      <c r="H2913" s="1" t="s">
        <v>57</v>
      </c>
      <c r="I2913" s="1" t="s">
        <v>10</v>
      </c>
      <c r="J2913">
        <f>VLOOKUP(B2913,自助退!B:F,5,FALSE)</f>
        <v>800</v>
      </c>
      <c r="K2913" t="str">
        <f t="shared" si="45"/>
        <v/>
      </c>
    </row>
    <row r="2914" spans="1:11">
      <c r="A2914" s="1" t="s">
        <v>18320</v>
      </c>
      <c r="B2914" s="2">
        <v>2117033</v>
      </c>
      <c r="C2914" s="1" t="s">
        <v>18321</v>
      </c>
      <c r="D2914" s="1" t="s">
        <v>18322</v>
      </c>
      <c r="E2914" s="1" t="s">
        <v>18323</v>
      </c>
      <c r="F2914" s="2">
        <v>-2000</v>
      </c>
      <c r="G2914" s="1" t="s">
        <v>114</v>
      </c>
      <c r="H2914" s="1" t="s">
        <v>116</v>
      </c>
      <c r="I2914" s="1" t="s">
        <v>10</v>
      </c>
      <c r="J2914">
        <f>VLOOKUP(B2914,自助退!B:F,5,FALSE)</f>
        <v>2000</v>
      </c>
      <c r="K2914" t="str">
        <f t="shared" si="45"/>
        <v/>
      </c>
    </row>
    <row r="2915" spans="1:11">
      <c r="A2915" s="1" t="s">
        <v>18324</v>
      </c>
      <c r="B2915" s="2">
        <v>2117208</v>
      </c>
      <c r="C2915" s="1" t="s">
        <v>18325</v>
      </c>
      <c r="D2915" s="1" t="s">
        <v>18326</v>
      </c>
      <c r="E2915" s="1" t="s">
        <v>18327</v>
      </c>
      <c r="F2915" s="2">
        <v>-7223.94</v>
      </c>
      <c r="G2915" s="1" t="s">
        <v>114</v>
      </c>
      <c r="H2915" s="1" t="s">
        <v>72</v>
      </c>
      <c r="I2915" s="1" t="s">
        <v>10</v>
      </c>
      <c r="J2915">
        <f>VLOOKUP(B2915,自助退!B:F,5,FALSE)</f>
        <v>7223.94</v>
      </c>
      <c r="K2915" t="str">
        <f t="shared" si="45"/>
        <v/>
      </c>
    </row>
    <row r="2916" spans="1:11">
      <c r="A2916" s="1" t="s">
        <v>18328</v>
      </c>
      <c r="B2916" s="2">
        <v>2117471</v>
      </c>
      <c r="C2916" s="1" t="s">
        <v>18329</v>
      </c>
      <c r="D2916" s="1" t="s">
        <v>18330</v>
      </c>
      <c r="E2916" s="1" t="s">
        <v>18331</v>
      </c>
      <c r="F2916" s="2">
        <v>-426</v>
      </c>
      <c r="G2916" s="1" t="s">
        <v>114</v>
      </c>
      <c r="H2916" s="1" t="s">
        <v>121</v>
      </c>
      <c r="I2916" s="1" t="s">
        <v>10</v>
      </c>
      <c r="J2916">
        <f>VLOOKUP(B2916,自助退!B:F,5,FALSE)</f>
        <v>426</v>
      </c>
      <c r="K2916" t="str">
        <f t="shared" si="45"/>
        <v/>
      </c>
    </row>
    <row r="2917" spans="1:11">
      <c r="A2917" s="1" t="s">
        <v>18332</v>
      </c>
      <c r="B2917" s="2">
        <v>2117836</v>
      </c>
      <c r="C2917" s="1" t="s">
        <v>18333</v>
      </c>
      <c r="D2917" s="1" t="s">
        <v>18334</v>
      </c>
      <c r="E2917" s="1" t="s">
        <v>18335</v>
      </c>
      <c r="F2917" s="2">
        <v>-3339.82</v>
      </c>
      <c r="G2917" s="1" t="s">
        <v>114</v>
      </c>
      <c r="H2917" s="1" t="s">
        <v>125</v>
      </c>
      <c r="I2917" s="1" t="s">
        <v>10</v>
      </c>
      <c r="J2917">
        <f>VLOOKUP(B2917,自助退!B:F,5,FALSE)</f>
        <v>3339.82</v>
      </c>
      <c r="K2917" t="str">
        <f t="shared" si="45"/>
        <v/>
      </c>
    </row>
    <row r="2918" spans="1:11">
      <c r="A2918" s="1" t="s">
        <v>18336</v>
      </c>
      <c r="B2918" s="2">
        <v>2118036</v>
      </c>
      <c r="C2918" s="1" t="s">
        <v>18337</v>
      </c>
      <c r="D2918" s="1" t="s">
        <v>18338</v>
      </c>
      <c r="E2918" s="1" t="s">
        <v>18339</v>
      </c>
      <c r="F2918" s="2">
        <v>-85</v>
      </c>
      <c r="G2918" s="1" t="s">
        <v>114</v>
      </c>
      <c r="H2918" s="1" t="s">
        <v>134</v>
      </c>
      <c r="I2918" s="1" t="s">
        <v>10</v>
      </c>
      <c r="J2918">
        <f>VLOOKUP(B2918,自助退!B:F,5,FALSE)</f>
        <v>85</v>
      </c>
      <c r="K2918" t="str">
        <f t="shared" si="45"/>
        <v/>
      </c>
    </row>
    <row r="2919" spans="1:11">
      <c r="A2919" s="1" t="s">
        <v>18340</v>
      </c>
      <c r="B2919" s="2">
        <v>2118414</v>
      </c>
      <c r="C2919" s="1" t="s">
        <v>18341</v>
      </c>
      <c r="D2919" s="1" t="s">
        <v>18342</v>
      </c>
      <c r="E2919" s="1" t="s">
        <v>18343</v>
      </c>
      <c r="F2919" s="2">
        <v>-163</v>
      </c>
      <c r="G2919" s="1" t="s">
        <v>114</v>
      </c>
      <c r="H2919" s="1" t="s">
        <v>134</v>
      </c>
      <c r="I2919" s="1" t="s">
        <v>10</v>
      </c>
      <c r="J2919">
        <f>VLOOKUP(B2919,自助退!B:F,5,FALSE)</f>
        <v>163</v>
      </c>
      <c r="K2919" t="str">
        <f t="shared" si="45"/>
        <v/>
      </c>
    </row>
    <row r="2920" spans="1:11">
      <c r="A2920" s="1" t="s">
        <v>18344</v>
      </c>
      <c r="B2920" s="2">
        <v>2118688</v>
      </c>
      <c r="C2920" s="1" t="s">
        <v>18345</v>
      </c>
      <c r="D2920" s="1" t="s">
        <v>18346</v>
      </c>
      <c r="E2920" s="1" t="s">
        <v>18347</v>
      </c>
      <c r="F2920" s="2">
        <v>-5000</v>
      </c>
      <c r="G2920" s="1" t="s">
        <v>114</v>
      </c>
      <c r="H2920" s="1" t="s">
        <v>135</v>
      </c>
      <c r="I2920" s="1" t="s">
        <v>10</v>
      </c>
      <c r="J2920">
        <f>VLOOKUP(B2920,自助退!B:F,5,FALSE)</f>
        <v>5000</v>
      </c>
      <c r="K2920" t="str">
        <f t="shared" si="45"/>
        <v/>
      </c>
    </row>
    <row r="2921" spans="1:11">
      <c r="A2921" s="1" t="s">
        <v>18348</v>
      </c>
      <c r="B2921" s="2">
        <v>2118725</v>
      </c>
      <c r="C2921" s="1" t="s">
        <v>18349</v>
      </c>
      <c r="D2921" s="1" t="s">
        <v>18350</v>
      </c>
      <c r="E2921" s="1" t="s">
        <v>18351</v>
      </c>
      <c r="F2921" s="2">
        <v>-98</v>
      </c>
      <c r="G2921" s="1" t="s">
        <v>114</v>
      </c>
      <c r="H2921" s="1" t="s">
        <v>64</v>
      </c>
      <c r="I2921" s="1" t="s">
        <v>10</v>
      </c>
      <c r="J2921">
        <f>VLOOKUP(B2921,自助退!B:F,5,FALSE)</f>
        <v>98</v>
      </c>
      <c r="K2921" t="str">
        <f t="shared" si="45"/>
        <v/>
      </c>
    </row>
    <row r="2922" spans="1:11">
      <c r="A2922" s="1" t="s">
        <v>18352</v>
      </c>
      <c r="B2922" s="2">
        <v>2118868</v>
      </c>
      <c r="C2922" s="1" t="s">
        <v>18353</v>
      </c>
      <c r="D2922" s="1" t="s">
        <v>5770</v>
      </c>
      <c r="E2922" s="1" t="s">
        <v>5771</v>
      </c>
      <c r="F2922" s="2">
        <v>-193</v>
      </c>
      <c r="G2922" s="1" t="s">
        <v>114</v>
      </c>
      <c r="H2922" s="1" t="s">
        <v>119</v>
      </c>
      <c r="I2922" s="1" t="s">
        <v>10</v>
      </c>
      <c r="J2922">
        <f>VLOOKUP(B2922,自助退!B:F,5,FALSE)</f>
        <v>193</v>
      </c>
      <c r="K2922" t="str">
        <f t="shared" si="45"/>
        <v/>
      </c>
    </row>
    <row r="2923" spans="1:11">
      <c r="A2923" s="1" t="s">
        <v>18354</v>
      </c>
      <c r="B2923" s="2">
        <v>2119302</v>
      </c>
      <c r="C2923" s="1" t="s">
        <v>18355</v>
      </c>
      <c r="D2923" s="1" t="s">
        <v>18356</v>
      </c>
      <c r="E2923" s="1" t="s">
        <v>18357</v>
      </c>
      <c r="F2923" s="2">
        <v>-340</v>
      </c>
      <c r="G2923" s="1" t="s">
        <v>114</v>
      </c>
      <c r="H2923" s="1" t="s">
        <v>58</v>
      </c>
      <c r="I2923" s="1" t="s">
        <v>10</v>
      </c>
      <c r="J2923">
        <f>VLOOKUP(B2923,自助退!B:F,5,FALSE)</f>
        <v>340</v>
      </c>
      <c r="K2923" t="str">
        <f t="shared" si="45"/>
        <v/>
      </c>
    </row>
    <row r="2924" spans="1:11">
      <c r="A2924" s="1" t="s">
        <v>18358</v>
      </c>
      <c r="B2924" s="2">
        <v>2119775</v>
      </c>
      <c r="C2924" s="1" t="s">
        <v>52</v>
      </c>
      <c r="D2924" s="1" t="s">
        <v>18359</v>
      </c>
      <c r="E2924" s="1" t="s">
        <v>18360</v>
      </c>
      <c r="F2924" s="2">
        <v>-2062</v>
      </c>
      <c r="G2924" s="1" t="s">
        <v>114</v>
      </c>
      <c r="H2924" s="1" t="s">
        <v>134</v>
      </c>
      <c r="I2924" s="1" t="s">
        <v>23</v>
      </c>
      <c r="J2924">
        <f>VLOOKUP(B2924,自助退!B:F,5,FALSE)</f>
        <v>2062</v>
      </c>
      <c r="K2924" t="str">
        <f t="shared" si="45"/>
        <v/>
      </c>
    </row>
    <row r="2925" spans="1:11">
      <c r="A2925" s="1" t="s">
        <v>18361</v>
      </c>
      <c r="B2925" s="2">
        <v>2119930</v>
      </c>
      <c r="C2925" s="1" t="s">
        <v>18362</v>
      </c>
      <c r="D2925" s="1" t="s">
        <v>18363</v>
      </c>
      <c r="E2925" s="1" t="s">
        <v>18364</v>
      </c>
      <c r="F2925" s="2">
        <v>-3801</v>
      </c>
      <c r="G2925" s="1" t="s">
        <v>114</v>
      </c>
      <c r="H2925" s="1" t="s">
        <v>72</v>
      </c>
      <c r="I2925" s="1" t="s">
        <v>10</v>
      </c>
      <c r="J2925">
        <f>VLOOKUP(B2925,自助退!B:F,5,FALSE)</f>
        <v>3801</v>
      </c>
      <c r="K2925" t="str">
        <f t="shared" si="45"/>
        <v/>
      </c>
    </row>
    <row r="2926" spans="1:11">
      <c r="A2926" s="1" t="s">
        <v>18365</v>
      </c>
      <c r="B2926" s="2">
        <v>2120177</v>
      </c>
      <c r="C2926" s="1" t="s">
        <v>18366</v>
      </c>
      <c r="D2926" s="1" t="s">
        <v>18367</v>
      </c>
      <c r="E2926" s="1" t="s">
        <v>18368</v>
      </c>
      <c r="F2926" s="2">
        <v>-570.84</v>
      </c>
      <c r="G2926" s="1" t="s">
        <v>114</v>
      </c>
      <c r="H2926" s="1" t="s">
        <v>116</v>
      </c>
      <c r="I2926" s="1" t="s">
        <v>10</v>
      </c>
      <c r="J2926">
        <f>VLOOKUP(B2926,自助退!B:F,5,FALSE)</f>
        <v>570.84</v>
      </c>
      <c r="K2926" t="str">
        <f t="shared" si="45"/>
        <v/>
      </c>
    </row>
    <row r="2927" spans="1:11">
      <c r="A2927" s="1" t="s">
        <v>18369</v>
      </c>
      <c r="B2927" s="2">
        <v>2120404</v>
      </c>
      <c r="C2927" s="1" t="s">
        <v>18370</v>
      </c>
      <c r="D2927" s="1" t="s">
        <v>18371</v>
      </c>
      <c r="E2927" s="1" t="s">
        <v>18372</v>
      </c>
      <c r="F2927" s="2">
        <v>-74.260000000000005</v>
      </c>
      <c r="G2927" s="1" t="s">
        <v>114</v>
      </c>
      <c r="H2927" s="1" t="s">
        <v>31</v>
      </c>
      <c r="I2927" s="1" t="s">
        <v>10</v>
      </c>
      <c r="J2927">
        <f>VLOOKUP(B2927,自助退!B:F,5,FALSE)</f>
        <v>74.260000000000005</v>
      </c>
      <c r="K2927" t="str">
        <f t="shared" si="45"/>
        <v/>
      </c>
    </row>
    <row r="2928" spans="1:11">
      <c r="A2928" s="1" t="s">
        <v>18373</v>
      </c>
      <c r="B2928" s="2">
        <v>2120453</v>
      </c>
      <c r="C2928" s="1" t="s">
        <v>18374</v>
      </c>
      <c r="D2928" s="1" t="s">
        <v>18375</v>
      </c>
      <c r="E2928" s="1" t="s">
        <v>18376</v>
      </c>
      <c r="F2928" s="2">
        <v>-10000</v>
      </c>
      <c r="G2928" s="1" t="s">
        <v>114</v>
      </c>
      <c r="H2928" s="1" t="s">
        <v>125</v>
      </c>
      <c r="I2928" s="1" t="s">
        <v>10</v>
      </c>
      <c r="J2928">
        <f>VLOOKUP(B2928,自助退!B:F,5,FALSE)</f>
        <v>10000</v>
      </c>
      <c r="K2928" t="str">
        <f t="shared" si="45"/>
        <v/>
      </c>
    </row>
    <row r="2929" spans="1:11">
      <c r="A2929" s="1" t="s">
        <v>18377</v>
      </c>
      <c r="B2929" s="2">
        <v>2120498</v>
      </c>
      <c r="C2929" s="1" t="s">
        <v>18378</v>
      </c>
      <c r="D2929" s="1" t="s">
        <v>1587</v>
      </c>
      <c r="E2929" s="1" t="s">
        <v>2385</v>
      </c>
      <c r="F2929" s="2">
        <v>-4882.83</v>
      </c>
      <c r="G2929" s="1" t="s">
        <v>114</v>
      </c>
      <c r="H2929" s="1" t="s">
        <v>134</v>
      </c>
      <c r="I2929" s="1" t="s">
        <v>10</v>
      </c>
      <c r="J2929">
        <f>VLOOKUP(B2929,自助退!B:F,5,FALSE)</f>
        <v>4882.83</v>
      </c>
      <c r="K2929" t="str">
        <f t="shared" si="45"/>
        <v/>
      </c>
    </row>
    <row r="2930" spans="1:11">
      <c r="A2930" s="1" t="s">
        <v>18379</v>
      </c>
      <c r="B2930" s="2">
        <v>2120545</v>
      </c>
      <c r="C2930" s="1" t="s">
        <v>18380</v>
      </c>
      <c r="D2930" s="1" t="s">
        <v>18381</v>
      </c>
      <c r="E2930" s="1" t="s">
        <v>18382</v>
      </c>
      <c r="F2930" s="2">
        <v>-1333.03</v>
      </c>
      <c r="G2930" s="1" t="s">
        <v>114</v>
      </c>
      <c r="H2930" s="1" t="s">
        <v>64</v>
      </c>
      <c r="I2930" s="1" t="s">
        <v>10</v>
      </c>
      <c r="J2930">
        <f>VLOOKUP(B2930,自助退!B:F,5,FALSE)</f>
        <v>1333.03</v>
      </c>
      <c r="K2930" t="str">
        <f t="shared" si="45"/>
        <v/>
      </c>
    </row>
    <row r="2931" spans="1:11">
      <c r="A2931" s="1" t="s">
        <v>18383</v>
      </c>
      <c r="B2931" s="2">
        <v>2120654</v>
      </c>
      <c r="C2931" s="1" t="s">
        <v>18384</v>
      </c>
      <c r="D2931" s="1" t="s">
        <v>18385</v>
      </c>
      <c r="E2931" s="1" t="s">
        <v>18386</v>
      </c>
      <c r="F2931" s="2">
        <v>-200</v>
      </c>
      <c r="G2931" s="1" t="s">
        <v>114</v>
      </c>
      <c r="H2931" s="1" t="s">
        <v>134</v>
      </c>
      <c r="I2931" s="1" t="s">
        <v>10</v>
      </c>
      <c r="J2931">
        <f>VLOOKUP(B2931,自助退!B:F,5,FALSE)</f>
        <v>200</v>
      </c>
      <c r="K2931" t="str">
        <f t="shared" si="45"/>
        <v/>
      </c>
    </row>
    <row r="2932" spans="1:11">
      <c r="A2932" s="1" t="s">
        <v>18387</v>
      </c>
      <c r="B2932" s="2">
        <v>2120944</v>
      </c>
      <c r="C2932" s="1" t="s">
        <v>18388</v>
      </c>
      <c r="D2932" s="1" t="s">
        <v>18389</v>
      </c>
      <c r="E2932" s="1" t="s">
        <v>18390</v>
      </c>
      <c r="F2932" s="2">
        <v>-241.16</v>
      </c>
      <c r="G2932" s="1" t="s">
        <v>114</v>
      </c>
      <c r="H2932" s="1" t="s">
        <v>79</v>
      </c>
      <c r="I2932" s="1" t="s">
        <v>10</v>
      </c>
      <c r="J2932">
        <f>VLOOKUP(B2932,自助退!B:F,5,FALSE)</f>
        <v>241.16</v>
      </c>
      <c r="K2932" t="str">
        <f t="shared" si="45"/>
        <v/>
      </c>
    </row>
    <row r="2933" spans="1:11">
      <c r="A2933" s="1" t="s">
        <v>18391</v>
      </c>
      <c r="B2933" s="2">
        <v>2120942</v>
      </c>
      <c r="C2933" s="1" t="s">
        <v>18392</v>
      </c>
      <c r="D2933" s="1" t="s">
        <v>18393</v>
      </c>
      <c r="E2933" s="1" t="s">
        <v>18394</v>
      </c>
      <c r="F2933" s="2">
        <v>-7820.61</v>
      </c>
      <c r="G2933" s="1" t="s">
        <v>114</v>
      </c>
      <c r="H2933" s="1" t="s">
        <v>74</v>
      </c>
      <c r="I2933" s="1" t="s">
        <v>10</v>
      </c>
      <c r="J2933">
        <f>VLOOKUP(B2933,自助退!B:F,5,FALSE)</f>
        <v>7820.61</v>
      </c>
      <c r="K2933" t="str">
        <f t="shared" si="45"/>
        <v/>
      </c>
    </row>
    <row r="2934" spans="1:11">
      <c r="A2934" s="1" t="s">
        <v>18395</v>
      </c>
      <c r="B2934" s="2">
        <v>2120970</v>
      </c>
      <c r="C2934" s="1" t="s">
        <v>18396</v>
      </c>
      <c r="D2934" s="1" t="s">
        <v>18397</v>
      </c>
      <c r="E2934" s="1" t="s">
        <v>18398</v>
      </c>
      <c r="F2934" s="2">
        <v>-13274.67</v>
      </c>
      <c r="G2934" s="1" t="s">
        <v>114</v>
      </c>
      <c r="H2934" s="1" t="s">
        <v>77</v>
      </c>
      <c r="I2934" s="1" t="s">
        <v>10</v>
      </c>
      <c r="J2934">
        <f>VLOOKUP(B2934,自助退!B:F,5,FALSE)</f>
        <v>13274.67</v>
      </c>
      <c r="K2934" t="str">
        <f t="shared" si="45"/>
        <v/>
      </c>
    </row>
    <row r="2935" spans="1:11">
      <c r="A2935" s="1" t="s">
        <v>18399</v>
      </c>
      <c r="B2935" s="2">
        <v>2121108</v>
      </c>
      <c r="C2935" s="1" t="s">
        <v>18400</v>
      </c>
      <c r="D2935" s="1" t="s">
        <v>18401</v>
      </c>
      <c r="E2935" s="1" t="s">
        <v>18402</v>
      </c>
      <c r="F2935" s="2">
        <v>-758.5</v>
      </c>
      <c r="G2935" s="1" t="s">
        <v>114</v>
      </c>
      <c r="H2935" s="1" t="s">
        <v>74</v>
      </c>
      <c r="I2935" s="1" t="s">
        <v>10</v>
      </c>
      <c r="J2935">
        <f>VLOOKUP(B2935,自助退!B:F,5,FALSE)</f>
        <v>758.5</v>
      </c>
      <c r="K2935" t="str">
        <f t="shared" si="45"/>
        <v/>
      </c>
    </row>
    <row r="2936" spans="1:11">
      <c r="A2936" s="1" t="s">
        <v>18403</v>
      </c>
      <c r="B2936" s="2">
        <v>2121677</v>
      </c>
      <c r="C2936" s="1" t="s">
        <v>18404</v>
      </c>
      <c r="D2936" s="1" t="s">
        <v>18405</v>
      </c>
      <c r="E2936" s="1" t="s">
        <v>18406</v>
      </c>
      <c r="F2936" s="2">
        <v>-1664.69</v>
      </c>
      <c r="G2936" s="1" t="s">
        <v>114</v>
      </c>
      <c r="H2936" s="1" t="s">
        <v>64</v>
      </c>
      <c r="I2936" s="1" t="s">
        <v>10</v>
      </c>
      <c r="J2936">
        <f>VLOOKUP(B2936,自助退!B:F,5,FALSE)</f>
        <v>1664.69</v>
      </c>
      <c r="K2936" t="str">
        <f t="shared" si="45"/>
        <v/>
      </c>
    </row>
    <row r="2937" spans="1:11">
      <c r="A2937" s="1" t="s">
        <v>18407</v>
      </c>
      <c r="B2937" s="2">
        <v>2121692</v>
      </c>
      <c r="C2937" s="1" t="s">
        <v>52</v>
      </c>
      <c r="D2937" s="1" t="s">
        <v>18408</v>
      </c>
      <c r="E2937" s="1" t="s">
        <v>16213</v>
      </c>
      <c r="F2937" s="2">
        <v>-300</v>
      </c>
      <c r="G2937" s="1" t="s">
        <v>114</v>
      </c>
      <c r="H2937" s="1" t="s">
        <v>43</v>
      </c>
      <c r="I2937" s="1" t="s">
        <v>23</v>
      </c>
      <c r="J2937">
        <f>VLOOKUP(B2937,自助退!B:F,5,FALSE)</f>
        <v>300</v>
      </c>
      <c r="K2937" t="str">
        <f t="shared" si="45"/>
        <v/>
      </c>
    </row>
    <row r="2938" spans="1:11">
      <c r="A2938" s="1" t="s">
        <v>18409</v>
      </c>
      <c r="B2938" s="2">
        <v>2122535</v>
      </c>
      <c r="C2938" s="1" t="s">
        <v>18410</v>
      </c>
      <c r="D2938" s="1" t="s">
        <v>18411</v>
      </c>
      <c r="E2938" s="1" t="s">
        <v>18412</v>
      </c>
      <c r="F2938" s="2">
        <v>-1994.5</v>
      </c>
      <c r="G2938" s="1" t="s">
        <v>114</v>
      </c>
      <c r="H2938" s="1" t="s">
        <v>74</v>
      </c>
      <c r="I2938" s="1" t="s">
        <v>10</v>
      </c>
      <c r="J2938">
        <f>VLOOKUP(B2938,自助退!B:F,5,FALSE)</f>
        <v>1994.5</v>
      </c>
      <c r="K2938" t="str">
        <f t="shared" si="45"/>
        <v/>
      </c>
    </row>
    <row r="2939" spans="1:11">
      <c r="A2939" s="1" t="s">
        <v>18413</v>
      </c>
      <c r="B2939" s="2">
        <v>2122607</v>
      </c>
      <c r="C2939" s="1" t="s">
        <v>18414</v>
      </c>
      <c r="D2939" s="1" t="s">
        <v>16523</v>
      </c>
      <c r="E2939" s="1" t="s">
        <v>16524</v>
      </c>
      <c r="F2939" s="2">
        <v>-397.5</v>
      </c>
      <c r="G2939" s="1" t="s">
        <v>114</v>
      </c>
      <c r="H2939" s="1" t="s">
        <v>72</v>
      </c>
      <c r="I2939" s="1" t="s">
        <v>10</v>
      </c>
      <c r="J2939">
        <f>VLOOKUP(B2939,自助退!B:F,5,FALSE)</f>
        <v>397.5</v>
      </c>
      <c r="K2939" t="str">
        <f t="shared" si="45"/>
        <v/>
      </c>
    </row>
    <row r="2940" spans="1:11">
      <c r="A2940" s="1" t="s">
        <v>18415</v>
      </c>
      <c r="B2940" s="2">
        <v>2122658</v>
      </c>
      <c r="C2940" s="1" t="s">
        <v>18416</v>
      </c>
      <c r="D2940" s="1" t="s">
        <v>18417</v>
      </c>
      <c r="E2940" s="1" t="s">
        <v>18418</v>
      </c>
      <c r="F2940" s="2">
        <v>-1200</v>
      </c>
      <c r="G2940" s="1" t="s">
        <v>114</v>
      </c>
      <c r="H2940" s="1" t="s">
        <v>64</v>
      </c>
      <c r="I2940" s="1" t="s">
        <v>10</v>
      </c>
      <c r="J2940">
        <f>VLOOKUP(B2940,自助退!B:F,5,FALSE)</f>
        <v>1200</v>
      </c>
      <c r="K2940" t="str">
        <f t="shared" si="45"/>
        <v/>
      </c>
    </row>
    <row r="2941" spans="1:11">
      <c r="A2941" s="1" t="s">
        <v>18419</v>
      </c>
      <c r="B2941" s="2">
        <v>2122678</v>
      </c>
      <c r="C2941" s="1" t="s">
        <v>18420</v>
      </c>
      <c r="D2941" s="1" t="s">
        <v>18421</v>
      </c>
      <c r="E2941" s="1" t="s">
        <v>18422</v>
      </c>
      <c r="F2941" s="2">
        <v>-1479.36</v>
      </c>
      <c r="G2941" s="1" t="s">
        <v>114</v>
      </c>
      <c r="H2941" s="1" t="s">
        <v>72</v>
      </c>
      <c r="I2941" s="1" t="s">
        <v>10</v>
      </c>
      <c r="J2941">
        <f>VLOOKUP(B2941,自助退!B:F,5,FALSE)</f>
        <v>1479.36</v>
      </c>
      <c r="K2941" t="str">
        <f t="shared" si="45"/>
        <v/>
      </c>
    </row>
    <row r="2942" spans="1:11">
      <c r="A2942" s="1" t="s">
        <v>18423</v>
      </c>
      <c r="B2942" s="2">
        <v>2122735</v>
      </c>
      <c r="C2942" s="1" t="s">
        <v>18424</v>
      </c>
      <c r="D2942" s="1" t="s">
        <v>18425</v>
      </c>
      <c r="E2942" s="1" t="s">
        <v>18426</v>
      </c>
      <c r="F2942" s="2">
        <v>-1750</v>
      </c>
      <c r="G2942" s="1" t="s">
        <v>114</v>
      </c>
      <c r="H2942" s="1" t="s">
        <v>64</v>
      </c>
      <c r="I2942" s="1" t="s">
        <v>10</v>
      </c>
      <c r="J2942">
        <f>VLOOKUP(B2942,自助退!B:F,5,FALSE)</f>
        <v>1750</v>
      </c>
      <c r="K2942" t="str">
        <f t="shared" si="45"/>
        <v/>
      </c>
    </row>
    <row r="2943" spans="1:11">
      <c r="A2943" s="1" t="s">
        <v>18427</v>
      </c>
      <c r="B2943" s="2">
        <v>2122916</v>
      </c>
      <c r="C2943" s="1" t="s">
        <v>18428</v>
      </c>
      <c r="D2943" s="1" t="s">
        <v>18429</v>
      </c>
      <c r="E2943" s="1" t="s">
        <v>18430</v>
      </c>
      <c r="F2943" s="2">
        <v>-200</v>
      </c>
      <c r="G2943" s="1" t="s">
        <v>114</v>
      </c>
      <c r="H2943" s="1" t="s">
        <v>57</v>
      </c>
      <c r="I2943" s="1" t="s">
        <v>10</v>
      </c>
      <c r="J2943">
        <f>VLOOKUP(B2943,自助退!B:F,5,FALSE)</f>
        <v>200</v>
      </c>
      <c r="K2943" t="str">
        <f t="shared" si="45"/>
        <v/>
      </c>
    </row>
    <row r="2944" spans="1:11">
      <c r="A2944" s="1" t="s">
        <v>18431</v>
      </c>
      <c r="B2944" s="2">
        <v>2122958</v>
      </c>
      <c r="C2944" s="1" t="s">
        <v>18432</v>
      </c>
      <c r="D2944" s="1" t="s">
        <v>18433</v>
      </c>
      <c r="E2944" s="1" t="s">
        <v>18434</v>
      </c>
      <c r="F2944" s="2">
        <v>-500</v>
      </c>
      <c r="G2944" s="1" t="s">
        <v>114</v>
      </c>
      <c r="H2944" s="1" t="s">
        <v>70</v>
      </c>
      <c r="I2944" s="1" t="s">
        <v>10</v>
      </c>
      <c r="J2944">
        <f>VLOOKUP(B2944,自助退!B:F,5,FALSE)</f>
        <v>500</v>
      </c>
      <c r="K2944" t="str">
        <f t="shared" si="45"/>
        <v/>
      </c>
    </row>
    <row r="2945" spans="1:11">
      <c r="A2945" s="1" t="s">
        <v>18435</v>
      </c>
      <c r="B2945" s="2">
        <v>2123009</v>
      </c>
      <c r="C2945" s="1" t="s">
        <v>18436</v>
      </c>
      <c r="D2945" s="1" t="s">
        <v>18437</v>
      </c>
      <c r="E2945" s="1" t="s">
        <v>18438</v>
      </c>
      <c r="F2945" s="2">
        <v>-2091</v>
      </c>
      <c r="G2945" s="1" t="s">
        <v>114</v>
      </c>
      <c r="H2945" s="1" t="s">
        <v>72</v>
      </c>
      <c r="I2945" s="1" t="s">
        <v>10</v>
      </c>
      <c r="J2945">
        <f>VLOOKUP(B2945,自助退!B:F,5,FALSE)</f>
        <v>2091</v>
      </c>
      <c r="K2945" t="str">
        <f t="shared" si="45"/>
        <v/>
      </c>
    </row>
    <row r="2946" spans="1:11">
      <c r="A2946" s="1" t="s">
        <v>18439</v>
      </c>
      <c r="B2946" s="2">
        <v>2123012</v>
      </c>
      <c r="C2946" s="1" t="s">
        <v>18440</v>
      </c>
      <c r="D2946" s="1" t="s">
        <v>18441</v>
      </c>
      <c r="E2946" s="1" t="s">
        <v>18442</v>
      </c>
      <c r="F2946" s="2">
        <v>-135</v>
      </c>
      <c r="G2946" s="1" t="s">
        <v>114</v>
      </c>
      <c r="H2946" s="1" t="s">
        <v>56</v>
      </c>
      <c r="I2946" s="1" t="s">
        <v>10</v>
      </c>
      <c r="J2946">
        <f>VLOOKUP(B2946,自助退!B:F,5,FALSE)</f>
        <v>135</v>
      </c>
      <c r="K2946" t="str">
        <f t="shared" si="45"/>
        <v/>
      </c>
    </row>
    <row r="2947" spans="1:11">
      <c r="A2947" s="1" t="s">
        <v>18443</v>
      </c>
      <c r="B2947" s="2">
        <v>2123217</v>
      </c>
      <c r="C2947" s="1" t="s">
        <v>18444</v>
      </c>
      <c r="D2947" s="1" t="s">
        <v>18445</v>
      </c>
      <c r="E2947" s="1" t="s">
        <v>18446</v>
      </c>
      <c r="F2947" s="2">
        <v>-225</v>
      </c>
      <c r="G2947" s="1" t="s">
        <v>114</v>
      </c>
      <c r="H2947" s="1" t="s">
        <v>70</v>
      </c>
      <c r="I2947" s="1" t="s">
        <v>10</v>
      </c>
      <c r="J2947">
        <f>VLOOKUP(B2947,自助退!B:F,5,FALSE)</f>
        <v>225</v>
      </c>
      <c r="K2947" t="str">
        <f t="shared" ref="K2947:K3010" si="46">IF(F2947*-1=J2947,"",1)</f>
        <v/>
      </c>
    </row>
    <row r="2948" spans="1:11">
      <c r="A2948" s="1" t="s">
        <v>18447</v>
      </c>
      <c r="B2948" s="2">
        <v>2123230</v>
      </c>
      <c r="C2948" s="1" t="s">
        <v>18448</v>
      </c>
      <c r="D2948" s="1" t="s">
        <v>18449</v>
      </c>
      <c r="E2948" s="1" t="s">
        <v>18450</v>
      </c>
      <c r="F2948" s="2">
        <v>-84.5</v>
      </c>
      <c r="G2948" s="1" t="s">
        <v>114</v>
      </c>
      <c r="H2948" s="1" t="s">
        <v>72</v>
      </c>
      <c r="I2948" s="1" t="s">
        <v>10</v>
      </c>
      <c r="J2948">
        <f>VLOOKUP(B2948,自助退!B:F,5,FALSE)</f>
        <v>84.5</v>
      </c>
      <c r="K2948" t="str">
        <f t="shared" si="46"/>
        <v/>
      </c>
    </row>
    <row r="2949" spans="1:11">
      <c r="A2949" s="1" t="s">
        <v>18451</v>
      </c>
      <c r="B2949" s="2">
        <v>2123249</v>
      </c>
      <c r="C2949" s="1" t="s">
        <v>18452</v>
      </c>
      <c r="D2949" s="1" t="s">
        <v>18453</v>
      </c>
      <c r="E2949" s="1" t="s">
        <v>18454</v>
      </c>
      <c r="F2949" s="2">
        <v>-5167</v>
      </c>
      <c r="G2949" s="1" t="s">
        <v>114</v>
      </c>
      <c r="H2949" s="1" t="s">
        <v>64</v>
      </c>
      <c r="I2949" s="1" t="s">
        <v>10</v>
      </c>
      <c r="J2949">
        <f>VLOOKUP(B2949,自助退!B:F,5,FALSE)</f>
        <v>5167</v>
      </c>
      <c r="K2949" t="str">
        <f t="shared" si="46"/>
        <v/>
      </c>
    </row>
    <row r="2950" spans="1:11">
      <c r="A2950" s="1" t="s">
        <v>18455</v>
      </c>
      <c r="B2950" s="2">
        <v>2123710</v>
      </c>
      <c r="C2950" s="1" t="s">
        <v>18456</v>
      </c>
      <c r="D2950" s="1" t="s">
        <v>18457</v>
      </c>
      <c r="E2950" s="1" t="s">
        <v>18458</v>
      </c>
      <c r="F2950" s="2">
        <v>-2000</v>
      </c>
      <c r="G2950" s="1" t="s">
        <v>114</v>
      </c>
      <c r="H2950" s="1" t="s">
        <v>147</v>
      </c>
      <c r="I2950" s="1" t="s">
        <v>10</v>
      </c>
      <c r="J2950">
        <f>VLOOKUP(B2950,自助退!B:F,5,FALSE)</f>
        <v>2000</v>
      </c>
      <c r="K2950" t="str">
        <f t="shared" si="46"/>
        <v/>
      </c>
    </row>
    <row r="2951" spans="1:11">
      <c r="A2951" s="1" t="s">
        <v>18459</v>
      </c>
      <c r="B2951" s="2">
        <v>2123750</v>
      </c>
      <c r="C2951" s="1" t="s">
        <v>18460</v>
      </c>
      <c r="D2951" s="1" t="s">
        <v>18461</v>
      </c>
      <c r="E2951" s="1" t="s">
        <v>18462</v>
      </c>
      <c r="F2951" s="2">
        <v>-2000</v>
      </c>
      <c r="G2951" s="1" t="s">
        <v>114</v>
      </c>
      <c r="H2951" s="1" t="s">
        <v>131</v>
      </c>
      <c r="I2951" s="1" t="s">
        <v>10</v>
      </c>
      <c r="J2951">
        <f>VLOOKUP(B2951,自助退!B:F,5,FALSE)</f>
        <v>2000</v>
      </c>
      <c r="K2951" t="str">
        <f t="shared" si="46"/>
        <v/>
      </c>
    </row>
    <row r="2952" spans="1:11">
      <c r="A2952" s="1" t="s">
        <v>18463</v>
      </c>
      <c r="B2952" s="2">
        <v>2123982</v>
      </c>
      <c r="C2952" s="1" t="s">
        <v>18464</v>
      </c>
      <c r="D2952" s="1" t="s">
        <v>18465</v>
      </c>
      <c r="E2952" s="1" t="s">
        <v>18466</v>
      </c>
      <c r="F2952" s="2">
        <v>-100</v>
      </c>
      <c r="G2952" s="1" t="s">
        <v>114</v>
      </c>
      <c r="H2952" s="1" t="s">
        <v>41</v>
      </c>
      <c r="I2952" s="1" t="s">
        <v>10</v>
      </c>
      <c r="J2952">
        <f>VLOOKUP(B2952,自助退!B:F,5,FALSE)</f>
        <v>100</v>
      </c>
      <c r="K2952" t="str">
        <f t="shared" si="46"/>
        <v/>
      </c>
    </row>
    <row r="2953" spans="1:11">
      <c r="A2953" s="1" t="s">
        <v>18467</v>
      </c>
      <c r="B2953" s="2">
        <v>2124006</v>
      </c>
      <c r="C2953" s="1" t="s">
        <v>18468</v>
      </c>
      <c r="D2953" s="1" t="s">
        <v>17816</v>
      </c>
      <c r="E2953" s="1" t="s">
        <v>17817</v>
      </c>
      <c r="F2953" s="2">
        <v>-4700</v>
      </c>
      <c r="G2953" s="1" t="s">
        <v>114</v>
      </c>
      <c r="H2953" s="1" t="s">
        <v>56</v>
      </c>
      <c r="I2953" s="1" t="s">
        <v>10</v>
      </c>
      <c r="J2953">
        <f>VLOOKUP(B2953,自助退!B:F,5,FALSE)</f>
        <v>4700</v>
      </c>
      <c r="K2953" t="str">
        <f t="shared" si="46"/>
        <v/>
      </c>
    </row>
    <row r="2954" spans="1:11">
      <c r="A2954" s="1" t="s">
        <v>18469</v>
      </c>
      <c r="B2954" s="2">
        <v>2124157</v>
      </c>
      <c r="C2954" s="1" t="s">
        <v>18470</v>
      </c>
      <c r="D2954" s="1" t="s">
        <v>18471</v>
      </c>
      <c r="E2954" s="1" t="s">
        <v>18472</v>
      </c>
      <c r="F2954" s="2">
        <v>-530</v>
      </c>
      <c r="G2954" s="1" t="s">
        <v>114</v>
      </c>
      <c r="H2954" s="1" t="s">
        <v>58</v>
      </c>
      <c r="I2954" s="1" t="s">
        <v>10</v>
      </c>
      <c r="J2954">
        <f>VLOOKUP(B2954,自助退!B:F,5,FALSE)</f>
        <v>530</v>
      </c>
      <c r="K2954" t="str">
        <f t="shared" si="46"/>
        <v/>
      </c>
    </row>
    <row r="2955" spans="1:11">
      <c r="A2955" s="1" t="s">
        <v>18473</v>
      </c>
      <c r="B2955" s="2">
        <v>2124180</v>
      </c>
      <c r="C2955" s="1" t="s">
        <v>18474</v>
      </c>
      <c r="D2955" s="1" t="s">
        <v>18475</v>
      </c>
      <c r="E2955" s="1" t="s">
        <v>18476</v>
      </c>
      <c r="F2955" s="2">
        <v>-537</v>
      </c>
      <c r="G2955" s="1" t="s">
        <v>114</v>
      </c>
      <c r="H2955" s="1" t="s">
        <v>134</v>
      </c>
      <c r="I2955" s="1" t="s">
        <v>10</v>
      </c>
      <c r="J2955">
        <f>VLOOKUP(B2955,自助退!B:F,5,FALSE)</f>
        <v>537</v>
      </c>
      <c r="K2955" t="str">
        <f t="shared" si="46"/>
        <v/>
      </c>
    </row>
    <row r="2956" spans="1:11">
      <c r="A2956" s="1" t="s">
        <v>18477</v>
      </c>
      <c r="B2956" s="2">
        <v>2124262</v>
      </c>
      <c r="C2956" s="1" t="s">
        <v>52</v>
      </c>
      <c r="D2956" s="1" t="s">
        <v>18478</v>
      </c>
      <c r="E2956" s="1" t="s">
        <v>18479</v>
      </c>
      <c r="F2956" s="2">
        <v>-500</v>
      </c>
      <c r="G2956" s="1" t="s">
        <v>114</v>
      </c>
      <c r="H2956" s="1" t="s">
        <v>77</v>
      </c>
      <c r="I2956" s="1" t="s">
        <v>23</v>
      </c>
      <c r="J2956">
        <f>VLOOKUP(B2956,自助退!B:F,5,FALSE)</f>
        <v>500</v>
      </c>
      <c r="K2956" t="str">
        <f t="shared" si="46"/>
        <v/>
      </c>
    </row>
    <row r="2957" spans="1:11">
      <c r="A2957" s="1" t="s">
        <v>18480</v>
      </c>
      <c r="B2957" s="2">
        <v>2124452</v>
      </c>
      <c r="C2957" s="1" t="s">
        <v>18481</v>
      </c>
      <c r="D2957" s="1" t="s">
        <v>18482</v>
      </c>
      <c r="E2957" s="1" t="s">
        <v>18483</v>
      </c>
      <c r="F2957" s="2">
        <v>-1109</v>
      </c>
      <c r="G2957" s="1" t="s">
        <v>114</v>
      </c>
      <c r="H2957" s="1" t="s">
        <v>74</v>
      </c>
      <c r="I2957" s="1" t="s">
        <v>10</v>
      </c>
      <c r="J2957">
        <f>VLOOKUP(B2957,自助退!B:F,5,FALSE)</f>
        <v>1109</v>
      </c>
      <c r="K2957" t="str">
        <f t="shared" si="46"/>
        <v/>
      </c>
    </row>
    <row r="2958" spans="1:11">
      <c r="A2958" s="1" t="s">
        <v>18484</v>
      </c>
      <c r="B2958" s="2">
        <v>2124458</v>
      </c>
      <c r="C2958" s="1" t="s">
        <v>18485</v>
      </c>
      <c r="D2958" s="1" t="s">
        <v>18486</v>
      </c>
      <c r="E2958" s="1" t="s">
        <v>18487</v>
      </c>
      <c r="F2958" s="2">
        <v>-4919</v>
      </c>
      <c r="G2958" s="1" t="s">
        <v>114</v>
      </c>
      <c r="H2958" s="1" t="s">
        <v>119</v>
      </c>
      <c r="I2958" s="1" t="s">
        <v>10</v>
      </c>
      <c r="J2958">
        <f>VLOOKUP(B2958,自助退!B:F,5,FALSE)</f>
        <v>4919</v>
      </c>
      <c r="K2958" t="str">
        <f t="shared" si="46"/>
        <v/>
      </c>
    </row>
    <row r="2959" spans="1:11">
      <c r="A2959" s="1" t="s">
        <v>18488</v>
      </c>
      <c r="B2959" s="2">
        <v>2124543</v>
      </c>
      <c r="C2959" s="1" t="s">
        <v>18489</v>
      </c>
      <c r="D2959" s="1" t="s">
        <v>18490</v>
      </c>
      <c r="E2959" s="1" t="s">
        <v>18491</v>
      </c>
      <c r="F2959" s="2">
        <v>-1084</v>
      </c>
      <c r="G2959" s="1" t="s">
        <v>114</v>
      </c>
      <c r="H2959" s="1" t="s">
        <v>74</v>
      </c>
      <c r="I2959" s="1" t="s">
        <v>10</v>
      </c>
      <c r="J2959">
        <f>VLOOKUP(B2959,自助退!B:F,5,FALSE)</f>
        <v>1084</v>
      </c>
      <c r="K2959" t="str">
        <f t="shared" si="46"/>
        <v/>
      </c>
    </row>
    <row r="2960" spans="1:11">
      <c r="A2960" s="1" t="s">
        <v>18492</v>
      </c>
      <c r="B2960" s="2">
        <v>2124589</v>
      </c>
      <c r="C2960" s="1" t="s">
        <v>52</v>
      </c>
      <c r="D2960" s="1" t="s">
        <v>18493</v>
      </c>
      <c r="E2960" s="1" t="s">
        <v>18494</v>
      </c>
      <c r="F2960" s="2">
        <v>-87</v>
      </c>
      <c r="G2960" s="1" t="s">
        <v>114</v>
      </c>
      <c r="H2960" s="1" t="s">
        <v>74</v>
      </c>
      <c r="I2960" s="1" t="s">
        <v>23</v>
      </c>
      <c r="J2960">
        <f>VLOOKUP(B2960,自助退!B:F,5,FALSE)</f>
        <v>87</v>
      </c>
      <c r="K2960" t="str">
        <f t="shared" si="46"/>
        <v/>
      </c>
    </row>
    <row r="2961" spans="1:11">
      <c r="A2961" s="1" t="s">
        <v>18495</v>
      </c>
      <c r="B2961" s="2">
        <v>2124619</v>
      </c>
      <c r="C2961" s="1" t="s">
        <v>18496</v>
      </c>
      <c r="D2961" s="1" t="s">
        <v>18497</v>
      </c>
      <c r="E2961" s="1" t="s">
        <v>18498</v>
      </c>
      <c r="F2961" s="2">
        <v>-1000</v>
      </c>
      <c r="G2961" s="1" t="s">
        <v>114</v>
      </c>
      <c r="H2961" s="1" t="s">
        <v>55</v>
      </c>
      <c r="I2961" s="1" t="s">
        <v>10</v>
      </c>
      <c r="J2961">
        <f>VLOOKUP(B2961,自助退!B:F,5,FALSE)</f>
        <v>1000</v>
      </c>
      <c r="K2961" t="str">
        <f t="shared" si="46"/>
        <v/>
      </c>
    </row>
    <row r="2962" spans="1:11">
      <c r="A2962" s="1" t="s">
        <v>18499</v>
      </c>
      <c r="B2962" s="2">
        <v>2124638</v>
      </c>
      <c r="C2962" s="1" t="s">
        <v>18500</v>
      </c>
      <c r="D2962" s="1" t="s">
        <v>18501</v>
      </c>
      <c r="E2962" s="1" t="s">
        <v>18502</v>
      </c>
      <c r="F2962" s="2">
        <v>-1693</v>
      </c>
      <c r="G2962" s="1" t="s">
        <v>114</v>
      </c>
      <c r="H2962" s="1" t="s">
        <v>64</v>
      </c>
      <c r="I2962" s="1" t="s">
        <v>10</v>
      </c>
      <c r="J2962">
        <f>VLOOKUP(B2962,自助退!B:F,5,FALSE)</f>
        <v>1693</v>
      </c>
      <c r="K2962" t="str">
        <f t="shared" si="46"/>
        <v/>
      </c>
    </row>
    <row r="2963" spans="1:11">
      <c r="A2963" s="1" t="s">
        <v>18503</v>
      </c>
      <c r="B2963" s="2">
        <v>2125042</v>
      </c>
      <c r="C2963" s="1" t="s">
        <v>18504</v>
      </c>
      <c r="D2963" s="1" t="s">
        <v>18505</v>
      </c>
      <c r="E2963" s="1" t="s">
        <v>18506</v>
      </c>
      <c r="F2963" s="2">
        <v>-5009.5</v>
      </c>
      <c r="G2963" s="1" t="s">
        <v>114</v>
      </c>
      <c r="H2963" s="1" t="s">
        <v>60</v>
      </c>
      <c r="I2963" s="1" t="s">
        <v>10</v>
      </c>
      <c r="J2963">
        <f>VLOOKUP(B2963,自助退!B:F,5,FALSE)</f>
        <v>5009.5</v>
      </c>
      <c r="K2963" t="str">
        <f t="shared" si="46"/>
        <v/>
      </c>
    </row>
    <row r="2964" spans="1:11">
      <c r="A2964" s="1" t="s">
        <v>18507</v>
      </c>
      <c r="B2964" s="2">
        <v>2125097</v>
      </c>
      <c r="C2964" s="1" t="s">
        <v>18508</v>
      </c>
      <c r="D2964" s="1" t="s">
        <v>16831</v>
      </c>
      <c r="E2964" s="1" t="s">
        <v>16832</v>
      </c>
      <c r="F2964" s="2">
        <v>-1058.29</v>
      </c>
      <c r="G2964" s="1" t="s">
        <v>114</v>
      </c>
      <c r="H2964" s="1" t="s">
        <v>122</v>
      </c>
      <c r="I2964" s="1" t="s">
        <v>10</v>
      </c>
      <c r="J2964">
        <f>VLOOKUP(B2964,自助退!B:F,5,FALSE)</f>
        <v>1058.29</v>
      </c>
      <c r="K2964" t="str">
        <f t="shared" si="46"/>
        <v/>
      </c>
    </row>
    <row r="2965" spans="1:11">
      <c r="A2965" s="1" t="s">
        <v>18509</v>
      </c>
      <c r="B2965" s="2">
        <v>2125127</v>
      </c>
      <c r="C2965" s="1" t="s">
        <v>18510</v>
      </c>
      <c r="D2965" s="1" t="s">
        <v>18511</v>
      </c>
      <c r="E2965" s="1" t="s">
        <v>18512</v>
      </c>
      <c r="F2965" s="2">
        <v>-2138.39</v>
      </c>
      <c r="G2965" s="1" t="s">
        <v>114</v>
      </c>
      <c r="H2965" s="1" t="s">
        <v>72</v>
      </c>
      <c r="I2965" s="1" t="s">
        <v>10</v>
      </c>
      <c r="J2965">
        <f>VLOOKUP(B2965,自助退!B:F,5,FALSE)</f>
        <v>2138.39</v>
      </c>
      <c r="K2965" t="str">
        <f t="shared" si="46"/>
        <v/>
      </c>
    </row>
    <row r="2966" spans="1:11">
      <c r="A2966" s="1" t="s">
        <v>18513</v>
      </c>
      <c r="B2966" s="2">
        <v>2125131</v>
      </c>
      <c r="C2966" s="1" t="s">
        <v>18514</v>
      </c>
      <c r="D2966" s="1" t="s">
        <v>18515</v>
      </c>
      <c r="E2966" s="1" t="s">
        <v>18516</v>
      </c>
      <c r="F2966" s="2">
        <v>-767.5</v>
      </c>
      <c r="G2966" s="1" t="s">
        <v>114</v>
      </c>
      <c r="H2966" s="1" t="s">
        <v>64</v>
      </c>
      <c r="I2966" s="1" t="s">
        <v>10</v>
      </c>
      <c r="J2966">
        <f>VLOOKUP(B2966,自助退!B:F,5,FALSE)</f>
        <v>767.5</v>
      </c>
      <c r="K2966" t="str">
        <f t="shared" si="46"/>
        <v/>
      </c>
    </row>
    <row r="2967" spans="1:11">
      <c r="A2967" s="1" t="s">
        <v>18517</v>
      </c>
      <c r="B2967" s="2">
        <v>2125280</v>
      </c>
      <c r="C2967" s="1" t="s">
        <v>18518</v>
      </c>
      <c r="D2967" s="1" t="s">
        <v>18519</v>
      </c>
      <c r="E2967" s="1" t="s">
        <v>18520</v>
      </c>
      <c r="F2967" s="2">
        <v>-118</v>
      </c>
      <c r="G2967" s="1" t="s">
        <v>114</v>
      </c>
      <c r="H2967" s="1" t="s">
        <v>57</v>
      </c>
      <c r="I2967" s="1" t="s">
        <v>10</v>
      </c>
      <c r="J2967">
        <f>VLOOKUP(B2967,自助退!B:F,5,FALSE)</f>
        <v>118</v>
      </c>
      <c r="K2967" t="str">
        <f t="shared" si="46"/>
        <v/>
      </c>
    </row>
    <row r="2968" spans="1:11">
      <c r="A2968" s="1" t="s">
        <v>18521</v>
      </c>
      <c r="B2968" s="2">
        <v>2125319</v>
      </c>
      <c r="C2968" s="1" t="s">
        <v>18522</v>
      </c>
      <c r="D2968" s="1" t="s">
        <v>18523</v>
      </c>
      <c r="E2968" s="1" t="s">
        <v>18524</v>
      </c>
      <c r="F2968" s="2">
        <v>-1058</v>
      </c>
      <c r="G2968" s="1" t="s">
        <v>114</v>
      </c>
      <c r="H2968" s="1" t="s">
        <v>74</v>
      </c>
      <c r="I2968" s="1" t="s">
        <v>10</v>
      </c>
      <c r="J2968">
        <f>VLOOKUP(B2968,自助退!B:F,5,FALSE)</f>
        <v>1058</v>
      </c>
      <c r="K2968" t="str">
        <f t="shared" si="46"/>
        <v/>
      </c>
    </row>
    <row r="2969" spans="1:11">
      <c r="A2969" s="1" t="s">
        <v>18525</v>
      </c>
      <c r="B2969" s="2">
        <v>2125445</v>
      </c>
      <c r="C2969" s="1" t="s">
        <v>18526</v>
      </c>
      <c r="D2969" s="1" t="s">
        <v>18527</v>
      </c>
      <c r="E2969" s="1" t="s">
        <v>18528</v>
      </c>
      <c r="F2969" s="2">
        <v>-3667</v>
      </c>
      <c r="G2969" s="1" t="s">
        <v>114</v>
      </c>
      <c r="H2969" s="1" t="s">
        <v>64</v>
      </c>
      <c r="I2969" s="1" t="s">
        <v>10</v>
      </c>
      <c r="J2969">
        <f>VLOOKUP(B2969,自助退!B:F,5,FALSE)</f>
        <v>3667</v>
      </c>
      <c r="K2969" t="str">
        <f t="shared" si="46"/>
        <v/>
      </c>
    </row>
    <row r="2970" spans="1:11">
      <c r="A2970" s="1" t="s">
        <v>18529</v>
      </c>
      <c r="B2970" s="2">
        <v>2125598</v>
      </c>
      <c r="C2970" s="1" t="s">
        <v>18530</v>
      </c>
      <c r="D2970" s="1" t="s">
        <v>18531</v>
      </c>
      <c r="E2970" s="1" t="s">
        <v>18532</v>
      </c>
      <c r="F2970" s="2">
        <v>-1695.63</v>
      </c>
      <c r="G2970" s="1" t="s">
        <v>114</v>
      </c>
      <c r="H2970" s="1" t="s">
        <v>45</v>
      </c>
      <c r="I2970" s="1" t="s">
        <v>10</v>
      </c>
      <c r="J2970">
        <f>VLOOKUP(B2970,自助退!B:F,5,FALSE)</f>
        <v>1695.63</v>
      </c>
      <c r="K2970" t="str">
        <f t="shared" si="46"/>
        <v/>
      </c>
    </row>
    <row r="2971" spans="1:11">
      <c r="A2971" s="1" t="s">
        <v>18533</v>
      </c>
      <c r="B2971" s="2">
        <v>2125651</v>
      </c>
      <c r="C2971" s="1" t="s">
        <v>18534</v>
      </c>
      <c r="D2971" s="1" t="s">
        <v>18501</v>
      </c>
      <c r="E2971" s="1" t="s">
        <v>18502</v>
      </c>
      <c r="F2971" s="2">
        <v>-2</v>
      </c>
      <c r="G2971" s="1" t="s">
        <v>114</v>
      </c>
      <c r="H2971" s="1" t="s">
        <v>64</v>
      </c>
      <c r="I2971" s="1" t="s">
        <v>10</v>
      </c>
      <c r="J2971">
        <f>VLOOKUP(B2971,自助退!B:F,5,FALSE)</f>
        <v>2</v>
      </c>
      <c r="K2971" t="str">
        <f t="shared" si="46"/>
        <v/>
      </c>
    </row>
    <row r="2972" spans="1:11">
      <c r="A2972" s="1" t="s">
        <v>18535</v>
      </c>
      <c r="B2972" s="2">
        <v>2125726</v>
      </c>
      <c r="C2972" s="1" t="s">
        <v>18536</v>
      </c>
      <c r="D2972" s="1" t="s">
        <v>18537</v>
      </c>
      <c r="E2972" s="1" t="s">
        <v>18538</v>
      </c>
      <c r="F2972" s="2">
        <v>-1102.5999999999999</v>
      </c>
      <c r="G2972" s="1" t="s">
        <v>114</v>
      </c>
      <c r="H2972" s="1" t="s">
        <v>72</v>
      </c>
      <c r="I2972" s="1" t="s">
        <v>10</v>
      </c>
      <c r="J2972">
        <f>VLOOKUP(B2972,自助退!B:F,5,FALSE)</f>
        <v>1102.5999999999999</v>
      </c>
      <c r="K2972" t="str">
        <f t="shared" si="46"/>
        <v/>
      </c>
    </row>
    <row r="2973" spans="1:11">
      <c r="A2973" s="1" t="s">
        <v>18539</v>
      </c>
      <c r="B2973" s="2">
        <v>2125751</v>
      </c>
      <c r="C2973" s="1" t="s">
        <v>18540</v>
      </c>
      <c r="D2973" s="1" t="s">
        <v>18541</v>
      </c>
      <c r="E2973" s="1" t="s">
        <v>18538</v>
      </c>
      <c r="F2973" s="2">
        <v>-260.25</v>
      </c>
      <c r="G2973" s="1" t="s">
        <v>114</v>
      </c>
      <c r="H2973" s="1" t="s">
        <v>72</v>
      </c>
      <c r="I2973" s="1" t="s">
        <v>10</v>
      </c>
      <c r="J2973">
        <f>VLOOKUP(B2973,自助退!B:F,5,FALSE)</f>
        <v>260.25</v>
      </c>
      <c r="K2973" t="str">
        <f t="shared" si="46"/>
        <v/>
      </c>
    </row>
    <row r="2974" spans="1:11">
      <c r="A2974" s="1" t="s">
        <v>18542</v>
      </c>
      <c r="B2974" s="2">
        <v>2125806</v>
      </c>
      <c r="C2974" s="1" t="s">
        <v>18543</v>
      </c>
      <c r="D2974" s="1" t="s">
        <v>18544</v>
      </c>
      <c r="E2974" s="1" t="s">
        <v>18545</v>
      </c>
      <c r="F2974" s="2">
        <v>-3156.92</v>
      </c>
      <c r="G2974" s="1" t="s">
        <v>114</v>
      </c>
      <c r="H2974" s="1" t="s">
        <v>72</v>
      </c>
      <c r="I2974" s="1" t="s">
        <v>10</v>
      </c>
      <c r="J2974">
        <f>VLOOKUP(B2974,自助退!B:F,5,FALSE)</f>
        <v>3156.92</v>
      </c>
      <c r="K2974" t="str">
        <f t="shared" si="46"/>
        <v/>
      </c>
    </row>
    <row r="2975" spans="1:11">
      <c r="A2975" s="1" t="s">
        <v>18546</v>
      </c>
      <c r="B2975" s="2">
        <v>2125843</v>
      </c>
      <c r="C2975" s="1" t="s">
        <v>18547</v>
      </c>
      <c r="D2975" s="1" t="s">
        <v>18548</v>
      </c>
      <c r="E2975" s="1" t="s">
        <v>18549</v>
      </c>
      <c r="F2975" s="2">
        <v>-16682</v>
      </c>
      <c r="G2975" s="1" t="s">
        <v>114</v>
      </c>
      <c r="H2975" s="1" t="s">
        <v>72</v>
      </c>
      <c r="I2975" s="1" t="s">
        <v>10</v>
      </c>
      <c r="J2975">
        <f>VLOOKUP(B2975,自助退!B:F,5,FALSE)</f>
        <v>16682</v>
      </c>
      <c r="K2975" t="str">
        <f t="shared" si="46"/>
        <v/>
      </c>
    </row>
    <row r="2976" spans="1:11">
      <c r="A2976" s="1" t="s">
        <v>18550</v>
      </c>
      <c r="B2976" s="2">
        <v>2125882</v>
      </c>
      <c r="C2976" s="1" t="s">
        <v>18551</v>
      </c>
      <c r="D2976" s="1" t="s">
        <v>18552</v>
      </c>
      <c r="E2976" s="1" t="s">
        <v>18553</v>
      </c>
      <c r="F2976" s="2">
        <v>-4812</v>
      </c>
      <c r="G2976" s="1" t="s">
        <v>114</v>
      </c>
      <c r="H2976" s="1" t="s">
        <v>64</v>
      </c>
      <c r="I2976" s="1" t="s">
        <v>10</v>
      </c>
      <c r="J2976">
        <f>VLOOKUP(B2976,自助退!B:F,5,FALSE)</f>
        <v>4812</v>
      </c>
      <c r="K2976" t="str">
        <f t="shared" si="46"/>
        <v/>
      </c>
    </row>
    <row r="2977" spans="1:11">
      <c r="A2977" s="1" t="s">
        <v>18554</v>
      </c>
      <c r="B2977" s="2">
        <v>2125896</v>
      </c>
      <c r="C2977" s="1" t="s">
        <v>18555</v>
      </c>
      <c r="D2977" s="1" t="s">
        <v>18556</v>
      </c>
      <c r="E2977" s="1" t="s">
        <v>18557</v>
      </c>
      <c r="F2977" s="2">
        <v>-217</v>
      </c>
      <c r="G2977" s="1" t="s">
        <v>114</v>
      </c>
      <c r="H2977" s="1" t="s">
        <v>47</v>
      </c>
      <c r="I2977" s="1" t="s">
        <v>10</v>
      </c>
      <c r="J2977">
        <f>VLOOKUP(B2977,自助退!B:F,5,FALSE)</f>
        <v>217</v>
      </c>
      <c r="K2977" t="str">
        <f t="shared" si="46"/>
        <v/>
      </c>
    </row>
    <row r="2978" spans="1:11">
      <c r="A2978" s="1" t="s">
        <v>18558</v>
      </c>
      <c r="B2978" s="2">
        <v>2125927</v>
      </c>
      <c r="C2978" s="1" t="s">
        <v>18559</v>
      </c>
      <c r="D2978" s="1" t="s">
        <v>18560</v>
      </c>
      <c r="E2978" s="1" t="s">
        <v>18561</v>
      </c>
      <c r="F2978" s="2">
        <v>-9000</v>
      </c>
      <c r="G2978" s="1" t="s">
        <v>114</v>
      </c>
      <c r="H2978" s="1" t="s">
        <v>72</v>
      </c>
      <c r="I2978" s="1" t="s">
        <v>10</v>
      </c>
      <c r="J2978">
        <f>VLOOKUP(B2978,自助退!B:F,5,FALSE)</f>
        <v>9000</v>
      </c>
      <c r="K2978" t="str">
        <f t="shared" si="46"/>
        <v/>
      </c>
    </row>
    <row r="2979" spans="1:11">
      <c r="A2979" s="1" t="s">
        <v>18562</v>
      </c>
      <c r="B2979" s="2">
        <v>2125945</v>
      </c>
      <c r="C2979" s="1" t="s">
        <v>18563</v>
      </c>
      <c r="D2979" s="1" t="s">
        <v>18560</v>
      </c>
      <c r="E2979" s="1" t="s">
        <v>18561</v>
      </c>
      <c r="F2979" s="2">
        <v>-1000</v>
      </c>
      <c r="G2979" s="1" t="s">
        <v>114</v>
      </c>
      <c r="H2979" s="1" t="s">
        <v>72</v>
      </c>
      <c r="I2979" s="1" t="s">
        <v>10</v>
      </c>
      <c r="J2979">
        <f>VLOOKUP(B2979,自助退!B:F,5,FALSE)</f>
        <v>1000</v>
      </c>
      <c r="K2979" t="str">
        <f t="shared" si="46"/>
        <v/>
      </c>
    </row>
    <row r="2980" spans="1:11">
      <c r="A2980" s="1" t="s">
        <v>18564</v>
      </c>
      <c r="B2980" s="2">
        <v>2125954</v>
      </c>
      <c r="C2980" s="1" t="s">
        <v>18565</v>
      </c>
      <c r="D2980" s="1" t="s">
        <v>18566</v>
      </c>
      <c r="E2980" s="1" t="s">
        <v>18567</v>
      </c>
      <c r="F2980" s="2">
        <v>-2909</v>
      </c>
      <c r="G2980" s="1" t="s">
        <v>114</v>
      </c>
      <c r="H2980" s="1" t="s">
        <v>64</v>
      </c>
      <c r="I2980" s="1" t="s">
        <v>10</v>
      </c>
      <c r="J2980">
        <f>VLOOKUP(B2980,自助退!B:F,5,FALSE)</f>
        <v>2909</v>
      </c>
      <c r="K2980" t="str">
        <f t="shared" si="46"/>
        <v/>
      </c>
    </row>
    <row r="2981" spans="1:11">
      <c r="A2981" s="1" t="s">
        <v>18568</v>
      </c>
      <c r="B2981" s="2">
        <v>2125967</v>
      </c>
      <c r="C2981" s="1" t="s">
        <v>18569</v>
      </c>
      <c r="D2981" s="1" t="s">
        <v>18570</v>
      </c>
      <c r="E2981" s="1" t="s">
        <v>18571</v>
      </c>
      <c r="F2981" s="2">
        <v>-469.44</v>
      </c>
      <c r="G2981" s="1" t="s">
        <v>114</v>
      </c>
      <c r="H2981" s="1" t="s">
        <v>56</v>
      </c>
      <c r="I2981" s="1" t="s">
        <v>10</v>
      </c>
      <c r="J2981">
        <f>VLOOKUP(B2981,自助退!B:F,5,FALSE)</f>
        <v>469.44</v>
      </c>
      <c r="K2981" t="str">
        <f t="shared" si="46"/>
        <v/>
      </c>
    </row>
    <row r="2982" spans="1:11">
      <c r="A2982" s="1" t="s">
        <v>18572</v>
      </c>
      <c r="B2982" s="2">
        <v>2125968</v>
      </c>
      <c r="C2982" s="1" t="s">
        <v>18573</v>
      </c>
      <c r="D2982" s="1" t="s">
        <v>18574</v>
      </c>
      <c r="E2982" s="1" t="s">
        <v>18575</v>
      </c>
      <c r="F2982" s="2">
        <v>-5000</v>
      </c>
      <c r="G2982" s="1" t="s">
        <v>114</v>
      </c>
      <c r="H2982" s="1" t="s">
        <v>64</v>
      </c>
      <c r="I2982" s="1" t="s">
        <v>10</v>
      </c>
      <c r="J2982">
        <f>VLOOKUP(B2982,自助退!B:F,5,FALSE)</f>
        <v>5000</v>
      </c>
      <c r="K2982" t="str">
        <f t="shared" si="46"/>
        <v/>
      </c>
    </row>
    <row r="2983" spans="1:11">
      <c r="A2983" s="1" t="s">
        <v>18576</v>
      </c>
      <c r="B2983" s="2">
        <v>2126003</v>
      </c>
      <c r="C2983" s="1" t="s">
        <v>18577</v>
      </c>
      <c r="D2983" s="1" t="s">
        <v>18578</v>
      </c>
      <c r="E2983" s="1" t="s">
        <v>18579</v>
      </c>
      <c r="F2983" s="2">
        <v>-3515.58</v>
      </c>
      <c r="G2983" s="1" t="s">
        <v>114</v>
      </c>
      <c r="H2983" s="1" t="s">
        <v>64</v>
      </c>
      <c r="I2983" s="1" t="s">
        <v>10</v>
      </c>
      <c r="J2983">
        <f>VLOOKUP(B2983,自助退!B:F,5,FALSE)</f>
        <v>3515.58</v>
      </c>
      <c r="K2983" t="str">
        <f t="shared" si="46"/>
        <v/>
      </c>
    </row>
    <row r="2984" spans="1:11">
      <c r="A2984" s="1" t="s">
        <v>18580</v>
      </c>
      <c r="B2984" s="2">
        <v>2126013</v>
      </c>
      <c r="C2984" s="1" t="s">
        <v>18581</v>
      </c>
      <c r="D2984" s="1" t="s">
        <v>18560</v>
      </c>
      <c r="E2984" s="1" t="s">
        <v>18561</v>
      </c>
      <c r="F2984" s="2">
        <v>-3801</v>
      </c>
      <c r="G2984" s="1" t="s">
        <v>114</v>
      </c>
      <c r="H2984" s="1" t="s">
        <v>72</v>
      </c>
      <c r="I2984" s="1" t="s">
        <v>10</v>
      </c>
      <c r="J2984">
        <f>VLOOKUP(B2984,自助退!B:F,5,FALSE)</f>
        <v>3801</v>
      </c>
      <c r="K2984" t="str">
        <f t="shared" si="46"/>
        <v/>
      </c>
    </row>
    <row r="2985" spans="1:11">
      <c r="A2985" s="1" t="s">
        <v>18582</v>
      </c>
      <c r="B2985" s="2">
        <v>2126025</v>
      </c>
      <c r="C2985" s="1" t="s">
        <v>18583</v>
      </c>
      <c r="D2985" s="1" t="s">
        <v>18584</v>
      </c>
      <c r="E2985" s="1" t="s">
        <v>18585</v>
      </c>
      <c r="F2985" s="2">
        <v>-5000</v>
      </c>
      <c r="G2985" s="1" t="s">
        <v>114</v>
      </c>
      <c r="H2985" s="1" t="s">
        <v>57</v>
      </c>
      <c r="I2985" s="1" t="s">
        <v>10</v>
      </c>
      <c r="J2985">
        <f>VLOOKUP(B2985,自助退!B:F,5,FALSE)</f>
        <v>5000</v>
      </c>
      <c r="K2985" t="str">
        <f t="shared" si="46"/>
        <v/>
      </c>
    </row>
    <row r="2986" spans="1:11">
      <c r="A2986" s="1" t="s">
        <v>18586</v>
      </c>
      <c r="B2986" s="2">
        <v>2126066</v>
      </c>
      <c r="C2986" s="1" t="s">
        <v>18587</v>
      </c>
      <c r="D2986" s="1" t="s">
        <v>18588</v>
      </c>
      <c r="E2986" s="1" t="s">
        <v>18589</v>
      </c>
      <c r="F2986" s="2">
        <v>-2801.78</v>
      </c>
      <c r="G2986" s="1" t="s">
        <v>114</v>
      </c>
      <c r="H2986" s="1" t="s">
        <v>41</v>
      </c>
      <c r="I2986" s="1" t="s">
        <v>10</v>
      </c>
      <c r="J2986">
        <f>VLOOKUP(B2986,自助退!B:F,5,FALSE)</f>
        <v>2801.78</v>
      </c>
      <c r="K2986" t="str">
        <f t="shared" si="46"/>
        <v/>
      </c>
    </row>
    <row r="2987" spans="1:11">
      <c r="A2987" s="1" t="s">
        <v>18590</v>
      </c>
      <c r="B2987" s="2">
        <v>2126082</v>
      </c>
      <c r="C2987" s="1" t="s">
        <v>18591</v>
      </c>
      <c r="D2987" s="1" t="s">
        <v>18592</v>
      </c>
      <c r="E2987" s="1" t="s">
        <v>18593</v>
      </c>
      <c r="F2987" s="2">
        <v>-1960</v>
      </c>
      <c r="G2987" s="1" t="s">
        <v>114</v>
      </c>
      <c r="H2987" s="1" t="s">
        <v>72</v>
      </c>
      <c r="I2987" s="1" t="s">
        <v>10</v>
      </c>
      <c r="J2987">
        <f>VLOOKUP(B2987,自助退!B:F,5,FALSE)</f>
        <v>1960</v>
      </c>
      <c r="K2987" t="str">
        <f t="shared" si="46"/>
        <v/>
      </c>
    </row>
    <row r="2988" spans="1:11">
      <c r="A2988" s="1" t="s">
        <v>18594</v>
      </c>
      <c r="B2988" s="2">
        <v>2126114</v>
      </c>
      <c r="C2988" s="1" t="s">
        <v>18595</v>
      </c>
      <c r="D2988" s="1" t="s">
        <v>18596</v>
      </c>
      <c r="E2988" s="1" t="s">
        <v>18597</v>
      </c>
      <c r="F2988" s="2">
        <v>-5000</v>
      </c>
      <c r="G2988" s="1" t="s">
        <v>114</v>
      </c>
      <c r="H2988" s="1" t="s">
        <v>64</v>
      </c>
      <c r="I2988" s="1" t="s">
        <v>10</v>
      </c>
      <c r="J2988">
        <f>VLOOKUP(B2988,自助退!B:F,5,FALSE)</f>
        <v>5000</v>
      </c>
      <c r="K2988" t="str">
        <f t="shared" si="46"/>
        <v/>
      </c>
    </row>
    <row r="2989" spans="1:11">
      <c r="A2989" s="1" t="s">
        <v>18598</v>
      </c>
      <c r="B2989" s="2">
        <v>2126143</v>
      </c>
      <c r="C2989" s="1" t="s">
        <v>18599</v>
      </c>
      <c r="D2989" s="1" t="s">
        <v>18600</v>
      </c>
      <c r="E2989" s="1" t="s">
        <v>18601</v>
      </c>
      <c r="F2989" s="2">
        <v>-6120</v>
      </c>
      <c r="G2989" s="1" t="s">
        <v>114</v>
      </c>
      <c r="H2989" s="1" t="s">
        <v>72</v>
      </c>
      <c r="I2989" s="1" t="s">
        <v>10</v>
      </c>
      <c r="J2989">
        <f>VLOOKUP(B2989,自助退!B:F,5,FALSE)</f>
        <v>6120</v>
      </c>
      <c r="K2989" t="str">
        <f t="shared" si="46"/>
        <v/>
      </c>
    </row>
    <row r="2990" spans="1:11">
      <c r="A2990" s="1" t="s">
        <v>18602</v>
      </c>
      <c r="B2990" s="2">
        <v>2126154</v>
      </c>
      <c r="C2990" s="1" t="s">
        <v>18603</v>
      </c>
      <c r="D2990" s="1" t="s">
        <v>18604</v>
      </c>
      <c r="E2990" s="1" t="s">
        <v>18605</v>
      </c>
      <c r="F2990" s="2">
        <v>-2300</v>
      </c>
      <c r="G2990" s="1" t="s">
        <v>114</v>
      </c>
      <c r="H2990" s="1" t="s">
        <v>116</v>
      </c>
      <c r="I2990" s="1" t="s">
        <v>10</v>
      </c>
      <c r="J2990">
        <f>VLOOKUP(B2990,自助退!B:F,5,FALSE)</f>
        <v>2300</v>
      </c>
      <c r="K2990" t="str">
        <f t="shared" si="46"/>
        <v/>
      </c>
    </row>
    <row r="2991" spans="1:11">
      <c r="A2991" s="1" t="s">
        <v>18606</v>
      </c>
      <c r="B2991" s="2">
        <v>2126167</v>
      </c>
      <c r="C2991" s="1" t="s">
        <v>18607</v>
      </c>
      <c r="D2991" s="1" t="s">
        <v>18608</v>
      </c>
      <c r="E2991" s="1" t="s">
        <v>18609</v>
      </c>
      <c r="F2991" s="2">
        <v>-288.60000000000002</v>
      </c>
      <c r="G2991" s="1" t="s">
        <v>114</v>
      </c>
      <c r="H2991" s="1" t="s">
        <v>125</v>
      </c>
      <c r="I2991" s="1" t="s">
        <v>10</v>
      </c>
      <c r="J2991">
        <f>VLOOKUP(B2991,自助退!B:F,5,FALSE)</f>
        <v>288.60000000000002</v>
      </c>
      <c r="K2991" t="str">
        <f t="shared" si="46"/>
        <v/>
      </c>
    </row>
    <row r="2992" spans="1:11">
      <c r="A2992" s="1" t="s">
        <v>18610</v>
      </c>
      <c r="B2992" s="2">
        <v>2126177</v>
      </c>
      <c r="C2992" s="1" t="s">
        <v>18611</v>
      </c>
      <c r="D2992" s="1" t="s">
        <v>18612</v>
      </c>
      <c r="E2992" s="1" t="s">
        <v>18613</v>
      </c>
      <c r="F2992" s="2">
        <v>-6174.49</v>
      </c>
      <c r="G2992" s="1" t="s">
        <v>114</v>
      </c>
      <c r="H2992" s="1" t="s">
        <v>55</v>
      </c>
      <c r="I2992" s="1" t="s">
        <v>10</v>
      </c>
      <c r="J2992">
        <f>VLOOKUP(B2992,自助退!B:F,5,FALSE)</f>
        <v>6174.49</v>
      </c>
      <c r="K2992" t="str">
        <f t="shared" si="46"/>
        <v/>
      </c>
    </row>
    <row r="2993" spans="1:11">
      <c r="A2993" s="1" t="s">
        <v>18614</v>
      </c>
      <c r="B2993" s="2">
        <v>2126281</v>
      </c>
      <c r="C2993" s="1" t="s">
        <v>18615</v>
      </c>
      <c r="D2993" s="1" t="s">
        <v>18616</v>
      </c>
      <c r="E2993" s="1" t="s">
        <v>18617</v>
      </c>
      <c r="F2993" s="2">
        <v>-1800</v>
      </c>
      <c r="G2993" s="1" t="s">
        <v>114</v>
      </c>
      <c r="H2993" s="1" t="s">
        <v>47</v>
      </c>
      <c r="I2993" s="1" t="s">
        <v>10</v>
      </c>
      <c r="J2993">
        <f>VLOOKUP(B2993,自助退!B:F,5,FALSE)</f>
        <v>1800</v>
      </c>
      <c r="K2993" t="str">
        <f t="shared" si="46"/>
        <v/>
      </c>
    </row>
    <row r="2994" spans="1:11">
      <c r="A2994" s="1" t="s">
        <v>18618</v>
      </c>
      <c r="B2994" s="2">
        <v>2126288</v>
      </c>
      <c r="C2994" s="1" t="s">
        <v>18619</v>
      </c>
      <c r="D2994" s="1" t="s">
        <v>18620</v>
      </c>
      <c r="E2994" s="1" t="s">
        <v>18621</v>
      </c>
      <c r="F2994" s="2">
        <v>-500</v>
      </c>
      <c r="G2994" s="1" t="s">
        <v>114</v>
      </c>
      <c r="H2994" s="1" t="s">
        <v>74</v>
      </c>
      <c r="I2994" s="1" t="s">
        <v>10</v>
      </c>
      <c r="J2994">
        <f>VLOOKUP(B2994,自助退!B:F,5,FALSE)</f>
        <v>500</v>
      </c>
      <c r="K2994" t="str">
        <f t="shared" si="46"/>
        <v/>
      </c>
    </row>
    <row r="2995" spans="1:11">
      <c r="A2995" s="1" t="s">
        <v>18622</v>
      </c>
      <c r="B2995" s="2">
        <v>2126348</v>
      </c>
      <c r="C2995" s="1" t="s">
        <v>52</v>
      </c>
      <c r="D2995" s="1" t="s">
        <v>18623</v>
      </c>
      <c r="E2995" s="1" t="s">
        <v>18624</v>
      </c>
      <c r="F2995" s="2">
        <v>-500</v>
      </c>
      <c r="G2995" s="1" t="s">
        <v>114</v>
      </c>
      <c r="H2995" s="1" t="s">
        <v>60</v>
      </c>
      <c r="I2995" s="1" t="s">
        <v>23</v>
      </c>
      <c r="J2995">
        <f>VLOOKUP(B2995,自助退!B:F,5,FALSE)</f>
        <v>500</v>
      </c>
      <c r="K2995" t="str">
        <f t="shared" si="46"/>
        <v/>
      </c>
    </row>
    <row r="2996" spans="1:11">
      <c r="A2996" s="1" t="s">
        <v>18625</v>
      </c>
      <c r="B2996" s="2">
        <v>2126352</v>
      </c>
      <c r="C2996" s="1" t="s">
        <v>18626</v>
      </c>
      <c r="D2996" s="1" t="s">
        <v>18627</v>
      </c>
      <c r="E2996" s="1" t="s">
        <v>18628</v>
      </c>
      <c r="F2996" s="2">
        <v>-671.2</v>
      </c>
      <c r="G2996" s="1" t="s">
        <v>114</v>
      </c>
      <c r="H2996" s="1" t="s">
        <v>131</v>
      </c>
      <c r="I2996" s="1" t="s">
        <v>10</v>
      </c>
      <c r="J2996">
        <f>VLOOKUP(B2996,自助退!B:F,5,FALSE)</f>
        <v>671.2</v>
      </c>
      <c r="K2996" t="str">
        <f t="shared" si="46"/>
        <v/>
      </c>
    </row>
    <row r="2997" spans="1:11">
      <c r="A2997" s="1" t="s">
        <v>18629</v>
      </c>
      <c r="B2997" s="2">
        <v>2126434</v>
      </c>
      <c r="C2997" s="1" t="s">
        <v>18630</v>
      </c>
      <c r="D2997" s="1" t="s">
        <v>18631</v>
      </c>
      <c r="E2997" s="1" t="s">
        <v>18632</v>
      </c>
      <c r="F2997" s="2">
        <v>-2500</v>
      </c>
      <c r="G2997" s="1" t="s">
        <v>114</v>
      </c>
      <c r="H2997" s="1" t="s">
        <v>57</v>
      </c>
      <c r="I2997" s="1" t="s">
        <v>10</v>
      </c>
      <c r="J2997">
        <f>VLOOKUP(B2997,自助退!B:F,5,FALSE)</f>
        <v>2500</v>
      </c>
      <c r="K2997" t="str">
        <f t="shared" si="46"/>
        <v/>
      </c>
    </row>
    <row r="2998" spans="1:11">
      <c r="A2998" s="1" t="s">
        <v>18633</v>
      </c>
      <c r="B2998" s="2">
        <v>2126452</v>
      </c>
      <c r="C2998" s="1" t="s">
        <v>18634</v>
      </c>
      <c r="D2998" s="1" t="s">
        <v>18635</v>
      </c>
      <c r="E2998" s="1" t="s">
        <v>18636</v>
      </c>
      <c r="F2998" s="2">
        <v>-874</v>
      </c>
      <c r="G2998" s="1" t="s">
        <v>114</v>
      </c>
      <c r="H2998" s="1" t="s">
        <v>77</v>
      </c>
      <c r="I2998" s="1" t="s">
        <v>10</v>
      </c>
      <c r="J2998">
        <f>VLOOKUP(B2998,自助退!B:F,5,FALSE)</f>
        <v>874</v>
      </c>
      <c r="K2998" t="str">
        <f t="shared" si="46"/>
        <v/>
      </c>
    </row>
    <row r="2999" spans="1:11">
      <c r="A2999" s="1" t="s">
        <v>18637</v>
      </c>
      <c r="B2999" s="2">
        <v>2126455</v>
      </c>
      <c r="C2999" s="1" t="s">
        <v>18638</v>
      </c>
      <c r="D2999" s="1" t="s">
        <v>18639</v>
      </c>
      <c r="E2999" s="1" t="s">
        <v>18640</v>
      </c>
      <c r="F2999" s="2">
        <v>-1000</v>
      </c>
      <c r="G2999" s="1" t="s">
        <v>114</v>
      </c>
      <c r="H2999" s="1" t="s">
        <v>133</v>
      </c>
      <c r="I2999" s="1" t="s">
        <v>10</v>
      </c>
      <c r="J2999">
        <f>VLOOKUP(B2999,自助退!B:F,5,FALSE)</f>
        <v>1000</v>
      </c>
      <c r="K2999" t="str">
        <f t="shared" si="46"/>
        <v/>
      </c>
    </row>
    <row r="3000" spans="1:11">
      <c r="A3000" s="1" t="s">
        <v>18641</v>
      </c>
      <c r="B3000" s="2">
        <v>2126487</v>
      </c>
      <c r="C3000" s="1" t="s">
        <v>52</v>
      </c>
      <c r="D3000" s="1" t="s">
        <v>18642</v>
      </c>
      <c r="E3000" s="1" t="s">
        <v>18643</v>
      </c>
      <c r="F3000" s="2">
        <v>-10722.27</v>
      </c>
      <c r="G3000" s="1" t="s">
        <v>114</v>
      </c>
      <c r="H3000" s="1" t="s">
        <v>64</v>
      </c>
      <c r="I3000" s="1" t="s">
        <v>23</v>
      </c>
      <c r="J3000">
        <f>VLOOKUP(B3000,自助退!B:F,5,FALSE)</f>
        <v>10722.27</v>
      </c>
      <c r="K3000" t="str">
        <f t="shared" si="46"/>
        <v/>
      </c>
    </row>
    <row r="3001" spans="1:11">
      <c r="A3001" s="1" t="s">
        <v>18644</v>
      </c>
      <c r="B3001" s="2">
        <v>2126557</v>
      </c>
      <c r="C3001" s="1" t="s">
        <v>18645</v>
      </c>
      <c r="D3001" s="1" t="s">
        <v>18646</v>
      </c>
      <c r="E3001" s="1" t="s">
        <v>18647</v>
      </c>
      <c r="F3001" s="2">
        <v>-7822.5</v>
      </c>
      <c r="G3001" s="1" t="s">
        <v>114</v>
      </c>
      <c r="H3001" s="1" t="s">
        <v>72</v>
      </c>
      <c r="I3001" s="1" t="s">
        <v>10</v>
      </c>
      <c r="J3001">
        <f>VLOOKUP(B3001,自助退!B:F,5,FALSE)</f>
        <v>7822.5</v>
      </c>
      <c r="K3001" t="str">
        <f t="shared" si="46"/>
        <v/>
      </c>
    </row>
    <row r="3002" spans="1:11">
      <c r="A3002" s="1" t="s">
        <v>18648</v>
      </c>
      <c r="B3002" s="2">
        <v>2126619</v>
      </c>
      <c r="C3002" s="1" t="s">
        <v>18649</v>
      </c>
      <c r="D3002" s="1" t="s">
        <v>18650</v>
      </c>
      <c r="E3002" s="1" t="s">
        <v>18651</v>
      </c>
      <c r="F3002" s="2">
        <v>-1875.19</v>
      </c>
      <c r="G3002" s="1" t="s">
        <v>114</v>
      </c>
      <c r="H3002" s="1" t="s">
        <v>134</v>
      </c>
      <c r="I3002" s="1" t="s">
        <v>10</v>
      </c>
      <c r="J3002">
        <f>VLOOKUP(B3002,自助退!B:F,5,FALSE)</f>
        <v>1875.19</v>
      </c>
      <c r="K3002" t="str">
        <f t="shared" si="46"/>
        <v/>
      </c>
    </row>
    <row r="3003" spans="1:11">
      <c r="A3003" s="1" t="s">
        <v>18652</v>
      </c>
      <c r="B3003" s="2">
        <v>2126712</v>
      </c>
      <c r="C3003" s="1" t="s">
        <v>52</v>
      </c>
      <c r="D3003" s="1" t="s">
        <v>18653</v>
      </c>
      <c r="E3003" s="1" t="s">
        <v>18654</v>
      </c>
      <c r="F3003" s="2">
        <v>-94.5</v>
      </c>
      <c r="G3003" s="1" t="s">
        <v>114</v>
      </c>
      <c r="H3003" s="1" t="s">
        <v>47</v>
      </c>
      <c r="I3003" s="1" t="s">
        <v>23</v>
      </c>
      <c r="J3003">
        <f>VLOOKUP(B3003,自助退!B:F,5,FALSE)</f>
        <v>94.5</v>
      </c>
      <c r="K3003" t="str">
        <f t="shared" si="46"/>
        <v/>
      </c>
    </row>
    <row r="3004" spans="1:11">
      <c r="A3004" s="1" t="s">
        <v>18655</v>
      </c>
      <c r="B3004" s="2">
        <v>2126731</v>
      </c>
      <c r="C3004" s="1" t="s">
        <v>18656</v>
      </c>
      <c r="D3004" s="1" t="s">
        <v>18657</v>
      </c>
      <c r="E3004" s="1" t="s">
        <v>18658</v>
      </c>
      <c r="F3004" s="2">
        <v>-1062</v>
      </c>
      <c r="G3004" s="1" t="s">
        <v>114</v>
      </c>
      <c r="H3004" s="1" t="s">
        <v>116</v>
      </c>
      <c r="I3004" s="1" t="s">
        <v>10</v>
      </c>
      <c r="J3004">
        <f>VLOOKUP(B3004,自助退!B:F,5,FALSE)</f>
        <v>1062</v>
      </c>
      <c r="K3004" t="str">
        <f t="shared" si="46"/>
        <v/>
      </c>
    </row>
    <row r="3005" spans="1:11">
      <c r="A3005" s="1" t="s">
        <v>18659</v>
      </c>
      <c r="B3005" s="2">
        <v>2126868</v>
      </c>
      <c r="C3005" s="1" t="s">
        <v>52</v>
      </c>
      <c r="D3005" s="1" t="s">
        <v>18660</v>
      </c>
      <c r="E3005" s="1" t="s">
        <v>18661</v>
      </c>
      <c r="F3005" s="2">
        <v>-2165</v>
      </c>
      <c r="G3005" s="1" t="s">
        <v>114</v>
      </c>
      <c r="H3005" s="1" t="s">
        <v>64</v>
      </c>
      <c r="I3005" s="1" t="s">
        <v>23</v>
      </c>
      <c r="J3005">
        <f>VLOOKUP(B3005,自助退!B:F,5,FALSE)</f>
        <v>2165</v>
      </c>
      <c r="K3005" t="str">
        <f t="shared" si="46"/>
        <v/>
      </c>
    </row>
    <row r="3006" spans="1:11">
      <c r="A3006" s="1" t="s">
        <v>18662</v>
      </c>
      <c r="B3006" s="2">
        <v>2127246</v>
      </c>
      <c r="C3006" s="1" t="s">
        <v>18663</v>
      </c>
      <c r="D3006" s="1" t="s">
        <v>18664</v>
      </c>
      <c r="E3006" s="1" t="s">
        <v>18665</v>
      </c>
      <c r="F3006" s="2">
        <v>-500</v>
      </c>
      <c r="G3006" s="1" t="s">
        <v>114</v>
      </c>
      <c r="H3006" s="1" t="s">
        <v>116</v>
      </c>
      <c r="I3006" s="1" t="s">
        <v>10</v>
      </c>
      <c r="J3006">
        <f>VLOOKUP(B3006,自助退!B:F,5,FALSE)</f>
        <v>500</v>
      </c>
      <c r="K3006" t="str">
        <f t="shared" si="46"/>
        <v/>
      </c>
    </row>
    <row r="3007" spans="1:11">
      <c r="A3007" s="1" t="s">
        <v>18666</v>
      </c>
      <c r="B3007" s="2">
        <v>2127652</v>
      </c>
      <c r="C3007" s="1" t="s">
        <v>18667</v>
      </c>
      <c r="D3007" s="1" t="s">
        <v>18668</v>
      </c>
      <c r="E3007" s="1" t="s">
        <v>18669</v>
      </c>
      <c r="F3007" s="2">
        <v>-11700</v>
      </c>
      <c r="G3007" s="1" t="s">
        <v>114</v>
      </c>
      <c r="H3007" s="1" t="s">
        <v>72</v>
      </c>
      <c r="I3007" s="1" t="s">
        <v>10</v>
      </c>
      <c r="J3007">
        <f>VLOOKUP(B3007,自助退!B:F,5,FALSE)</f>
        <v>11700</v>
      </c>
      <c r="K3007" t="str">
        <f t="shared" si="46"/>
        <v/>
      </c>
    </row>
    <row r="3008" spans="1:11">
      <c r="A3008" s="1" t="s">
        <v>18670</v>
      </c>
      <c r="B3008" s="2">
        <v>2127817</v>
      </c>
      <c r="C3008" s="1" t="s">
        <v>18671</v>
      </c>
      <c r="D3008" s="1" t="s">
        <v>18672</v>
      </c>
      <c r="E3008" s="1" t="s">
        <v>18673</v>
      </c>
      <c r="F3008" s="2">
        <v>-1008.9</v>
      </c>
      <c r="G3008" s="1" t="s">
        <v>114</v>
      </c>
      <c r="H3008" s="1" t="s">
        <v>77</v>
      </c>
      <c r="I3008" s="1" t="s">
        <v>10</v>
      </c>
      <c r="J3008">
        <f>VLOOKUP(B3008,自助退!B:F,5,FALSE)</f>
        <v>1008.9</v>
      </c>
      <c r="K3008" t="str">
        <f t="shared" si="46"/>
        <v/>
      </c>
    </row>
    <row r="3009" spans="1:11">
      <c r="A3009" s="1" t="s">
        <v>18674</v>
      </c>
      <c r="B3009" s="2">
        <v>2127912</v>
      </c>
      <c r="C3009" s="1" t="s">
        <v>18675</v>
      </c>
      <c r="D3009" s="1" t="s">
        <v>18676</v>
      </c>
      <c r="E3009" s="1" t="s">
        <v>18677</v>
      </c>
      <c r="F3009" s="2">
        <v>-433</v>
      </c>
      <c r="G3009" s="1" t="s">
        <v>114</v>
      </c>
      <c r="H3009" s="1" t="s">
        <v>56</v>
      </c>
      <c r="I3009" s="1" t="s">
        <v>10</v>
      </c>
      <c r="J3009">
        <f>VLOOKUP(B3009,自助退!B:F,5,FALSE)</f>
        <v>433</v>
      </c>
      <c r="K3009" t="str">
        <f t="shared" si="46"/>
        <v/>
      </c>
    </row>
    <row r="3010" spans="1:11">
      <c r="A3010" s="1" t="s">
        <v>18678</v>
      </c>
      <c r="B3010" s="2">
        <v>2128320</v>
      </c>
      <c r="C3010" s="1" t="s">
        <v>18679</v>
      </c>
      <c r="D3010" s="1" t="s">
        <v>519</v>
      </c>
      <c r="E3010" s="1" t="s">
        <v>520</v>
      </c>
      <c r="F3010" s="2">
        <v>-75</v>
      </c>
      <c r="G3010" s="1" t="s">
        <v>114</v>
      </c>
      <c r="H3010" s="1" t="s">
        <v>134</v>
      </c>
      <c r="I3010" s="1" t="s">
        <v>10</v>
      </c>
      <c r="J3010">
        <f>VLOOKUP(B3010,自助退!B:F,5,FALSE)</f>
        <v>75</v>
      </c>
      <c r="K3010" t="str">
        <f t="shared" si="46"/>
        <v/>
      </c>
    </row>
    <row r="3011" spans="1:11">
      <c r="A3011" s="1" t="s">
        <v>18680</v>
      </c>
      <c r="B3011" s="2">
        <v>2128437</v>
      </c>
      <c r="C3011" s="1" t="s">
        <v>18681</v>
      </c>
      <c r="D3011" s="1" t="s">
        <v>18682</v>
      </c>
      <c r="E3011" s="1" t="s">
        <v>18683</v>
      </c>
      <c r="F3011" s="2">
        <v>-7396.93</v>
      </c>
      <c r="G3011" s="1" t="s">
        <v>114</v>
      </c>
      <c r="H3011" s="1" t="s">
        <v>121</v>
      </c>
      <c r="I3011" s="1" t="s">
        <v>10</v>
      </c>
      <c r="J3011">
        <f>VLOOKUP(B3011,自助退!B:F,5,FALSE)</f>
        <v>7396.93</v>
      </c>
      <c r="K3011" t="str">
        <f t="shared" ref="K3011:K3074" si="47">IF(F3011*-1=J3011,"",1)</f>
        <v/>
      </c>
    </row>
    <row r="3012" spans="1:11">
      <c r="A3012" s="1" t="s">
        <v>18684</v>
      </c>
      <c r="B3012" s="2">
        <v>2128458</v>
      </c>
      <c r="C3012" s="1" t="s">
        <v>18685</v>
      </c>
      <c r="D3012" s="1" t="s">
        <v>18686</v>
      </c>
      <c r="E3012" s="1" t="s">
        <v>18687</v>
      </c>
      <c r="F3012" s="2">
        <v>-1400</v>
      </c>
      <c r="G3012" s="1" t="s">
        <v>114</v>
      </c>
      <c r="H3012" s="1" t="s">
        <v>125</v>
      </c>
      <c r="I3012" s="1" t="s">
        <v>10</v>
      </c>
      <c r="J3012">
        <f>VLOOKUP(B3012,自助退!B:F,5,FALSE)</f>
        <v>1400</v>
      </c>
      <c r="K3012" t="str">
        <f t="shared" si="47"/>
        <v/>
      </c>
    </row>
    <row r="3013" spans="1:11">
      <c r="A3013" s="1" t="s">
        <v>18688</v>
      </c>
      <c r="B3013" s="2">
        <v>2128528</v>
      </c>
      <c r="C3013" s="1" t="s">
        <v>18689</v>
      </c>
      <c r="D3013" s="1" t="s">
        <v>84</v>
      </c>
      <c r="E3013" s="1" t="s">
        <v>85</v>
      </c>
      <c r="F3013" s="2">
        <v>-3261.6</v>
      </c>
      <c r="G3013" s="1" t="s">
        <v>114</v>
      </c>
      <c r="H3013" s="1" t="s">
        <v>121</v>
      </c>
      <c r="I3013" s="1" t="s">
        <v>10</v>
      </c>
      <c r="J3013">
        <f>VLOOKUP(B3013,自助退!B:F,5,FALSE)</f>
        <v>3261.6</v>
      </c>
      <c r="K3013" t="str">
        <f t="shared" si="47"/>
        <v/>
      </c>
    </row>
    <row r="3014" spans="1:11">
      <c r="A3014" s="1" t="s">
        <v>18690</v>
      </c>
      <c r="B3014" s="2">
        <v>2128683</v>
      </c>
      <c r="C3014" s="1" t="s">
        <v>18691</v>
      </c>
      <c r="D3014" s="1" t="s">
        <v>18692</v>
      </c>
      <c r="E3014" s="1" t="s">
        <v>18693</v>
      </c>
      <c r="F3014" s="2">
        <v>-9170</v>
      </c>
      <c r="G3014" s="1" t="s">
        <v>114</v>
      </c>
      <c r="H3014" s="1" t="s">
        <v>72</v>
      </c>
      <c r="I3014" s="1" t="s">
        <v>10</v>
      </c>
      <c r="J3014">
        <f>VLOOKUP(B3014,自助退!B:F,5,FALSE)</f>
        <v>9170</v>
      </c>
      <c r="K3014" t="str">
        <f t="shared" si="47"/>
        <v/>
      </c>
    </row>
    <row r="3015" spans="1:11">
      <c r="A3015" s="1" t="s">
        <v>18694</v>
      </c>
      <c r="B3015" s="2">
        <v>2129179</v>
      </c>
      <c r="C3015" s="1" t="s">
        <v>18695</v>
      </c>
      <c r="D3015" s="1" t="s">
        <v>18696</v>
      </c>
      <c r="E3015" s="1" t="s">
        <v>18697</v>
      </c>
      <c r="F3015" s="2">
        <v>-1400</v>
      </c>
      <c r="G3015" s="1" t="s">
        <v>114</v>
      </c>
      <c r="H3015" s="1" t="s">
        <v>72</v>
      </c>
      <c r="I3015" s="1" t="s">
        <v>10</v>
      </c>
      <c r="J3015">
        <f>VLOOKUP(B3015,自助退!B:F,5,FALSE)</f>
        <v>1400</v>
      </c>
      <c r="K3015" t="str">
        <f t="shared" si="47"/>
        <v/>
      </c>
    </row>
    <row r="3016" spans="1:11">
      <c r="A3016" s="1" t="s">
        <v>18698</v>
      </c>
      <c r="B3016" s="2">
        <v>2129211</v>
      </c>
      <c r="C3016" s="1" t="s">
        <v>18699</v>
      </c>
      <c r="D3016" s="1" t="s">
        <v>18700</v>
      </c>
      <c r="E3016" s="1" t="s">
        <v>18701</v>
      </c>
      <c r="F3016" s="2">
        <v>-10720.18</v>
      </c>
      <c r="G3016" s="1" t="s">
        <v>114</v>
      </c>
      <c r="H3016" s="1" t="s">
        <v>64</v>
      </c>
      <c r="I3016" s="1" t="s">
        <v>10</v>
      </c>
      <c r="J3016">
        <f>VLOOKUP(B3016,自助退!B:F,5,FALSE)</f>
        <v>10720.18</v>
      </c>
      <c r="K3016" t="str">
        <f t="shared" si="47"/>
        <v/>
      </c>
    </row>
    <row r="3017" spans="1:11">
      <c r="A3017" s="1" t="s">
        <v>18702</v>
      </c>
      <c r="B3017" s="2">
        <v>2129218</v>
      </c>
      <c r="C3017" s="1" t="s">
        <v>18703</v>
      </c>
      <c r="D3017" s="1" t="s">
        <v>18696</v>
      </c>
      <c r="E3017" s="1" t="s">
        <v>18697</v>
      </c>
      <c r="F3017" s="2">
        <v>-5000</v>
      </c>
      <c r="G3017" s="1" t="s">
        <v>114</v>
      </c>
      <c r="H3017" s="1" t="s">
        <v>72</v>
      </c>
      <c r="I3017" s="1" t="s">
        <v>10</v>
      </c>
      <c r="J3017">
        <f>VLOOKUP(B3017,自助退!B:F,5,FALSE)</f>
        <v>5000</v>
      </c>
      <c r="K3017" t="str">
        <f t="shared" si="47"/>
        <v/>
      </c>
    </row>
    <row r="3018" spans="1:11">
      <c r="A3018" s="1" t="s">
        <v>18704</v>
      </c>
      <c r="B3018" s="2">
        <v>2129448</v>
      </c>
      <c r="C3018" s="1" t="s">
        <v>18705</v>
      </c>
      <c r="D3018" s="1" t="s">
        <v>17805</v>
      </c>
      <c r="E3018" s="1" t="s">
        <v>17806</v>
      </c>
      <c r="F3018" s="2">
        <v>-500</v>
      </c>
      <c r="G3018" s="1" t="s">
        <v>114</v>
      </c>
      <c r="H3018" s="1" t="s">
        <v>119</v>
      </c>
      <c r="I3018" s="1" t="s">
        <v>10</v>
      </c>
      <c r="J3018">
        <f>VLOOKUP(B3018,自助退!B:F,5,FALSE)</f>
        <v>500</v>
      </c>
      <c r="K3018" t="str">
        <f t="shared" si="47"/>
        <v/>
      </c>
    </row>
    <row r="3019" spans="1:11">
      <c r="A3019" s="1" t="s">
        <v>18706</v>
      </c>
      <c r="B3019" s="2">
        <v>2129455</v>
      </c>
      <c r="C3019" s="1" t="s">
        <v>18707</v>
      </c>
      <c r="D3019" s="1" t="s">
        <v>18708</v>
      </c>
      <c r="E3019" s="1" t="s">
        <v>18709</v>
      </c>
      <c r="F3019" s="2">
        <v>-1828.92</v>
      </c>
      <c r="G3019" s="1" t="s">
        <v>114</v>
      </c>
      <c r="H3019" s="1" t="s">
        <v>147</v>
      </c>
      <c r="I3019" s="1" t="s">
        <v>10</v>
      </c>
      <c r="J3019">
        <f>VLOOKUP(B3019,自助退!B:F,5,FALSE)</f>
        <v>1828.92</v>
      </c>
      <c r="K3019" t="str">
        <f t="shared" si="47"/>
        <v/>
      </c>
    </row>
    <row r="3020" spans="1:11">
      <c r="A3020" s="1" t="s">
        <v>18710</v>
      </c>
      <c r="B3020" s="2">
        <v>2129569</v>
      </c>
      <c r="C3020" s="1" t="s">
        <v>18711</v>
      </c>
      <c r="D3020" s="1" t="s">
        <v>18712</v>
      </c>
      <c r="E3020" s="1" t="s">
        <v>18713</v>
      </c>
      <c r="F3020" s="2">
        <v>-3503.06</v>
      </c>
      <c r="G3020" s="1" t="s">
        <v>114</v>
      </c>
      <c r="H3020" s="1" t="s">
        <v>57</v>
      </c>
      <c r="I3020" s="1" t="s">
        <v>10</v>
      </c>
      <c r="J3020">
        <f>VLOOKUP(B3020,自助退!B:F,5,FALSE)</f>
        <v>3503.06</v>
      </c>
      <c r="K3020" t="str">
        <f t="shared" si="47"/>
        <v/>
      </c>
    </row>
    <row r="3021" spans="1:11">
      <c r="A3021" s="1" t="s">
        <v>18714</v>
      </c>
      <c r="B3021" s="2">
        <v>2129690</v>
      </c>
      <c r="C3021" s="1" t="s">
        <v>18715</v>
      </c>
      <c r="D3021" s="1" t="s">
        <v>18716</v>
      </c>
      <c r="E3021" s="1" t="s">
        <v>18717</v>
      </c>
      <c r="F3021" s="2">
        <v>-2000</v>
      </c>
      <c r="G3021" s="1" t="s">
        <v>114</v>
      </c>
      <c r="H3021" s="1" t="s">
        <v>131</v>
      </c>
      <c r="I3021" s="1" t="s">
        <v>10</v>
      </c>
      <c r="J3021">
        <f>VLOOKUP(B3021,自助退!B:F,5,FALSE)</f>
        <v>2000</v>
      </c>
      <c r="K3021" t="str">
        <f t="shared" si="47"/>
        <v/>
      </c>
    </row>
    <row r="3022" spans="1:11">
      <c r="A3022" s="1" t="s">
        <v>18718</v>
      </c>
      <c r="B3022" s="2">
        <v>2129691</v>
      </c>
      <c r="C3022" s="1" t="s">
        <v>18719</v>
      </c>
      <c r="D3022" s="1" t="s">
        <v>18720</v>
      </c>
      <c r="E3022" s="1" t="s">
        <v>18721</v>
      </c>
      <c r="F3022" s="2">
        <v>-1650</v>
      </c>
      <c r="G3022" s="1" t="s">
        <v>114</v>
      </c>
      <c r="H3022" s="1" t="s">
        <v>64</v>
      </c>
      <c r="I3022" s="1" t="s">
        <v>10</v>
      </c>
      <c r="J3022">
        <f>VLOOKUP(B3022,自助退!B:F,5,FALSE)</f>
        <v>1650</v>
      </c>
      <c r="K3022" t="str">
        <f t="shared" si="47"/>
        <v/>
      </c>
    </row>
    <row r="3023" spans="1:11">
      <c r="A3023" s="1" t="s">
        <v>18722</v>
      </c>
      <c r="B3023" s="2">
        <v>2129762</v>
      </c>
      <c r="C3023" s="1" t="s">
        <v>18723</v>
      </c>
      <c r="D3023" s="1" t="s">
        <v>18724</v>
      </c>
      <c r="E3023" s="1" t="s">
        <v>18725</v>
      </c>
      <c r="F3023" s="2">
        <v>-2842</v>
      </c>
      <c r="G3023" s="1" t="s">
        <v>114</v>
      </c>
      <c r="H3023" s="1" t="s">
        <v>116</v>
      </c>
      <c r="I3023" s="1" t="s">
        <v>10</v>
      </c>
      <c r="J3023">
        <f>VLOOKUP(B3023,自助退!B:F,5,FALSE)</f>
        <v>2842</v>
      </c>
      <c r="K3023" t="str">
        <f t="shared" si="47"/>
        <v/>
      </c>
    </row>
    <row r="3024" spans="1:11">
      <c r="A3024" s="1" t="s">
        <v>18726</v>
      </c>
      <c r="B3024" s="2">
        <v>2129807</v>
      </c>
      <c r="C3024" s="1" t="s">
        <v>18727</v>
      </c>
      <c r="D3024" s="1" t="s">
        <v>18728</v>
      </c>
      <c r="E3024" s="1" t="s">
        <v>18729</v>
      </c>
      <c r="F3024" s="2">
        <v>-558</v>
      </c>
      <c r="G3024" s="1" t="s">
        <v>114</v>
      </c>
      <c r="H3024" s="1" t="s">
        <v>116</v>
      </c>
      <c r="I3024" s="1" t="s">
        <v>10</v>
      </c>
      <c r="J3024">
        <f>VLOOKUP(B3024,自助退!B:F,5,FALSE)</f>
        <v>558</v>
      </c>
      <c r="K3024" t="str">
        <f t="shared" si="47"/>
        <v/>
      </c>
    </row>
    <row r="3025" spans="1:11">
      <c r="A3025" s="1" t="s">
        <v>18730</v>
      </c>
      <c r="B3025" s="2">
        <v>2129839</v>
      </c>
      <c r="C3025" s="1" t="s">
        <v>18731</v>
      </c>
      <c r="D3025" s="1" t="s">
        <v>18732</v>
      </c>
      <c r="E3025" s="1" t="s">
        <v>18733</v>
      </c>
      <c r="F3025" s="2">
        <v>-9326.7999999999993</v>
      </c>
      <c r="G3025" s="1" t="s">
        <v>114</v>
      </c>
      <c r="H3025" s="1" t="s">
        <v>147</v>
      </c>
      <c r="I3025" s="1" t="s">
        <v>10</v>
      </c>
      <c r="J3025">
        <f>VLOOKUP(B3025,自助退!B:F,5,FALSE)</f>
        <v>9326.7999999999993</v>
      </c>
      <c r="K3025" t="str">
        <f t="shared" si="47"/>
        <v/>
      </c>
    </row>
    <row r="3026" spans="1:11">
      <c r="A3026" s="1" t="s">
        <v>18734</v>
      </c>
      <c r="B3026" s="2">
        <v>2129875</v>
      </c>
      <c r="C3026" s="1" t="s">
        <v>18735</v>
      </c>
      <c r="D3026" s="1" t="s">
        <v>18736</v>
      </c>
      <c r="E3026" s="1" t="s">
        <v>18737</v>
      </c>
      <c r="F3026" s="2">
        <v>-473</v>
      </c>
      <c r="G3026" s="1" t="s">
        <v>114</v>
      </c>
      <c r="H3026" s="1" t="s">
        <v>79</v>
      </c>
      <c r="I3026" s="1" t="s">
        <v>10</v>
      </c>
      <c r="J3026">
        <f>VLOOKUP(B3026,自助退!B:F,5,FALSE)</f>
        <v>473</v>
      </c>
      <c r="K3026" t="str">
        <f t="shared" si="47"/>
        <v/>
      </c>
    </row>
    <row r="3027" spans="1:11">
      <c r="A3027" s="1" t="s">
        <v>18738</v>
      </c>
      <c r="B3027" s="2">
        <v>2129915</v>
      </c>
      <c r="C3027" s="1" t="s">
        <v>18739</v>
      </c>
      <c r="D3027" s="1" t="s">
        <v>18740</v>
      </c>
      <c r="E3027" s="1" t="s">
        <v>18741</v>
      </c>
      <c r="F3027" s="2">
        <v>-3320.5</v>
      </c>
      <c r="G3027" s="1" t="s">
        <v>114</v>
      </c>
      <c r="H3027" s="1" t="s">
        <v>127</v>
      </c>
      <c r="I3027" s="1" t="s">
        <v>10</v>
      </c>
      <c r="J3027">
        <f>VLOOKUP(B3027,自助退!B:F,5,FALSE)</f>
        <v>3320.5</v>
      </c>
      <c r="K3027" t="str">
        <f t="shared" si="47"/>
        <v/>
      </c>
    </row>
    <row r="3028" spans="1:11">
      <c r="A3028" s="1" t="s">
        <v>18742</v>
      </c>
      <c r="B3028" s="2">
        <v>2130082</v>
      </c>
      <c r="C3028" s="1" t="s">
        <v>18743</v>
      </c>
      <c r="D3028" s="1" t="s">
        <v>18744</v>
      </c>
      <c r="E3028" s="1" t="s">
        <v>196</v>
      </c>
      <c r="F3028" s="2">
        <v>-4000</v>
      </c>
      <c r="G3028" s="1" t="s">
        <v>114</v>
      </c>
      <c r="H3028" s="1" t="s">
        <v>131</v>
      </c>
      <c r="I3028" s="1" t="s">
        <v>10</v>
      </c>
      <c r="J3028">
        <f>VLOOKUP(B3028,自助退!B:F,5,FALSE)</f>
        <v>4000</v>
      </c>
      <c r="K3028" t="str">
        <f t="shared" si="47"/>
        <v/>
      </c>
    </row>
    <row r="3029" spans="1:11">
      <c r="A3029" s="1" t="s">
        <v>18745</v>
      </c>
      <c r="B3029" s="2">
        <v>2130121</v>
      </c>
      <c r="C3029" s="1" t="s">
        <v>18746</v>
      </c>
      <c r="D3029" s="1" t="s">
        <v>18747</v>
      </c>
      <c r="E3029" s="1" t="s">
        <v>18748</v>
      </c>
      <c r="F3029" s="2">
        <v>-9344.5</v>
      </c>
      <c r="G3029" s="1" t="s">
        <v>114</v>
      </c>
      <c r="H3029" s="1" t="s">
        <v>64</v>
      </c>
      <c r="I3029" s="1" t="s">
        <v>10</v>
      </c>
      <c r="J3029">
        <f>VLOOKUP(B3029,自助退!B:F,5,FALSE)</f>
        <v>9344.5</v>
      </c>
      <c r="K3029" t="str">
        <f t="shared" si="47"/>
        <v/>
      </c>
    </row>
    <row r="3030" spans="1:11">
      <c r="A3030" s="1" t="s">
        <v>18749</v>
      </c>
      <c r="B3030" s="2">
        <v>2130321</v>
      </c>
      <c r="C3030" s="1" t="s">
        <v>52</v>
      </c>
      <c r="D3030" s="1" t="s">
        <v>18750</v>
      </c>
      <c r="E3030" s="1" t="s">
        <v>18751</v>
      </c>
      <c r="F3030" s="2">
        <v>-882.55</v>
      </c>
      <c r="G3030" s="1" t="s">
        <v>114</v>
      </c>
      <c r="H3030" s="1" t="s">
        <v>134</v>
      </c>
      <c r="I3030" s="1" t="s">
        <v>23</v>
      </c>
      <c r="J3030">
        <f>VLOOKUP(B3030,自助退!B:F,5,FALSE)</f>
        <v>882.55</v>
      </c>
      <c r="K3030" t="str">
        <f t="shared" si="47"/>
        <v/>
      </c>
    </row>
    <row r="3031" spans="1:11">
      <c r="A3031" s="1" t="s">
        <v>18752</v>
      </c>
      <c r="B3031" s="2">
        <v>2130357</v>
      </c>
      <c r="C3031" s="1" t="s">
        <v>18753</v>
      </c>
      <c r="D3031" s="1" t="s">
        <v>18754</v>
      </c>
      <c r="E3031" s="1" t="s">
        <v>18755</v>
      </c>
      <c r="F3031" s="2">
        <v>-5000</v>
      </c>
      <c r="G3031" s="1" t="s">
        <v>114</v>
      </c>
      <c r="H3031" s="1" t="s">
        <v>64</v>
      </c>
      <c r="I3031" s="1" t="s">
        <v>10</v>
      </c>
      <c r="J3031">
        <f>VLOOKUP(B3031,自助退!B:F,5,FALSE)</f>
        <v>5000</v>
      </c>
      <c r="K3031" t="str">
        <f t="shared" si="47"/>
        <v/>
      </c>
    </row>
    <row r="3032" spans="1:11">
      <c r="A3032" s="1" t="s">
        <v>18756</v>
      </c>
      <c r="B3032" s="2">
        <v>2130402</v>
      </c>
      <c r="C3032" s="1" t="s">
        <v>18757</v>
      </c>
      <c r="D3032" s="1" t="s">
        <v>18758</v>
      </c>
      <c r="E3032" s="1" t="s">
        <v>18759</v>
      </c>
      <c r="F3032" s="2">
        <v>-5000</v>
      </c>
      <c r="G3032" s="1" t="s">
        <v>114</v>
      </c>
      <c r="H3032" s="1" t="s">
        <v>64</v>
      </c>
      <c r="I3032" s="1" t="s">
        <v>10</v>
      </c>
      <c r="J3032">
        <f>VLOOKUP(B3032,自助退!B:F,5,FALSE)</f>
        <v>5000</v>
      </c>
      <c r="K3032" t="str">
        <f t="shared" si="47"/>
        <v/>
      </c>
    </row>
    <row r="3033" spans="1:11">
      <c r="A3033" s="1" t="s">
        <v>18760</v>
      </c>
      <c r="B3033" s="2">
        <v>2130412</v>
      </c>
      <c r="C3033" s="1" t="s">
        <v>18761</v>
      </c>
      <c r="D3033" s="1" t="s">
        <v>18762</v>
      </c>
      <c r="E3033" s="1" t="s">
        <v>18763</v>
      </c>
      <c r="F3033" s="2">
        <v>-3000</v>
      </c>
      <c r="G3033" s="1" t="s">
        <v>114</v>
      </c>
      <c r="H3033" s="1" t="s">
        <v>74</v>
      </c>
      <c r="I3033" s="1" t="s">
        <v>10</v>
      </c>
      <c r="J3033">
        <f>VLOOKUP(B3033,自助退!B:F,5,FALSE)</f>
        <v>3000</v>
      </c>
      <c r="K3033" t="str">
        <f t="shared" si="47"/>
        <v/>
      </c>
    </row>
    <row r="3034" spans="1:11">
      <c r="A3034" s="1" t="s">
        <v>18764</v>
      </c>
      <c r="B3034" s="2">
        <v>2130432</v>
      </c>
      <c r="C3034" s="1" t="s">
        <v>18765</v>
      </c>
      <c r="D3034" s="1" t="s">
        <v>18766</v>
      </c>
      <c r="E3034" s="1" t="s">
        <v>18767</v>
      </c>
      <c r="F3034" s="2">
        <v>-3400</v>
      </c>
      <c r="G3034" s="1" t="s">
        <v>114</v>
      </c>
      <c r="H3034" s="1" t="s">
        <v>60</v>
      </c>
      <c r="I3034" s="1" t="s">
        <v>10</v>
      </c>
      <c r="J3034">
        <f>VLOOKUP(B3034,自助退!B:F,5,FALSE)</f>
        <v>3400</v>
      </c>
      <c r="K3034" t="str">
        <f t="shared" si="47"/>
        <v/>
      </c>
    </row>
    <row r="3035" spans="1:11">
      <c r="A3035" s="1" t="s">
        <v>18768</v>
      </c>
      <c r="B3035" s="2">
        <v>2130470</v>
      </c>
      <c r="C3035" s="1" t="s">
        <v>18769</v>
      </c>
      <c r="D3035" s="1" t="s">
        <v>538</v>
      </c>
      <c r="E3035" s="1" t="s">
        <v>539</v>
      </c>
      <c r="F3035" s="2">
        <v>-2000</v>
      </c>
      <c r="G3035" s="1" t="s">
        <v>114</v>
      </c>
      <c r="H3035" s="1" t="s">
        <v>74</v>
      </c>
      <c r="I3035" s="1" t="s">
        <v>10</v>
      </c>
      <c r="J3035">
        <f>VLOOKUP(B3035,自助退!B:F,5,FALSE)</f>
        <v>2000</v>
      </c>
      <c r="K3035" t="str">
        <f t="shared" si="47"/>
        <v/>
      </c>
    </row>
    <row r="3036" spans="1:11">
      <c r="A3036" s="1" t="s">
        <v>18770</v>
      </c>
      <c r="B3036" s="2">
        <v>2130479</v>
      </c>
      <c r="C3036" s="1" t="s">
        <v>18771</v>
      </c>
      <c r="D3036" s="1" t="s">
        <v>18772</v>
      </c>
      <c r="E3036" s="1" t="s">
        <v>18773</v>
      </c>
      <c r="F3036" s="2">
        <v>-400</v>
      </c>
      <c r="G3036" s="1" t="s">
        <v>114</v>
      </c>
      <c r="H3036" s="1" t="s">
        <v>56</v>
      </c>
      <c r="I3036" s="1" t="s">
        <v>10</v>
      </c>
      <c r="J3036">
        <f>VLOOKUP(B3036,自助退!B:F,5,FALSE)</f>
        <v>400</v>
      </c>
      <c r="K3036" t="str">
        <f t="shared" si="47"/>
        <v/>
      </c>
    </row>
    <row r="3037" spans="1:11">
      <c r="A3037" s="1" t="s">
        <v>18774</v>
      </c>
      <c r="B3037" s="2">
        <v>2130517</v>
      </c>
      <c r="C3037" s="1" t="s">
        <v>18775</v>
      </c>
      <c r="D3037" s="1" t="s">
        <v>18776</v>
      </c>
      <c r="E3037" s="1" t="s">
        <v>18777</v>
      </c>
      <c r="F3037" s="2">
        <v>-2000</v>
      </c>
      <c r="G3037" s="1" t="s">
        <v>114</v>
      </c>
      <c r="H3037" s="1" t="s">
        <v>55</v>
      </c>
      <c r="I3037" s="1" t="s">
        <v>10</v>
      </c>
      <c r="J3037">
        <f>VLOOKUP(B3037,自助退!B:F,5,FALSE)</f>
        <v>2000</v>
      </c>
      <c r="K3037" t="str">
        <f t="shared" si="47"/>
        <v/>
      </c>
    </row>
    <row r="3038" spans="1:11">
      <c r="A3038" s="1" t="s">
        <v>18778</v>
      </c>
      <c r="B3038" s="2">
        <v>2130952</v>
      </c>
      <c r="C3038" s="1" t="s">
        <v>18779</v>
      </c>
      <c r="D3038" s="1" t="s">
        <v>18780</v>
      </c>
      <c r="E3038" s="1" t="s">
        <v>18781</v>
      </c>
      <c r="F3038" s="2">
        <v>-3948.78</v>
      </c>
      <c r="G3038" s="1" t="s">
        <v>114</v>
      </c>
      <c r="H3038" s="1" t="s">
        <v>125</v>
      </c>
      <c r="I3038" s="1" t="s">
        <v>10</v>
      </c>
      <c r="J3038">
        <f>VLOOKUP(B3038,自助退!B:F,5,FALSE)</f>
        <v>3948.78</v>
      </c>
      <c r="K3038" t="str">
        <f t="shared" si="47"/>
        <v/>
      </c>
    </row>
    <row r="3039" spans="1:11">
      <c r="A3039" s="1" t="s">
        <v>18782</v>
      </c>
      <c r="B3039" s="2">
        <v>2130992</v>
      </c>
      <c r="C3039" s="1" t="s">
        <v>18783</v>
      </c>
      <c r="D3039" s="1" t="s">
        <v>18784</v>
      </c>
      <c r="E3039" s="1" t="s">
        <v>18785</v>
      </c>
      <c r="F3039" s="2">
        <v>-118</v>
      </c>
      <c r="G3039" s="1" t="s">
        <v>114</v>
      </c>
      <c r="H3039" s="1" t="s">
        <v>64</v>
      </c>
      <c r="I3039" s="1" t="s">
        <v>10</v>
      </c>
      <c r="J3039">
        <f>VLOOKUP(B3039,自助退!B:F,5,FALSE)</f>
        <v>118</v>
      </c>
      <c r="K3039" t="str">
        <f t="shared" si="47"/>
        <v/>
      </c>
    </row>
    <row r="3040" spans="1:11">
      <c r="A3040" s="1" t="s">
        <v>18786</v>
      </c>
      <c r="B3040" s="2">
        <v>2131018</v>
      </c>
      <c r="C3040" s="1" t="s">
        <v>18787</v>
      </c>
      <c r="D3040" s="1" t="s">
        <v>18788</v>
      </c>
      <c r="E3040" s="1" t="s">
        <v>18789</v>
      </c>
      <c r="F3040" s="2">
        <v>-2488.44</v>
      </c>
      <c r="G3040" s="1" t="s">
        <v>114</v>
      </c>
      <c r="H3040" s="1" t="s">
        <v>119</v>
      </c>
      <c r="I3040" s="1" t="s">
        <v>10</v>
      </c>
      <c r="J3040">
        <f>VLOOKUP(B3040,自助退!B:F,5,FALSE)</f>
        <v>2488.44</v>
      </c>
      <c r="K3040" t="str">
        <f t="shared" si="47"/>
        <v/>
      </c>
    </row>
    <row r="3041" spans="1:11">
      <c r="A3041" s="1" t="s">
        <v>18790</v>
      </c>
      <c r="B3041" s="2">
        <v>2131058</v>
      </c>
      <c r="C3041" s="1" t="s">
        <v>18791</v>
      </c>
      <c r="D3041" s="1" t="s">
        <v>18792</v>
      </c>
      <c r="E3041" s="1" t="s">
        <v>18793</v>
      </c>
      <c r="F3041" s="2">
        <v>-9268.0300000000007</v>
      </c>
      <c r="G3041" s="1" t="s">
        <v>114</v>
      </c>
      <c r="H3041" s="1" t="s">
        <v>79</v>
      </c>
      <c r="I3041" s="1" t="s">
        <v>10</v>
      </c>
      <c r="J3041">
        <f>VLOOKUP(B3041,自助退!B:F,5,FALSE)</f>
        <v>9268.0300000000007</v>
      </c>
      <c r="K3041" t="str">
        <f t="shared" si="47"/>
        <v/>
      </c>
    </row>
    <row r="3042" spans="1:11">
      <c r="A3042" s="1" t="s">
        <v>18794</v>
      </c>
      <c r="B3042" s="2">
        <v>2131075</v>
      </c>
      <c r="C3042" s="1" t="s">
        <v>18795</v>
      </c>
      <c r="D3042" s="1" t="s">
        <v>18796</v>
      </c>
      <c r="E3042" s="1" t="s">
        <v>18797</v>
      </c>
      <c r="F3042" s="2">
        <v>-579</v>
      </c>
      <c r="G3042" s="1" t="s">
        <v>114</v>
      </c>
      <c r="H3042" s="1" t="s">
        <v>74</v>
      </c>
      <c r="I3042" s="1" t="s">
        <v>10</v>
      </c>
      <c r="J3042">
        <f>VLOOKUP(B3042,自助退!B:F,5,FALSE)</f>
        <v>579</v>
      </c>
      <c r="K3042" t="str">
        <f t="shared" si="47"/>
        <v/>
      </c>
    </row>
    <row r="3043" spans="1:11">
      <c r="A3043" s="1" t="s">
        <v>18798</v>
      </c>
      <c r="B3043" s="2">
        <v>2131173</v>
      </c>
      <c r="C3043" s="1" t="s">
        <v>18799</v>
      </c>
      <c r="D3043" s="1" t="s">
        <v>18800</v>
      </c>
      <c r="E3043" s="1" t="s">
        <v>18801</v>
      </c>
      <c r="F3043" s="2">
        <v>-3973.44</v>
      </c>
      <c r="G3043" s="1" t="s">
        <v>114</v>
      </c>
      <c r="H3043" s="1" t="s">
        <v>57</v>
      </c>
      <c r="I3043" s="1" t="s">
        <v>10</v>
      </c>
      <c r="J3043">
        <f>VLOOKUP(B3043,自助退!B:F,5,FALSE)</f>
        <v>3973.44</v>
      </c>
      <c r="K3043" t="str">
        <f t="shared" si="47"/>
        <v/>
      </c>
    </row>
    <row r="3044" spans="1:11">
      <c r="A3044" s="1" t="s">
        <v>18802</v>
      </c>
      <c r="B3044" s="2">
        <v>2131181</v>
      </c>
      <c r="C3044" s="1" t="s">
        <v>18803</v>
      </c>
      <c r="D3044" s="1" t="s">
        <v>18804</v>
      </c>
      <c r="E3044" s="1" t="s">
        <v>18805</v>
      </c>
      <c r="F3044" s="2">
        <v>-2000</v>
      </c>
      <c r="G3044" s="1" t="s">
        <v>114</v>
      </c>
      <c r="H3044" s="1" t="s">
        <v>64</v>
      </c>
      <c r="I3044" s="1" t="s">
        <v>10</v>
      </c>
      <c r="J3044">
        <f>VLOOKUP(B3044,自助退!B:F,5,FALSE)</f>
        <v>2000</v>
      </c>
      <c r="K3044" t="str">
        <f t="shared" si="47"/>
        <v/>
      </c>
    </row>
    <row r="3045" spans="1:11">
      <c r="A3045" s="1" t="s">
        <v>18806</v>
      </c>
      <c r="B3045" s="2">
        <v>2131237</v>
      </c>
      <c r="C3045" s="1" t="s">
        <v>18807</v>
      </c>
      <c r="D3045" s="1" t="s">
        <v>18808</v>
      </c>
      <c r="E3045" s="1" t="s">
        <v>18809</v>
      </c>
      <c r="F3045" s="2">
        <v>-494.46</v>
      </c>
      <c r="G3045" s="1" t="s">
        <v>114</v>
      </c>
      <c r="H3045" s="1" t="s">
        <v>122</v>
      </c>
      <c r="I3045" s="1" t="s">
        <v>10</v>
      </c>
      <c r="J3045">
        <f>VLOOKUP(B3045,自助退!B:F,5,FALSE)</f>
        <v>494.46</v>
      </c>
      <c r="K3045" t="str">
        <f t="shared" si="47"/>
        <v/>
      </c>
    </row>
    <row r="3046" spans="1:11">
      <c r="A3046" s="1" t="s">
        <v>18810</v>
      </c>
      <c r="B3046" s="2">
        <v>2131266</v>
      </c>
      <c r="C3046" s="1" t="s">
        <v>18811</v>
      </c>
      <c r="D3046" s="1" t="s">
        <v>18812</v>
      </c>
      <c r="E3046" s="1" t="s">
        <v>18813</v>
      </c>
      <c r="F3046" s="2">
        <v>-3000</v>
      </c>
      <c r="G3046" s="1" t="s">
        <v>114</v>
      </c>
      <c r="H3046" s="1" t="s">
        <v>64</v>
      </c>
      <c r="I3046" s="1" t="s">
        <v>10</v>
      </c>
      <c r="J3046">
        <f>VLOOKUP(B3046,自助退!B:F,5,FALSE)</f>
        <v>3000</v>
      </c>
      <c r="K3046" t="str">
        <f t="shared" si="47"/>
        <v/>
      </c>
    </row>
    <row r="3047" spans="1:11">
      <c r="A3047" s="1" t="s">
        <v>18814</v>
      </c>
      <c r="B3047" s="2">
        <v>2131475</v>
      </c>
      <c r="C3047" s="1" t="s">
        <v>18815</v>
      </c>
      <c r="D3047" s="1" t="s">
        <v>18816</v>
      </c>
      <c r="E3047" s="1" t="s">
        <v>18817</v>
      </c>
      <c r="F3047" s="2">
        <v>-700</v>
      </c>
      <c r="G3047" s="1" t="s">
        <v>114</v>
      </c>
      <c r="H3047" s="1" t="s">
        <v>122</v>
      </c>
      <c r="I3047" s="1" t="s">
        <v>10</v>
      </c>
      <c r="J3047">
        <f>VLOOKUP(B3047,自助退!B:F,5,FALSE)</f>
        <v>700</v>
      </c>
      <c r="K3047" t="str">
        <f t="shared" si="47"/>
        <v/>
      </c>
    </row>
    <row r="3048" spans="1:11">
      <c r="A3048" s="1" t="s">
        <v>18818</v>
      </c>
      <c r="B3048" s="2">
        <v>2131505</v>
      </c>
      <c r="C3048" s="1" t="s">
        <v>18819</v>
      </c>
      <c r="D3048" s="1" t="s">
        <v>18820</v>
      </c>
      <c r="E3048" s="1" t="s">
        <v>225</v>
      </c>
      <c r="F3048" s="2">
        <v>-246.5</v>
      </c>
      <c r="G3048" s="1" t="s">
        <v>114</v>
      </c>
      <c r="H3048" s="1" t="s">
        <v>79</v>
      </c>
      <c r="I3048" s="1" t="s">
        <v>10</v>
      </c>
      <c r="J3048">
        <f>VLOOKUP(B3048,自助退!B:F,5,FALSE)</f>
        <v>246.5</v>
      </c>
      <c r="K3048" t="str">
        <f t="shared" si="47"/>
        <v/>
      </c>
    </row>
    <row r="3049" spans="1:11">
      <c r="A3049" s="1" t="s">
        <v>18821</v>
      </c>
      <c r="B3049" s="2">
        <v>2131892</v>
      </c>
      <c r="C3049" s="1" t="s">
        <v>18822</v>
      </c>
      <c r="D3049" s="1" t="s">
        <v>18823</v>
      </c>
      <c r="E3049" s="1" t="s">
        <v>18824</v>
      </c>
      <c r="F3049" s="2">
        <v>-200</v>
      </c>
      <c r="G3049" s="1" t="s">
        <v>114</v>
      </c>
      <c r="H3049" s="1" t="s">
        <v>57</v>
      </c>
      <c r="I3049" s="1" t="s">
        <v>10</v>
      </c>
      <c r="J3049">
        <f>VLOOKUP(B3049,自助退!B:F,5,FALSE)</f>
        <v>200</v>
      </c>
      <c r="K3049" t="str">
        <f t="shared" si="47"/>
        <v/>
      </c>
    </row>
    <row r="3050" spans="1:11">
      <c r="A3050" s="1" t="s">
        <v>18825</v>
      </c>
      <c r="B3050" s="2">
        <v>2131914</v>
      </c>
      <c r="C3050" s="1" t="s">
        <v>18826</v>
      </c>
      <c r="D3050" s="1" t="s">
        <v>18827</v>
      </c>
      <c r="E3050" s="1" t="s">
        <v>18828</v>
      </c>
      <c r="F3050" s="2">
        <v>-6309.82</v>
      </c>
      <c r="G3050" s="1" t="s">
        <v>114</v>
      </c>
      <c r="H3050" s="1" t="s">
        <v>72</v>
      </c>
      <c r="I3050" s="1" t="s">
        <v>10</v>
      </c>
      <c r="J3050">
        <f>VLOOKUP(B3050,自助退!B:F,5,FALSE)</f>
        <v>6309.82</v>
      </c>
      <c r="K3050" t="str">
        <f t="shared" si="47"/>
        <v/>
      </c>
    </row>
    <row r="3051" spans="1:11">
      <c r="A3051" s="1" t="s">
        <v>18829</v>
      </c>
      <c r="B3051" s="2">
        <v>2132035</v>
      </c>
      <c r="C3051" s="1" t="s">
        <v>18830</v>
      </c>
      <c r="D3051" s="1" t="s">
        <v>18831</v>
      </c>
      <c r="E3051" s="1" t="s">
        <v>18832</v>
      </c>
      <c r="F3051" s="2">
        <v>-515.5</v>
      </c>
      <c r="G3051" s="1" t="s">
        <v>114</v>
      </c>
      <c r="H3051" s="1" t="s">
        <v>55</v>
      </c>
      <c r="I3051" s="1" t="s">
        <v>10</v>
      </c>
      <c r="J3051">
        <f>VLOOKUP(B3051,自助退!B:F,5,FALSE)</f>
        <v>515.5</v>
      </c>
      <c r="K3051" t="str">
        <f t="shared" si="47"/>
        <v/>
      </c>
    </row>
    <row r="3052" spans="1:11">
      <c r="A3052" s="1" t="s">
        <v>18833</v>
      </c>
      <c r="B3052" s="2">
        <v>2132043</v>
      </c>
      <c r="C3052" s="1" t="s">
        <v>18834</v>
      </c>
      <c r="D3052" s="1" t="s">
        <v>18835</v>
      </c>
      <c r="E3052" s="1" t="s">
        <v>18836</v>
      </c>
      <c r="F3052" s="2">
        <v>-10000</v>
      </c>
      <c r="G3052" s="1" t="s">
        <v>114</v>
      </c>
      <c r="H3052" s="1" t="s">
        <v>72</v>
      </c>
      <c r="I3052" s="1" t="s">
        <v>10</v>
      </c>
      <c r="J3052">
        <f>VLOOKUP(B3052,自助退!B:F,5,FALSE)</f>
        <v>10000</v>
      </c>
      <c r="K3052" t="str">
        <f t="shared" si="47"/>
        <v/>
      </c>
    </row>
    <row r="3053" spans="1:11">
      <c r="A3053" s="1" t="s">
        <v>18837</v>
      </c>
      <c r="B3053" s="2">
        <v>2132125</v>
      </c>
      <c r="C3053" s="1" t="s">
        <v>18838</v>
      </c>
      <c r="D3053" s="1" t="s">
        <v>18839</v>
      </c>
      <c r="E3053" s="1" t="s">
        <v>18840</v>
      </c>
      <c r="F3053" s="2">
        <v>-13900</v>
      </c>
      <c r="G3053" s="1" t="s">
        <v>114</v>
      </c>
      <c r="H3053" s="1" t="s">
        <v>72</v>
      </c>
      <c r="I3053" s="1" t="s">
        <v>10</v>
      </c>
      <c r="J3053">
        <f>VLOOKUP(B3053,自助退!B:F,5,FALSE)</f>
        <v>13900</v>
      </c>
      <c r="K3053" t="str">
        <f t="shared" si="47"/>
        <v/>
      </c>
    </row>
    <row r="3054" spans="1:11">
      <c r="A3054" s="1" t="s">
        <v>18841</v>
      </c>
      <c r="B3054" s="2">
        <v>2132127</v>
      </c>
      <c r="C3054" s="1" t="s">
        <v>18842</v>
      </c>
      <c r="D3054" s="1" t="s">
        <v>18843</v>
      </c>
      <c r="E3054" s="1" t="s">
        <v>18844</v>
      </c>
      <c r="F3054" s="2">
        <v>-14</v>
      </c>
      <c r="G3054" s="1" t="s">
        <v>114</v>
      </c>
      <c r="H3054" s="1" t="s">
        <v>134</v>
      </c>
      <c r="I3054" s="1" t="s">
        <v>10</v>
      </c>
      <c r="J3054">
        <f>VLOOKUP(B3054,自助退!B:F,5,FALSE)</f>
        <v>14</v>
      </c>
      <c r="K3054" t="str">
        <f t="shared" si="47"/>
        <v/>
      </c>
    </row>
    <row r="3055" spans="1:11">
      <c r="A3055" s="1" t="s">
        <v>18845</v>
      </c>
      <c r="B3055" s="2">
        <v>2132203</v>
      </c>
      <c r="C3055" s="1" t="s">
        <v>18846</v>
      </c>
      <c r="D3055" s="1" t="s">
        <v>18847</v>
      </c>
      <c r="E3055" s="1" t="s">
        <v>18848</v>
      </c>
      <c r="F3055" s="2">
        <v>-5000</v>
      </c>
      <c r="G3055" s="1" t="s">
        <v>114</v>
      </c>
      <c r="H3055" s="1" t="s">
        <v>57</v>
      </c>
      <c r="I3055" s="1" t="s">
        <v>10</v>
      </c>
      <c r="J3055">
        <f>VLOOKUP(B3055,自助退!B:F,5,FALSE)</f>
        <v>5000</v>
      </c>
      <c r="K3055" t="str">
        <f t="shared" si="47"/>
        <v/>
      </c>
    </row>
    <row r="3056" spans="1:11">
      <c r="A3056" s="1" t="s">
        <v>18849</v>
      </c>
      <c r="B3056" s="2">
        <v>2132530</v>
      </c>
      <c r="C3056" s="1" t="s">
        <v>18850</v>
      </c>
      <c r="D3056" s="1" t="s">
        <v>18851</v>
      </c>
      <c r="E3056" s="1" t="s">
        <v>18852</v>
      </c>
      <c r="F3056" s="2">
        <v>-5000</v>
      </c>
      <c r="G3056" s="1" t="s">
        <v>114</v>
      </c>
      <c r="H3056" s="1" t="s">
        <v>134</v>
      </c>
      <c r="I3056" s="1" t="s">
        <v>10</v>
      </c>
      <c r="J3056">
        <f>VLOOKUP(B3056,自助退!B:F,5,FALSE)</f>
        <v>5000</v>
      </c>
      <c r="K3056" t="str">
        <f t="shared" si="47"/>
        <v/>
      </c>
    </row>
    <row r="3057" spans="1:11">
      <c r="A3057" s="1" t="s">
        <v>18853</v>
      </c>
      <c r="B3057" s="2">
        <v>2132550</v>
      </c>
      <c r="C3057" s="1" t="s">
        <v>18854</v>
      </c>
      <c r="D3057" s="1" t="s">
        <v>18851</v>
      </c>
      <c r="E3057" s="1" t="s">
        <v>18852</v>
      </c>
      <c r="F3057" s="2">
        <v>-1123.53</v>
      </c>
      <c r="G3057" s="1" t="s">
        <v>114</v>
      </c>
      <c r="H3057" s="1" t="s">
        <v>134</v>
      </c>
      <c r="I3057" s="1" t="s">
        <v>10</v>
      </c>
      <c r="J3057">
        <f>VLOOKUP(B3057,自助退!B:F,5,FALSE)</f>
        <v>1123.53</v>
      </c>
      <c r="K3057" t="str">
        <f t="shared" si="47"/>
        <v/>
      </c>
    </row>
    <row r="3058" spans="1:11">
      <c r="A3058" s="1" t="s">
        <v>18855</v>
      </c>
      <c r="B3058" s="2">
        <v>2132677</v>
      </c>
      <c r="C3058" s="1" t="s">
        <v>18856</v>
      </c>
      <c r="D3058" s="1" t="s">
        <v>18857</v>
      </c>
      <c r="E3058" s="1" t="s">
        <v>18858</v>
      </c>
      <c r="F3058" s="2">
        <v>-563.41999999999996</v>
      </c>
      <c r="G3058" s="1" t="s">
        <v>114</v>
      </c>
      <c r="H3058" s="1" t="s">
        <v>147</v>
      </c>
      <c r="I3058" s="1" t="s">
        <v>10</v>
      </c>
      <c r="J3058">
        <f>VLOOKUP(B3058,自助退!B:F,5,FALSE)</f>
        <v>563.41999999999996</v>
      </c>
      <c r="K3058" t="str">
        <f t="shared" si="47"/>
        <v/>
      </c>
    </row>
    <row r="3059" spans="1:11">
      <c r="A3059" s="1" t="s">
        <v>18859</v>
      </c>
      <c r="B3059" s="2">
        <v>2132683</v>
      </c>
      <c r="C3059" s="1" t="s">
        <v>18860</v>
      </c>
      <c r="D3059" s="1" t="s">
        <v>18861</v>
      </c>
      <c r="E3059" s="1" t="s">
        <v>18862</v>
      </c>
      <c r="F3059" s="2">
        <v>-3137</v>
      </c>
      <c r="G3059" s="1" t="s">
        <v>114</v>
      </c>
      <c r="H3059" s="1" t="s">
        <v>117</v>
      </c>
      <c r="I3059" s="1" t="s">
        <v>10</v>
      </c>
      <c r="J3059">
        <f>VLOOKUP(B3059,自助退!B:F,5,FALSE)</f>
        <v>3137</v>
      </c>
      <c r="K3059" t="str">
        <f t="shared" si="47"/>
        <v/>
      </c>
    </row>
    <row r="3060" spans="1:11">
      <c r="A3060" s="1" t="s">
        <v>18863</v>
      </c>
      <c r="B3060" s="2">
        <v>2132835</v>
      </c>
      <c r="C3060" s="1" t="s">
        <v>18864</v>
      </c>
      <c r="D3060" s="1" t="s">
        <v>18865</v>
      </c>
      <c r="E3060" s="1" t="s">
        <v>18866</v>
      </c>
      <c r="F3060" s="2">
        <v>-800</v>
      </c>
      <c r="G3060" s="1" t="s">
        <v>114</v>
      </c>
      <c r="H3060" s="1" t="s">
        <v>147</v>
      </c>
      <c r="I3060" s="1" t="s">
        <v>10</v>
      </c>
      <c r="J3060">
        <f>VLOOKUP(B3060,自助退!B:F,5,FALSE)</f>
        <v>800</v>
      </c>
      <c r="K3060" t="str">
        <f t="shared" si="47"/>
        <v/>
      </c>
    </row>
    <row r="3061" spans="1:11">
      <c r="A3061" s="1" t="s">
        <v>18867</v>
      </c>
      <c r="B3061" s="2">
        <v>2132971</v>
      </c>
      <c r="C3061" s="1" t="s">
        <v>18868</v>
      </c>
      <c r="D3061" s="1" t="s">
        <v>18869</v>
      </c>
      <c r="E3061" s="1" t="s">
        <v>18870</v>
      </c>
      <c r="F3061" s="2">
        <v>-2427</v>
      </c>
      <c r="G3061" s="1" t="s">
        <v>114</v>
      </c>
      <c r="H3061" s="1" t="s">
        <v>81</v>
      </c>
      <c r="I3061" s="1" t="s">
        <v>10</v>
      </c>
      <c r="J3061">
        <f>VLOOKUP(B3061,自助退!B:F,5,FALSE)</f>
        <v>2427</v>
      </c>
      <c r="K3061" t="str">
        <f t="shared" si="47"/>
        <v/>
      </c>
    </row>
    <row r="3062" spans="1:11">
      <c r="A3062" s="1" t="s">
        <v>18871</v>
      </c>
      <c r="B3062" s="2">
        <v>2133071</v>
      </c>
      <c r="C3062" s="1" t="s">
        <v>18872</v>
      </c>
      <c r="D3062" s="1" t="s">
        <v>18873</v>
      </c>
      <c r="E3062" s="1" t="s">
        <v>18874</v>
      </c>
      <c r="F3062" s="2">
        <v>-3000</v>
      </c>
      <c r="G3062" s="1" t="s">
        <v>114</v>
      </c>
      <c r="H3062" s="1" t="s">
        <v>74</v>
      </c>
      <c r="I3062" s="1" t="s">
        <v>10</v>
      </c>
      <c r="J3062">
        <f>VLOOKUP(B3062,自助退!B:F,5,FALSE)</f>
        <v>3000</v>
      </c>
      <c r="K3062" t="str">
        <f t="shared" si="47"/>
        <v/>
      </c>
    </row>
    <row r="3063" spans="1:11">
      <c r="A3063" s="1" t="s">
        <v>18875</v>
      </c>
      <c r="B3063" s="2">
        <v>2133106</v>
      </c>
      <c r="C3063" s="1" t="s">
        <v>18876</v>
      </c>
      <c r="D3063" s="1" t="s">
        <v>18877</v>
      </c>
      <c r="E3063" s="1" t="s">
        <v>536</v>
      </c>
      <c r="F3063" s="2">
        <v>-7904.62</v>
      </c>
      <c r="G3063" s="1" t="s">
        <v>114</v>
      </c>
      <c r="H3063" s="1" t="s">
        <v>125</v>
      </c>
      <c r="I3063" s="1" t="s">
        <v>10</v>
      </c>
      <c r="J3063">
        <f>VLOOKUP(B3063,自助退!B:F,5,FALSE)</f>
        <v>7904.62</v>
      </c>
      <c r="K3063" t="str">
        <f t="shared" si="47"/>
        <v/>
      </c>
    </row>
    <row r="3064" spans="1:11">
      <c r="A3064" s="1" t="s">
        <v>18878</v>
      </c>
      <c r="B3064" s="2">
        <v>2133190</v>
      </c>
      <c r="C3064" s="1" t="s">
        <v>18879</v>
      </c>
      <c r="D3064" s="1" t="s">
        <v>8012</v>
      </c>
      <c r="E3064" s="1" t="s">
        <v>8013</v>
      </c>
      <c r="F3064" s="2">
        <v>-1154.72</v>
      </c>
      <c r="G3064" s="1" t="s">
        <v>114</v>
      </c>
      <c r="H3064" s="1" t="s">
        <v>77</v>
      </c>
      <c r="I3064" s="1" t="s">
        <v>10</v>
      </c>
      <c r="J3064">
        <f>VLOOKUP(B3064,自助退!B:F,5,FALSE)</f>
        <v>1154.72</v>
      </c>
      <c r="K3064" t="str">
        <f t="shared" si="47"/>
        <v/>
      </c>
    </row>
    <row r="3065" spans="1:11">
      <c r="A3065" s="1" t="s">
        <v>18880</v>
      </c>
      <c r="B3065" s="2">
        <v>2133301</v>
      </c>
      <c r="C3065" s="1" t="s">
        <v>52</v>
      </c>
      <c r="D3065" s="1" t="s">
        <v>18881</v>
      </c>
      <c r="E3065" s="1" t="s">
        <v>18882</v>
      </c>
      <c r="F3065" s="2">
        <v>-909.95</v>
      </c>
      <c r="G3065" s="1" t="s">
        <v>114</v>
      </c>
      <c r="H3065" s="1" t="s">
        <v>64</v>
      </c>
      <c r="I3065" s="1" t="s">
        <v>23</v>
      </c>
      <c r="J3065">
        <f>VLOOKUP(B3065,自助退!B:F,5,FALSE)</f>
        <v>909.95</v>
      </c>
      <c r="K3065" t="str">
        <f t="shared" si="47"/>
        <v/>
      </c>
    </row>
    <row r="3066" spans="1:11">
      <c r="A3066" s="1" t="s">
        <v>18883</v>
      </c>
      <c r="B3066" s="2">
        <v>2133411</v>
      </c>
      <c r="C3066" s="1" t="s">
        <v>18884</v>
      </c>
      <c r="D3066" s="1" t="s">
        <v>18885</v>
      </c>
      <c r="E3066" s="1" t="s">
        <v>18886</v>
      </c>
      <c r="F3066" s="2">
        <v>-5</v>
      </c>
      <c r="G3066" s="1" t="s">
        <v>114</v>
      </c>
      <c r="H3066" s="1" t="s">
        <v>119</v>
      </c>
      <c r="I3066" s="1" t="s">
        <v>10</v>
      </c>
      <c r="J3066">
        <f>VLOOKUP(B3066,自助退!B:F,5,FALSE)</f>
        <v>5</v>
      </c>
      <c r="K3066" t="str">
        <f t="shared" si="47"/>
        <v/>
      </c>
    </row>
    <row r="3067" spans="1:11">
      <c r="A3067" s="1" t="s">
        <v>18887</v>
      </c>
      <c r="B3067" s="2">
        <v>2133426</v>
      </c>
      <c r="C3067" s="1" t="s">
        <v>18888</v>
      </c>
      <c r="D3067" s="1" t="s">
        <v>18889</v>
      </c>
      <c r="E3067" s="1" t="s">
        <v>18890</v>
      </c>
      <c r="F3067" s="2">
        <v>-8485.42</v>
      </c>
      <c r="G3067" s="1" t="s">
        <v>114</v>
      </c>
      <c r="H3067" s="1" t="s">
        <v>64</v>
      </c>
      <c r="I3067" s="1" t="s">
        <v>10</v>
      </c>
      <c r="J3067">
        <f>VLOOKUP(B3067,自助退!B:F,5,FALSE)</f>
        <v>8485.42</v>
      </c>
      <c r="K3067" t="str">
        <f t="shared" si="47"/>
        <v/>
      </c>
    </row>
    <row r="3068" spans="1:11">
      <c r="A3068" s="1" t="s">
        <v>18891</v>
      </c>
      <c r="B3068" s="2">
        <v>2133543</v>
      </c>
      <c r="C3068" s="1" t="s">
        <v>18892</v>
      </c>
      <c r="D3068" s="1" t="s">
        <v>18885</v>
      </c>
      <c r="E3068" s="1" t="s">
        <v>18886</v>
      </c>
      <c r="F3068" s="2">
        <v>-500</v>
      </c>
      <c r="G3068" s="1" t="s">
        <v>114</v>
      </c>
      <c r="H3068" s="1" t="s">
        <v>119</v>
      </c>
      <c r="I3068" s="1" t="s">
        <v>10</v>
      </c>
      <c r="J3068">
        <f>VLOOKUP(B3068,自助退!B:F,5,FALSE)</f>
        <v>500</v>
      </c>
      <c r="K3068" t="str">
        <f t="shared" si="47"/>
        <v/>
      </c>
    </row>
    <row r="3069" spans="1:11">
      <c r="A3069" s="1" t="s">
        <v>18893</v>
      </c>
      <c r="B3069" s="2">
        <v>2133626</v>
      </c>
      <c r="C3069" s="1" t="s">
        <v>18894</v>
      </c>
      <c r="D3069" s="1" t="s">
        <v>18895</v>
      </c>
      <c r="E3069" s="1" t="s">
        <v>18896</v>
      </c>
      <c r="F3069" s="2">
        <v>-4000</v>
      </c>
      <c r="G3069" s="1" t="s">
        <v>114</v>
      </c>
      <c r="H3069" s="1" t="s">
        <v>125</v>
      </c>
      <c r="I3069" s="1" t="s">
        <v>10</v>
      </c>
      <c r="J3069">
        <f>VLOOKUP(B3069,自助退!B:F,5,FALSE)</f>
        <v>4000</v>
      </c>
      <c r="K3069" t="str">
        <f t="shared" si="47"/>
        <v/>
      </c>
    </row>
    <row r="3070" spans="1:11">
      <c r="A3070" s="1" t="s">
        <v>18897</v>
      </c>
      <c r="B3070" s="2">
        <v>2133664</v>
      </c>
      <c r="C3070" s="1" t="s">
        <v>18898</v>
      </c>
      <c r="D3070" s="1" t="s">
        <v>18899</v>
      </c>
      <c r="E3070" s="1" t="s">
        <v>18900</v>
      </c>
      <c r="F3070" s="2">
        <v>-187.11</v>
      </c>
      <c r="G3070" s="1" t="s">
        <v>114</v>
      </c>
      <c r="H3070" s="1" t="s">
        <v>57</v>
      </c>
      <c r="I3070" s="1" t="s">
        <v>10</v>
      </c>
      <c r="J3070">
        <f>VLOOKUP(B3070,自助退!B:F,5,FALSE)</f>
        <v>187.11</v>
      </c>
      <c r="K3070" t="str">
        <f t="shared" si="47"/>
        <v/>
      </c>
    </row>
    <row r="3071" spans="1:11">
      <c r="A3071" s="1" t="s">
        <v>18901</v>
      </c>
      <c r="B3071" s="2">
        <v>2133739</v>
      </c>
      <c r="C3071" s="1" t="s">
        <v>18902</v>
      </c>
      <c r="D3071" s="1" t="s">
        <v>18903</v>
      </c>
      <c r="E3071" s="1" t="s">
        <v>18904</v>
      </c>
      <c r="F3071" s="2">
        <v>-3142.12</v>
      </c>
      <c r="G3071" s="1" t="s">
        <v>114</v>
      </c>
      <c r="H3071" s="1" t="s">
        <v>64</v>
      </c>
      <c r="I3071" s="1" t="s">
        <v>10</v>
      </c>
      <c r="J3071">
        <f>VLOOKUP(B3071,自助退!B:F,5,FALSE)</f>
        <v>3142.12</v>
      </c>
      <c r="K3071" t="str">
        <f t="shared" si="47"/>
        <v/>
      </c>
    </row>
    <row r="3072" spans="1:11">
      <c r="A3072" s="1" t="s">
        <v>18905</v>
      </c>
      <c r="B3072" s="2">
        <v>2133980</v>
      </c>
      <c r="C3072" s="1" t="s">
        <v>18906</v>
      </c>
      <c r="D3072" s="1" t="s">
        <v>18907</v>
      </c>
      <c r="E3072" s="1" t="s">
        <v>18908</v>
      </c>
      <c r="F3072" s="2">
        <v>-700</v>
      </c>
      <c r="G3072" s="1" t="s">
        <v>114</v>
      </c>
      <c r="H3072" s="1" t="s">
        <v>72</v>
      </c>
      <c r="I3072" s="1" t="s">
        <v>10</v>
      </c>
      <c r="J3072">
        <f>VLOOKUP(B3072,自助退!B:F,5,FALSE)</f>
        <v>700</v>
      </c>
      <c r="K3072" t="str">
        <f t="shared" si="47"/>
        <v/>
      </c>
    </row>
    <row r="3073" spans="1:11">
      <c r="A3073" s="1" t="s">
        <v>18909</v>
      </c>
      <c r="B3073" s="2">
        <v>2134192</v>
      </c>
      <c r="C3073" s="1" t="s">
        <v>18910</v>
      </c>
      <c r="D3073" s="1" t="s">
        <v>18911</v>
      </c>
      <c r="E3073" s="1" t="s">
        <v>18912</v>
      </c>
      <c r="F3073" s="2">
        <v>-1000</v>
      </c>
      <c r="G3073" s="1" t="s">
        <v>114</v>
      </c>
      <c r="H3073" s="1" t="s">
        <v>147</v>
      </c>
      <c r="I3073" s="1" t="s">
        <v>10</v>
      </c>
      <c r="J3073">
        <f>VLOOKUP(B3073,自助退!B:F,5,FALSE)</f>
        <v>1000</v>
      </c>
      <c r="K3073" t="str">
        <f t="shared" si="47"/>
        <v/>
      </c>
    </row>
    <row r="3074" spans="1:11">
      <c r="A3074" s="1" t="s">
        <v>18913</v>
      </c>
      <c r="B3074" s="2">
        <v>2134194</v>
      </c>
      <c r="C3074" s="1" t="s">
        <v>18914</v>
      </c>
      <c r="D3074" s="1" t="s">
        <v>18915</v>
      </c>
      <c r="E3074" s="1" t="s">
        <v>18916</v>
      </c>
      <c r="F3074" s="2">
        <v>-803.5</v>
      </c>
      <c r="G3074" s="1" t="s">
        <v>114</v>
      </c>
      <c r="H3074" s="1" t="s">
        <v>78</v>
      </c>
      <c r="I3074" s="1" t="s">
        <v>10</v>
      </c>
      <c r="J3074">
        <f>VLOOKUP(B3074,自助退!B:F,5,FALSE)</f>
        <v>803.5</v>
      </c>
      <c r="K3074" t="str">
        <f t="shared" si="47"/>
        <v/>
      </c>
    </row>
    <row r="3075" spans="1:11">
      <c r="A3075" s="1" t="s">
        <v>18917</v>
      </c>
      <c r="B3075" s="2">
        <v>2134232</v>
      </c>
      <c r="C3075" s="1" t="s">
        <v>18918</v>
      </c>
      <c r="D3075" s="1" t="s">
        <v>18919</v>
      </c>
      <c r="E3075" s="1" t="s">
        <v>18920</v>
      </c>
      <c r="F3075" s="2">
        <v>-6364.18</v>
      </c>
      <c r="G3075" s="1" t="s">
        <v>114</v>
      </c>
      <c r="H3075" s="1" t="s">
        <v>134</v>
      </c>
      <c r="I3075" s="1" t="s">
        <v>10</v>
      </c>
      <c r="J3075">
        <f>VLOOKUP(B3075,自助退!B:F,5,FALSE)</f>
        <v>6364.18</v>
      </c>
      <c r="K3075" t="str">
        <f t="shared" ref="K3075:K3138" si="48">IF(F3075*-1=J3075,"",1)</f>
        <v/>
      </c>
    </row>
    <row r="3076" spans="1:11">
      <c r="A3076" s="1" t="s">
        <v>18921</v>
      </c>
      <c r="B3076" s="2">
        <v>2134303</v>
      </c>
      <c r="C3076" s="1" t="s">
        <v>18922</v>
      </c>
      <c r="D3076" s="1" t="s">
        <v>18923</v>
      </c>
      <c r="E3076" s="1" t="s">
        <v>18924</v>
      </c>
      <c r="F3076" s="2">
        <v>-525.07000000000005</v>
      </c>
      <c r="G3076" s="1" t="s">
        <v>114</v>
      </c>
      <c r="H3076" s="1" t="s">
        <v>70</v>
      </c>
      <c r="I3076" s="1" t="s">
        <v>10</v>
      </c>
      <c r="J3076">
        <f>VLOOKUP(B3076,自助退!B:F,5,FALSE)</f>
        <v>525.07000000000005</v>
      </c>
      <c r="K3076" t="str">
        <f t="shared" si="48"/>
        <v/>
      </c>
    </row>
    <row r="3077" spans="1:11">
      <c r="A3077" s="1" t="s">
        <v>18925</v>
      </c>
      <c r="B3077" s="2">
        <v>2134403</v>
      </c>
      <c r="C3077" s="1" t="s">
        <v>18926</v>
      </c>
      <c r="D3077" s="1" t="s">
        <v>8817</v>
      </c>
      <c r="E3077" s="1" t="s">
        <v>8818</v>
      </c>
      <c r="F3077" s="2">
        <v>-9978.68</v>
      </c>
      <c r="G3077" s="1" t="s">
        <v>114</v>
      </c>
      <c r="H3077" s="1" t="s">
        <v>24</v>
      </c>
      <c r="I3077" s="1" t="s">
        <v>10</v>
      </c>
      <c r="J3077">
        <f>VLOOKUP(B3077,自助退!B:F,5,FALSE)</f>
        <v>9978.68</v>
      </c>
      <c r="K3077" t="str">
        <f t="shared" si="48"/>
        <v/>
      </c>
    </row>
    <row r="3078" spans="1:11">
      <c r="A3078" s="1" t="s">
        <v>18927</v>
      </c>
      <c r="B3078" s="2">
        <v>2134497</v>
      </c>
      <c r="C3078" s="1" t="s">
        <v>18928</v>
      </c>
      <c r="D3078" s="1" t="s">
        <v>18929</v>
      </c>
      <c r="E3078" s="1" t="s">
        <v>18930</v>
      </c>
      <c r="F3078" s="2">
        <v>-130</v>
      </c>
      <c r="G3078" s="1" t="s">
        <v>114</v>
      </c>
      <c r="H3078" s="1" t="s">
        <v>72</v>
      </c>
      <c r="I3078" s="1" t="s">
        <v>10</v>
      </c>
      <c r="J3078">
        <f>VLOOKUP(B3078,自助退!B:F,5,FALSE)</f>
        <v>130</v>
      </c>
      <c r="K3078" t="str">
        <f t="shared" si="48"/>
        <v/>
      </c>
    </row>
    <row r="3079" spans="1:11">
      <c r="A3079" s="1" t="s">
        <v>18931</v>
      </c>
      <c r="B3079" s="2">
        <v>2134510</v>
      </c>
      <c r="C3079" s="1" t="s">
        <v>18932</v>
      </c>
      <c r="D3079" s="1" t="s">
        <v>18933</v>
      </c>
      <c r="E3079" s="1" t="s">
        <v>18934</v>
      </c>
      <c r="F3079" s="2">
        <v>-1620</v>
      </c>
      <c r="G3079" s="1" t="s">
        <v>114</v>
      </c>
      <c r="H3079" s="1" t="s">
        <v>72</v>
      </c>
      <c r="I3079" s="1" t="s">
        <v>10</v>
      </c>
      <c r="J3079">
        <f>VLOOKUP(B3079,自助退!B:F,5,FALSE)</f>
        <v>1620</v>
      </c>
      <c r="K3079" t="str">
        <f t="shared" si="48"/>
        <v/>
      </c>
    </row>
    <row r="3080" spans="1:11">
      <c r="A3080" s="1" t="s">
        <v>18935</v>
      </c>
      <c r="B3080" s="2">
        <v>2134511</v>
      </c>
      <c r="C3080" s="1" t="s">
        <v>18936</v>
      </c>
      <c r="D3080" s="1" t="s">
        <v>18937</v>
      </c>
      <c r="E3080" s="1" t="s">
        <v>18938</v>
      </c>
      <c r="F3080" s="2">
        <v>-572.48</v>
      </c>
      <c r="G3080" s="1" t="s">
        <v>114</v>
      </c>
      <c r="H3080" s="1" t="s">
        <v>55</v>
      </c>
      <c r="I3080" s="1" t="s">
        <v>10</v>
      </c>
      <c r="J3080">
        <f>VLOOKUP(B3080,自助退!B:F,5,FALSE)</f>
        <v>572.48</v>
      </c>
      <c r="K3080" t="str">
        <f t="shared" si="48"/>
        <v/>
      </c>
    </row>
    <row r="3081" spans="1:11">
      <c r="A3081" s="1" t="s">
        <v>18939</v>
      </c>
      <c r="B3081" s="2">
        <v>2134521</v>
      </c>
      <c r="C3081" s="1" t="s">
        <v>18940</v>
      </c>
      <c r="D3081" s="1" t="s">
        <v>18941</v>
      </c>
      <c r="E3081" s="1" t="s">
        <v>17080</v>
      </c>
      <c r="F3081" s="2">
        <v>-1687</v>
      </c>
      <c r="G3081" s="1" t="s">
        <v>114</v>
      </c>
      <c r="H3081" s="1" t="s">
        <v>55</v>
      </c>
      <c r="I3081" s="1" t="s">
        <v>10</v>
      </c>
      <c r="J3081">
        <f>VLOOKUP(B3081,自助退!B:F,5,FALSE)</f>
        <v>1687</v>
      </c>
      <c r="K3081" t="str">
        <f t="shared" si="48"/>
        <v/>
      </c>
    </row>
    <row r="3082" spans="1:11">
      <c r="A3082" s="1" t="s">
        <v>18942</v>
      </c>
      <c r="B3082" s="2">
        <v>2134538</v>
      </c>
      <c r="C3082" s="1" t="s">
        <v>52</v>
      </c>
      <c r="D3082" s="1" t="s">
        <v>18943</v>
      </c>
      <c r="E3082" s="1" t="s">
        <v>18944</v>
      </c>
      <c r="F3082" s="2">
        <v>-1645.11</v>
      </c>
      <c r="G3082" s="1" t="s">
        <v>114</v>
      </c>
      <c r="H3082" s="1" t="s">
        <v>64</v>
      </c>
      <c r="I3082" s="1" t="s">
        <v>23</v>
      </c>
      <c r="J3082">
        <f>VLOOKUP(B3082,自助退!B:F,5,FALSE)</f>
        <v>1645.11</v>
      </c>
      <c r="K3082" t="str">
        <f t="shared" si="48"/>
        <v/>
      </c>
    </row>
    <row r="3083" spans="1:11">
      <c r="A3083" s="1" t="s">
        <v>18945</v>
      </c>
      <c r="B3083" s="2">
        <v>2134725</v>
      </c>
      <c r="C3083" s="1" t="s">
        <v>18946</v>
      </c>
      <c r="D3083" s="1" t="s">
        <v>18947</v>
      </c>
      <c r="E3083" s="1" t="s">
        <v>18948</v>
      </c>
      <c r="F3083" s="2">
        <v>-459.5</v>
      </c>
      <c r="G3083" s="1" t="s">
        <v>114</v>
      </c>
      <c r="H3083" s="1" t="s">
        <v>47</v>
      </c>
      <c r="I3083" s="1" t="s">
        <v>10</v>
      </c>
      <c r="J3083">
        <f>VLOOKUP(B3083,自助退!B:F,5,FALSE)</f>
        <v>459.5</v>
      </c>
      <c r="K3083" t="str">
        <f t="shared" si="48"/>
        <v/>
      </c>
    </row>
    <row r="3084" spans="1:11">
      <c r="A3084" s="1" t="s">
        <v>18949</v>
      </c>
      <c r="B3084" s="2">
        <v>2134758</v>
      </c>
      <c r="C3084" s="1" t="s">
        <v>18950</v>
      </c>
      <c r="D3084" s="1" t="s">
        <v>18951</v>
      </c>
      <c r="E3084" s="1" t="s">
        <v>18952</v>
      </c>
      <c r="F3084" s="2">
        <v>-420.5</v>
      </c>
      <c r="G3084" s="1" t="s">
        <v>114</v>
      </c>
      <c r="H3084" s="1" t="s">
        <v>55</v>
      </c>
      <c r="I3084" s="1" t="s">
        <v>10</v>
      </c>
      <c r="J3084">
        <f>VLOOKUP(B3084,自助退!B:F,5,FALSE)</f>
        <v>420.5</v>
      </c>
      <c r="K3084" t="str">
        <f t="shared" si="48"/>
        <v/>
      </c>
    </row>
    <row r="3085" spans="1:11">
      <c r="A3085" s="1" t="s">
        <v>18953</v>
      </c>
      <c r="B3085" s="2">
        <v>2134759</v>
      </c>
      <c r="C3085" s="1" t="s">
        <v>52</v>
      </c>
      <c r="D3085" s="1" t="s">
        <v>18954</v>
      </c>
      <c r="E3085" s="1" t="s">
        <v>18955</v>
      </c>
      <c r="F3085" s="2">
        <v>-200</v>
      </c>
      <c r="G3085" s="1" t="s">
        <v>114</v>
      </c>
      <c r="H3085" s="1" t="s">
        <v>47</v>
      </c>
      <c r="I3085" s="1" t="s">
        <v>23</v>
      </c>
      <c r="J3085">
        <f>VLOOKUP(B3085,自助退!B:F,5,FALSE)</f>
        <v>200</v>
      </c>
      <c r="K3085" t="str">
        <f t="shared" si="48"/>
        <v/>
      </c>
    </row>
    <row r="3086" spans="1:11">
      <c r="A3086" s="1" t="s">
        <v>18956</v>
      </c>
      <c r="B3086" s="2">
        <v>2134816</v>
      </c>
      <c r="C3086" s="1" t="s">
        <v>18957</v>
      </c>
      <c r="D3086" s="1" t="s">
        <v>18958</v>
      </c>
      <c r="E3086" s="1" t="s">
        <v>18959</v>
      </c>
      <c r="F3086" s="2">
        <v>-129.5</v>
      </c>
      <c r="G3086" s="1" t="s">
        <v>114</v>
      </c>
      <c r="H3086" s="1" t="s">
        <v>64</v>
      </c>
      <c r="I3086" s="1" t="s">
        <v>10</v>
      </c>
      <c r="J3086">
        <f>VLOOKUP(B3086,自助退!B:F,5,FALSE)</f>
        <v>129.5</v>
      </c>
      <c r="K3086" t="str">
        <f t="shared" si="48"/>
        <v/>
      </c>
    </row>
    <row r="3087" spans="1:11">
      <c r="A3087" s="1" t="s">
        <v>18960</v>
      </c>
      <c r="B3087" s="2">
        <v>2134875</v>
      </c>
      <c r="C3087" s="1" t="s">
        <v>18961</v>
      </c>
      <c r="D3087" s="1" t="s">
        <v>18962</v>
      </c>
      <c r="E3087" s="1" t="s">
        <v>18963</v>
      </c>
      <c r="F3087" s="2">
        <v>-5000</v>
      </c>
      <c r="G3087" s="1" t="s">
        <v>114</v>
      </c>
      <c r="H3087" s="1" t="s">
        <v>18964</v>
      </c>
      <c r="I3087" s="1" t="s">
        <v>10</v>
      </c>
      <c r="J3087">
        <f>VLOOKUP(B3087,自助退!B:F,5,FALSE)</f>
        <v>5000</v>
      </c>
      <c r="K3087" t="str">
        <f t="shared" si="48"/>
        <v/>
      </c>
    </row>
    <row r="3088" spans="1:11">
      <c r="A3088" s="1" t="s">
        <v>18965</v>
      </c>
      <c r="B3088" s="2">
        <v>2134883</v>
      </c>
      <c r="C3088" s="1" t="s">
        <v>18966</v>
      </c>
      <c r="D3088" s="1" t="s">
        <v>18962</v>
      </c>
      <c r="E3088" s="1" t="s">
        <v>18963</v>
      </c>
      <c r="F3088" s="2">
        <v>-3918.13</v>
      </c>
      <c r="G3088" s="1" t="s">
        <v>114</v>
      </c>
      <c r="H3088" s="1" t="s">
        <v>18964</v>
      </c>
      <c r="I3088" s="1" t="s">
        <v>10</v>
      </c>
      <c r="J3088">
        <f>VLOOKUP(B3088,自助退!B:F,5,FALSE)</f>
        <v>3918.13</v>
      </c>
      <c r="K3088" t="str">
        <f t="shared" si="48"/>
        <v/>
      </c>
    </row>
    <row r="3089" spans="1:11">
      <c r="A3089" s="1" t="s">
        <v>18967</v>
      </c>
      <c r="B3089" s="2">
        <v>2134924</v>
      </c>
      <c r="C3089" s="1" t="s">
        <v>18968</v>
      </c>
      <c r="D3089" s="1" t="s">
        <v>18969</v>
      </c>
      <c r="E3089" s="1" t="s">
        <v>18970</v>
      </c>
      <c r="F3089" s="2">
        <v>-396.94</v>
      </c>
      <c r="G3089" s="1" t="s">
        <v>114</v>
      </c>
      <c r="H3089" s="1" t="s">
        <v>72</v>
      </c>
      <c r="I3089" s="1" t="s">
        <v>10</v>
      </c>
      <c r="J3089">
        <f>VLOOKUP(B3089,自助退!B:F,5,FALSE)</f>
        <v>396.94</v>
      </c>
      <c r="K3089" t="str">
        <f t="shared" si="48"/>
        <v/>
      </c>
    </row>
    <row r="3090" spans="1:11">
      <c r="A3090" s="1" t="s">
        <v>18971</v>
      </c>
      <c r="B3090" s="2">
        <v>2134927</v>
      </c>
      <c r="C3090" s="1" t="s">
        <v>18972</v>
      </c>
      <c r="D3090" s="1" t="s">
        <v>18973</v>
      </c>
      <c r="E3090" s="1" t="s">
        <v>18974</v>
      </c>
      <c r="F3090" s="2">
        <v>-1000</v>
      </c>
      <c r="G3090" s="1" t="s">
        <v>114</v>
      </c>
      <c r="H3090" s="1" t="s">
        <v>74</v>
      </c>
      <c r="I3090" s="1" t="s">
        <v>10</v>
      </c>
      <c r="J3090">
        <f>VLOOKUP(B3090,自助退!B:F,5,FALSE)</f>
        <v>1000</v>
      </c>
      <c r="K3090" t="str">
        <f t="shared" si="48"/>
        <v/>
      </c>
    </row>
    <row r="3091" spans="1:11">
      <c r="A3091" s="1" t="s">
        <v>18975</v>
      </c>
      <c r="B3091" s="2">
        <v>2134941</v>
      </c>
      <c r="C3091" s="1" t="s">
        <v>18976</v>
      </c>
      <c r="D3091" s="1" t="s">
        <v>18977</v>
      </c>
      <c r="E3091" s="1" t="s">
        <v>18978</v>
      </c>
      <c r="F3091" s="2">
        <v>-143.65</v>
      </c>
      <c r="G3091" s="1" t="s">
        <v>114</v>
      </c>
      <c r="H3091" s="1" t="s">
        <v>125</v>
      </c>
      <c r="I3091" s="1" t="s">
        <v>10</v>
      </c>
      <c r="J3091">
        <f>VLOOKUP(B3091,自助退!B:F,5,FALSE)</f>
        <v>143.65</v>
      </c>
      <c r="K3091" t="str">
        <f t="shared" si="48"/>
        <v/>
      </c>
    </row>
    <row r="3092" spans="1:11">
      <c r="A3092" s="1" t="s">
        <v>18979</v>
      </c>
      <c r="B3092" s="2">
        <v>2135022</v>
      </c>
      <c r="C3092" s="1" t="s">
        <v>18980</v>
      </c>
      <c r="D3092" s="1" t="s">
        <v>18981</v>
      </c>
      <c r="E3092" s="1" t="s">
        <v>18982</v>
      </c>
      <c r="F3092" s="2">
        <v>-322.86</v>
      </c>
      <c r="G3092" s="1" t="s">
        <v>114</v>
      </c>
      <c r="H3092" s="1" t="s">
        <v>119</v>
      </c>
      <c r="I3092" s="1" t="s">
        <v>10</v>
      </c>
      <c r="J3092">
        <f>VLOOKUP(B3092,自助退!B:F,5,FALSE)</f>
        <v>322.86</v>
      </c>
      <c r="K3092" t="str">
        <f t="shared" si="48"/>
        <v/>
      </c>
    </row>
    <row r="3093" spans="1:11">
      <c r="A3093" s="1" t="s">
        <v>18983</v>
      </c>
      <c r="B3093" s="2">
        <v>2135023</v>
      </c>
      <c r="C3093" s="1" t="s">
        <v>18984</v>
      </c>
      <c r="D3093" s="1" t="s">
        <v>18985</v>
      </c>
      <c r="E3093" s="1" t="s">
        <v>18986</v>
      </c>
      <c r="F3093" s="2">
        <v>-390.92</v>
      </c>
      <c r="G3093" s="1" t="s">
        <v>114</v>
      </c>
      <c r="H3093" s="1" t="s">
        <v>47</v>
      </c>
      <c r="I3093" s="1" t="s">
        <v>10</v>
      </c>
      <c r="J3093">
        <f>VLOOKUP(B3093,自助退!B:F,5,FALSE)</f>
        <v>390.92</v>
      </c>
      <c r="K3093" t="str">
        <f t="shared" si="48"/>
        <v/>
      </c>
    </row>
    <row r="3094" spans="1:11">
      <c r="A3094" s="1" t="s">
        <v>18987</v>
      </c>
      <c r="B3094" s="2">
        <v>2135627</v>
      </c>
      <c r="C3094" s="1" t="s">
        <v>18988</v>
      </c>
      <c r="D3094" s="1" t="s">
        <v>18989</v>
      </c>
      <c r="E3094" s="1" t="s">
        <v>18990</v>
      </c>
      <c r="F3094" s="2">
        <v>-491.84</v>
      </c>
      <c r="G3094" s="1" t="s">
        <v>114</v>
      </c>
      <c r="H3094" s="1" t="s">
        <v>133</v>
      </c>
      <c r="I3094" s="1" t="s">
        <v>10</v>
      </c>
      <c r="J3094">
        <f>VLOOKUP(B3094,自助退!B:F,5,FALSE)</f>
        <v>491.84</v>
      </c>
      <c r="K3094" t="str">
        <f t="shared" si="48"/>
        <v/>
      </c>
    </row>
    <row r="3095" spans="1:11">
      <c r="A3095" s="1" t="s">
        <v>18991</v>
      </c>
      <c r="B3095" s="2">
        <v>2137141</v>
      </c>
      <c r="C3095" s="1" t="s">
        <v>18992</v>
      </c>
      <c r="D3095" s="1" t="s">
        <v>18993</v>
      </c>
      <c r="E3095" s="1" t="s">
        <v>18994</v>
      </c>
      <c r="F3095" s="2">
        <v>-90.5</v>
      </c>
      <c r="G3095" s="1" t="s">
        <v>114</v>
      </c>
      <c r="H3095" s="1" t="s">
        <v>18995</v>
      </c>
      <c r="I3095" s="1" t="s">
        <v>10</v>
      </c>
      <c r="J3095">
        <f>VLOOKUP(B3095,自助退!B:F,5,FALSE)</f>
        <v>90.5</v>
      </c>
      <c r="K3095" t="str">
        <f t="shared" si="48"/>
        <v/>
      </c>
    </row>
    <row r="3096" spans="1:11">
      <c r="A3096" s="1" t="s">
        <v>18996</v>
      </c>
      <c r="B3096" s="2">
        <v>2139100</v>
      </c>
      <c r="C3096" s="1" t="s">
        <v>18997</v>
      </c>
      <c r="D3096" s="1" t="s">
        <v>18998</v>
      </c>
      <c r="E3096" s="1" t="s">
        <v>18999</v>
      </c>
      <c r="F3096" s="2">
        <v>-133.91999999999999</v>
      </c>
      <c r="G3096" s="1" t="s">
        <v>114</v>
      </c>
      <c r="H3096" s="1" t="s">
        <v>78</v>
      </c>
      <c r="I3096" s="1" t="s">
        <v>10</v>
      </c>
      <c r="J3096">
        <f>VLOOKUP(B3096,自助退!B:F,5,FALSE)</f>
        <v>133.91999999999999</v>
      </c>
      <c r="K3096" t="str">
        <f t="shared" si="48"/>
        <v/>
      </c>
    </row>
    <row r="3097" spans="1:11">
      <c r="A3097" s="1" t="s">
        <v>19000</v>
      </c>
      <c r="B3097" s="2">
        <v>2139333</v>
      </c>
      <c r="C3097" s="1" t="s">
        <v>19001</v>
      </c>
      <c r="D3097" s="1" t="s">
        <v>19002</v>
      </c>
      <c r="E3097" s="1" t="s">
        <v>19003</v>
      </c>
      <c r="F3097" s="2">
        <v>-594.5</v>
      </c>
      <c r="G3097" s="1" t="s">
        <v>114</v>
      </c>
      <c r="H3097" s="1" t="s">
        <v>77</v>
      </c>
      <c r="I3097" s="1" t="s">
        <v>10</v>
      </c>
      <c r="J3097">
        <f>VLOOKUP(B3097,自助退!B:F,5,FALSE)</f>
        <v>594.5</v>
      </c>
      <c r="K3097" t="str">
        <f t="shared" si="48"/>
        <v/>
      </c>
    </row>
    <row r="3098" spans="1:11">
      <c r="A3098" s="1" t="s">
        <v>19004</v>
      </c>
      <c r="B3098" s="2">
        <v>2139722</v>
      </c>
      <c r="C3098" s="1" t="s">
        <v>19005</v>
      </c>
      <c r="D3098" s="1" t="s">
        <v>19006</v>
      </c>
      <c r="E3098" s="1" t="s">
        <v>19007</v>
      </c>
      <c r="F3098" s="2">
        <v>-27000</v>
      </c>
      <c r="G3098" s="1" t="s">
        <v>114</v>
      </c>
      <c r="H3098" s="1" t="s">
        <v>121</v>
      </c>
      <c r="I3098" s="1" t="s">
        <v>10</v>
      </c>
      <c r="J3098">
        <f>VLOOKUP(B3098,自助退!B:F,5,FALSE)</f>
        <v>27000</v>
      </c>
      <c r="K3098" t="str">
        <f t="shared" si="48"/>
        <v/>
      </c>
    </row>
    <row r="3099" spans="1:11">
      <c r="A3099" s="1" t="s">
        <v>19008</v>
      </c>
      <c r="B3099" s="2">
        <v>2139922</v>
      </c>
      <c r="C3099" s="1" t="s">
        <v>19009</v>
      </c>
      <c r="D3099" s="1" t="s">
        <v>19010</v>
      </c>
      <c r="E3099" s="1" t="s">
        <v>19011</v>
      </c>
      <c r="F3099" s="2">
        <v>-480</v>
      </c>
      <c r="G3099" s="1" t="s">
        <v>114</v>
      </c>
      <c r="H3099" s="1" t="s">
        <v>122</v>
      </c>
      <c r="I3099" s="1" t="s">
        <v>10</v>
      </c>
      <c r="J3099">
        <f>VLOOKUP(B3099,自助退!B:F,5,FALSE)</f>
        <v>480</v>
      </c>
      <c r="K3099" t="str">
        <f t="shared" si="48"/>
        <v/>
      </c>
    </row>
    <row r="3100" spans="1:11">
      <c r="A3100" s="1" t="s">
        <v>19012</v>
      </c>
      <c r="B3100" s="2">
        <v>2140026</v>
      </c>
      <c r="C3100" s="1" t="s">
        <v>19013</v>
      </c>
      <c r="D3100" s="1" t="s">
        <v>16616</v>
      </c>
      <c r="E3100" s="1" t="s">
        <v>16617</v>
      </c>
      <c r="F3100" s="2">
        <v>-350</v>
      </c>
      <c r="G3100" s="1" t="s">
        <v>114</v>
      </c>
      <c r="H3100" s="1" t="s">
        <v>57</v>
      </c>
      <c r="I3100" s="1" t="s">
        <v>10</v>
      </c>
      <c r="J3100">
        <f>VLOOKUP(B3100,自助退!B:F,5,FALSE)</f>
        <v>350</v>
      </c>
      <c r="K3100" t="str">
        <f t="shared" si="48"/>
        <v/>
      </c>
    </row>
    <row r="3101" spans="1:11">
      <c r="A3101" s="1" t="s">
        <v>19014</v>
      </c>
      <c r="B3101" s="2">
        <v>2140451</v>
      </c>
      <c r="C3101" s="1" t="s">
        <v>19015</v>
      </c>
      <c r="D3101" s="1" t="s">
        <v>19016</v>
      </c>
      <c r="E3101" s="1" t="s">
        <v>19017</v>
      </c>
      <c r="F3101" s="2">
        <v>-400</v>
      </c>
      <c r="G3101" s="1" t="s">
        <v>114</v>
      </c>
      <c r="H3101" s="1" t="s">
        <v>70</v>
      </c>
      <c r="I3101" s="1" t="s">
        <v>10</v>
      </c>
      <c r="J3101">
        <f>VLOOKUP(B3101,自助退!B:F,5,FALSE)</f>
        <v>400</v>
      </c>
      <c r="K3101" t="str">
        <f t="shared" si="48"/>
        <v/>
      </c>
    </row>
    <row r="3102" spans="1:11">
      <c r="A3102" s="1" t="s">
        <v>19018</v>
      </c>
      <c r="B3102" s="2">
        <v>2140734</v>
      </c>
      <c r="C3102" s="1" t="s">
        <v>19019</v>
      </c>
      <c r="D3102" s="1" t="s">
        <v>19020</v>
      </c>
      <c r="E3102" s="1" t="s">
        <v>19021</v>
      </c>
      <c r="F3102" s="2">
        <v>-312.39999999999998</v>
      </c>
      <c r="G3102" s="1" t="s">
        <v>114</v>
      </c>
      <c r="H3102" s="1" t="s">
        <v>143</v>
      </c>
      <c r="I3102" s="1" t="s">
        <v>10</v>
      </c>
      <c r="J3102">
        <f>VLOOKUP(B3102,自助退!B:F,5,FALSE)</f>
        <v>312.39999999999998</v>
      </c>
      <c r="K3102" t="str">
        <f t="shared" si="48"/>
        <v/>
      </c>
    </row>
    <row r="3103" spans="1:11">
      <c r="A3103" s="1" t="s">
        <v>19022</v>
      </c>
      <c r="B3103" s="2">
        <v>2141183</v>
      </c>
      <c r="C3103" s="1" t="s">
        <v>19023</v>
      </c>
      <c r="D3103" s="1" t="s">
        <v>19024</v>
      </c>
      <c r="E3103" s="1" t="s">
        <v>462</v>
      </c>
      <c r="F3103" s="2">
        <v>-1149</v>
      </c>
      <c r="G3103" s="1" t="s">
        <v>114</v>
      </c>
      <c r="H3103" s="1" t="s">
        <v>47</v>
      </c>
      <c r="I3103" s="1" t="s">
        <v>10</v>
      </c>
      <c r="J3103">
        <f>VLOOKUP(B3103,自助退!B:F,5,FALSE)</f>
        <v>1149</v>
      </c>
      <c r="K3103" t="str">
        <f t="shared" si="48"/>
        <v/>
      </c>
    </row>
    <row r="3104" spans="1:11">
      <c r="A3104" s="1" t="s">
        <v>19025</v>
      </c>
      <c r="B3104" s="2">
        <v>2141237</v>
      </c>
      <c r="C3104" s="1" t="s">
        <v>19026</v>
      </c>
      <c r="D3104" s="1" t="s">
        <v>19027</v>
      </c>
      <c r="E3104" s="1" t="s">
        <v>19028</v>
      </c>
      <c r="F3104" s="2">
        <v>-100</v>
      </c>
      <c r="G3104" s="1" t="s">
        <v>114</v>
      </c>
      <c r="H3104" s="1" t="s">
        <v>117</v>
      </c>
      <c r="I3104" s="1" t="s">
        <v>10</v>
      </c>
      <c r="J3104">
        <f>VLOOKUP(B3104,自助退!B:F,5,FALSE)</f>
        <v>100</v>
      </c>
      <c r="K3104" t="str">
        <f t="shared" si="48"/>
        <v/>
      </c>
    </row>
    <row r="3105" spans="1:11">
      <c r="A3105" s="1" t="s">
        <v>19029</v>
      </c>
      <c r="B3105" s="2">
        <v>2141650</v>
      </c>
      <c r="C3105" s="1" t="s">
        <v>19030</v>
      </c>
      <c r="D3105" s="1" t="s">
        <v>19031</v>
      </c>
      <c r="E3105" s="1" t="s">
        <v>19032</v>
      </c>
      <c r="F3105" s="2">
        <v>-6460.84</v>
      </c>
      <c r="G3105" s="1" t="s">
        <v>114</v>
      </c>
      <c r="H3105" s="1" t="s">
        <v>125</v>
      </c>
      <c r="I3105" s="1" t="s">
        <v>10</v>
      </c>
      <c r="J3105">
        <f>VLOOKUP(B3105,自助退!B:F,5,FALSE)</f>
        <v>6460.84</v>
      </c>
      <c r="K3105" t="str">
        <f t="shared" si="48"/>
        <v/>
      </c>
    </row>
    <row r="3106" spans="1:11">
      <c r="A3106" s="1" t="s">
        <v>19033</v>
      </c>
      <c r="B3106" s="2">
        <v>2141661</v>
      </c>
      <c r="C3106" s="1" t="s">
        <v>19034</v>
      </c>
      <c r="D3106" s="1" t="s">
        <v>19035</v>
      </c>
      <c r="E3106" s="1" t="s">
        <v>19036</v>
      </c>
      <c r="F3106" s="2">
        <v>-1122</v>
      </c>
      <c r="G3106" s="1" t="s">
        <v>114</v>
      </c>
      <c r="H3106" s="1" t="s">
        <v>64</v>
      </c>
      <c r="I3106" s="1" t="s">
        <v>10</v>
      </c>
      <c r="J3106">
        <f>VLOOKUP(B3106,自助退!B:F,5,FALSE)</f>
        <v>1122</v>
      </c>
      <c r="K3106" t="str">
        <f t="shared" si="48"/>
        <v/>
      </c>
    </row>
    <row r="3107" spans="1:11">
      <c r="A3107" s="1" t="s">
        <v>19037</v>
      </c>
      <c r="B3107" s="2">
        <v>2141951</v>
      </c>
      <c r="C3107" s="1" t="s">
        <v>19038</v>
      </c>
      <c r="D3107" s="1" t="s">
        <v>7142</v>
      </c>
      <c r="E3107" s="1" t="s">
        <v>7143</v>
      </c>
      <c r="F3107" s="2">
        <v>-1133</v>
      </c>
      <c r="G3107" s="1" t="s">
        <v>114</v>
      </c>
      <c r="H3107" s="1" t="s">
        <v>81</v>
      </c>
      <c r="I3107" s="1" t="s">
        <v>10</v>
      </c>
      <c r="J3107">
        <f>VLOOKUP(B3107,自助退!B:F,5,FALSE)</f>
        <v>1133</v>
      </c>
      <c r="K3107" t="str">
        <f t="shared" si="48"/>
        <v/>
      </c>
    </row>
    <row r="3108" spans="1:11">
      <c r="A3108" s="1" t="s">
        <v>19039</v>
      </c>
      <c r="B3108" s="2">
        <v>2142269</v>
      </c>
      <c r="C3108" s="1" t="s">
        <v>19040</v>
      </c>
      <c r="D3108" s="1" t="s">
        <v>19041</v>
      </c>
      <c r="E3108" s="1" t="s">
        <v>19042</v>
      </c>
      <c r="F3108" s="2">
        <v>-2000</v>
      </c>
      <c r="G3108" s="1" t="s">
        <v>114</v>
      </c>
      <c r="H3108" s="1" t="s">
        <v>47</v>
      </c>
      <c r="I3108" s="1" t="s">
        <v>10</v>
      </c>
      <c r="J3108">
        <f>VLOOKUP(B3108,自助退!B:F,5,FALSE)</f>
        <v>2000</v>
      </c>
      <c r="K3108" t="str">
        <f t="shared" si="48"/>
        <v/>
      </c>
    </row>
    <row r="3109" spans="1:11">
      <c r="A3109" s="1" t="s">
        <v>19043</v>
      </c>
      <c r="B3109" s="2">
        <v>2142369</v>
      </c>
      <c r="C3109" s="1" t="s">
        <v>52</v>
      </c>
      <c r="D3109" s="1" t="s">
        <v>18642</v>
      </c>
      <c r="E3109" s="1" t="s">
        <v>18643</v>
      </c>
      <c r="F3109" s="2">
        <v>-10722</v>
      </c>
      <c r="G3109" s="1" t="s">
        <v>114</v>
      </c>
      <c r="H3109" s="1" t="s">
        <v>134</v>
      </c>
      <c r="I3109" s="1" t="s">
        <v>23</v>
      </c>
      <c r="J3109">
        <f>VLOOKUP(B3109,自助退!B:F,5,FALSE)</f>
        <v>10722</v>
      </c>
      <c r="K3109" t="str">
        <f t="shared" si="48"/>
        <v/>
      </c>
    </row>
    <row r="3110" spans="1:11">
      <c r="A3110" s="1" t="s">
        <v>19044</v>
      </c>
      <c r="B3110" s="2">
        <v>2142433</v>
      </c>
      <c r="C3110" s="1" t="s">
        <v>19045</v>
      </c>
      <c r="D3110" s="1" t="s">
        <v>19046</v>
      </c>
      <c r="E3110" s="1" t="s">
        <v>19047</v>
      </c>
      <c r="F3110" s="2">
        <v>-10</v>
      </c>
      <c r="G3110" s="1" t="s">
        <v>114</v>
      </c>
      <c r="H3110" s="1" t="s">
        <v>57</v>
      </c>
      <c r="I3110" s="1" t="s">
        <v>10</v>
      </c>
      <c r="J3110">
        <f>VLOOKUP(B3110,自助退!B:F,5,FALSE)</f>
        <v>10</v>
      </c>
      <c r="K3110" t="str">
        <f t="shared" si="48"/>
        <v/>
      </c>
    </row>
    <row r="3111" spans="1:11">
      <c r="A3111" s="1" t="s">
        <v>19048</v>
      </c>
      <c r="B3111" s="2">
        <v>2142455</v>
      </c>
      <c r="C3111" s="1" t="s">
        <v>19049</v>
      </c>
      <c r="D3111" s="1" t="s">
        <v>19050</v>
      </c>
      <c r="E3111" s="1" t="s">
        <v>19051</v>
      </c>
      <c r="F3111" s="2">
        <v>-8000</v>
      </c>
      <c r="G3111" s="1" t="s">
        <v>114</v>
      </c>
      <c r="H3111" s="1" t="s">
        <v>41</v>
      </c>
      <c r="I3111" s="1" t="s">
        <v>10</v>
      </c>
      <c r="J3111">
        <f>VLOOKUP(B3111,自助退!B:F,5,FALSE)</f>
        <v>8000</v>
      </c>
      <c r="K3111" t="str">
        <f t="shared" si="48"/>
        <v/>
      </c>
    </row>
    <row r="3112" spans="1:11">
      <c r="A3112" s="1" t="s">
        <v>19052</v>
      </c>
      <c r="B3112" s="2">
        <v>2142555</v>
      </c>
      <c r="C3112" s="1" t="s">
        <v>19053</v>
      </c>
      <c r="D3112" s="1" t="s">
        <v>19054</v>
      </c>
      <c r="E3112" s="1" t="s">
        <v>19055</v>
      </c>
      <c r="F3112" s="2">
        <v>-345.5</v>
      </c>
      <c r="G3112" s="1" t="s">
        <v>114</v>
      </c>
      <c r="H3112" s="1" t="s">
        <v>28</v>
      </c>
      <c r="I3112" s="1" t="s">
        <v>10</v>
      </c>
      <c r="J3112">
        <f>VLOOKUP(B3112,自助退!B:F,5,FALSE)</f>
        <v>345.5</v>
      </c>
      <c r="K3112" t="str">
        <f t="shared" si="48"/>
        <v/>
      </c>
    </row>
    <row r="3113" spans="1:11">
      <c r="A3113" s="1" t="s">
        <v>19056</v>
      </c>
      <c r="B3113" s="2">
        <v>2142625</v>
      </c>
      <c r="C3113" s="1" t="s">
        <v>19057</v>
      </c>
      <c r="D3113" s="1" t="s">
        <v>19058</v>
      </c>
      <c r="E3113" s="1" t="s">
        <v>19059</v>
      </c>
      <c r="F3113" s="2">
        <v>-3476.37</v>
      </c>
      <c r="G3113" s="1" t="s">
        <v>114</v>
      </c>
      <c r="H3113" s="1" t="s">
        <v>64</v>
      </c>
      <c r="I3113" s="1" t="s">
        <v>10</v>
      </c>
      <c r="J3113">
        <f>VLOOKUP(B3113,自助退!B:F,5,FALSE)</f>
        <v>3476.37</v>
      </c>
      <c r="K3113" t="str">
        <f t="shared" si="48"/>
        <v/>
      </c>
    </row>
    <row r="3114" spans="1:11">
      <c r="A3114" s="1" t="s">
        <v>19060</v>
      </c>
      <c r="B3114" s="2">
        <v>2142919</v>
      </c>
      <c r="C3114" s="1" t="s">
        <v>19061</v>
      </c>
      <c r="D3114" s="1" t="s">
        <v>19062</v>
      </c>
      <c r="E3114" s="1" t="s">
        <v>19063</v>
      </c>
      <c r="F3114" s="2">
        <v>-531.37</v>
      </c>
      <c r="G3114" s="1" t="s">
        <v>114</v>
      </c>
      <c r="H3114" s="1" t="s">
        <v>77</v>
      </c>
      <c r="I3114" s="1" t="s">
        <v>10</v>
      </c>
      <c r="J3114">
        <f>VLOOKUP(B3114,自助退!B:F,5,FALSE)</f>
        <v>531.37</v>
      </c>
      <c r="K3114" t="str">
        <f t="shared" si="48"/>
        <v/>
      </c>
    </row>
    <row r="3115" spans="1:11">
      <c r="A3115" s="1" t="s">
        <v>19064</v>
      </c>
      <c r="B3115" s="2">
        <v>2143597</v>
      </c>
      <c r="C3115" s="1" t="s">
        <v>19065</v>
      </c>
      <c r="D3115" s="1" t="s">
        <v>19066</v>
      </c>
      <c r="E3115" s="1" t="s">
        <v>19067</v>
      </c>
      <c r="F3115" s="2">
        <v>-180</v>
      </c>
      <c r="G3115" s="1" t="s">
        <v>114</v>
      </c>
      <c r="H3115" s="1" t="s">
        <v>79</v>
      </c>
      <c r="I3115" s="1" t="s">
        <v>10</v>
      </c>
      <c r="J3115">
        <f>VLOOKUP(B3115,自助退!B:F,5,FALSE)</f>
        <v>180</v>
      </c>
      <c r="K3115" t="str">
        <f t="shared" si="48"/>
        <v/>
      </c>
    </row>
    <row r="3116" spans="1:11">
      <c r="A3116" s="1" t="s">
        <v>19068</v>
      </c>
      <c r="B3116" s="2">
        <v>2143624</v>
      </c>
      <c r="C3116" s="1" t="s">
        <v>19069</v>
      </c>
      <c r="D3116" s="1" t="s">
        <v>19070</v>
      </c>
      <c r="E3116" s="1" t="s">
        <v>19071</v>
      </c>
      <c r="F3116" s="2">
        <v>-4000</v>
      </c>
      <c r="G3116" s="1" t="s">
        <v>114</v>
      </c>
      <c r="H3116" s="1" t="s">
        <v>57</v>
      </c>
      <c r="I3116" s="1" t="s">
        <v>10</v>
      </c>
      <c r="J3116">
        <f>VLOOKUP(B3116,自助退!B:F,5,FALSE)</f>
        <v>4000</v>
      </c>
      <c r="K3116" t="str">
        <f t="shared" si="48"/>
        <v/>
      </c>
    </row>
    <row r="3117" spans="1:11">
      <c r="A3117" s="1" t="s">
        <v>19072</v>
      </c>
      <c r="B3117" s="2">
        <v>2143701</v>
      </c>
      <c r="C3117" s="1" t="s">
        <v>19073</v>
      </c>
      <c r="D3117" s="1" t="s">
        <v>19074</v>
      </c>
      <c r="E3117" s="1" t="s">
        <v>19075</v>
      </c>
      <c r="F3117" s="2">
        <v>-148.63999999999999</v>
      </c>
      <c r="G3117" s="1" t="s">
        <v>114</v>
      </c>
      <c r="H3117" s="1" t="s">
        <v>57</v>
      </c>
      <c r="I3117" s="1" t="s">
        <v>10</v>
      </c>
      <c r="J3117">
        <f>VLOOKUP(B3117,自助退!B:F,5,FALSE)</f>
        <v>148.63999999999999</v>
      </c>
      <c r="K3117" t="str">
        <f t="shared" si="48"/>
        <v/>
      </c>
    </row>
    <row r="3118" spans="1:11">
      <c r="A3118" s="1" t="s">
        <v>19076</v>
      </c>
      <c r="B3118" s="2">
        <v>2143944</v>
      </c>
      <c r="C3118" s="1" t="s">
        <v>19077</v>
      </c>
      <c r="D3118" s="1" t="s">
        <v>19078</v>
      </c>
      <c r="E3118" s="1" t="s">
        <v>19079</v>
      </c>
      <c r="F3118" s="2">
        <v>-3700</v>
      </c>
      <c r="G3118" s="1" t="s">
        <v>114</v>
      </c>
      <c r="H3118" s="1" t="s">
        <v>72</v>
      </c>
      <c r="I3118" s="1" t="s">
        <v>10</v>
      </c>
      <c r="J3118">
        <f>VLOOKUP(B3118,自助退!B:F,5,FALSE)</f>
        <v>3700</v>
      </c>
      <c r="K3118" t="str">
        <f t="shared" si="48"/>
        <v/>
      </c>
    </row>
    <row r="3119" spans="1:11">
      <c r="A3119" s="1" t="s">
        <v>19080</v>
      </c>
      <c r="B3119" s="2">
        <v>2143957</v>
      </c>
      <c r="C3119" s="1" t="s">
        <v>19081</v>
      </c>
      <c r="D3119" s="1" t="s">
        <v>19082</v>
      </c>
      <c r="E3119" s="1" t="s">
        <v>19083</v>
      </c>
      <c r="F3119" s="2">
        <v>-170</v>
      </c>
      <c r="G3119" s="1" t="s">
        <v>114</v>
      </c>
      <c r="H3119" s="1" t="s">
        <v>74</v>
      </c>
      <c r="I3119" s="1" t="s">
        <v>10</v>
      </c>
      <c r="J3119">
        <f>VLOOKUP(B3119,自助退!B:F,5,FALSE)</f>
        <v>170</v>
      </c>
      <c r="K3119" t="str">
        <f t="shared" si="48"/>
        <v/>
      </c>
    </row>
    <row r="3120" spans="1:11">
      <c r="A3120" s="1" t="s">
        <v>19084</v>
      </c>
      <c r="B3120" s="2">
        <v>2144244</v>
      </c>
      <c r="C3120" s="1" t="s">
        <v>19085</v>
      </c>
      <c r="D3120" s="1" t="s">
        <v>19086</v>
      </c>
      <c r="E3120" s="1" t="s">
        <v>19087</v>
      </c>
      <c r="F3120" s="2">
        <v>-2000</v>
      </c>
      <c r="G3120" s="1" t="s">
        <v>114</v>
      </c>
      <c r="H3120" s="1" t="s">
        <v>72</v>
      </c>
      <c r="I3120" s="1" t="s">
        <v>10</v>
      </c>
      <c r="J3120">
        <f>VLOOKUP(B3120,自助退!B:F,5,FALSE)</f>
        <v>2000</v>
      </c>
      <c r="K3120" t="str">
        <f t="shared" si="48"/>
        <v/>
      </c>
    </row>
    <row r="3121" spans="1:11">
      <c r="A3121" s="1" t="s">
        <v>19088</v>
      </c>
      <c r="B3121" s="2">
        <v>2144297</v>
      </c>
      <c r="C3121" s="1" t="s">
        <v>19089</v>
      </c>
      <c r="D3121" s="1" t="s">
        <v>19090</v>
      </c>
      <c r="E3121" s="1" t="s">
        <v>19091</v>
      </c>
      <c r="F3121" s="2">
        <v>-8600</v>
      </c>
      <c r="G3121" s="1" t="s">
        <v>114</v>
      </c>
      <c r="H3121" s="1" t="s">
        <v>56</v>
      </c>
      <c r="I3121" s="1" t="s">
        <v>10</v>
      </c>
      <c r="J3121">
        <f>VLOOKUP(B3121,自助退!B:F,5,FALSE)</f>
        <v>8600</v>
      </c>
      <c r="K3121" t="str">
        <f t="shared" si="48"/>
        <v/>
      </c>
    </row>
    <row r="3122" spans="1:11">
      <c r="A3122" s="1" t="s">
        <v>19092</v>
      </c>
      <c r="B3122" s="2">
        <v>2144323</v>
      </c>
      <c r="C3122" s="1" t="s">
        <v>19093</v>
      </c>
      <c r="D3122" s="1" t="s">
        <v>4700</v>
      </c>
      <c r="E3122" s="1" t="s">
        <v>4701</v>
      </c>
      <c r="F3122" s="2">
        <v>-1300</v>
      </c>
      <c r="G3122" s="1" t="s">
        <v>114</v>
      </c>
      <c r="H3122" s="1" t="s">
        <v>47</v>
      </c>
      <c r="I3122" s="1" t="s">
        <v>10</v>
      </c>
      <c r="J3122">
        <f>VLOOKUP(B3122,自助退!B:F,5,FALSE)</f>
        <v>1300</v>
      </c>
      <c r="K3122" t="str">
        <f t="shared" si="48"/>
        <v/>
      </c>
    </row>
    <row r="3123" spans="1:11">
      <c r="A3123" s="1" t="s">
        <v>19094</v>
      </c>
      <c r="B3123" s="2">
        <v>2144864</v>
      </c>
      <c r="C3123" s="1" t="s">
        <v>19095</v>
      </c>
      <c r="D3123" s="1" t="s">
        <v>17805</v>
      </c>
      <c r="E3123" s="1" t="s">
        <v>17806</v>
      </c>
      <c r="F3123" s="2">
        <v>-1191</v>
      </c>
      <c r="G3123" s="1" t="s">
        <v>114</v>
      </c>
      <c r="H3123" s="1" t="s">
        <v>119</v>
      </c>
      <c r="I3123" s="1" t="s">
        <v>10</v>
      </c>
      <c r="J3123">
        <f>VLOOKUP(B3123,自助退!B:F,5,FALSE)</f>
        <v>1191</v>
      </c>
      <c r="K3123" t="str">
        <f t="shared" si="48"/>
        <v/>
      </c>
    </row>
    <row r="3124" spans="1:11">
      <c r="A3124" s="1" t="s">
        <v>19096</v>
      </c>
      <c r="B3124" s="2">
        <v>2145187</v>
      </c>
      <c r="C3124" s="1" t="s">
        <v>52</v>
      </c>
      <c r="D3124" s="1" t="s">
        <v>19097</v>
      </c>
      <c r="E3124" s="1" t="s">
        <v>19098</v>
      </c>
      <c r="F3124" s="2">
        <v>-250</v>
      </c>
      <c r="G3124" s="1" t="s">
        <v>114</v>
      </c>
      <c r="H3124" s="1" t="s">
        <v>79</v>
      </c>
      <c r="I3124" s="1" t="s">
        <v>23</v>
      </c>
      <c r="J3124">
        <f>VLOOKUP(B3124,自助退!B:F,5,FALSE)</f>
        <v>250</v>
      </c>
      <c r="K3124" t="str">
        <f t="shared" si="48"/>
        <v/>
      </c>
    </row>
    <row r="3125" spans="1:11">
      <c r="A3125" s="1" t="s">
        <v>19099</v>
      </c>
      <c r="B3125" s="2">
        <v>2145300</v>
      </c>
      <c r="C3125" s="1" t="s">
        <v>19100</v>
      </c>
      <c r="D3125" s="1" t="s">
        <v>19101</v>
      </c>
      <c r="E3125" s="1" t="s">
        <v>19102</v>
      </c>
      <c r="F3125" s="2">
        <v>-931.04</v>
      </c>
      <c r="G3125" s="1" t="s">
        <v>114</v>
      </c>
      <c r="H3125" s="1" t="s">
        <v>64</v>
      </c>
      <c r="I3125" s="1" t="s">
        <v>10</v>
      </c>
      <c r="J3125">
        <f>VLOOKUP(B3125,自助退!B:F,5,FALSE)</f>
        <v>931.04</v>
      </c>
      <c r="K3125" t="str">
        <f t="shared" si="48"/>
        <v/>
      </c>
    </row>
    <row r="3126" spans="1:11">
      <c r="A3126" s="1" t="s">
        <v>19103</v>
      </c>
      <c r="B3126" s="2">
        <v>2145572</v>
      </c>
      <c r="C3126" s="1" t="s">
        <v>19104</v>
      </c>
      <c r="D3126" s="1" t="s">
        <v>19105</v>
      </c>
      <c r="E3126" s="1" t="s">
        <v>19106</v>
      </c>
      <c r="F3126" s="2">
        <v>-3000</v>
      </c>
      <c r="G3126" s="1" t="s">
        <v>114</v>
      </c>
      <c r="H3126" s="1" t="s">
        <v>72</v>
      </c>
      <c r="I3126" s="1" t="s">
        <v>10</v>
      </c>
      <c r="J3126">
        <f>VLOOKUP(B3126,自助退!B:F,5,FALSE)</f>
        <v>3000</v>
      </c>
      <c r="K3126" t="str">
        <f t="shared" si="48"/>
        <v/>
      </c>
    </row>
    <row r="3127" spans="1:11">
      <c r="A3127" s="1" t="s">
        <v>19107</v>
      </c>
      <c r="B3127" s="2">
        <v>2145651</v>
      </c>
      <c r="C3127" s="1" t="s">
        <v>19108</v>
      </c>
      <c r="D3127" s="1" t="s">
        <v>19109</v>
      </c>
      <c r="E3127" s="1" t="s">
        <v>19110</v>
      </c>
      <c r="F3127" s="2">
        <v>-400</v>
      </c>
      <c r="G3127" s="1" t="s">
        <v>114</v>
      </c>
      <c r="H3127" s="1" t="s">
        <v>56</v>
      </c>
      <c r="I3127" s="1" t="s">
        <v>10</v>
      </c>
      <c r="J3127">
        <f>VLOOKUP(B3127,自助退!B:F,5,FALSE)</f>
        <v>400</v>
      </c>
      <c r="K3127" t="str">
        <f t="shared" si="48"/>
        <v/>
      </c>
    </row>
    <row r="3128" spans="1:11">
      <c r="A3128" s="1" t="s">
        <v>19111</v>
      </c>
      <c r="B3128" s="2">
        <v>2145838</v>
      </c>
      <c r="C3128" s="1" t="s">
        <v>19112</v>
      </c>
      <c r="D3128" s="1" t="s">
        <v>19113</v>
      </c>
      <c r="E3128" s="1" t="s">
        <v>19114</v>
      </c>
      <c r="F3128" s="2">
        <v>-558.58000000000004</v>
      </c>
      <c r="G3128" s="1" t="s">
        <v>114</v>
      </c>
      <c r="H3128" s="1" t="s">
        <v>55</v>
      </c>
      <c r="I3128" s="1" t="s">
        <v>10</v>
      </c>
      <c r="J3128">
        <f>VLOOKUP(B3128,自助退!B:F,5,FALSE)</f>
        <v>558.58000000000004</v>
      </c>
      <c r="K3128" t="str">
        <f t="shared" si="48"/>
        <v/>
      </c>
    </row>
    <row r="3129" spans="1:11">
      <c r="A3129" s="1" t="s">
        <v>19115</v>
      </c>
      <c r="B3129" s="2">
        <v>2146011</v>
      </c>
      <c r="C3129" s="1" t="s">
        <v>19116</v>
      </c>
      <c r="D3129" s="1" t="s">
        <v>19117</v>
      </c>
      <c r="E3129" s="1" t="s">
        <v>525</v>
      </c>
      <c r="F3129" s="2">
        <v>-1019.92</v>
      </c>
      <c r="G3129" s="1" t="s">
        <v>114</v>
      </c>
      <c r="H3129" s="1" t="s">
        <v>147</v>
      </c>
      <c r="I3129" s="1" t="s">
        <v>10</v>
      </c>
      <c r="J3129">
        <f>VLOOKUP(B3129,自助退!B:F,5,FALSE)</f>
        <v>1019.92</v>
      </c>
      <c r="K3129" t="str">
        <f t="shared" si="48"/>
        <v/>
      </c>
    </row>
    <row r="3130" spans="1:11">
      <c r="A3130" s="1" t="s">
        <v>19118</v>
      </c>
      <c r="B3130" s="2">
        <v>2146094</v>
      </c>
      <c r="C3130" s="1" t="s">
        <v>19119</v>
      </c>
      <c r="D3130" s="1" t="s">
        <v>19120</v>
      </c>
      <c r="E3130" s="1" t="s">
        <v>19121</v>
      </c>
      <c r="F3130" s="2">
        <v>-997</v>
      </c>
      <c r="G3130" s="1" t="s">
        <v>114</v>
      </c>
      <c r="H3130" s="1" t="s">
        <v>72</v>
      </c>
      <c r="I3130" s="1" t="s">
        <v>10</v>
      </c>
      <c r="J3130">
        <f>VLOOKUP(B3130,自助退!B:F,5,FALSE)</f>
        <v>997</v>
      </c>
      <c r="K3130" t="str">
        <f t="shared" si="48"/>
        <v/>
      </c>
    </row>
    <row r="3131" spans="1:11">
      <c r="A3131" s="1" t="s">
        <v>19122</v>
      </c>
      <c r="B3131" s="2">
        <v>2146106</v>
      </c>
      <c r="C3131" s="1" t="s">
        <v>19123</v>
      </c>
      <c r="D3131" s="1" t="s">
        <v>19124</v>
      </c>
      <c r="E3131" s="1" t="s">
        <v>19125</v>
      </c>
      <c r="F3131" s="2">
        <v>-439.5</v>
      </c>
      <c r="G3131" s="1" t="s">
        <v>114</v>
      </c>
      <c r="H3131" s="1" t="s">
        <v>125</v>
      </c>
      <c r="I3131" s="1" t="s">
        <v>10</v>
      </c>
      <c r="J3131">
        <f>VLOOKUP(B3131,自助退!B:F,5,FALSE)</f>
        <v>439.5</v>
      </c>
      <c r="K3131" t="str">
        <f t="shared" si="48"/>
        <v/>
      </c>
    </row>
    <row r="3132" spans="1:11">
      <c r="A3132" s="1" t="s">
        <v>19126</v>
      </c>
      <c r="B3132" s="2">
        <v>2146231</v>
      </c>
      <c r="C3132" s="1" t="s">
        <v>19127</v>
      </c>
      <c r="D3132" s="1" t="s">
        <v>19128</v>
      </c>
      <c r="E3132" s="1" t="s">
        <v>19129</v>
      </c>
      <c r="F3132" s="2">
        <v>-155.5</v>
      </c>
      <c r="G3132" s="1" t="s">
        <v>114</v>
      </c>
      <c r="H3132" s="1" t="s">
        <v>119</v>
      </c>
      <c r="I3132" s="1" t="s">
        <v>10</v>
      </c>
      <c r="J3132">
        <f>VLOOKUP(B3132,自助退!B:F,5,FALSE)</f>
        <v>155.5</v>
      </c>
      <c r="K3132" t="str">
        <f t="shared" si="48"/>
        <v/>
      </c>
    </row>
    <row r="3133" spans="1:11">
      <c r="A3133" s="1" t="s">
        <v>19130</v>
      </c>
      <c r="B3133" s="2">
        <v>2146286</v>
      </c>
      <c r="C3133" s="1" t="s">
        <v>19131</v>
      </c>
      <c r="D3133" s="1" t="s">
        <v>19132</v>
      </c>
      <c r="E3133" s="1" t="s">
        <v>19133</v>
      </c>
      <c r="F3133" s="2">
        <v>-2327.92</v>
      </c>
      <c r="G3133" s="1" t="s">
        <v>114</v>
      </c>
      <c r="H3133" s="1" t="s">
        <v>116</v>
      </c>
      <c r="I3133" s="1" t="s">
        <v>10</v>
      </c>
      <c r="J3133">
        <f>VLOOKUP(B3133,自助退!B:F,5,FALSE)</f>
        <v>2327.92</v>
      </c>
      <c r="K3133" t="str">
        <f t="shared" si="48"/>
        <v/>
      </c>
    </row>
    <row r="3134" spans="1:11">
      <c r="A3134" s="1" t="s">
        <v>19134</v>
      </c>
      <c r="B3134" s="2">
        <v>2146320</v>
      </c>
      <c r="C3134" s="1" t="s">
        <v>19135</v>
      </c>
      <c r="D3134" s="1" t="s">
        <v>19136</v>
      </c>
      <c r="E3134" s="1" t="s">
        <v>19137</v>
      </c>
      <c r="F3134" s="2">
        <v>-188023.84</v>
      </c>
      <c r="G3134" s="1" t="s">
        <v>114</v>
      </c>
      <c r="H3134" s="1" t="s">
        <v>77</v>
      </c>
      <c r="I3134" s="1" t="s">
        <v>10</v>
      </c>
      <c r="J3134">
        <f>VLOOKUP(B3134,自助退!B:F,5,FALSE)</f>
        <v>188023.84</v>
      </c>
      <c r="K3134" t="str">
        <f t="shared" si="48"/>
        <v/>
      </c>
    </row>
    <row r="3135" spans="1:11">
      <c r="A3135" s="1" t="s">
        <v>19138</v>
      </c>
      <c r="B3135" s="2">
        <v>2146341</v>
      </c>
      <c r="C3135" s="1" t="s">
        <v>19139</v>
      </c>
      <c r="D3135" s="1" t="s">
        <v>19140</v>
      </c>
      <c r="E3135" s="1" t="s">
        <v>19141</v>
      </c>
      <c r="F3135" s="2">
        <v>-1335.78</v>
      </c>
      <c r="G3135" s="1" t="s">
        <v>114</v>
      </c>
      <c r="H3135" s="1" t="s">
        <v>64</v>
      </c>
      <c r="I3135" s="1" t="s">
        <v>10</v>
      </c>
      <c r="J3135">
        <f>VLOOKUP(B3135,自助退!B:F,5,FALSE)</f>
        <v>1335.78</v>
      </c>
      <c r="K3135" t="str">
        <f t="shared" si="48"/>
        <v/>
      </c>
    </row>
    <row r="3136" spans="1:11">
      <c r="A3136" s="1" t="s">
        <v>19142</v>
      </c>
      <c r="B3136" s="2">
        <v>2146386</v>
      </c>
      <c r="C3136" s="1" t="s">
        <v>19143</v>
      </c>
      <c r="D3136" s="1" t="s">
        <v>19144</v>
      </c>
      <c r="E3136" s="1" t="s">
        <v>19145</v>
      </c>
      <c r="F3136" s="2">
        <v>-200</v>
      </c>
      <c r="G3136" s="1" t="s">
        <v>114</v>
      </c>
      <c r="H3136" s="1" t="s">
        <v>56</v>
      </c>
      <c r="I3136" s="1" t="s">
        <v>10</v>
      </c>
      <c r="J3136">
        <f>VLOOKUP(B3136,自助退!B:F,5,FALSE)</f>
        <v>200</v>
      </c>
      <c r="K3136" t="str">
        <f t="shared" si="48"/>
        <v/>
      </c>
    </row>
    <row r="3137" spans="1:11">
      <c r="A3137" s="1" t="s">
        <v>19146</v>
      </c>
      <c r="B3137" s="2">
        <v>2146409</v>
      </c>
      <c r="C3137" s="1" t="s">
        <v>19147</v>
      </c>
      <c r="D3137" s="1" t="s">
        <v>19148</v>
      </c>
      <c r="E3137" s="1" t="s">
        <v>19149</v>
      </c>
      <c r="F3137" s="2">
        <v>-2010</v>
      </c>
      <c r="G3137" s="1" t="s">
        <v>114</v>
      </c>
      <c r="H3137" s="1" t="s">
        <v>72</v>
      </c>
      <c r="I3137" s="1" t="s">
        <v>10</v>
      </c>
      <c r="J3137">
        <f>VLOOKUP(B3137,自助退!B:F,5,FALSE)</f>
        <v>2010</v>
      </c>
      <c r="K3137" t="str">
        <f t="shared" si="48"/>
        <v/>
      </c>
    </row>
    <row r="3138" spans="1:11">
      <c r="A3138" s="1" t="s">
        <v>19150</v>
      </c>
      <c r="B3138" s="2">
        <v>2146503</v>
      </c>
      <c r="C3138" s="1" t="s">
        <v>19151</v>
      </c>
      <c r="D3138" s="1" t="s">
        <v>19152</v>
      </c>
      <c r="E3138" s="1" t="s">
        <v>19153</v>
      </c>
      <c r="F3138" s="2">
        <v>-288</v>
      </c>
      <c r="G3138" s="1" t="s">
        <v>114</v>
      </c>
      <c r="H3138" s="1" t="s">
        <v>134</v>
      </c>
      <c r="I3138" s="1" t="s">
        <v>10</v>
      </c>
      <c r="J3138">
        <f>VLOOKUP(B3138,自助退!B:F,5,FALSE)</f>
        <v>288</v>
      </c>
      <c r="K3138" t="str">
        <f t="shared" si="48"/>
        <v/>
      </c>
    </row>
    <row r="3139" spans="1:11">
      <c r="A3139" s="1" t="s">
        <v>19154</v>
      </c>
      <c r="B3139" s="2">
        <v>2146546</v>
      </c>
      <c r="C3139" s="1" t="s">
        <v>19155</v>
      </c>
      <c r="D3139" s="1" t="s">
        <v>19156</v>
      </c>
      <c r="E3139" s="1" t="s">
        <v>19157</v>
      </c>
      <c r="F3139" s="2">
        <v>-6949</v>
      </c>
      <c r="G3139" s="1" t="s">
        <v>114</v>
      </c>
      <c r="H3139" s="1" t="s">
        <v>72</v>
      </c>
      <c r="I3139" s="1" t="s">
        <v>10</v>
      </c>
      <c r="J3139">
        <f>VLOOKUP(B3139,自助退!B:F,5,FALSE)</f>
        <v>6949</v>
      </c>
      <c r="K3139" t="str">
        <f t="shared" ref="K3139:K3202" si="49">IF(F3139*-1=J3139,"",1)</f>
        <v/>
      </c>
    </row>
    <row r="3140" spans="1:11">
      <c r="A3140" s="1" t="s">
        <v>19158</v>
      </c>
      <c r="B3140" s="2">
        <v>2146597</v>
      </c>
      <c r="C3140" s="1" t="s">
        <v>19159</v>
      </c>
      <c r="D3140" s="1" t="s">
        <v>19160</v>
      </c>
      <c r="E3140" s="1" t="s">
        <v>19161</v>
      </c>
      <c r="F3140" s="2">
        <v>-335.52</v>
      </c>
      <c r="G3140" s="1" t="s">
        <v>114</v>
      </c>
      <c r="H3140" s="1" t="s">
        <v>72</v>
      </c>
      <c r="I3140" s="1" t="s">
        <v>10</v>
      </c>
      <c r="J3140">
        <f>VLOOKUP(B3140,自助退!B:F,5,FALSE)</f>
        <v>335.52</v>
      </c>
      <c r="K3140" t="str">
        <f t="shared" si="49"/>
        <v/>
      </c>
    </row>
    <row r="3141" spans="1:11">
      <c r="A3141" s="1" t="s">
        <v>19162</v>
      </c>
      <c r="B3141" s="2">
        <v>2147124</v>
      </c>
      <c r="C3141" s="1" t="s">
        <v>19163</v>
      </c>
      <c r="D3141" s="1" t="s">
        <v>19164</v>
      </c>
      <c r="E3141" s="1" t="s">
        <v>19165</v>
      </c>
      <c r="F3141" s="2">
        <v>-1400</v>
      </c>
      <c r="G3141" s="1" t="s">
        <v>114</v>
      </c>
      <c r="H3141" s="1" t="s">
        <v>122</v>
      </c>
      <c r="I3141" s="1" t="s">
        <v>10</v>
      </c>
      <c r="J3141">
        <f>VLOOKUP(B3141,自助退!B:F,5,FALSE)</f>
        <v>1400</v>
      </c>
      <c r="K3141" t="str">
        <f t="shared" si="49"/>
        <v/>
      </c>
    </row>
    <row r="3142" spans="1:11">
      <c r="A3142" s="1" t="s">
        <v>19166</v>
      </c>
      <c r="B3142" s="2">
        <v>2147129</v>
      </c>
      <c r="C3142" s="1" t="s">
        <v>19167</v>
      </c>
      <c r="D3142" s="1" t="s">
        <v>19168</v>
      </c>
      <c r="E3142" s="1" t="s">
        <v>19169</v>
      </c>
      <c r="F3142" s="2">
        <v>-467</v>
      </c>
      <c r="G3142" s="1" t="s">
        <v>114</v>
      </c>
      <c r="H3142" s="1" t="s">
        <v>125</v>
      </c>
      <c r="I3142" s="1" t="s">
        <v>10</v>
      </c>
      <c r="J3142">
        <f>VLOOKUP(B3142,自助退!B:F,5,FALSE)</f>
        <v>467</v>
      </c>
      <c r="K3142" t="str">
        <f t="shared" si="49"/>
        <v/>
      </c>
    </row>
    <row r="3143" spans="1:11">
      <c r="A3143" s="1" t="s">
        <v>19170</v>
      </c>
      <c r="B3143" s="2">
        <v>2147218</v>
      </c>
      <c r="C3143" s="1" t="s">
        <v>19171</v>
      </c>
      <c r="D3143" s="1" t="s">
        <v>19172</v>
      </c>
      <c r="E3143" s="1" t="s">
        <v>19173</v>
      </c>
      <c r="F3143" s="2">
        <v>-5000</v>
      </c>
      <c r="G3143" s="1" t="s">
        <v>114</v>
      </c>
      <c r="H3143" s="1" t="s">
        <v>64</v>
      </c>
      <c r="I3143" s="1" t="s">
        <v>10</v>
      </c>
      <c r="J3143">
        <f>VLOOKUP(B3143,自助退!B:F,5,FALSE)</f>
        <v>5000</v>
      </c>
      <c r="K3143" t="str">
        <f t="shared" si="49"/>
        <v/>
      </c>
    </row>
    <row r="3144" spans="1:11">
      <c r="A3144" s="1" t="s">
        <v>19174</v>
      </c>
      <c r="B3144" s="2">
        <v>2147251</v>
      </c>
      <c r="C3144" s="1" t="s">
        <v>19175</v>
      </c>
      <c r="D3144" s="1" t="s">
        <v>19176</v>
      </c>
      <c r="E3144" s="1" t="s">
        <v>19177</v>
      </c>
      <c r="F3144" s="2">
        <v>-2000</v>
      </c>
      <c r="G3144" s="1" t="s">
        <v>114</v>
      </c>
      <c r="H3144" s="1" t="s">
        <v>72</v>
      </c>
      <c r="I3144" s="1" t="s">
        <v>10</v>
      </c>
      <c r="J3144">
        <f>VLOOKUP(B3144,自助退!B:F,5,FALSE)</f>
        <v>2000</v>
      </c>
      <c r="K3144" t="str">
        <f t="shared" si="49"/>
        <v/>
      </c>
    </row>
    <row r="3145" spans="1:11">
      <c r="A3145" s="1" t="s">
        <v>19178</v>
      </c>
      <c r="B3145" s="2">
        <v>2147247</v>
      </c>
      <c r="C3145" s="1" t="s">
        <v>19179</v>
      </c>
      <c r="D3145" s="1" t="s">
        <v>19180</v>
      </c>
      <c r="E3145" s="1" t="s">
        <v>19181</v>
      </c>
      <c r="F3145" s="2">
        <v>-900</v>
      </c>
      <c r="G3145" s="1" t="s">
        <v>114</v>
      </c>
      <c r="H3145" s="1" t="s">
        <v>122</v>
      </c>
      <c r="I3145" s="1" t="s">
        <v>10</v>
      </c>
      <c r="J3145">
        <f>VLOOKUP(B3145,自助退!B:F,5,FALSE)</f>
        <v>900</v>
      </c>
      <c r="K3145" t="str">
        <f t="shared" si="49"/>
        <v/>
      </c>
    </row>
    <row r="3146" spans="1:11">
      <c r="A3146" s="1" t="s">
        <v>19182</v>
      </c>
      <c r="B3146" s="2">
        <v>2147296</v>
      </c>
      <c r="C3146" s="1" t="s">
        <v>19183</v>
      </c>
      <c r="D3146" s="1" t="s">
        <v>19184</v>
      </c>
      <c r="E3146" s="1" t="s">
        <v>19185</v>
      </c>
      <c r="F3146" s="2">
        <v>-4312</v>
      </c>
      <c r="G3146" s="1" t="s">
        <v>114</v>
      </c>
      <c r="H3146" s="1" t="s">
        <v>47</v>
      </c>
      <c r="I3146" s="1" t="s">
        <v>10</v>
      </c>
      <c r="J3146">
        <f>VLOOKUP(B3146,自助退!B:F,5,FALSE)</f>
        <v>4312</v>
      </c>
      <c r="K3146" t="str">
        <f t="shared" si="49"/>
        <v/>
      </c>
    </row>
    <row r="3147" spans="1:11">
      <c r="A3147" s="1" t="s">
        <v>19186</v>
      </c>
      <c r="B3147" s="2">
        <v>2147321</v>
      </c>
      <c r="C3147" s="1" t="s">
        <v>19187</v>
      </c>
      <c r="D3147" s="1" t="s">
        <v>19188</v>
      </c>
      <c r="E3147" s="1" t="s">
        <v>19189</v>
      </c>
      <c r="F3147" s="2">
        <v>-639.52</v>
      </c>
      <c r="G3147" s="1" t="s">
        <v>114</v>
      </c>
      <c r="H3147" s="1" t="s">
        <v>55</v>
      </c>
      <c r="I3147" s="1" t="s">
        <v>10</v>
      </c>
      <c r="J3147">
        <f>VLOOKUP(B3147,自助退!B:F,5,FALSE)</f>
        <v>639.52</v>
      </c>
      <c r="K3147" t="str">
        <f t="shared" si="49"/>
        <v/>
      </c>
    </row>
    <row r="3148" spans="1:11">
      <c r="A3148" s="1" t="s">
        <v>19190</v>
      </c>
      <c r="B3148" s="2">
        <v>2147338</v>
      </c>
      <c r="C3148" s="1" t="s">
        <v>19191</v>
      </c>
      <c r="D3148" s="1" t="s">
        <v>19192</v>
      </c>
      <c r="E3148" s="1" t="s">
        <v>19193</v>
      </c>
      <c r="F3148" s="2">
        <v>-500</v>
      </c>
      <c r="G3148" s="1" t="s">
        <v>114</v>
      </c>
      <c r="H3148" s="1" t="s">
        <v>57</v>
      </c>
      <c r="I3148" s="1" t="s">
        <v>10</v>
      </c>
      <c r="J3148">
        <f>VLOOKUP(B3148,自助退!B:F,5,FALSE)</f>
        <v>500</v>
      </c>
      <c r="K3148" t="str">
        <f t="shared" si="49"/>
        <v/>
      </c>
    </row>
    <row r="3149" spans="1:11">
      <c r="A3149" s="1" t="s">
        <v>19194</v>
      </c>
      <c r="B3149" s="2">
        <v>2147394</v>
      </c>
      <c r="C3149" s="1" t="s">
        <v>19195</v>
      </c>
      <c r="D3149" s="1" t="s">
        <v>19196</v>
      </c>
      <c r="E3149" s="1" t="s">
        <v>19197</v>
      </c>
      <c r="F3149" s="2">
        <v>-8100</v>
      </c>
      <c r="G3149" s="1" t="s">
        <v>114</v>
      </c>
      <c r="H3149" s="1" t="s">
        <v>125</v>
      </c>
      <c r="I3149" s="1" t="s">
        <v>10</v>
      </c>
      <c r="J3149">
        <f>VLOOKUP(B3149,自助退!B:F,5,FALSE)</f>
        <v>8100</v>
      </c>
      <c r="K3149" t="str">
        <f t="shared" si="49"/>
        <v/>
      </c>
    </row>
    <row r="3150" spans="1:11">
      <c r="A3150" s="1" t="s">
        <v>19198</v>
      </c>
      <c r="B3150" s="2">
        <v>2147426</v>
      </c>
      <c r="C3150" s="1" t="s">
        <v>19199</v>
      </c>
      <c r="D3150" s="1" t="s">
        <v>19200</v>
      </c>
      <c r="E3150" s="1" t="s">
        <v>19201</v>
      </c>
      <c r="F3150" s="2">
        <v>-3147.62</v>
      </c>
      <c r="G3150" s="1" t="s">
        <v>114</v>
      </c>
      <c r="H3150" s="1" t="s">
        <v>74</v>
      </c>
      <c r="I3150" s="1" t="s">
        <v>10</v>
      </c>
      <c r="J3150">
        <f>VLOOKUP(B3150,自助退!B:F,5,FALSE)</f>
        <v>3147.62</v>
      </c>
      <c r="K3150" t="str">
        <f t="shared" si="49"/>
        <v/>
      </c>
    </row>
    <row r="3151" spans="1:11">
      <c r="A3151" s="1" t="s">
        <v>19202</v>
      </c>
      <c r="B3151" s="2">
        <v>2147451</v>
      </c>
      <c r="C3151" s="1" t="s">
        <v>19203</v>
      </c>
      <c r="D3151" s="1" t="s">
        <v>19204</v>
      </c>
      <c r="E3151" s="1" t="s">
        <v>19205</v>
      </c>
      <c r="F3151" s="2">
        <v>-807</v>
      </c>
      <c r="G3151" s="1" t="s">
        <v>114</v>
      </c>
      <c r="H3151" s="1" t="s">
        <v>131</v>
      </c>
      <c r="I3151" s="1" t="s">
        <v>10</v>
      </c>
      <c r="J3151">
        <f>VLOOKUP(B3151,自助退!B:F,5,FALSE)</f>
        <v>807</v>
      </c>
      <c r="K3151" t="str">
        <f t="shared" si="49"/>
        <v/>
      </c>
    </row>
    <row r="3152" spans="1:11">
      <c r="A3152" s="1" t="s">
        <v>19206</v>
      </c>
      <c r="B3152" s="2">
        <v>2147474</v>
      </c>
      <c r="C3152" s="1" t="s">
        <v>19207</v>
      </c>
      <c r="D3152" s="1" t="s">
        <v>19208</v>
      </c>
      <c r="E3152" s="1" t="s">
        <v>19209</v>
      </c>
      <c r="F3152" s="2">
        <v>-36.42</v>
      </c>
      <c r="G3152" s="1" t="s">
        <v>114</v>
      </c>
      <c r="H3152" s="1" t="s">
        <v>72</v>
      </c>
      <c r="I3152" s="1" t="s">
        <v>10</v>
      </c>
      <c r="J3152">
        <f>VLOOKUP(B3152,自助退!B:F,5,FALSE)</f>
        <v>36.42</v>
      </c>
      <c r="K3152" t="str">
        <f t="shared" si="49"/>
        <v/>
      </c>
    </row>
    <row r="3153" spans="1:11">
      <c r="A3153" s="1" t="s">
        <v>19210</v>
      </c>
      <c r="B3153" s="2">
        <v>2147480</v>
      </c>
      <c r="C3153" s="1" t="s">
        <v>19211</v>
      </c>
      <c r="D3153" s="1" t="s">
        <v>19212</v>
      </c>
      <c r="E3153" s="1" t="s">
        <v>19213</v>
      </c>
      <c r="F3153" s="2">
        <v>-500</v>
      </c>
      <c r="G3153" s="1" t="s">
        <v>114</v>
      </c>
      <c r="H3153" s="1" t="s">
        <v>115</v>
      </c>
      <c r="I3153" s="1" t="s">
        <v>10</v>
      </c>
      <c r="J3153">
        <f>VLOOKUP(B3153,自助退!B:F,5,FALSE)</f>
        <v>500</v>
      </c>
      <c r="K3153" t="str">
        <f t="shared" si="49"/>
        <v/>
      </c>
    </row>
    <row r="3154" spans="1:11">
      <c r="A3154" s="1" t="s">
        <v>19214</v>
      </c>
      <c r="B3154" s="2">
        <v>2147531</v>
      </c>
      <c r="C3154" s="1" t="s">
        <v>19215</v>
      </c>
      <c r="D3154" s="1" t="s">
        <v>18310</v>
      </c>
      <c r="E3154" s="1" t="s">
        <v>18311</v>
      </c>
      <c r="F3154" s="2">
        <v>-2000</v>
      </c>
      <c r="G3154" s="1" t="s">
        <v>114</v>
      </c>
      <c r="H3154" s="1" t="s">
        <v>115</v>
      </c>
      <c r="I3154" s="1" t="s">
        <v>10</v>
      </c>
      <c r="J3154">
        <f>VLOOKUP(B3154,自助退!B:F,5,FALSE)</f>
        <v>2000</v>
      </c>
      <c r="K3154" t="str">
        <f t="shared" si="49"/>
        <v/>
      </c>
    </row>
    <row r="3155" spans="1:11">
      <c r="A3155" s="1" t="s">
        <v>19216</v>
      </c>
      <c r="B3155" s="2">
        <v>2147611</v>
      </c>
      <c r="C3155" s="1" t="s">
        <v>19217</v>
      </c>
      <c r="D3155" s="1" t="s">
        <v>19218</v>
      </c>
      <c r="E3155" s="1" t="s">
        <v>19219</v>
      </c>
      <c r="F3155" s="2">
        <v>-1088.6500000000001</v>
      </c>
      <c r="G3155" s="1" t="s">
        <v>114</v>
      </c>
      <c r="H3155" s="1" t="s">
        <v>78</v>
      </c>
      <c r="I3155" s="1" t="s">
        <v>10</v>
      </c>
      <c r="J3155">
        <f>VLOOKUP(B3155,自助退!B:F,5,FALSE)</f>
        <v>1088.6500000000001</v>
      </c>
      <c r="K3155" t="str">
        <f t="shared" si="49"/>
        <v/>
      </c>
    </row>
    <row r="3156" spans="1:11">
      <c r="A3156" s="1" t="s">
        <v>19220</v>
      </c>
      <c r="B3156" s="2">
        <v>2147634</v>
      </c>
      <c r="C3156" s="1" t="s">
        <v>19221</v>
      </c>
      <c r="D3156" s="1" t="s">
        <v>19222</v>
      </c>
      <c r="E3156" s="1" t="s">
        <v>19223</v>
      </c>
      <c r="F3156" s="2">
        <v>-107.12</v>
      </c>
      <c r="G3156" s="1" t="s">
        <v>114</v>
      </c>
      <c r="H3156" s="1" t="s">
        <v>123</v>
      </c>
      <c r="I3156" s="1" t="s">
        <v>10</v>
      </c>
      <c r="J3156">
        <f>VLOOKUP(B3156,自助退!B:F,5,FALSE)</f>
        <v>107.12</v>
      </c>
      <c r="K3156" t="str">
        <f t="shared" si="49"/>
        <v/>
      </c>
    </row>
    <row r="3157" spans="1:11">
      <c r="A3157" s="1" t="s">
        <v>19224</v>
      </c>
      <c r="B3157" s="2">
        <v>2147660</v>
      </c>
      <c r="C3157" s="1" t="s">
        <v>19225</v>
      </c>
      <c r="D3157" s="1" t="s">
        <v>19226</v>
      </c>
      <c r="E3157" s="1" t="s">
        <v>19227</v>
      </c>
      <c r="F3157" s="2">
        <v>-8000</v>
      </c>
      <c r="G3157" s="1" t="s">
        <v>114</v>
      </c>
      <c r="H3157" s="1" t="s">
        <v>74</v>
      </c>
      <c r="I3157" s="1" t="s">
        <v>10</v>
      </c>
      <c r="J3157">
        <f>VLOOKUP(B3157,自助退!B:F,5,FALSE)</f>
        <v>8000</v>
      </c>
      <c r="K3157" t="str">
        <f t="shared" si="49"/>
        <v/>
      </c>
    </row>
    <row r="3158" spans="1:11">
      <c r="A3158" s="1" t="s">
        <v>19228</v>
      </c>
      <c r="B3158" s="2">
        <v>2147672</v>
      </c>
      <c r="C3158" s="1" t="s">
        <v>19229</v>
      </c>
      <c r="D3158" s="1" t="s">
        <v>19230</v>
      </c>
      <c r="E3158" s="1" t="s">
        <v>19231</v>
      </c>
      <c r="F3158" s="2">
        <v>-5000</v>
      </c>
      <c r="G3158" s="1" t="s">
        <v>114</v>
      </c>
      <c r="H3158" s="1" t="s">
        <v>131</v>
      </c>
      <c r="I3158" s="1" t="s">
        <v>10</v>
      </c>
      <c r="J3158">
        <f>VLOOKUP(B3158,自助退!B:F,5,FALSE)</f>
        <v>5000</v>
      </c>
      <c r="K3158" t="str">
        <f t="shared" si="49"/>
        <v/>
      </c>
    </row>
    <row r="3159" spans="1:11">
      <c r="A3159" s="1" t="s">
        <v>19232</v>
      </c>
      <c r="B3159" s="2">
        <v>2147679</v>
      </c>
      <c r="C3159" s="1" t="s">
        <v>19233</v>
      </c>
      <c r="D3159" s="1" t="s">
        <v>19234</v>
      </c>
      <c r="E3159" s="1" t="s">
        <v>19235</v>
      </c>
      <c r="F3159" s="2">
        <v>-84</v>
      </c>
      <c r="G3159" s="1" t="s">
        <v>114</v>
      </c>
      <c r="H3159" s="1" t="s">
        <v>152</v>
      </c>
      <c r="I3159" s="1" t="s">
        <v>10</v>
      </c>
      <c r="J3159">
        <f>VLOOKUP(B3159,自助退!B:F,5,FALSE)</f>
        <v>84</v>
      </c>
      <c r="K3159" t="str">
        <f t="shared" si="49"/>
        <v/>
      </c>
    </row>
    <row r="3160" spans="1:11">
      <c r="A3160" s="1" t="s">
        <v>19236</v>
      </c>
      <c r="B3160" s="2">
        <v>2147694</v>
      </c>
      <c r="C3160" s="1" t="s">
        <v>19237</v>
      </c>
      <c r="D3160" s="1" t="s">
        <v>19238</v>
      </c>
      <c r="E3160" s="1" t="s">
        <v>19239</v>
      </c>
      <c r="F3160" s="2">
        <v>-5356.16</v>
      </c>
      <c r="G3160" s="1" t="s">
        <v>114</v>
      </c>
      <c r="H3160" s="1" t="s">
        <v>134</v>
      </c>
      <c r="I3160" s="1" t="s">
        <v>10</v>
      </c>
      <c r="J3160">
        <f>VLOOKUP(B3160,自助退!B:F,5,FALSE)</f>
        <v>5356.16</v>
      </c>
      <c r="K3160" t="str">
        <f t="shared" si="49"/>
        <v/>
      </c>
    </row>
    <row r="3161" spans="1:11">
      <c r="A3161" s="1" t="s">
        <v>19240</v>
      </c>
      <c r="B3161" s="2">
        <v>2147698</v>
      </c>
      <c r="C3161" s="1" t="s">
        <v>19241</v>
      </c>
      <c r="D3161" s="1" t="s">
        <v>19242</v>
      </c>
      <c r="E3161" s="1" t="s">
        <v>19243</v>
      </c>
      <c r="F3161" s="2">
        <v>-10000</v>
      </c>
      <c r="G3161" s="1" t="s">
        <v>114</v>
      </c>
      <c r="H3161" s="1" t="s">
        <v>125</v>
      </c>
      <c r="I3161" s="1" t="s">
        <v>10</v>
      </c>
      <c r="J3161">
        <f>VLOOKUP(B3161,自助退!B:F,5,FALSE)</f>
        <v>10000</v>
      </c>
      <c r="K3161" t="str">
        <f t="shared" si="49"/>
        <v/>
      </c>
    </row>
    <row r="3162" spans="1:11">
      <c r="A3162" s="1" t="s">
        <v>19244</v>
      </c>
      <c r="B3162" s="2">
        <v>2147742</v>
      </c>
      <c r="C3162" s="1" t="s">
        <v>19245</v>
      </c>
      <c r="D3162" s="1" t="s">
        <v>19230</v>
      </c>
      <c r="E3162" s="1" t="s">
        <v>19231</v>
      </c>
      <c r="F3162" s="2">
        <v>-1505.02</v>
      </c>
      <c r="G3162" s="1" t="s">
        <v>114</v>
      </c>
      <c r="H3162" s="1" t="s">
        <v>131</v>
      </c>
      <c r="I3162" s="1" t="s">
        <v>10</v>
      </c>
      <c r="J3162">
        <f>VLOOKUP(B3162,自助退!B:F,5,FALSE)</f>
        <v>1505.02</v>
      </c>
      <c r="K3162" t="str">
        <f t="shared" si="49"/>
        <v/>
      </c>
    </row>
    <row r="3163" spans="1:11">
      <c r="A3163" s="1" t="s">
        <v>19246</v>
      </c>
      <c r="B3163" s="2">
        <v>2147945</v>
      </c>
      <c r="C3163" s="1" t="s">
        <v>19247</v>
      </c>
      <c r="D3163" s="1" t="s">
        <v>19248</v>
      </c>
      <c r="E3163" s="1" t="s">
        <v>19249</v>
      </c>
      <c r="F3163" s="2">
        <v>-818.84</v>
      </c>
      <c r="G3163" s="1" t="s">
        <v>114</v>
      </c>
      <c r="H3163" s="1" t="s">
        <v>119</v>
      </c>
      <c r="I3163" s="1" t="s">
        <v>10</v>
      </c>
      <c r="J3163">
        <f>VLOOKUP(B3163,自助退!B:F,5,FALSE)</f>
        <v>818.84</v>
      </c>
      <c r="K3163" t="str">
        <f t="shared" si="49"/>
        <v/>
      </c>
    </row>
    <row r="3164" spans="1:11">
      <c r="A3164" s="1" t="s">
        <v>19246</v>
      </c>
      <c r="B3164" s="2">
        <v>2147946</v>
      </c>
      <c r="C3164" s="1" t="s">
        <v>19250</v>
      </c>
      <c r="D3164" s="1" t="s">
        <v>19251</v>
      </c>
      <c r="E3164" s="1" t="s">
        <v>19252</v>
      </c>
      <c r="F3164" s="2">
        <v>-4000</v>
      </c>
      <c r="G3164" s="1" t="s">
        <v>114</v>
      </c>
      <c r="H3164" s="1" t="s">
        <v>64</v>
      </c>
      <c r="I3164" s="1" t="s">
        <v>10</v>
      </c>
      <c r="J3164">
        <f>VLOOKUP(B3164,自助退!B:F,5,FALSE)</f>
        <v>4000</v>
      </c>
      <c r="K3164" t="str">
        <f t="shared" si="49"/>
        <v/>
      </c>
    </row>
    <row r="3165" spans="1:11">
      <c r="A3165" s="1" t="s">
        <v>19253</v>
      </c>
      <c r="B3165" s="2">
        <v>2147969</v>
      </c>
      <c r="C3165" s="1" t="s">
        <v>19254</v>
      </c>
      <c r="D3165" s="1" t="s">
        <v>19255</v>
      </c>
      <c r="E3165" s="1" t="s">
        <v>19256</v>
      </c>
      <c r="F3165" s="2">
        <v>-1420.65</v>
      </c>
      <c r="G3165" s="1" t="s">
        <v>114</v>
      </c>
      <c r="H3165" s="1" t="s">
        <v>56</v>
      </c>
      <c r="I3165" s="1" t="s">
        <v>10</v>
      </c>
      <c r="J3165">
        <f>VLOOKUP(B3165,自助退!B:F,5,FALSE)</f>
        <v>1420.65</v>
      </c>
      <c r="K3165" t="str">
        <f t="shared" si="49"/>
        <v/>
      </c>
    </row>
    <row r="3166" spans="1:11">
      <c r="A3166" s="1" t="s">
        <v>19257</v>
      </c>
      <c r="B3166" s="2">
        <v>2147975</v>
      </c>
      <c r="C3166" s="1" t="s">
        <v>52</v>
      </c>
      <c r="D3166" s="1" t="s">
        <v>19251</v>
      </c>
      <c r="E3166" s="1" t="s">
        <v>19252</v>
      </c>
      <c r="F3166" s="2">
        <v>-2000</v>
      </c>
      <c r="G3166" s="1" t="s">
        <v>114</v>
      </c>
      <c r="H3166" s="1" t="s">
        <v>64</v>
      </c>
      <c r="I3166" s="1" t="s">
        <v>23</v>
      </c>
      <c r="J3166">
        <f>VLOOKUP(B3166,自助退!B:F,5,FALSE)</f>
        <v>2000</v>
      </c>
      <c r="K3166" t="str">
        <f t="shared" si="49"/>
        <v/>
      </c>
    </row>
    <row r="3167" spans="1:11">
      <c r="A3167" s="1" t="s">
        <v>19258</v>
      </c>
      <c r="B3167" s="2">
        <v>2147994</v>
      </c>
      <c r="C3167" s="1" t="s">
        <v>19259</v>
      </c>
      <c r="D3167" s="1" t="s">
        <v>19260</v>
      </c>
      <c r="E3167" s="1" t="s">
        <v>19261</v>
      </c>
      <c r="F3167" s="2">
        <v>-2956.82</v>
      </c>
      <c r="G3167" s="1" t="s">
        <v>114</v>
      </c>
      <c r="H3167" s="1" t="s">
        <v>72</v>
      </c>
      <c r="I3167" s="1" t="s">
        <v>10</v>
      </c>
      <c r="J3167">
        <f>VLOOKUP(B3167,自助退!B:F,5,FALSE)</f>
        <v>2956.82</v>
      </c>
      <c r="K3167" t="str">
        <f t="shared" si="49"/>
        <v/>
      </c>
    </row>
    <row r="3168" spans="1:11">
      <c r="A3168" s="1" t="s">
        <v>19262</v>
      </c>
      <c r="B3168" s="2">
        <v>2148062</v>
      </c>
      <c r="C3168" s="1" t="s">
        <v>19263</v>
      </c>
      <c r="D3168" s="1" t="s">
        <v>19264</v>
      </c>
      <c r="E3168" s="1" t="s">
        <v>19265</v>
      </c>
      <c r="F3168" s="2">
        <v>-2700</v>
      </c>
      <c r="G3168" s="1" t="s">
        <v>114</v>
      </c>
      <c r="H3168" s="1" t="s">
        <v>79</v>
      </c>
      <c r="I3168" s="1" t="s">
        <v>10</v>
      </c>
      <c r="J3168">
        <f>VLOOKUP(B3168,自助退!B:F,5,FALSE)</f>
        <v>2700</v>
      </c>
      <c r="K3168" t="str">
        <f t="shared" si="49"/>
        <v/>
      </c>
    </row>
    <row r="3169" spans="1:11">
      <c r="A3169" s="1" t="s">
        <v>19266</v>
      </c>
      <c r="B3169" s="2">
        <v>2148079</v>
      </c>
      <c r="C3169" s="1" t="s">
        <v>19267</v>
      </c>
      <c r="D3169" s="1" t="s">
        <v>19268</v>
      </c>
      <c r="E3169" s="1" t="s">
        <v>19269</v>
      </c>
      <c r="F3169" s="2">
        <v>-37.5</v>
      </c>
      <c r="G3169" s="1" t="s">
        <v>114</v>
      </c>
      <c r="H3169" s="1" t="s">
        <v>60</v>
      </c>
      <c r="I3169" s="1" t="s">
        <v>10</v>
      </c>
      <c r="J3169">
        <f>VLOOKUP(B3169,自助退!B:F,5,FALSE)</f>
        <v>37.5</v>
      </c>
      <c r="K3169" t="str">
        <f t="shared" si="49"/>
        <v/>
      </c>
    </row>
    <row r="3170" spans="1:11">
      <c r="A3170" s="1" t="s">
        <v>19270</v>
      </c>
      <c r="B3170" s="2">
        <v>2148112</v>
      </c>
      <c r="C3170" s="1" t="s">
        <v>19271</v>
      </c>
      <c r="D3170" s="1" t="s">
        <v>19272</v>
      </c>
      <c r="E3170" s="1" t="s">
        <v>19273</v>
      </c>
      <c r="F3170" s="2">
        <v>-6500</v>
      </c>
      <c r="G3170" s="1" t="s">
        <v>114</v>
      </c>
      <c r="H3170" s="1" t="s">
        <v>72</v>
      </c>
      <c r="I3170" s="1" t="s">
        <v>10</v>
      </c>
      <c r="J3170">
        <f>VLOOKUP(B3170,自助退!B:F,5,FALSE)</f>
        <v>6500</v>
      </c>
      <c r="K3170" t="str">
        <f t="shared" si="49"/>
        <v/>
      </c>
    </row>
    <row r="3171" spans="1:11">
      <c r="A3171" s="1" t="s">
        <v>19274</v>
      </c>
      <c r="B3171" s="2">
        <v>2148118</v>
      </c>
      <c r="C3171" s="1" t="s">
        <v>19275</v>
      </c>
      <c r="D3171" s="1" t="s">
        <v>19276</v>
      </c>
      <c r="E3171" s="1" t="s">
        <v>19277</v>
      </c>
      <c r="F3171" s="2">
        <v>-2153.1799999999998</v>
      </c>
      <c r="G3171" s="1" t="s">
        <v>114</v>
      </c>
      <c r="H3171" s="1" t="s">
        <v>64</v>
      </c>
      <c r="I3171" s="1" t="s">
        <v>10</v>
      </c>
      <c r="J3171">
        <f>VLOOKUP(B3171,自助退!B:F,5,FALSE)</f>
        <v>2153.1799999999998</v>
      </c>
      <c r="K3171" t="str">
        <f t="shared" si="49"/>
        <v/>
      </c>
    </row>
    <row r="3172" spans="1:11">
      <c r="A3172" s="1" t="s">
        <v>19278</v>
      </c>
      <c r="B3172" s="2">
        <v>2148136</v>
      </c>
      <c r="C3172" s="1" t="s">
        <v>19279</v>
      </c>
      <c r="D3172" s="1" t="s">
        <v>19280</v>
      </c>
      <c r="E3172" s="1" t="s">
        <v>19281</v>
      </c>
      <c r="F3172" s="2">
        <v>-2400</v>
      </c>
      <c r="G3172" s="1" t="s">
        <v>114</v>
      </c>
      <c r="H3172" s="1" t="s">
        <v>72</v>
      </c>
      <c r="I3172" s="1" t="s">
        <v>10</v>
      </c>
      <c r="J3172">
        <f>VLOOKUP(B3172,自助退!B:F,5,FALSE)</f>
        <v>2400</v>
      </c>
      <c r="K3172" t="str">
        <f t="shared" si="49"/>
        <v/>
      </c>
    </row>
    <row r="3173" spans="1:11">
      <c r="A3173" s="1" t="s">
        <v>19282</v>
      </c>
      <c r="B3173" s="2">
        <v>2148194</v>
      </c>
      <c r="C3173" s="1" t="s">
        <v>19283</v>
      </c>
      <c r="D3173" s="1" t="s">
        <v>1676</v>
      </c>
      <c r="E3173" s="1" t="s">
        <v>3718</v>
      </c>
      <c r="F3173" s="2">
        <v>-1000</v>
      </c>
      <c r="G3173" s="1" t="s">
        <v>114</v>
      </c>
      <c r="H3173" s="1" t="s">
        <v>156</v>
      </c>
      <c r="I3173" s="1" t="s">
        <v>10</v>
      </c>
      <c r="J3173">
        <f>VLOOKUP(B3173,自助退!B:F,5,FALSE)</f>
        <v>1000</v>
      </c>
      <c r="K3173" t="str">
        <f t="shared" si="49"/>
        <v/>
      </c>
    </row>
    <row r="3174" spans="1:11">
      <c r="A3174" s="1" t="s">
        <v>19284</v>
      </c>
      <c r="B3174" s="2">
        <v>2148205</v>
      </c>
      <c r="C3174" s="1" t="s">
        <v>19285</v>
      </c>
      <c r="D3174" s="1" t="s">
        <v>3144</v>
      </c>
      <c r="E3174" s="1" t="s">
        <v>3145</v>
      </c>
      <c r="F3174" s="2">
        <v>-0.5</v>
      </c>
      <c r="G3174" s="1" t="s">
        <v>114</v>
      </c>
      <c r="H3174" s="1" t="s">
        <v>74</v>
      </c>
      <c r="I3174" s="1" t="s">
        <v>10</v>
      </c>
      <c r="J3174">
        <f>VLOOKUP(B3174,自助退!B:F,5,FALSE)</f>
        <v>0.5</v>
      </c>
      <c r="K3174" t="str">
        <f t="shared" si="49"/>
        <v/>
      </c>
    </row>
    <row r="3175" spans="1:11">
      <c r="A3175" s="1" t="s">
        <v>19286</v>
      </c>
      <c r="B3175" s="2">
        <v>2148214</v>
      </c>
      <c r="C3175" s="1" t="s">
        <v>19287</v>
      </c>
      <c r="D3175" s="1" t="s">
        <v>1676</v>
      </c>
      <c r="E3175" s="1" t="s">
        <v>3718</v>
      </c>
      <c r="F3175" s="2">
        <v>-710</v>
      </c>
      <c r="G3175" s="1" t="s">
        <v>114</v>
      </c>
      <c r="H3175" s="1" t="s">
        <v>156</v>
      </c>
      <c r="I3175" s="1" t="s">
        <v>10</v>
      </c>
      <c r="J3175">
        <f>VLOOKUP(B3175,自助退!B:F,5,FALSE)</f>
        <v>710</v>
      </c>
      <c r="K3175" t="str">
        <f t="shared" si="49"/>
        <v/>
      </c>
    </row>
    <row r="3176" spans="1:11">
      <c r="A3176" s="1" t="s">
        <v>19288</v>
      </c>
      <c r="B3176" s="2">
        <v>2148308</v>
      </c>
      <c r="C3176" s="1" t="s">
        <v>19289</v>
      </c>
      <c r="D3176" s="1" t="s">
        <v>19290</v>
      </c>
      <c r="E3176" s="1" t="s">
        <v>19291</v>
      </c>
      <c r="F3176" s="2">
        <v>-14</v>
      </c>
      <c r="G3176" s="1" t="s">
        <v>114</v>
      </c>
      <c r="H3176" s="1" t="s">
        <v>72</v>
      </c>
      <c r="I3176" s="1" t="s">
        <v>10</v>
      </c>
      <c r="J3176">
        <f>VLOOKUP(B3176,自助退!B:F,5,FALSE)</f>
        <v>14</v>
      </c>
      <c r="K3176" t="str">
        <f t="shared" si="49"/>
        <v/>
      </c>
    </row>
    <row r="3177" spans="1:11">
      <c r="A3177" s="1" t="s">
        <v>19292</v>
      </c>
      <c r="B3177" s="2">
        <v>2148310</v>
      </c>
      <c r="C3177" s="1" t="s">
        <v>19293</v>
      </c>
      <c r="D3177" s="1" t="s">
        <v>19294</v>
      </c>
      <c r="E3177" s="1" t="s">
        <v>19295</v>
      </c>
      <c r="F3177" s="2">
        <v>-6819</v>
      </c>
      <c r="G3177" s="1" t="s">
        <v>114</v>
      </c>
      <c r="H3177" s="1" t="s">
        <v>57</v>
      </c>
      <c r="I3177" s="1" t="s">
        <v>10</v>
      </c>
      <c r="J3177">
        <f>VLOOKUP(B3177,自助退!B:F,5,FALSE)</f>
        <v>6819</v>
      </c>
      <c r="K3177" t="str">
        <f t="shared" si="49"/>
        <v/>
      </c>
    </row>
    <row r="3178" spans="1:11">
      <c r="A3178" s="1" t="s">
        <v>19296</v>
      </c>
      <c r="B3178" s="2">
        <v>2148323</v>
      </c>
      <c r="C3178" s="1" t="s">
        <v>19297</v>
      </c>
      <c r="D3178" s="1" t="s">
        <v>19298</v>
      </c>
      <c r="E3178" s="1" t="s">
        <v>19299</v>
      </c>
      <c r="F3178" s="2">
        <v>-3526</v>
      </c>
      <c r="G3178" s="1" t="s">
        <v>114</v>
      </c>
      <c r="H3178" s="1" t="s">
        <v>60</v>
      </c>
      <c r="I3178" s="1" t="s">
        <v>10</v>
      </c>
      <c r="J3178">
        <f>VLOOKUP(B3178,自助退!B:F,5,FALSE)</f>
        <v>3526</v>
      </c>
      <c r="K3178" t="str">
        <f t="shared" si="49"/>
        <v/>
      </c>
    </row>
    <row r="3179" spans="1:11">
      <c r="A3179" s="1" t="s">
        <v>19300</v>
      </c>
      <c r="B3179" s="2">
        <v>2148373</v>
      </c>
      <c r="C3179" s="1" t="s">
        <v>19301</v>
      </c>
      <c r="D3179" s="1" t="s">
        <v>19302</v>
      </c>
      <c r="E3179" s="1" t="s">
        <v>19303</v>
      </c>
      <c r="F3179" s="2">
        <v>-11500</v>
      </c>
      <c r="G3179" s="1" t="s">
        <v>114</v>
      </c>
      <c r="H3179" s="1" t="s">
        <v>72</v>
      </c>
      <c r="I3179" s="1" t="s">
        <v>10</v>
      </c>
      <c r="J3179">
        <f>VLOOKUP(B3179,自助退!B:F,5,FALSE)</f>
        <v>11500</v>
      </c>
      <c r="K3179" t="str">
        <f t="shared" si="49"/>
        <v/>
      </c>
    </row>
    <row r="3180" spans="1:11">
      <c r="A3180" s="1" t="s">
        <v>19304</v>
      </c>
      <c r="B3180" s="2">
        <v>2148450</v>
      </c>
      <c r="C3180" s="1" t="s">
        <v>52</v>
      </c>
      <c r="D3180" s="1" t="s">
        <v>19305</v>
      </c>
      <c r="E3180" s="1" t="s">
        <v>19306</v>
      </c>
      <c r="F3180" s="2">
        <v>-9.5</v>
      </c>
      <c r="G3180" s="1" t="s">
        <v>114</v>
      </c>
      <c r="H3180" s="1" t="s">
        <v>134</v>
      </c>
      <c r="I3180" s="1" t="s">
        <v>23</v>
      </c>
      <c r="J3180">
        <f>VLOOKUP(B3180,自助退!B:F,5,FALSE)</f>
        <v>9.5</v>
      </c>
      <c r="K3180" t="str">
        <f t="shared" si="49"/>
        <v/>
      </c>
    </row>
    <row r="3181" spans="1:11">
      <c r="A3181" s="1" t="s">
        <v>19307</v>
      </c>
      <c r="B3181" s="2">
        <v>2148459</v>
      </c>
      <c r="C3181" s="1" t="s">
        <v>19308</v>
      </c>
      <c r="D3181" s="1" t="s">
        <v>19309</v>
      </c>
      <c r="E3181" s="1" t="s">
        <v>19310</v>
      </c>
      <c r="F3181" s="2">
        <v>-744</v>
      </c>
      <c r="G3181" s="1" t="s">
        <v>114</v>
      </c>
      <c r="H3181" s="1" t="s">
        <v>74</v>
      </c>
      <c r="I3181" s="1" t="s">
        <v>10</v>
      </c>
      <c r="J3181">
        <f>VLOOKUP(B3181,自助退!B:F,5,FALSE)</f>
        <v>744</v>
      </c>
      <c r="K3181" t="str">
        <f t="shared" si="49"/>
        <v/>
      </c>
    </row>
    <row r="3182" spans="1:11">
      <c r="A3182" s="1" t="s">
        <v>19311</v>
      </c>
      <c r="B3182" s="2">
        <v>2148461</v>
      </c>
      <c r="C3182" s="1" t="s">
        <v>52</v>
      </c>
      <c r="D3182" s="1" t="s">
        <v>19312</v>
      </c>
      <c r="E3182" s="1" t="s">
        <v>19313</v>
      </c>
      <c r="F3182" s="2">
        <v>-3850.32</v>
      </c>
      <c r="G3182" s="1" t="s">
        <v>114</v>
      </c>
      <c r="H3182" s="1" t="s">
        <v>72</v>
      </c>
      <c r="I3182" s="1" t="s">
        <v>23</v>
      </c>
      <c r="J3182">
        <f>VLOOKUP(B3182,自助退!B:F,5,FALSE)</f>
        <v>3850.32</v>
      </c>
      <c r="K3182" t="str">
        <f t="shared" si="49"/>
        <v/>
      </c>
    </row>
    <row r="3183" spans="1:11">
      <c r="A3183" s="1" t="s">
        <v>19314</v>
      </c>
      <c r="B3183" s="2">
        <v>2148485</v>
      </c>
      <c r="C3183" s="1" t="s">
        <v>19315</v>
      </c>
      <c r="D3183" s="1" t="s">
        <v>19316</v>
      </c>
      <c r="E3183" s="1" t="s">
        <v>19317</v>
      </c>
      <c r="F3183" s="2">
        <v>-1788.68</v>
      </c>
      <c r="G3183" s="1" t="s">
        <v>114</v>
      </c>
      <c r="H3183" s="1" t="s">
        <v>64</v>
      </c>
      <c r="I3183" s="1" t="s">
        <v>10</v>
      </c>
      <c r="J3183">
        <f>VLOOKUP(B3183,自助退!B:F,5,FALSE)</f>
        <v>1788.68</v>
      </c>
      <c r="K3183" t="str">
        <f t="shared" si="49"/>
        <v/>
      </c>
    </row>
    <row r="3184" spans="1:11">
      <c r="A3184" s="1" t="s">
        <v>19318</v>
      </c>
      <c r="B3184" s="2">
        <v>2148490</v>
      </c>
      <c r="C3184" s="1" t="s">
        <v>19319</v>
      </c>
      <c r="D3184" s="1" t="s">
        <v>19320</v>
      </c>
      <c r="E3184" s="1" t="s">
        <v>19321</v>
      </c>
      <c r="F3184" s="2">
        <v>-4639.88</v>
      </c>
      <c r="G3184" s="1" t="s">
        <v>114</v>
      </c>
      <c r="H3184" s="1" t="s">
        <v>72</v>
      </c>
      <c r="I3184" s="1" t="s">
        <v>10</v>
      </c>
      <c r="J3184">
        <f>VLOOKUP(B3184,自助退!B:F,5,FALSE)</f>
        <v>4639.88</v>
      </c>
      <c r="K3184" t="str">
        <f t="shared" si="49"/>
        <v/>
      </c>
    </row>
    <row r="3185" spans="1:11">
      <c r="A3185" s="1" t="s">
        <v>19322</v>
      </c>
      <c r="B3185" s="2">
        <v>2148498</v>
      </c>
      <c r="C3185" s="1" t="s">
        <v>19323</v>
      </c>
      <c r="D3185" s="1" t="s">
        <v>19324</v>
      </c>
      <c r="E3185" s="1" t="s">
        <v>19325</v>
      </c>
      <c r="F3185" s="2">
        <v>-5465.34</v>
      </c>
      <c r="G3185" s="1" t="s">
        <v>114</v>
      </c>
      <c r="H3185" s="1" t="s">
        <v>72</v>
      </c>
      <c r="I3185" s="1" t="s">
        <v>10</v>
      </c>
      <c r="J3185">
        <f>VLOOKUP(B3185,自助退!B:F,5,FALSE)</f>
        <v>5465.34</v>
      </c>
      <c r="K3185" t="str">
        <f t="shared" si="49"/>
        <v/>
      </c>
    </row>
    <row r="3186" spans="1:11">
      <c r="A3186" s="1" t="s">
        <v>19326</v>
      </c>
      <c r="B3186" s="2">
        <v>2148530</v>
      </c>
      <c r="C3186" s="1" t="s">
        <v>19327</v>
      </c>
      <c r="D3186" s="1" t="s">
        <v>19328</v>
      </c>
      <c r="E3186" s="1" t="s">
        <v>19329</v>
      </c>
      <c r="F3186" s="2">
        <v>-3033</v>
      </c>
      <c r="G3186" s="1" t="s">
        <v>114</v>
      </c>
      <c r="H3186" s="1" t="s">
        <v>72</v>
      </c>
      <c r="I3186" s="1" t="s">
        <v>10</v>
      </c>
      <c r="J3186">
        <f>VLOOKUP(B3186,自助退!B:F,5,FALSE)</f>
        <v>3033</v>
      </c>
      <c r="K3186" t="str">
        <f t="shared" si="49"/>
        <v/>
      </c>
    </row>
    <row r="3187" spans="1:11">
      <c r="A3187" s="1" t="s">
        <v>19330</v>
      </c>
      <c r="B3187" s="2">
        <v>2148559</v>
      </c>
      <c r="C3187" s="1" t="s">
        <v>19331</v>
      </c>
      <c r="D3187" s="1" t="s">
        <v>19332</v>
      </c>
      <c r="E3187" s="1" t="s">
        <v>19333</v>
      </c>
      <c r="F3187" s="2">
        <v>-2000</v>
      </c>
      <c r="G3187" s="1" t="s">
        <v>114</v>
      </c>
      <c r="H3187" s="1" t="s">
        <v>135</v>
      </c>
      <c r="I3187" s="1" t="s">
        <v>10</v>
      </c>
      <c r="J3187">
        <f>VLOOKUP(B3187,自助退!B:F,5,FALSE)</f>
        <v>2000</v>
      </c>
      <c r="K3187" t="str">
        <f t="shared" si="49"/>
        <v/>
      </c>
    </row>
    <row r="3188" spans="1:11">
      <c r="A3188" s="1" t="s">
        <v>19334</v>
      </c>
      <c r="B3188" s="2">
        <v>2148565</v>
      </c>
      <c r="C3188" s="1" t="s">
        <v>19335</v>
      </c>
      <c r="D3188" s="1" t="s">
        <v>19328</v>
      </c>
      <c r="E3188" s="1" t="s">
        <v>19329</v>
      </c>
      <c r="F3188" s="2">
        <v>-4000</v>
      </c>
      <c r="G3188" s="1" t="s">
        <v>114</v>
      </c>
      <c r="H3188" s="1" t="s">
        <v>72</v>
      </c>
      <c r="I3188" s="1" t="s">
        <v>10</v>
      </c>
      <c r="J3188">
        <f>VLOOKUP(B3188,自助退!B:F,5,FALSE)</f>
        <v>4000</v>
      </c>
      <c r="K3188" t="str">
        <f t="shared" si="49"/>
        <v/>
      </c>
    </row>
    <row r="3189" spans="1:11">
      <c r="A3189" s="1" t="s">
        <v>19336</v>
      </c>
      <c r="B3189" s="2">
        <v>2148591</v>
      </c>
      <c r="C3189" s="1" t="s">
        <v>19337</v>
      </c>
      <c r="D3189" s="1" t="s">
        <v>19338</v>
      </c>
      <c r="E3189" s="1" t="s">
        <v>19339</v>
      </c>
      <c r="F3189" s="2">
        <v>-979</v>
      </c>
      <c r="G3189" s="1" t="s">
        <v>114</v>
      </c>
      <c r="H3189" s="1" t="s">
        <v>60</v>
      </c>
      <c r="I3189" s="1" t="s">
        <v>10</v>
      </c>
      <c r="J3189">
        <f>VLOOKUP(B3189,自助退!B:F,5,FALSE)</f>
        <v>979</v>
      </c>
      <c r="K3189" t="str">
        <f t="shared" si="49"/>
        <v/>
      </c>
    </row>
    <row r="3190" spans="1:11">
      <c r="A3190" s="1" t="s">
        <v>19340</v>
      </c>
      <c r="B3190" s="2">
        <v>2148619</v>
      </c>
      <c r="C3190" s="1" t="s">
        <v>19341</v>
      </c>
      <c r="D3190" s="1" t="s">
        <v>19342</v>
      </c>
      <c r="E3190" s="1" t="s">
        <v>19343</v>
      </c>
      <c r="F3190" s="2">
        <v>-7515.05</v>
      </c>
      <c r="G3190" s="1" t="s">
        <v>114</v>
      </c>
      <c r="H3190" s="1" t="s">
        <v>125</v>
      </c>
      <c r="I3190" s="1" t="s">
        <v>10</v>
      </c>
      <c r="J3190">
        <f>VLOOKUP(B3190,自助退!B:F,5,FALSE)</f>
        <v>7515.05</v>
      </c>
      <c r="K3190" t="str">
        <f t="shared" si="49"/>
        <v/>
      </c>
    </row>
    <row r="3191" spans="1:11">
      <c r="A3191" s="1" t="s">
        <v>19344</v>
      </c>
      <c r="B3191" s="2">
        <v>2148665</v>
      </c>
      <c r="C3191" s="1" t="s">
        <v>19345</v>
      </c>
      <c r="D3191" s="1" t="s">
        <v>19346</v>
      </c>
      <c r="E3191" s="1" t="s">
        <v>19347</v>
      </c>
      <c r="F3191" s="2">
        <v>-28.92</v>
      </c>
      <c r="G3191" s="1" t="s">
        <v>114</v>
      </c>
      <c r="H3191" s="1" t="s">
        <v>125</v>
      </c>
      <c r="I3191" s="1" t="s">
        <v>10</v>
      </c>
      <c r="J3191">
        <f>VLOOKUP(B3191,自助退!B:F,5,FALSE)</f>
        <v>28.92</v>
      </c>
      <c r="K3191" t="str">
        <f t="shared" si="49"/>
        <v/>
      </c>
    </row>
    <row r="3192" spans="1:11">
      <c r="A3192" s="1" t="s">
        <v>19348</v>
      </c>
      <c r="B3192" s="2">
        <v>2148671</v>
      </c>
      <c r="C3192" s="1" t="s">
        <v>19349</v>
      </c>
      <c r="D3192" s="1" t="s">
        <v>19350</v>
      </c>
      <c r="E3192" s="1" t="s">
        <v>19351</v>
      </c>
      <c r="F3192" s="2">
        <v>-500</v>
      </c>
      <c r="G3192" s="1" t="s">
        <v>114</v>
      </c>
      <c r="H3192" s="1" t="s">
        <v>121</v>
      </c>
      <c r="I3192" s="1" t="s">
        <v>10</v>
      </c>
      <c r="J3192">
        <f>VLOOKUP(B3192,自助退!B:F,5,FALSE)</f>
        <v>500</v>
      </c>
      <c r="K3192" t="str">
        <f t="shared" si="49"/>
        <v/>
      </c>
    </row>
    <row r="3193" spans="1:11">
      <c r="A3193" s="1" t="s">
        <v>19352</v>
      </c>
      <c r="B3193" s="2">
        <v>2148672</v>
      </c>
      <c r="C3193" s="1" t="s">
        <v>19353</v>
      </c>
      <c r="D3193" s="1" t="s">
        <v>19309</v>
      </c>
      <c r="E3193" s="1" t="s">
        <v>19310</v>
      </c>
      <c r="F3193" s="2">
        <v>-930.48</v>
      </c>
      <c r="G3193" s="1" t="s">
        <v>114</v>
      </c>
      <c r="H3193" s="1" t="s">
        <v>72</v>
      </c>
      <c r="I3193" s="1" t="s">
        <v>10</v>
      </c>
      <c r="J3193">
        <f>VLOOKUP(B3193,自助退!B:F,5,FALSE)</f>
        <v>930.48</v>
      </c>
      <c r="K3193" t="str">
        <f t="shared" si="49"/>
        <v/>
      </c>
    </row>
    <row r="3194" spans="1:11">
      <c r="A3194" s="1" t="s">
        <v>19354</v>
      </c>
      <c r="B3194" s="2">
        <v>2148688</v>
      </c>
      <c r="C3194" s="1" t="s">
        <v>19355</v>
      </c>
      <c r="D3194" s="1" t="s">
        <v>19356</v>
      </c>
      <c r="E3194" s="1" t="s">
        <v>19357</v>
      </c>
      <c r="F3194" s="2">
        <v>-4649.6000000000004</v>
      </c>
      <c r="G3194" s="1" t="s">
        <v>114</v>
      </c>
      <c r="H3194" s="1" t="s">
        <v>72</v>
      </c>
      <c r="I3194" s="1" t="s">
        <v>10</v>
      </c>
      <c r="J3194">
        <f>VLOOKUP(B3194,自助退!B:F,5,FALSE)</f>
        <v>4649.6000000000004</v>
      </c>
      <c r="K3194" t="str">
        <f t="shared" si="49"/>
        <v/>
      </c>
    </row>
    <row r="3195" spans="1:11">
      <c r="A3195" s="1" t="s">
        <v>19358</v>
      </c>
      <c r="B3195" s="2">
        <v>2148697</v>
      </c>
      <c r="C3195" s="1" t="s">
        <v>19359</v>
      </c>
      <c r="D3195" s="1" t="s">
        <v>19360</v>
      </c>
      <c r="E3195" s="1" t="s">
        <v>19361</v>
      </c>
      <c r="F3195" s="2">
        <v>-2890.96</v>
      </c>
      <c r="G3195" s="1" t="s">
        <v>114</v>
      </c>
      <c r="H3195" s="1" t="s">
        <v>60</v>
      </c>
      <c r="I3195" s="1" t="s">
        <v>10</v>
      </c>
      <c r="J3195">
        <f>VLOOKUP(B3195,自助退!B:F,5,FALSE)</f>
        <v>2890.96</v>
      </c>
      <c r="K3195" t="str">
        <f t="shared" si="49"/>
        <v/>
      </c>
    </row>
    <row r="3196" spans="1:11">
      <c r="A3196" s="1" t="s">
        <v>19362</v>
      </c>
      <c r="B3196" s="2">
        <v>2148706</v>
      </c>
      <c r="C3196" s="1" t="s">
        <v>19363</v>
      </c>
      <c r="D3196" s="1" t="s">
        <v>19364</v>
      </c>
      <c r="E3196" s="1" t="s">
        <v>19365</v>
      </c>
      <c r="F3196" s="2">
        <v>-9000</v>
      </c>
      <c r="G3196" s="1" t="s">
        <v>114</v>
      </c>
      <c r="H3196" s="1" t="s">
        <v>64</v>
      </c>
      <c r="I3196" s="1" t="s">
        <v>10</v>
      </c>
      <c r="J3196">
        <f>VLOOKUP(B3196,自助退!B:F,5,FALSE)</f>
        <v>9000</v>
      </c>
      <c r="K3196" t="str">
        <f t="shared" si="49"/>
        <v/>
      </c>
    </row>
    <row r="3197" spans="1:11">
      <c r="A3197" s="1" t="s">
        <v>19366</v>
      </c>
      <c r="B3197" s="2">
        <v>2148711</v>
      </c>
      <c r="C3197" s="1" t="s">
        <v>19367</v>
      </c>
      <c r="D3197" s="1" t="s">
        <v>19364</v>
      </c>
      <c r="E3197" s="1" t="s">
        <v>19365</v>
      </c>
      <c r="F3197" s="2">
        <v>-9000</v>
      </c>
      <c r="G3197" s="1" t="s">
        <v>114</v>
      </c>
      <c r="H3197" s="1" t="s">
        <v>64</v>
      </c>
      <c r="I3197" s="1" t="s">
        <v>10</v>
      </c>
      <c r="J3197">
        <f>VLOOKUP(B3197,自助退!B:F,5,FALSE)</f>
        <v>9000</v>
      </c>
      <c r="K3197" t="str">
        <f t="shared" si="49"/>
        <v/>
      </c>
    </row>
    <row r="3198" spans="1:11">
      <c r="A3198" s="1" t="s">
        <v>19368</v>
      </c>
      <c r="B3198" s="2">
        <v>2148714</v>
      </c>
      <c r="C3198" s="1" t="s">
        <v>19369</v>
      </c>
      <c r="D3198" s="1" t="s">
        <v>19364</v>
      </c>
      <c r="E3198" s="1" t="s">
        <v>19365</v>
      </c>
      <c r="F3198" s="2">
        <v>-2874.23</v>
      </c>
      <c r="G3198" s="1" t="s">
        <v>114</v>
      </c>
      <c r="H3198" s="1" t="s">
        <v>64</v>
      </c>
      <c r="I3198" s="1" t="s">
        <v>10</v>
      </c>
      <c r="J3198">
        <f>VLOOKUP(B3198,自助退!B:F,5,FALSE)</f>
        <v>2874.23</v>
      </c>
      <c r="K3198" t="str">
        <f t="shared" si="49"/>
        <v/>
      </c>
    </row>
    <row r="3199" spans="1:11">
      <c r="A3199" s="1" t="s">
        <v>19370</v>
      </c>
      <c r="B3199" s="2">
        <v>2148736</v>
      </c>
      <c r="C3199" s="1" t="s">
        <v>19371</v>
      </c>
      <c r="D3199" s="1" t="s">
        <v>19372</v>
      </c>
      <c r="E3199" s="1" t="s">
        <v>19373</v>
      </c>
      <c r="F3199" s="2">
        <v>-3516.78</v>
      </c>
      <c r="G3199" s="1" t="s">
        <v>114</v>
      </c>
      <c r="H3199" s="1" t="s">
        <v>72</v>
      </c>
      <c r="I3199" s="1" t="s">
        <v>10</v>
      </c>
      <c r="J3199">
        <f>VLOOKUP(B3199,自助退!B:F,5,FALSE)</f>
        <v>3516.78</v>
      </c>
      <c r="K3199" t="str">
        <f t="shared" si="49"/>
        <v/>
      </c>
    </row>
    <row r="3200" spans="1:11">
      <c r="A3200" s="1" t="s">
        <v>19374</v>
      </c>
      <c r="B3200" s="2">
        <v>2148758</v>
      </c>
      <c r="C3200" s="1" t="s">
        <v>52</v>
      </c>
      <c r="D3200" s="1" t="s">
        <v>19375</v>
      </c>
      <c r="E3200" s="1" t="s">
        <v>19376</v>
      </c>
      <c r="F3200" s="2">
        <v>-1000</v>
      </c>
      <c r="G3200" s="1" t="s">
        <v>114</v>
      </c>
      <c r="H3200" s="1" t="s">
        <v>132</v>
      </c>
      <c r="I3200" s="1" t="s">
        <v>23</v>
      </c>
      <c r="J3200">
        <f>VLOOKUP(B3200,自助退!B:F,5,FALSE)</f>
        <v>1000</v>
      </c>
      <c r="K3200" t="str">
        <f t="shared" si="49"/>
        <v/>
      </c>
    </row>
    <row r="3201" spans="1:11">
      <c r="A3201" s="1" t="s">
        <v>19377</v>
      </c>
      <c r="B3201" s="2">
        <v>2148779</v>
      </c>
      <c r="C3201" s="1" t="s">
        <v>19378</v>
      </c>
      <c r="D3201" s="1" t="s">
        <v>19379</v>
      </c>
      <c r="E3201" s="1" t="s">
        <v>19380</v>
      </c>
      <c r="F3201" s="2">
        <v>-5000</v>
      </c>
      <c r="G3201" s="1" t="s">
        <v>114</v>
      </c>
      <c r="H3201" s="1" t="s">
        <v>55</v>
      </c>
      <c r="I3201" s="1" t="s">
        <v>10</v>
      </c>
      <c r="J3201">
        <f>VLOOKUP(B3201,自助退!B:F,5,FALSE)</f>
        <v>5000</v>
      </c>
      <c r="K3201" t="str">
        <f t="shared" si="49"/>
        <v/>
      </c>
    </row>
    <row r="3202" spans="1:11">
      <c r="A3202" s="1" t="s">
        <v>19381</v>
      </c>
      <c r="B3202" s="2">
        <v>2148790</v>
      </c>
      <c r="C3202" s="1" t="s">
        <v>52</v>
      </c>
      <c r="D3202" s="1" t="s">
        <v>19382</v>
      </c>
      <c r="E3202" s="1" t="s">
        <v>19383</v>
      </c>
      <c r="F3202" s="2">
        <v>-181</v>
      </c>
      <c r="G3202" s="1" t="s">
        <v>114</v>
      </c>
      <c r="H3202" s="1" t="s">
        <v>72</v>
      </c>
      <c r="I3202" s="1" t="s">
        <v>23</v>
      </c>
      <c r="J3202">
        <f>VLOOKUP(B3202,自助退!B:F,5,FALSE)</f>
        <v>181</v>
      </c>
      <c r="K3202" t="str">
        <f t="shared" si="49"/>
        <v/>
      </c>
    </row>
    <row r="3203" spans="1:11">
      <c r="A3203" s="1" t="s">
        <v>19384</v>
      </c>
      <c r="B3203" s="2">
        <v>2148798</v>
      </c>
      <c r="C3203" s="1" t="s">
        <v>19385</v>
      </c>
      <c r="D3203" s="1" t="s">
        <v>19386</v>
      </c>
      <c r="E3203" s="1" t="s">
        <v>19387</v>
      </c>
      <c r="F3203" s="2">
        <v>-67.39</v>
      </c>
      <c r="G3203" s="1" t="s">
        <v>114</v>
      </c>
      <c r="H3203" s="1" t="s">
        <v>72</v>
      </c>
      <c r="I3203" s="1" t="s">
        <v>10</v>
      </c>
      <c r="J3203">
        <f>VLOOKUP(B3203,自助退!B:F,5,FALSE)</f>
        <v>67.39</v>
      </c>
      <c r="K3203" t="str">
        <f t="shared" ref="K3203:K3266" si="50">IF(F3203*-1=J3203,"",1)</f>
        <v/>
      </c>
    </row>
    <row r="3204" spans="1:11">
      <c r="A3204" s="1" t="s">
        <v>19388</v>
      </c>
      <c r="B3204" s="2">
        <v>2148843</v>
      </c>
      <c r="C3204" s="1" t="s">
        <v>19389</v>
      </c>
      <c r="D3204" s="1" t="s">
        <v>556</v>
      </c>
      <c r="E3204" s="1" t="s">
        <v>557</v>
      </c>
      <c r="F3204" s="2">
        <v>-415</v>
      </c>
      <c r="G3204" s="1" t="s">
        <v>114</v>
      </c>
      <c r="H3204" s="1" t="s">
        <v>121</v>
      </c>
      <c r="I3204" s="1" t="s">
        <v>10</v>
      </c>
      <c r="J3204">
        <f>VLOOKUP(B3204,自助退!B:F,5,FALSE)</f>
        <v>415</v>
      </c>
      <c r="K3204" t="str">
        <f t="shared" si="50"/>
        <v/>
      </c>
    </row>
    <row r="3205" spans="1:11">
      <c r="A3205" s="1" t="s">
        <v>19390</v>
      </c>
      <c r="B3205" s="2">
        <v>2148846</v>
      </c>
      <c r="C3205" s="1" t="s">
        <v>19391</v>
      </c>
      <c r="D3205" s="1" t="s">
        <v>18653</v>
      </c>
      <c r="E3205" s="1" t="s">
        <v>18654</v>
      </c>
      <c r="F3205" s="2">
        <v>-5542.74</v>
      </c>
      <c r="G3205" s="1" t="s">
        <v>114</v>
      </c>
      <c r="H3205" s="1" t="s">
        <v>72</v>
      </c>
      <c r="I3205" s="1" t="s">
        <v>10</v>
      </c>
      <c r="J3205">
        <f>VLOOKUP(B3205,自助退!B:F,5,FALSE)</f>
        <v>5542.74</v>
      </c>
      <c r="K3205" t="str">
        <f t="shared" si="50"/>
        <v/>
      </c>
    </row>
    <row r="3206" spans="1:11">
      <c r="A3206" s="1" t="s">
        <v>19392</v>
      </c>
      <c r="B3206" s="2">
        <v>2148852</v>
      </c>
      <c r="C3206" s="1" t="s">
        <v>52</v>
      </c>
      <c r="D3206" s="1" t="s">
        <v>19393</v>
      </c>
      <c r="E3206" s="1" t="s">
        <v>19394</v>
      </c>
      <c r="F3206" s="2">
        <v>-400</v>
      </c>
      <c r="G3206" s="1" t="s">
        <v>114</v>
      </c>
      <c r="H3206" s="1" t="s">
        <v>121</v>
      </c>
      <c r="I3206" s="1" t="s">
        <v>23</v>
      </c>
      <c r="J3206">
        <f>VLOOKUP(B3206,自助退!B:F,5,FALSE)</f>
        <v>400</v>
      </c>
      <c r="K3206" t="str">
        <f t="shared" si="50"/>
        <v/>
      </c>
    </row>
    <row r="3207" spans="1:11">
      <c r="A3207" s="1" t="s">
        <v>19395</v>
      </c>
      <c r="B3207" s="2">
        <v>2148855</v>
      </c>
      <c r="C3207" s="1" t="s">
        <v>19396</v>
      </c>
      <c r="D3207" s="1" t="s">
        <v>19397</v>
      </c>
      <c r="E3207" s="1" t="s">
        <v>19387</v>
      </c>
      <c r="F3207" s="2">
        <v>-2169.3000000000002</v>
      </c>
      <c r="G3207" s="1" t="s">
        <v>114</v>
      </c>
      <c r="H3207" s="1" t="s">
        <v>64</v>
      </c>
      <c r="I3207" s="1" t="s">
        <v>10</v>
      </c>
      <c r="J3207">
        <f>VLOOKUP(B3207,自助退!B:F,5,FALSE)</f>
        <v>2169.3000000000002</v>
      </c>
      <c r="K3207" t="str">
        <f t="shared" si="50"/>
        <v/>
      </c>
    </row>
    <row r="3208" spans="1:11">
      <c r="A3208" s="1" t="s">
        <v>19398</v>
      </c>
      <c r="B3208" s="2">
        <v>2148907</v>
      </c>
      <c r="C3208" s="1" t="s">
        <v>19399</v>
      </c>
      <c r="D3208" s="1" t="s">
        <v>19400</v>
      </c>
      <c r="E3208" s="1" t="s">
        <v>19401</v>
      </c>
      <c r="F3208" s="2">
        <v>-5067.07</v>
      </c>
      <c r="G3208" s="1" t="s">
        <v>114</v>
      </c>
      <c r="H3208" s="1" t="s">
        <v>64</v>
      </c>
      <c r="I3208" s="1" t="s">
        <v>10</v>
      </c>
      <c r="J3208">
        <f>VLOOKUP(B3208,自助退!B:F,5,FALSE)</f>
        <v>5067.07</v>
      </c>
      <c r="K3208" t="str">
        <f t="shared" si="50"/>
        <v/>
      </c>
    </row>
    <row r="3209" spans="1:11">
      <c r="A3209" s="1" t="s">
        <v>19402</v>
      </c>
      <c r="B3209" s="2">
        <v>2148922</v>
      </c>
      <c r="C3209" s="1" t="s">
        <v>19403</v>
      </c>
      <c r="D3209" s="1" t="s">
        <v>19404</v>
      </c>
      <c r="E3209" s="1" t="s">
        <v>19405</v>
      </c>
      <c r="F3209" s="2">
        <v>-1900</v>
      </c>
      <c r="G3209" s="1" t="s">
        <v>114</v>
      </c>
      <c r="H3209" s="1" t="s">
        <v>72</v>
      </c>
      <c r="I3209" s="1" t="s">
        <v>10</v>
      </c>
      <c r="J3209">
        <f>VLOOKUP(B3209,自助退!B:F,5,FALSE)</f>
        <v>1900</v>
      </c>
      <c r="K3209" t="str">
        <f t="shared" si="50"/>
        <v/>
      </c>
    </row>
    <row r="3210" spans="1:11">
      <c r="A3210" s="1" t="s">
        <v>19406</v>
      </c>
      <c r="B3210" s="2">
        <v>2148926</v>
      </c>
      <c r="C3210" s="1" t="s">
        <v>52</v>
      </c>
      <c r="D3210" s="1" t="s">
        <v>19407</v>
      </c>
      <c r="E3210" s="1" t="s">
        <v>19408</v>
      </c>
      <c r="F3210" s="2">
        <v>-1586.76</v>
      </c>
      <c r="G3210" s="1" t="s">
        <v>114</v>
      </c>
      <c r="H3210" s="1" t="s">
        <v>74</v>
      </c>
      <c r="I3210" s="1" t="s">
        <v>23</v>
      </c>
      <c r="J3210">
        <f>VLOOKUP(B3210,自助退!B:F,5,FALSE)</f>
        <v>1586.76</v>
      </c>
      <c r="K3210" t="str">
        <f t="shared" si="50"/>
        <v/>
      </c>
    </row>
    <row r="3211" spans="1:11">
      <c r="A3211" s="1" t="s">
        <v>19409</v>
      </c>
      <c r="B3211" s="2">
        <v>2149099</v>
      </c>
      <c r="C3211" s="1" t="s">
        <v>52</v>
      </c>
      <c r="D3211" s="1" t="s">
        <v>19410</v>
      </c>
      <c r="E3211" s="1" t="s">
        <v>19411</v>
      </c>
      <c r="F3211" s="2">
        <v>-20285.419999999998</v>
      </c>
      <c r="G3211" s="1" t="s">
        <v>114</v>
      </c>
      <c r="H3211" s="1" t="s">
        <v>64</v>
      </c>
      <c r="I3211" s="1" t="s">
        <v>23</v>
      </c>
      <c r="J3211">
        <f>VLOOKUP(B3211,自助退!B:F,5,FALSE)</f>
        <v>20285.419999999998</v>
      </c>
      <c r="K3211" t="str">
        <f t="shared" si="50"/>
        <v/>
      </c>
    </row>
    <row r="3212" spans="1:11">
      <c r="A3212" s="1" t="s">
        <v>19412</v>
      </c>
      <c r="B3212" s="2">
        <v>2149352</v>
      </c>
      <c r="C3212" s="1" t="s">
        <v>19413</v>
      </c>
      <c r="D3212" s="1" t="s">
        <v>19414</v>
      </c>
      <c r="E3212" s="1" t="s">
        <v>19415</v>
      </c>
      <c r="F3212" s="2">
        <v>-597.14</v>
      </c>
      <c r="G3212" s="1" t="s">
        <v>114</v>
      </c>
      <c r="H3212" s="1" t="s">
        <v>64</v>
      </c>
      <c r="I3212" s="1" t="s">
        <v>10</v>
      </c>
      <c r="J3212">
        <f>VLOOKUP(B3212,自助退!B:F,5,FALSE)</f>
        <v>597.14</v>
      </c>
      <c r="K3212" t="str">
        <f t="shared" si="50"/>
        <v/>
      </c>
    </row>
    <row r="3213" spans="1:11">
      <c r="A3213" s="1" t="s">
        <v>19416</v>
      </c>
      <c r="B3213" s="2">
        <v>2149897</v>
      </c>
      <c r="C3213" s="1" t="s">
        <v>19417</v>
      </c>
      <c r="D3213" s="1" t="s">
        <v>19418</v>
      </c>
      <c r="E3213" s="1" t="s">
        <v>19419</v>
      </c>
      <c r="F3213" s="2">
        <v>-2583.75</v>
      </c>
      <c r="G3213" s="1" t="s">
        <v>114</v>
      </c>
      <c r="H3213" s="1" t="s">
        <v>134</v>
      </c>
      <c r="I3213" s="1" t="s">
        <v>10</v>
      </c>
      <c r="J3213">
        <f>VLOOKUP(B3213,自助退!B:F,5,FALSE)</f>
        <v>2583.75</v>
      </c>
      <c r="K3213" t="str">
        <f t="shared" si="50"/>
        <v/>
      </c>
    </row>
    <row r="3214" spans="1:11">
      <c r="A3214" s="1" t="s">
        <v>19420</v>
      </c>
      <c r="B3214" s="2">
        <v>2149994</v>
      </c>
      <c r="C3214" s="1" t="s">
        <v>19421</v>
      </c>
      <c r="D3214" s="1" t="s">
        <v>19422</v>
      </c>
      <c r="E3214" s="1" t="s">
        <v>19423</v>
      </c>
      <c r="F3214" s="2">
        <v>-1538.71</v>
      </c>
      <c r="G3214" s="1" t="s">
        <v>114</v>
      </c>
      <c r="H3214" s="1" t="s">
        <v>72</v>
      </c>
      <c r="I3214" s="1" t="s">
        <v>10</v>
      </c>
      <c r="J3214">
        <f>VLOOKUP(B3214,自助退!B:F,5,FALSE)</f>
        <v>1538.71</v>
      </c>
      <c r="K3214" t="str">
        <f t="shared" si="50"/>
        <v/>
      </c>
    </row>
    <row r="3215" spans="1:11">
      <c r="A3215" s="1" t="s">
        <v>19424</v>
      </c>
      <c r="B3215" s="2">
        <v>2150047</v>
      </c>
      <c r="C3215" s="1" t="s">
        <v>19425</v>
      </c>
      <c r="D3215" s="1" t="s">
        <v>19426</v>
      </c>
      <c r="E3215" s="1" t="s">
        <v>19427</v>
      </c>
      <c r="F3215" s="2">
        <v>-1013.79</v>
      </c>
      <c r="G3215" s="1" t="s">
        <v>114</v>
      </c>
      <c r="H3215" s="1" t="s">
        <v>60</v>
      </c>
      <c r="I3215" s="1" t="s">
        <v>10</v>
      </c>
      <c r="J3215">
        <f>VLOOKUP(B3215,自助退!B:F,5,FALSE)</f>
        <v>1013.79</v>
      </c>
      <c r="K3215" t="str">
        <f t="shared" si="50"/>
        <v/>
      </c>
    </row>
    <row r="3216" spans="1:11">
      <c r="A3216" s="1" t="s">
        <v>19428</v>
      </c>
      <c r="B3216" s="2">
        <v>2150375</v>
      </c>
      <c r="C3216" s="1" t="s">
        <v>19429</v>
      </c>
      <c r="D3216" s="1" t="s">
        <v>540</v>
      </c>
      <c r="E3216" s="1" t="s">
        <v>541</v>
      </c>
      <c r="F3216" s="2">
        <v>-5000</v>
      </c>
      <c r="G3216" s="1" t="s">
        <v>114</v>
      </c>
      <c r="H3216" s="1" t="s">
        <v>72</v>
      </c>
      <c r="I3216" s="1" t="s">
        <v>10</v>
      </c>
      <c r="J3216">
        <f>VLOOKUP(B3216,自助退!B:F,5,FALSE)</f>
        <v>5000</v>
      </c>
      <c r="K3216" t="str">
        <f t="shared" si="50"/>
        <v/>
      </c>
    </row>
    <row r="3217" spans="1:11">
      <c r="A3217" s="1" t="s">
        <v>19430</v>
      </c>
      <c r="B3217" s="2">
        <v>2150406</v>
      </c>
      <c r="C3217" s="1" t="s">
        <v>19431</v>
      </c>
      <c r="D3217" s="1" t="s">
        <v>540</v>
      </c>
      <c r="E3217" s="1" t="s">
        <v>541</v>
      </c>
      <c r="F3217" s="2">
        <v>-3000</v>
      </c>
      <c r="G3217" s="1" t="s">
        <v>114</v>
      </c>
      <c r="H3217" s="1" t="s">
        <v>72</v>
      </c>
      <c r="I3217" s="1" t="s">
        <v>10</v>
      </c>
      <c r="J3217">
        <f>VLOOKUP(B3217,自助退!B:F,5,FALSE)</f>
        <v>3000</v>
      </c>
      <c r="K3217" t="str">
        <f t="shared" si="50"/>
        <v/>
      </c>
    </row>
    <row r="3218" spans="1:11">
      <c r="A3218" s="1" t="s">
        <v>19432</v>
      </c>
      <c r="B3218" s="2">
        <v>2150492</v>
      </c>
      <c r="C3218" s="1" t="s">
        <v>19433</v>
      </c>
      <c r="D3218" s="1" t="s">
        <v>19434</v>
      </c>
      <c r="E3218" s="1" t="s">
        <v>19435</v>
      </c>
      <c r="F3218" s="2">
        <v>-3967.22</v>
      </c>
      <c r="G3218" s="1" t="s">
        <v>114</v>
      </c>
      <c r="H3218" s="1" t="s">
        <v>77</v>
      </c>
      <c r="I3218" s="1" t="s">
        <v>10</v>
      </c>
      <c r="J3218">
        <f>VLOOKUP(B3218,自助退!B:F,5,FALSE)</f>
        <v>3967.22</v>
      </c>
      <c r="K3218" t="str">
        <f t="shared" si="50"/>
        <v/>
      </c>
    </row>
    <row r="3219" spans="1:11">
      <c r="A3219" s="1" t="s">
        <v>19436</v>
      </c>
      <c r="B3219" s="2">
        <v>2150873</v>
      </c>
      <c r="C3219" s="1" t="s">
        <v>19437</v>
      </c>
      <c r="D3219" s="1" t="s">
        <v>19438</v>
      </c>
      <c r="E3219" s="1" t="s">
        <v>19439</v>
      </c>
      <c r="F3219" s="2">
        <v>-1100</v>
      </c>
      <c r="G3219" s="1" t="s">
        <v>114</v>
      </c>
      <c r="H3219" s="1" t="s">
        <v>134</v>
      </c>
      <c r="I3219" s="1" t="s">
        <v>10</v>
      </c>
      <c r="J3219">
        <f>VLOOKUP(B3219,自助退!B:F,5,FALSE)</f>
        <v>1100</v>
      </c>
      <c r="K3219" t="str">
        <f t="shared" si="50"/>
        <v/>
      </c>
    </row>
    <row r="3220" spans="1:11">
      <c r="A3220" s="1" t="s">
        <v>19440</v>
      </c>
      <c r="B3220" s="2">
        <v>2150919</v>
      </c>
      <c r="C3220" s="1" t="s">
        <v>19441</v>
      </c>
      <c r="D3220" s="1" t="s">
        <v>19442</v>
      </c>
      <c r="E3220" s="1" t="s">
        <v>19443</v>
      </c>
      <c r="F3220" s="2">
        <v>-750</v>
      </c>
      <c r="G3220" s="1" t="s">
        <v>114</v>
      </c>
      <c r="H3220" s="1" t="s">
        <v>123</v>
      </c>
      <c r="I3220" s="1" t="s">
        <v>10</v>
      </c>
      <c r="J3220">
        <f>VLOOKUP(B3220,自助退!B:F,5,FALSE)</f>
        <v>750</v>
      </c>
      <c r="K3220" t="str">
        <f t="shared" si="50"/>
        <v/>
      </c>
    </row>
    <row r="3221" spans="1:11">
      <c r="A3221" s="1" t="s">
        <v>19444</v>
      </c>
      <c r="B3221" s="2">
        <v>2151319</v>
      </c>
      <c r="C3221" s="1" t="s">
        <v>19445</v>
      </c>
      <c r="D3221" s="1" t="s">
        <v>19446</v>
      </c>
      <c r="E3221" s="1" t="s">
        <v>19447</v>
      </c>
      <c r="F3221" s="2">
        <v>-982.22</v>
      </c>
      <c r="G3221" s="1" t="s">
        <v>114</v>
      </c>
      <c r="H3221" s="1" t="s">
        <v>72</v>
      </c>
      <c r="I3221" s="1" t="s">
        <v>10</v>
      </c>
      <c r="J3221">
        <f>VLOOKUP(B3221,自助退!B:F,5,FALSE)</f>
        <v>982.22</v>
      </c>
      <c r="K3221" t="str">
        <f t="shared" si="50"/>
        <v/>
      </c>
    </row>
    <row r="3222" spans="1:11">
      <c r="A3222" s="1" t="s">
        <v>19448</v>
      </c>
      <c r="B3222" s="2">
        <v>2151401</v>
      </c>
      <c r="C3222" s="1" t="s">
        <v>19449</v>
      </c>
      <c r="D3222" s="1" t="s">
        <v>19450</v>
      </c>
      <c r="E3222" s="1" t="s">
        <v>19451</v>
      </c>
      <c r="F3222" s="2">
        <v>-100</v>
      </c>
      <c r="G3222" s="1" t="s">
        <v>114</v>
      </c>
      <c r="H3222" s="1" t="s">
        <v>35</v>
      </c>
      <c r="I3222" s="1" t="s">
        <v>10</v>
      </c>
      <c r="J3222">
        <f>VLOOKUP(B3222,自助退!B:F,5,FALSE)</f>
        <v>100</v>
      </c>
      <c r="K3222" t="str">
        <f t="shared" si="50"/>
        <v/>
      </c>
    </row>
    <row r="3223" spans="1:11">
      <c r="A3223" s="1" t="s">
        <v>19452</v>
      </c>
      <c r="B3223" s="2">
        <v>2151408</v>
      </c>
      <c r="C3223" s="1" t="s">
        <v>19453</v>
      </c>
      <c r="D3223" s="1" t="s">
        <v>19454</v>
      </c>
      <c r="E3223" s="1" t="s">
        <v>19455</v>
      </c>
      <c r="F3223" s="2">
        <v>-12</v>
      </c>
      <c r="G3223" s="1" t="s">
        <v>114</v>
      </c>
      <c r="H3223" s="1" t="s">
        <v>147</v>
      </c>
      <c r="I3223" s="1" t="s">
        <v>10</v>
      </c>
      <c r="J3223">
        <f>VLOOKUP(B3223,自助退!B:F,5,FALSE)</f>
        <v>12</v>
      </c>
      <c r="K3223" t="str">
        <f t="shared" si="50"/>
        <v/>
      </c>
    </row>
    <row r="3224" spans="1:11">
      <c r="A3224" s="1" t="s">
        <v>19456</v>
      </c>
      <c r="B3224" s="2">
        <v>2151468</v>
      </c>
      <c r="C3224" s="1" t="s">
        <v>19457</v>
      </c>
      <c r="D3224" s="1" t="s">
        <v>19458</v>
      </c>
      <c r="E3224" s="1" t="s">
        <v>19459</v>
      </c>
      <c r="F3224" s="2">
        <v>-600</v>
      </c>
      <c r="G3224" s="1" t="s">
        <v>114</v>
      </c>
      <c r="H3224" s="1" t="s">
        <v>116</v>
      </c>
      <c r="I3224" s="1" t="s">
        <v>10</v>
      </c>
      <c r="J3224">
        <f>VLOOKUP(B3224,自助退!B:F,5,FALSE)</f>
        <v>600</v>
      </c>
      <c r="K3224" t="str">
        <f t="shared" si="50"/>
        <v/>
      </c>
    </row>
    <row r="3225" spans="1:11">
      <c r="A3225" s="1" t="s">
        <v>19460</v>
      </c>
      <c r="B3225" s="2">
        <v>2151580</v>
      </c>
      <c r="C3225" s="1" t="s">
        <v>19461</v>
      </c>
      <c r="D3225" s="1" t="s">
        <v>19462</v>
      </c>
      <c r="E3225" s="1" t="s">
        <v>19463</v>
      </c>
      <c r="F3225" s="2">
        <v>-69.23</v>
      </c>
      <c r="G3225" s="1" t="s">
        <v>114</v>
      </c>
      <c r="H3225" s="1" t="s">
        <v>60</v>
      </c>
      <c r="I3225" s="1" t="s">
        <v>10</v>
      </c>
      <c r="J3225">
        <f>VLOOKUP(B3225,自助退!B:F,5,FALSE)</f>
        <v>69.23</v>
      </c>
      <c r="K3225" t="str">
        <f t="shared" si="50"/>
        <v/>
      </c>
    </row>
    <row r="3226" spans="1:11">
      <c r="A3226" s="1" t="s">
        <v>19464</v>
      </c>
      <c r="B3226" s="2">
        <v>2151585</v>
      </c>
      <c r="C3226" s="1" t="s">
        <v>19465</v>
      </c>
      <c r="D3226" s="1" t="s">
        <v>19466</v>
      </c>
      <c r="E3226" s="1" t="s">
        <v>19467</v>
      </c>
      <c r="F3226" s="2">
        <v>-6913</v>
      </c>
      <c r="G3226" s="1" t="s">
        <v>114</v>
      </c>
      <c r="H3226" s="1" t="s">
        <v>72</v>
      </c>
      <c r="I3226" s="1" t="s">
        <v>10</v>
      </c>
      <c r="J3226">
        <f>VLOOKUP(B3226,自助退!B:F,5,FALSE)</f>
        <v>6913</v>
      </c>
      <c r="K3226" t="str">
        <f t="shared" si="50"/>
        <v/>
      </c>
    </row>
    <row r="3227" spans="1:11">
      <c r="A3227" s="1" t="s">
        <v>19468</v>
      </c>
      <c r="B3227" s="2">
        <v>2151609</v>
      </c>
      <c r="C3227" s="1" t="s">
        <v>19469</v>
      </c>
      <c r="D3227" s="1" t="s">
        <v>19470</v>
      </c>
      <c r="E3227" s="1" t="s">
        <v>19471</v>
      </c>
      <c r="F3227" s="2">
        <v>-1925.36</v>
      </c>
      <c r="G3227" s="1" t="s">
        <v>114</v>
      </c>
      <c r="H3227" s="1" t="s">
        <v>74</v>
      </c>
      <c r="I3227" s="1" t="s">
        <v>10</v>
      </c>
      <c r="J3227">
        <f>VLOOKUP(B3227,自助退!B:F,5,FALSE)</f>
        <v>1925.36</v>
      </c>
      <c r="K3227" t="str">
        <f t="shared" si="50"/>
        <v/>
      </c>
    </row>
    <row r="3228" spans="1:11">
      <c r="A3228" s="1" t="s">
        <v>19472</v>
      </c>
      <c r="B3228" s="2">
        <v>2151797</v>
      </c>
      <c r="C3228" s="1" t="s">
        <v>19473</v>
      </c>
      <c r="D3228" s="1" t="s">
        <v>19474</v>
      </c>
      <c r="E3228" s="1" t="s">
        <v>19475</v>
      </c>
      <c r="F3228" s="2">
        <v>-2867</v>
      </c>
      <c r="G3228" s="1" t="s">
        <v>114</v>
      </c>
      <c r="H3228" s="1" t="s">
        <v>41</v>
      </c>
      <c r="I3228" s="1" t="s">
        <v>10</v>
      </c>
      <c r="J3228">
        <f>VLOOKUP(B3228,自助退!B:F,5,FALSE)</f>
        <v>2867</v>
      </c>
      <c r="K3228" t="str">
        <f t="shared" si="50"/>
        <v/>
      </c>
    </row>
    <row r="3229" spans="1:11">
      <c r="A3229" s="1" t="s">
        <v>19476</v>
      </c>
      <c r="B3229" s="2">
        <v>2151803</v>
      </c>
      <c r="C3229" s="1" t="s">
        <v>19477</v>
      </c>
      <c r="D3229" s="1" t="s">
        <v>19478</v>
      </c>
      <c r="E3229" s="1" t="s">
        <v>19479</v>
      </c>
      <c r="F3229" s="2">
        <v>-152</v>
      </c>
      <c r="G3229" s="1" t="s">
        <v>114</v>
      </c>
      <c r="H3229" s="1" t="s">
        <v>127</v>
      </c>
      <c r="I3229" s="1" t="s">
        <v>10</v>
      </c>
      <c r="J3229">
        <f>VLOOKUP(B3229,自助退!B:F,5,FALSE)</f>
        <v>152</v>
      </c>
      <c r="K3229" t="str">
        <f t="shared" si="50"/>
        <v/>
      </c>
    </row>
    <row r="3230" spans="1:11">
      <c r="A3230" s="1" t="s">
        <v>19480</v>
      </c>
      <c r="B3230" s="2">
        <v>2151881</v>
      </c>
      <c r="C3230" s="1" t="s">
        <v>19481</v>
      </c>
      <c r="D3230" s="1" t="s">
        <v>19482</v>
      </c>
      <c r="E3230" s="1" t="s">
        <v>19483</v>
      </c>
      <c r="F3230" s="2">
        <v>-162.5</v>
      </c>
      <c r="G3230" s="1" t="s">
        <v>114</v>
      </c>
      <c r="H3230" s="1" t="s">
        <v>127</v>
      </c>
      <c r="I3230" s="1" t="s">
        <v>10</v>
      </c>
      <c r="J3230">
        <f>VLOOKUP(B3230,自助退!B:F,5,FALSE)</f>
        <v>162.5</v>
      </c>
      <c r="K3230" t="str">
        <f t="shared" si="50"/>
        <v/>
      </c>
    </row>
    <row r="3231" spans="1:11">
      <c r="A3231" s="1" t="s">
        <v>19484</v>
      </c>
      <c r="B3231" s="2">
        <v>2151885</v>
      </c>
      <c r="C3231" s="1" t="s">
        <v>19485</v>
      </c>
      <c r="D3231" s="1" t="s">
        <v>19486</v>
      </c>
      <c r="E3231" s="1" t="s">
        <v>19487</v>
      </c>
      <c r="F3231" s="2">
        <v>-6000</v>
      </c>
      <c r="G3231" s="1" t="s">
        <v>114</v>
      </c>
      <c r="H3231" s="1" t="s">
        <v>156</v>
      </c>
      <c r="I3231" s="1" t="s">
        <v>10</v>
      </c>
      <c r="J3231">
        <f>VLOOKUP(B3231,自助退!B:F,5,FALSE)</f>
        <v>6000</v>
      </c>
      <c r="K3231" t="str">
        <f t="shared" si="50"/>
        <v/>
      </c>
    </row>
    <row r="3232" spans="1:11">
      <c r="A3232" s="1" t="s">
        <v>19488</v>
      </c>
      <c r="B3232" s="2">
        <v>2151993</v>
      </c>
      <c r="C3232" s="1" t="s">
        <v>19489</v>
      </c>
      <c r="D3232" s="1" t="s">
        <v>19490</v>
      </c>
      <c r="E3232" s="1" t="s">
        <v>19491</v>
      </c>
      <c r="F3232" s="2">
        <v>-12660</v>
      </c>
      <c r="G3232" s="1" t="s">
        <v>114</v>
      </c>
      <c r="H3232" s="1" t="s">
        <v>72</v>
      </c>
      <c r="I3232" s="1" t="s">
        <v>10</v>
      </c>
      <c r="J3232">
        <f>VLOOKUP(B3232,自助退!B:F,5,FALSE)</f>
        <v>12660</v>
      </c>
      <c r="K3232" t="str">
        <f t="shared" si="50"/>
        <v/>
      </c>
    </row>
    <row r="3233" spans="1:11">
      <c r="A3233" s="1" t="s">
        <v>19492</v>
      </c>
      <c r="B3233" s="2">
        <v>2152024</v>
      </c>
      <c r="C3233" s="1" t="s">
        <v>19493</v>
      </c>
      <c r="D3233" s="1" t="s">
        <v>19494</v>
      </c>
      <c r="E3233" s="1" t="s">
        <v>19495</v>
      </c>
      <c r="F3233" s="2">
        <v>-3735.04</v>
      </c>
      <c r="G3233" s="1" t="s">
        <v>114</v>
      </c>
      <c r="H3233" s="1" t="s">
        <v>125</v>
      </c>
      <c r="I3233" s="1" t="s">
        <v>10</v>
      </c>
      <c r="J3233">
        <f>VLOOKUP(B3233,自助退!B:F,5,FALSE)</f>
        <v>3735.04</v>
      </c>
      <c r="K3233" t="str">
        <f t="shared" si="50"/>
        <v/>
      </c>
    </row>
    <row r="3234" spans="1:11">
      <c r="A3234" s="1" t="s">
        <v>19496</v>
      </c>
      <c r="B3234" s="2">
        <v>2152144</v>
      </c>
      <c r="C3234" s="1" t="s">
        <v>19497</v>
      </c>
      <c r="D3234" s="1" t="s">
        <v>19498</v>
      </c>
      <c r="E3234" s="1" t="s">
        <v>19499</v>
      </c>
      <c r="F3234" s="2">
        <v>-678</v>
      </c>
      <c r="G3234" s="1" t="s">
        <v>114</v>
      </c>
      <c r="H3234" s="1" t="s">
        <v>147</v>
      </c>
      <c r="I3234" s="1" t="s">
        <v>10</v>
      </c>
      <c r="J3234">
        <f>VLOOKUP(B3234,自助退!B:F,5,FALSE)</f>
        <v>678</v>
      </c>
      <c r="K3234" t="str">
        <f t="shared" si="50"/>
        <v/>
      </c>
    </row>
    <row r="3235" spans="1:11">
      <c r="A3235" s="1" t="s">
        <v>19500</v>
      </c>
      <c r="B3235" s="2">
        <v>2152162</v>
      </c>
      <c r="C3235" s="1" t="s">
        <v>19501</v>
      </c>
      <c r="D3235" s="1" t="s">
        <v>19502</v>
      </c>
      <c r="E3235" s="1" t="s">
        <v>19503</v>
      </c>
      <c r="F3235" s="2">
        <v>-8785.9</v>
      </c>
      <c r="G3235" s="1" t="s">
        <v>114</v>
      </c>
      <c r="H3235" s="1" t="s">
        <v>72</v>
      </c>
      <c r="I3235" s="1" t="s">
        <v>10</v>
      </c>
      <c r="J3235">
        <f>VLOOKUP(B3235,自助退!B:F,5,FALSE)</f>
        <v>8785.9</v>
      </c>
      <c r="K3235" t="str">
        <f t="shared" si="50"/>
        <v/>
      </c>
    </row>
    <row r="3236" spans="1:11">
      <c r="A3236" s="1" t="s">
        <v>19504</v>
      </c>
      <c r="B3236" s="2">
        <v>2152180</v>
      </c>
      <c r="C3236" s="1" t="s">
        <v>19505</v>
      </c>
      <c r="D3236" s="1" t="s">
        <v>19506</v>
      </c>
      <c r="E3236" s="1" t="s">
        <v>19507</v>
      </c>
      <c r="F3236" s="2">
        <v>-160</v>
      </c>
      <c r="G3236" s="1" t="s">
        <v>114</v>
      </c>
      <c r="H3236" s="1" t="s">
        <v>125</v>
      </c>
      <c r="I3236" s="1" t="s">
        <v>10</v>
      </c>
      <c r="J3236">
        <f>VLOOKUP(B3236,自助退!B:F,5,FALSE)</f>
        <v>160</v>
      </c>
      <c r="K3236" t="str">
        <f t="shared" si="50"/>
        <v/>
      </c>
    </row>
    <row r="3237" spans="1:11">
      <c r="A3237" s="1" t="s">
        <v>19508</v>
      </c>
      <c r="B3237" s="2">
        <v>2152293</v>
      </c>
      <c r="C3237" s="1" t="s">
        <v>19509</v>
      </c>
      <c r="D3237" s="1" t="s">
        <v>19510</v>
      </c>
      <c r="E3237" s="1" t="s">
        <v>19511</v>
      </c>
      <c r="F3237" s="2">
        <v>-412.5</v>
      </c>
      <c r="G3237" s="1" t="s">
        <v>114</v>
      </c>
      <c r="H3237" s="1" t="s">
        <v>125</v>
      </c>
      <c r="I3237" s="1" t="s">
        <v>10</v>
      </c>
      <c r="J3237">
        <f>VLOOKUP(B3237,自助退!B:F,5,FALSE)</f>
        <v>412.5</v>
      </c>
      <c r="K3237" t="str">
        <f t="shared" si="50"/>
        <v/>
      </c>
    </row>
    <row r="3238" spans="1:11">
      <c r="A3238" s="1" t="s">
        <v>19512</v>
      </c>
      <c r="B3238" s="2">
        <v>2152426</v>
      </c>
      <c r="C3238" s="1" t="s">
        <v>19513</v>
      </c>
      <c r="D3238" s="1" t="s">
        <v>19514</v>
      </c>
      <c r="E3238" s="1" t="s">
        <v>16352</v>
      </c>
      <c r="F3238" s="2">
        <v>-564.85</v>
      </c>
      <c r="G3238" s="1" t="s">
        <v>114</v>
      </c>
      <c r="H3238" s="1" t="s">
        <v>55</v>
      </c>
      <c r="I3238" s="1" t="s">
        <v>10</v>
      </c>
      <c r="J3238">
        <f>VLOOKUP(B3238,自助退!B:F,5,FALSE)</f>
        <v>564.85</v>
      </c>
      <c r="K3238" t="str">
        <f t="shared" si="50"/>
        <v/>
      </c>
    </row>
    <row r="3239" spans="1:11">
      <c r="A3239" s="1" t="s">
        <v>19515</v>
      </c>
      <c r="B3239" s="2">
        <v>2152441</v>
      </c>
      <c r="C3239" s="1" t="s">
        <v>19516</v>
      </c>
      <c r="D3239" s="1" t="s">
        <v>19517</v>
      </c>
      <c r="E3239" s="1" t="s">
        <v>19518</v>
      </c>
      <c r="F3239" s="2">
        <v>-100</v>
      </c>
      <c r="G3239" s="1" t="s">
        <v>114</v>
      </c>
      <c r="H3239" s="1" t="s">
        <v>47</v>
      </c>
      <c r="I3239" s="1" t="s">
        <v>10</v>
      </c>
      <c r="J3239">
        <f>VLOOKUP(B3239,自助退!B:F,5,FALSE)</f>
        <v>100</v>
      </c>
      <c r="K3239" t="str">
        <f t="shared" si="50"/>
        <v/>
      </c>
    </row>
    <row r="3240" spans="1:11">
      <c r="A3240" s="1" t="s">
        <v>19519</v>
      </c>
      <c r="B3240" s="2">
        <v>2152861</v>
      </c>
      <c r="C3240" s="1" t="s">
        <v>52</v>
      </c>
      <c r="D3240" s="1" t="s">
        <v>19520</v>
      </c>
      <c r="E3240" s="1" t="s">
        <v>19521</v>
      </c>
      <c r="F3240" s="2">
        <v>-830.26</v>
      </c>
      <c r="G3240" s="1" t="s">
        <v>114</v>
      </c>
      <c r="H3240" s="1" t="s">
        <v>123</v>
      </c>
      <c r="I3240" s="1" t="s">
        <v>23</v>
      </c>
      <c r="J3240">
        <f>VLOOKUP(B3240,自助退!B:F,5,FALSE)</f>
        <v>830.26</v>
      </c>
      <c r="K3240" t="str">
        <f t="shared" si="50"/>
        <v/>
      </c>
    </row>
    <row r="3241" spans="1:11">
      <c r="A3241" s="1" t="s">
        <v>19522</v>
      </c>
      <c r="B3241" s="2">
        <v>2153122</v>
      </c>
      <c r="C3241" s="1" t="s">
        <v>19523</v>
      </c>
      <c r="D3241" s="1" t="s">
        <v>19524</v>
      </c>
      <c r="E3241" s="1" t="s">
        <v>19525</v>
      </c>
      <c r="F3241" s="2">
        <v>-33.520000000000003</v>
      </c>
      <c r="G3241" s="1" t="s">
        <v>114</v>
      </c>
      <c r="H3241" s="1" t="s">
        <v>58</v>
      </c>
      <c r="I3241" s="1" t="s">
        <v>10</v>
      </c>
      <c r="J3241">
        <f>VLOOKUP(B3241,自助退!B:F,5,FALSE)</f>
        <v>33.520000000000003</v>
      </c>
      <c r="K3241" t="str">
        <f t="shared" si="50"/>
        <v/>
      </c>
    </row>
    <row r="3242" spans="1:11">
      <c r="A3242" s="1" t="s">
        <v>19526</v>
      </c>
      <c r="B3242" s="2">
        <v>2153176</v>
      </c>
      <c r="C3242" s="1" t="s">
        <v>19527</v>
      </c>
      <c r="D3242" s="1" t="s">
        <v>19528</v>
      </c>
      <c r="E3242" s="1" t="s">
        <v>19529</v>
      </c>
      <c r="F3242" s="2">
        <v>-156.5</v>
      </c>
      <c r="G3242" s="1" t="s">
        <v>114</v>
      </c>
      <c r="H3242" s="1" t="s">
        <v>123</v>
      </c>
      <c r="I3242" s="1" t="s">
        <v>10</v>
      </c>
      <c r="J3242">
        <f>VLOOKUP(B3242,自助退!B:F,5,FALSE)</f>
        <v>156.5</v>
      </c>
      <c r="K3242" t="str">
        <f t="shared" si="50"/>
        <v/>
      </c>
    </row>
    <row r="3243" spans="1:11">
      <c r="A3243" s="1" t="s">
        <v>19530</v>
      </c>
      <c r="B3243" s="2">
        <v>2153190</v>
      </c>
      <c r="C3243" s="1" t="s">
        <v>19531</v>
      </c>
      <c r="D3243" s="1" t="s">
        <v>535</v>
      </c>
      <c r="E3243" s="1" t="s">
        <v>230</v>
      </c>
      <c r="F3243" s="2">
        <v>-8000</v>
      </c>
      <c r="G3243" s="1" t="s">
        <v>114</v>
      </c>
      <c r="H3243" s="1" t="s">
        <v>72</v>
      </c>
      <c r="I3243" s="1" t="s">
        <v>10</v>
      </c>
      <c r="J3243">
        <f>VLOOKUP(B3243,自助退!B:F,5,FALSE)</f>
        <v>8000</v>
      </c>
      <c r="K3243" t="str">
        <f t="shared" si="50"/>
        <v/>
      </c>
    </row>
    <row r="3244" spans="1:11">
      <c r="A3244" s="1" t="s">
        <v>19532</v>
      </c>
      <c r="B3244" s="2">
        <v>2153305</v>
      </c>
      <c r="C3244" s="1" t="s">
        <v>19533</v>
      </c>
      <c r="D3244" s="1" t="s">
        <v>19534</v>
      </c>
      <c r="E3244" s="1" t="s">
        <v>19535</v>
      </c>
      <c r="F3244" s="2">
        <v>-8469.24</v>
      </c>
      <c r="G3244" s="1" t="s">
        <v>114</v>
      </c>
      <c r="H3244" s="1" t="s">
        <v>72</v>
      </c>
      <c r="I3244" s="1" t="s">
        <v>10</v>
      </c>
      <c r="J3244">
        <f>VLOOKUP(B3244,自助退!B:F,5,FALSE)</f>
        <v>8469.24</v>
      </c>
      <c r="K3244" t="str">
        <f t="shared" si="50"/>
        <v/>
      </c>
    </row>
    <row r="3245" spans="1:11">
      <c r="A3245" s="1" t="s">
        <v>19536</v>
      </c>
      <c r="B3245" s="2">
        <v>2153307</v>
      </c>
      <c r="C3245" s="1" t="s">
        <v>19537</v>
      </c>
      <c r="D3245" s="1" t="s">
        <v>19538</v>
      </c>
      <c r="E3245" s="1" t="s">
        <v>19539</v>
      </c>
      <c r="F3245" s="2">
        <v>-12050</v>
      </c>
      <c r="G3245" s="1" t="s">
        <v>114</v>
      </c>
      <c r="H3245" s="1" t="s">
        <v>64</v>
      </c>
      <c r="I3245" s="1" t="s">
        <v>10</v>
      </c>
      <c r="J3245">
        <f>VLOOKUP(B3245,自助退!B:F,5,FALSE)</f>
        <v>12050</v>
      </c>
      <c r="K3245" t="str">
        <f t="shared" si="50"/>
        <v/>
      </c>
    </row>
    <row r="3246" spans="1:11">
      <c r="A3246" s="1" t="s">
        <v>19540</v>
      </c>
      <c r="B3246" s="2">
        <v>2153427</v>
      </c>
      <c r="C3246" s="1" t="s">
        <v>19541</v>
      </c>
      <c r="D3246" s="1" t="s">
        <v>19542</v>
      </c>
      <c r="E3246" s="1" t="s">
        <v>19543</v>
      </c>
      <c r="F3246" s="2">
        <v>-2000</v>
      </c>
      <c r="G3246" s="1" t="s">
        <v>114</v>
      </c>
      <c r="H3246" s="1" t="s">
        <v>60</v>
      </c>
      <c r="I3246" s="1" t="s">
        <v>10</v>
      </c>
      <c r="J3246">
        <f>VLOOKUP(B3246,自助退!B:F,5,FALSE)</f>
        <v>2000</v>
      </c>
      <c r="K3246" t="str">
        <f t="shared" si="50"/>
        <v/>
      </c>
    </row>
    <row r="3247" spans="1:11">
      <c r="A3247" s="1" t="s">
        <v>19544</v>
      </c>
      <c r="B3247" s="2">
        <v>2153489</v>
      </c>
      <c r="C3247" s="1" t="s">
        <v>19545</v>
      </c>
      <c r="D3247" s="1" t="s">
        <v>19546</v>
      </c>
      <c r="E3247" s="1" t="s">
        <v>19547</v>
      </c>
      <c r="F3247" s="2">
        <v>-140</v>
      </c>
      <c r="G3247" s="1" t="s">
        <v>114</v>
      </c>
      <c r="H3247" s="1" t="s">
        <v>127</v>
      </c>
      <c r="I3247" s="1" t="s">
        <v>10</v>
      </c>
      <c r="J3247">
        <f>VLOOKUP(B3247,自助退!B:F,5,FALSE)</f>
        <v>140</v>
      </c>
      <c r="K3247" t="str">
        <f t="shared" si="50"/>
        <v/>
      </c>
    </row>
    <row r="3248" spans="1:11">
      <c r="A3248" s="1" t="s">
        <v>19548</v>
      </c>
      <c r="B3248" s="2">
        <v>2153581</v>
      </c>
      <c r="C3248" s="1" t="s">
        <v>19549</v>
      </c>
      <c r="D3248" s="1" t="s">
        <v>19550</v>
      </c>
      <c r="E3248" s="1" t="s">
        <v>19551</v>
      </c>
      <c r="F3248" s="2">
        <v>-144</v>
      </c>
      <c r="G3248" s="1" t="s">
        <v>114</v>
      </c>
      <c r="H3248" s="1" t="s">
        <v>77</v>
      </c>
      <c r="I3248" s="1" t="s">
        <v>10</v>
      </c>
      <c r="J3248">
        <f>VLOOKUP(B3248,自助退!B:F,5,FALSE)</f>
        <v>144</v>
      </c>
      <c r="K3248" t="str">
        <f t="shared" si="50"/>
        <v/>
      </c>
    </row>
    <row r="3249" spans="1:11">
      <c r="A3249" s="1" t="s">
        <v>19552</v>
      </c>
      <c r="B3249" s="2">
        <v>2153591</v>
      </c>
      <c r="C3249" s="1" t="s">
        <v>52</v>
      </c>
      <c r="D3249" s="1" t="s">
        <v>19553</v>
      </c>
      <c r="E3249" s="1" t="s">
        <v>19554</v>
      </c>
      <c r="F3249" s="2">
        <v>-835.62</v>
      </c>
      <c r="G3249" s="1" t="s">
        <v>114</v>
      </c>
      <c r="H3249" s="1" t="s">
        <v>72</v>
      </c>
      <c r="I3249" s="1" t="s">
        <v>23</v>
      </c>
      <c r="J3249">
        <f>VLOOKUP(B3249,自助退!B:F,5,FALSE)</f>
        <v>835.62</v>
      </c>
      <c r="K3249" t="str">
        <f t="shared" si="50"/>
        <v/>
      </c>
    </row>
    <row r="3250" spans="1:11">
      <c r="A3250" s="1" t="s">
        <v>19555</v>
      </c>
      <c r="B3250" s="2">
        <v>2153662</v>
      </c>
      <c r="C3250" s="1" t="s">
        <v>19556</v>
      </c>
      <c r="D3250" s="1" t="s">
        <v>19557</v>
      </c>
      <c r="E3250" s="1" t="s">
        <v>19558</v>
      </c>
      <c r="F3250" s="2">
        <v>-6488.75</v>
      </c>
      <c r="G3250" s="1" t="s">
        <v>114</v>
      </c>
      <c r="H3250" s="1" t="s">
        <v>64</v>
      </c>
      <c r="I3250" s="1" t="s">
        <v>10</v>
      </c>
      <c r="J3250">
        <f>VLOOKUP(B3250,自助退!B:F,5,FALSE)</f>
        <v>6488.75</v>
      </c>
      <c r="K3250" t="str">
        <f t="shared" si="50"/>
        <v/>
      </c>
    </row>
    <row r="3251" spans="1:11">
      <c r="A3251" s="1" t="s">
        <v>19559</v>
      </c>
      <c r="B3251" s="2">
        <v>2153669</v>
      </c>
      <c r="C3251" s="1" t="s">
        <v>19560</v>
      </c>
      <c r="D3251" s="1" t="s">
        <v>19561</v>
      </c>
      <c r="E3251" s="1" t="s">
        <v>19562</v>
      </c>
      <c r="F3251" s="2">
        <v>-8542</v>
      </c>
      <c r="G3251" s="1" t="s">
        <v>114</v>
      </c>
      <c r="H3251" s="1" t="s">
        <v>72</v>
      </c>
      <c r="I3251" s="1" t="s">
        <v>10</v>
      </c>
      <c r="J3251">
        <f>VLOOKUP(B3251,自助退!B:F,5,FALSE)</f>
        <v>8542</v>
      </c>
      <c r="K3251" t="str">
        <f t="shared" si="50"/>
        <v/>
      </c>
    </row>
    <row r="3252" spans="1:11">
      <c r="A3252" s="1" t="s">
        <v>19563</v>
      </c>
      <c r="B3252" s="2">
        <v>2153679</v>
      </c>
      <c r="C3252" s="1" t="s">
        <v>19564</v>
      </c>
      <c r="D3252" s="1" t="s">
        <v>19565</v>
      </c>
      <c r="E3252" s="1" t="s">
        <v>19566</v>
      </c>
      <c r="F3252" s="2">
        <v>-500</v>
      </c>
      <c r="G3252" s="1" t="s">
        <v>114</v>
      </c>
      <c r="H3252" s="1" t="s">
        <v>131</v>
      </c>
      <c r="I3252" s="1" t="s">
        <v>10</v>
      </c>
      <c r="J3252">
        <f>VLOOKUP(B3252,自助退!B:F,5,FALSE)</f>
        <v>500</v>
      </c>
      <c r="K3252" t="str">
        <f t="shared" si="50"/>
        <v/>
      </c>
    </row>
    <row r="3253" spans="1:11">
      <c r="A3253" s="1" t="s">
        <v>19567</v>
      </c>
      <c r="B3253" s="2">
        <v>2153705</v>
      </c>
      <c r="C3253" s="1" t="s">
        <v>52</v>
      </c>
      <c r="D3253" s="1" t="s">
        <v>19568</v>
      </c>
      <c r="E3253" s="1" t="s">
        <v>19569</v>
      </c>
      <c r="F3253" s="2">
        <v>-1942.5</v>
      </c>
      <c r="G3253" s="1" t="s">
        <v>114</v>
      </c>
      <c r="H3253" s="1" t="s">
        <v>79</v>
      </c>
      <c r="I3253" s="1" t="s">
        <v>23</v>
      </c>
      <c r="J3253">
        <f>VLOOKUP(B3253,自助退!B:F,5,FALSE)</f>
        <v>1942.5</v>
      </c>
      <c r="K3253" t="str">
        <f t="shared" si="50"/>
        <v/>
      </c>
    </row>
    <row r="3254" spans="1:11">
      <c r="A3254" s="1" t="s">
        <v>19570</v>
      </c>
      <c r="B3254" s="2">
        <v>2153725</v>
      </c>
      <c r="C3254" s="1" t="s">
        <v>19571</v>
      </c>
      <c r="D3254" s="1" t="s">
        <v>19572</v>
      </c>
      <c r="E3254" s="1" t="s">
        <v>19573</v>
      </c>
      <c r="F3254" s="2">
        <v>-8428.94</v>
      </c>
      <c r="G3254" s="1" t="s">
        <v>114</v>
      </c>
      <c r="H3254" s="1" t="s">
        <v>72</v>
      </c>
      <c r="I3254" s="1" t="s">
        <v>10</v>
      </c>
      <c r="J3254">
        <f>VLOOKUP(B3254,自助退!B:F,5,FALSE)</f>
        <v>8428.94</v>
      </c>
      <c r="K3254" t="str">
        <f t="shared" si="50"/>
        <v/>
      </c>
    </row>
    <row r="3255" spans="1:11">
      <c r="A3255" s="1" t="s">
        <v>19574</v>
      </c>
      <c r="B3255" s="2">
        <v>2153741</v>
      </c>
      <c r="C3255" s="1" t="s">
        <v>19575</v>
      </c>
      <c r="D3255" s="1" t="s">
        <v>19576</v>
      </c>
      <c r="E3255" s="1" t="s">
        <v>19577</v>
      </c>
      <c r="F3255" s="2">
        <v>-6503.32</v>
      </c>
      <c r="G3255" s="1" t="s">
        <v>114</v>
      </c>
      <c r="H3255" s="1" t="s">
        <v>64</v>
      </c>
      <c r="I3255" s="1" t="s">
        <v>10</v>
      </c>
      <c r="J3255">
        <f>VLOOKUP(B3255,自助退!B:F,5,FALSE)</f>
        <v>6503.32</v>
      </c>
      <c r="K3255" t="str">
        <f t="shared" si="50"/>
        <v/>
      </c>
    </row>
    <row r="3256" spans="1:11">
      <c r="A3256" s="1" t="s">
        <v>19578</v>
      </c>
      <c r="B3256" s="2">
        <v>2153984</v>
      </c>
      <c r="C3256" s="1" t="s">
        <v>19579</v>
      </c>
      <c r="D3256" s="1" t="s">
        <v>19580</v>
      </c>
      <c r="E3256" s="1" t="s">
        <v>19581</v>
      </c>
      <c r="F3256" s="2">
        <v>-5715.77</v>
      </c>
      <c r="G3256" s="1" t="s">
        <v>114</v>
      </c>
      <c r="H3256" s="1" t="s">
        <v>64</v>
      </c>
      <c r="I3256" s="1" t="s">
        <v>10</v>
      </c>
      <c r="J3256">
        <f>VLOOKUP(B3256,自助退!B:F,5,FALSE)</f>
        <v>5715.77</v>
      </c>
      <c r="K3256" t="str">
        <f t="shared" si="50"/>
        <v/>
      </c>
    </row>
    <row r="3257" spans="1:11">
      <c r="A3257" s="1" t="s">
        <v>19582</v>
      </c>
      <c r="B3257" s="2">
        <v>2154077</v>
      </c>
      <c r="C3257" s="1" t="s">
        <v>19583</v>
      </c>
      <c r="D3257" s="1" t="s">
        <v>19584</v>
      </c>
      <c r="E3257" s="1" t="s">
        <v>19585</v>
      </c>
      <c r="F3257" s="2">
        <v>-1486.15</v>
      </c>
      <c r="G3257" s="1" t="s">
        <v>114</v>
      </c>
      <c r="H3257" s="1" t="s">
        <v>55</v>
      </c>
      <c r="I3257" s="1" t="s">
        <v>10</v>
      </c>
      <c r="J3257">
        <f>VLOOKUP(B3257,自助退!B:F,5,FALSE)</f>
        <v>1486.15</v>
      </c>
      <c r="K3257" t="str">
        <f t="shared" si="50"/>
        <v/>
      </c>
    </row>
    <row r="3258" spans="1:11">
      <c r="A3258" s="1" t="s">
        <v>19586</v>
      </c>
      <c r="B3258" s="2">
        <v>2154132</v>
      </c>
      <c r="C3258" s="1" t="s">
        <v>19587</v>
      </c>
      <c r="D3258" s="1" t="s">
        <v>19588</v>
      </c>
      <c r="E3258" s="1" t="s">
        <v>19589</v>
      </c>
      <c r="F3258" s="2">
        <v>-3479.17</v>
      </c>
      <c r="G3258" s="1" t="s">
        <v>114</v>
      </c>
      <c r="H3258" s="1" t="s">
        <v>64</v>
      </c>
      <c r="I3258" s="1" t="s">
        <v>10</v>
      </c>
      <c r="J3258">
        <f>VLOOKUP(B3258,自助退!B:F,5,FALSE)</f>
        <v>3479.17</v>
      </c>
      <c r="K3258" t="str">
        <f t="shared" si="50"/>
        <v/>
      </c>
    </row>
    <row r="3259" spans="1:11">
      <c r="A3259" s="1" t="s">
        <v>19590</v>
      </c>
      <c r="B3259" s="2">
        <v>2154291</v>
      </c>
      <c r="C3259" s="1" t="s">
        <v>19591</v>
      </c>
      <c r="D3259" s="1" t="s">
        <v>19592</v>
      </c>
      <c r="E3259" s="1" t="s">
        <v>19593</v>
      </c>
      <c r="F3259" s="2">
        <v>-39423.629999999997</v>
      </c>
      <c r="G3259" s="1" t="s">
        <v>114</v>
      </c>
      <c r="H3259" s="1" t="s">
        <v>74</v>
      </c>
      <c r="I3259" s="1" t="s">
        <v>10</v>
      </c>
      <c r="J3259">
        <f>VLOOKUP(B3259,自助退!B:F,5,FALSE)</f>
        <v>39423.629999999997</v>
      </c>
      <c r="K3259" t="str">
        <f t="shared" si="50"/>
        <v/>
      </c>
    </row>
    <row r="3260" spans="1:11">
      <c r="A3260" s="1" t="s">
        <v>19594</v>
      </c>
      <c r="B3260" s="2">
        <v>2154379</v>
      </c>
      <c r="C3260" s="1" t="s">
        <v>19595</v>
      </c>
      <c r="D3260" s="1" t="s">
        <v>19596</v>
      </c>
      <c r="E3260" s="1" t="s">
        <v>19597</v>
      </c>
      <c r="F3260" s="2">
        <v>-2484</v>
      </c>
      <c r="G3260" s="1" t="s">
        <v>114</v>
      </c>
      <c r="H3260" s="1" t="s">
        <v>60</v>
      </c>
      <c r="I3260" s="1" t="s">
        <v>10</v>
      </c>
      <c r="J3260">
        <f>VLOOKUP(B3260,自助退!B:F,5,FALSE)</f>
        <v>2484</v>
      </c>
      <c r="K3260" t="str">
        <f t="shared" si="50"/>
        <v/>
      </c>
    </row>
    <row r="3261" spans="1:11">
      <c r="A3261" s="1" t="s">
        <v>19598</v>
      </c>
      <c r="B3261" s="2">
        <v>2154432</v>
      </c>
      <c r="C3261" s="1" t="s">
        <v>19599</v>
      </c>
      <c r="D3261" s="1" t="s">
        <v>19600</v>
      </c>
      <c r="E3261" s="1" t="s">
        <v>19601</v>
      </c>
      <c r="F3261" s="2">
        <v>-1258.76</v>
      </c>
      <c r="G3261" s="1" t="s">
        <v>114</v>
      </c>
      <c r="H3261" s="1" t="s">
        <v>64</v>
      </c>
      <c r="I3261" s="1" t="s">
        <v>10</v>
      </c>
      <c r="J3261">
        <f>VLOOKUP(B3261,自助退!B:F,5,FALSE)</f>
        <v>1258.76</v>
      </c>
      <c r="K3261" t="str">
        <f t="shared" si="50"/>
        <v/>
      </c>
    </row>
    <row r="3262" spans="1:11">
      <c r="A3262" s="1" t="s">
        <v>19602</v>
      </c>
      <c r="B3262" s="2">
        <v>2154499</v>
      </c>
      <c r="C3262" s="1" t="s">
        <v>19603</v>
      </c>
      <c r="D3262" s="1" t="s">
        <v>19604</v>
      </c>
      <c r="E3262" s="1" t="s">
        <v>19605</v>
      </c>
      <c r="F3262" s="2">
        <v>-12000</v>
      </c>
      <c r="G3262" s="1" t="s">
        <v>114</v>
      </c>
      <c r="H3262" s="1" t="s">
        <v>79</v>
      </c>
      <c r="I3262" s="1" t="s">
        <v>10</v>
      </c>
      <c r="J3262">
        <f>VLOOKUP(B3262,自助退!B:F,5,FALSE)</f>
        <v>12000</v>
      </c>
      <c r="K3262" t="str">
        <f t="shared" si="50"/>
        <v/>
      </c>
    </row>
    <row r="3263" spans="1:11">
      <c r="A3263" s="1" t="s">
        <v>19606</v>
      </c>
      <c r="B3263" s="2">
        <v>2154500</v>
      </c>
      <c r="C3263" s="1" t="s">
        <v>19607</v>
      </c>
      <c r="D3263" s="1" t="s">
        <v>19608</v>
      </c>
      <c r="E3263" s="1" t="s">
        <v>19609</v>
      </c>
      <c r="F3263" s="2">
        <v>-2000</v>
      </c>
      <c r="G3263" s="1" t="s">
        <v>114</v>
      </c>
      <c r="H3263" s="1" t="s">
        <v>72</v>
      </c>
      <c r="I3263" s="1" t="s">
        <v>10</v>
      </c>
      <c r="J3263">
        <f>VLOOKUP(B3263,自助退!B:F,5,FALSE)</f>
        <v>2000</v>
      </c>
      <c r="K3263" t="str">
        <f t="shared" si="50"/>
        <v/>
      </c>
    </row>
    <row r="3264" spans="1:11">
      <c r="A3264" s="1" t="s">
        <v>19610</v>
      </c>
      <c r="B3264" s="2">
        <v>2154507</v>
      </c>
      <c r="C3264" s="1" t="s">
        <v>19611</v>
      </c>
      <c r="D3264" s="1" t="s">
        <v>19612</v>
      </c>
      <c r="E3264" s="1" t="s">
        <v>19613</v>
      </c>
      <c r="F3264" s="2">
        <v>-172</v>
      </c>
      <c r="G3264" s="1" t="s">
        <v>114</v>
      </c>
      <c r="H3264" s="1" t="s">
        <v>47</v>
      </c>
      <c r="I3264" s="1" t="s">
        <v>10</v>
      </c>
      <c r="J3264">
        <f>VLOOKUP(B3264,自助退!B:F,5,FALSE)</f>
        <v>172</v>
      </c>
      <c r="K3264" t="str">
        <f t="shared" si="50"/>
        <v/>
      </c>
    </row>
    <row r="3265" spans="1:11">
      <c r="A3265" s="1" t="s">
        <v>19614</v>
      </c>
      <c r="B3265" s="2">
        <v>2154593</v>
      </c>
      <c r="C3265" s="1" t="s">
        <v>19615</v>
      </c>
      <c r="D3265" s="1" t="s">
        <v>19616</v>
      </c>
      <c r="E3265" s="1" t="s">
        <v>19617</v>
      </c>
      <c r="F3265" s="2">
        <v>-4200</v>
      </c>
      <c r="G3265" s="1" t="s">
        <v>114</v>
      </c>
      <c r="H3265" s="1" t="s">
        <v>134</v>
      </c>
      <c r="I3265" s="1" t="s">
        <v>10</v>
      </c>
      <c r="J3265">
        <f>VLOOKUP(B3265,自助退!B:F,5,FALSE)</f>
        <v>4200</v>
      </c>
      <c r="K3265" t="str">
        <f t="shared" si="50"/>
        <v/>
      </c>
    </row>
    <row r="3266" spans="1:11">
      <c r="A3266" s="1" t="s">
        <v>19618</v>
      </c>
      <c r="B3266" s="2">
        <v>2154804</v>
      </c>
      <c r="C3266" s="1" t="s">
        <v>19619</v>
      </c>
      <c r="D3266" s="1" t="s">
        <v>19620</v>
      </c>
      <c r="E3266" s="1" t="s">
        <v>19621</v>
      </c>
      <c r="F3266" s="2">
        <v>-2912.28</v>
      </c>
      <c r="G3266" s="1" t="s">
        <v>114</v>
      </c>
      <c r="H3266" s="1" t="s">
        <v>72</v>
      </c>
      <c r="I3266" s="1" t="s">
        <v>10</v>
      </c>
      <c r="J3266">
        <f>VLOOKUP(B3266,自助退!B:F,5,FALSE)</f>
        <v>2912.28</v>
      </c>
      <c r="K3266" t="str">
        <f t="shared" si="50"/>
        <v/>
      </c>
    </row>
    <row r="3267" spans="1:11">
      <c r="A3267" s="1" t="s">
        <v>19622</v>
      </c>
      <c r="B3267" s="2">
        <v>2154877</v>
      </c>
      <c r="C3267" s="1" t="s">
        <v>19623</v>
      </c>
      <c r="D3267" s="1" t="s">
        <v>19624</v>
      </c>
      <c r="E3267" s="1" t="s">
        <v>8320</v>
      </c>
      <c r="F3267" s="2">
        <v>-306.5</v>
      </c>
      <c r="G3267" s="1" t="s">
        <v>114</v>
      </c>
      <c r="H3267" s="1" t="s">
        <v>70</v>
      </c>
      <c r="I3267" s="1" t="s">
        <v>10</v>
      </c>
      <c r="J3267">
        <f>VLOOKUP(B3267,自助退!B:F,5,FALSE)</f>
        <v>306.5</v>
      </c>
      <c r="K3267" t="str">
        <f t="shared" ref="K3267:K3330" si="51">IF(F3267*-1=J3267,"",1)</f>
        <v/>
      </c>
    </row>
    <row r="3268" spans="1:11">
      <c r="A3268" s="1" t="s">
        <v>19625</v>
      </c>
      <c r="B3268" s="2">
        <v>2154914</v>
      </c>
      <c r="C3268" s="1" t="s">
        <v>19626</v>
      </c>
      <c r="D3268" s="1" t="s">
        <v>19627</v>
      </c>
      <c r="E3268" s="1" t="s">
        <v>19628</v>
      </c>
      <c r="F3268" s="2">
        <v>-480</v>
      </c>
      <c r="G3268" s="1" t="s">
        <v>114</v>
      </c>
      <c r="H3268" s="1" t="s">
        <v>72</v>
      </c>
      <c r="I3268" s="1" t="s">
        <v>10</v>
      </c>
      <c r="J3268">
        <f>VLOOKUP(B3268,自助退!B:F,5,FALSE)</f>
        <v>480</v>
      </c>
      <c r="K3268" t="str">
        <f t="shared" si="51"/>
        <v/>
      </c>
    </row>
    <row r="3269" spans="1:11">
      <c r="A3269" s="1" t="s">
        <v>19629</v>
      </c>
      <c r="B3269" s="2">
        <v>2155054</v>
      </c>
      <c r="C3269" s="1" t="s">
        <v>52</v>
      </c>
      <c r="D3269" s="1" t="s">
        <v>19630</v>
      </c>
      <c r="E3269" s="1" t="s">
        <v>19631</v>
      </c>
      <c r="F3269" s="2">
        <v>-12306</v>
      </c>
      <c r="G3269" s="1" t="s">
        <v>114</v>
      </c>
      <c r="H3269" s="1" t="s">
        <v>122</v>
      </c>
      <c r="I3269" s="1" t="s">
        <v>23</v>
      </c>
      <c r="J3269">
        <f>VLOOKUP(B3269,自助退!B:F,5,FALSE)</f>
        <v>12306</v>
      </c>
      <c r="K3269" t="str">
        <f t="shared" si="51"/>
        <v/>
      </c>
    </row>
    <row r="3270" spans="1:11">
      <c r="A3270" s="1" t="s">
        <v>19632</v>
      </c>
      <c r="B3270" s="2">
        <v>2155220</v>
      </c>
      <c r="C3270" s="1" t="s">
        <v>19633</v>
      </c>
      <c r="D3270" s="1" t="s">
        <v>19634</v>
      </c>
      <c r="E3270" s="1" t="s">
        <v>19635</v>
      </c>
      <c r="F3270" s="2">
        <v>-2184.54</v>
      </c>
      <c r="G3270" s="1" t="s">
        <v>114</v>
      </c>
      <c r="H3270" s="1" t="s">
        <v>64</v>
      </c>
      <c r="I3270" s="1" t="s">
        <v>10</v>
      </c>
      <c r="J3270">
        <f>VLOOKUP(B3270,自助退!B:F,5,FALSE)</f>
        <v>2184.54</v>
      </c>
      <c r="K3270" t="str">
        <f t="shared" si="51"/>
        <v/>
      </c>
    </row>
    <row r="3271" spans="1:11">
      <c r="A3271" s="1" t="s">
        <v>19636</v>
      </c>
      <c r="B3271" s="2">
        <v>2155233</v>
      </c>
      <c r="C3271" s="1" t="s">
        <v>19637</v>
      </c>
      <c r="D3271" s="1" t="s">
        <v>19638</v>
      </c>
      <c r="E3271" s="1" t="s">
        <v>19639</v>
      </c>
      <c r="F3271" s="2">
        <v>-3370</v>
      </c>
      <c r="G3271" s="1" t="s">
        <v>114</v>
      </c>
      <c r="H3271" s="1" t="s">
        <v>60</v>
      </c>
      <c r="I3271" s="1" t="s">
        <v>10</v>
      </c>
      <c r="J3271">
        <f>VLOOKUP(B3271,自助退!B:F,5,FALSE)</f>
        <v>3370</v>
      </c>
      <c r="K3271" t="str">
        <f t="shared" si="51"/>
        <v/>
      </c>
    </row>
    <row r="3272" spans="1:11">
      <c r="A3272" s="1" t="s">
        <v>19640</v>
      </c>
      <c r="B3272" s="2">
        <v>2155239</v>
      </c>
      <c r="C3272" s="1" t="s">
        <v>19641</v>
      </c>
      <c r="D3272" s="1" t="s">
        <v>19642</v>
      </c>
      <c r="E3272" s="1" t="s">
        <v>19643</v>
      </c>
      <c r="F3272" s="2">
        <v>-600</v>
      </c>
      <c r="G3272" s="1" t="s">
        <v>114</v>
      </c>
      <c r="H3272" s="1" t="s">
        <v>125</v>
      </c>
      <c r="I3272" s="1" t="s">
        <v>10</v>
      </c>
      <c r="J3272">
        <f>VLOOKUP(B3272,自助退!B:F,5,FALSE)</f>
        <v>600</v>
      </c>
      <c r="K3272" t="str">
        <f t="shared" si="51"/>
        <v/>
      </c>
    </row>
    <row r="3273" spans="1:11">
      <c r="A3273" s="1" t="s">
        <v>19644</v>
      </c>
      <c r="B3273" s="2">
        <v>2155718</v>
      </c>
      <c r="C3273" s="1" t="s">
        <v>19645</v>
      </c>
      <c r="D3273" s="1" t="s">
        <v>19646</v>
      </c>
      <c r="E3273" s="1" t="s">
        <v>19647</v>
      </c>
      <c r="F3273" s="2">
        <v>-338.5</v>
      </c>
      <c r="G3273" s="1" t="s">
        <v>114</v>
      </c>
      <c r="H3273" s="1" t="s">
        <v>78</v>
      </c>
      <c r="I3273" s="1" t="s">
        <v>10</v>
      </c>
      <c r="J3273">
        <f>VLOOKUP(B3273,自助退!B:F,5,FALSE)</f>
        <v>338.5</v>
      </c>
      <c r="K3273" t="str">
        <f t="shared" si="51"/>
        <v/>
      </c>
    </row>
    <row r="3274" spans="1:11">
      <c r="A3274" s="1" t="s">
        <v>19648</v>
      </c>
      <c r="B3274" s="2">
        <v>2155763</v>
      </c>
      <c r="C3274" s="1" t="s">
        <v>19649</v>
      </c>
      <c r="D3274" s="1" t="s">
        <v>19650</v>
      </c>
      <c r="E3274" s="1" t="s">
        <v>19651</v>
      </c>
      <c r="F3274" s="2">
        <v>-2316.06</v>
      </c>
      <c r="G3274" s="1" t="s">
        <v>114</v>
      </c>
      <c r="H3274" s="1" t="s">
        <v>60</v>
      </c>
      <c r="I3274" s="1" t="s">
        <v>10</v>
      </c>
      <c r="J3274">
        <f>VLOOKUP(B3274,自助退!B:F,5,FALSE)</f>
        <v>2316.06</v>
      </c>
      <c r="K3274" t="str">
        <f t="shared" si="51"/>
        <v/>
      </c>
    </row>
    <row r="3275" spans="1:11">
      <c r="A3275" s="1" t="s">
        <v>19652</v>
      </c>
      <c r="B3275" s="2">
        <v>2156031</v>
      </c>
      <c r="C3275" s="1" t="s">
        <v>52</v>
      </c>
      <c r="D3275" s="1" t="s">
        <v>18478</v>
      </c>
      <c r="E3275" s="1" t="s">
        <v>18479</v>
      </c>
      <c r="F3275" s="2">
        <v>-500</v>
      </c>
      <c r="G3275" s="1" t="s">
        <v>114</v>
      </c>
      <c r="H3275" s="1" t="s">
        <v>77</v>
      </c>
      <c r="I3275" s="1" t="s">
        <v>23</v>
      </c>
      <c r="J3275">
        <f>VLOOKUP(B3275,自助退!B:F,5,FALSE)</f>
        <v>500</v>
      </c>
      <c r="K3275" t="str">
        <f t="shared" si="51"/>
        <v/>
      </c>
    </row>
    <row r="3276" spans="1:11">
      <c r="A3276" s="1" t="s">
        <v>19653</v>
      </c>
      <c r="B3276" s="2">
        <v>2156033</v>
      </c>
      <c r="C3276" s="1" t="s">
        <v>19654</v>
      </c>
      <c r="D3276" s="1" t="s">
        <v>6680</v>
      </c>
      <c r="E3276" s="1" t="s">
        <v>6681</v>
      </c>
      <c r="F3276" s="2">
        <v>-3655</v>
      </c>
      <c r="G3276" s="1" t="s">
        <v>114</v>
      </c>
      <c r="H3276" s="1" t="s">
        <v>47</v>
      </c>
      <c r="I3276" s="1" t="s">
        <v>10</v>
      </c>
      <c r="J3276">
        <f>VLOOKUP(B3276,自助退!B:F,5,FALSE)</f>
        <v>3655</v>
      </c>
      <c r="K3276" t="str">
        <f t="shared" si="51"/>
        <v/>
      </c>
    </row>
    <row r="3277" spans="1:11">
      <c r="A3277" s="1" t="s">
        <v>19655</v>
      </c>
      <c r="B3277" s="2">
        <v>2156064</v>
      </c>
      <c r="C3277" s="1" t="s">
        <v>19656</v>
      </c>
      <c r="D3277" s="1" t="s">
        <v>18642</v>
      </c>
      <c r="E3277" s="1" t="s">
        <v>18643</v>
      </c>
      <c r="F3277" s="2">
        <v>-10722</v>
      </c>
      <c r="G3277" s="1" t="s">
        <v>114</v>
      </c>
      <c r="H3277" s="1" t="s">
        <v>119</v>
      </c>
      <c r="I3277" s="1" t="s">
        <v>10</v>
      </c>
      <c r="J3277">
        <f>VLOOKUP(B3277,自助退!B:F,5,FALSE)</f>
        <v>10722</v>
      </c>
      <c r="K3277" t="str">
        <f t="shared" si="51"/>
        <v/>
      </c>
    </row>
    <row r="3278" spans="1:11">
      <c r="A3278" s="1" t="s">
        <v>19657</v>
      </c>
      <c r="B3278" s="2">
        <v>2156128</v>
      </c>
      <c r="C3278" s="1" t="s">
        <v>19658</v>
      </c>
      <c r="D3278" s="1" t="s">
        <v>19659</v>
      </c>
      <c r="E3278" s="1" t="s">
        <v>19660</v>
      </c>
      <c r="F3278" s="2">
        <v>-180.22</v>
      </c>
      <c r="G3278" s="1" t="s">
        <v>114</v>
      </c>
      <c r="H3278" s="1" t="s">
        <v>57</v>
      </c>
      <c r="I3278" s="1" t="s">
        <v>10</v>
      </c>
      <c r="J3278">
        <f>VLOOKUP(B3278,自助退!B:F,5,FALSE)</f>
        <v>180.22</v>
      </c>
      <c r="K3278" t="str">
        <f t="shared" si="51"/>
        <v/>
      </c>
    </row>
    <row r="3279" spans="1:11">
      <c r="A3279" s="1" t="s">
        <v>19661</v>
      </c>
      <c r="B3279" s="2">
        <v>2156171</v>
      </c>
      <c r="C3279" s="1" t="s">
        <v>19662</v>
      </c>
      <c r="D3279" s="1" t="s">
        <v>19663</v>
      </c>
      <c r="E3279" s="1" t="s">
        <v>19664</v>
      </c>
      <c r="F3279" s="2">
        <v>-2000</v>
      </c>
      <c r="G3279" s="1" t="s">
        <v>114</v>
      </c>
      <c r="H3279" s="1" t="s">
        <v>72</v>
      </c>
      <c r="I3279" s="1" t="s">
        <v>10</v>
      </c>
      <c r="J3279">
        <f>VLOOKUP(B3279,自助退!B:F,5,FALSE)</f>
        <v>2000</v>
      </c>
      <c r="K3279" t="str">
        <f t="shared" si="51"/>
        <v/>
      </c>
    </row>
    <row r="3280" spans="1:11">
      <c r="A3280" s="1" t="s">
        <v>19665</v>
      </c>
      <c r="B3280" s="2">
        <v>2156271</v>
      </c>
      <c r="C3280" s="1" t="s">
        <v>19666</v>
      </c>
      <c r="D3280" s="1" t="s">
        <v>19667</v>
      </c>
      <c r="E3280" s="1" t="s">
        <v>19668</v>
      </c>
      <c r="F3280" s="2">
        <v>-2517</v>
      </c>
      <c r="G3280" s="1" t="s">
        <v>114</v>
      </c>
      <c r="H3280" s="1" t="s">
        <v>64</v>
      </c>
      <c r="I3280" s="1" t="s">
        <v>10</v>
      </c>
      <c r="J3280">
        <f>VLOOKUP(B3280,自助退!B:F,5,FALSE)</f>
        <v>2517</v>
      </c>
      <c r="K3280" t="str">
        <f t="shared" si="51"/>
        <v/>
      </c>
    </row>
    <row r="3281" spans="1:11">
      <c r="A3281" s="1" t="s">
        <v>19669</v>
      </c>
      <c r="B3281" s="2">
        <v>2156325</v>
      </c>
      <c r="C3281" s="1" t="s">
        <v>19670</v>
      </c>
      <c r="D3281" s="1" t="s">
        <v>19671</v>
      </c>
      <c r="E3281" s="1" t="s">
        <v>19672</v>
      </c>
      <c r="F3281" s="2">
        <v>-8445.1299999999992</v>
      </c>
      <c r="G3281" s="1" t="s">
        <v>114</v>
      </c>
      <c r="H3281" s="1" t="s">
        <v>74</v>
      </c>
      <c r="I3281" s="1" t="s">
        <v>10</v>
      </c>
      <c r="J3281">
        <f>VLOOKUP(B3281,自助退!B:F,5,FALSE)</f>
        <v>8445.1299999999992</v>
      </c>
      <c r="K3281" t="str">
        <f t="shared" si="51"/>
        <v/>
      </c>
    </row>
    <row r="3282" spans="1:11">
      <c r="A3282" s="1" t="s">
        <v>19673</v>
      </c>
      <c r="B3282" s="2">
        <v>2156448</v>
      </c>
      <c r="C3282" s="1" t="s">
        <v>19674</v>
      </c>
      <c r="D3282" s="1" t="s">
        <v>19675</v>
      </c>
      <c r="E3282" s="1" t="s">
        <v>19676</v>
      </c>
      <c r="F3282" s="2">
        <v>-238.5</v>
      </c>
      <c r="G3282" s="1" t="s">
        <v>114</v>
      </c>
      <c r="H3282" s="1" t="s">
        <v>56</v>
      </c>
      <c r="I3282" s="1" t="s">
        <v>10</v>
      </c>
      <c r="J3282">
        <f>VLOOKUP(B3282,自助退!B:F,5,FALSE)</f>
        <v>238.5</v>
      </c>
      <c r="K3282" t="str">
        <f t="shared" si="51"/>
        <v/>
      </c>
    </row>
    <row r="3283" spans="1:11">
      <c r="A3283" s="1" t="s">
        <v>19677</v>
      </c>
      <c r="B3283" s="2">
        <v>2156479</v>
      </c>
      <c r="C3283" s="1" t="s">
        <v>19678</v>
      </c>
      <c r="D3283" s="1" t="s">
        <v>19679</v>
      </c>
      <c r="E3283" s="1" t="s">
        <v>19680</v>
      </c>
      <c r="F3283" s="2">
        <v>-4694</v>
      </c>
      <c r="G3283" s="1" t="s">
        <v>114</v>
      </c>
      <c r="H3283" s="1" t="s">
        <v>72</v>
      </c>
      <c r="I3283" s="1" t="s">
        <v>10</v>
      </c>
      <c r="J3283">
        <f>VLOOKUP(B3283,自助退!B:F,5,FALSE)</f>
        <v>4694</v>
      </c>
      <c r="K3283" t="str">
        <f t="shared" si="51"/>
        <v/>
      </c>
    </row>
    <row r="3284" spans="1:11">
      <c r="A3284" s="1" t="s">
        <v>19681</v>
      </c>
      <c r="B3284" s="2">
        <v>2156520</v>
      </c>
      <c r="C3284" s="1" t="s">
        <v>19682</v>
      </c>
      <c r="D3284" s="1" t="s">
        <v>19683</v>
      </c>
      <c r="E3284" s="1" t="s">
        <v>19684</v>
      </c>
      <c r="F3284" s="2">
        <v>-7848.84</v>
      </c>
      <c r="G3284" s="1" t="s">
        <v>114</v>
      </c>
      <c r="H3284" s="1" t="s">
        <v>72</v>
      </c>
      <c r="I3284" s="1" t="s">
        <v>10</v>
      </c>
      <c r="J3284">
        <f>VLOOKUP(B3284,自助退!B:F,5,FALSE)</f>
        <v>7848.84</v>
      </c>
      <c r="K3284" t="str">
        <f t="shared" si="51"/>
        <v/>
      </c>
    </row>
    <row r="3285" spans="1:11">
      <c r="A3285" s="1" t="s">
        <v>19685</v>
      </c>
      <c r="B3285" s="2">
        <v>2156525</v>
      </c>
      <c r="C3285" s="1" t="s">
        <v>19686</v>
      </c>
      <c r="D3285" s="1" t="s">
        <v>19687</v>
      </c>
      <c r="E3285" s="1" t="s">
        <v>19688</v>
      </c>
      <c r="F3285" s="2">
        <v>-88.5</v>
      </c>
      <c r="G3285" s="1" t="s">
        <v>114</v>
      </c>
      <c r="H3285" s="1" t="s">
        <v>41</v>
      </c>
      <c r="I3285" s="1" t="s">
        <v>10</v>
      </c>
      <c r="J3285">
        <f>VLOOKUP(B3285,自助退!B:F,5,FALSE)</f>
        <v>88.5</v>
      </c>
      <c r="K3285" t="str">
        <f t="shared" si="51"/>
        <v/>
      </c>
    </row>
    <row r="3286" spans="1:11">
      <c r="A3286" s="1" t="s">
        <v>19689</v>
      </c>
      <c r="B3286" s="2">
        <v>2156591</v>
      </c>
      <c r="C3286" s="1" t="s">
        <v>19690</v>
      </c>
      <c r="D3286" s="1" t="s">
        <v>19691</v>
      </c>
      <c r="E3286" s="1" t="s">
        <v>19692</v>
      </c>
      <c r="F3286" s="2">
        <v>-59</v>
      </c>
      <c r="G3286" s="1" t="s">
        <v>114</v>
      </c>
      <c r="H3286" s="1" t="s">
        <v>119</v>
      </c>
      <c r="I3286" s="1" t="s">
        <v>10</v>
      </c>
      <c r="J3286">
        <f>VLOOKUP(B3286,自助退!B:F,5,FALSE)</f>
        <v>59</v>
      </c>
      <c r="K3286" t="str">
        <f t="shared" si="51"/>
        <v/>
      </c>
    </row>
    <row r="3287" spans="1:11">
      <c r="A3287" s="1" t="s">
        <v>19693</v>
      </c>
      <c r="B3287" s="2">
        <v>2156622</v>
      </c>
      <c r="C3287" s="1" t="s">
        <v>19694</v>
      </c>
      <c r="D3287" s="1" t="s">
        <v>19695</v>
      </c>
      <c r="E3287" s="1" t="s">
        <v>19696</v>
      </c>
      <c r="F3287" s="2">
        <v>-902.7</v>
      </c>
      <c r="G3287" s="1" t="s">
        <v>114</v>
      </c>
      <c r="H3287" s="1" t="s">
        <v>77</v>
      </c>
      <c r="I3287" s="1" t="s">
        <v>10</v>
      </c>
      <c r="J3287">
        <f>VLOOKUP(B3287,自助退!B:F,5,FALSE)</f>
        <v>902.7</v>
      </c>
      <c r="K3287" t="str">
        <f t="shared" si="51"/>
        <v/>
      </c>
    </row>
    <row r="3288" spans="1:11">
      <c r="A3288" s="1" t="s">
        <v>19697</v>
      </c>
      <c r="B3288" s="2">
        <v>2156632</v>
      </c>
      <c r="C3288" s="1" t="s">
        <v>52</v>
      </c>
      <c r="D3288" s="1" t="s">
        <v>19698</v>
      </c>
      <c r="E3288" s="1" t="s">
        <v>19699</v>
      </c>
      <c r="F3288" s="2">
        <v>-200</v>
      </c>
      <c r="G3288" s="1" t="s">
        <v>114</v>
      </c>
      <c r="H3288" s="1" t="s">
        <v>72</v>
      </c>
      <c r="I3288" s="1" t="s">
        <v>23</v>
      </c>
      <c r="J3288">
        <f>VLOOKUP(B3288,自助退!B:F,5,FALSE)</f>
        <v>200</v>
      </c>
      <c r="K3288" t="str">
        <f t="shared" si="51"/>
        <v/>
      </c>
    </row>
    <row r="3289" spans="1:11">
      <c r="A3289" s="1" t="s">
        <v>19700</v>
      </c>
      <c r="B3289" s="2">
        <v>2156649</v>
      </c>
      <c r="C3289" s="1" t="s">
        <v>19701</v>
      </c>
      <c r="D3289" s="1" t="s">
        <v>19702</v>
      </c>
      <c r="E3289" s="1" t="s">
        <v>19703</v>
      </c>
      <c r="F3289" s="2">
        <v>-1900</v>
      </c>
      <c r="G3289" s="1" t="s">
        <v>114</v>
      </c>
      <c r="H3289" s="1" t="s">
        <v>60</v>
      </c>
      <c r="I3289" s="1" t="s">
        <v>10</v>
      </c>
      <c r="J3289">
        <f>VLOOKUP(B3289,自助退!B:F,5,FALSE)</f>
        <v>1900</v>
      </c>
      <c r="K3289" t="str">
        <f t="shared" si="51"/>
        <v/>
      </c>
    </row>
    <row r="3290" spans="1:11">
      <c r="A3290" s="1" t="s">
        <v>19704</v>
      </c>
      <c r="B3290" s="2">
        <v>2156812</v>
      </c>
      <c r="C3290" s="1" t="s">
        <v>19705</v>
      </c>
      <c r="D3290" s="1" t="s">
        <v>19706</v>
      </c>
      <c r="E3290" s="1" t="s">
        <v>19707</v>
      </c>
      <c r="F3290" s="2">
        <v>-200</v>
      </c>
      <c r="G3290" s="1" t="s">
        <v>114</v>
      </c>
      <c r="H3290" s="1" t="s">
        <v>122</v>
      </c>
      <c r="I3290" s="1" t="s">
        <v>10</v>
      </c>
      <c r="J3290">
        <f>VLOOKUP(B3290,自助退!B:F,5,FALSE)</f>
        <v>200</v>
      </c>
      <c r="K3290" t="str">
        <f t="shared" si="51"/>
        <v/>
      </c>
    </row>
    <row r="3291" spans="1:11">
      <c r="A3291" s="1" t="s">
        <v>19708</v>
      </c>
      <c r="B3291" s="2">
        <v>2156831</v>
      </c>
      <c r="C3291" s="1" t="s">
        <v>19709</v>
      </c>
      <c r="D3291" s="1" t="s">
        <v>19710</v>
      </c>
      <c r="E3291" s="1" t="s">
        <v>19711</v>
      </c>
      <c r="F3291" s="2">
        <v>-10040</v>
      </c>
      <c r="G3291" s="1" t="s">
        <v>114</v>
      </c>
      <c r="H3291" s="1" t="s">
        <v>47</v>
      </c>
      <c r="I3291" s="1" t="s">
        <v>10</v>
      </c>
      <c r="J3291">
        <f>VLOOKUP(B3291,自助退!B:F,5,FALSE)</f>
        <v>10040</v>
      </c>
      <c r="K3291" t="str">
        <f t="shared" si="51"/>
        <v/>
      </c>
    </row>
    <row r="3292" spans="1:11">
      <c r="A3292" s="1" t="s">
        <v>19712</v>
      </c>
      <c r="B3292" s="2">
        <v>2156848</v>
      </c>
      <c r="C3292" s="1" t="s">
        <v>19713</v>
      </c>
      <c r="D3292" s="1" t="s">
        <v>19714</v>
      </c>
      <c r="E3292" s="1" t="s">
        <v>19715</v>
      </c>
      <c r="F3292" s="2">
        <v>-4029.02</v>
      </c>
      <c r="G3292" s="1" t="s">
        <v>114</v>
      </c>
      <c r="H3292" s="1" t="s">
        <v>58</v>
      </c>
      <c r="I3292" s="1" t="s">
        <v>10</v>
      </c>
      <c r="J3292">
        <f>VLOOKUP(B3292,自助退!B:F,5,FALSE)</f>
        <v>4029.02</v>
      </c>
      <c r="K3292" t="str">
        <f t="shared" si="51"/>
        <v/>
      </c>
    </row>
    <row r="3293" spans="1:11">
      <c r="A3293" s="1" t="s">
        <v>19716</v>
      </c>
      <c r="B3293" s="2">
        <v>2156879</v>
      </c>
      <c r="C3293" s="1" t="s">
        <v>19717</v>
      </c>
      <c r="D3293" s="1" t="s">
        <v>19718</v>
      </c>
      <c r="E3293" s="1" t="s">
        <v>19719</v>
      </c>
      <c r="F3293" s="2">
        <v>-189</v>
      </c>
      <c r="G3293" s="1" t="s">
        <v>114</v>
      </c>
      <c r="H3293" s="1" t="s">
        <v>57</v>
      </c>
      <c r="I3293" s="1" t="s">
        <v>10</v>
      </c>
      <c r="J3293">
        <f>VLOOKUP(B3293,自助退!B:F,5,FALSE)</f>
        <v>189</v>
      </c>
      <c r="K3293" t="str">
        <f t="shared" si="51"/>
        <v/>
      </c>
    </row>
    <row r="3294" spans="1:11">
      <c r="A3294" s="1" t="s">
        <v>19720</v>
      </c>
      <c r="B3294" s="2">
        <v>2156881</v>
      </c>
      <c r="C3294" s="1" t="s">
        <v>19721</v>
      </c>
      <c r="D3294" s="1" t="s">
        <v>19718</v>
      </c>
      <c r="E3294" s="1" t="s">
        <v>19719</v>
      </c>
      <c r="F3294" s="2">
        <v>-10.23</v>
      </c>
      <c r="G3294" s="1" t="s">
        <v>114</v>
      </c>
      <c r="H3294" s="1" t="s">
        <v>57</v>
      </c>
      <c r="I3294" s="1" t="s">
        <v>10</v>
      </c>
      <c r="J3294">
        <f>VLOOKUP(B3294,自助退!B:F,5,FALSE)</f>
        <v>10.23</v>
      </c>
      <c r="K3294" t="str">
        <f t="shared" si="51"/>
        <v/>
      </c>
    </row>
    <row r="3295" spans="1:11">
      <c r="A3295" s="1" t="s">
        <v>19722</v>
      </c>
      <c r="B3295" s="2">
        <v>2156884</v>
      </c>
      <c r="C3295" s="1" t="s">
        <v>19723</v>
      </c>
      <c r="D3295" s="1" t="s">
        <v>19724</v>
      </c>
      <c r="E3295" s="1" t="s">
        <v>19725</v>
      </c>
      <c r="F3295" s="2">
        <v>-18000</v>
      </c>
      <c r="G3295" s="1" t="s">
        <v>114</v>
      </c>
      <c r="H3295" s="1" t="s">
        <v>72</v>
      </c>
      <c r="I3295" s="1" t="s">
        <v>10</v>
      </c>
      <c r="J3295">
        <f>VLOOKUP(B3295,自助退!B:F,5,FALSE)</f>
        <v>18000</v>
      </c>
      <c r="K3295" t="str">
        <f t="shared" si="51"/>
        <v/>
      </c>
    </row>
    <row r="3296" spans="1:11">
      <c r="A3296" s="1" t="s">
        <v>19726</v>
      </c>
      <c r="B3296" s="2">
        <v>2156952</v>
      </c>
      <c r="C3296" s="1" t="s">
        <v>19727</v>
      </c>
      <c r="D3296" s="1" t="s">
        <v>19728</v>
      </c>
      <c r="E3296" s="1" t="s">
        <v>19729</v>
      </c>
      <c r="F3296" s="2">
        <v>-58</v>
      </c>
      <c r="G3296" s="1" t="s">
        <v>114</v>
      </c>
      <c r="H3296" s="1" t="s">
        <v>72</v>
      </c>
      <c r="I3296" s="1" t="s">
        <v>10</v>
      </c>
      <c r="J3296">
        <f>VLOOKUP(B3296,自助退!B:F,5,FALSE)</f>
        <v>58</v>
      </c>
      <c r="K3296" t="str">
        <f t="shared" si="51"/>
        <v/>
      </c>
    </row>
    <row r="3297" spans="1:11">
      <c r="A3297" s="1" t="s">
        <v>19730</v>
      </c>
      <c r="B3297" s="2">
        <v>2157013</v>
      </c>
      <c r="C3297" s="1" t="s">
        <v>19731</v>
      </c>
      <c r="D3297" s="1" t="s">
        <v>19732</v>
      </c>
      <c r="E3297" s="1" t="s">
        <v>19733</v>
      </c>
      <c r="F3297" s="2">
        <v>-20</v>
      </c>
      <c r="G3297" s="1" t="s">
        <v>114</v>
      </c>
      <c r="H3297" s="1" t="s">
        <v>72</v>
      </c>
      <c r="I3297" s="1" t="s">
        <v>10</v>
      </c>
      <c r="J3297">
        <f>VLOOKUP(B3297,自助退!B:F,5,FALSE)</f>
        <v>20</v>
      </c>
      <c r="K3297" t="str">
        <f t="shared" si="51"/>
        <v/>
      </c>
    </row>
    <row r="3298" spans="1:11">
      <c r="A3298" s="1" t="s">
        <v>19734</v>
      </c>
      <c r="B3298" s="2">
        <v>2157129</v>
      </c>
      <c r="C3298" s="1" t="s">
        <v>19735</v>
      </c>
      <c r="D3298" s="1" t="s">
        <v>19736</v>
      </c>
      <c r="E3298" s="1" t="s">
        <v>19737</v>
      </c>
      <c r="F3298" s="2">
        <v>-133.88999999999999</v>
      </c>
      <c r="G3298" s="1" t="s">
        <v>114</v>
      </c>
      <c r="H3298" s="1" t="s">
        <v>55</v>
      </c>
      <c r="I3298" s="1" t="s">
        <v>10</v>
      </c>
      <c r="J3298">
        <f>VLOOKUP(B3298,自助退!B:F,5,FALSE)</f>
        <v>133.88999999999999</v>
      </c>
      <c r="K3298" t="str">
        <f t="shared" si="51"/>
        <v/>
      </c>
    </row>
    <row r="3299" spans="1:11">
      <c r="A3299" s="1" t="s">
        <v>19738</v>
      </c>
      <c r="B3299" s="2">
        <v>2157281</v>
      </c>
      <c r="C3299" s="1" t="s">
        <v>19739</v>
      </c>
      <c r="D3299" s="1" t="s">
        <v>19740</v>
      </c>
      <c r="E3299" s="1" t="s">
        <v>19741</v>
      </c>
      <c r="F3299" s="2">
        <v>-535.5</v>
      </c>
      <c r="G3299" s="1" t="s">
        <v>114</v>
      </c>
      <c r="H3299" s="1" t="s">
        <v>64</v>
      </c>
      <c r="I3299" s="1" t="s">
        <v>10</v>
      </c>
      <c r="J3299">
        <f>VLOOKUP(B3299,自助退!B:F,5,FALSE)</f>
        <v>535.5</v>
      </c>
      <c r="K3299" t="str">
        <f t="shared" si="51"/>
        <v/>
      </c>
    </row>
    <row r="3300" spans="1:11">
      <c r="A3300" s="1" t="s">
        <v>19742</v>
      </c>
      <c r="B3300" s="2">
        <v>2157369</v>
      </c>
      <c r="C3300" s="1" t="s">
        <v>19743</v>
      </c>
      <c r="D3300" s="1" t="s">
        <v>19744</v>
      </c>
      <c r="E3300" s="1" t="s">
        <v>19745</v>
      </c>
      <c r="F3300" s="2">
        <v>-17593.66</v>
      </c>
      <c r="G3300" s="1" t="s">
        <v>114</v>
      </c>
      <c r="H3300" s="1" t="s">
        <v>77</v>
      </c>
      <c r="I3300" s="1" t="s">
        <v>10</v>
      </c>
      <c r="J3300">
        <f>VLOOKUP(B3300,自助退!B:F,5,FALSE)</f>
        <v>17593.66</v>
      </c>
      <c r="K3300" t="str">
        <f t="shared" si="51"/>
        <v/>
      </c>
    </row>
    <row r="3301" spans="1:11">
      <c r="A3301" s="1" t="s">
        <v>19746</v>
      </c>
      <c r="B3301" s="2">
        <v>2157492</v>
      </c>
      <c r="C3301" s="1" t="s">
        <v>19747</v>
      </c>
      <c r="D3301" s="1" t="s">
        <v>1698</v>
      </c>
      <c r="E3301" s="1" t="s">
        <v>3783</v>
      </c>
      <c r="F3301" s="2">
        <v>-100</v>
      </c>
      <c r="G3301" s="1" t="s">
        <v>114</v>
      </c>
      <c r="H3301" s="1" t="s">
        <v>55</v>
      </c>
      <c r="I3301" s="1" t="s">
        <v>10</v>
      </c>
      <c r="J3301">
        <f>VLOOKUP(B3301,自助退!B:F,5,FALSE)</f>
        <v>100</v>
      </c>
      <c r="K3301" t="str">
        <f t="shared" si="51"/>
        <v/>
      </c>
    </row>
    <row r="3302" spans="1:11">
      <c r="A3302" s="1" t="s">
        <v>19748</v>
      </c>
      <c r="B3302" s="2">
        <v>2157496</v>
      </c>
      <c r="C3302" s="1" t="s">
        <v>19749</v>
      </c>
      <c r="D3302" s="1" t="s">
        <v>19750</v>
      </c>
      <c r="E3302" s="1" t="s">
        <v>3783</v>
      </c>
      <c r="F3302" s="2">
        <v>-2568</v>
      </c>
      <c r="G3302" s="1" t="s">
        <v>114</v>
      </c>
      <c r="H3302" s="1" t="s">
        <v>134</v>
      </c>
      <c r="I3302" s="1" t="s">
        <v>10</v>
      </c>
      <c r="J3302">
        <f>VLOOKUP(B3302,自助退!B:F,5,FALSE)</f>
        <v>2568</v>
      </c>
      <c r="K3302" t="str">
        <f t="shared" si="51"/>
        <v/>
      </c>
    </row>
    <row r="3303" spans="1:11">
      <c r="A3303" s="1" t="s">
        <v>19751</v>
      </c>
      <c r="B3303" s="2">
        <v>2157497</v>
      </c>
      <c r="C3303" s="1" t="s">
        <v>19752</v>
      </c>
      <c r="D3303" s="1" t="s">
        <v>19750</v>
      </c>
      <c r="E3303" s="1" t="s">
        <v>3783</v>
      </c>
      <c r="F3303" s="2">
        <v>-20</v>
      </c>
      <c r="G3303" s="1" t="s">
        <v>114</v>
      </c>
      <c r="H3303" s="1" t="s">
        <v>134</v>
      </c>
      <c r="I3303" s="1" t="s">
        <v>10</v>
      </c>
      <c r="J3303">
        <f>VLOOKUP(B3303,自助退!B:F,5,FALSE)</f>
        <v>20</v>
      </c>
      <c r="K3303" t="str">
        <f t="shared" si="51"/>
        <v/>
      </c>
    </row>
    <row r="3304" spans="1:11">
      <c r="A3304" s="1" t="s">
        <v>19753</v>
      </c>
      <c r="B3304" s="2">
        <v>2157500</v>
      </c>
      <c r="C3304" s="1" t="s">
        <v>19754</v>
      </c>
      <c r="D3304" s="1" t="s">
        <v>19750</v>
      </c>
      <c r="E3304" s="1" t="s">
        <v>3783</v>
      </c>
      <c r="F3304" s="2">
        <v>-880</v>
      </c>
      <c r="G3304" s="1" t="s">
        <v>114</v>
      </c>
      <c r="H3304" s="1" t="s">
        <v>134</v>
      </c>
      <c r="I3304" s="1" t="s">
        <v>10</v>
      </c>
      <c r="J3304">
        <f>VLOOKUP(B3304,自助退!B:F,5,FALSE)</f>
        <v>880</v>
      </c>
      <c r="K3304" t="str">
        <f t="shared" si="51"/>
        <v/>
      </c>
    </row>
    <row r="3305" spans="1:11">
      <c r="A3305" s="1" t="s">
        <v>19755</v>
      </c>
      <c r="B3305" s="2">
        <v>2160540</v>
      </c>
      <c r="C3305" s="1" t="s">
        <v>19756</v>
      </c>
      <c r="D3305" s="1" t="s">
        <v>19757</v>
      </c>
      <c r="E3305" s="1" t="s">
        <v>19758</v>
      </c>
      <c r="F3305" s="2">
        <v>-2114.5</v>
      </c>
      <c r="G3305" s="1" t="s">
        <v>114</v>
      </c>
      <c r="H3305" s="1" t="s">
        <v>41</v>
      </c>
      <c r="I3305" s="1" t="s">
        <v>10</v>
      </c>
      <c r="J3305">
        <f>VLOOKUP(B3305,自助退!B:F,5,FALSE)</f>
        <v>2114.5</v>
      </c>
      <c r="K3305" t="str">
        <f t="shared" si="51"/>
        <v/>
      </c>
    </row>
    <row r="3306" spans="1:11">
      <c r="A3306" s="1" t="s">
        <v>19759</v>
      </c>
      <c r="B3306" s="2">
        <v>2160983</v>
      </c>
      <c r="C3306" s="1" t="s">
        <v>19760</v>
      </c>
      <c r="D3306" s="1" t="s">
        <v>19761</v>
      </c>
      <c r="E3306" s="1" t="s">
        <v>19762</v>
      </c>
      <c r="F3306" s="2">
        <v>-5</v>
      </c>
      <c r="G3306" s="1" t="s">
        <v>114</v>
      </c>
      <c r="H3306" s="1" t="s">
        <v>60</v>
      </c>
      <c r="I3306" s="1" t="s">
        <v>10</v>
      </c>
      <c r="J3306">
        <f>VLOOKUP(B3306,自助退!B:F,5,FALSE)</f>
        <v>5</v>
      </c>
      <c r="K3306" t="str">
        <f t="shared" si="51"/>
        <v/>
      </c>
    </row>
    <row r="3307" spans="1:11">
      <c r="A3307" s="1" t="s">
        <v>19763</v>
      </c>
      <c r="B3307" s="2">
        <v>2161072</v>
      </c>
      <c r="C3307" s="1" t="s">
        <v>19764</v>
      </c>
      <c r="D3307" s="1" t="s">
        <v>2805</v>
      </c>
      <c r="E3307" s="1" t="s">
        <v>2806</v>
      </c>
      <c r="F3307" s="2">
        <v>-192.5</v>
      </c>
      <c r="G3307" s="1" t="s">
        <v>114</v>
      </c>
      <c r="H3307" s="1" t="s">
        <v>74</v>
      </c>
      <c r="I3307" s="1" t="s">
        <v>10</v>
      </c>
      <c r="J3307">
        <f>VLOOKUP(B3307,自助退!B:F,5,FALSE)</f>
        <v>192.5</v>
      </c>
      <c r="K3307" t="str">
        <f t="shared" si="51"/>
        <v/>
      </c>
    </row>
    <row r="3308" spans="1:11">
      <c r="A3308" s="1" t="s">
        <v>19765</v>
      </c>
      <c r="B3308" s="2">
        <v>2161129</v>
      </c>
      <c r="C3308" s="1" t="s">
        <v>19766</v>
      </c>
      <c r="D3308" s="1" t="s">
        <v>19761</v>
      </c>
      <c r="E3308" s="1" t="s">
        <v>19762</v>
      </c>
      <c r="F3308" s="2">
        <v>-50</v>
      </c>
      <c r="G3308" s="1" t="s">
        <v>114</v>
      </c>
      <c r="H3308" s="1" t="s">
        <v>60</v>
      </c>
      <c r="I3308" s="1" t="s">
        <v>10</v>
      </c>
      <c r="J3308">
        <f>VLOOKUP(B3308,自助退!B:F,5,FALSE)</f>
        <v>50</v>
      </c>
      <c r="K3308" t="str">
        <f t="shared" si="51"/>
        <v/>
      </c>
    </row>
    <row r="3309" spans="1:11">
      <c r="A3309" s="1" t="s">
        <v>19767</v>
      </c>
      <c r="B3309" s="2">
        <v>2161146</v>
      </c>
      <c r="C3309" s="1" t="s">
        <v>19768</v>
      </c>
      <c r="D3309" s="1" t="s">
        <v>19769</v>
      </c>
      <c r="E3309" s="1" t="s">
        <v>19770</v>
      </c>
      <c r="F3309" s="2">
        <v>-92.58</v>
      </c>
      <c r="G3309" s="1" t="s">
        <v>114</v>
      </c>
      <c r="H3309" s="1" t="s">
        <v>74</v>
      </c>
      <c r="I3309" s="1" t="s">
        <v>10</v>
      </c>
      <c r="J3309">
        <f>VLOOKUP(B3309,自助退!B:F,5,FALSE)</f>
        <v>92.58</v>
      </c>
      <c r="K3309" t="str">
        <f t="shared" si="51"/>
        <v/>
      </c>
    </row>
    <row r="3310" spans="1:11">
      <c r="A3310" s="1" t="s">
        <v>19771</v>
      </c>
      <c r="B3310" s="2">
        <v>2161269</v>
      </c>
      <c r="C3310" s="1" t="s">
        <v>19772</v>
      </c>
      <c r="D3310" s="1" t="s">
        <v>19761</v>
      </c>
      <c r="E3310" s="1" t="s">
        <v>19762</v>
      </c>
      <c r="F3310" s="2">
        <v>-400</v>
      </c>
      <c r="G3310" s="1" t="s">
        <v>114</v>
      </c>
      <c r="H3310" s="1" t="s">
        <v>60</v>
      </c>
      <c r="I3310" s="1" t="s">
        <v>10</v>
      </c>
      <c r="J3310">
        <f>VLOOKUP(B3310,自助退!B:F,5,FALSE)</f>
        <v>400</v>
      </c>
      <c r="K3310" t="str">
        <f t="shared" si="51"/>
        <v/>
      </c>
    </row>
    <row r="3311" spans="1:11">
      <c r="A3311" s="1" t="s">
        <v>19773</v>
      </c>
      <c r="B3311" s="2">
        <v>2161320</v>
      </c>
      <c r="C3311" s="1" t="s">
        <v>52</v>
      </c>
      <c r="D3311" s="1" t="s">
        <v>19774</v>
      </c>
      <c r="E3311" s="1" t="s">
        <v>19775</v>
      </c>
      <c r="F3311" s="2">
        <v>-4000</v>
      </c>
      <c r="G3311" s="1" t="s">
        <v>114</v>
      </c>
      <c r="H3311" s="1" t="s">
        <v>64</v>
      </c>
      <c r="I3311" s="1" t="s">
        <v>23</v>
      </c>
      <c r="J3311">
        <f>VLOOKUP(B3311,自助退!B:F,5,FALSE)</f>
        <v>4000</v>
      </c>
      <c r="K3311" t="str">
        <f t="shared" si="51"/>
        <v/>
      </c>
    </row>
    <row r="3312" spans="1:11">
      <c r="A3312" s="1" t="s">
        <v>19776</v>
      </c>
      <c r="B3312" s="2">
        <v>2161346</v>
      </c>
      <c r="C3312" s="1" t="s">
        <v>19777</v>
      </c>
      <c r="D3312" s="1" t="s">
        <v>19761</v>
      </c>
      <c r="E3312" s="1" t="s">
        <v>19762</v>
      </c>
      <c r="F3312" s="2">
        <v>-45</v>
      </c>
      <c r="G3312" s="1" t="s">
        <v>114</v>
      </c>
      <c r="H3312" s="1" t="s">
        <v>60</v>
      </c>
      <c r="I3312" s="1" t="s">
        <v>10</v>
      </c>
      <c r="J3312">
        <f>VLOOKUP(B3312,自助退!B:F,5,FALSE)</f>
        <v>45</v>
      </c>
      <c r="K3312" t="str">
        <f t="shared" si="51"/>
        <v/>
      </c>
    </row>
    <row r="3313" spans="1:11">
      <c r="A3313" s="1" t="s">
        <v>19778</v>
      </c>
      <c r="B3313" s="2">
        <v>2161482</v>
      </c>
      <c r="C3313" s="1" t="s">
        <v>19779</v>
      </c>
      <c r="D3313" s="1" t="s">
        <v>19761</v>
      </c>
      <c r="E3313" s="1" t="s">
        <v>19762</v>
      </c>
      <c r="F3313" s="2">
        <v>-0.84</v>
      </c>
      <c r="G3313" s="1" t="s">
        <v>114</v>
      </c>
      <c r="H3313" s="1" t="s">
        <v>60</v>
      </c>
      <c r="I3313" s="1" t="s">
        <v>10</v>
      </c>
      <c r="J3313">
        <f>VLOOKUP(B3313,自助退!B:F,5,FALSE)</f>
        <v>0.84</v>
      </c>
      <c r="K3313" t="str">
        <f t="shared" si="51"/>
        <v/>
      </c>
    </row>
    <row r="3314" spans="1:11">
      <c r="A3314" s="1" t="s">
        <v>19780</v>
      </c>
      <c r="B3314" s="2">
        <v>2161851</v>
      </c>
      <c r="C3314" s="1" t="s">
        <v>19781</v>
      </c>
      <c r="D3314" s="1" t="s">
        <v>19520</v>
      </c>
      <c r="E3314" s="1" t="s">
        <v>19521</v>
      </c>
      <c r="F3314" s="2">
        <v>-830.26</v>
      </c>
      <c r="G3314" s="1" t="s">
        <v>114</v>
      </c>
      <c r="H3314" s="1" t="s">
        <v>77</v>
      </c>
      <c r="I3314" s="1" t="s">
        <v>10</v>
      </c>
      <c r="J3314">
        <f>VLOOKUP(B3314,自助退!B:F,5,FALSE)</f>
        <v>830.26</v>
      </c>
      <c r="K3314" t="str">
        <f t="shared" si="51"/>
        <v/>
      </c>
    </row>
    <row r="3315" spans="1:11">
      <c r="A3315" s="1" t="s">
        <v>19782</v>
      </c>
      <c r="B3315" s="2">
        <v>2162069</v>
      </c>
      <c r="C3315" s="1" t="s">
        <v>19783</v>
      </c>
      <c r="D3315" s="1" t="s">
        <v>19784</v>
      </c>
      <c r="E3315" s="1" t="s">
        <v>19785</v>
      </c>
      <c r="F3315" s="2">
        <v>-3283.08</v>
      </c>
      <c r="G3315" s="1" t="s">
        <v>114</v>
      </c>
      <c r="H3315" s="1" t="s">
        <v>57</v>
      </c>
      <c r="I3315" s="1" t="s">
        <v>10</v>
      </c>
      <c r="J3315">
        <f>VLOOKUP(B3315,自助退!B:F,5,FALSE)</f>
        <v>3283.08</v>
      </c>
      <c r="K3315" t="str">
        <f t="shared" si="51"/>
        <v/>
      </c>
    </row>
    <row r="3316" spans="1:11">
      <c r="A3316" s="1" t="s">
        <v>19786</v>
      </c>
      <c r="B3316" s="2">
        <v>2162135</v>
      </c>
      <c r="C3316" s="1" t="s">
        <v>19787</v>
      </c>
      <c r="D3316" s="1" t="s">
        <v>19788</v>
      </c>
      <c r="E3316" s="1" t="s">
        <v>19789</v>
      </c>
      <c r="F3316" s="2">
        <v>-267.72000000000003</v>
      </c>
      <c r="G3316" s="1" t="s">
        <v>114</v>
      </c>
      <c r="H3316" s="1" t="s">
        <v>41</v>
      </c>
      <c r="I3316" s="1" t="s">
        <v>10</v>
      </c>
      <c r="J3316">
        <f>VLOOKUP(B3316,自助退!B:F,5,FALSE)</f>
        <v>267.72000000000003</v>
      </c>
      <c r="K3316" t="str">
        <f t="shared" si="51"/>
        <v/>
      </c>
    </row>
    <row r="3317" spans="1:11">
      <c r="A3317" s="1" t="s">
        <v>19790</v>
      </c>
      <c r="B3317" s="2">
        <v>2162181</v>
      </c>
      <c r="C3317" s="1" t="s">
        <v>19791</v>
      </c>
      <c r="D3317" s="1" t="s">
        <v>19792</v>
      </c>
      <c r="E3317" s="1" t="s">
        <v>19789</v>
      </c>
      <c r="F3317" s="2">
        <v>-221.87</v>
      </c>
      <c r="G3317" s="1" t="s">
        <v>114</v>
      </c>
      <c r="H3317" s="1" t="s">
        <v>41</v>
      </c>
      <c r="I3317" s="1" t="s">
        <v>10</v>
      </c>
      <c r="J3317">
        <f>VLOOKUP(B3317,自助退!B:F,5,FALSE)</f>
        <v>221.87</v>
      </c>
      <c r="K3317" t="str">
        <f t="shared" si="51"/>
        <v/>
      </c>
    </row>
    <row r="3318" spans="1:11">
      <c r="A3318" s="1" t="s">
        <v>19793</v>
      </c>
      <c r="B3318" s="2">
        <v>2162292</v>
      </c>
      <c r="C3318" s="1" t="s">
        <v>19794</v>
      </c>
      <c r="D3318" s="1" t="s">
        <v>19795</v>
      </c>
      <c r="E3318" s="1" t="s">
        <v>19796</v>
      </c>
      <c r="F3318" s="2">
        <v>-5803.32</v>
      </c>
      <c r="G3318" s="1" t="s">
        <v>114</v>
      </c>
      <c r="H3318" s="1" t="s">
        <v>77</v>
      </c>
      <c r="I3318" s="1" t="s">
        <v>10</v>
      </c>
      <c r="J3318">
        <f>VLOOKUP(B3318,自助退!B:F,5,FALSE)</f>
        <v>5803.32</v>
      </c>
      <c r="K3318" t="str">
        <f t="shared" si="51"/>
        <v/>
      </c>
    </row>
    <row r="3319" spans="1:11">
      <c r="A3319" s="1" t="s">
        <v>19797</v>
      </c>
      <c r="B3319" s="2">
        <v>2162395</v>
      </c>
      <c r="C3319" s="1" t="s">
        <v>52</v>
      </c>
      <c r="D3319" s="1" t="s">
        <v>19798</v>
      </c>
      <c r="E3319" s="1" t="s">
        <v>19799</v>
      </c>
      <c r="F3319" s="2">
        <v>-508.92</v>
      </c>
      <c r="G3319" s="1" t="s">
        <v>114</v>
      </c>
      <c r="H3319" s="1" t="s">
        <v>77</v>
      </c>
      <c r="I3319" s="1" t="s">
        <v>23</v>
      </c>
      <c r="J3319">
        <f>VLOOKUP(B3319,自助退!B:F,5,FALSE)</f>
        <v>508.92</v>
      </c>
      <c r="K3319" t="str">
        <f t="shared" si="51"/>
        <v/>
      </c>
    </row>
    <row r="3320" spans="1:11">
      <c r="A3320" s="1" t="s">
        <v>19800</v>
      </c>
      <c r="B3320" s="2">
        <v>2162644</v>
      </c>
      <c r="C3320" s="1" t="s">
        <v>19801</v>
      </c>
      <c r="D3320" s="1" t="s">
        <v>19802</v>
      </c>
      <c r="E3320" s="1" t="s">
        <v>19803</v>
      </c>
      <c r="F3320" s="2">
        <v>-600</v>
      </c>
      <c r="G3320" s="1" t="s">
        <v>114</v>
      </c>
      <c r="H3320" s="1" t="s">
        <v>121</v>
      </c>
      <c r="I3320" s="1" t="s">
        <v>10</v>
      </c>
      <c r="J3320">
        <f>VLOOKUP(B3320,自助退!B:F,5,FALSE)</f>
        <v>600</v>
      </c>
      <c r="K3320" t="str">
        <f t="shared" si="51"/>
        <v/>
      </c>
    </row>
    <row r="3321" spans="1:11">
      <c r="A3321" s="1" t="s">
        <v>19804</v>
      </c>
      <c r="B3321" s="2">
        <v>2163560</v>
      </c>
      <c r="C3321" s="1" t="s">
        <v>19805</v>
      </c>
      <c r="D3321" s="1" t="s">
        <v>19806</v>
      </c>
      <c r="E3321" s="1" t="s">
        <v>19807</v>
      </c>
      <c r="F3321" s="2">
        <v>-6006.54</v>
      </c>
      <c r="G3321" s="1" t="s">
        <v>114</v>
      </c>
      <c r="H3321" s="1" t="s">
        <v>508</v>
      </c>
      <c r="I3321" s="1" t="s">
        <v>10</v>
      </c>
      <c r="J3321">
        <f>VLOOKUP(B3321,自助退!B:F,5,FALSE)</f>
        <v>6006.54</v>
      </c>
      <c r="K3321" t="str">
        <f t="shared" si="51"/>
        <v/>
      </c>
    </row>
    <row r="3322" spans="1:11">
      <c r="A3322" s="1" t="s">
        <v>19808</v>
      </c>
      <c r="B3322" s="2">
        <v>2163757</v>
      </c>
      <c r="C3322" s="1" t="s">
        <v>19809</v>
      </c>
      <c r="D3322" s="1" t="s">
        <v>19810</v>
      </c>
      <c r="E3322" s="1" t="s">
        <v>19811</v>
      </c>
      <c r="F3322" s="2">
        <v>-7200</v>
      </c>
      <c r="G3322" s="1" t="s">
        <v>114</v>
      </c>
      <c r="H3322" s="1" t="s">
        <v>57</v>
      </c>
      <c r="I3322" s="1" t="s">
        <v>10</v>
      </c>
      <c r="J3322">
        <f>VLOOKUP(B3322,自助退!B:F,5,FALSE)</f>
        <v>7200</v>
      </c>
      <c r="K3322" t="str">
        <f t="shared" si="51"/>
        <v/>
      </c>
    </row>
    <row r="3323" spans="1:11">
      <c r="A3323" s="1" t="s">
        <v>19812</v>
      </c>
      <c r="B3323" s="2">
        <v>2163800</v>
      </c>
      <c r="C3323" s="1" t="s">
        <v>19813</v>
      </c>
      <c r="D3323" s="1" t="s">
        <v>19810</v>
      </c>
      <c r="E3323" s="1" t="s">
        <v>19811</v>
      </c>
      <c r="F3323" s="2">
        <v>-90</v>
      </c>
      <c r="G3323" s="1" t="s">
        <v>114</v>
      </c>
      <c r="H3323" s="1" t="s">
        <v>57</v>
      </c>
      <c r="I3323" s="1" t="s">
        <v>10</v>
      </c>
      <c r="J3323">
        <f>VLOOKUP(B3323,自助退!B:F,5,FALSE)</f>
        <v>90</v>
      </c>
      <c r="K3323" t="str">
        <f t="shared" si="51"/>
        <v/>
      </c>
    </row>
    <row r="3324" spans="1:11">
      <c r="A3324" s="1" t="s">
        <v>19814</v>
      </c>
      <c r="B3324" s="2">
        <v>2164105</v>
      </c>
      <c r="C3324" s="1" t="s">
        <v>19815</v>
      </c>
      <c r="D3324" s="1" t="s">
        <v>19816</v>
      </c>
      <c r="E3324" s="1" t="s">
        <v>19817</v>
      </c>
      <c r="F3324" s="2">
        <v>-510.37</v>
      </c>
      <c r="G3324" s="1" t="s">
        <v>114</v>
      </c>
      <c r="H3324" s="1" t="s">
        <v>124</v>
      </c>
      <c r="I3324" s="1" t="s">
        <v>10</v>
      </c>
      <c r="J3324">
        <f>VLOOKUP(B3324,自助退!B:F,5,FALSE)</f>
        <v>510.37</v>
      </c>
      <c r="K3324" t="str">
        <f t="shared" si="51"/>
        <v/>
      </c>
    </row>
    <row r="3325" spans="1:11">
      <c r="A3325" s="1" t="s">
        <v>19818</v>
      </c>
      <c r="B3325" s="2">
        <v>2164607</v>
      </c>
      <c r="C3325" s="1" t="s">
        <v>19819</v>
      </c>
      <c r="D3325" s="1" t="s">
        <v>19820</v>
      </c>
      <c r="E3325" s="1" t="s">
        <v>19821</v>
      </c>
      <c r="F3325" s="2">
        <v>-323.77999999999997</v>
      </c>
      <c r="G3325" s="1" t="s">
        <v>114</v>
      </c>
      <c r="H3325" s="1" t="s">
        <v>72</v>
      </c>
      <c r="I3325" s="1" t="s">
        <v>10</v>
      </c>
      <c r="J3325">
        <f>VLOOKUP(B3325,自助退!B:F,5,FALSE)</f>
        <v>323.77999999999997</v>
      </c>
      <c r="K3325" t="str">
        <f t="shared" si="51"/>
        <v/>
      </c>
    </row>
    <row r="3326" spans="1:11">
      <c r="A3326" s="1" t="s">
        <v>19822</v>
      </c>
      <c r="B3326" s="2">
        <v>2164839</v>
      </c>
      <c r="C3326" s="1" t="s">
        <v>19823</v>
      </c>
      <c r="D3326" s="1" t="s">
        <v>19630</v>
      </c>
      <c r="E3326" s="1" t="s">
        <v>19631</v>
      </c>
      <c r="F3326" s="2">
        <v>-12000</v>
      </c>
      <c r="G3326" s="1" t="s">
        <v>114</v>
      </c>
      <c r="H3326" s="1" t="s">
        <v>77</v>
      </c>
      <c r="I3326" s="1" t="s">
        <v>10</v>
      </c>
      <c r="J3326">
        <f>VLOOKUP(B3326,自助退!B:F,5,FALSE)</f>
        <v>12000</v>
      </c>
      <c r="K3326" t="str">
        <f t="shared" si="51"/>
        <v/>
      </c>
    </row>
    <row r="3327" spans="1:11">
      <c r="A3327" s="1" t="s">
        <v>19824</v>
      </c>
      <c r="B3327" s="2">
        <v>2164853</v>
      </c>
      <c r="C3327" s="1" t="s">
        <v>19825</v>
      </c>
      <c r="D3327" s="1" t="s">
        <v>19826</v>
      </c>
      <c r="E3327" s="1" t="s">
        <v>19827</v>
      </c>
      <c r="F3327" s="2">
        <v>-5440.18</v>
      </c>
      <c r="G3327" s="1" t="s">
        <v>114</v>
      </c>
      <c r="H3327" s="1" t="s">
        <v>72</v>
      </c>
      <c r="I3327" s="1" t="s">
        <v>10</v>
      </c>
      <c r="J3327">
        <f>VLOOKUP(B3327,自助退!B:F,5,FALSE)</f>
        <v>5440.18</v>
      </c>
      <c r="K3327" t="str">
        <f t="shared" si="51"/>
        <v/>
      </c>
    </row>
    <row r="3328" spans="1:11">
      <c r="A3328" s="1" t="s">
        <v>19828</v>
      </c>
      <c r="B3328" s="2">
        <v>2164981</v>
      </c>
      <c r="C3328" s="1" t="s">
        <v>19829</v>
      </c>
      <c r="D3328" s="1" t="s">
        <v>19830</v>
      </c>
      <c r="E3328" s="1" t="s">
        <v>19831</v>
      </c>
      <c r="F3328" s="2">
        <v>-1680.69</v>
      </c>
      <c r="G3328" s="1" t="s">
        <v>114</v>
      </c>
      <c r="H3328" s="1" t="s">
        <v>47</v>
      </c>
      <c r="I3328" s="1" t="s">
        <v>10</v>
      </c>
      <c r="J3328">
        <f>VLOOKUP(B3328,自助退!B:F,5,FALSE)</f>
        <v>1680.69</v>
      </c>
      <c r="K3328" t="str">
        <f t="shared" si="51"/>
        <v/>
      </c>
    </row>
    <row r="3329" spans="1:11">
      <c r="A3329" s="1" t="s">
        <v>19832</v>
      </c>
      <c r="B3329" s="2">
        <v>2165030</v>
      </c>
      <c r="C3329" s="1" t="s">
        <v>19833</v>
      </c>
      <c r="D3329" s="1" t="s">
        <v>19834</v>
      </c>
      <c r="E3329" s="1" t="s">
        <v>19835</v>
      </c>
      <c r="F3329" s="2">
        <v>-4355.78</v>
      </c>
      <c r="G3329" s="1" t="s">
        <v>114</v>
      </c>
      <c r="H3329" s="1" t="s">
        <v>122</v>
      </c>
      <c r="I3329" s="1" t="s">
        <v>10</v>
      </c>
      <c r="J3329">
        <f>VLOOKUP(B3329,自助退!B:F,5,FALSE)</f>
        <v>4355.78</v>
      </c>
      <c r="K3329" t="str">
        <f t="shared" si="51"/>
        <v/>
      </c>
    </row>
    <row r="3330" spans="1:11">
      <c r="A3330" s="1" t="s">
        <v>19836</v>
      </c>
      <c r="B3330" s="2">
        <v>2165525</v>
      </c>
      <c r="C3330" s="1" t="s">
        <v>19837</v>
      </c>
      <c r="D3330" s="1" t="s">
        <v>19838</v>
      </c>
      <c r="E3330" s="1" t="s">
        <v>19839</v>
      </c>
      <c r="F3330" s="2">
        <v>-8224</v>
      </c>
      <c r="G3330" s="1" t="s">
        <v>114</v>
      </c>
      <c r="H3330" s="1" t="s">
        <v>77</v>
      </c>
      <c r="I3330" s="1" t="s">
        <v>10</v>
      </c>
      <c r="J3330">
        <f>VLOOKUP(B3330,自助退!B:F,5,FALSE)</f>
        <v>8224</v>
      </c>
      <c r="K3330" t="str">
        <f t="shared" si="51"/>
        <v/>
      </c>
    </row>
    <row r="3331" spans="1:11">
      <c r="A3331" s="1" t="s">
        <v>19840</v>
      </c>
      <c r="B3331" s="2">
        <v>2165551</v>
      </c>
      <c r="C3331" s="1" t="s">
        <v>19841</v>
      </c>
      <c r="D3331" s="1" t="s">
        <v>19446</v>
      </c>
      <c r="E3331" s="1" t="s">
        <v>19447</v>
      </c>
      <c r="F3331" s="2">
        <v>-14.8</v>
      </c>
      <c r="G3331" s="1" t="s">
        <v>114</v>
      </c>
      <c r="H3331" s="1" t="s">
        <v>120</v>
      </c>
      <c r="I3331" s="1" t="s">
        <v>10</v>
      </c>
      <c r="J3331">
        <f>VLOOKUP(B3331,自助退!B:F,5,FALSE)</f>
        <v>14.8</v>
      </c>
      <c r="K3331" t="str">
        <f t="shared" ref="K3331:K3394" si="52">IF(F3331*-1=J3331,"",1)</f>
        <v/>
      </c>
    </row>
    <row r="3332" spans="1:11">
      <c r="A3332" s="1" t="s">
        <v>19842</v>
      </c>
      <c r="B3332" s="2">
        <v>2165655</v>
      </c>
      <c r="C3332" s="1" t="s">
        <v>19843</v>
      </c>
      <c r="D3332" s="1" t="s">
        <v>19844</v>
      </c>
      <c r="E3332" s="1" t="s">
        <v>19845</v>
      </c>
      <c r="F3332" s="2">
        <v>-7866.7</v>
      </c>
      <c r="G3332" s="1" t="s">
        <v>114</v>
      </c>
      <c r="H3332" s="1" t="s">
        <v>72</v>
      </c>
      <c r="I3332" s="1" t="s">
        <v>10</v>
      </c>
      <c r="J3332">
        <f>VLOOKUP(B3332,自助退!B:F,5,FALSE)</f>
        <v>7866.7</v>
      </c>
      <c r="K3332" t="str">
        <f t="shared" si="52"/>
        <v/>
      </c>
    </row>
    <row r="3333" spans="1:11">
      <c r="A3333" s="1" t="s">
        <v>19846</v>
      </c>
      <c r="B3333" s="2">
        <v>2165761</v>
      </c>
      <c r="C3333" s="1" t="s">
        <v>52</v>
      </c>
      <c r="D3333" s="1" t="s">
        <v>19847</v>
      </c>
      <c r="E3333" s="1" t="s">
        <v>19848</v>
      </c>
      <c r="F3333" s="2">
        <v>-2349</v>
      </c>
      <c r="G3333" s="1" t="s">
        <v>114</v>
      </c>
      <c r="H3333" s="1" t="s">
        <v>72</v>
      </c>
      <c r="I3333" s="1" t="s">
        <v>23</v>
      </c>
      <c r="J3333">
        <f>VLOOKUP(B3333,自助退!B:F,5,FALSE)</f>
        <v>2349</v>
      </c>
      <c r="K3333" t="str">
        <f t="shared" si="52"/>
        <v/>
      </c>
    </row>
    <row r="3334" spans="1:11">
      <c r="A3334" s="1" t="s">
        <v>19849</v>
      </c>
      <c r="B3334" s="2">
        <v>2165919</v>
      </c>
      <c r="C3334" s="1" t="s">
        <v>19850</v>
      </c>
      <c r="D3334" s="1" t="s">
        <v>19851</v>
      </c>
      <c r="E3334" s="1" t="s">
        <v>19852</v>
      </c>
      <c r="F3334" s="2">
        <v>-14.5</v>
      </c>
      <c r="G3334" s="1" t="s">
        <v>114</v>
      </c>
      <c r="H3334" s="1" t="s">
        <v>55</v>
      </c>
      <c r="I3334" s="1" t="s">
        <v>10</v>
      </c>
      <c r="J3334">
        <f>VLOOKUP(B3334,自助退!B:F,5,FALSE)</f>
        <v>14.5</v>
      </c>
      <c r="K3334" t="str">
        <f t="shared" si="52"/>
        <v/>
      </c>
    </row>
    <row r="3335" spans="1:11">
      <c r="A3335" s="1" t="s">
        <v>19853</v>
      </c>
      <c r="B3335" s="2">
        <v>2165946</v>
      </c>
      <c r="C3335" s="1" t="s">
        <v>19854</v>
      </c>
      <c r="D3335" s="1" t="s">
        <v>19855</v>
      </c>
      <c r="E3335" s="1" t="s">
        <v>19856</v>
      </c>
      <c r="F3335" s="2">
        <v>-1431</v>
      </c>
      <c r="G3335" s="1" t="s">
        <v>114</v>
      </c>
      <c r="H3335" s="1" t="s">
        <v>64</v>
      </c>
      <c r="I3335" s="1" t="s">
        <v>10</v>
      </c>
      <c r="J3335">
        <f>VLOOKUP(B3335,自助退!B:F,5,FALSE)</f>
        <v>1431</v>
      </c>
      <c r="K3335" t="str">
        <f t="shared" si="52"/>
        <v/>
      </c>
    </row>
    <row r="3336" spans="1:11">
      <c r="A3336" s="1" t="s">
        <v>19857</v>
      </c>
      <c r="B3336" s="2">
        <v>2166105</v>
      </c>
      <c r="C3336" s="1" t="s">
        <v>19858</v>
      </c>
      <c r="D3336" s="1" t="s">
        <v>19859</v>
      </c>
      <c r="E3336" s="1" t="s">
        <v>19860</v>
      </c>
      <c r="F3336" s="2">
        <v>-1900</v>
      </c>
      <c r="G3336" s="1" t="s">
        <v>114</v>
      </c>
      <c r="H3336" s="1" t="s">
        <v>55</v>
      </c>
      <c r="I3336" s="1" t="s">
        <v>10</v>
      </c>
      <c r="J3336">
        <f>VLOOKUP(B3336,自助退!B:F,5,FALSE)</f>
        <v>1900</v>
      </c>
      <c r="K3336" t="str">
        <f t="shared" si="52"/>
        <v/>
      </c>
    </row>
    <row r="3337" spans="1:11">
      <c r="A3337" s="1" t="s">
        <v>19861</v>
      </c>
      <c r="B3337" s="2">
        <v>2166189</v>
      </c>
      <c r="C3337" s="1" t="s">
        <v>19862</v>
      </c>
      <c r="D3337" s="1" t="s">
        <v>19863</v>
      </c>
      <c r="E3337" s="1" t="s">
        <v>19864</v>
      </c>
      <c r="F3337" s="2">
        <v>-1137.71</v>
      </c>
      <c r="G3337" s="1" t="s">
        <v>114</v>
      </c>
      <c r="H3337" s="1" t="s">
        <v>72</v>
      </c>
      <c r="I3337" s="1" t="s">
        <v>10</v>
      </c>
      <c r="J3337">
        <f>VLOOKUP(B3337,自助退!B:F,5,FALSE)</f>
        <v>1137.71</v>
      </c>
      <c r="K3337" t="str">
        <f t="shared" si="52"/>
        <v/>
      </c>
    </row>
    <row r="3338" spans="1:11">
      <c r="A3338" s="1" t="s">
        <v>19865</v>
      </c>
      <c r="B3338" s="2">
        <v>2166251</v>
      </c>
      <c r="C3338" s="1" t="s">
        <v>19866</v>
      </c>
      <c r="D3338" s="1" t="s">
        <v>19867</v>
      </c>
      <c r="E3338" s="1" t="s">
        <v>19868</v>
      </c>
      <c r="F3338" s="2">
        <v>-5000</v>
      </c>
      <c r="G3338" s="1" t="s">
        <v>114</v>
      </c>
      <c r="H3338" s="1" t="s">
        <v>64</v>
      </c>
      <c r="I3338" s="1" t="s">
        <v>10</v>
      </c>
      <c r="J3338">
        <f>VLOOKUP(B3338,自助退!B:F,5,FALSE)</f>
        <v>5000</v>
      </c>
      <c r="K3338" t="str">
        <f t="shared" si="52"/>
        <v/>
      </c>
    </row>
    <row r="3339" spans="1:11">
      <c r="A3339" s="1" t="s">
        <v>19869</v>
      </c>
      <c r="B3339" s="2">
        <v>2166328</v>
      </c>
      <c r="C3339" s="1" t="s">
        <v>19870</v>
      </c>
      <c r="D3339" s="1" t="s">
        <v>19871</v>
      </c>
      <c r="E3339" s="1" t="s">
        <v>19872</v>
      </c>
      <c r="F3339" s="2">
        <v>-5610.6</v>
      </c>
      <c r="G3339" s="1" t="s">
        <v>114</v>
      </c>
      <c r="H3339" s="1" t="s">
        <v>64</v>
      </c>
      <c r="I3339" s="1" t="s">
        <v>10</v>
      </c>
      <c r="J3339">
        <f>VLOOKUP(B3339,自助退!B:F,5,FALSE)</f>
        <v>5610.6</v>
      </c>
      <c r="K3339" t="str">
        <f t="shared" si="52"/>
        <v/>
      </c>
    </row>
    <row r="3340" spans="1:11">
      <c r="A3340" s="1" t="s">
        <v>19873</v>
      </c>
      <c r="B3340" s="2">
        <v>2166448</v>
      </c>
      <c r="C3340" s="1" t="s">
        <v>19874</v>
      </c>
      <c r="D3340" s="1" t="s">
        <v>19875</v>
      </c>
      <c r="E3340" s="1" t="s">
        <v>19876</v>
      </c>
      <c r="F3340" s="2">
        <v>-1664</v>
      </c>
      <c r="G3340" s="1" t="s">
        <v>114</v>
      </c>
      <c r="H3340" s="1" t="s">
        <v>47</v>
      </c>
      <c r="I3340" s="1" t="s">
        <v>10</v>
      </c>
      <c r="J3340">
        <f>VLOOKUP(B3340,自助退!B:F,5,FALSE)</f>
        <v>1664</v>
      </c>
      <c r="K3340" t="str">
        <f t="shared" si="52"/>
        <v/>
      </c>
    </row>
    <row r="3341" spans="1:11">
      <c r="A3341" s="1" t="s">
        <v>19877</v>
      </c>
      <c r="B3341" s="2">
        <v>2166499</v>
      </c>
      <c r="C3341" s="1" t="s">
        <v>19878</v>
      </c>
      <c r="D3341" s="1" t="s">
        <v>19879</v>
      </c>
      <c r="E3341" s="1" t="s">
        <v>19880</v>
      </c>
      <c r="F3341" s="2">
        <v>-2800</v>
      </c>
      <c r="G3341" s="1" t="s">
        <v>114</v>
      </c>
      <c r="H3341" s="1" t="s">
        <v>64</v>
      </c>
      <c r="I3341" s="1" t="s">
        <v>10</v>
      </c>
      <c r="J3341">
        <f>VLOOKUP(B3341,自助退!B:F,5,FALSE)</f>
        <v>2800</v>
      </c>
      <c r="K3341" t="str">
        <f t="shared" si="52"/>
        <v/>
      </c>
    </row>
    <row r="3342" spans="1:11">
      <c r="A3342" s="1" t="s">
        <v>19881</v>
      </c>
      <c r="B3342" s="2">
        <v>2166624</v>
      </c>
      <c r="C3342" s="1" t="s">
        <v>19882</v>
      </c>
      <c r="D3342" s="1" t="s">
        <v>19883</v>
      </c>
      <c r="E3342" s="1" t="s">
        <v>19884</v>
      </c>
      <c r="F3342" s="2">
        <v>-93.4</v>
      </c>
      <c r="G3342" s="1" t="s">
        <v>114</v>
      </c>
      <c r="H3342" s="1" t="s">
        <v>131</v>
      </c>
      <c r="I3342" s="1" t="s">
        <v>10</v>
      </c>
      <c r="J3342">
        <f>VLOOKUP(B3342,自助退!B:F,5,FALSE)</f>
        <v>93.4</v>
      </c>
      <c r="K3342" t="str">
        <f t="shared" si="52"/>
        <v/>
      </c>
    </row>
    <row r="3343" spans="1:11">
      <c r="A3343" s="1" t="s">
        <v>19885</v>
      </c>
      <c r="B3343" s="2">
        <v>2166648</v>
      </c>
      <c r="C3343" s="1" t="s">
        <v>19886</v>
      </c>
      <c r="D3343" s="1" t="s">
        <v>19887</v>
      </c>
      <c r="E3343" s="1" t="s">
        <v>19888</v>
      </c>
      <c r="F3343" s="2">
        <v>-590</v>
      </c>
      <c r="G3343" s="1" t="s">
        <v>114</v>
      </c>
      <c r="H3343" s="1" t="s">
        <v>47</v>
      </c>
      <c r="I3343" s="1" t="s">
        <v>10</v>
      </c>
      <c r="J3343">
        <f>VLOOKUP(B3343,自助退!B:F,5,FALSE)</f>
        <v>590</v>
      </c>
      <c r="K3343" t="str">
        <f t="shared" si="52"/>
        <v/>
      </c>
    </row>
    <row r="3344" spans="1:11">
      <c r="A3344" s="1" t="s">
        <v>19889</v>
      </c>
      <c r="B3344" s="2">
        <v>2166678</v>
      </c>
      <c r="C3344" s="1" t="s">
        <v>19890</v>
      </c>
      <c r="D3344" s="1" t="s">
        <v>17621</v>
      </c>
      <c r="E3344" s="1" t="s">
        <v>17622</v>
      </c>
      <c r="F3344" s="2">
        <v>-9000</v>
      </c>
      <c r="G3344" s="1" t="s">
        <v>114</v>
      </c>
      <c r="H3344" s="1" t="s">
        <v>72</v>
      </c>
      <c r="I3344" s="1" t="s">
        <v>10</v>
      </c>
      <c r="J3344">
        <f>VLOOKUP(B3344,自助退!B:F,5,FALSE)</f>
        <v>9000</v>
      </c>
      <c r="K3344" t="str">
        <f t="shared" si="52"/>
        <v/>
      </c>
    </row>
    <row r="3345" spans="1:11">
      <c r="A3345" s="1" t="s">
        <v>19891</v>
      </c>
      <c r="B3345" s="2">
        <v>2166702</v>
      </c>
      <c r="C3345" s="1" t="s">
        <v>52</v>
      </c>
      <c r="D3345" s="1" t="s">
        <v>17621</v>
      </c>
      <c r="E3345" s="1" t="s">
        <v>17622</v>
      </c>
      <c r="F3345" s="2">
        <v>-9000</v>
      </c>
      <c r="G3345" s="1" t="s">
        <v>114</v>
      </c>
      <c r="H3345" s="1" t="s">
        <v>72</v>
      </c>
      <c r="I3345" s="1" t="s">
        <v>23</v>
      </c>
      <c r="J3345">
        <f>VLOOKUP(B3345,自助退!B:F,5,FALSE)</f>
        <v>9000</v>
      </c>
      <c r="K3345" t="str">
        <f t="shared" si="52"/>
        <v/>
      </c>
    </row>
    <row r="3346" spans="1:11">
      <c r="A3346" s="1" t="s">
        <v>19892</v>
      </c>
      <c r="B3346" s="2">
        <v>2166720</v>
      </c>
      <c r="C3346" s="1" t="s">
        <v>52</v>
      </c>
      <c r="D3346" s="1" t="s">
        <v>19893</v>
      </c>
      <c r="E3346" s="1" t="s">
        <v>19894</v>
      </c>
      <c r="F3346" s="2">
        <v>-1500</v>
      </c>
      <c r="G3346" s="1" t="s">
        <v>114</v>
      </c>
      <c r="H3346" s="1" t="s">
        <v>47</v>
      </c>
      <c r="I3346" s="1" t="s">
        <v>23</v>
      </c>
      <c r="J3346">
        <f>VLOOKUP(B3346,自助退!B:F,5,FALSE)</f>
        <v>1500</v>
      </c>
      <c r="K3346" t="str">
        <f t="shared" si="52"/>
        <v/>
      </c>
    </row>
    <row r="3347" spans="1:11">
      <c r="A3347" s="1" t="s">
        <v>19895</v>
      </c>
      <c r="B3347" s="2">
        <v>2166749</v>
      </c>
      <c r="C3347" s="1" t="s">
        <v>52</v>
      </c>
      <c r="D3347" s="1" t="s">
        <v>17621</v>
      </c>
      <c r="E3347" s="1" t="s">
        <v>17622</v>
      </c>
      <c r="F3347" s="2">
        <v>-4964.8500000000004</v>
      </c>
      <c r="G3347" s="1" t="s">
        <v>114</v>
      </c>
      <c r="H3347" s="1" t="s">
        <v>72</v>
      </c>
      <c r="I3347" s="1" t="s">
        <v>23</v>
      </c>
      <c r="J3347">
        <f>VLOOKUP(B3347,自助退!B:F,5,FALSE)</f>
        <v>4964.8500000000004</v>
      </c>
      <c r="K3347" t="str">
        <f t="shared" si="52"/>
        <v/>
      </c>
    </row>
    <row r="3348" spans="1:11">
      <c r="A3348" s="1" t="s">
        <v>19896</v>
      </c>
      <c r="B3348" s="2">
        <v>2166795</v>
      </c>
      <c r="C3348" s="1" t="s">
        <v>52</v>
      </c>
      <c r="D3348" s="1" t="s">
        <v>19893</v>
      </c>
      <c r="E3348" s="1" t="s">
        <v>19894</v>
      </c>
      <c r="F3348" s="2">
        <v>-982.03</v>
      </c>
      <c r="G3348" s="1" t="s">
        <v>114</v>
      </c>
      <c r="H3348" s="1" t="s">
        <v>47</v>
      </c>
      <c r="I3348" s="1" t="s">
        <v>23</v>
      </c>
      <c r="J3348">
        <f>VLOOKUP(B3348,自助退!B:F,5,FALSE)</f>
        <v>982.03</v>
      </c>
      <c r="K3348" t="str">
        <f t="shared" si="52"/>
        <v/>
      </c>
    </row>
    <row r="3349" spans="1:11">
      <c r="A3349" s="1" t="s">
        <v>19897</v>
      </c>
      <c r="B3349" s="2">
        <v>2166797</v>
      </c>
      <c r="C3349" s="1" t="s">
        <v>19898</v>
      </c>
      <c r="D3349" s="1" t="s">
        <v>19899</v>
      </c>
      <c r="E3349" s="1" t="s">
        <v>19900</v>
      </c>
      <c r="F3349" s="2">
        <v>-3020</v>
      </c>
      <c r="G3349" s="1" t="s">
        <v>114</v>
      </c>
      <c r="H3349" s="1" t="s">
        <v>64</v>
      </c>
      <c r="I3349" s="1" t="s">
        <v>10</v>
      </c>
      <c r="J3349">
        <f>VLOOKUP(B3349,自助退!B:F,5,FALSE)</f>
        <v>3020</v>
      </c>
      <c r="K3349" t="str">
        <f t="shared" si="52"/>
        <v/>
      </c>
    </row>
    <row r="3350" spans="1:11">
      <c r="A3350" s="1" t="s">
        <v>19901</v>
      </c>
      <c r="B3350" s="2">
        <v>2166839</v>
      </c>
      <c r="C3350" s="1" t="s">
        <v>19902</v>
      </c>
      <c r="D3350" s="1" t="s">
        <v>19903</v>
      </c>
      <c r="E3350" s="1" t="s">
        <v>19900</v>
      </c>
      <c r="F3350" s="2">
        <v>-83.31</v>
      </c>
      <c r="G3350" s="1" t="s">
        <v>114</v>
      </c>
      <c r="H3350" s="1" t="s">
        <v>64</v>
      </c>
      <c r="I3350" s="1" t="s">
        <v>10</v>
      </c>
      <c r="J3350">
        <f>VLOOKUP(B3350,自助退!B:F,5,FALSE)</f>
        <v>83.31</v>
      </c>
      <c r="K3350" t="str">
        <f t="shared" si="52"/>
        <v/>
      </c>
    </row>
    <row r="3351" spans="1:11">
      <c r="A3351" s="1" t="s">
        <v>19904</v>
      </c>
      <c r="B3351" s="2">
        <v>2166973</v>
      </c>
      <c r="C3351" s="1" t="s">
        <v>19905</v>
      </c>
      <c r="D3351" s="1" t="s">
        <v>19867</v>
      </c>
      <c r="E3351" s="1" t="s">
        <v>19868</v>
      </c>
      <c r="F3351" s="2">
        <v>-1710</v>
      </c>
      <c r="G3351" s="1" t="s">
        <v>114</v>
      </c>
      <c r="H3351" s="1" t="s">
        <v>64</v>
      </c>
      <c r="I3351" s="1" t="s">
        <v>10</v>
      </c>
      <c r="J3351">
        <f>VLOOKUP(B3351,自助退!B:F,5,FALSE)</f>
        <v>1710</v>
      </c>
      <c r="K3351" t="str">
        <f t="shared" si="52"/>
        <v/>
      </c>
    </row>
    <row r="3352" spans="1:11">
      <c r="A3352" s="1" t="s">
        <v>19906</v>
      </c>
      <c r="B3352" s="2">
        <v>2167203</v>
      </c>
      <c r="C3352" s="1" t="s">
        <v>19907</v>
      </c>
      <c r="D3352" s="1" t="s">
        <v>19908</v>
      </c>
      <c r="E3352" s="1" t="s">
        <v>19909</v>
      </c>
      <c r="F3352" s="2">
        <v>-14.5</v>
      </c>
      <c r="G3352" s="1" t="s">
        <v>114</v>
      </c>
      <c r="H3352" s="1" t="s">
        <v>121</v>
      </c>
      <c r="I3352" s="1" t="s">
        <v>10</v>
      </c>
      <c r="J3352">
        <f>VLOOKUP(B3352,自助退!B:F,5,FALSE)</f>
        <v>14.5</v>
      </c>
      <c r="K3352" t="str">
        <f t="shared" si="52"/>
        <v/>
      </c>
    </row>
    <row r="3353" spans="1:11">
      <c r="A3353" s="1" t="s">
        <v>19910</v>
      </c>
      <c r="B3353" s="2">
        <v>2167224</v>
      </c>
      <c r="C3353" s="1" t="s">
        <v>19911</v>
      </c>
      <c r="D3353" s="1" t="s">
        <v>19912</v>
      </c>
      <c r="E3353" s="1" t="s">
        <v>19913</v>
      </c>
      <c r="F3353" s="2">
        <v>-3000</v>
      </c>
      <c r="G3353" s="1" t="s">
        <v>114</v>
      </c>
      <c r="H3353" s="1" t="s">
        <v>55</v>
      </c>
      <c r="I3353" s="1" t="s">
        <v>10</v>
      </c>
      <c r="J3353">
        <f>VLOOKUP(B3353,自助退!B:F,5,FALSE)</f>
        <v>3000</v>
      </c>
      <c r="K3353" t="str">
        <f t="shared" si="52"/>
        <v/>
      </c>
    </row>
    <row r="3354" spans="1:11">
      <c r="A3354" s="1" t="s">
        <v>19914</v>
      </c>
      <c r="B3354" s="2">
        <v>2167251</v>
      </c>
      <c r="C3354" s="1" t="s">
        <v>19915</v>
      </c>
      <c r="D3354" s="1" t="s">
        <v>19916</v>
      </c>
      <c r="E3354" s="1" t="s">
        <v>19917</v>
      </c>
      <c r="F3354" s="2">
        <v>-69.3</v>
      </c>
      <c r="G3354" s="1" t="s">
        <v>114</v>
      </c>
      <c r="H3354" s="1" t="s">
        <v>134</v>
      </c>
      <c r="I3354" s="1" t="s">
        <v>10</v>
      </c>
      <c r="J3354">
        <f>VLOOKUP(B3354,自助退!B:F,5,FALSE)</f>
        <v>69.3</v>
      </c>
      <c r="K3354" t="str">
        <f t="shared" si="52"/>
        <v/>
      </c>
    </row>
    <row r="3355" spans="1:11">
      <c r="A3355" s="1" t="s">
        <v>19918</v>
      </c>
      <c r="B3355" s="2">
        <v>2167269</v>
      </c>
      <c r="C3355" s="1" t="s">
        <v>19919</v>
      </c>
      <c r="D3355" s="1" t="s">
        <v>19912</v>
      </c>
      <c r="E3355" s="1" t="s">
        <v>19913</v>
      </c>
      <c r="F3355" s="2">
        <v>-5000</v>
      </c>
      <c r="G3355" s="1" t="s">
        <v>114</v>
      </c>
      <c r="H3355" s="1" t="s">
        <v>55</v>
      </c>
      <c r="I3355" s="1" t="s">
        <v>10</v>
      </c>
      <c r="J3355">
        <f>VLOOKUP(B3355,自助退!B:F,5,FALSE)</f>
        <v>5000</v>
      </c>
      <c r="K3355" t="str">
        <f t="shared" si="52"/>
        <v/>
      </c>
    </row>
    <row r="3356" spans="1:11">
      <c r="A3356" s="1" t="s">
        <v>19920</v>
      </c>
      <c r="B3356" s="2">
        <v>2167285</v>
      </c>
      <c r="C3356" s="1" t="s">
        <v>19921</v>
      </c>
      <c r="D3356" s="1" t="s">
        <v>19922</v>
      </c>
      <c r="E3356" s="1" t="s">
        <v>19923</v>
      </c>
      <c r="F3356" s="2">
        <v>-4000</v>
      </c>
      <c r="G3356" s="1" t="s">
        <v>114</v>
      </c>
      <c r="H3356" s="1" t="s">
        <v>74</v>
      </c>
      <c r="I3356" s="1" t="s">
        <v>10</v>
      </c>
      <c r="J3356">
        <f>VLOOKUP(B3356,自助退!B:F,5,FALSE)</f>
        <v>4000</v>
      </c>
      <c r="K3356" t="str">
        <f t="shared" si="52"/>
        <v/>
      </c>
    </row>
    <row r="3357" spans="1:11">
      <c r="A3357" s="1" t="s">
        <v>19924</v>
      </c>
      <c r="B3357" s="2">
        <v>2167301</v>
      </c>
      <c r="C3357" s="1" t="s">
        <v>19925</v>
      </c>
      <c r="D3357" s="1" t="s">
        <v>19912</v>
      </c>
      <c r="E3357" s="1" t="s">
        <v>19913</v>
      </c>
      <c r="F3357" s="2">
        <v>-5066</v>
      </c>
      <c r="G3357" s="1" t="s">
        <v>114</v>
      </c>
      <c r="H3357" s="1" t="s">
        <v>55</v>
      </c>
      <c r="I3357" s="1" t="s">
        <v>10</v>
      </c>
      <c r="J3357">
        <f>VLOOKUP(B3357,自助退!B:F,5,FALSE)</f>
        <v>5066</v>
      </c>
      <c r="K3357" t="str">
        <f t="shared" si="52"/>
        <v/>
      </c>
    </row>
    <row r="3358" spans="1:11">
      <c r="A3358" s="1" t="s">
        <v>19926</v>
      </c>
      <c r="B3358" s="2">
        <v>2167318</v>
      </c>
      <c r="C3358" s="1" t="s">
        <v>19927</v>
      </c>
      <c r="D3358" s="1" t="s">
        <v>19928</v>
      </c>
      <c r="E3358" s="1" t="s">
        <v>19929</v>
      </c>
      <c r="F3358" s="2">
        <v>-1730.26</v>
      </c>
      <c r="G3358" s="1" t="s">
        <v>114</v>
      </c>
      <c r="H3358" s="1" t="s">
        <v>134</v>
      </c>
      <c r="I3358" s="1" t="s">
        <v>10</v>
      </c>
      <c r="J3358">
        <f>VLOOKUP(B3358,自助退!B:F,5,FALSE)</f>
        <v>1730.26</v>
      </c>
      <c r="K3358" t="str">
        <f t="shared" si="52"/>
        <v/>
      </c>
    </row>
    <row r="3359" spans="1:11">
      <c r="A3359" s="1" t="s">
        <v>19930</v>
      </c>
      <c r="B3359" s="2">
        <v>2167334</v>
      </c>
      <c r="C3359" s="1" t="s">
        <v>19931</v>
      </c>
      <c r="D3359" s="1" t="s">
        <v>19932</v>
      </c>
      <c r="E3359" s="1" t="s">
        <v>19933</v>
      </c>
      <c r="F3359" s="2">
        <v>-10000</v>
      </c>
      <c r="G3359" s="1" t="s">
        <v>114</v>
      </c>
      <c r="H3359" s="1" t="s">
        <v>72</v>
      </c>
      <c r="I3359" s="1" t="s">
        <v>10</v>
      </c>
      <c r="J3359">
        <f>VLOOKUP(B3359,自助退!B:F,5,FALSE)</f>
        <v>10000</v>
      </c>
      <c r="K3359" t="str">
        <f t="shared" si="52"/>
        <v/>
      </c>
    </row>
    <row r="3360" spans="1:11">
      <c r="A3360" s="1" t="s">
        <v>19934</v>
      </c>
      <c r="B3360" s="2">
        <v>2167377</v>
      </c>
      <c r="C3360" s="1" t="s">
        <v>19935</v>
      </c>
      <c r="D3360" s="1" t="s">
        <v>19936</v>
      </c>
      <c r="E3360" s="1" t="s">
        <v>19937</v>
      </c>
      <c r="F3360" s="2">
        <v>-489.5</v>
      </c>
      <c r="G3360" s="1" t="s">
        <v>114</v>
      </c>
      <c r="H3360" s="1" t="s">
        <v>60</v>
      </c>
      <c r="I3360" s="1" t="s">
        <v>10</v>
      </c>
      <c r="J3360">
        <f>VLOOKUP(B3360,自助退!B:F,5,FALSE)</f>
        <v>489.5</v>
      </c>
      <c r="K3360" t="str">
        <f t="shared" si="52"/>
        <v/>
      </c>
    </row>
    <row r="3361" spans="1:11">
      <c r="A3361" s="1" t="s">
        <v>19938</v>
      </c>
      <c r="B3361" s="2">
        <v>2167399</v>
      </c>
      <c r="C3361" s="1" t="s">
        <v>19939</v>
      </c>
      <c r="D3361" s="1" t="s">
        <v>19940</v>
      </c>
      <c r="E3361" s="1" t="s">
        <v>19941</v>
      </c>
      <c r="F3361" s="2">
        <v>-4600</v>
      </c>
      <c r="G3361" s="1" t="s">
        <v>114</v>
      </c>
      <c r="H3361" s="1" t="s">
        <v>64</v>
      </c>
      <c r="I3361" s="1" t="s">
        <v>10</v>
      </c>
      <c r="J3361">
        <f>VLOOKUP(B3361,自助退!B:F,5,FALSE)</f>
        <v>4600</v>
      </c>
      <c r="K3361" t="str">
        <f t="shared" si="52"/>
        <v/>
      </c>
    </row>
    <row r="3362" spans="1:11">
      <c r="A3362" s="1" t="s">
        <v>19942</v>
      </c>
      <c r="B3362" s="2">
        <v>2167418</v>
      </c>
      <c r="C3362" s="1" t="s">
        <v>52</v>
      </c>
      <c r="D3362" s="1" t="s">
        <v>19943</v>
      </c>
      <c r="E3362" s="1" t="s">
        <v>19944</v>
      </c>
      <c r="F3362" s="2">
        <v>-7807.76</v>
      </c>
      <c r="G3362" s="1" t="s">
        <v>114</v>
      </c>
      <c r="H3362" s="1" t="s">
        <v>119</v>
      </c>
      <c r="I3362" s="1" t="s">
        <v>23</v>
      </c>
      <c r="J3362">
        <f>VLOOKUP(B3362,自助退!B:F,5,FALSE)</f>
        <v>7807.76</v>
      </c>
      <c r="K3362" t="str">
        <f t="shared" si="52"/>
        <v/>
      </c>
    </row>
    <row r="3363" spans="1:11">
      <c r="A3363" s="1" t="s">
        <v>19945</v>
      </c>
      <c r="B3363" s="2">
        <v>2167421</v>
      </c>
      <c r="C3363" s="1" t="s">
        <v>19946</v>
      </c>
      <c r="D3363" s="1" t="s">
        <v>19947</v>
      </c>
      <c r="E3363" s="1" t="s">
        <v>19948</v>
      </c>
      <c r="F3363" s="2">
        <v>-300</v>
      </c>
      <c r="G3363" s="1" t="s">
        <v>114</v>
      </c>
      <c r="H3363" s="1" t="s">
        <v>72</v>
      </c>
      <c r="I3363" s="1" t="s">
        <v>10</v>
      </c>
      <c r="J3363">
        <f>VLOOKUP(B3363,自助退!B:F,5,FALSE)</f>
        <v>300</v>
      </c>
      <c r="K3363" t="str">
        <f t="shared" si="52"/>
        <v/>
      </c>
    </row>
    <row r="3364" spans="1:11">
      <c r="A3364" s="1" t="s">
        <v>19949</v>
      </c>
      <c r="B3364" s="2">
        <v>2167568</v>
      </c>
      <c r="C3364" s="1" t="s">
        <v>19950</v>
      </c>
      <c r="D3364" s="1" t="s">
        <v>19951</v>
      </c>
      <c r="E3364" s="1" t="s">
        <v>19952</v>
      </c>
      <c r="F3364" s="2">
        <v>-8190</v>
      </c>
      <c r="G3364" s="1" t="s">
        <v>114</v>
      </c>
      <c r="H3364" s="1" t="s">
        <v>64</v>
      </c>
      <c r="I3364" s="1" t="s">
        <v>10</v>
      </c>
      <c r="J3364">
        <f>VLOOKUP(B3364,自助退!B:F,5,FALSE)</f>
        <v>8190</v>
      </c>
      <c r="K3364" t="str">
        <f t="shared" si="52"/>
        <v/>
      </c>
    </row>
    <row r="3365" spans="1:11">
      <c r="A3365" s="1" t="s">
        <v>19953</v>
      </c>
      <c r="B3365" s="2">
        <v>2167579</v>
      </c>
      <c r="C3365" s="1" t="s">
        <v>19954</v>
      </c>
      <c r="D3365" s="1" t="s">
        <v>19955</v>
      </c>
      <c r="E3365" s="1" t="s">
        <v>19956</v>
      </c>
      <c r="F3365" s="2">
        <v>-1300</v>
      </c>
      <c r="G3365" s="1" t="s">
        <v>114</v>
      </c>
      <c r="H3365" s="1" t="s">
        <v>72</v>
      </c>
      <c r="I3365" s="1" t="s">
        <v>10</v>
      </c>
      <c r="J3365">
        <f>VLOOKUP(B3365,自助退!B:F,5,FALSE)</f>
        <v>1300</v>
      </c>
      <c r="K3365" t="str">
        <f t="shared" si="52"/>
        <v/>
      </c>
    </row>
    <row r="3366" spans="1:11">
      <c r="A3366" s="1" t="s">
        <v>19957</v>
      </c>
      <c r="B3366" s="2">
        <v>2167705</v>
      </c>
      <c r="C3366" s="1" t="s">
        <v>19958</v>
      </c>
      <c r="D3366" s="1" t="s">
        <v>19959</v>
      </c>
      <c r="E3366" s="1" t="s">
        <v>19960</v>
      </c>
      <c r="F3366" s="2">
        <v>-75</v>
      </c>
      <c r="G3366" s="1" t="s">
        <v>114</v>
      </c>
      <c r="H3366" s="1" t="s">
        <v>64</v>
      </c>
      <c r="I3366" s="1" t="s">
        <v>10</v>
      </c>
      <c r="J3366">
        <f>VLOOKUP(B3366,自助退!B:F,5,FALSE)</f>
        <v>75</v>
      </c>
      <c r="K3366" t="str">
        <f t="shared" si="52"/>
        <v/>
      </c>
    </row>
    <row r="3367" spans="1:11">
      <c r="A3367" s="1" t="s">
        <v>19961</v>
      </c>
      <c r="B3367" s="2">
        <v>2167776</v>
      </c>
      <c r="C3367" s="1" t="s">
        <v>19962</v>
      </c>
      <c r="D3367" s="1" t="s">
        <v>19963</v>
      </c>
      <c r="E3367" s="1" t="s">
        <v>19964</v>
      </c>
      <c r="F3367" s="2">
        <v>-93</v>
      </c>
      <c r="G3367" s="1" t="s">
        <v>114</v>
      </c>
      <c r="H3367" s="1" t="s">
        <v>64</v>
      </c>
      <c r="I3367" s="1" t="s">
        <v>10</v>
      </c>
      <c r="J3367">
        <f>VLOOKUP(B3367,自助退!B:F,5,FALSE)</f>
        <v>93</v>
      </c>
      <c r="K3367" t="str">
        <f t="shared" si="52"/>
        <v/>
      </c>
    </row>
    <row r="3368" spans="1:11">
      <c r="A3368" s="1" t="s">
        <v>19965</v>
      </c>
      <c r="B3368" s="2">
        <v>2167942</v>
      </c>
      <c r="C3368" s="1" t="s">
        <v>19966</v>
      </c>
      <c r="D3368" s="1" t="s">
        <v>19967</v>
      </c>
      <c r="E3368" s="1" t="s">
        <v>19968</v>
      </c>
      <c r="F3368" s="2">
        <v>-500</v>
      </c>
      <c r="G3368" s="1" t="s">
        <v>114</v>
      </c>
      <c r="H3368" s="1" t="s">
        <v>79</v>
      </c>
      <c r="I3368" s="1" t="s">
        <v>10</v>
      </c>
      <c r="J3368">
        <f>VLOOKUP(B3368,自助退!B:F,5,FALSE)</f>
        <v>500</v>
      </c>
      <c r="K3368" t="str">
        <f t="shared" si="52"/>
        <v/>
      </c>
    </row>
    <row r="3369" spans="1:11">
      <c r="A3369" s="1" t="s">
        <v>19969</v>
      </c>
      <c r="B3369" s="2">
        <v>2168032</v>
      </c>
      <c r="C3369" s="1" t="s">
        <v>19970</v>
      </c>
      <c r="D3369" s="1" t="s">
        <v>19971</v>
      </c>
      <c r="E3369" s="1" t="s">
        <v>19972</v>
      </c>
      <c r="F3369" s="2">
        <v>-24000</v>
      </c>
      <c r="G3369" s="1" t="s">
        <v>114</v>
      </c>
      <c r="H3369" s="1" t="s">
        <v>64</v>
      </c>
      <c r="I3369" s="1" t="s">
        <v>10</v>
      </c>
      <c r="J3369">
        <f>VLOOKUP(B3369,自助退!B:F,5,FALSE)</f>
        <v>24000</v>
      </c>
      <c r="K3369" t="str">
        <f t="shared" si="52"/>
        <v/>
      </c>
    </row>
    <row r="3370" spans="1:11">
      <c r="A3370" s="1" t="s">
        <v>19973</v>
      </c>
      <c r="B3370" s="2">
        <v>2168051</v>
      </c>
      <c r="C3370" s="1" t="s">
        <v>52</v>
      </c>
      <c r="D3370" s="1" t="s">
        <v>19974</v>
      </c>
      <c r="E3370" s="1" t="s">
        <v>19975</v>
      </c>
      <c r="F3370" s="2">
        <v>-3046.55</v>
      </c>
      <c r="G3370" s="1" t="s">
        <v>114</v>
      </c>
      <c r="H3370" s="1" t="s">
        <v>115</v>
      </c>
      <c r="I3370" s="1" t="s">
        <v>23</v>
      </c>
      <c r="J3370">
        <f>VLOOKUP(B3370,自助退!B:F,5,FALSE)</f>
        <v>3046.55</v>
      </c>
      <c r="K3370" t="str">
        <f t="shared" si="52"/>
        <v/>
      </c>
    </row>
    <row r="3371" spans="1:11">
      <c r="A3371" s="1" t="s">
        <v>19976</v>
      </c>
      <c r="B3371" s="2">
        <v>2168065</v>
      </c>
      <c r="C3371" s="1" t="s">
        <v>19977</v>
      </c>
      <c r="D3371" s="1" t="s">
        <v>19978</v>
      </c>
      <c r="E3371" s="1" t="s">
        <v>19960</v>
      </c>
      <c r="F3371" s="2">
        <v>-7385</v>
      </c>
      <c r="G3371" s="1" t="s">
        <v>114</v>
      </c>
      <c r="H3371" s="1" t="s">
        <v>72</v>
      </c>
      <c r="I3371" s="1" t="s">
        <v>10</v>
      </c>
      <c r="J3371">
        <f>VLOOKUP(B3371,自助退!B:F,5,FALSE)</f>
        <v>7385</v>
      </c>
      <c r="K3371" t="str">
        <f t="shared" si="52"/>
        <v/>
      </c>
    </row>
    <row r="3372" spans="1:11">
      <c r="A3372" s="1" t="s">
        <v>19979</v>
      </c>
      <c r="B3372" s="2">
        <v>2168091</v>
      </c>
      <c r="C3372" s="1" t="s">
        <v>19980</v>
      </c>
      <c r="D3372" s="1" t="s">
        <v>19981</v>
      </c>
      <c r="E3372" s="1" t="s">
        <v>19982</v>
      </c>
      <c r="F3372" s="2">
        <v>-1128.32</v>
      </c>
      <c r="G3372" s="1" t="s">
        <v>114</v>
      </c>
      <c r="H3372" s="1" t="s">
        <v>131</v>
      </c>
      <c r="I3372" s="1" t="s">
        <v>10</v>
      </c>
      <c r="J3372">
        <f>VLOOKUP(B3372,自助退!B:F,5,FALSE)</f>
        <v>1128.32</v>
      </c>
      <c r="K3372" t="str">
        <f t="shared" si="52"/>
        <v/>
      </c>
    </row>
    <row r="3373" spans="1:11">
      <c r="A3373" s="1" t="s">
        <v>19983</v>
      </c>
      <c r="B3373" s="2">
        <v>2168092</v>
      </c>
      <c r="C3373" s="1" t="s">
        <v>19984</v>
      </c>
      <c r="D3373" s="1" t="s">
        <v>19985</v>
      </c>
      <c r="E3373" s="1" t="s">
        <v>19986</v>
      </c>
      <c r="F3373" s="2">
        <v>-25000</v>
      </c>
      <c r="G3373" s="1" t="s">
        <v>114</v>
      </c>
      <c r="H3373" s="1" t="s">
        <v>64</v>
      </c>
      <c r="I3373" s="1" t="s">
        <v>10</v>
      </c>
      <c r="J3373">
        <f>VLOOKUP(B3373,自助退!B:F,5,FALSE)</f>
        <v>25000</v>
      </c>
      <c r="K3373" t="str">
        <f t="shared" si="52"/>
        <v/>
      </c>
    </row>
    <row r="3374" spans="1:11">
      <c r="A3374" s="1" t="s">
        <v>19987</v>
      </c>
      <c r="B3374" s="2">
        <v>2168217</v>
      </c>
      <c r="C3374" s="1" t="s">
        <v>19988</v>
      </c>
      <c r="D3374" s="1" t="s">
        <v>19989</v>
      </c>
      <c r="E3374" s="1" t="s">
        <v>19990</v>
      </c>
      <c r="F3374" s="2">
        <v>-5000</v>
      </c>
      <c r="G3374" s="1" t="s">
        <v>114</v>
      </c>
      <c r="H3374" s="1" t="s">
        <v>119</v>
      </c>
      <c r="I3374" s="1" t="s">
        <v>10</v>
      </c>
      <c r="J3374">
        <f>VLOOKUP(B3374,自助退!B:F,5,FALSE)</f>
        <v>5000</v>
      </c>
      <c r="K3374" t="str">
        <f t="shared" si="52"/>
        <v/>
      </c>
    </row>
    <row r="3375" spans="1:11">
      <c r="A3375" s="1" t="s">
        <v>19991</v>
      </c>
      <c r="B3375" s="2">
        <v>2168258</v>
      </c>
      <c r="C3375" s="1" t="s">
        <v>52</v>
      </c>
      <c r="D3375" s="1" t="s">
        <v>19992</v>
      </c>
      <c r="E3375" s="1" t="s">
        <v>19993</v>
      </c>
      <c r="F3375" s="2">
        <v>-3289</v>
      </c>
      <c r="G3375" s="1" t="s">
        <v>114</v>
      </c>
      <c r="H3375" s="1" t="s">
        <v>72</v>
      </c>
      <c r="I3375" s="1" t="s">
        <v>23</v>
      </c>
      <c r="J3375">
        <f>VLOOKUP(B3375,自助退!B:F,5,FALSE)</f>
        <v>3289</v>
      </c>
      <c r="K3375" t="str">
        <f t="shared" si="52"/>
        <v/>
      </c>
    </row>
    <row r="3376" spans="1:11">
      <c r="A3376" s="1" t="s">
        <v>19994</v>
      </c>
      <c r="B3376" s="2">
        <v>2168354</v>
      </c>
      <c r="C3376" s="1" t="s">
        <v>52</v>
      </c>
      <c r="D3376" s="1" t="s">
        <v>19995</v>
      </c>
      <c r="E3376" s="1" t="s">
        <v>19996</v>
      </c>
      <c r="F3376" s="2">
        <v>-3348.66</v>
      </c>
      <c r="G3376" s="1" t="s">
        <v>114</v>
      </c>
      <c r="H3376" s="1" t="s">
        <v>60</v>
      </c>
      <c r="I3376" s="1" t="s">
        <v>23</v>
      </c>
      <c r="J3376">
        <f>VLOOKUP(B3376,自助退!B:F,5,FALSE)</f>
        <v>3348.66</v>
      </c>
      <c r="K3376" t="str">
        <f t="shared" si="52"/>
        <v/>
      </c>
    </row>
    <row r="3377" spans="1:11">
      <c r="A3377" s="1" t="s">
        <v>19997</v>
      </c>
      <c r="B3377" s="2">
        <v>2168364</v>
      </c>
      <c r="C3377" s="1" t="s">
        <v>19998</v>
      </c>
      <c r="D3377" s="1" t="s">
        <v>19999</v>
      </c>
      <c r="E3377" s="1" t="s">
        <v>20000</v>
      </c>
      <c r="F3377" s="2">
        <v>-877.34</v>
      </c>
      <c r="G3377" s="1" t="s">
        <v>114</v>
      </c>
      <c r="H3377" s="1" t="s">
        <v>119</v>
      </c>
      <c r="I3377" s="1" t="s">
        <v>10</v>
      </c>
      <c r="J3377">
        <f>VLOOKUP(B3377,自助退!B:F,5,FALSE)</f>
        <v>877.34</v>
      </c>
      <c r="K3377" t="str">
        <f t="shared" si="52"/>
        <v/>
      </c>
    </row>
    <row r="3378" spans="1:11">
      <c r="A3378" s="1" t="s">
        <v>20001</v>
      </c>
      <c r="B3378" s="2">
        <v>2168459</v>
      </c>
      <c r="C3378" s="1" t="s">
        <v>20002</v>
      </c>
      <c r="D3378" s="1" t="s">
        <v>20003</v>
      </c>
      <c r="E3378" s="1" t="s">
        <v>20004</v>
      </c>
      <c r="F3378" s="2">
        <v>-2668</v>
      </c>
      <c r="G3378" s="1" t="s">
        <v>114</v>
      </c>
      <c r="H3378" s="1" t="s">
        <v>72</v>
      </c>
      <c r="I3378" s="1" t="s">
        <v>10</v>
      </c>
      <c r="J3378">
        <f>VLOOKUP(B3378,自助退!B:F,5,FALSE)</f>
        <v>2668</v>
      </c>
      <c r="K3378" t="str">
        <f t="shared" si="52"/>
        <v/>
      </c>
    </row>
    <row r="3379" spans="1:11">
      <c r="A3379" s="1" t="s">
        <v>20005</v>
      </c>
      <c r="B3379" s="2">
        <v>2168470</v>
      </c>
      <c r="C3379" s="1" t="s">
        <v>20006</v>
      </c>
      <c r="D3379" s="1" t="s">
        <v>20007</v>
      </c>
      <c r="E3379" s="1" t="s">
        <v>20008</v>
      </c>
      <c r="F3379" s="2">
        <v>-18100</v>
      </c>
      <c r="G3379" s="1" t="s">
        <v>114</v>
      </c>
      <c r="H3379" s="1" t="s">
        <v>64</v>
      </c>
      <c r="I3379" s="1" t="s">
        <v>10</v>
      </c>
      <c r="J3379">
        <f>VLOOKUP(B3379,自助退!B:F,5,FALSE)</f>
        <v>18100</v>
      </c>
      <c r="K3379" t="str">
        <f t="shared" si="52"/>
        <v/>
      </c>
    </row>
    <row r="3380" spans="1:11">
      <c r="A3380" s="1" t="s">
        <v>20009</v>
      </c>
      <c r="B3380" s="2">
        <v>2168640</v>
      </c>
      <c r="C3380" s="1" t="s">
        <v>20010</v>
      </c>
      <c r="D3380" s="1" t="s">
        <v>20011</v>
      </c>
      <c r="E3380" s="1" t="s">
        <v>20012</v>
      </c>
      <c r="F3380" s="2">
        <v>-4189.1000000000004</v>
      </c>
      <c r="G3380" s="1" t="s">
        <v>114</v>
      </c>
      <c r="H3380" s="1" t="s">
        <v>156</v>
      </c>
      <c r="I3380" s="1" t="s">
        <v>10</v>
      </c>
      <c r="J3380">
        <f>VLOOKUP(B3380,自助退!B:F,5,FALSE)</f>
        <v>4189.1000000000004</v>
      </c>
      <c r="K3380" t="str">
        <f t="shared" si="52"/>
        <v/>
      </c>
    </row>
    <row r="3381" spans="1:11">
      <c r="A3381" s="1" t="s">
        <v>20013</v>
      </c>
      <c r="B3381" s="2">
        <v>2168671</v>
      </c>
      <c r="C3381" s="1" t="s">
        <v>20014</v>
      </c>
      <c r="D3381" s="1" t="s">
        <v>20015</v>
      </c>
      <c r="E3381" s="1" t="s">
        <v>20016</v>
      </c>
      <c r="F3381" s="2">
        <v>-200</v>
      </c>
      <c r="G3381" s="1" t="s">
        <v>114</v>
      </c>
      <c r="H3381" s="1" t="s">
        <v>119</v>
      </c>
      <c r="I3381" s="1" t="s">
        <v>10</v>
      </c>
      <c r="J3381">
        <f>VLOOKUP(B3381,自助退!B:F,5,FALSE)</f>
        <v>200</v>
      </c>
      <c r="K3381" t="str">
        <f t="shared" si="52"/>
        <v/>
      </c>
    </row>
    <row r="3382" spans="1:11">
      <c r="A3382" s="1" t="s">
        <v>20017</v>
      </c>
      <c r="B3382" s="2">
        <v>2168729</v>
      </c>
      <c r="C3382" s="1" t="s">
        <v>20018</v>
      </c>
      <c r="D3382" s="1" t="s">
        <v>20019</v>
      </c>
      <c r="E3382" s="1" t="s">
        <v>20020</v>
      </c>
      <c r="F3382" s="2">
        <v>-10000</v>
      </c>
      <c r="G3382" s="1" t="s">
        <v>114</v>
      </c>
      <c r="H3382" s="1" t="s">
        <v>79</v>
      </c>
      <c r="I3382" s="1" t="s">
        <v>10</v>
      </c>
      <c r="J3382">
        <f>VLOOKUP(B3382,自助退!B:F,5,FALSE)</f>
        <v>10000</v>
      </c>
      <c r="K3382" t="str">
        <f t="shared" si="52"/>
        <v/>
      </c>
    </row>
    <row r="3383" spans="1:11">
      <c r="A3383" s="1" t="s">
        <v>20021</v>
      </c>
      <c r="B3383" s="2">
        <v>2168734</v>
      </c>
      <c r="C3383" s="1" t="s">
        <v>20022</v>
      </c>
      <c r="D3383" s="1" t="s">
        <v>20023</v>
      </c>
      <c r="E3383" s="1" t="s">
        <v>20024</v>
      </c>
      <c r="F3383" s="2">
        <v>-569.34</v>
      </c>
      <c r="G3383" s="1" t="s">
        <v>114</v>
      </c>
      <c r="H3383" s="1" t="s">
        <v>147</v>
      </c>
      <c r="I3383" s="1" t="s">
        <v>10</v>
      </c>
      <c r="J3383">
        <f>VLOOKUP(B3383,自助退!B:F,5,FALSE)</f>
        <v>569.34</v>
      </c>
      <c r="K3383" t="str">
        <f t="shared" si="52"/>
        <v/>
      </c>
    </row>
    <row r="3384" spans="1:11">
      <c r="A3384" s="1" t="s">
        <v>20025</v>
      </c>
      <c r="B3384" s="2">
        <v>2168767</v>
      </c>
      <c r="C3384" s="1" t="s">
        <v>20026</v>
      </c>
      <c r="D3384" s="1" t="s">
        <v>20027</v>
      </c>
      <c r="E3384" s="1" t="s">
        <v>20028</v>
      </c>
      <c r="F3384" s="2">
        <v>-1200</v>
      </c>
      <c r="G3384" s="1" t="s">
        <v>114</v>
      </c>
      <c r="H3384" s="1" t="s">
        <v>70</v>
      </c>
      <c r="I3384" s="1" t="s">
        <v>10</v>
      </c>
      <c r="J3384">
        <f>VLOOKUP(B3384,自助退!B:F,5,FALSE)</f>
        <v>1200</v>
      </c>
      <c r="K3384" t="str">
        <f t="shared" si="52"/>
        <v/>
      </c>
    </row>
    <row r="3385" spans="1:11">
      <c r="A3385" s="1" t="s">
        <v>20029</v>
      </c>
      <c r="B3385" s="2">
        <v>2168809</v>
      </c>
      <c r="C3385" s="1" t="s">
        <v>20030</v>
      </c>
      <c r="D3385" s="1" t="s">
        <v>20031</v>
      </c>
      <c r="E3385" s="1" t="s">
        <v>20032</v>
      </c>
      <c r="F3385" s="2">
        <v>-5000</v>
      </c>
      <c r="G3385" s="1" t="s">
        <v>114</v>
      </c>
      <c r="H3385" s="1" t="s">
        <v>60</v>
      </c>
      <c r="I3385" s="1" t="s">
        <v>10</v>
      </c>
      <c r="J3385">
        <f>VLOOKUP(B3385,自助退!B:F,5,FALSE)</f>
        <v>5000</v>
      </c>
      <c r="K3385" t="str">
        <f t="shared" si="52"/>
        <v/>
      </c>
    </row>
    <row r="3386" spans="1:11">
      <c r="A3386" s="1" t="s">
        <v>20033</v>
      </c>
      <c r="B3386" s="2">
        <v>2168904</v>
      </c>
      <c r="C3386" s="1" t="s">
        <v>20034</v>
      </c>
      <c r="D3386" s="1" t="s">
        <v>20035</v>
      </c>
      <c r="E3386" s="1" t="s">
        <v>20036</v>
      </c>
      <c r="F3386" s="2">
        <v>-87.5</v>
      </c>
      <c r="G3386" s="1" t="s">
        <v>114</v>
      </c>
      <c r="H3386" s="1" t="s">
        <v>64</v>
      </c>
      <c r="I3386" s="1" t="s">
        <v>10</v>
      </c>
      <c r="J3386">
        <f>VLOOKUP(B3386,自助退!B:F,5,FALSE)</f>
        <v>87.5</v>
      </c>
      <c r="K3386" t="str">
        <f t="shared" si="52"/>
        <v/>
      </c>
    </row>
    <row r="3387" spans="1:11">
      <c r="A3387" s="1" t="s">
        <v>20037</v>
      </c>
      <c r="B3387" s="2">
        <v>2169046</v>
      </c>
      <c r="C3387" s="1" t="s">
        <v>20038</v>
      </c>
      <c r="D3387" s="1" t="s">
        <v>20039</v>
      </c>
      <c r="E3387" s="1" t="s">
        <v>18412</v>
      </c>
      <c r="F3387" s="2">
        <v>-1592</v>
      </c>
      <c r="G3387" s="1" t="s">
        <v>114</v>
      </c>
      <c r="H3387" s="1" t="s">
        <v>72</v>
      </c>
      <c r="I3387" s="1" t="s">
        <v>10</v>
      </c>
      <c r="J3387">
        <f>VLOOKUP(B3387,自助退!B:F,5,FALSE)</f>
        <v>1592</v>
      </c>
      <c r="K3387" t="str">
        <f t="shared" si="52"/>
        <v/>
      </c>
    </row>
    <row r="3388" spans="1:11">
      <c r="A3388" s="1" t="s">
        <v>20040</v>
      </c>
      <c r="B3388" s="2">
        <v>2169106</v>
      </c>
      <c r="C3388" s="1" t="s">
        <v>20041</v>
      </c>
      <c r="D3388" s="1" t="s">
        <v>20042</v>
      </c>
      <c r="E3388" s="1" t="s">
        <v>20043</v>
      </c>
      <c r="F3388" s="2">
        <v>-2000</v>
      </c>
      <c r="G3388" s="1" t="s">
        <v>114</v>
      </c>
      <c r="H3388" s="1" t="s">
        <v>125</v>
      </c>
      <c r="I3388" s="1" t="s">
        <v>10</v>
      </c>
      <c r="J3388">
        <f>VLOOKUP(B3388,自助退!B:F,5,FALSE)</f>
        <v>2000</v>
      </c>
      <c r="K3388" t="str">
        <f t="shared" si="52"/>
        <v/>
      </c>
    </row>
    <row r="3389" spans="1:11">
      <c r="A3389" s="1" t="s">
        <v>20044</v>
      </c>
      <c r="B3389" s="2">
        <v>2169132</v>
      </c>
      <c r="C3389" s="1" t="s">
        <v>20045</v>
      </c>
      <c r="D3389" s="1" t="s">
        <v>20042</v>
      </c>
      <c r="E3389" s="1" t="s">
        <v>20043</v>
      </c>
      <c r="F3389" s="2">
        <v>-2000</v>
      </c>
      <c r="G3389" s="1" t="s">
        <v>114</v>
      </c>
      <c r="H3389" s="1" t="s">
        <v>125</v>
      </c>
      <c r="I3389" s="1" t="s">
        <v>10</v>
      </c>
      <c r="J3389">
        <f>VLOOKUP(B3389,自助退!B:F,5,FALSE)</f>
        <v>2000</v>
      </c>
      <c r="K3389" t="str">
        <f t="shared" si="52"/>
        <v/>
      </c>
    </row>
    <row r="3390" spans="1:11">
      <c r="A3390" s="1" t="s">
        <v>20046</v>
      </c>
      <c r="B3390" s="2">
        <v>2169159</v>
      </c>
      <c r="C3390" s="1" t="s">
        <v>20047</v>
      </c>
      <c r="D3390" s="1" t="s">
        <v>20042</v>
      </c>
      <c r="E3390" s="1" t="s">
        <v>20043</v>
      </c>
      <c r="F3390" s="2">
        <v>-2000</v>
      </c>
      <c r="G3390" s="1" t="s">
        <v>114</v>
      </c>
      <c r="H3390" s="1" t="s">
        <v>125</v>
      </c>
      <c r="I3390" s="1" t="s">
        <v>10</v>
      </c>
      <c r="J3390">
        <f>VLOOKUP(B3390,自助退!B:F,5,FALSE)</f>
        <v>2000</v>
      </c>
      <c r="K3390" t="str">
        <f t="shared" si="52"/>
        <v/>
      </c>
    </row>
    <row r="3391" spans="1:11">
      <c r="A3391" s="1" t="s">
        <v>20048</v>
      </c>
      <c r="B3391" s="2">
        <v>2169205</v>
      </c>
      <c r="C3391" s="1" t="s">
        <v>20049</v>
      </c>
      <c r="D3391" s="1" t="s">
        <v>20050</v>
      </c>
      <c r="E3391" s="1" t="s">
        <v>20036</v>
      </c>
      <c r="F3391" s="2">
        <v>-3051.3</v>
      </c>
      <c r="G3391" s="1" t="s">
        <v>114</v>
      </c>
      <c r="H3391" s="1" t="s">
        <v>64</v>
      </c>
      <c r="I3391" s="1" t="s">
        <v>10</v>
      </c>
      <c r="J3391">
        <f>VLOOKUP(B3391,自助退!B:F,5,FALSE)</f>
        <v>3051.3</v>
      </c>
      <c r="K3391" t="str">
        <f t="shared" si="52"/>
        <v/>
      </c>
    </row>
    <row r="3392" spans="1:11">
      <c r="A3392" s="1" t="s">
        <v>20051</v>
      </c>
      <c r="B3392" s="2">
        <v>2169217</v>
      </c>
      <c r="C3392" s="1" t="s">
        <v>20052</v>
      </c>
      <c r="D3392" s="1" t="s">
        <v>20053</v>
      </c>
      <c r="E3392" s="1" t="s">
        <v>20054</v>
      </c>
      <c r="F3392" s="2">
        <v>-88.38</v>
      </c>
      <c r="G3392" s="1" t="s">
        <v>114</v>
      </c>
      <c r="H3392" s="1" t="s">
        <v>121</v>
      </c>
      <c r="I3392" s="1" t="s">
        <v>10</v>
      </c>
      <c r="J3392">
        <f>VLOOKUP(B3392,自助退!B:F,5,FALSE)</f>
        <v>88.38</v>
      </c>
      <c r="K3392" t="str">
        <f t="shared" si="52"/>
        <v/>
      </c>
    </row>
    <row r="3393" spans="1:11">
      <c r="A3393" s="1" t="s">
        <v>20055</v>
      </c>
      <c r="B3393" s="2">
        <v>2169242</v>
      </c>
      <c r="C3393" s="1" t="s">
        <v>20056</v>
      </c>
      <c r="D3393" s="1" t="s">
        <v>20057</v>
      </c>
      <c r="E3393" s="1" t="s">
        <v>20058</v>
      </c>
      <c r="F3393" s="2">
        <v>-4000</v>
      </c>
      <c r="G3393" s="1" t="s">
        <v>114</v>
      </c>
      <c r="H3393" s="1" t="s">
        <v>134</v>
      </c>
      <c r="I3393" s="1" t="s">
        <v>10</v>
      </c>
      <c r="J3393">
        <f>VLOOKUP(B3393,自助退!B:F,5,FALSE)</f>
        <v>4000</v>
      </c>
      <c r="K3393" t="str">
        <f t="shared" si="52"/>
        <v/>
      </c>
    </row>
    <row r="3394" spans="1:11">
      <c r="A3394" s="1" t="s">
        <v>20059</v>
      </c>
      <c r="B3394" s="2">
        <v>2169251</v>
      </c>
      <c r="C3394" s="1" t="s">
        <v>20060</v>
      </c>
      <c r="D3394" s="1" t="s">
        <v>20061</v>
      </c>
      <c r="E3394" s="1" t="s">
        <v>20062</v>
      </c>
      <c r="F3394" s="2">
        <v>-1183</v>
      </c>
      <c r="G3394" s="1" t="s">
        <v>114</v>
      </c>
      <c r="H3394" s="1" t="s">
        <v>64</v>
      </c>
      <c r="I3394" s="1" t="s">
        <v>10</v>
      </c>
      <c r="J3394">
        <f>VLOOKUP(B3394,自助退!B:F,5,FALSE)</f>
        <v>1183</v>
      </c>
      <c r="K3394" t="str">
        <f t="shared" si="52"/>
        <v/>
      </c>
    </row>
    <row r="3395" spans="1:11">
      <c r="A3395" s="1" t="s">
        <v>20063</v>
      </c>
      <c r="B3395" s="2">
        <v>2169304</v>
      </c>
      <c r="C3395" s="1" t="s">
        <v>20064</v>
      </c>
      <c r="D3395" s="1" t="s">
        <v>20065</v>
      </c>
      <c r="E3395" s="1" t="s">
        <v>20066</v>
      </c>
      <c r="F3395" s="2">
        <v>-1396.95</v>
      </c>
      <c r="G3395" s="1" t="s">
        <v>114</v>
      </c>
      <c r="H3395" s="1" t="s">
        <v>21</v>
      </c>
      <c r="I3395" s="1" t="s">
        <v>10</v>
      </c>
      <c r="J3395">
        <f>VLOOKUP(B3395,自助退!B:F,5,FALSE)</f>
        <v>1396.95</v>
      </c>
      <c r="K3395" t="str">
        <f t="shared" ref="K3395:K3458" si="53">IF(F3395*-1=J3395,"",1)</f>
        <v/>
      </c>
    </row>
    <row r="3396" spans="1:11">
      <c r="A3396" s="1" t="s">
        <v>20067</v>
      </c>
      <c r="B3396" s="2">
        <v>2169305</v>
      </c>
      <c r="C3396" s="1" t="s">
        <v>20068</v>
      </c>
      <c r="D3396" s="1" t="s">
        <v>20069</v>
      </c>
      <c r="E3396" s="1" t="s">
        <v>20070</v>
      </c>
      <c r="F3396" s="2">
        <v>-3873</v>
      </c>
      <c r="G3396" s="1" t="s">
        <v>114</v>
      </c>
      <c r="H3396" s="1" t="s">
        <v>64</v>
      </c>
      <c r="I3396" s="1" t="s">
        <v>10</v>
      </c>
      <c r="J3396">
        <f>VLOOKUP(B3396,自助退!B:F,5,FALSE)</f>
        <v>3873</v>
      </c>
      <c r="K3396" t="str">
        <f t="shared" si="53"/>
        <v/>
      </c>
    </row>
    <row r="3397" spans="1:11">
      <c r="A3397" s="1" t="s">
        <v>20071</v>
      </c>
      <c r="B3397" s="2">
        <v>2169383</v>
      </c>
      <c r="C3397" s="1" t="s">
        <v>20072</v>
      </c>
      <c r="D3397" s="1" t="s">
        <v>20073</v>
      </c>
      <c r="E3397" s="1" t="s">
        <v>20074</v>
      </c>
      <c r="F3397" s="2">
        <v>-1568</v>
      </c>
      <c r="G3397" s="1" t="s">
        <v>114</v>
      </c>
      <c r="H3397" s="1" t="s">
        <v>64</v>
      </c>
      <c r="I3397" s="1" t="s">
        <v>10</v>
      </c>
      <c r="J3397">
        <f>VLOOKUP(B3397,自助退!B:F,5,FALSE)</f>
        <v>1568</v>
      </c>
      <c r="K3397" t="str">
        <f t="shared" si="53"/>
        <v/>
      </c>
    </row>
    <row r="3398" spans="1:11">
      <c r="A3398" s="1" t="s">
        <v>20075</v>
      </c>
      <c r="B3398" s="2">
        <v>2169388</v>
      </c>
      <c r="C3398" s="1" t="s">
        <v>20076</v>
      </c>
      <c r="D3398" s="1" t="s">
        <v>20077</v>
      </c>
      <c r="E3398" s="1" t="s">
        <v>20078</v>
      </c>
      <c r="F3398" s="2">
        <v>-1000</v>
      </c>
      <c r="G3398" s="1" t="s">
        <v>114</v>
      </c>
      <c r="H3398" s="1" t="s">
        <v>72</v>
      </c>
      <c r="I3398" s="1" t="s">
        <v>10</v>
      </c>
      <c r="J3398">
        <f>VLOOKUP(B3398,自助退!B:F,5,FALSE)</f>
        <v>1000</v>
      </c>
      <c r="K3398" t="str">
        <f t="shared" si="53"/>
        <v/>
      </c>
    </row>
    <row r="3399" spans="1:11">
      <c r="A3399" s="1" t="s">
        <v>20079</v>
      </c>
      <c r="B3399" s="2">
        <v>2169422</v>
      </c>
      <c r="C3399" s="1" t="s">
        <v>20080</v>
      </c>
      <c r="D3399" s="1" t="s">
        <v>20081</v>
      </c>
      <c r="E3399" s="1" t="s">
        <v>20082</v>
      </c>
      <c r="F3399" s="2">
        <v>-200</v>
      </c>
      <c r="G3399" s="1" t="s">
        <v>114</v>
      </c>
      <c r="H3399" s="1" t="s">
        <v>131</v>
      </c>
      <c r="I3399" s="1" t="s">
        <v>10</v>
      </c>
      <c r="J3399">
        <f>VLOOKUP(B3399,自助退!B:F,5,FALSE)</f>
        <v>200</v>
      </c>
      <c r="K3399" t="str">
        <f t="shared" si="53"/>
        <v/>
      </c>
    </row>
    <row r="3400" spans="1:11">
      <c r="A3400" s="1" t="s">
        <v>20083</v>
      </c>
      <c r="B3400" s="2">
        <v>2169440</v>
      </c>
      <c r="C3400" s="1" t="s">
        <v>20084</v>
      </c>
      <c r="D3400" s="1" t="s">
        <v>20085</v>
      </c>
      <c r="E3400" s="1" t="s">
        <v>20086</v>
      </c>
      <c r="F3400" s="2">
        <v>-1499</v>
      </c>
      <c r="G3400" s="1" t="s">
        <v>114</v>
      </c>
      <c r="H3400" s="1" t="s">
        <v>77</v>
      </c>
      <c r="I3400" s="1" t="s">
        <v>10</v>
      </c>
      <c r="J3400">
        <f>VLOOKUP(B3400,自助退!B:F,5,FALSE)</f>
        <v>1499</v>
      </c>
      <c r="K3400" t="str">
        <f t="shared" si="53"/>
        <v/>
      </c>
    </row>
    <row r="3401" spans="1:11">
      <c r="A3401" s="1" t="s">
        <v>20087</v>
      </c>
      <c r="B3401" s="2">
        <v>2169447</v>
      </c>
      <c r="C3401" s="1" t="s">
        <v>20088</v>
      </c>
      <c r="D3401" s="1" t="s">
        <v>20089</v>
      </c>
      <c r="E3401" s="1" t="s">
        <v>20090</v>
      </c>
      <c r="F3401" s="2">
        <v>-5000</v>
      </c>
      <c r="G3401" s="1" t="s">
        <v>114</v>
      </c>
      <c r="H3401" s="1" t="s">
        <v>64</v>
      </c>
      <c r="I3401" s="1" t="s">
        <v>10</v>
      </c>
      <c r="J3401">
        <f>VLOOKUP(B3401,自助退!B:F,5,FALSE)</f>
        <v>5000</v>
      </c>
      <c r="K3401" t="str">
        <f t="shared" si="53"/>
        <v/>
      </c>
    </row>
    <row r="3402" spans="1:11">
      <c r="A3402" s="1" t="s">
        <v>20091</v>
      </c>
      <c r="B3402" s="2">
        <v>2169467</v>
      </c>
      <c r="C3402" s="1" t="s">
        <v>20092</v>
      </c>
      <c r="D3402" s="1" t="s">
        <v>20093</v>
      </c>
      <c r="E3402" s="1" t="s">
        <v>20094</v>
      </c>
      <c r="F3402" s="2">
        <v>-3230.2</v>
      </c>
      <c r="G3402" s="1" t="s">
        <v>114</v>
      </c>
      <c r="H3402" s="1" t="s">
        <v>64</v>
      </c>
      <c r="I3402" s="1" t="s">
        <v>10</v>
      </c>
      <c r="J3402">
        <f>VLOOKUP(B3402,自助退!B:F,5,FALSE)</f>
        <v>3230.2</v>
      </c>
      <c r="K3402" t="str">
        <f t="shared" si="53"/>
        <v/>
      </c>
    </row>
    <row r="3403" spans="1:11">
      <c r="A3403" s="1" t="s">
        <v>20095</v>
      </c>
      <c r="B3403" s="2">
        <v>2169525</v>
      </c>
      <c r="C3403" s="1" t="s">
        <v>52</v>
      </c>
      <c r="D3403" s="1" t="s">
        <v>20096</v>
      </c>
      <c r="E3403" s="1" t="s">
        <v>20097</v>
      </c>
      <c r="F3403" s="2">
        <v>-5128</v>
      </c>
      <c r="G3403" s="1" t="s">
        <v>114</v>
      </c>
      <c r="H3403" s="1" t="s">
        <v>72</v>
      </c>
      <c r="I3403" s="1" t="s">
        <v>23</v>
      </c>
      <c r="J3403">
        <f>VLOOKUP(B3403,自助退!B:F,5,FALSE)</f>
        <v>5128</v>
      </c>
      <c r="K3403" t="str">
        <f t="shared" si="53"/>
        <v/>
      </c>
    </row>
    <row r="3404" spans="1:11">
      <c r="A3404" s="1" t="s">
        <v>20098</v>
      </c>
      <c r="B3404" s="2">
        <v>2169523</v>
      </c>
      <c r="C3404" s="1" t="s">
        <v>20099</v>
      </c>
      <c r="D3404" s="1" t="s">
        <v>20100</v>
      </c>
      <c r="E3404" s="1" t="s">
        <v>20101</v>
      </c>
      <c r="F3404" s="2">
        <v>-5000</v>
      </c>
      <c r="G3404" s="1" t="s">
        <v>114</v>
      </c>
      <c r="H3404" s="1" t="s">
        <v>64</v>
      </c>
      <c r="I3404" s="1" t="s">
        <v>10</v>
      </c>
      <c r="J3404">
        <f>VLOOKUP(B3404,自助退!B:F,5,FALSE)</f>
        <v>5000</v>
      </c>
      <c r="K3404" t="str">
        <f t="shared" si="53"/>
        <v/>
      </c>
    </row>
    <row r="3405" spans="1:11">
      <c r="A3405" s="1" t="s">
        <v>20102</v>
      </c>
      <c r="B3405" s="2">
        <v>2169577</v>
      </c>
      <c r="C3405" s="1" t="s">
        <v>20103</v>
      </c>
      <c r="D3405" s="1" t="s">
        <v>20104</v>
      </c>
      <c r="E3405" s="1" t="s">
        <v>20105</v>
      </c>
      <c r="F3405" s="2">
        <v>-398</v>
      </c>
      <c r="G3405" s="1" t="s">
        <v>114</v>
      </c>
      <c r="H3405" s="1" t="s">
        <v>150</v>
      </c>
      <c r="I3405" s="1" t="s">
        <v>10</v>
      </c>
      <c r="J3405">
        <f>VLOOKUP(B3405,自助退!B:F,5,FALSE)</f>
        <v>398</v>
      </c>
      <c r="K3405" t="str">
        <f t="shared" si="53"/>
        <v/>
      </c>
    </row>
    <row r="3406" spans="1:11">
      <c r="A3406" s="1" t="s">
        <v>20106</v>
      </c>
      <c r="B3406" s="2">
        <v>2169584</v>
      </c>
      <c r="C3406" s="1" t="s">
        <v>20107</v>
      </c>
      <c r="D3406" s="1" t="s">
        <v>20108</v>
      </c>
      <c r="E3406" s="1" t="s">
        <v>20109</v>
      </c>
      <c r="F3406" s="2">
        <v>-4700</v>
      </c>
      <c r="G3406" s="1" t="s">
        <v>114</v>
      </c>
      <c r="H3406" s="1" t="s">
        <v>72</v>
      </c>
      <c r="I3406" s="1" t="s">
        <v>10</v>
      </c>
      <c r="J3406">
        <f>VLOOKUP(B3406,自助退!B:F,5,FALSE)</f>
        <v>4700</v>
      </c>
      <c r="K3406" t="str">
        <f t="shared" si="53"/>
        <v/>
      </c>
    </row>
    <row r="3407" spans="1:11">
      <c r="A3407" s="1" t="s">
        <v>20110</v>
      </c>
      <c r="B3407" s="2">
        <v>2169606</v>
      </c>
      <c r="C3407" s="1" t="s">
        <v>20111</v>
      </c>
      <c r="D3407" s="1" t="s">
        <v>20112</v>
      </c>
      <c r="E3407" s="1" t="s">
        <v>20113</v>
      </c>
      <c r="F3407" s="2">
        <v>-908.24</v>
      </c>
      <c r="G3407" s="1" t="s">
        <v>114</v>
      </c>
      <c r="H3407" s="1" t="s">
        <v>45</v>
      </c>
      <c r="I3407" s="1" t="s">
        <v>10</v>
      </c>
      <c r="J3407">
        <f>VLOOKUP(B3407,自助退!B:F,5,FALSE)</f>
        <v>908.24</v>
      </c>
      <c r="K3407" t="str">
        <f t="shared" si="53"/>
        <v/>
      </c>
    </row>
    <row r="3408" spans="1:11">
      <c r="A3408" s="1" t="s">
        <v>20114</v>
      </c>
      <c r="B3408" s="2">
        <v>2169607</v>
      </c>
      <c r="C3408" s="1" t="s">
        <v>20115</v>
      </c>
      <c r="D3408" s="1" t="s">
        <v>20116</v>
      </c>
      <c r="E3408" s="1" t="s">
        <v>20117</v>
      </c>
      <c r="F3408" s="2">
        <v>-4075.45</v>
      </c>
      <c r="G3408" s="1" t="s">
        <v>114</v>
      </c>
      <c r="H3408" s="1" t="s">
        <v>47</v>
      </c>
      <c r="I3408" s="1" t="s">
        <v>10</v>
      </c>
      <c r="J3408">
        <f>VLOOKUP(B3408,自助退!B:F,5,FALSE)</f>
        <v>4075.45</v>
      </c>
      <c r="K3408" t="str">
        <f t="shared" si="53"/>
        <v/>
      </c>
    </row>
    <row r="3409" spans="1:11">
      <c r="A3409" s="1" t="s">
        <v>20118</v>
      </c>
      <c r="B3409" s="2">
        <v>2169623</v>
      </c>
      <c r="C3409" s="1" t="s">
        <v>20119</v>
      </c>
      <c r="D3409" s="1" t="s">
        <v>20120</v>
      </c>
      <c r="E3409" s="1" t="s">
        <v>20121</v>
      </c>
      <c r="F3409" s="2">
        <v>-4330</v>
      </c>
      <c r="G3409" s="1" t="s">
        <v>114</v>
      </c>
      <c r="H3409" s="1" t="s">
        <v>64</v>
      </c>
      <c r="I3409" s="1" t="s">
        <v>10</v>
      </c>
      <c r="J3409">
        <f>VLOOKUP(B3409,自助退!B:F,5,FALSE)</f>
        <v>4330</v>
      </c>
      <c r="K3409" t="str">
        <f t="shared" si="53"/>
        <v/>
      </c>
    </row>
    <row r="3410" spans="1:11">
      <c r="A3410" s="1" t="s">
        <v>20122</v>
      </c>
      <c r="B3410" s="2">
        <v>2169642</v>
      </c>
      <c r="C3410" s="1" t="s">
        <v>20123</v>
      </c>
      <c r="D3410" s="1" t="s">
        <v>20124</v>
      </c>
      <c r="E3410" s="1" t="s">
        <v>20125</v>
      </c>
      <c r="F3410" s="2">
        <v>-5000</v>
      </c>
      <c r="G3410" s="1" t="s">
        <v>114</v>
      </c>
      <c r="H3410" s="1" t="s">
        <v>64</v>
      </c>
      <c r="I3410" s="1" t="s">
        <v>10</v>
      </c>
      <c r="J3410">
        <f>VLOOKUP(B3410,自助退!B:F,5,FALSE)</f>
        <v>5000</v>
      </c>
      <c r="K3410" t="str">
        <f t="shared" si="53"/>
        <v/>
      </c>
    </row>
    <row r="3411" spans="1:11">
      <c r="A3411" s="1" t="s">
        <v>20126</v>
      </c>
      <c r="B3411" s="2">
        <v>2169647</v>
      </c>
      <c r="C3411" s="1" t="s">
        <v>20127</v>
      </c>
      <c r="D3411" s="1" t="s">
        <v>20128</v>
      </c>
      <c r="E3411" s="1" t="s">
        <v>20129</v>
      </c>
      <c r="F3411" s="2">
        <v>-5000</v>
      </c>
      <c r="G3411" s="1" t="s">
        <v>114</v>
      </c>
      <c r="H3411" s="1" t="s">
        <v>72</v>
      </c>
      <c r="I3411" s="1" t="s">
        <v>10</v>
      </c>
      <c r="J3411">
        <f>VLOOKUP(B3411,自助退!B:F,5,FALSE)</f>
        <v>5000</v>
      </c>
      <c r="K3411" t="str">
        <f t="shared" si="53"/>
        <v/>
      </c>
    </row>
    <row r="3412" spans="1:11">
      <c r="A3412" s="1" t="s">
        <v>20130</v>
      </c>
      <c r="B3412" s="2">
        <v>2169678</v>
      </c>
      <c r="C3412" s="1" t="s">
        <v>20131</v>
      </c>
      <c r="D3412" s="1" t="s">
        <v>20132</v>
      </c>
      <c r="E3412" s="1" t="s">
        <v>207</v>
      </c>
      <c r="F3412" s="2">
        <v>-577.66</v>
      </c>
      <c r="G3412" s="1" t="s">
        <v>114</v>
      </c>
      <c r="H3412" s="1" t="s">
        <v>60</v>
      </c>
      <c r="I3412" s="1" t="s">
        <v>10</v>
      </c>
      <c r="J3412">
        <f>VLOOKUP(B3412,自助退!B:F,5,FALSE)</f>
        <v>577.66</v>
      </c>
      <c r="K3412" t="str">
        <f t="shared" si="53"/>
        <v/>
      </c>
    </row>
    <row r="3413" spans="1:11">
      <c r="A3413" s="1" t="s">
        <v>20133</v>
      </c>
      <c r="B3413" s="2">
        <v>2169696</v>
      </c>
      <c r="C3413" s="1" t="s">
        <v>20134</v>
      </c>
      <c r="D3413" s="1" t="s">
        <v>20135</v>
      </c>
      <c r="E3413" s="1" t="s">
        <v>20136</v>
      </c>
      <c r="F3413" s="2">
        <v>-28.92</v>
      </c>
      <c r="G3413" s="1" t="s">
        <v>114</v>
      </c>
      <c r="H3413" s="1" t="s">
        <v>116</v>
      </c>
      <c r="I3413" s="1" t="s">
        <v>10</v>
      </c>
      <c r="J3413">
        <f>VLOOKUP(B3413,自助退!B:F,5,FALSE)</f>
        <v>28.92</v>
      </c>
      <c r="K3413" t="str">
        <f t="shared" si="53"/>
        <v/>
      </c>
    </row>
    <row r="3414" spans="1:11">
      <c r="A3414" s="1" t="s">
        <v>20137</v>
      </c>
      <c r="B3414" s="2">
        <v>2169705</v>
      </c>
      <c r="C3414" s="1" t="s">
        <v>20138</v>
      </c>
      <c r="D3414" s="1" t="s">
        <v>20139</v>
      </c>
      <c r="E3414" s="1" t="s">
        <v>20140</v>
      </c>
      <c r="F3414" s="2">
        <v>-12000</v>
      </c>
      <c r="G3414" s="1" t="s">
        <v>114</v>
      </c>
      <c r="H3414" s="1" t="s">
        <v>64</v>
      </c>
      <c r="I3414" s="1" t="s">
        <v>10</v>
      </c>
      <c r="J3414">
        <f>VLOOKUP(B3414,自助退!B:F,5,FALSE)</f>
        <v>12000</v>
      </c>
      <c r="K3414" t="str">
        <f t="shared" si="53"/>
        <v/>
      </c>
    </row>
    <row r="3415" spans="1:11">
      <c r="A3415" s="1" t="s">
        <v>20141</v>
      </c>
      <c r="B3415" s="2">
        <v>2169744</v>
      </c>
      <c r="C3415" s="1" t="s">
        <v>20142</v>
      </c>
      <c r="D3415" s="1" t="s">
        <v>20143</v>
      </c>
      <c r="E3415" s="1" t="s">
        <v>20144</v>
      </c>
      <c r="F3415" s="2">
        <v>-1.24</v>
      </c>
      <c r="G3415" s="1" t="s">
        <v>114</v>
      </c>
      <c r="H3415" s="1" t="s">
        <v>72</v>
      </c>
      <c r="I3415" s="1" t="s">
        <v>10</v>
      </c>
      <c r="J3415">
        <f>VLOOKUP(B3415,自助退!B:F,5,FALSE)</f>
        <v>1.24</v>
      </c>
      <c r="K3415" t="str">
        <f t="shared" si="53"/>
        <v/>
      </c>
    </row>
    <row r="3416" spans="1:11">
      <c r="A3416" s="1" t="s">
        <v>20145</v>
      </c>
      <c r="B3416" s="2">
        <v>2169767</v>
      </c>
      <c r="C3416" s="1" t="s">
        <v>20146</v>
      </c>
      <c r="D3416" s="1" t="s">
        <v>20143</v>
      </c>
      <c r="E3416" s="1" t="s">
        <v>20144</v>
      </c>
      <c r="F3416" s="2">
        <v>-1.24</v>
      </c>
      <c r="G3416" s="1" t="s">
        <v>114</v>
      </c>
      <c r="H3416" s="1" t="s">
        <v>72</v>
      </c>
      <c r="I3416" s="1" t="s">
        <v>10</v>
      </c>
      <c r="J3416">
        <f>VLOOKUP(B3416,自助退!B:F,5,FALSE)</f>
        <v>1.24</v>
      </c>
      <c r="K3416" t="str">
        <f t="shared" si="53"/>
        <v/>
      </c>
    </row>
    <row r="3417" spans="1:11">
      <c r="A3417" s="1" t="s">
        <v>20147</v>
      </c>
      <c r="B3417" s="2">
        <v>2169770</v>
      </c>
      <c r="C3417" s="1" t="s">
        <v>20148</v>
      </c>
      <c r="D3417" s="1" t="s">
        <v>20149</v>
      </c>
      <c r="E3417" s="1" t="s">
        <v>20150</v>
      </c>
      <c r="F3417" s="2">
        <v>-1441.1</v>
      </c>
      <c r="G3417" s="1" t="s">
        <v>114</v>
      </c>
      <c r="H3417" s="1" t="s">
        <v>55</v>
      </c>
      <c r="I3417" s="1" t="s">
        <v>10</v>
      </c>
      <c r="J3417">
        <f>VLOOKUP(B3417,自助退!B:F,5,FALSE)</f>
        <v>1441.1</v>
      </c>
      <c r="K3417" t="str">
        <f t="shared" si="53"/>
        <v/>
      </c>
    </row>
    <row r="3418" spans="1:11">
      <c r="A3418" s="1" t="s">
        <v>20151</v>
      </c>
      <c r="B3418" s="2">
        <v>2169778</v>
      </c>
      <c r="C3418" s="1" t="s">
        <v>20152</v>
      </c>
      <c r="D3418" s="1" t="s">
        <v>20153</v>
      </c>
      <c r="E3418" s="1" t="s">
        <v>20154</v>
      </c>
      <c r="F3418" s="2">
        <v>-1242.17</v>
      </c>
      <c r="G3418" s="1" t="s">
        <v>114</v>
      </c>
      <c r="H3418" s="1" t="s">
        <v>64</v>
      </c>
      <c r="I3418" s="1" t="s">
        <v>10</v>
      </c>
      <c r="J3418">
        <f>VLOOKUP(B3418,自助退!B:F,5,FALSE)</f>
        <v>1242.17</v>
      </c>
      <c r="K3418" t="str">
        <f t="shared" si="53"/>
        <v/>
      </c>
    </row>
    <row r="3419" spans="1:11">
      <c r="A3419" s="1" t="s">
        <v>20155</v>
      </c>
      <c r="B3419" s="2">
        <v>2169788</v>
      </c>
      <c r="C3419" s="1" t="s">
        <v>20156</v>
      </c>
      <c r="D3419" s="1" t="s">
        <v>20157</v>
      </c>
      <c r="E3419" s="1" t="s">
        <v>20158</v>
      </c>
      <c r="F3419" s="2">
        <v>-2575</v>
      </c>
      <c r="G3419" s="1" t="s">
        <v>114</v>
      </c>
      <c r="H3419" s="1" t="s">
        <v>72</v>
      </c>
      <c r="I3419" s="1" t="s">
        <v>10</v>
      </c>
      <c r="J3419">
        <f>VLOOKUP(B3419,自助退!B:F,5,FALSE)</f>
        <v>2575</v>
      </c>
      <c r="K3419" t="str">
        <f t="shared" si="53"/>
        <v/>
      </c>
    </row>
    <row r="3420" spans="1:11">
      <c r="A3420" s="1" t="s">
        <v>20159</v>
      </c>
      <c r="B3420" s="2">
        <v>2169799</v>
      </c>
      <c r="C3420" s="1" t="s">
        <v>20160</v>
      </c>
      <c r="D3420" s="1" t="s">
        <v>20161</v>
      </c>
      <c r="E3420" s="1" t="s">
        <v>20162</v>
      </c>
      <c r="F3420" s="2">
        <v>-2100</v>
      </c>
      <c r="G3420" s="1" t="s">
        <v>114</v>
      </c>
      <c r="H3420" s="1" t="s">
        <v>41</v>
      </c>
      <c r="I3420" s="1" t="s">
        <v>10</v>
      </c>
      <c r="J3420">
        <f>VLOOKUP(B3420,自助退!B:F,5,FALSE)</f>
        <v>2100</v>
      </c>
      <c r="K3420" t="str">
        <f t="shared" si="53"/>
        <v/>
      </c>
    </row>
    <row r="3421" spans="1:11">
      <c r="A3421" s="1" t="s">
        <v>20163</v>
      </c>
      <c r="B3421" s="2">
        <v>2169800</v>
      </c>
      <c r="C3421" s="1" t="s">
        <v>20164</v>
      </c>
      <c r="D3421" s="1" t="s">
        <v>20077</v>
      </c>
      <c r="E3421" s="1" t="s">
        <v>20078</v>
      </c>
      <c r="F3421" s="2">
        <v>-2592.5500000000002</v>
      </c>
      <c r="G3421" s="1" t="s">
        <v>114</v>
      </c>
      <c r="H3421" s="1" t="s">
        <v>55</v>
      </c>
      <c r="I3421" s="1" t="s">
        <v>10</v>
      </c>
      <c r="J3421">
        <f>VLOOKUP(B3421,自助退!B:F,5,FALSE)</f>
        <v>2592.5500000000002</v>
      </c>
      <c r="K3421" t="str">
        <f t="shared" si="53"/>
        <v/>
      </c>
    </row>
    <row r="3422" spans="1:11">
      <c r="A3422" s="1" t="s">
        <v>20165</v>
      </c>
      <c r="B3422" s="2">
        <v>2169809</v>
      </c>
      <c r="C3422" s="1" t="s">
        <v>20166</v>
      </c>
      <c r="D3422" s="1" t="s">
        <v>20167</v>
      </c>
      <c r="E3422" s="1" t="s">
        <v>20168</v>
      </c>
      <c r="F3422" s="2">
        <v>-458.5</v>
      </c>
      <c r="G3422" s="1" t="s">
        <v>114</v>
      </c>
      <c r="H3422" s="1" t="s">
        <v>72</v>
      </c>
      <c r="I3422" s="1" t="s">
        <v>10</v>
      </c>
      <c r="J3422">
        <f>VLOOKUP(B3422,自助退!B:F,5,FALSE)</f>
        <v>458.5</v>
      </c>
      <c r="K3422" t="str">
        <f t="shared" si="53"/>
        <v/>
      </c>
    </row>
    <row r="3423" spans="1:11">
      <c r="A3423" s="1" t="s">
        <v>20169</v>
      </c>
      <c r="B3423" s="2">
        <v>2169824</v>
      </c>
      <c r="C3423" s="1" t="s">
        <v>20170</v>
      </c>
      <c r="D3423" s="1" t="s">
        <v>20171</v>
      </c>
      <c r="E3423" s="1" t="s">
        <v>20172</v>
      </c>
      <c r="F3423" s="2">
        <v>-62.5</v>
      </c>
      <c r="G3423" s="1" t="s">
        <v>114</v>
      </c>
      <c r="H3423" s="1" t="s">
        <v>131</v>
      </c>
      <c r="I3423" s="1" t="s">
        <v>10</v>
      </c>
      <c r="J3423">
        <f>VLOOKUP(B3423,自助退!B:F,5,FALSE)</f>
        <v>62.5</v>
      </c>
      <c r="K3423" t="str">
        <f t="shared" si="53"/>
        <v/>
      </c>
    </row>
    <row r="3424" spans="1:11">
      <c r="A3424" s="1" t="s">
        <v>20173</v>
      </c>
      <c r="B3424" s="2">
        <v>2169864</v>
      </c>
      <c r="C3424" s="1" t="s">
        <v>20174</v>
      </c>
      <c r="D3424" s="1" t="s">
        <v>17653</v>
      </c>
      <c r="E3424" s="1" t="s">
        <v>17654</v>
      </c>
      <c r="F3424" s="2">
        <v>-2700</v>
      </c>
      <c r="G3424" s="1" t="s">
        <v>114</v>
      </c>
      <c r="H3424" s="1" t="s">
        <v>134</v>
      </c>
      <c r="I3424" s="1" t="s">
        <v>10</v>
      </c>
      <c r="J3424">
        <f>VLOOKUP(B3424,自助退!B:F,5,FALSE)</f>
        <v>2700</v>
      </c>
      <c r="K3424" t="str">
        <f t="shared" si="53"/>
        <v/>
      </c>
    </row>
    <row r="3425" spans="1:11">
      <c r="A3425" s="1" t="s">
        <v>20175</v>
      </c>
      <c r="B3425" s="2">
        <v>2169865</v>
      </c>
      <c r="C3425" s="1" t="s">
        <v>20176</v>
      </c>
      <c r="D3425" s="1" t="s">
        <v>20177</v>
      </c>
      <c r="E3425" s="1" t="s">
        <v>20178</v>
      </c>
      <c r="F3425" s="2">
        <v>-773</v>
      </c>
      <c r="G3425" s="1" t="s">
        <v>114</v>
      </c>
      <c r="H3425" s="1" t="s">
        <v>125</v>
      </c>
      <c r="I3425" s="1" t="s">
        <v>10</v>
      </c>
      <c r="J3425">
        <f>VLOOKUP(B3425,自助退!B:F,5,FALSE)</f>
        <v>773</v>
      </c>
      <c r="K3425" t="str">
        <f t="shared" si="53"/>
        <v/>
      </c>
    </row>
    <row r="3426" spans="1:11">
      <c r="A3426" s="1" t="s">
        <v>20179</v>
      </c>
      <c r="B3426" s="2">
        <v>2169889</v>
      </c>
      <c r="C3426" s="1" t="s">
        <v>20180</v>
      </c>
      <c r="D3426" s="1" t="s">
        <v>20181</v>
      </c>
      <c r="E3426" s="1" t="s">
        <v>20182</v>
      </c>
      <c r="F3426" s="2">
        <v>-1900</v>
      </c>
      <c r="G3426" s="1" t="s">
        <v>114</v>
      </c>
      <c r="H3426" s="1" t="s">
        <v>45</v>
      </c>
      <c r="I3426" s="1" t="s">
        <v>10</v>
      </c>
      <c r="J3426">
        <f>VLOOKUP(B3426,自助退!B:F,5,FALSE)</f>
        <v>1900</v>
      </c>
      <c r="K3426" t="str">
        <f t="shared" si="53"/>
        <v/>
      </c>
    </row>
    <row r="3427" spans="1:11">
      <c r="A3427" s="1" t="s">
        <v>20183</v>
      </c>
      <c r="B3427" s="2">
        <v>2169893</v>
      </c>
      <c r="C3427" s="1" t="s">
        <v>20184</v>
      </c>
      <c r="D3427" s="1" t="s">
        <v>20185</v>
      </c>
      <c r="E3427" s="1" t="s">
        <v>20186</v>
      </c>
      <c r="F3427" s="2">
        <v>-5504.21</v>
      </c>
      <c r="G3427" s="1" t="s">
        <v>114</v>
      </c>
      <c r="H3427" s="1" t="s">
        <v>57</v>
      </c>
      <c r="I3427" s="1" t="s">
        <v>10</v>
      </c>
      <c r="J3427">
        <f>VLOOKUP(B3427,自助退!B:F,5,FALSE)</f>
        <v>5504.21</v>
      </c>
      <c r="K3427" t="str">
        <f t="shared" si="53"/>
        <v/>
      </c>
    </row>
    <row r="3428" spans="1:11">
      <c r="A3428" s="1" t="s">
        <v>20187</v>
      </c>
      <c r="B3428" s="2">
        <v>2169981</v>
      </c>
      <c r="C3428" s="1" t="s">
        <v>52</v>
      </c>
      <c r="D3428" s="1" t="s">
        <v>20188</v>
      </c>
      <c r="E3428" s="1" t="s">
        <v>20189</v>
      </c>
      <c r="F3428" s="2">
        <v>-1468.36</v>
      </c>
      <c r="G3428" s="1" t="s">
        <v>114</v>
      </c>
      <c r="H3428" s="1" t="s">
        <v>64</v>
      </c>
      <c r="I3428" s="1" t="s">
        <v>23</v>
      </c>
      <c r="J3428">
        <f>VLOOKUP(B3428,自助退!B:F,5,FALSE)</f>
        <v>1468.36</v>
      </c>
      <c r="K3428" t="str">
        <f t="shared" si="53"/>
        <v/>
      </c>
    </row>
    <row r="3429" spans="1:11">
      <c r="A3429" s="1" t="s">
        <v>20190</v>
      </c>
      <c r="B3429" s="2">
        <v>2170043</v>
      </c>
      <c r="C3429" s="1" t="s">
        <v>20191</v>
      </c>
      <c r="D3429" s="1" t="s">
        <v>20192</v>
      </c>
      <c r="E3429" s="1" t="s">
        <v>20193</v>
      </c>
      <c r="F3429" s="2">
        <v>-1249</v>
      </c>
      <c r="G3429" s="1" t="s">
        <v>114</v>
      </c>
      <c r="H3429" s="1" t="s">
        <v>72</v>
      </c>
      <c r="I3429" s="1" t="s">
        <v>10</v>
      </c>
      <c r="J3429">
        <f>VLOOKUP(B3429,自助退!B:F,5,FALSE)</f>
        <v>1249</v>
      </c>
      <c r="K3429" t="str">
        <f t="shared" si="53"/>
        <v/>
      </c>
    </row>
    <row r="3430" spans="1:11">
      <c r="A3430" s="1" t="s">
        <v>20194</v>
      </c>
      <c r="B3430" s="2">
        <v>2170055</v>
      </c>
      <c r="C3430" s="1" t="s">
        <v>52</v>
      </c>
      <c r="D3430" s="1" t="s">
        <v>20195</v>
      </c>
      <c r="E3430" s="1" t="s">
        <v>20196</v>
      </c>
      <c r="F3430" s="2">
        <v>-10</v>
      </c>
      <c r="G3430" s="1" t="s">
        <v>114</v>
      </c>
      <c r="H3430" s="1" t="s">
        <v>119</v>
      </c>
      <c r="I3430" s="1" t="s">
        <v>23</v>
      </c>
      <c r="J3430">
        <f>VLOOKUP(B3430,自助退!B:F,5,FALSE)</f>
        <v>10</v>
      </c>
      <c r="K3430" t="str">
        <f t="shared" si="53"/>
        <v/>
      </c>
    </row>
    <row r="3431" spans="1:11">
      <c r="A3431" s="1" t="s">
        <v>20197</v>
      </c>
      <c r="B3431" s="2">
        <v>2170065</v>
      </c>
      <c r="C3431" s="1" t="s">
        <v>20198</v>
      </c>
      <c r="D3431" s="1" t="s">
        <v>20199</v>
      </c>
      <c r="E3431" s="1" t="s">
        <v>20200</v>
      </c>
      <c r="F3431" s="2">
        <v>-1093</v>
      </c>
      <c r="G3431" s="1" t="s">
        <v>114</v>
      </c>
      <c r="H3431" s="1" t="s">
        <v>77</v>
      </c>
      <c r="I3431" s="1" t="s">
        <v>10</v>
      </c>
      <c r="J3431">
        <f>VLOOKUP(B3431,自助退!B:F,5,FALSE)</f>
        <v>1093</v>
      </c>
      <c r="K3431" t="str">
        <f t="shared" si="53"/>
        <v/>
      </c>
    </row>
    <row r="3432" spans="1:11">
      <c r="A3432" s="1" t="s">
        <v>20201</v>
      </c>
      <c r="B3432" s="2">
        <v>2170105</v>
      </c>
      <c r="C3432" s="1" t="s">
        <v>52</v>
      </c>
      <c r="D3432" s="1" t="s">
        <v>20202</v>
      </c>
      <c r="E3432" s="1" t="s">
        <v>20203</v>
      </c>
      <c r="F3432" s="2">
        <v>-532</v>
      </c>
      <c r="G3432" s="1" t="s">
        <v>114</v>
      </c>
      <c r="H3432" s="1" t="s">
        <v>116</v>
      </c>
      <c r="I3432" s="1" t="s">
        <v>23</v>
      </c>
      <c r="J3432">
        <f>VLOOKUP(B3432,自助退!B:F,5,FALSE)</f>
        <v>532</v>
      </c>
      <c r="K3432" t="str">
        <f t="shared" si="53"/>
        <v/>
      </c>
    </row>
    <row r="3433" spans="1:11">
      <c r="A3433" s="1" t="s">
        <v>20204</v>
      </c>
      <c r="B3433" s="2">
        <v>2170106</v>
      </c>
      <c r="C3433" s="1" t="s">
        <v>20205</v>
      </c>
      <c r="D3433" s="1" t="s">
        <v>20206</v>
      </c>
      <c r="E3433" s="1" t="s">
        <v>20207</v>
      </c>
      <c r="F3433" s="2">
        <v>-5442.14</v>
      </c>
      <c r="G3433" s="1" t="s">
        <v>114</v>
      </c>
      <c r="H3433" s="1" t="s">
        <v>72</v>
      </c>
      <c r="I3433" s="1" t="s">
        <v>10</v>
      </c>
      <c r="J3433">
        <f>VLOOKUP(B3433,自助退!B:F,5,FALSE)</f>
        <v>5442.14</v>
      </c>
      <c r="K3433" t="str">
        <f t="shared" si="53"/>
        <v/>
      </c>
    </row>
    <row r="3434" spans="1:11">
      <c r="A3434" s="1" t="s">
        <v>20208</v>
      </c>
      <c r="B3434" s="2">
        <v>2170113</v>
      </c>
      <c r="C3434" s="1" t="s">
        <v>20209</v>
      </c>
      <c r="D3434" s="1" t="s">
        <v>20210</v>
      </c>
      <c r="E3434" s="1" t="s">
        <v>20211</v>
      </c>
      <c r="F3434" s="2">
        <v>-37.5</v>
      </c>
      <c r="G3434" s="1" t="s">
        <v>114</v>
      </c>
      <c r="H3434" s="1" t="s">
        <v>64</v>
      </c>
      <c r="I3434" s="1" t="s">
        <v>10</v>
      </c>
      <c r="J3434">
        <f>VLOOKUP(B3434,自助退!B:F,5,FALSE)</f>
        <v>37.5</v>
      </c>
      <c r="K3434" t="str">
        <f t="shared" si="53"/>
        <v/>
      </c>
    </row>
    <row r="3435" spans="1:11">
      <c r="A3435" s="1" t="s">
        <v>20212</v>
      </c>
      <c r="B3435" s="2">
        <v>2170114</v>
      </c>
      <c r="C3435" s="1" t="s">
        <v>20213</v>
      </c>
      <c r="D3435" s="1" t="s">
        <v>20214</v>
      </c>
      <c r="E3435" s="1" t="s">
        <v>20215</v>
      </c>
      <c r="F3435" s="2">
        <v>-1000</v>
      </c>
      <c r="G3435" s="1" t="s">
        <v>114</v>
      </c>
      <c r="H3435" s="1" t="s">
        <v>55</v>
      </c>
      <c r="I3435" s="1" t="s">
        <v>10</v>
      </c>
      <c r="J3435">
        <f>VLOOKUP(B3435,自助退!B:F,5,FALSE)</f>
        <v>1000</v>
      </c>
      <c r="K3435" t="str">
        <f t="shared" si="53"/>
        <v/>
      </c>
    </row>
    <row r="3436" spans="1:11">
      <c r="A3436" s="1" t="s">
        <v>20216</v>
      </c>
      <c r="B3436" s="2">
        <v>2170127</v>
      </c>
      <c r="C3436" s="1" t="s">
        <v>20217</v>
      </c>
      <c r="D3436" s="1" t="s">
        <v>20218</v>
      </c>
      <c r="E3436" s="1" t="s">
        <v>20219</v>
      </c>
      <c r="F3436" s="2">
        <v>-3365.75</v>
      </c>
      <c r="G3436" s="1" t="s">
        <v>114</v>
      </c>
      <c r="H3436" s="1" t="s">
        <v>64</v>
      </c>
      <c r="I3436" s="1" t="s">
        <v>10</v>
      </c>
      <c r="J3436">
        <f>VLOOKUP(B3436,自助退!B:F,5,FALSE)</f>
        <v>3365.75</v>
      </c>
      <c r="K3436" t="str">
        <f t="shared" si="53"/>
        <v/>
      </c>
    </row>
    <row r="3437" spans="1:11">
      <c r="A3437" s="1" t="s">
        <v>20220</v>
      </c>
      <c r="B3437" s="2">
        <v>2170128</v>
      </c>
      <c r="C3437" s="1" t="s">
        <v>20221</v>
      </c>
      <c r="D3437" s="1" t="s">
        <v>20222</v>
      </c>
      <c r="E3437" s="1" t="s">
        <v>20223</v>
      </c>
      <c r="F3437" s="2">
        <v>-579</v>
      </c>
      <c r="G3437" s="1" t="s">
        <v>114</v>
      </c>
      <c r="H3437" s="1" t="s">
        <v>78</v>
      </c>
      <c r="I3437" s="1" t="s">
        <v>10</v>
      </c>
      <c r="J3437">
        <f>VLOOKUP(B3437,自助退!B:F,5,FALSE)</f>
        <v>579</v>
      </c>
      <c r="K3437" t="str">
        <f t="shared" si="53"/>
        <v/>
      </c>
    </row>
    <row r="3438" spans="1:11">
      <c r="A3438" s="1" t="s">
        <v>20224</v>
      </c>
      <c r="B3438" s="2">
        <v>2170130</v>
      </c>
      <c r="C3438" s="1" t="s">
        <v>20225</v>
      </c>
      <c r="D3438" s="1" t="s">
        <v>20226</v>
      </c>
      <c r="E3438" s="1" t="s">
        <v>20227</v>
      </c>
      <c r="F3438" s="2">
        <v>-500</v>
      </c>
      <c r="G3438" s="1" t="s">
        <v>114</v>
      </c>
      <c r="H3438" s="1" t="s">
        <v>116</v>
      </c>
      <c r="I3438" s="1" t="s">
        <v>10</v>
      </c>
      <c r="J3438">
        <f>VLOOKUP(B3438,自助退!B:F,5,FALSE)</f>
        <v>500</v>
      </c>
      <c r="K3438" t="str">
        <f t="shared" si="53"/>
        <v/>
      </c>
    </row>
    <row r="3439" spans="1:11">
      <c r="A3439" s="1" t="s">
        <v>20228</v>
      </c>
      <c r="B3439" s="2">
        <v>2170133</v>
      </c>
      <c r="C3439" s="1" t="s">
        <v>20229</v>
      </c>
      <c r="D3439" s="1" t="s">
        <v>20230</v>
      </c>
      <c r="E3439" s="1" t="s">
        <v>20231</v>
      </c>
      <c r="F3439" s="2">
        <v>-7000</v>
      </c>
      <c r="G3439" s="1" t="s">
        <v>114</v>
      </c>
      <c r="H3439" s="1" t="s">
        <v>72</v>
      </c>
      <c r="I3439" s="1" t="s">
        <v>10</v>
      </c>
      <c r="J3439">
        <f>VLOOKUP(B3439,自助退!B:F,5,FALSE)</f>
        <v>7000</v>
      </c>
      <c r="K3439" t="str">
        <f t="shared" si="53"/>
        <v/>
      </c>
    </row>
    <row r="3440" spans="1:11">
      <c r="A3440" s="1" t="s">
        <v>20232</v>
      </c>
      <c r="B3440" s="2">
        <v>2170136</v>
      </c>
      <c r="C3440" s="1" t="s">
        <v>20233</v>
      </c>
      <c r="D3440" s="1" t="s">
        <v>20234</v>
      </c>
      <c r="E3440" s="1" t="s">
        <v>20235</v>
      </c>
      <c r="F3440" s="2">
        <v>-68.98</v>
      </c>
      <c r="G3440" s="1" t="s">
        <v>114</v>
      </c>
      <c r="H3440" s="1" t="s">
        <v>119</v>
      </c>
      <c r="I3440" s="1" t="s">
        <v>10</v>
      </c>
      <c r="J3440">
        <f>VLOOKUP(B3440,自助退!B:F,5,FALSE)</f>
        <v>68.98</v>
      </c>
      <c r="K3440" t="str">
        <f t="shared" si="53"/>
        <v/>
      </c>
    </row>
    <row r="3441" spans="1:11">
      <c r="A3441" s="1" t="s">
        <v>20236</v>
      </c>
      <c r="B3441" s="2">
        <v>2170142</v>
      </c>
      <c r="C3441" s="1" t="s">
        <v>20237</v>
      </c>
      <c r="D3441" s="1" t="s">
        <v>20230</v>
      </c>
      <c r="E3441" s="1" t="s">
        <v>20231</v>
      </c>
      <c r="F3441" s="2">
        <v>-4600</v>
      </c>
      <c r="G3441" s="1" t="s">
        <v>114</v>
      </c>
      <c r="H3441" s="1" t="s">
        <v>72</v>
      </c>
      <c r="I3441" s="1" t="s">
        <v>10</v>
      </c>
      <c r="J3441">
        <f>VLOOKUP(B3441,自助退!B:F,5,FALSE)</f>
        <v>4600</v>
      </c>
      <c r="K3441" t="str">
        <f t="shared" si="53"/>
        <v/>
      </c>
    </row>
    <row r="3442" spans="1:11">
      <c r="A3442" s="1" t="s">
        <v>20238</v>
      </c>
      <c r="B3442" s="2">
        <v>2170180</v>
      </c>
      <c r="C3442" s="1" t="s">
        <v>20239</v>
      </c>
      <c r="D3442" s="1" t="s">
        <v>20240</v>
      </c>
      <c r="E3442" s="1" t="s">
        <v>20231</v>
      </c>
      <c r="F3442" s="2">
        <v>-243.5</v>
      </c>
      <c r="G3442" s="1" t="s">
        <v>114</v>
      </c>
      <c r="H3442" s="1" t="s">
        <v>72</v>
      </c>
      <c r="I3442" s="1" t="s">
        <v>10</v>
      </c>
      <c r="J3442">
        <f>VLOOKUP(B3442,自助退!B:F,5,FALSE)</f>
        <v>243.5</v>
      </c>
      <c r="K3442" t="str">
        <f t="shared" si="53"/>
        <v/>
      </c>
    </row>
    <row r="3443" spans="1:11">
      <c r="A3443" s="1" t="s">
        <v>20241</v>
      </c>
      <c r="B3443" s="2">
        <v>2170205</v>
      </c>
      <c r="C3443" s="1" t="s">
        <v>20242</v>
      </c>
      <c r="D3443" s="1" t="s">
        <v>20243</v>
      </c>
      <c r="E3443" s="1" t="s">
        <v>6005</v>
      </c>
      <c r="F3443" s="2">
        <v>-2527.11</v>
      </c>
      <c r="G3443" s="1" t="s">
        <v>114</v>
      </c>
      <c r="H3443" s="1" t="s">
        <v>64</v>
      </c>
      <c r="I3443" s="1" t="s">
        <v>10</v>
      </c>
      <c r="J3443">
        <f>VLOOKUP(B3443,自助退!B:F,5,FALSE)</f>
        <v>2527.11</v>
      </c>
      <c r="K3443" t="str">
        <f t="shared" si="53"/>
        <v/>
      </c>
    </row>
    <row r="3444" spans="1:11">
      <c r="A3444" s="1" t="s">
        <v>20244</v>
      </c>
      <c r="B3444" s="2">
        <v>2170260</v>
      </c>
      <c r="C3444" s="1" t="s">
        <v>52</v>
      </c>
      <c r="D3444" s="1" t="s">
        <v>20245</v>
      </c>
      <c r="E3444" s="1" t="s">
        <v>18291</v>
      </c>
      <c r="F3444" s="2">
        <v>-4329.3999999999996</v>
      </c>
      <c r="G3444" s="1" t="s">
        <v>114</v>
      </c>
      <c r="H3444" s="1" t="s">
        <v>72</v>
      </c>
      <c r="I3444" s="1" t="s">
        <v>23</v>
      </c>
      <c r="J3444">
        <f>VLOOKUP(B3444,自助退!B:F,5,FALSE)</f>
        <v>4329.3999999999996</v>
      </c>
      <c r="K3444" t="str">
        <f t="shared" si="53"/>
        <v/>
      </c>
    </row>
    <row r="3445" spans="1:11">
      <c r="A3445" s="1" t="s">
        <v>20246</v>
      </c>
      <c r="B3445" s="2">
        <v>2170293</v>
      </c>
      <c r="C3445" s="1" t="s">
        <v>20247</v>
      </c>
      <c r="D3445" s="1" t="s">
        <v>20245</v>
      </c>
      <c r="E3445" s="1" t="s">
        <v>18291</v>
      </c>
      <c r="F3445" s="2">
        <v>-3000</v>
      </c>
      <c r="G3445" s="1" t="s">
        <v>114</v>
      </c>
      <c r="H3445" s="1" t="s">
        <v>72</v>
      </c>
      <c r="I3445" s="1" t="s">
        <v>10</v>
      </c>
      <c r="J3445">
        <f>VLOOKUP(B3445,自助退!B:F,5,FALSE)</f>
        <v>3000</v>
      </c>
      <c r="K3445" t="str">
        <f t="shared" si="53"/>
        <v/>
      </c>
    </row>
    <row r="3446" spans="1:11">
      <c r="A3446" s="1" t="s">
        <v>20248</v>
      </c>
      <c r="B3446" s="2">
        <v>2170303</v>
      </c>
      <c r="C3446" s="1" t="s">
        <v>52</v>
      </c>
      <c r="D3446" s="1" t="s">
        <v>20249</v>
      </c>
      <c r="E3446" s="1" t="s">
        <v>20250</v>
      </c>
      <c r="F3446" s="2">
        <v>-448.42</v>
      </c>
      <c r="G3446" s="1" t="s">
        <v>114</v>
      </c>
      <c r="H3446" s="1" t="s">
        <v>56</v>
      </c>
      <c r="I3446" s="1" t="s">
        <v>23</v>
      </c>
      <c r="J3446">
        <f>VLOOKUP(B3446,自助退!B:F,5,FALSE)</f>
        <v>448.42</v>
      </c>
      <c r="K3446" t="str">
        <f t="shared" si="53"/>
        <v/>
      </c>
    </row>
    <row r="3447" spans="1:11">
      <c r="A3447" s="1" t="s">
        <v>20251</v>
      </c>
      <c r="B3447" s="2">
        <v>2170366</v>
      </c>
      <c r="C3447" s="1" t="s">
        <v>20252</v>
      </c>
      <c r="D3447" s="1" t="s">
        <v>17871</v>
      </c>
      <c r="E3447" s="1" t="s">
        <v>17872</v>
      </c>
      <c r="F3447" s="2">
        <v>-34000</v>
      </c>
      <c r="G3447" s="1" t="s">
        <v>114</v>
      </c>
      <c r="H3447" s="1" t="s">
        <v>64</v>
      </c>
      <c r="I3447" s="1" t="s">
        <v>10</v>
      </c>
      <c r="J3447">
        <f>VLOOKUP(B3447,自助退!B:F,5,FALSE)</f>
        <v>34000</v>
      </c>
      <c r="K3447" t="str">
        <f t="shared" si="53"/>
        <v/>
      </c>
    </row>
    <row r="3448" spans="1:11">
      <c r="A3448" s="1" t="s">
        <v>20253</v>
      </c>
      <c r="B3448" s="2">
        <v>2170461</v>
      </c>
      <c r="C3448" s="1" t="s">
        <v>52</v>
      </c>
      <c r="D3448" s="1" t="s">
        <v>20254</v>
      </c>
      <c r="E3448" s="1" t="s">
        <v>20255</v>
      </c>
      <c r="F3448" s="2">
        <v>-398.9</v>
      </c>
      <c r="G3448" s="1" t="s">
        <v>114</v>
      </c>
      <c r="H3448" s="1" t="s">
        <v>134</v>
      </c>
      <c r="I3448" s="1" t="s">
        <v>23</v>
      </c>
      <c r="J3448">
        <f>VLOOKUP(B3448,自助退!B:F,5,FALSE)</f>
        <v>398.9</v>
      </c>
      <c r="K3448" t="str">
        <f t="shared" si="53"/>
        <v/>
      </c>
    </row>
    <row r="3449" spans="1:11">
      <c r="A3449" s="1" t="s">
        <v>20256</v>
      </c>
      <c r="B3449" s="2">
        <v>2170469</v>
      </c>
      <c r="C3449" s="1" t="s">
        <v>20257</v>
      </c>
      <c r="D3449" s="1" t="s">
        <v>20258</v>
      </c>
      <c r="E3449" s="1" t="s">
        <v>20259</v>
      </c>
      <c r="F3449" s="2">
        <v>-3091.43</v>
      </c>
      <c r="G3449" s="1" t="s">
        <v>114</v>
      </c>
      <c r="H3449" s="1" t="s">
        <v>74</v>
      </c>
      <c r="I3449" s="1" t="s">
        <v>10</v>
      </c>
      <c r="J3449">
        <f>VLOOKUP(B3449,自助退!B:F,5,FALSE)</f>
        <v>3091.43</v>
      </c>
      <c r="K3449" t="str">
        <f t="shared" si="53"/>
        <v/>
      </c>
    </row>
    <row r="3450" spans="1:11">
      <c r="A3450" s="1" t="s">
        <v>20260</v>
      </c>
      <c r="B3450" s="2">
        <v>2170567</v>
      </c>
      <c r="C3450" s="1" t="s">
        <v>20261</v>
      </c>
      <c r="D3450" s="1" t="s">
        <v>20262</v>
      </c>
      <c r="E3450" s="1" t="s">
        <v>20263</v>
      </c>
      <c r="F3450" s="2">
        <v>-1123</v>
      </c>
      <c r="G3450" s="1" t="s">
        <v>114</v>
      </c>
      <c r="H3450" s="1" t="s">
        <v>47</v>
      </c>
      <c r="I3450" s="1" t="s">
        <v>10</v>
      </c>
      <c r="J3450">
        <f>VLOOKUP(B3450,自助退!B:F,5,FALSE)</f>
        <v>1123</v>
      </c>
      <c r="K3450" t="str">
        <f t="shared" si="53"/>
        <v/>
      </c>
    </row>
    <row r="3451" spans="1:11">
      <c r="A3451" s="1" t="s">
        <v>20264</v>
      </c>
      <c r="B3451" s="2">
        <v>2170622</v>
      </c>
      <c r="C3451" s="1" t="s">
        <v>20265</v>
      </c>
      <c r="D3451" s="1" t="s">
        <v>20266</v>
      </c>
      <c r="E3451" s="1" t="s">
        <v>20267</v>
      </c>
      <c r="F3451" s="2">
        <v>-600</v>
      </c>
      <c r="G3451" s="1" t="s">
        <v>114</v>
      </c>
      <c r="H3451" s="1" t="s">
        <v>58</v>
      </c>
      <c r="I3451" s="1" t="s">
        <v>10</v>
      </c>
      <c r="J3451">
        <f>VLOOKUP(B3451,自助退!B:F,5,FALSE)</f>
        <v>600</v>
      </c>
      <c r="K3451" t="str">
        <f t="shared" si="53"/>
        <v/>
      </c>
    </row>
    <row r="3452" spans="1:11">
      <c r="A3452" s="1" t="s">
        <v>20268</v>
      </c>
      <c r="B3452" s="2">
        <v>2170637</v>
      </c>
      <c r="C3452" s="1" t="s">
        <v>20269</v>
      </c>
      <c r="D3452" s="1" t="s">
        <v>5565</v>
      </c>
      <c r="E3452" s="1" t="s">
        <v>5566</v>
      </c>
      <c r="F3452" s="2">
        <v>-42.5</v>
      </c>
      <c r="G3452" s="1" t="s">
        <v>114</v>
      </c>
      <c r="H3452" s="1" t="s">
        <v>77</v>
      </c>
      <c r="I3452" s="1" t="s">
        <v>10</v>
      </c>
      <c r="J3452">
        <f>VLOOKUP(B3452,自助退!B:F,5,FALSE)</f>
        <v>42.5</v>
      </c>
      <c r="K3452" t="str">
        <f t="shared" si="53"/>
        <v/>
      </c>
    </row>
    <row r="3453" spans="1:11">
      <c r="A3453" s="1" t="s">
        <v>20270</v>
      </c>
      <c r="B3453" s="2">
        <v>2170656</v>
      </c>
      <c r="C3453" s="1" t="s">
        <v>20271</v>
      </c>
      <c r="D3453" s="1" t="s">
        <v>20272</v>
      </c>
      <c r="E3453" s="1" t="s">
        <v>20273</v>
      </c>
      <c r="F3453" s="2">
        <v>-548</v>
      </c>
      <c r="G3453" s="1" t="s">
        <v>114</v>
      </c>
      <c r="H3453" s="1" t="s">
        <v>116</v>
      </c>
      <c r="I3453" s="1" t="s">
        <v>10</v>
      </c>
      <c r="J3453">
        <f>VLOOKUP(B3453,自助退!B:F,5,FALSE)</f>
        <v>548</v>
      </c>
      <c r="K3453" t="str">
        <f t="shared" si="53"/>
        <v/>
      </c>
    </row>
    <row r="3454" spans="1:11">
      <c r="A3454" s="1" t="s">
        <v>20274</v>
      </c>
      <c r="B3454" s="2">
        <v>2170701</v>
      </c>
      <c r="C3454" s="1" t="s">
        <v>20275</v>
      </c>
      <c r="D3454" s="1" t="s">
        <v>20276</v>
      </c>
      <c r="E3454" s="1" t="s">
        <v>20277</v>
      </c>
      <c r="F3454" s="2">
        <v>-5000</v>
      </c>
      <c r="G3454" s="1" t="s">
        <v>114</v>
      </c>
      <c r="H3454" s="1" t="s">
        <v>58</v>
      </c>
      <c r="I3454" s="1" t="s">
        <v>10</v>
      </c>
      <c r="J3454">
        <f>VLOOKUP(B3454,自助退!B:F,5,FALSE)</f>
        <v>5000</v>
      </c>
      <c r="K3454" t="str">
        <f t="shared" si="53"/>
        <v/>
      </c>
    </row>
    <row r="3455" spans="1:11">
      <c r="A3455" s="1" t="s">
        <v>20278</v>
      </c>
      <c r="B3455" s="2">
        <v>2170725</v>
      </c>
      <c r="C3455" s="1" t="s">
        <v>20279</v>
      </c>
      <c r="D3455" s="1" t="s">
        <v>20276</v>
      </c>
      <c r="E3455" s="1" t="s">
        <v>20277</v>
      </c>
      <c r="F3455" s="2">
        <v>-2000</v>
      </c>
      <c r="G3455" s="1" t="s">
        <v>114</v>
      </c>
      <c r="H3455" s="1" t="s">
        <v>58</v>
      </c>
      <c r="I3455" s="1" t="s">
        <v>10</v>
      </c>
      <c r="J3455">
        <f>VLOOKUP(B3455,自助退!B:F,5,FALSE)</f>
        <v>2000</v>
      </c>
      <c r="K3455" t="str">
        <f t="shared" si="53"/>
        <v/>
      </c>
    </row>
    <row r="3456" spans="1:11">
      <c r="A3456" s="1" t="s">
        <v>20280</v>
      </c>
      <c r="B3456" s="2">
        <v>2171027</v>
      </c>
      <c r="C3456" s="1" t="s">
        <v>20281</v>
      </c>
      <c r="D3456" s="1" t="s">
        <v>20282</v>
      </c>
      <c r="E3456" s="1" t="s">
        <v>20283</v>
      </c>
      <c r="F3456" s="2">
        <v>-4500</v>
      </c>
      <c r="G3456" s="1" t="s">
        <v>114</v>
      </c>
      <c r="H3456" s="1" t="s">
        <v>125</v>
      </c>
      <c r="I3456" s="1" t="s">
        <v>10</v>
      </c>
      <c r="J3456">
        <f>VLOOKUP(B3456,自助退!B:F,5,FALSE)</f>
        <v>4500</v>
      </c>
      <c r="K3456" t="str">
        <f t="shared" si="53"/>
        <v/>
      </c>
    </row>
    <row r="3457" spans="1:11">
      <c r="A3457" s="1" t="s">
        <v>20284</v>
      </c>
      <c r="B3457" s="2">
        <v>2171041</v>
      </c>
      <c r="C3457" s="1" t="s">
        <v>20285</v>
      </c>
      <c r="D3457" s="1" t="s">
        <v>20286</v>
      </c>
      <c r="E3457" s="1" t="s">
        <v>20287</v>
      </c>
      <c r="F3457" s="2">
        <v>-350</v>
      </c>
      <c r="G3457" s="1" t="s">
        <v>114</v>
      </c>
      <c r="H3457" s="1" t="s">
        <v>124</v>
      </c>
      <c r="I3457" s="1" t="s">
        <v>10</v>
      </c>
      <c r="J3457">
        <f>VLOOKUP(B3457,自助退!B:F,5,FALSE)</f>
        <v>350</v>
      </c>
      <c r="K3457" t="str">
        <f t="shared" si="53"/>
        <v/>
      </c>
    </row>
    <row r="3458" spans="1:11">
      <c r="A3458" s="1" t="s">
        <v>20288</v>
      </c>
      <c r="B3458" s="2">
        <v>2171448</v>
      </c>
      <c r="C3458" s="1" t="s">
        <v>20289</v>
      </c>
      <c r="D3458" s="1" t="s">
        <v>20276</v>
      </c>
      <c r="E3458" s="1" t="s">
        <v>20277</v>
      </c>
      <c r="F3458" s="2">
        <v>-2428.3200000000002</v>
      </c>
      <c r="G3458" s="1" t="s">
        <v>114</v>
      </c>
      <c r="H3458" s="1" t="s">
        <v>74</v>
      </c>
      <c r="I3458" s="1" t="s">
        <v>10</v>
      </c>
      <c r="J3458">
        <f>VLOOKUP(B3458,自助退!B:F,5,FALSE)</f>
        <v>2428.3200000000002</v>
      </c>
      <c r="K3458" t="str">
        <f t="shared" si="53"/>
        <v/>
      </c>
    </row>
    <row r="3459" spans="1:11">
      <c r="A3459" s="1" t="s">
        <v>20290</v>
      </c>
      <c r="B3459" s="2">
        <v>2171641</v>
      </c>
      <c r="C3459" s="1" t="s">
        <v>20291</v>
      </c>
      <c r="D3459" s="1" t="s">
        <v>20292</v>
      </c>
      <c r="E3459" s="1" t="s">
        <v>20293</v>
      </c>
      <c r="F3459" s="2">
        <v>-2000</v>
      </c>
      <c r="G3459" s="1" t="s">
        <v>114</v>
      </c>
      <c r="H3459" s="1" t="s">
        <v>72</v>
      </c>
      <c r="I3459" s="1" t="s">
        <v>10</v>
      </c>
      <c r="J3459">
        <f>VLOOKUP(B3459,自助退!B:F,5,FALSE)</f>
        <v>2000</v>
      </c>
      <c r="K3459" t="str">
        <f t="shared" ref="K3459:K3522" si="54">IF(F3459*-1=J3459,"",1)</f>
        <v/>
      </c>
    </row>
    <row r="3460" spans="1:11">
      <c r="A3460" s="1" t="s">
        <v>20294</v>
      </c>
      <c r="B3460" s="2">
        <v>2171680</v>
      </c>
      <c r="C3460" s="1" t="s">
        <v>20295</v>
      </c>
      <c r="D3460" s="1" t="s">
        <v>20296</v>
      </c>
      <c r="E3460" s="1" t="s">
        <v>20297</v>
      </c>
      <c r="F3460" s="2">
        <v>-2071.73</v>
      </c>
      <c r="G3460" s="1" t="s">
        <v>114</v>
      </c>
      <c r="H3460" s="1" t="s">
        <v>74</v>
      </c>
      <c r="I3460" s="1" t="s">
        <v>10</v>
      </c>
      <c r="J3460">
        <f>VLOOKUP(B3460,自助退!B:F,5,FALSE)</f>
        <v>2071.73</v>
      </c>
      <c r="K3460" t="str">
        <f t="shared" si="54"/>
        <v/>
      </c>
    </row>
    <row r="3461" spans="1:11">
      <c r="A3461" s="1" t="s">
        <v>20298</v>
      </c>
      <c r="B3461" s="2">
        <v>2171684</v>
      </c>
      <c r="C3461" s="1" t="s">
        <v>20299</v>
      </c>
      <c r="D3461" s="1" t="s">
        <v>20300</v>
      </c>
      <c r="E3461" s="1" t="s">
        <v>20301</v>
      </c>
      <c r="F3461" s="2">
        <v>-1077</v>
      </c>
      <c r="G3461" s="1" t="s">
        <v>114</v>
      </c>
      <c r="H3461" s="1" t="s">
        <v>116</v>
      </c>
      <c r="I3461" s="1" t="s">
        <v>10</v>
      </c>
      <c r="J3461">
        <f>VLOOKUP(B3461,自助退!B:F,5,FALSE)</f>
        <v>1077</v>
      </c>
      <c r="K3461" t="str">
        <f t="shared" si="54"/>
        <v/>
      </c>
    </row>
    <row r="3462" spans="1:11">
      <c r="A3462" s="1" t="s">
        <v>20302</v>
      </c>
      <c r="B3462" s="2">
        <v>2171802</v>
      </c>
      <c r="C3462" s="1" t="s">
        <v>20303</v>
      </c>
      <c r="D3462" s="1" t="s">
        <v>20304</v>
      </c>
      <c r="E3462" s="1" t="s">
        <v>20305</v>
      </c>
      <c r="F3462" s="2">
        <v>-12000</v>
      </c>
      <c r="G3462" s="1" t="s">
        <v>114</v>
      </c>
      <c r="H3462" s="1" t="s">
        <v>72</v>
      </c>
      <c r="I3462" s="1" t="s">
        <v>10</v>
      </c>
      <c r="J3462">
        <f>VLOOKUP(B3462,自助退!B:F,5,FALSE)</f>
        <v>12000</v>
      </c>
      <c r="K3462" t="str">
        <f t="shared" si="54"/>
        <v/>
      </c>
    </row>
    <row r="3463" spans="1:11">
      <c r="A3463" s="1" t="s">
        <v>20306</v>
      </c>
      <c r="B3463" s="2">
        <v>2171816</v>
      </c>
      <c r="C3463" s="1" t="s">
        <v>20307</v>
      </c>
      <c r="D3463" s="1" t="s">
        <v>19568</v>
      </c>
      <c r="E3463" s="1" t="s">
        <v>19569</v>
      </c>
      <c r="F3463" s="2">
        <v>-1943.5</v>
      </c>
      <c r="G3463" s="1" t="s">
        <v>114</v>
      </c>
      <c r="H3463" s="1" t="s">
        <v>74</v>
      </c>
      <c r="I3463" s="1" t="s">
        <v>10</v>
      </c>
      <c r="J3463">
        <f>VLOOKUP(B3463,自助退!B:F,5,FALSE)</f>
        <v>1943.5</v>
      </c>
      <c r="K3463" t="str">
        <f t="shared" si="54"/>
        <v/>
      </c>
    </row>
    <row r="3464" spans="1:11">
      <c r="A3464" s="1" t="s">
        <v>20308</v>
      </c>
      <c r="B3464" s="2">
        <v>2171832</v>
      </c>
      <c r="C3464" s="1" t="s">
        <v>20309</v>
      </c>
      <c r="D3464" s="1" t="s">
        <v>6289</v>
      </c>
      <c r="E3464" s="1" t="s">
        <v>6290</v>
      </c>
      <c r="F3464" s="2">
        <v>-133</v>
      </c>
      <c r="G3464" s="1" t="s">
        <v>114</v>
      </c>
      <c r="H3464" s="1" t="s">
        <v>64</v>
      </c>
      <c r="I3464" s="1" t="s">
        <v>10</v>
      </c>
      <c r="J3464">
        <f>VLOOKUP(B3464,自助退!B:F,5,FALSE)</f>
        <v>133</v>
      </c>
      <c r="K3464" t="str">
        <f t="shared" si="54"/>
        <v/>
      </c>
    </row>
    <row r="3465" spans="1:11">
      <c r="A3465" s="1" t="s">
        <v>20310</v>
      </c>
      <c r="B3465" s="2">
        <v>2171953</v>
      </c>
      <c r="C3465" s="1" t="s">
        <v>20311</v>
      </c>
      <c r="D3465" s="1" t="s">
        <v>20312</v>
      </c>
      <c r="E3465" s="1" t="s">
        <v>20313</v>
      </c>
      <c r="F3465" s="2">
        <v>-2486.23</v>
      </c>
      <c r="G3465" s="1" t="s">
        <v>114</v>
      </c>
      <c r="H3465" s="1" t="s">
        <v>64</v>
      </c>
      <c r="I3465" s="1" t="s">
        <v>10</v>
      </c>
      <c r="J3465">
        <f>VLOOKUP(B3465,自助退!B:F,5,FALSE)</f>
        <v>2486.23</v>
      </c>
      <c r="K3465" t="str">
        <f t="shared" si="54"/>
        <v/>
      </c>
    </row>
    <row r="3466" spans="1:11">
      <c r="A3466" s="1" t="s">
        <v>20314</v>
      </c>
      <c r="B3466" s="2">
        <v>2172057</v>
      </c>
      <c r="C3466" s="1" t="s">
        <v>20315</v>
      </c>
      <c r="D3466" s="1" t="s">
        <v>20316</v>
      </c>
      <c r="E3466" s="1" t="s">
        <v>20317</v>
      </c>
      <c r="F3466" s="2">
        <v>-4671</v>
      </c>
      <c r="G3466" s="1" t="s">
        <v>114</v>
      </c>
      <c r="H3466" s="1" t="s">
        <v>78</v>
      </c>
      <c r="I3466" s="1" t="s">
        <v>10</v>
      </c>
      <c r="J3466">
        <f>VLOOKUP(B3466,自助退!B:F,5,FALSE)</f>
        <v>4671</v>
      </c>
      <c r="K3466" t="str">
        <f t="shared" si="54"/>
        <v/>
      </c>
    </row>
    <row r="3467" spans="1:11">
      <c r="A3467" s="1" t="s">
        <v>20318</v>
      </c>
      <c r="B3467" s="2">
        <v>2172096</v>
      </c>
      <c r="C3467" s="1" t="s">
        <v>20319</v>
      </c>
      <c r="D3467" s="1" t="s">
        <v>20320</v>
      </c>
      <c r="E3467" s="1" t="s">
        <v>20321</v>
      </c>
      <c r="F3467" s="2">
        <v>-3000</v>
      </c>
      <c r="G3467" s="1" t="s">
        <v>114</v>
      </c>
      <c r="H3467" s="1" t="s">
        <v>122</v>
      </c>
      <c r="I3467" s="1" t="s">
        <v>10</v>
      </c>
      <c r="J3467">
        <f>VLOOKUP(B3467,自助退!B:F,5,FALSE)</f>
        <v>3000</v>
      </c>
      <c r="K3467" t="str">
        <f t="shared" si="54"/>
        <v/>
      </c>
    </row>
    <row r="3468" spans="1:11">
      <c r="A3468" s="1" t="s">
        <v>20322</v>
      </c>
      <c r="B3468" s="2">
        <v>2172552</v>
      </c>
      <c r="C3468" s="1" t="s">
        <v>20323</v>
      </c>
      <c r="D3468" s="1" t="s">
        <v>817</v>
      </c>
      <c r="E3468" s="1" t="s">
        <v>818</v>
      </c>
      <c r="F3468" s="2">
        <v>-1900</v>
      </c>
      <c r="G3468" s="1" t="s">
        <v>114</v>
      </c>
      <c r="H3468" s="1" t="s">
        <v>60</v>
      </c>
      <c r="I3468" s="1" t="s">
        <v>10</v>
      </c>
      <c r="J3468">
        <f>VLOOKUP(B3468,自助退!B:F,5,FALSE)</f>
        <v>1900</v>
      </c>
      <c r="K3468" t="str">
        <f t="shared" si="54"/>
        <v/>
      </c>
    </row>
    <row r="3469" spans="1:11">
      <c r="A3469" s="1" t="s">
        <v>20324</v>
      </c>
      <c r="B3469" s="2">
        <v>2172603</v>
      </c>
      <c r="C3469" s="1" t="s">
        <v>20325</v>
      </c>
      <c r="D3469" s="1" t="s">
        <v>817</v>
      </c>
      <c r="E3469" s="1" t="s">
        <v>818</v>
      </c>
      <c r="F3469" s="2">
        <v>-6000</v>
      </c>
      <c r="G3469" s="1" t="s">
        <v>114</v>
      </c>
      <c r="H3469" s="1" t="s">
        <v>60</v>
      </c>
      <c r="I3469" s="1" t="s">
        <v>10</v>
      </c>
      <c r="J3469">
        <f>VLOOKUP(B3469,自助退!B:F,5,FALSE)</f>
        <v>6000</v>
      </c>
      <c r="K3469" t="str">
        <f t="shared" si="54"/>
        <v/>
      </c>
    </row>
    <row r="3470" spans="1:11">
      <c r="A3470" s="1" t="s">
        <v>20326</v>
      </c>
      <c r="B3470" s="2">
        <v>2172614</v>
      </c>
      <c r="C3470" s="1" t="s">
        <v>20327</v>
      </c>
      <c r="D3470" s="1" t="s">
        <v>20328</v>
      </c>
      <c r="E3470" s="1" t="s">
        <v>20329</v>
      </c>
      <c r="F3470" s="2">
        <v>-913.42</v>
      </c>
      <c r="G3470" s="1" t="s">
        <v>114</v>
      </c>
      <c r="H3470" s="1" t="s">
        <v>64</v>
      </c>
      <c r="I3470" s="1" t="s">
        <v>10</v>
      </c>
      <c r="J3470">
        <f>VLOOKUP(B3470,自助退!B:F,5,FALSE)</f>
        <v>913.42</v>
      </c>
      <c r="K3470" t="str">
        <f t="shared" si="54"/>
        <v/>
      </c>
    </row>
    <row r="3471" spans="1:11">
      <c r="A3471" s="1" t="s">
        <v>20330</v>
      </c>
      <c r="B3471" s="2">
        <v>2172633</v>
      </c>
      <c r="C3471" s="1" t="s">
        <v>20331</v>
      </c>
      <c r="D3471" s="1" t="s">
        <v>20332</v>
      </c>
      <c r="E3471" s="1" t="s">
        <v>20333</v>
      </c>
      <c r="F3471" s="2">
        <v>-73</v>
      </c>
      <c r="G3471" s="1" t="s">
        <v>114</v>
      </c>
      <c r="H3471" s="1" t="s">
        <v>40</v>
      </c>
      <c r="I3471" s="1" t="s">
        <v>10</v>
      </c>
      <c r="J3471">
        <f>VLOOKUP(B3471,自助退!B:F,5,FALSE)</f>
        <v>73</v>
      </c>
      <c r="K3471" t="str">
        <f t="shared" si="54"/>
        <v/>
      </c>
    </row>
    <row r="3472" spans="1:11">
      <c r="A3472" s="1" t="s">
        <v>20334</v>
      </c>
      <c r="B3472" s="2">
        <v>2172661</v>
      </c>
      <c r="C3472" s="1" t="s">
        <v>20335</v>
      </c>
      <c r="D3472" s="1" t="s">
        <v>20336</v>
      </c>
      <c r="E3472" s="1" t="s">
        <v>20337</v>
      </c>
      <c r="F3472" s="2">
        <v>-4000</v>
      </c>
      <c r="G3472" s="1" t="s">
        <v>114</v>
      </c>
      <c r="H3472" s="1" t="s">
        <v>116</v>
      </c>
      <c r="I3472" s="1" t="s">
        <v>10</v>
      </c>
      <c r="J3472">
        <f>VLOOKUP(B3472,自助退!B:F,5,FALSE)</f>
        <v>4000</v>
      </c>
      <c r="K3472" t="str">
        <f t="shared" si="54"/>
        <v/>
      </c>
    </row>
    <row r="3473" spans="1:11">
      <c r="A3473" s="1" t="s">
        <v>20338</v>
      </c>
      <c r="B3473" s="2">
        <v>2172710</v>
      </c>
      <c r="C3473" s="1" t="s">
        <v>20339</v>
      </c>
      <c r="D3473" s="1" t="s">
        <v>20340</v>
      </c>
      <c r="E3473" s="1" t="s">
        <v>20211</v>
      </c>
      <c r="F3473" s="2">
        <v>-8398.0499999999993</v>
      </c>
      <c r="G3473" s="1" t="s">
        <v>114</v>
      </c>
      <c r="H3473" s="1" t="s">
        <v>119</v>
      </c>
      <c r="I3473" s="1" t="s">
        <v>10</v>
      </c>
      <c r="J3473">
        <f>VLOOKUP(B3473,自助退!B:F,5,FALSE)</f>
        <v>8398.0499999999993</v>
      </c>
      <c r="K3473" t="str">
        <f t="shared" si="54"/>
        <v/>
      </c>
    </row>
    <row r="3474" spans="1:11">
      <c r="A3474" s="1" t="s">
        <v>20341</v>
      </c>
      <c r="B3474" s="2">
        <v>2172724</v>
      </c>
      <c r="C3474" s="1" t="s">
        <v>52</v>
      </c>
      <c r="D3474" s="1" t="s">
        <v>20342</v>
      </c>
      <c r="E3474" s="1" t="s">
        <v>20343</v>
      </c>
      <c r="F3474" s="2">
        <v>-556.24</v>
      </c>
      <c r="G3474" s="1" t="s">
        <v>114</v>
      </c>
      <c r="H3474" s="1" t="s">
        <v>64</v>
      </c>
      <c r="I3474" s="1" t="s">
        <v>23</v>
      </c>
      <c r="J3474">
        <f>VLOOKUP(B3474,自助退!B:F,5,FALSE)</f>
        <v>556.24</v>
      </c>
      <c r="K3474" t="str">
        <f t="shared" si="54"/>
        <v/>
      </c>
    </row>
    <row r="3475" spans="1:11">
      <c r="A3475" s="1" t="s">
        <v>20344</v>
      </c>
      <c r="B3475" s="2">
        <v>2172730</v>
      </c>
      <c r="C3475" s="1" t="s">
        <v>20345</v>
      </c>
      <c r="D3475" s="1" t="s">
        <v>20346</v>
      </c>
      <c r="E3475" s="1" t="s">
        <v>18261</v>
      </c>
      <c r="F3475" s="2">
        <v>-9776</v>
      </c>
      <c r="G3475" s="1" t="s">
        <v>114</v>
      </c>
      <c r="H3475" s="1" t="s">
        <v>72</v>
      </c>
      <c r="I3475" s="1" t="s">
        <v>10</v>
      </c>
      <c r="J3475">
        <f>VLOOKUP(B3475,自助退!B:F,5,FALSE)</f>
        <v>9776</v>
      </c>
      <c r="K3475" t="str">
        <f t="shared" si="54"/>
        <v/>
      </c>
    </row>
    <row r="3476" spans="1:11">
      <c r="A3476" s="1" t="s">
        <v>20347</v>
      </c>
      <c r="B3476" s="2">
        <v>2172843</v>
      </c>
      <c r="C3476" s="1" t="s">
        <v>20348</v>
      </c>
      <c r="D3476" s="1" t="s">
        <v>20349</v>
      </c>
      <c r="E3476" s="1" t="s">
        <v>20350</v>
      </c>
      <c r="F3476" s="2">
        <v>-1497.11</v>
      </c>
      <c r="G3476" s="1" t="s">
        <v>114</v>
      </c>
      <c r="H3476" s="1" t="s">
        <v>64</v>
      </c>
      <c r="I3476" s="1" t="s">
        <v>10</v>
      </c>
      <c r="J3476">
        <f>VLOOKUP(B3476,自助退!B:F,5,FALSE)</f>
        <v>1497.11</v>
      </c>
      <c r="K3476" t="str">
        <f t="shared" si="54"/>
        <v/>
      </c>
    </row>
    <row r="3477" spans="1:11">
      <c r="A3477" s="1" t="s">
        <v>20351</v>
      </c>
      <c r="B3477" s="2">
        <v>2173013</v>
      </c>
      <c r="C3477" s="1" t="s">
        <v>52</v>
      </c>
      <c r="D3477" s="1" t="s">
        <v>20352</v>
      </c>
      <c r="E3477" s="1" t="s">
        <v>20353</v>
      </c>
      <c r="F3477" s="2">
        <v>-7700</v>
      </c>
      <c r="G3477" s="1" t="s">
        <v>114</v>
      </c>
      <c r="H3477" s="1" t="s">
        <v>134</v>
      </c>
      <c r="I3477" s="1" t="s">
        <v>23</v>
      </c>
      <c r="J3477">
        <f>VLOOKUP(B3477,自助退!B:F,5,FALSE)</f>
        <v>7700</v>
      </c>
      <c r="K3477" t="str">
        <f t="shared" si="54"/>
        <v/>
      </c>
    </row>
    <row r="3478" spans="1:11">
      <c r="A3478" s="1" t="s">
        <v>20354</v>
      </c>
      <c r="B3478" s="2">
        <v>2173086</v>
      </c>
      <c r="C3478" s="1" t="s">
        <v>52</v>
      </c>
      <c r="D3478" s="1" t="s">
        <v>20355</v>
      </c>
      <c r="E3478" s="1" t="s">
        <v>20356</v>
      </c>
      <c r="F3478" s="2">
        <v>-3284.22</v>
      </c>
      <c r="G3478" s="1" t="s">
        <v>114</v>
      </c>
      <c r="H3478" s="1" t="s">
        <v>57</v>
      </c>
      <c r="I3478" s="1" t="s">
        <v>23</v>
      </c>
      <c r="J3478">
        <f>VLOOKUP(B3478,自助退!B:F,5,FALSE)</f>
        <v>3284.22</v>
      </c>
      <c r="K3478" t="str">
        <f t="shared" si="54"/>
        <v/>
      </c>
    </row>
    <row r="3479" spans="1:11">
      <c r="A3479" s="1" t="s">
        <v>20357</v>
      </c>
      <c r="B3479" s="2">
        <v>2173123</v>
      </c>
      <c r="C3479" s="1" t="s">
        <v>20358</v>
      </c>
      <c r="D3479" s="1" t="s">
        <v>20359</v>
      </c>
      <c r="E3479" s="1" t="s">
        <v>20360</v>
      </c>
      <c r="F3479" s="2">
        <v>-149</v>
      </c>
      <c r="G3479" s="1" t="s">
        <v>114</v>
      </c>
      <c r="H3479" s="1" t="s">
        <v>125</v>
      </c>
      <c r="I3479" s="1" t="s">
        <v>10</v>
      </c>
      <c r="J3479">
        <f>VLOOKUP(B3479,自助退!B:F,5,FALSE)</f>
        <v>149</v>
      </c>
      <c r="K3479" t="str">
        <f t="shared" si="54"/>
        <v/>
      </c>
    </row>
    <row r="3480" spans="1:11">
      <c r="A3480" s="1" t="s">
        <v>20361</v>
      </c>
      <c r="B3480" s="2">
        <v>2173139</v>
      </c>
      <c r="C3480" s="1" t="s">
        <v>20362</v>
      </c>
      <c r="D3480" s="1" t="s">
        <v>20359</v>
      </c>
      <c r="E3480" s="1" t="s">
        <v>20360</v>
      </c>
      <c r="F3480" s="2">
        <v>-100</v>
      </c>
      <c r="G3480" s="1" t="s">
        <v>114</v>
      </c>
      <c r="H3480" s="1" t="s">
        <v>125</v>
      </c>
      <c r="I3480" s="1" t="s">
        <v>10</v>
      </c>
      <c r="J3480">
        <f>VLOOKUP(B3480,自助退!B:F,5,FALSE)</f>
        <v>100</v>
      </c>
      <c r="K3480" t="str">
        <f t="shared" si="54"/>
        <v/>
      </c>
    </row>
    <row r="3481" spans="1:11">
      <c r="A3481" s="1" t="s">
        <v>20363</v>
      </c>
      <c r="B3481" s="2">
        <v>2173147</v>
      </c>
      <c r="C3481" s="1" t="s">
        <v>20364</v>
      </c>
      <c r="D3481" s="1" t="s">
        <v>20365</v>
      </c>
      <c r="E3481" s="1" t="s">
        <v>18</v>
      </c>
      <c r="F3481" s="2">
        <v>-5000</v>
      </c>
      <c r="G3481" s="1" t="s">
        <v>114</v>
      </c>
      <c r="H3481" s="1" t="s">
        <v>55</v>
      </c>
      <c r="I3481" s="1" t="s">
        <v>10</v>
      </c>
      <c r="J3481">
        <f>VLOOKUP(B3481,自助退!B:F,5,FALSE)</f>
        <v>5000</v>
      </c>
      <c r="K3481" t="str">
        <f t="shared" si="54"/>
        <v/>
      </c>
    </row>
    <row r="3482" spans="1:11">
      <c r="A3482" s="1" t="s">
        <v>20366</v>
      </c>
      <c r="B3482" s="2">
        <v>2173263</v>
      </c>
      <c r="C3482" s="1" t="s">
        <v>20367</v>
      </c>
      <c r="D3482" s="1" t="s">
        <v>20368</v>
      </c>
      <c r="E3482" s="1" t="s">
        <v>20369</v>
      </c>
      <c r="F3482" s="2">
        <v>-200</v>
      </c>
      <c r="G3482" s="1" t="s">
        <v>114</v>
      </c>
      <c r="H3482" s="1" t="s">
        <v>20370</v>
      </c>
      <c r="I3482" s="1" t="s">
        <v>10</v>
      </c>
      <c r="J3482">
        <f>VLOOKUP(B3482,自助退!B:F,5,FALSE)</f>
        <v>200</v>
      </c>
      <c r="K3482" t="str">
        <f t="shared" si="54"/>
        <v/>
      </c>
    </row>
    <row r="3483" spans="1:11">
      <c r="A3483" s="1" t="s">
        <v>20371</v>
      </c>
      <c r="B3483" s="2">
        <v>2173303</v>
      </c>
      <c r="C3483" s="1" t="s">
        <v>20372</v>
      </c>
      <c r="D3483" s="1" t="s">
        <v>20373</v>
      </c>
      <c r="E3483" s="1" t="s">
        <v>20374</v>
      </c>
      <c r="F3483" s="2">
        <v>-3338</v>
      </c>
      <c r="G3483" s="1" t="s">
        <v>114</v>
      </c>
      <c r="H3483" s="1" t="s">
        <v>79</v>
      </c>
      <c r="I3483" s="1" t="s">
        <v>10</v>
      </c>
      <c r="J3483">
        <f>VLOOKUP(B3483,自助退!B:F,5,FALSE)</f>
        <v>3338</v>
      </c>
      <c r="K3483" t="str">
        <f t="shared" si="54"/>
        <v/>
      </c>
    </row>
    <row r="3484" spans="1:11">
      <c r="A3484" s="1" t="s">
        <v>20375</v>
      </c>
      <c r="B3484" s="2">
        <v>2173313</v>
      </c>
      <c r="C3484" s="1" t="s">
        <v>20376</v>
      </c>
      <c r="D3484" s="1" t="s">
        <v>20377</v>
      </c>
      <c r="E3484" s="1" t="s">
        <v>20378</v>
      </c>
      <c r="F3484" s="2">
        <v>-334.14</v>
      </c>
      <c r="G3484" s="1" t="s">
        <v>114</v>
      </c>
      <c r="H3484" s="1" t="s">
        <v>131</v>
      </c>
      <c r="I3484" s="1" t="s">
        <v>10</v>
      </c>
      <c r="J3484">
        <f>VLOOKUP(B3484,自助退!B:F,5,FALSE)</f>
        <v>334.14</v>
      </c>
      <c r="K3484" t="str">
        <f t="shared" si="54"/>
        <v/>
      </c>
    </row>
    <row r="3485" spans="1:11">
      <c r="A3485" s="1" t="s">
        <v>20379</v>
      </c>
      <c r="B3485" s="2">
        <v>2173473</v>
      </c>
      <c r="C3485" s="1" t="s">
        <v>20380</v>
      </c>
      <c r="D3485" s="1" t="s">
        <v>20381</v>
      </c>
      <c r="E3485" s="1" t="s">
        <v>20382</v>
      </c>
      <c r="F3485" s="2">
        <v>-6477</v>
      </c>
      <c r="G3485" s="1" t="s">
        <v>114</v>
      </c>
      <c r="H3485" s="1" t="s">
        <v>57</v>
      </c>
      <c r="I3485" s="1" t="s">
        <v>10</v>
      </c>
      <c r="J3485">
        <f>VLOOKUP(B3485,自助退!B:F,5,FALSE)</f>
        <v>6477</v>
      </c>
      <c r="K3485" t="str">
        <f t="shared" si="54"/>
        <v/>
      </c>
    </row>
    <row r="3486" spans="1:11">
      <c r="A3486" s="1" t="s">
        <v>20383</v>
      </c>
      <c r="B3486" s="2">
        <v>2173536</v>
      </c>
      <c r="C3486" s="1" t="s">
        <v>20384</v>
      </c>
      <c r="D3486" s="1" t="s">
        <v>20385</v>
      </c>
      <c r="E3486" s="1" t="s">
        <v>18253</v>
      </c>
      <c r="F3486" s="2">
        <v>-10010</v>
      </c>
      <c r="G3486" s="1" t="s">
        <v>114</v>
      </c>
      <c r="H3486" s="1" t="s">
        <v>64</v>
      </c>
      <c r="I3486" s="1" t="s">
        <v>10</v>
      </c>
      <c r="J3486">
        <f>VLOOKUP(B3486,自助退!B:F,5,FALSE)</f>
        <v>10010</v>
      </c>
      <c r="K3486" t="str">
        <f t="shared" si="54"/>
        <v/>
      </c>
    </row>
    <row r="3487" spans="1:11">
      <c r="A3487" s="1" t="s">
        <v>20386</v>
      </c>
      <c r="B3487" s="2">
        <v>2173550</v>
      </c>
      <c r="C3487" s="1" t="s">
        <v>20387</v>
      </c>
      <c r="D3487" s="1" t="s">
        <v>20388</v>
      </c>
      <c r="E3487" s="1" t="s">
        <v>20389</v>
      </c>
      <c r="F3487" s="2">
        <v>-150.80000000000001</v>
      </c>
      <c r="G3487" s="1" t="s">
        <v>114</v>
      </c>
      <c r="H3487" s="1" t="s">
        <v>117</v>
      </c>
      <c r="I3487" s="1" t="s">
        <v>10</v>
      </c>
      <c r="J3487">
        <f>VLOOKUP(B3487,自助退!B:F,5,FALSE)</f>
        <v>150.80000000000001</v>
      </c>
      <c r="K3487" t="str">
        <f t="shared" si="54"/>
        <v/>
      </c>
    </row>
    <row r="3488" spans="1:11">
      <c r="A3488" s="1" t="s">
        <v>20390</v>
      </c>
      <c r="B3488" s="2">
        <v>2173645</v>
      </c>
      <c r="C3488" s="1" t="s">
        <v>20391</v>
      </c>
      <c r="D3488" s="1" t="s">
        <v>5533</v>
      </c>
      <c r="E3488" s="1" t="s">
        <v>5534</v>
      </c>
      <c r="F3488" s="2">
        <v>-10000</v>
      </c>
      <c r="G3488" s="1" t="s">
        <v>114</v>
      </c>
      <c r="H3488" s="1" t="s">
        <v>78</v>
      </c>
      <c r="I3488" s="1" t="s">
        <v>10</v>
      </c>
      <c r="J3488">
        <f>VLOOKUP(B3488,自助退!B:F,5,FALSE)</f>
        <v>10000</v>
      </c>
      <c r="K3488" t="str">
        <f t="shared" si="54"/>
        <v/>
      </c>
    </row>
    <row r="3489" spans="1:11">
      <c r="A3489" s="1" t="s">
        <v>20392</v>
      </c>
      <c r="B3489" s="2">
        <v>2173647</v>
      </c>
      <c r="C3489" s="1" t="s">
        <v>20393</v>
      </c>
      <c r="D3489" s="1" t="s">
        <v>20394</v>
      </c>
      <c r="E3489" s="1" t="s">
        <v>20395</v>
      </c>
      <c r="F3489" s="2">
        <v>-29762</v>
      </c>
      <c r="G3489" s="1" t="s">
        <v>114</v>
      </c>
      <c r="H3489" s="1" t="s">
        <v>64</v>
      </c>
      <c r="I3489" s="1" t="s">
        <v>10</v>
      </c>
      <c r="J3489">
        <f>VLOOKUP(B3489,自助退!B:F,5,FALSE)</f>
        <v>29762</v>
      </c>
      <c r="K3489" t="str">
        <f t="shared" si="54"/>
        <v/>
      </c>
    </row>
    <row r="3490" spans="1:11">
      <c r="A3490" s="1" t="s">
        <v>20396</v>
      </c>
      <c r="B3490" s="2">
        <v>2173768</v>
      </c>
      <c r="C3490" s="1" t="s">
        <v>20397</v>
      </c>
      <c r="D3490" s="1" t="s">
        <v>20398</v>
      </c>
      <c r="E3490" s="1" t="s">
        <v>20399</v>
      </c>
      <c r="F3490" s="2">
        <v>-1800</v>
      </c>
      <c r="G3490" s="1" t="s">
        <v>114</v>
      </c>
      <c r="H3490" s="1" t="s">
        <v>127</v>
      </c>
      <c r="I3490" s="1" t="s">
        <v>10</v>
      </c>
      <c r="J3490">
        <f>VLOOKUP(B3490,自助退!B:F,5,FALSE)</f>
        <v>1800</v>
      </c>
      <c r="K3490" t="str">
        <f t="shared" si="54"/>
        <v/>
      </c>
    </row>
    <row r="3491" spans="1:11">
      <c r="A3491" s="1" t="s">
        <v>20400</v>
      </c>
      <c r="B3491" s="2">
        <v>2173834</v>
      </c>
      <c r="C3491" s="1" t="s">
        <v>20401</v>
      </c>
      <c r="D3491" s="1" t="s">
        <v>20402</v>
      </c>
      <c r="E3491" s="1" t="s">
        <v>469</v>
      </c>
      <c r="F3491" s="2">
        <v>-1078</v>
      </c>
      <c r="G3491" s="1" t="s">
        <v>114</v>
      </c>
      <c r="H3491" s="1" t="s">
        <v>64</v>
      </c>
      <c r="I3491" s="1" t="s">
        <v>10</v>
      </c>
      <c r="J3491">
        <f>VLOOKUP(B3491,自助退!B:F,5,FALSE)</f>
        <v>1078</v>
      </c>
      <c r="K3491" t="str">
        <f t="shared" si="54"/>
        <v/>
      </c>
    </row>
    <row r="3492" spans="1:11">
      <c r="A3492" s="1" t="s">
        <v>20403</v>
      </c>
      <c r="B3492" s="2">
        <v>2173833</v>
      </c>
      <c r="C3492" s="1" t="s">
        <v>20404</v>
      </c>
      <c r="D3492" s="1" t="s">
        <v>20405</v>
      </c>
      <c r="E3492" s="1" t="s">
        <v>20406</v>
      </c>
      <c r="F3492" s="2">
        <v>-4970.22</v>
      </c>
      <c r="G3492" s="1" t="s">
        <v>114</v>
      </c>
      <c r="H3492" s="1" t="s">
        <v>119</v>
      </c>
      <c r="I3492" s="1" t="s">
        <v>10</v>
      </c>
      <c r="J3492">
        <f>VLOOKUP(B3492,自助退!B:F,5,FALSE)</f>
        <v>4970.22</v>
      </c>
      <c r="K3492" t="str">
        <f t="shared" si="54"/>
        <v/>
      </c>
    </row>
    <row r="3493" spans="1:11">
      <c r="A3493" s="1" t="s">
        <v>20407</v>
      </c>
      <c r="B3493" s="2">
        <v>2173876</v>
      </c>
      <c r="C3493" s="1" t="s">
        <v>52</v>
      </c>
      <c r="D3493" s="1" t="s">
        <v>20408</v>
      </c>
      <c r="E3493" s="1" t="s">
        <v>20409</v>
      </c>
      <c r="F3493" s="2">
        <v>-25780</v>
      </c>
      <c r="G3493" s="1" t="s">
        <v>114</v>
      </c>
      <c r="H3493" s="1" t="s">
        <v>56</v>
      </c>
      <c r="I3493" s="1" t="s">
        <v>23</v>
      </c>
      <c r="J3493">
        <f>VLOOKUP(B3493,自助退!B:F,5,FALSE)</f>
        <v>25780</v>
      </c>
      <c r="K3493" t="str">
        <f t="shared" si="54"/>
        <v/>
      </c>
    </row>
    <row r="3494" spans="1:11">
      <c r="A3494" s="1" t="s">
        <v>20410</v>
      </c>
      <c r="B3494" s="2">
        <v>2173908</v>
      </c>
      <c r="C3494" s="1" t="s">
        <v>20411</v>
      </c>
      <c r="D3494" s="1" t="s">
        <v>20412</v>
      </c>
      <c r="E3494" s="1" t="s">
        <v>20413</v>
      </c>
      <c r="F3494" s="2">
        <v>-7186.14</v>
      </c>
      <c r="G3494" s="1" t="s">
        <v>114</v>
      </c>
      <c r="H3494" s="1" t="s">
        <v>64</v>
      </c>
      <c r="I3494" s="1" t="s">
        <v>10</v>
      </c>
      <c r="J3494">
        <f>VLOOKUP(B3494,自助退!B:F,5,FALSE)</f>
        <v>7186.14</v>
      </c>
      <c r="K3494" t="str">
        <f t="shared" si="54"/>
        <v/>
      </c>
    </row>
    <row r="3495" spans="1:11">
      <c r="A3495" s="1" t="s">
        <v>20414</v>
      </c>
      <c r="B3495" s="2">
        <v>2174017</v>
      </c>
      <c r="C3495" s="1" t="s">
        <v>20415</v>
      </c>
      <c r="D3495" s="1" t="s">
        <v>20416</v>
      </c>
      <c r="E3495" s="1" t="s">
        <v>20417</v>
      </c>
      <c r="F3495" s="2">
        <v>-4565</v>
      </c>
      <c r="G3495" s="1" t="s">
        <v>114</v>
      </c>
      <c r="H3495" s="1" t="s">
        <v>72</v>
      </c>
      <c r="I3495" s="1" t="s">
        <v>10</v>
      </c>
      <c r="J3495">
        <f>VLOOKUP(B3495,自助退!B:F,5,FALSE)</f>
        <v>4565</v>
      </c>
      <c r="K3495" t="str">
        <f t="shared" si="54"/>
        <v/>
      </c>
    </row>
    <row r="3496" spans="1:11">
      <c r="A3496" s="1" t="s">
        <v>20418</v>
      </c>
      <c r="B3496" s="2">
        <v>2174037</v>
      </c>
      <c r="C3496" s="1" t="s">
        <v>20419</v>
      </c>
      <c r="D3496" s="1" t="s">
        <v>20420</v>
      </c>
      <c r="E3496" s="1" t="s">
        <v>20421</v>
      </c>
      <c r="F3496" s="2">
        <v>-2395.4499999999998</v>
      </c>
      <c r="G3496" s="1" t="s">
        <v>114</v>
      </c>
      <c r="H3496" s="1" t="s">
        <v>79</v>
      </c>
      <c r="I3496" s="1" t="s">
        <v>10</v>
      </c>
      <c r="J3496">
        <f>VLOOKUP(B3496,自助退!B:F,5,FALSE)</f>
        <v>2395.4499999999998</v>
      </c>
      <c r="K3496" t="str">
        <f t="shared" si="54"/>
        <v/>
      </c>
    </row>
    <row r="3497" spans="1:11">
      <c r="A3497" s="1" t="s">
        <v>20422</v>
      </c>
      <c r="B3497" s="2">
        <v>2174040</v>
      </c>
      <c r="C3497" s="1" t="s">
        <v>20423</v>
      </c>
      <c r="D3497" s="1" t="s">
        <v>20424</v>
      </c>
      <c r="E3497" s="1" t="s">
        <v>20425</v>
      </c>
      <c r="F3497" s="2">
        <v>-6386.88</v>
      </c>
      <c r="G3497" s="1" t="s">
        <v>114</v>
      </c>
      <c r="H3497" s="1" t="s">
        <v>55</v>
      </c>
      <c r="I3497" s="1" t="s">
        <v>10</v>
      </c>
      <c r="J3497">
        <f>VLOOKUP(B3497,自助退!B:F,5,FALSE)</f>
        <v>6386.88</v>
      </c>
      <c r="K3497" t="str">
        <f t="shared" si="54"/>
        <v/>
      </c>
    </row>
    <row r="3498" spans="1:11">
      <c r="A3498" s="1" t="s">
        <v>20426</v>
      </c>
      <c r="B3498" s="2">
        <v>2174109</v>
      </c>
      <c r="C3498" s="1" t="s">
        <v>20427</v>
      </c>
      <c r="D3498" s="1" t="s">
        <v>20428</v>
      </c>
      <c r="E3498" s="1" t="s">
        <v>20429</v>
      </c>
      <c r="F3498" s="2">
        <v>-500</v>
      </c>
      <c r="G3498" s="1" t="s">
        <v>114</v>
      </c>
      <c r="H3498" s="1" t="s">
        <v>125</v>
      </c>
      <c r="I3498" s="1" t="s">
        <v>10</v>
      </c>
      <c r="J3498">
        <f>VLOOKUP(B3498,自助退!B:F,5,FALSE)</f>
        <v>500</v>
      </c>
      <c r="K3498" t="str">
        <f t="shared" si="54"/>
        <v/>
      </c>
    </row>
    <row r="3499" spans="1:11">
      <c r="A3499" s="1" t="s">
        <v>20430</v>
      </c>
      <c r="B3499" s="2">
        <v>2174138</v>
      </c>
      <c r="C3499" s="1" t="s">
        <v>20431</v>
      </c>
      <c r="D3499" s="1" t="s">
        <v>20432</v>
      </c>
      <c r="E3499" s="1" t="s">
        <v>20433</v>
      </c>
      <c r="F3499" s="2">
        <v>-141</v>
      </c>
      <c r="G3499" s="1" t="s">
        <v>114</v>
      </c>
      <c r="H3499" s="1" t="s">
        <v>72</v>
      </c>
      <c r="I3499" s="1" t="s">
        <v>10</v>
      </c>
      <c r="J3499">
        <f>VLOOKUP(B3499,自助退!B:F,5,FALSE)</f>
        <v>141</v>
      </c>
      <c r="K3499" t="str">
        <f t="shared" si="54"/>
        <v/>
      </c>
    </row>
    <row r="3500" spans="1:11">
      <c r="A3500" s="1" t="s">
        <v>20434</v>
      </c>
      <c r="B3500" s="2">
        <v>2174187</v>
      </c>
      <c r="C3500" s="1" t="s">
        <v>20435</v>
      </c>
      <c r="D3500" s="1" t="s">
        <v>20436</v>
      </c>
      <c r="E3500" s="1" t="s">
        <v>20437</v>
      </c>
      <c r="F3500" s="2">
        <v>-2351.13</v>
      </c>
      <c r="G3500" s="1" t="s">
        <v>114</v>
      </c>
      <c r="H3500" s="1" t="s">
        <v>64</v>
      </c>
      <c r="I3500" s="1" t="s">
        <v>10</v>
      </c>
      <c r="J3500">
        <f>VLOOKUP(B3500,自助退!B:F,5,FALSE)</f>
        <v>2351.13</v>
      </c>
      <c r="K3500" t="str">
        <f t="shared" si="54"/>
        <v/>
      </c>
    </row>
    <row r="3501" spans="1:11">
      <c r="A3501" s="1" t="s">
        <v>20438</v>
      </c>
      <c r="B3501" s="2">
        <v>2174226</v>
      </c>
      <c r="C3501" s="1" t="s">
        <v>20439</v>
      </c>
      <c r="D3501" s="1" t="s">
        <v>20440</v>
      </c>
      <c r="E3501" s="1" t="s">
        <v>20441</v>
      </c>
      <c r="F3501" s="2">
        <v>-295.68</v>
      </c>
      <c r="G3501" s="1" t="s">
        <v>114</v>
      </c>
      <c r="H3501" s="1" t="s">
        <v>134</v>
      </c>
      <c r="I3501" s="1" t="s">
        <v>10</v>
      </c>
      <c r="J3501">
        <f>VLOOKUP(B3501,自助退!B:F,5,FALSE)</f>
        <v>295.68</v>
      </c>
      <c r="K3501" t="str">
        <f t="shared" si="54"/>
        <v/>
      </c>
    </row>
    <row r="3502" spans="1:11">
      <c r="A3502" s="1" t="s">
        <v>20442</v>
      </c>
      <c r="B3502" s="2">
        <v>2174250</v>
      </c>
      <c r="C3502" s="1" t="s">
        <v>20443</v>
      </c>
      <c r="D3502" s="1" t="s">
        <v>20444</v>
      </c>
      <c r="E3502" s="1" t="s">
        <v>20445</v>
      </c>
      <c r="F3502" s="2">
        <v>-10000</v>
      </c>
      <c r="G3502" s="1" t="s">
        <v>114</v>
      </c>
      <c r="H3502" s="1" t="s">
        <v>72</v>
      </c>
      <c r="I3502" s="1" t="s">
        <v>10</v>
      </c>
      <c r="J3502">
        <f>VLOOKUP(B3502,自助退!B:F,5,FALSE)</f>
        <v>10000</v>
      </c>
      <c r="K3502" t="str">
        <f t="shared" si="54"/>
        <v/>
      </c>
    </row>
    <row r="3503" spans="1:11">
      <c r="A3503" s="1" t="s">
        <v>20446</v>
      </c>
      <c r="B3503" s="2">
        <v>2174270</v>
      </c>
      <c r="C3503" s="1" t="s">
        <v>20447</v>
      </c>
      <c r="D3503" s="1" t="s">
        <v>20448</v>
      </c>
      <c r="E3503" s="1" t="s">
        <v>20449</v>
      </c>
      <c r="F3503" s="2">
        <v>-808.5</v>
      </c>
      <c r="G3503" s="1" t="s">
        <v>114</v>
      </c>
      <c r="H3503" s="1" t="s">
        <v>134</v>
      </c>
      <c r="I3503" s="1" t="s">
        <v>10</v>
      </c>
      <c r="J3503">
        <f>VLOOKUP(B3503,自助退!B:F,5,FALSE)</f>
        <v>808.5</v>
      </c>
      <c r="K3503" t="str">
        <f t="shared" si="54"/>
        <v/>
      </c>
    </row>
    <row r="3504" spans="1:11">
      <c r="A3504" s="1" t="s">
        <v>20450</v>
      </c>
      <c r="B3504" s="2">
        <v>2174295</v>
      </c>
      <c r="C3504" s="1" t="s">
        <v>20451</v>
      </c>
      <c r="D3504" s="1" t="s">
        <v>20452</v>
      </c>
      <c r="E3504" s="1" t="s">
        <v>20453</v>
      </c>
      <c r="F3504" s="2">
        <v>-9096.51</v>
      </c>
      <c r="G3504" s="1" t="s">
        <v>114</v>
      </c>
      <c r="H3504" s="1" t="s">
        <v>55</v>
      </c>
      <c r="I3504" s="1" t="s">
        <v>10</v>
      </c>
      <c r="J3504">
        <f>VLOOKUP(B3504,自助退!B:F,5,FALSE)</f>
        <v>9096.51</v>
      </c>
      <c r="K3504" t="str">
        <f t="shared" si="54"/>
        <v/>
      </c>
    </row>
    <row r="3505" spans="1:11">
      <c r="A3505" s="1" t="s">
        <v>20454</v>
      </c>
      <c r="B3505" s="2">
        <v>2174309</v>
      </c>
      <c r="C3505" s="1" t="s">
        <v>20455</v>
      </c>
      <c r="D3505" s="1" t="s">
        <v>19798</v>
      </c>
      <c r="E3505" s="1" t="s">
        <v>19799</v>
      </c>
      <c r="F3505" s="2">
        <v>-508.92</v>
      </c>
      <c r="G3505" s="1" t="s">
        <v>114</v>
      </c>
      <c r="H3505" s="1" t="s">
        <v>78</v>
      </c>
      <c r="I3505" s="1" t="s">
        <v>10</v>
      </c>
      <c r="J3505">
        <f>VLOOKUP(B3505,自助退!B:F,5,FALSE)</f>
        <v>508.92</v>
      </c>
      <c r="K3505" t="str">
        <f t="shared" si="54"/>
        <v/>
      </c>
    </row>
    <row r="3506" spans="1:11">
      <c r="A3506" s="1" t="s">
        <v>20456</v>
      </c>
      <c r="B3506" s="2">
        <v>2174322</v>
      </c>
      <c r="C3506" s="1" t="s">
        <v>20457</v>
      </c>
      <c r="D3506" s="1" t="s">
        <v>20444</v>
      </c>
      <c r="E3506" s="1" t="s">
        <v>20445</v>
      </c>
      <c r="F3506" s="2">
        <v>-30000</v>
      </c>
      <c r="G3506" s="1" t="s">
        <v>114</v>
      </c>
      <c r="H3506" s="1" t="s">
        <v>72</v>
      </c>
      <c r="I3506" s="1" t="s">
        <v>10</v>
      </c>
      <c r="J3506">
        <f>VLOOKUP(B3506,自助退!B:F,5,FALSE)</f>
        <v>30000</v>
      </c>
      <c r="K3506" t="str">
        <f t="shared" si="54"/>
        <v/>
      </c>
    </row>
    <row r="3507" spans="1:11">
      <c r="A3507" s="1" t="s">
        <v>20458</v>
      </c>
      <c r="B3507" s="2">
        <v>2174391</v>
      </c>
      <c r="C3507" s="1" t="s">
        <v>20459</v>
      </c>
      <c r="D3507" s="1" t="s">
        <v>20460</v>
      </c>
      <c r="E3507" s="1" t="s">
        <v>20461</v>
      </c>
      <c r="F3507" s="2">
        <v>-1323</v>
      </c>
      <c r="G3507" s="1" t="s">
        <v>114</v>
      </c>
      <c r="H3507" s="1" t="s">
        <v>77</v>
      </c>
      <c r="I3507" s="1" t="s">
        <v>10</v>
      </c>
      <c r="J3507">
        <f>VLOOKUP(B3507,自助退!B:F,5,FALSE)</f>
        <v>1323</v>
      </c>
      <c r="K3507" t="str">
        <f t="shared" si="54"/>
        <v/>
      </c>
    </row>
    <row r="3508" spans="1:11">
      <c r="A3508" s="1" t="s">
        <v>20462</v>
      </c>
      <c r="B3508" s="2">
        <v>2174463</v>
      </c>
      <c r="C3508" s="1" t="s">
        <v>20463</v>
      </c>
      <c r="D3508" s="1" t="s">
        <v>20464</v>
      </c>
      <c r="E3508" s="1" t="s">
        <v>20465</v>
      </c>
      <c r="F3508" s="2">
        <v>-3868.19</v>
      </c>
      <c r="G3508" s="1" t="s">
        <v>114</v>
      </c>
      <c r="H3508" s="1" t="s">
        <v>72</v>
      </c>
      <c r="I3508" s="1" t="s">
        <v>10</v>
      </c>
      <c r="J3508">
        <f>VLOOKUP(B3508,自助退!B:F,5,FALSE)</f>
        <v>3868.19</v>
      </c>
      <c r="K3508" t="str">
        <f t="shared" si="54"/>
        <v/>
      </c>
    </row>
    <row r="3509" spans="1:11">
      <c r="A3509" s="1" t="s">
        <v>20466</v>
      </c>
      <c r="B3509" s="2">
        <v>2174627</v>
      </c>
      <c r="C3509" s="1" t="s">
        <v>20467</v>
      </c>
      <c r="D3509" s="1" t="s">
        <v>18750</v>
      </c>
      <c r="E3509" s="1" t="s">
        <v>18751</v>
      </c>
      <c r="F3509" s="2">
        <v>-882.55</v>
      </c>
      <c r="G3509" s="1" t="s">
        <v>114</v>
      </c>
      <c r="H3509" s="1" t="s">
        <v>134</v>
      </c>
      <c r="I3509" s="1" t="s">
        <v>10</v>
      </c>
      <c r="J3509">
        <f>VLOOKUP(B3509,自助退!B:F,5,FALSE)</f>
        <v>882.55</v>
      </c>
      <c r="K3509" t="str">
        <f t="shared" si="54"/>
        <v/>
      </c>
    </row>
    <row r="3510" spans="1:11">
      <c r="A3510" s="1" t="s">
        <v>20468</v>
      </c>
      <c r="B3510" s="2">
        <v>2174783</v>
      </c>
      <c r="C3510" s="1" t="s">
        <v>20469</v>
      </c>
      <c r="D3510" s="1" t="s">
        <v>20470</v>
      </c>
      <c r="E3510" s="1" t="s">
        <v>20471</v>
      </c>
      <c r="F3510" s="2">
        <v>-1000</v>
      </c>
      <c r="G3510" s="1" t="s">
        <v>114</v>
      </c>
      <c r="H3510" s="1" t="s">
        <v>133</v>
      </c>
      <c r="I3510" s="1" t="s">
        <v>10</v>
      </c>
      <c r="J3510">
        <f>VLOOKUP(B3510,自助退!B:F,5,FALSE)</f>
        <v>1000</v>
      </c>
      <c r="K3510" t="str">
        <f t="shared" si="54"/>
        <v/>
      </c>
    </row>
    <row r="3511" spans="1:11">
      <c r="A3511" s="1" t="s">
        <v>20472</v>
      </c>
      <c r="B3511" s="2">
        <v>2174947</v>
      </c>
      <c r="C3511" s="1" t="s">
        <v>52</v>
      </c>
      <c r="D3511" s="1" t="s">
        <v>20473</v>
      </c>
      <c r="E3511" s="1" t="s">
        <v>20474</v>
      </c>
      <c r="F3511" s="2">
        <v>-81.72</v>
      </c>
      <c r="G3511" s="1" t="s">
        <v>114</v>
      </c>
      <c r="H3511" s="1" t="s">
        <v>77</v>
      </c>
      <c r="I3511" s="1" t="s">
        <v>23</v>
      </c>
      <c r="J3511">
        <f>VLOOKUP(B3511,自助退!B:F,5,FALSE)</f>
        <v>81.72</v>
      </c>
      <c r="K3511" t="str">
        <f t="shared" si="54"/>
        <v/>
      </c>
    </row>
    <row r="3512" spans="1:11">
      <c r="A3512" s="1" t="s">
        <v>20475</v>
      </c>
      <c r="B3512" s="2">
        <v>2175066</v>
      </c>
      <c r="C3512" s="1" t="s">
        <v>20476</v>
      </c>
      <c r="D3512" s="1" t="s">
        <v>20477</v>
      </c>
      <c r="E3512" s="1" t="s">
        <v>20478</v>
      </c>
      <c r="F3512" s="2">
        <v>-500</v>
      </c>
      <c r="G3512" s="1" t="s">
        <v>114</v>
      </c>
      <c r="H3512" s="1" t="s">
        <v>119</v>
      </c>
      <c r="I3512" s="1" t="s">
        <v>10</v>
      </c>
      <c r="J3512">
        <f>VLOOKUP(B3512,自助退!B:F,5,FALSE)</f>
        <v>500</v>
      </c>
      <c r="K3512" t="str">
        <f t="shared" si="54"/>
        <v/>
      </c>
    </row>
    <row r="3513" spans="1:11">
      <c r="A3513" s="1" t="s">
        <v>20479</v>
      </c>
      <c r="B3513" s="2">
        <v>2175232</v>
      </c>
      <c r="C3513" s="1" t="s">
        <v>20480</v>
      </c>
      <c r="D3513" s="1" t="s">
        <v>20481</v>
      </c>
      <c r="E3513" s="1" t="s">
        <v>20482</v>
      </c>
      <c r="F3513" s="2">
        <v>-20000</v>
      </c>
      <c r="G3513" s="1" t="s">
        <v>114</v>
      </c>
      <c r="H3513" s="1" t="s">
        <v>41</v>
      </c>
      <c r="I3513" s="1" t="s">
        <v>10</v>
      </c>
      <c r="J3513">
        <f>VLOOKUP(B3513,自助退!B:F,5,FALSE)</f>
        <v>20000</v>
      </c>
      <c r="K3513" t="str">
        <f t="shared" si="54"/>
        <v/>
      </c>
    </row>
    <row r="3514" spans="1:11">
      <c r="A3514" s="1" t="s">
        <v>20483</v>
      </c>
      <c r="B3514" s="2">
        <v>2175374</v>
      </c>
      <c r="C3514" s="1" t="s">
        <v>20484</v>
      </c>
      <c r="D3514" s="1" t="s">
        <v>20485</v>
      </c>
      <c r="E3514" s="1" t="s">
        <v>8696</v>
      </c>
      <c r="F3514" s="2">
        <v>-6600</v>
      </c>
      <c r="G3514" s="1" t="s">
        <v>114</v>
      </c>
      <c r="H3514" s="1" t="s">
        <v>135</v>
      </c>
      <c r="I3514" s="1" t="s">
        <v>10</v>
      </c>
      <c r="J3514">
        <f>VLOOKUP(B3514,自助退!B:F,5,FALSE)</f>
        <v>6600</v>
      </c>
      <c r="K3514" t="str">
        <f t="shared" si="54"/>
        <v/>
      </c>
    </row>
    <row r="3515" spans="1:11">
      <c r="A3515" s="1" t="s">
        <v>20486</v>
      </c>
      <c r="B3515" s="2">
        <v>2175474</v>
      </c>
      <c r="C3515" s="1" t="s">
        <v>20487</v>
      </c>
      <c r="D3515" s="1" t="s">
        <v>20488</v>
      </c>
      <c r="E3515" s="1" t="s">
        <v>20489</v>
      </c>
      <c r="F3515" s="2">
        <v>-459</v>
      </c>
      <c r="G3515" s="1" t="s">
        <v>114</v>
      </c>
      <c r="H3515" s="1" t="s">
        <v>147</v>
      </c>
      <c r="I3515" s="1" t="s">
        <v>10</v>
      </c>
      <c r="J3515">
        <f>VLOOKUP(B3515,自助退!B:F,5,FALSE)</f>
        <v>459</v>
      </c>
      <c r="K3515" t="str">
        <f t="shared" si="54"/>
        <v/>
      </c>
    </row>
    <row r="3516" spans="1:11">
      <c r="A3516" s="1" t="s">
        <v>20490</v>
      </c>
      <c r="B3516" s="2">
        <v>2175503</v>
      </c>
      <c r="C3516" s="1" t="s">
        <v>20491</v>
      </c>
      <c r="D3516" s="1" t="s">
        <v>20492</v>
      </c>
      <c r="E3516" s="1" t="s">
        <v>20493</v>
      </c>
      <c r="F3516" s="2">
        <v>-1836</v>
      </c>
      <c r="G3516" s="1" t="s">
        <v>114</v>
      </c>
      <c r="H3516" s="1" t="s">
        <v>131</v>
      </c>
      <c r="I3516" s="1" t="s">
        <v>10</v>
      </c>
      <c r="J3516">
        <f>VLOOKUP(B3516,自助退!B:F,5,FALSE)</f>
        <v>1836</v>
      </c>
      <c r="K3516" t="str">
        <f t="shared" si="54"/>
        <v/>
      </c>
    </row>
    <row r="3517" spans="1:11">
      <c r="A3517" s="1" t="s">
        <v>20494</v>
      </c>
      <c r="B3517" s="2">
        <v>2175520</v>
      </c>
      <c r="C3517" s="1" t="s">
        <v>20495</v>
      </c>
      <c r="D3517" s="1" t="s">
        <v>20496</v>
      </c>
      <c r="E3517" s="1" t="s">
        <v>7530</v>
      </c>
      <c r="F3517" s="2">
        <v>-3398.58</v>
      </c>
      <c r="G3517" s="1" t="s">
        <v>114</v>
      </c>
      <c r="H3517" s="1" t="s">
        <v>64</v>
      </c>
      <c r="I3517" s="1" t="s">
        <v>10</v>
      </c>
      <c r="J3517">
        <f>VLOOKUP(B3517,自助退!B:F,5,FALSE)</f>
        <v>3398.58</v>
      </c>
      <c r="K3517" t="str">
        <f t="shared" si="54"/>
        <v/>
      </c>
    </row>
    <row r="3518" spans="1:11">
      <c r="A3518" s="1" t="s">
        <v>20497</v>
      </c>
      <c r="B3518" s="2">
        <v>2175569</v>
      </c>
      <c r="C3518" s="1" t="s">
        <v>20498</v>
      </c>
      <c r="D3518" s="1" t="s">
        <v>20499</v>
      </c>
      <c r="E3518" s="1" t="s">
        <v>20500</v>
      </c>
      <c r="F3518" s="2">
        <v>-4416</v>
      </c>
      <c r="G3518" s="1" t="s">
        <v>114</v>
      </c>
      <c r="H3518" s="1" t="s">
        <v>156</v>
      </c>
      <c r="I3518" s="1" t="s">
        <v>10</v>
      </c>
      <c r="J3518">
        <f>VLOOKUP(B3518,自助退!B:F,5,FALSE)</f>
        <v>4416</v>
      </c>
      <c r="K3518" t="str">
        <f t="shared" si="54"/>
        <v/>
      </c>
    </row>
    <row r="3519" spans="1:11">
      <c r="A3519" s="1" t="s">
        <v>20501</v>
      </c>
      <c r="B3519" s="2">
        <v>2175570</v>
      </c>
      <c r="C3519" s="1" t="s">
        <v>20502</v>
      </c>
      <c r="D3519" s="1" t="s">
        <v>16971</v>
      </c>
      <c r="E3519" s="1" t="s">
        <v>16972</v>
      </c>
      <c r="F3519" s="2">
        <v>-3951.16</v>
      </c>
      <c r="G3519" s="1" t="s">
        <v>114</v>
      </c>
      <c r="H3519" s="1" t="s">
        <v>47</v>
      </c>
      <c r="I3519" s="1" t="s">
        <v>10</v>
      </c>
      <c r="J3519">
        <f>VLOOKUP(B3519,自助退!B:F,5,FALSE)</f>
        <v>3951.16</v>
      </c>
      <c r="K3519" t="str">
        <f t="shared" si="54"/>
        <v/>
      </c>
    </row>
    <row r="3520" spans="1:11">
      <c r="A3520" s="1" t="s">
        <v>20503</v>
      </c>
      <c r="B3520" s="2">
        <v>2175594</v>
      </c>
      <c r="C3520" s="1" t="s">
        <v>20504</v>
      </c>
      <c r="D3520" s="1" t="s">
        <v>20505</v>
      </c>
      <c r="E3520" s="1" t="s">
        <v>20506</v>
      </c>
      <c r="F3520" s="2">
        <v>-3879.48</v>
      </c>
      <c r="G3520" s="1" t="s">
        <v>114</v>
      </c>
      <c r="H3520" s="1" t="s">
        <v>72</v>
      </c>
      <c r="I3520" s="1" t="s">
        <v>10</v>
      </c>
      <c r="J3520">
        <f>VLOOKUP(B3520,自助退!B:F,5,FALSE)</f>
        <v>3879.48</v>
      </c>
      <c r="K3520" t="str">
        <f t="shared" si="54"/>
        <v/>
      </c>
    </row>
    <row r="3521" spans="1:11">
      <c r="A3521" s="1" t="s">
        <v>20507</v>
      </c>
      <c r="B3521" s="2">
        <v>2175658</v>
      </c>
      <c r="C3521" s="1" t="s">
        <v>20508</v>
      </c>
      <c r="D3521" s="1" t="s">
        <v>20509</v>
      </c>
      <c r="E3521" s="1" t="s">
        <v>20510</v>
      </c>
      <c r="F3521" s="2">
        <v>-6448.44</v>
      </c>
      <c r="G3521" s="1" t="s">
        <v>114</v>
      </c>
      <c r="H3521" s="1" t="s">
        <v>72</v>
      </c>
      <c r="I3521" s="1" t="s">
        <v>10</v>
      </c>
      <c r="J3521">
        <f>VLOOKUP(B3521,自助退!B:F,5,FALSE)</f>
        <v>6448.44</v>
      </c>
      <c r="K3521" t="str">
        <f t="shared" si="54"/>
        <v/>
      </c>
    </row>
    <row r="3522" spans="1:11">
      <c r="A3522" s="1" t="s">
        <v>20511</v>
      </c>
      <c r="B3522" s="2">
        <v>2175667</v>
      </c>
      <c r="C3522" s="1" t="s">
        <v>20512</v>
      </c>
      <c r="D3522" s="1" t="s">
        <v>20513</v>
      </c>
      <c r="E3522" s="1" t="s">
        <v>20514</v>
      </c>
      <c r="F3522" s="2">
        <v>-994.5</v>
      </c>
      <c r="G3522" s="1" t="s">
        <v>114</v>
      </c>
      <c r="H3522" s="1" t="s">
        <v>134</v>
      </c>
      <c r="I3522" s="1" t="s">
        <v>10</v>
      </c>
      <c r="J3522">
        <f>VLOOKUP(B3522,自助退!B:F,5,FALSE)</f>
        <v>994.5</v>
      </c>
      <c r="K3522" t="str">
        <f t="shared" si="54"/>
        <v/>
      </c>
    </row>
    <row r="3523" spans="1:11">
      <c r="A3523" s="1" t="s">
        <v>20515</v>
      </c>
      <c r="B3523" s="2">
        <v>2175689</v>
      </c>
      <c r="C3523" s="1" t="s">
        <v>52</v>
      </c>
      <c r="D3523" s="1" t="s">
        <v>20516</v>
      </c>
      <c r="E3523" s="1" t="s">
        <v>20517</v>
      </c>
      <c r="F3523" s="2">
        <v>-6969.8</v>
      </c>
      <c r="G3523" s="1" t="s">
        <v>114</v>
      </c>
      <c r="H3523" s="1" t="s">
        <v>72</v>
      </c>
      <c r="I3523" s="1" t="s">
        <v>23</v>
      </c>
      <c r="J3523">
        <f>VLOOKUP(B3523,自助退!B:F,5,FALSE)</f>
        <v>6969.8</v>
      </c>
      <c r="K3523" t="str">
        <f t="shared" ref="K3523:K3586" si="55">IF(F3523*-1=J3523,"",1)</f>
        <v/>
      </c>
    </row>
    <row r="3524" spans="1:11">
      <c r="A3524" s="1" t="s">
        <v>20518</v>
      </c>
      <c r="B3524" s="2">
        <v>2175701</v>
      </c>
      <c r="C3524" s="1" t="s">
        <v>20519</v>
      </c>
      <c r="D3524" s="1" t="s">
        <v>20520</v>
      </c>
      <c r="E3524" s="1" t="s">
        <v>20521</v>
      </c>
      <c r="F3524" s="2">
        <v>-1169.57</v>
      </c>
      <c r="G3524" s="1" t="s">
        <v>114</v>
      </c>
      <c r="H3524" s="1" t="s">
        <v>64</v>
      </c>
      <c r="I3524" s="1" t="s">
        <v>10</v>
      </c>
      <c r="J3524">
        <f>VLOOKUP(B3524,自助退!B:F,5,FALSE)</f>
        <v>1169.57</v>
      </c>
      <c r="K3524" t="str">
        <f t="shared" si="55"/>
        <v/>
      </c>
    </row>
    <row r="3525" spans="1:11">
      <c r="A3525" s="1" t="s">
        <v>20522</v>
      </c>
      <c r="B3525" s="2">
        <v>2175715</v>
      </c>
      <c r="C3525" s="1" t="s">
        <v>20523</v>
      </c>
      <c r="D3525" s="1" t="s">
        <v>20524</v>
      </c>
      <c r="E3525" s="1" t="s">
        <v>20525</v>
      </c>
      <c r="F3525" s="2">
        <v>-4479.42</v>
      </c>
      <c r="G3525" s="1" t="s">
        <v>114</v>
      </c>
      <c r="H3525" s="1" t="s">
        <v>72</v>
      </c>
      <c r="I3525" s="1" t="s">
        <v>10</v>
      </c>
      <c r="J3525">
        <f>VLOOKUP(B3525,自助退!B:F,5,FALSE)</f>
        <v>4479.42</v>
      </c>
      <c r="K3525" t="str">
        <f t="shared" si="55"/>
        <v/>
      </c>
    </row>
    <row r="3526" spans="1:11">
      <c r="A3526" s="1" t="s">
        <v>20526</v>
      </c>
      <c r="B3526" s="2">
        <v>2175821</v>
      </c>
      <c r="C3526" s="1" t="s">
        <v>20527</v>
      </c>
      <c r="D3526" s="1" t="s">
        <v>20528</v>
      </c>
      <c r="E3526" s="1" t="s">
        <v>20529</v>
      </c>
      <c r="F3526" s="2">
        <v>-500</v>
      </c>
      <c r="G3526" s="1" t="s">
        <v>114</v>
      </c>
      <c r="H3526" s="1" t="s">
        <v>119</v>
      </c>
      <c r="I3526" s="1" t="s">
        <v>10</v>
      </c>
      <c r="J3526">
        <f>VLOOKUP(B3526,自助退!B:F,5,FALSE)</f>
        <v>500</v>
      </c>
      <c r="K3526" t="str">
        <f t="shared" si="55"/>
        <v/>
      </c>
    </row>
    <row r="3527" spans="1:11">
      <c r="A3527" s="1" t="s">
        <v>20530</v>
      </c>
      <c r="B3527" s="2">
        <v>2175872</v>
      </c>
      <c r="C3527" s="1" t="s">
        <v>20531</v>
      </c>
      <c r="D3527" s="1" t="s">
        <v>20532</v>
      </c>
      <c r="E3527" s="1" t="s">
        <v>20533</v>
      </c>
      <c r="F3527" s="2">
        <v>-4062.96</v>
      </c>
      <c r="G3527" s="1" t="s">
        <v>114</v>
      </c>
      <c r="H3527" s="1" t="s">
        <v>79</v>
      </c>
      <c r="I3527" s="1" t="s">
        <v>10</v>
      </c>
      <c r="J3527">
        <f>VLOOKUP(B3527,自助退!B:F,5,FALSE)</f>
        <v>4062.96</v>
      </c>
      <c r="K3527" t="str">
        <f t="shared" si="55"/>
        <v/>
      </c>
    </row>
    <row r="3528" spans="1:11">
      <c r="A3528" s="1" t="s">
        <v>20534</v>
      </c>
      <c r="B3528" s="2">
        <v>2175888</v>
      </c>
      <c r="C3528" s="1" t="s">
        <v>20535</v>
      </c>
      <c r="D3528" s="1" t="s">
        <v>20536</v>
      </c>
      <c r="E3528" s="1" t="s">
        <v>20537</v>
      </c>
      <c r="F3528" s="2">
        <v>-14000</v>
      </c>
      <c r="G3528" s="1" t="s">
        <v>114</v>
      </c>
      <c r="H3528" s="1" t="s">
        <v>72</v>
      </c>
      <c r="I3528" s="1" t="s">
        <v>10</v>
      </c>
      <c r="J3528">
        <f>VLOOKUP(B3528,自助退!B:F,5,FALSE)</f>
        <v>14000</v>
      </c>
      <c r="K3528" t="str">
        <f t="shared" si="55"/>
        <v/>
      </c>
    </row>
    <row r="3529" spans="1:11">
      <c r="A3529" s="1" t="s">
        <v>20538</v>
      </c>
      <c r="B3529" s="2">
        <v>2175909</v>
      </c>
      <c r="C3529" s="1" t="s">
        <v>20539</v>
      </c>
      <c r="D3529" s="1" t="s">
        <v>20540</v>
      </c>
      <c r="E3529" s="1" t="s">
        <v>20541</v>
      </c>
      <c r="F3529" s="2">
        <v>-570</v>
      </c>
      <c r="G3529" s="1" t="s">
        <v>114</v>
      </c>
      <c r="H3529" s="1" t="s">
        <v>55</v>
      </c>
      <c r="I3529" s="1" t="s">
        <v>10</v>
      </c>
      <c r="J3529">
        <f>VLOOKUP(B3529,自助退!B:F,5,FALSE)</f>
        <v>570</v>
      </c>
      <c r="K3529" t="str">
        <f t="shared" si="55"/>
        <v/>
      </c>
    </row>
    <row r="3530" spans="1:11">
      <c r="A3530" s="1" t="s">
        <v>20542</v>
      </c>
      <c r="B3530" s="2">
        <v>2175963</v>
      </c>
      <c r="C3530" s="1" t="s">
        <v>20543</v>
      </c>
      <c r="D3530" s="1" t="s">
        <v>20544</v>
      </c>
      <c r="E3530" s="1" t="s">
        <v>20545</v>
      </c>
      <c r="F3530" s="2">
        <v>-1527.65</v>
      </c>
      <c r="G3530" s="1" t="s">
        <v>114</v>
      </c>
      <c r="H3530" s="1" t="s">
        <v>122</v>
      </c>
      <c r="I3530" s="1" t="s">
        <v>10</v>
      </c>
      <c r="J3530">
        <f>VLOOKUP(B3530,自助退!B:F,5,FALSE)</f>
        <v>1527.65</v>
      </c>
      <c r="K3530" t="str">
        <f t="shared" si="55"/>
        <v/>
      </c>
    </row>
    <row r="3531" spans="1:11">
      <c r="A3531" s="1" t="s">
        <v>20546</v>
      </c>
      <c r="B3531" s="2">
        <v>2176010</v>
      </c>
      <c r="C3531" s="1" t="s">
        <v>20547</v>
      </c>
      <c r="D3531" s="1" t="s">
        <v>20548</v>
      </c>
      <c r="E3531" s="1" t="s">
        <v>20549</v>
      </c>
      <c r="F3531" s="2">
        <v>-22.84</v>
      </c>
      <c r="G3531" s="1" t="s">
        <v>114</v>
      </c>
      <c r="H3531" s="1" t="s">
        <v>121</v>
      </c>
      <c r="I3531" s="1" t="s">
        <v>10</v>
      </c>
      <c r="J3531">
        <f>VLOOKUP(B3531,自助退!B:F,5,FALSE)</f>
        <v>22.84</v>
      </c>
      <c r="K3531" t="str">
        <f t="shared" si="55"/>
        <v/>
      </c>
    </row>
    <row r="3532" spans="1:11">
      <c r="A3532" s="1" t="s">
        <v>20550</v>
      </c>
      <c r="B3532" s="2">
        <v>2176178</v>
      </c>
      <c r="C3532" s="1" t="s">
        <v>20551</v>
      </c>
      <c r="D3532" s="1" t="s">
        <v>20552</v>
      </c>
      <c r="E3532" s="1" t="s">
        <v>20553</v>
      </c>
      <c r="F3532" s="2">
        <v>-700</v>
      </c>
      <c r="G3532" s="1" t="s">
        <v>114</v>
      </c>
      <c r="H3532" s="1" t="s">
        <v>127</v>
      </c>
      <c r="I3532" s="1" t="s">
        <v>10</v>
      </c>
      <c r="J3532">
        <f>VLOOKUP(B3532,自助退!B:F,5,FALSE)</f>
        <v>700</v>
      </c>
      <c r="K3532" t="str">
        <f t="shared" si="55"/>
        <v/>
      </c>
    </row>
    <row r="3533" spans="1:11">
      <c r="A3533" s="1" t="s">
        <v>20554</v>
      </c>
      <c r="B3533" s="2">
        <v>2176187</v>
      </c>
      <c r="C3533" s="1" t="s">
        <v>20555</v>
      </c>
      <c r="D3533" s="1" t="s">
        <v>20556</v>
      </c>
      <c r="E3533" s="1" t="s">
        <v>20557</v>
      </c>
      <c r="F3533" s="2">
        <v>-10337.959999999999</v>
      </c>
      <c r="G3533" s="1" t="s">
        <v>114</v>
      </c>
      <c r="H3533" s="1" t="s">
        <v>64</v>
      </c>
      <c r="I3533" s="1" t="s">
        <v>10</v>
      </c>
      <c r="J3533">
        <f>VLOOKUP(B3533,自助退!B:F,5,FALSE)</f>
        <v>10337.959999999999</v>
      </c>
      <c r="K3533" t="str">
        <f t="shared" si="55"/>
        <v/>
      </c>
    </row>
    <row r="3534" spans="1:11">
      <c r="A3534" s="1" t="s">
        <v>20558</v>
      </c>
      <c r="B3534" s="2">
        <v>2176195</v>
      </c>
      <c r="C3534" s="1" t="s">
        <v>20559</v>
      </c>
      <c r="D3534" s="1" t="s">
        <v>20560</v>
      </c>
      <c r="E3534" s="1" t="s">
        <v>20561</v>
      </c>
      <c r="F3534" s="2">
        <v>-2500</v>
      </c>
      <c r="G3534" s="1" t="s">
        <v>114</v>
      </c>
      <c r="H3534" s="1" t="s">
        <v>72</v>
      </c>
      <c r="I3534" s="1" t="s">
        <v>10</v>
      </c>
      <c r="J3534">
        <f>VLOOKUP(B3534,自助退!B:F,5,FALSE)</f>
        <v>2500</v>
      </c>
      <c r="K3534" t="str">
        <f t="shared" si="55"/>
        <v/>
      </c>
    </row>
    <row r="3535" spans="1:11">
      <c r="A3535" s="1" t="s">
        <v>20562</v>
      </c>
      <c r="B3535" s="2">
        <v>2176321</v>
      </c>
      <c r="C3535" s="1" t="s">
        <v>20563</v>
      </c>
      <c r="D3535" s="1" t="s">
        <v>18478</v>
      </c>
      <c r="E3535" s="1" t="s">
        <v>18479</v>
      </c>
      <c r="F3535" s="2">
        <v>-500</v>
      </c>
      <c r="G3535" s="1" t="s">
        <v>114</v>
      </c>
      <c r="H3535" s="1" t="s">
        <v>134</v>
      </c>
      <c r="I3535" s="1" t="s">
        <v>10</v>
      </c>
      <c r="J3535">
        <f>VLOOKUP(B3535,自助退!B:F,5,FALSE)</f>
        <v>500</v>
      </c>
      <c r="K3535" t="str">
        <f t="shared" si="55"/>
        <v/>
      </c>
    </row>
    <row r="3536" spans="1:11">
      <c r="A3536" s="1" t="s">
        <v>20564</v>
      </c>
      <c r="B3536" s="2">
        <v>2176365</v>
      </c>
      <c r="C3536" s="1" t="s">
        <v>20565</v>
      </c>
      <c r="D3536" s="1" t="s">
        <v>20566</v>
      </c>
      <c r="E3536" s="1" t="s">
        <v>20567</v>
      </c>
      <c r="F3536" s="2">
        <v>-677.94</v>
      </c>
      <c r="G3536" s="1" t="s">
        <v>114</v>
      </c>
      <c r="H3536" s="1" t="s">
        <v>28</v>
      </c>
      <c r="I3536" s="1" t="s">
        <v>10</v>
      </c>
      <c r="J3536">
        <f>VLOOKUP(B3536,自助退!B:F,5,FALSE)</f>
        <v>677.94</v>
      </c>
      <c r="K3536" t="str">
        <f t="shared" si="55"/>
        <v/>
      </c>
    </row>
    <row r="3537" spans="1:11">
      <c r="A3537" s="1" t="s">
        <v>20568</v>
      </c>
      <c r="B3537" s="2">
        <v>2176385</v>
      </c>
      <c r="C3537" s="1" t="s">
        <v>20569</v>
      </c>
      <c r="D3537" s="1" t="s">
        <v>20570</v>
      </c>
      <c r="E3537" s="1" t="s">
        <v>20571</v>
      </c>
      <c r="F3537" s="2">
        <v>-1000</v>
      </c>
      <c r="G3537" s="1" t="s">
        <v>114</v>
      </c>
      <c r="H3537" s="1" t="s">
        <v>70</v>
      </c>
      <c r="I3537" s="1" t="s">
        <v>10</v>
      </c>
      <c r="J3537">
        <f>VLOOKUP(B3537,自助退!B:F,5,FALSE)</f>
        <v>1000</v>
      </c>
      <c r="K3537" t="str">
        <f t="shared" si="55"/>
        <v/>
      </c>
    </row>
    <row r="3538" spans="1:11">
      <c r="A3538" s="1" t="s">
        <v>20572</v>
      </c>
      <c r="B3538" s="2">
        <v>2176440</v>
      </c>
      <c r="C3538" s="1" t="s">
        <v>20573</v>
      </c>
      <c r="D3538" s="1" t="s">
        <v>20574</v>
      </c>
      <c r="E3538" s="1" t="s">
        <v>1111</v>
      </c>
      <c r="F3538" s="2">
        <v>-27.82</v>
      </c>
      <c r="G3538" s="1" t="s">
        <v>114</v>
      </c>
      <c r="H3538" s="1" t="s">
        <v>127</v>
      </c>
      <c r="I3538" s="1" t="s">
        <v>10</v>
      </c>
      <c r="J3538">
        <f>VLOOKUP(B3538,自助退!B:F,5,FALSE)</f>
        <v>27.82</v>
      </c>
      <c r="K3538" t="str">
        <f t="shared" si="55"/>
        <v/>
      </c>
    </row>
    <row r="3539" spans="1:11">
      <c r="A3539" s="1" t="s">
        <v>20575</v>
      </c>
      <c r="B3539" s="2">
        <v>2176642</v>
      </c>
      <c r="C3539" s="1" t="s">
        <v>52</v>
      </c>
      <c r="D3539" s="1" t="s">
        <v>20576</v>
      </c>
      <c r="E3539" s="1" t="s">
        <v>20577</v>
      </c>
      <c r="F3539" s="2">
        <v>-100</v>
      </c>
      <c r="G3539" s="1" t="s">
        <v>114</v>
      </c>
      <c r="H3539" s="1" t="s">
        <v>119</v>
      </c>
      <c r="I3539" s="1" t="s">
        <v>23</v>
      </c>
      <c r="J3539">
        <f>VLOOKUP(B3539,自助退!B:F,5,FALSE)</f>
        <v>100</v>
      </c>
      <c r="K3539" t="str">
        <f t="shared" si="55"/>
        <v/>
      </c>
    </row>
    <row r="3540" spans="1:11">
      <c r="A3540" s="1" t="s">
        <v>20578</v>
      </c>
      <c r="B3540" s="2">
        <v>2176682</v>
      </c>
      <c r="C3540" s="1" t="s">
        <v>52</v>
      </c>
      <c r="D3540" s="1" t="s">
        <v>20579</v>
      </c>
      <c r="E3540" s="1" t="s">
        <v>20580</v>
      </c>
      <c r="F3540" s="2">
        <v>-10000</v>
      </c>
      <c r="G3540" s="1" t="s">
        <v>114</v>
      </c>
      <c r="H3540" s="1" t="s">
        <v>64</v>
      </c>
      <c r="I3540" s="1" t="s">
        <v>23</v>
      </c>
      <c r="J3540">
        <f>VLOOKUP(B3540,自助退!B:F,5,FALSE)</f>
        <v>10000</v>
      </c>
      <c r="K3540" t="str">
        <f t="shared" si="55"/>
        <v/>
      </c>
    </row>
    <row r="3541" spans="1:11">
      <c r="A3541" s="1" t="s">
        <v>20581</v>
      </c>
      <c r="B3541" s="2">
        <v>2176693</v>
      </c>
      <c r="C3541" s="1" t="s">
        <v>52</v>
      </c>
      <c r="D3541" s="1" t="s">
        <v>20579</v>
      </c>
      <c r="E3541" s="1" t="s">
        <v>20580</v>
      </c>
      <c r="F3541" s="2">
        <v>-10000</v>
      </c>
      <c r="G3541" s="1" t="s">
        <v>114</v>
      </c>
      <c r="H3541" s="1" t="s">
        <v>64</v>
      </c>
      <c r="I3541" s="1" t="s">
        <v>23</v>
      </c>
      <c r="J3541">
        <f>VLOOKUP(B3541,自助退!B:F,5,FALSE)</f>
        <v>10000</v>
      </c>
      <c r="K3541" t="str">
        <f t="shared" si="55"/>
        <v/>
      </c>
    </row>
    <row r="3542" spans="1:11">
      <c r="A3542" s="1" t="s">
        <v>20582</v>
      </c>
      <c r="B3542" s="2">
        <v>2176699</v>
      </c>
      <c r="C3542" s="1" t="s">
        <v>52</v>
      </c>
      <c r="D3542" s="1" t="s">
        <v>20579</v>
      </c>
      <c r="E3542" s="1" t="s">
        <v>20580</v>
      </c>
      <c r="F3542" s="2">
        <v>-4980.38</v>
      </c>
      <c r="G3542" s="1" t="s">
        <v>114</v>
      </c>
      <c r="H3542" s="1" t="s">
        <v>64</v>
      </c>
      <c r="I3542" s="1" t="s">
        <v>23</v>
      </c>
      <c r="J3542">
        <f>VLOOKUP(B3542,自助退!B:F,5,FALSE)</f>
        <v>4980.38</v>
      </c>
      <c r="K3542" t="str">
        <f t="shared" si="55"/>
        <v/>
      </c>
    </row>
    <row r="3543" spans="1:11">
      <c r="A3543" s="1" t="s">
        <v>20583</v>
      </c>
      <c r="B3543" s="2">
        <v>2176704</v>
      </c>
      <c r="C3543" s="1" t="s">
        <v>20584</v>
      </c>
      <c r="D3543" s="1" t="s">
        <v>20585</v>
      </c>
      <c r="E3543" s="1" t="s">
        <v>62</v>
      </c>
      <c r="F3543" s="2">
        <v>-82.86</v>
      </c>
      <c r="G3543" s="1" t="s">
        <v>114</v>
      </c>
      <c r="H3543" s="1" t="s">
        <v>55</v>
      </c>
      <c r="I3543" s="1" t="s">
        <v>10</v>
      </c>
      <c r="J3543">
        <f>VLOOKUP(B3543,自助退!B:F,5,FALSE)</f>
        <v>82.86</v>
      </c>
      <c r="K3543" t="str">
        <f t="shared" si="55"/>
        <v/>
      </c>
    </row>
    <row r="3544" spans="1:11">
      <c r="A3544" s="1" t="s">
        <v>20586</v>
      </c>
      <c r="B3544" s="2">
        <v>2176716</v>
      </c>
      <c r="C3544" s="1" t="s">
        <v>52</v>
      </c>
      <c r="D3544" s="1" t="s">
        <v>20587</v>
      </c>
      <c r="E3544" s="1" t="s">
        <v>20588</v>
      </c>
      <c r="F3544" s="2">
        <v>-2518.83</v>
      </c>
      <c r="G3544" s="1" t="s">
        <v>114</v>
      </c>
      <c r="H3544" s="1" t="s">
        <v>72</v>
      </c>
      <c r="I3544" s="1" t="s">
        <v>23</v>
      </c>
      <c r="J3544">
        <f>VLOOKUP(B3544,自助退!B:F,5,FALSE)</f>
        <v>2518.83</v>
      </c>
      <c r="K3544" t="str">
        <f t="shared" si="55"/>
        <v/>
      </c>
    </row>
    <row r="3545" spans="1:11">
      <c r="A3545" s="1" t="s">
        <v>20589</v>
      </c>
      <c r="B3545" s="2">
        <v>2176776</v>
      </c>
      <c r="C3545" s="1" t="s">
        <v>20590</v>
      </c>
      <c r="D3545" s="1" t="s">
        <v>20591</v>
      </c>
      <c r="E3545" s="1" t="s">
        <v>20592</v>
      </c>
      <c r="F3545" s="2">
        <v>-1517.49</v>
      </c>
      <c r="G3545" s="1" t="s">
        <v>114</v>
      </c>
      <c r="H3545" s="1" t="s">
        <v>72</v>
      </c>
      <c r="I3545" s="1" t="s">
        <v>10</v>
      </c>
      <c r="J3545">
        <f>VLOOKUP(B3545,自助退!B:F,5,FALSE)</f>
        <v>1517.49</v>
      </c>
      <c r="K3545" t="str">
        <f t="shared" si="55"/>
        <v/>
      </c>
    </row>
    <row r="3546" spans="1:11">
      <c r="A3546" s="1" t="s">
        <v>20593</v>
      </c>
      <c r="B3546" s="2">
        <v>2176793</v>
      </c>
      <c r="C3546" s="1" t="s">
        <v>20594</v>
      </c>
      <c r="D3546" s="1" t="s">
        <v>20595</v>
      </c>
      <c r="E3546" s="1" t="s">
        <v>20596</v>
      </c>
      <c r="F3546" s="2">
        <v>-1000</v>
      </c>
      <c r="G3546" s="1" t="s">
        <v>114</v>
      </c>
      <c r="H3546" s="1" t="s">
        <v>55</v>
      </c>
      <c r="I3546" s="1" t="s">
        <v>10</v>
      </c>
      <c r="J3546">
        <f>VLOOKUP(B3546,自助退!B:F,5,FALSE)</f>
        <v>1000</v>
      </c>
      <c r="K3546" t="str">
        <f t="shared" si="55"/>
        <v/>
      </c>
    </row>
    <row r="3547" spans="1:11">
      <c r="A3547" s="1" t="s">
        <v>20597</v>
      </c>
      <c r="B3547" s="2">
        <v>2176804</v>
      </c>
      <c r="C3547" s="1" t="s">
        <v>20598</v>
      </c>
      <c r="D3547" s="1" t="s">
        <v>20595</v>
      </c>
      <c r="E3547" s="1" t="s">
        <v>20596</v>
      </c>
      <c r="F3547" s="2">
        <v>-731.2</v>
      </c>
      <c r="G3547" s="1" t="s">
        <v>114</v>
      </c>
      <c r="H3547" s="1" t="s">
        <v>55</v>
      </c>
      <c r="I3547" s="1" t="s">
        <v>10</v>
      </c>
      <c r="J3547">
        <f>VLOOKUP(B3547,自助退!B:F,5,FALSE)</f>
        <v>731.2</v>
      </c>
      <c r="K3547" t="str">
        <f t="shared" si="55"/>
        <v/>
      </c>
    </row>
    <row r="3548" spans="1:11">
      <c r="A3548" s="1" t="s">
        <v>20599</v>
      </c>
      <c r="B3548" s="2">
        <v>2176864</v>
      </c>
      <c r="C3548" s="1" t="s">
        <v>20600</v>
      </c>
      <c r="D3548" s="1" t="s">
        <v>20601</v>
      </c>
      <c r="E3548" s="1" t="s">
        <v>20602</v>
      </c>
      <c r="F3548" s="2">
        <v>-4389.29</v>
      </c>
      <c r="G3548" s="1" t="s">
        <v>114</v>
      </c>
      <c r="H3548" s="1" t="s">
        <v>72</v>
      </c>
      <c r="I3548" s="1" t="s">
        <v>10</v>
      </c>
      <c r="J3548">
        <f>VLOOKUP(B3548,自助退!B:F,5,FALSE)</f>
        <v>4389.29</v>
      </c>
      <c r="K3548" t="str">
        <f t="shared" si="55"/>
        <v/>
      </c>
    </row>
    <row r="3549" spans="1:11">
      <c r="A3549" s="1" t="s">
        <v>20603</v>
      </c>
      <c r="B3549" s="2">
        <v>2176902</v>
      </c>
      <c r="C3549" s="1" t="s">
        <v>20604</v>
      </c>
      <c r="D3549" s="1" t="s">
        <v>20605</v>
      </c>
      <c r="E3549" s="1" t="s">
        <v>20606</v>
      </c>
      <c r="F3549" s="2">
        <v>-454.56</v>
      </c>
      <c r="G3549" s="1" t="s">
        <v>114</v>
      </c>
      <c r="H3549" s="1" t="s">
        <v>47</v>
      </c>
      <c r="I3549" s="1" t="s">
        <v>10</v>
      </c>
      <c r="J3549">
        <f>VLOOKUP(B3549,自助退!B:F,5,FALSE)</f>
        <v>454.56</v>
      </c>
      <c r="K3549" t="str">
        <f t="shared" si="55"/>
        <v/>
      </c>
    </row>
    <row r="3550" spans="1:11">
      <c r="A3550" s="1" t="s">
        <v>20607</v>
      </c>
      <c r="B3550" s="2">
        <v>2176934</v>
      </c>
      <c r="C3550" s="1" t="s">
        <v>20608</v>
      </c>
      <c r="D3550" s="1" t="s">
        <v>20609</v>
      </c>
      <c r="E3550" s="1" t="s">
        <v>20610</v>
      </c>
      <c r="F3550" s="2">
        <v>-860.5</v>
      </c>
      <c r="G3550" s="1" t="s">
        <v>114</v>
      </c>
      <c r="H3550" s="1" t="s">
        <v>77</v>
      </c>
      <c r="I3550" s="1" t="s">
        <v>10</v>
      </c>
      <c r="J3550">
        <f>VLOOKUP(B3550,自助退!B:F,5,FALSE)</f>
        <v>860.5</v>
      </c>
      <c r="K3550" t="str">
        <f t="shared" si="55"/>
        <v/>
      </c>
    </row>
    <row r="3551" spans="1:11">
      <c r="A3551" s="1" t="s">
        <v>20611</v>
      </c>
      <c r="B3551" s="2">
        <v>2176936</v>
      </c>
      <c r="C3551" s="1" t="s">
        <v>20612</v>
      </c>
      <c r="D3551" s="1" t="s">
        <v>20613</v>
      </c>
      <c r="E3551" s="1" t="s">
        <v>20614</v>
      </c>
      <c r="F3551" s="2">
        <v>-190</v>
      </c>
      <c r="G3551" s="1" t="s">
        <v>114</v>
      </c>
      <c r="H3551" s="1" t="s">
        <v>41</v>
      </c>
      <c r="I3551" s="1" t="s">
        <v>10</v>
      </c>
      <c r="J3551">
        <f>VLOOKUP(B3551,自助退!B:F,5,FALSE)</f>
        <v>190</v>
      </c>
      <c r="K3551" t="str">
        <f t="shared" si="55"/>
        <v/>
      </c>
    </row>
    <row r="3552" spans="1:11">
      <c r="A3552" s="1" t="s">
        <v>20615</v>
      </c>
      <c r="B3552" s="2">
        <v>2176954</v>
      </c>
      <c r="C3552" s="1" t="s">
        <v>20616</v>
      </c>
      <c r="D3552" s="1" t="s">
        <v>20617</v>
      </c>
      <c r="E3552" s="1" t="s">
        <v>20618</v>
      </c>
      <c r="F3552" s="2">
        <v>-106.4</v>
      </c>
      <c r="G3552" s="1" t="s">
        <v>114</v>
      </c>
      <c r="H3552" s="1" t="s">
        <v>60</v>
      </c>
      <c r="I3552" s="1" t="s">
        <v>10</v>
      </c>
      <c r="J3552">
        <f>VLOOKUP(B3552,自助退!B:F,5,FALSE)</f>
        <v>106.4</v>
      </c>
      <c r="K3552" t="str">
        <f t="shared" si="55"/>
        <v/>
      </c>
    </row>
    <row r="3553" spans="1:11">
      <c r="A3553" s="1" t="s">
        <v>20619</v>
      </c>
      <c r="B3553" s="2">
        <v>2176960</v>
      </c>
      <c r="C3553" s="1" t="s">
        <v>20620</v>
      </c>
      <c r="D3553" s="1" t="s">
        <v>20621</v>
      </c>
      <c r="E3553" s="1" t="s">
        <v>20622</v>
      </c>
      <c r="F3553" s="2">
        <v>-62</v>
      </c>
      <c r="G3553" s="1" t="s">
        <v>114</v>
      </c>
      <c r="H3553" s="1" t="s">
        <v>57</v>
      </c>
      <c r="I3553" s="1" t="s">
        <v>10</v>
      </c>
      <c r="J3553">
        <f>VLOOKUP(B3553,自助退!B:F,5,FALSE)</f>
        <v>62</v>
      </c>
      <c r="K3553" t="str">
        <f t="shared" si="55"/>
        <v/>
      </c>
    </row>
    <row r="3554" spans="1:11">
      <c r="A3554" s="1" t="s">
        <v>20623</v>
      </c>
      <c r="B3554" s="2">
        <v>2176982</v>
      </c>
      <c r="C3554" s="1" t="s">
        <v>20624</v>
      </c>
      <c r="D3554" s="1" t="s">
        <v>20625</v>
      </c>
      <c r="E3554" s="1" t="s">
        <v>20626</v>
      </c>
      <c r="F3554" s="2">
        <v>-200</v>
      </c>
      <c r="G3554" s="1" t="s">
        <v>114</v>
      </c>
      <c r="H3554" s="1" t="s">
        <v>121</v>
      </c>
      <c r="I3554" s="1" t="s">
        <v>10</v>
      </c>
      <c r="J3554">
        <f>VLOOKUP(B3554,自助退!B:F,5,FALSE)</f>
        <v>200</v>
      </c>
      <c r="K3554" t="str">
        <f t="shared" si="55"/>
        <v/>
      </c>
    </row>
    <row r="3555" spans="1:11">
      <c r="A3555" s="1" t="s">
        <v>20627</v>
      </c>
      <c r="B3555" s="2">
        <v>2176987</v>
      </c>
      <c r="C3555" s="1" t="s">
        <v>20628</v>
      </c>
      <c r="D3555" s="1" t="s">
        <v>20629</v>
      </c>
      <c r="E3555" s="1" t="s">
        <v>20630</v>
      </c>
      <c r="F3555" s="2">
        <v>-4000</v>
      </c>
      <c r="G3555" s="1" t="s">
        <v>114</v>
      </c>
      <c r="H3555" s="1" t="s">
        <v>41</v>
      </c>
      <c r="I3555" s="1" t="s">
        <v>10</v>
      </c>
      <c r="J3555">
        <f>VLOOKUP(B3555,自助退!B:F,5,FALSE)</f>
        <v>4000</v>
      </c>
      <c r="K3555" t="str">
        <f t="shared" si="55"/>
        <v/>
      </c>
    </row>
    <row r="3556" spans="1:11">
      <c r="A3556" s="1" t="s">
        <v>20631</v>
      </c>
      <c r="B3556" s="2">
        <v>2177114</v>
      </c>
      <c r="C3556" s="1" t="s">
        <v>20632</v>
      </c>
      <c r="D3556" s="1" t="s">
        <v>20633</v>
      </c>
      <c r="E3556" s="1" t="s">
        <v>20634</v>
      </c>
      <c r="F3556" s="2">
        <v>-2430</v>
      </c>
      <c r="G3556" s="1" t="s">
        <v>114</v>
      </c>
      <c r="H3556" s="1" t="s">
        <v>64</v>
      </c>
      <c r="I3556" s="1" t="s">
        <v>10</v>
      </c>
      <c r="J3556">
        <f>VLOOKUP(B3556,自助退!B:F,5,FALSE)</f>
        <v>2430</v>
      </c>
      <c r="K3556" t="str">
        <f t="shared" si="55"/>
        <v/>
      </c>
    </row>
    <row r="3557" spans="1:11">
      <c r="A3557" s="1" t="s">
        <v>20635</v>
      </c>
      <c r="B3557" s="2">
        <v>2177182</v>
      </c>
      <c r="C3557" s="1" t="s">
        <v>20636</v>
      </c>
      <c r="D3557" s="1" t="s">
        <v>20637</v>
      </c>
      <c r="E3557" s="1" t="s">
        <v>20638</v>
      </c>
      <c r="F3557" s="2">
        <v>-2200</v>
      </c>
      <c r="G3557" s="1" t="s">
        <v>114</v>
      </c>
      <c r="H3557" s="1" t="s">
        <v>45</v>
      </c>
      <c r="I3557" s="1" t="s">
        <v>10</v>
      </c>
      <c r="J3557">
        <f>VLOOKUP(B3557,自助退!B:F,5,FALSE)</f>
        <v>2200</v>
      </c>
      <c r="K3557" t="str">
        <f t="shared" si="55"/>
        <v/>
      </c>
    </row>
    <row r="3558" spans="1:11">
      <c r="A3558" s="1" t="s">
        <v>20639</v>
      </c>
      <c r="B3558" s="2">
        <v>2177240</v>
      </c>
      <c r="C3558" s="1" t="s">
        <v>20640</v>
      </c>
      <c r="D3558" s="1" t="s">
        <v>20641</v>
      </c>
      <c r="E3558" s="1" t="s">
        <v>20642</v>
      </c>
      <c r="F3558" s="2">
        <v>-12000</v>
      </c>
      <c r="G3558" s="1" t="s">
        <v>114</v>
      </c>
      <c r="H3558" s="1" t="s">
        <v>134</v>
      </c>
      <c r="I3558" s="1" t="s">
        <v>10</v>
      </c>
      <c r="J3558">
        <f>VLOOKUP(B3558,自助退!B:F,5,FALSE)</f>
        <v>12000</v>
      </c>
      <c r="K3558" t="str">
        <f t="shared" si="55"/>
        <v/>
      </c>
    </row>
    <row r="3559" spans="1:11">
      <c r="A3559" s="1" t="s">
        <v>20643</v>
      </c>
      <c r="B3559" s="2">
        <v>2177291</v>
      </c>
      <c r="C3559" s="1" t="s">
        <v>20644</v>
      </c>
      <c r="D3559" s="1" t="s">
        <v>20645</v>
      </c>
      <c r="E3559" s="1" t="s">
        <v>20646</v>
      </c>
      <c r="F3559" s="2">
        <v>-3465.82</v>
      </c>
      <c r="G3559" s="1" t="s">
        <v>114</v>
      </c>
      <c r="H3559" s="1" t="s">
        <v>64</v>
      </c>
      <c r="I3559" s="1" t="s">
        <v>10</v>
      </c>
      <c r="J3559">
        <f>VLOOKUP(B3559,自助退!B:F,5,FALSE)</f>
        <v>3465.82</v>
      </c>
      <c r="K3559" t="str">
        <f t="shared" si="55"/>
        <v/>
      </c>
    </row>
    <row r="3560" spans="1:11">
      <c r="A3560" s="1" t="s">
        <v>20647</v>
      </c>
      <c r="B3560" s="2">
        <v>2177345</v>
      </c>
      <c r="C3560" s="1" t="s">
        <v>20648</v>
      </c>
      <c r="D3560" s="1" t="s">
        <v>17649</v>
      </c>
      <c r="E3560" s="1" t="s">
        <v>17650</v>
      </c>
      <c r="F3560" s="2">
        <v>-3269.86</v>
      </c>
      <c r="G3560" s="1" t="s">
        <v>114</v>
      </c>
      <c r="H3560" s="1" t="s">
        <v>55</v>
      </c>
      <c r="I3560" s="1" t="s">
        <v>10</v>
      </c>
      <c r="J3560">
        <f>VLOOKUP(B3560,自助退!B:F,5,FALSE)</f>
        <v>3269.86</v>
      </c>
      <c r="K3560" t="str">
        <f t="shared" si="55"/>
        <v/>
      </c>
    </row>
    <row r="3561" spans="1:11">
      <c r="A3561" s="1" t="s">
        <v>20649</v>
      </c>
      <c r="B3561" s="2">
        <v>2177355</v>
      </c>
      <c r="C3561" s="1" t="s">
        <v>20650</v>
      </c>
      <c r="D3561" s="1" t="s">
        <v>20651</v>
      </c>
      <c r="E3561" s="1" t="s">
        <v>20652</v>
      </c>
      <c r="F3561" s="2">
        <v>-752.34</v>
      </c>
      <c r="G3561" s="1" t="s">
        <v>114</v>
      </c>
      <c r="H3561" s="1" t="s">
        <v>55</v>
      </c>
      <c r="I3561" s="1" t="s">
        <v>10</v>
      </c>
      <c r="J3561">
        <f>VLOOKUP(B3561,自助退!B:F,5,FALSE)</f>
        <v>752.34</v>
      </c>
      <c r="K3561" t="str">
        <f t="shared" si="55"/>
        <v/>
      </c>
    </row>
    <row r="3562" spans="1:11">
      <c r="A3562" s="1" t="s">
        <v>20653</v>
      </c>
      <c r="B3562" s="2">
        <v>2177545</v>
      </c>
      <c r="C3562" s="1" t="s">
        <v>20654</v>
      </c>
      <c r="D3562" s="1" t="s">
        <v>20655</v>
      </c>
      <c r="E3562" s="1" t="s">
        <v>20656</v>
      </c>
      <c r="F3562" s="2">
        <v>-1297.22</v>
      </c>
      <c r="G3562" s="1" t="s">
        <v>114</v>
      </c>
      <c r="H3562" s="1" t="s">
        <v>134</v>
      </c>
      <c r="I3562" s="1" t="s">
        <v>10</v>
      </c>
      <c r="J3562">
        <f>VLOOKUP(B3562,自助退!B:F,5,FALSE)</f>
        <v>1297.22</v>
      </c>
      <c r="K3562" t="str">
        <f t="shared" si="55"/>
        <v/>
      </c>
    </row>
    <row r="3563" spans="1:11">
      <c r="A3563" s="1" t="s">
        <v>20657</v>
      </c>
      <c r="B3563" s="2">
        <v>2177727</v>
      </c>
      <c r="C3563" s="1" t="s">
        <v>20658</v>
      </c>
      <c r="D3563" s="1" t="s">
        <v>20659</v>
      </c>
      <c r="E3563" s="1" t="s">
        <v>20660</v>
      </c>
      <c r="F3563" s="2">
        <v>-143.30000000000001</v>
      </c>
      <c r="G3563" s="1" t="s">
        <v>114</v>
      </c>
      <c r="H3563" s="1" t="s">
        <v>57</v>
      </c>
      <c r="I3563" s="1" t="s">
        <v>10</v>
      </c>
      <c r="J3563">
        <f>VLOOKUP(B3563,自助退!B:F,5,FALSE)</f>
        <v>143.30000000000001</v>
      </c>
      <c r="K3563" t="str">
        <f t="shared" si="55"/>
        <v/>
      </c>
    </row>
    <row r="3564" spans="1:11">
      <c r="A3564" s="1" t="s">
        <v>20661</v>
      </c>
      <c r="B3564" s="2">
        <v>2178006</v>
      </c>
      <c r="C3564" s="1" t="s">
        <v>20662</v>
      </c>
      <c r="D3564" s="1" t="s">
        <v>20663</v>
      </c>
      <c r="E3564" s="1" t="s">
        <v>20664</v>
      </c>
      <c r="F3564" s="2">
        <v>-2585.9899999999998</v>
      </c>
      <c r="G3564" s="1" t="s">
        <v>114</v>
      </c>
      <c r="H3564" s="1" t="s">
        <v>64</v>
      </c>
      <c r="I3564" s="1" t="s">
        <v>10</v>
      </c>
      <c r="J3564">
        <f>VLOOKUP(B3564,自助退!B:F,5,FALSE)</f>
        <v>2585.9899999999998</v>
      </c>
      <c r="K3564" t="str">
        <f t="shared" si="55"/>
        <v/>
      </c>
    </row>
    <row r="3565" spans="1:11">
      <c r="A3565" s="1" t="s">
        <v>20665</v>
      </c>
      <c r="B3565" s="2">
        <v>2178037</v>
      </c>
      <c r="C3565" s="1" t="s">
        <v>20666</v>
      </c>
      <c r="D3565" s="1" t="s">
        <v>20667</v>
      </c>
      <c r="E3565" s="1" t="s">
        <v>20668</v>
      </c>
      <c r="F3565" s="2">
        <v>-872.5</v>
      </c>
      <c r="G3565" s="1" t="s">
        <v>114</v>
      </c>
      <c r="H3565" s="1" t="s">
        <v>64</v>
      </c>
      <c r="I3565" s="1" t="s">
        <v>10</v>
      </c>
      <c r="J3565">
        <f>VLOOKUP(B3565,自助退!B:F,5,FALSE)</f>
        <v>872.5</v>
      </c>
      <c r="K3565" t="str">
        <f t="shared" si="55"/>
        <v/>
      </c>
    </row>
    <row r="3566" spans="1:11">
      <c r="A3566" s="1" t="s">
        <v>20669</v>
      </c>
      <c r="B3566" s="2">
        <v>2178069</v>
      </c>
      <c r="C3566" s="1" t="s">
        <v>20670</v>
      </c>
      <c r="D3566" s="1" t="s">
        <v>20671</v>
      </c>
      <c r="E3566" s="1" t="s">
        <v>20672</v>
      </c>
      <c r="F3566" s="2">
        <v>-831.84</v>
      </c>
      <c r="G3566" s="1" t="s">
        <v>114</v>
      </c>
      <c r="H3566" s="1" t="s">
        <v>132</v>
      </c>
      <c r="I3566" s="1" t="s">
        <v>10</v>
      </c>
      <c r="J3566">
        <f>VLOOKUP(B3566,自助退!B:F,5,FALSE)</f>
        <v>831.84</v>
      </c>
      <c r="K3566" t="str">
        <f t="shared" si="55"/>
        <v/>
      </c>
    </row>
    <row r="3567" spans="1:11">
      <c r="A3567" s="1" t="s">
        <v>20673</v>
      </c>
      <c r="B3567" s="2">
        <v>2178585</v>
      </c>
      <c r="C3567" s="1" t="s">
        <v>20674</v>
      </c>
      <c r="D3567" s="1" t="s">
        <v>20675</v>
      </c>
      <c r="E3567" s="1" t="s">
        <v>20676</v>
      </c>
      <c r="F3567" s="2">
        <v>-5000</v>
      </c>
      <c r="G3567" s="1" t="s">
        <v>114</v>
      </c>
      <c r="H3567" s="1" t="s">
        <v>64</v>
      </c>
      <c r="I3567" s="1" t="s">
        <v>10</v>
      </c>
      <c r="J3567">
        <f>VLOOKUP(B3567,自助退!B:F,5,FALSE)</f>
        <v>5000</v>
      </c>
      <c r="K3567" t="str">
        <f t="shared" si="55"/>
        <v/>
      </c>
    </row>
    <row r="3568" spans="1:11">
      <c r="A3568" s="1" t="s">
        <v>20677</v>
      </c>
      <c r="B3568" s="2">
        <v>2179057</v>
      </c>
      <c r="C3568" s="1" t="s">
        <v>20678</v>
      </c>
      <c r="D3568" s="1" t="s">
        <v>20679</v>
      </c>
      <c r="E3568" s="1" t="s">
        <v>20680</v>
      </c>
      <c r="F3568" s="2">
        <v>-20</v>
      </c>
      <c r="G3568" s="1" t="s">
        <v>114</v>
      </c>
      <c r="H3568" s="1" t="s">
        <v>122</v>
      </c>
      <c r="I3568" s="1" t="s">
        <v>10</v>
      </c>
      <c r="J3568">
        <f>VLOOKUP(B3568,自助退!B:F,5,FALSE)</f>
        <v>20</v>
      </c>
      <c r="K3568" t="str">
        <f t="shared" si="55"/>
        <v/>
      </c>
    </row>
    <row r="3569" spans="1:11">
      <c r="A3569" s="1" t="s">
        <v>20681</v>
      </c>
      <c r="B3569" s="2">
        <v>2179785</v>
      </c>
      <c r="C3569" s="1" t="s">
        <v>20682</v>
      </c>
      <c r="D3569" s="1" t="s">
        <v>20683</v>
      </c>
      <c r="E3569" s="1" t="s">
        <v>20684</v>
      </c>
      <c r="F3569" s="2">
        <v>-2143.7800000000002</v>
      </c>
      <c r="G3569" s="1" t="s">
        <v>114</v>
      </c>
      <c r="H3569" s="1" t="s">
        <v>72</v>
      </c>
      <c r="I3569" s="1" t="s">
        <v>10</v>
      </c>
      <c r="J3569">
        <f>VLOOKUP(B3569,自助退!B:F,5,FALSE)</f>
        <v>2143.7800000000002</v>
      </c>
      <c r="K3569" t="str">
        <f t="shared" si="55"/>
        <v/>
      </c>
    </row>
    <row r="3570" spans="1:11">
      <c r="A3570" s="1" t="s">
        <v>20685</v>
      </c>
      <c r="B3570" s="2">
        <v>2179973</v>
      </c>
      <c r="C3570" s="1" t="s">
        <v>20686</v>
      </c>
      <c r="D3570" s="1" t="s">
        <v>20687</v>
      </c>
      <c r="E3570" s="1" t="s">
        <v>20688</v>
      </c>
      <c r="F3570" s="2">
        <v>-7.99</v>
      </c>
      <c r="G3570" s="1" t="s">
        <v>114</v>
      </c>
      <c r="H3570" s="1" t="s">
        <v>64</v>
      </c>
      <c r="I3570" s="1" t="s">
        <v>10</v>
      </c>
      <c r="J3570">
        <f>VLOOKUP(B3570,自助退!B:F,5,FALSE)</f>
        <v>7.99</v>
      </c>
      <c r="K3570" t="str">
        <f t="shared" si="55"/>
        <v/>
      </c>
    </row>
    <row r="3571" spans="1:11">
      <c r="A3571" s="1" t="s">
        <v>20689</v>
      </c>
      <c r="B3571" s="2">
        <v>2180038</v>
      </c>
      <c r="C3571" s="1" t="s">
        <v>20690</v>
      </c>
      <c r="D3571" s="1" t="s">
        <v>20691</v>
      </c>
      <c r="E3571" s="1" t="s">
        <v>20692</v>
      </c>
      <c r="F3571" s="2">
        <v>-9500</v>
      </c>
      <c r="G3571" s="1" t="s">
        <v>114</v>
      </c>
      <c r="H3571" s="1" t="s">
        <v>72</v>
      </c>
      <c r="I3571" s="1" t="s">
        <v>10</v>
      </c>
      <c r="J3571">
        <f>VLOOKUP(B3571,自助退!B:F,5,FALSE)</f>
        <v>9500</v>
      </c>
      <c r="K3571" t="str">
        <f t="shared" si="55"/>
        <v/>
      </c>
    </row>
    <row r="3572" spans="1:11">
      <c r="A3572" s="1" t="s">
        <v>20693</v>
      </c>
      <c r="B3572" s="2">
        <v>2180116</v>
      </c>
      <c r="C3572" s="1" t="s">
        <v>20694</v>
      </c>
      <c r="D3572" s="1" t="s">
        <v>20695</v>
      </c>
      <c r="E3572" s="1" t="s">
        <v>20696</v>
      </c>
      <c r="F3572" s="2">
        <v>-11000</v>
      </c>
      <c r="G3572" s="1" t="s">
        <v>114</v>
      </c>
      <c r="H3572" s="1" t="s">
        <v>64</v>
      </c>
      <c r="I3572" s="1" t="s">
        <v>10</v>
      </c>
      <c r="J3572">
        <f>VLOOKUP(B3572,自助退!B:F,5,FALSE)</f>
        <v>11000</v>
      </c>
      <c r="K3572" t="str">
        <f t="shared" si="55"/>
        <v/>
      </c>
    </row>
    <row r="3573" spans="1:11">
      <c r="A3573" s="1" t="s">
        <v>20697</v>
      </c>
      <c r="B3573" s="2">
        <v>2180345</v>
      </c>
      <c r="C3573" s="1" t="s">
        <v>20698</v>
      </c>
      <c r="D3573" s="1" t="s">
        <v>6488</v>
      </c>
      <c r="E3573" s="1" t="s">
        <v>6489</v>
      </c>
      <c r="F3573" s="2">
        <v>-2844.09</v>
      </c>
      <c r="G3573" s="1" t="s">
        <v>114</v>
      </c>
      <c r="H3573" s="1" t="s">
        <v>64</v>
      </c>
      <c r="I3573" s="1" t="s">
        <v>10</v>
      </c>
      <c r="J3573">
        <f>VLOOKUP(B3573,自助退!B:F,5,FALSE)</f>
        <v>2844.09</v>
      </c>
      <c r="K3573" t="str">
        <f t="shared" si="55"/>
        <v/>
      </c>
    </row>
    <row r="3574" spans="1:11">
      <c r="A3574" s="1" t="s">
        <v>20699</v>
      </c>
      <c r="B3574" s="2">
        <v>2180687</v>
      </c>
      <c r="C3574" s="1" t="s">
        <v>20700</v>
      </c>
      <c r="D3574" s="1" t="s">
        <v>20701</v>
      </c>
      <c r="E3574" s="1" t="s">
        <v>20702</v>
      </c>
      <c r="F3574" s="2">
        <v>-3000</v>
      </c>
      <c r="G3574" s="1" t="s">
        <v>114</v>
      </c>
      <c r="H3574" s="1" t="s">
        <v>47</v>
      </c>
      <c r="I3574" s="1" t="s">
        <v>10</v>
      </c>
      <c r="J3574">
        <f>VLOOKUP(B3574,自助退!B:F,5,FALSE)</f>
        <v>3000</v>
      </c>
      <c r="K3574" t="str">
        <f t="shared" si="55"/>
        <v/>
      </c>
    </row>
    <row r="3575" spans="1:11">
      <c r="A3575" s="1" t="s">
        <v>20703</v>
      </c>
      <c r="B3575" s="2">
        <v>2180726</v>
      </c>
      <c r="C3575" s="1" t="s">
        <v>20704</v>
      </c>
      <c r="D3575" s="1" t="s">
        <v>20705</v>
      </c>
      <c r="E3575" s="1" t="s">
        <v>20706</v>
      </c>
      <c r="F3575" s="2">
        <v>-320</v>
      </c>
      <c r="G3575" s="1" t="s">
        <v>114</v>
      </c>
      <c r="H3575" s="1" t="s">
        <v>64</v>
      </c>
      <c r="I3575" s="1" t="s">
        <v>10</v>
      </c>
      <c r="J3575">
        <f>VLOOKUP(B3575,自助退!B:F,5,FALSE)</f>
        <v>320</v>
      </c>
      <c r="K3575" t="str">
        <f t="shared" si="55"/>
        <v/>
      </c>
    </row>
    <row r="3576" spans="1:11">
      <c r="A3576" s="1" t="s">
        <v>20707</v>
      </c>
      <c r="B3576" s="2">
        <v>2181016</v>
      </c>
      <c r="C3576" s="1" t="s">
        <v>20708</v>
      </c>
      <c r="D3576" s="1" t="s">
        <v>20709</v>
      </c>
      <c r="E3576" s="1" t="s">
        <v>20710</v>
      </c>
      <c r="F3576" s="2">
        <v>-2187.48</v>
      </c>
      <c r="G3576" s="1" t="s">
        <v>114</v>
      </c>
      <c r="H3576" s="1" t="s">
        <v>135</v>
      </c>
      <c r="I3576" s="1" t="s">
        <v>10</v>
      </c>
      <c r="J3576">
        <f>VLOOKUP(B3576,自助退!B:F,5,FALSE)</f>
        <v>2187.48</v>
      </c>
      <c r="K3576" t="str">
        <f t="shared" si="55"/>
        <v/>
      </c>
    </row>
    <row r="3577" spans="1:11">
      <c r="A3577" s="1" t="s">
        <v>20711</v>
      </c>
      <c r="B3577" s="2">
        <v>2181452</v>
      </c>
      <c r="C3577" s="1" t="s">
        <v>20712</v>
      </c>
      <c r="D3577" s="1" t="s">
        <v>20713</v>
      </c>
      <c r="E3577" s="1" t="s">
        <v>20714</v>
      </c>
      <c r="F3577" s="2">
        <v>-1505.42</v>
      </c>
      <c r="G3577" s="1" t="s">
        <v>114</v>
      </c>
      <c r="H3577" s="1" t="s">
        <v>123</v>
      </c>
      <c r="I3577" s="1" t="s">
        <v>10</v>
      </c>
      <c r="J3577">
        <f>VLOOKUP(B3577,自助退!B:F,5,FALSE)</f>
        <v>1505.42</v>
      </c>
      <c r="K3577" t="str">
        <f t="shared" si="55"/>
        <v/>
      </c>
    </row>
    <row r="3578" spans="1:11">
      <c r="A3578" s="1" t="s">
        <v>20715</v>
      </c>
      <c r="B3578" s="2">
        <v>2181519</v>
      </c>
      <c r="C3578" s="1" t="s">
        <v>20716</v>
      </c>
      <c r="D3578" s="1" t="s">
        <v>20717</v>
      </c>
      <c r="E3578" s="1" t="s">
        <v>20718</v>
      </c>
      <c r="F3578" s="2">
        <v>-138</v>
      </c>
      <c r="G3578" s="1" t="s">
        <v>114</v>
      </c>
      <c r="H3578" s="1" t="s">
        <v>70</v>
      </c>
      <c r="I3578" s="1" t="s">
        <v>10</v>
      </c>
      <c r="J3578">
        <f>VLOOKUP(B3578,自助退!B:F,5,FALSE)</f>
        <v>138</v>
      </c>
      <c r="K3578" t="str">
        <f t="shared" si="55"/>
        <v/>
      </c>
    </row>
    <row r="3579" spans="1:11">
      <c r="A3579" s="1" t="s">
        <v>20719</v>
      </c>
      <c r="B3579" s="2">
        <v>2181694</v>
      </c>
      <c r="C3579" s="1" t="s">
        <v>20720</v>
      </c>
      <c r="D3579" s="1" t="s">
        <v>20721</v>
      </c>
      <c r="E3579" s="1" t="s">
        <v>20722</v>
      </c>
      <c r="F3579" s="2">
        <v>-366.38</v>
      </c>
      <c r="G3579" s="1" t="s">
        <v>114</v>
      </c>
      <c r="H3579" s="1" t="s">
        <v>119</v>
      </c>
      <c r="I3579" s="1" t="s">
        <v>10</v>
      </c>
      <c r="J3579">
        <f>VLOOKUP(B3579,自助退!B:F,5,FALSE)</f>
        <v>366.38</v>
      </c>
      <c r="K3579" t="str">
        <f t="shared" si="55"/>
        <v/>
      </c>
    </row>
    <row r="3580" spans="1:11">
      <c r="A3580" s="1" t="s">
        <v>20723</v>
      </c>
      <c r="B3580" s="2">
        <v>2182029</v>
      </c>
      <c r="C3580" s="1" t="s">
        <v>20724</v>
      </c>
      <c r="D3580" s="1" t="s">
        <v>20725</v>
      </c>
      <c r="E3580" s="1" t="s">
        <v>20726</v>
      </c>
      <c r="F3580" s="2">
        <v>-435</v>
      </c>
      <c r="G3580" s="1" t="s">
        <v>114</v>
      </c>
      <c r="H3580" s="1" t="s">
        <v>119</v>
      </c>
      <c r="I3580" s="1" t="s">
        <v>10</v>
      </c>
      <c r="J3580">
        <f>VLOOKUP(B3580,自助退!B:F,5,FALSE)</f>
        <v>435</v>
      </c>
      <c r="K3580" t="str">
        <f t="shared" si="55"/>
        <v/>
      </c>
    </row>
    <row r="3581" spans="1:11">
      <c r="A3581" s="1" t="s">
        <v>20727</v>
      </c>
      <c r="B3581" s="2">
        <v>2182134</v>
      </c>
      <c r="C3581" s="1" t="s">
        <v>20728</v>
      </c>
      <c r="D3581" s="1" t="s">
        <v>20729</v>
      </c>
      <c r="E3581" s="1" t="s">
        <v>20730</v>
      </c>
      <c r="F3581" s="2">
        <v>-207</v>
      </c>
      <c r="G3581" s="1" t="s">
        <v>114</v>
      </c>
      <c r="H3581" s="1" t="s">
        <v>134</v>
      </c>
      <c r="I3581" s="1" t="s">
        <v>10</v>
      </c>
      <c r="J3581">
        <f>VLOOKUP(B3581,自助退!B:F,5,FALSE)</f>
        <v>207</v>
      </c>
      <c r="K3581" t="str">
        <f t="shared" si="55"/>
        <v/>
      </c>
    </row>
    <row r="3582" spans="1:11">
      <c r="A3582" s="1" t="s">
        <v>20731</v>
      </c>
      <c r="B3582" s="2">
        <v>2182184</v>
      </c>
      <c r="C3582" s="1" t="s">
        <v>20732</v>
      </c>
      <c r="D3582" s="1" t="s">
        <v>20733</v>
      </c>
      <c r="E3582" s="1" t="s">
        <v>20734</v>
      </c>
      <c r="F3582" s="2">
        <v>-704</v>
      </c>
      <c r="G3582" s="1" t="s">
        <v>114</v>
      </c>
      <c r="H3582" s="1" t="s">
        <v>127</v>
      </c>
      <c r="I3582" s="1" t="s">
        <v>10</v>
      </c>
      <c r="J3582">
        <f>VLOOKUP(B3582,自助退!B:F,5,FALSE)</f>
        <v>704</v>
      </c>
      <c r="K3582" t="str">
        <f t="shared" si="55"/>
        <v/>
      </c>
    </row>
    <row r="3583" spans="1:11">
      <c r="A3583" s="1" t="s">
        <v>20735</v>
      </c>
      <c r="B3583" s="2">
        <v>2182638</v>
      </c>
      <c r="C3583" s="1" t="s">
        <v>20736</v>
      </c>
      <c r="D3583" s="1" t="s">
        <v>20737</v>
      </c>
      <c r="E3583" s="1" t="s">
        <v>20738</v>
      </c>
      <c r="F3583" s="2">
        <v>-12124</v>
      </c>
      <c r="G3583" s="1" t="s">
        <v>114</v>
      </c>
      <c r="H3583" s="1" t="s">
        <v>72</v>
      </c>
      <c r="I3583" s="1" t="s">
        <v>10</v>
      </c>
      <c r="J3583">
        <f>VLOOKUP(B3583,自助退!B:F,5,FALSE)</f>
        <v>12124</v>
      </c>
      <c r="K3583" t="str">
        <f t="shared" si="55"/>
        <v/>
      </c>
    </row>
    <row r="3584" spans="1:11">
      <c r="A3584" s="1" t="s">
        <v>20739</v>
      </c>
      <c r="B3584" s="2">
        <v>2182736</v>
      </c>
      <c r="C3584" s="1" t="s">
        <v>20740</v>
      </c>
      <c r="D3584" s="1" t="s">
        <v>20587</v>
      </c>
      <c r="E3584" s="1" t="s">
        <v>20588</v>
      </c>
      <c r="F3584" s="2">
        <v>-2518.83</v>
      </c>
      <c r="G3584" s="1" t="s">
        <v>114</v>
      </c>
      <c r="H3584" s="1" t="s">
        <v>64</v>
      </c>
      <c r="I3584" s="1" t="s">
        <v>10</v>
      </c>
      <c r="J3584">
        <f>VLOOKUP(B3584,自助退!B:F,5,FALSE)</f>
        <v>2518.83</v>
      </c>
      <c r="K3584" t="str">
        <f t="shared" si="55"/>
        <v/>
      </c>
    </row>
    <row r="3585" spans="1:11">
      <c r="A3585" s="1" t="s">
        <v>20741</v>
      </c>
      <c r="B3585" s="2">
        <v>2182877</v>
      </c>
      <c r="C3585" s="1" t="s">
        <v>20742</v>
      </c>
      <c r="D3585" s="1" t="s">
        <v>20743</v>
      </c>
      <c r="E3585" s="1" t="s">
        <v>20744</v>
      </c>
      <c r="F3585" s="2">
        <v>-94.5</v>
      </c>
      <c r="G3585" s="1" t="s">
        <v>114</v>
      </c>
      <c r="H3585" s="1" t="s">
        <v>77</v>
      </c>
      <c r="I3585" s="1" t="s">
        <v>10</v>
      </c>
      <c r="J3585">
        <f>VLOOKUP(B3585,自助退!B:F,5,FALSE)</f>
        <v>94.5</v>
      </c>
      <c r="K3585" t="str">
        <f t="shared" si="55"/>
        <v/>
      </c>
    </row>
    <row r="3586" spans="1:11">
      <c r="A3586" s="1" t="s">
        <v>20745</v>
      </c>
      <c r="B3586" s="2">
        <v>2182947</v>
      </c>
      <c r="C3586" s="1" t="s">
        <v>20746</v>
      </c>
      <c r="D3586" s="1" t="s">
        <v>20747</v>
      </c>
      <c r="E3586" s="1" t="s">
        <v>20748</v>
      </c>
      <c r="F3586" s="2">
        <v>-496.58</v>
      </c>
      <c r="G3586" s="1" t="s">
        <v>114</v>
      </c>
      <c r="H3586" s="1" t="s">
        <v>64</v>
      </c>
      <c r="I3586" s="1" t="s">
        <v>10</v>
      </c>
      <c r="J3586">
        <f>VLOOKUP(B3586,自助退!B:F,5,FALSE)</f>
        <v>496.58</v>
      </c>
      <c r="K3586" t="str">
        <f t="shared" si="55"/>
        <v/>
      </c>
    </row>
    <row r="3587" spans="1:11">
      <c r="A3587" s="1" t="s">
        <v>20749</v>
      </c>
      <c r="B3587" s="2">
        <v>2183161</v>
      </c>
      <c r="C3587" s="1" t="s">
        <v>20750</v>
      </c>
      <c r="D3587" s="1" t="s">
        <v>20751</v>
      </c>
      <c r="E3587" s="1" t="s">
        <v>20752</v>
      </c>
      <c r="F3587" s="2">
        <v>-6996.5</v>
      </c>
      <c r="G3587" s="1" t="s">
        <v>114</v>
      </c>
      <c r="H3587" s="1" t="s">
        <v>72</v>
      </c>
      <c r="I3587" s="1" t="s">
        <v>10</v>
      </c>
      <c r="J3587">
        <f>VLOOKUP(B3587,自助退!B:F,5,FALSE)</f>
        <v>6996.5</v>
      </c>
      <c r="K3587" t="str">
        <f t="shared" ref="K3587:K3650" si="56">IF(F3587*-1=J3587,"",1)</f>
        <v/>
      </c>
    </row>
    <row r="3588" spans="1:11">
      <c r="A3588" s="1" t="s">
        <v>20753</v>
      </c>
      <c r="B3588" s="2">
        <v>2183494</v>
      </c>
      <c r="C3588" s="1" t="s">
        <v>20754</v>
      </c>
      <c r="D3588" s="1" t="s">
        <v>18167</v>
      </c>
      <c r="E3588" s="1" t="s">
        <v>18168</v>
      </c>
      <c r="F3588" s="2">
        <v>-4059.3</v>
      </c>
      <c r="G3588" s="1" t="s">
        <v>114</v>
      </c>
      <c r="H3588" s="1" t="s">
        <v>122</v>
      </c>
      <c r="I3588" s="1" t="s">
        <v>10</v>
      </c>
      <c r="J3588">
        <f>VLOOKUP(B3588,自助退!B:F,5,FALSE)</f>
        <v>4059.3</v>
      </c>
      <c r="K3588" t="str">
        <f t="shared" si="56"/>
        <v/>
      </c>
    </row>
    <row r="3589" spans="1:11">
      <c r="A3589" s="1" t="s">
        <v>20755</v>
      </c>
      <c r="B3589" s="2">
        <v>2183528</v>
      </c>
      <c r="C3589" s="1" t="s">
        <v>20756</v>
      </c>
      <c r="D3589" s="1" t="s">
        <v>20757</v>
      </c>
      <c r="E3589" s="1" t="s">
        <v>20758</v>
      </c>
      <c r="F3589" s="2">
        <v>-15</v>
      </c>
      <c r="G3589" s="1" t="s">
        <v>114</v>
      </c>
      <c r="H3589" s="1" t="s">
        <v>131</v>
      </c>
      <c r="I3589" s="1" t="s">
        <v>10</v>
      </c>
      <c r="J3589">
        <f>VLOOKUP(B3589,自助退!B:F,5,FALSE)</f>
        <v>15</v>
      </c>
      <c r="K3589" t="str">
        <f t="shared" si="56"/>
        <v/>
      </c>
    </row>
    <row r="3590" spans="1:11">
      <c r="A3590" s="1" t="s">
        <v>20759</v>
      </c>
      <c r="B3590" s="2">
        <v>2183590</v>
      </c>
      <c r="C3590" s="1" t="s">
        <v>20760</v>
      </c>
      <c r="D3590" s="1" t="s">
        <v>5752</v>
      </c>
      <c r="E3590" s="1" t="s">
        <v>5753</v>
      </c>
      <c r="F3590" s="2">
        <v>-290</v>
      </c>
      <c r="G3590" s="1" t="s">
        <v>114</v>
      </c>
      <c r="H3590" s="1" t="s">
        <v>81</v>
      </c>
      <c r="I3590" s="1" t="s">
        <v>10</v>
      </c>
      <c r="J3590">
        <f>VLOOKUP(B3590,自助退!B:F,5,FALSE)</f>
        <v>290</v>
      </c>
      <c r="K3590" t="str">
        <f t="shared" si="56"/>
        <v/>
      </c>
    </row>
    <row r="3591" spans="1:11">
      <c r="A3591" s="1" t="s">
        <v>20761</v>
      </c>
      <c r="B3591" s="2">
        <v>2183865</v>
      </c>
      <c r="C3591" s="1" t="s">
        <v>20762</v>
      </c>
      <c r="D3591" s="1" t="s">
        <v>20763</v>
      </c>
      <c r="E3591" s="1" t="s">
        <v>524</v>
      </c>
      <c r="F3591" s="2">
        <v>-1637</v>
      </c>
      <c r="G3591" s="1" t="s">
        <v>114</v>
      </c>
      <c r="H3591" s="1" t="s">
        <v>16876</v>
      </c>
      <c r="I3591" s="1" t="s">
        <v>10</v>
      </c>
      <c r="J3591">
        <f>VLOOKUP(B3591,自助退!B:F,5,FALSE)</f>
        <v>1637</v>
      </c>
      <c r="K3591" t="str">
        <f t="shared" si="56"/>
        <v/>
      </c>
    </row>
    <row r="3592" spans="1:11">
      <c r="A3592" s="1" t="s">
        <v>20764</v>
      </c>
      <c r="B3592" s="2">
        <v>2184024</v>
      </c>
      <c r="C3592" s="1" t="s">
        <v>20765</v>
      </c>
      <c r="D3592" s="1" t="s">
        <v>20766</v>
      </c>
      <c r="E3592" s="1" t="s">
        <v>20767</v>
      </c>
      <c r="F3592" s="2">
        <v>-600</v>
      </c>
      <c r="G3592" s="1" t="s">
        <v>114</v>
      </c>
      <c r="H3592" s="1" t="s">
        <v>119</v>
      </c>
      <c r="I3592" s="1" t="s">
        <v>10</v>
      </c>
      <c r="J3592">
        <f>VLOOKUP(B3592,自助退!B:F,5,FALSE)</f>
        <v>600</v>
      </c>
      <c r="K3592" t="str">
        <f t="shared" si="56"/>
        <v/>
      </c>
    </row>
    <row r="3593" spans="1:11">
      <c r="A3593" s="1" t="s">
        <v>20768</v>
      </c>
      <c r="B3593" s="2">
        <v>2184067</v>
      </c>
      <c r="C3593" s="1" t="s">
        <v>20769</v>
      </c>
      <c r="D3593" s="1" t="s">
        <v>20770</v>
      </c>
      <c r="E3593" s="1" t="s">
        <v>20771</v>
      </c>
      <c r="F3593" s="2">
        <v>-5740</v>
      </c>
      <c r="G3593" s="1" t="s">
        <v>114</v>
      </c>
      <c r="H3593" s="1" t="s">
        <v>64</v>
      </c>
      <c r="I3593" s="1" t="s">
        <v>10</v>
      </c>
      <c r="J3593">
        <f>VLOOKUP(B3593,自助退!B:F,5,FALSE)</f>
        <v>5740</v>
      </c>
      <c r="K3593" t="str">
        <f t="shared" si="56"/>
        <v/>
      </c>
    </row>
    <row r="3594" spans="1:11">
      <c r="A3594" s="1" t="s">
        <v>20772</v>
      </c>
      <c r="B3594" s="2">
        <v>2184076</v>
      </c>
      <c r="C3594" s="1" t="s">
        <v>20773</v>
      </c>
      <c r="D3594" s="1" t="s">
        <v>20774</v>
      </c>
      <c r="E3594" s="1" t="s">
        <v>20775</v>
      </c>
      <c r="F3594" s="2">
        <v>-350</v>
      </c>
      <c r="G3594" s="1" t="s">
        <v>114</v>
      </c>
      <c r="H3594" s="1" t="s">
        <v>119</v>
      </c>
      <c r="I3594" s="1" t="s">
        <v>10</v>
      </c>
      <c r="J3594">
        <f>VLOOKUP(B3594,自助退!B:F,5,FALSE)</f>
        <v>350</v>
      </c>
      <c r="K3594" t="str">
        <f t="shared" si="56"/>
        <v/>
      </c>
    </row>
    <row r="3595" spans="1:11">
      <c r="A3595" s="1" t="s">
        <v>20776</v>
      </c>
      <c r="B3595" s="2">
        <v>2184102</v>
      </c>
      <c r="C3595" s="1" t="s">
        <v>20777</v>
      </c>
      <c r="D3595" s="1" t="s">
        <v>20766</v>
      </c>
      <c r="E3595" s="1" t="s">
        <v>20767</v>
      </c>
      <c r="F3595" s="2">
        <v>-50</v>
      </c>
      <c r="G3595" s="1" t="s">
        <v>114</v>
      </c>
      <c r="H3595" s="1" t="s">
        <v>119</v>
      </c>
      <c r="I3595" s="1" t="s">
        <v>10</v>
      </c>
      <c r="J3595">
        <f>VLOOKUP(B3595,自助退!B:F,5,FALSE)</f>
        <v>50</v>
      </c>
      <c r="K3595" t="str">
        <f t="shared" si="56"/>
        <v/>
      </c>
    </row>
    <row r="3596" spans="1:11">
      <c r="A3596" s="1" t="s">
        <v>20778</v>
      </c>
      <c r="B3596" s="2">
        <v>2184172</v>
      </c>
      <c r="C3596" s="1" t="s">
        <v>20779</v>
      </c>
      <c r="D3596" s="1" t="s">
        <v>20780</v>
      </c>
      <c r="E3596" s="1" t="s">
        <v>20781</v>
      </c>
      <c r="F3596" s="2">
        <v>-12000</v>
      </c>
      <c r="G3596" s="1" t="s">
        <v>114</v>
      </c>
      <c r="H3596" s="1" t="s">
        <v>72</v>
      </c>
      <c r="I3596" s="1" t="s">
        <v>10</v>
      </c>
      <c r="J3596">
        <f>VLOOKUP(B3596,自助退!B:F,5,FALSE)</f>
        <v>12000</v>
      </c>
      <c r="K3596" t="str">
        <f t="shared" si="56"/>
        <v/>
      </c>
    </row>
    <row r="3597" spans="1:11">
      <c r="A3597" s="1" t="s">
        <v>20782</v>
      </c>
      <c r="B3597" s="2">
        <v>2184499</v>
      </c>
      <c r="C3597" s="1" t="s">
        <v>20783</v>
      </c>
      <c r="D3597" s="1" t="s">
        <v>20784</v>
      </c>
      <c r="E3597" s="1" t="s">
        <v>20785</v>
      </c>
      <c r="F3597" s="2">
        <v>-1500</v>
      </c>
      <c r="G3597" s="1" t="s">
        <v>114</v>
      </c>
      <c r="H3597" s="1" t="s">
        <v>64</v>
      </c>
      <c r="I3597" s="1" t="s">
        <v>10</v>
      </c>
      <c r="J3597">
        <f>VLOOKUP(B3597,自助退!B:F,5,FALSE)</f>
        <v>1500</v>
      </c>
      <c r="K3597" t="str">
        <f t="shared" si="56"/>
        <v/>
      </c>
    </row>
    <row r="3598" spans="1:11">
      <c r="A3598" s="1" t="s">
        <v>20786</v>
      </c>
      <c r="B3598" s="2">
        <v>2184571</v>
      </c>
      <c r="C3598" s="1" t="s">
        <v>20787</v>
      </c>
      <c r="D3598" s="1" t="s">
        <v>20788</v>
      </c>
      <c r="E3598" s="1" t="s">
        <v>20789</v>
      </c>
      <c r="F3598" s="2">
        <v>-5000</v>
      </c>
      <c r="G3598" s="1" t="s">
        <v>114</v>
      </c>
      <c r="H3598" s="1" t="s">
        <v>60</v>
      </c>
      <c r="I3598" s="1" t="s">
        <v>10</v>
      </c>
      <c r="J3598">
        <f>VLOOKUP(B3598,自助退!B:F,5,FALSE)</f>
        <v>5000</v>
      </c>
      <c r="K3598" t="str">
        <f t="shared" si="56"/>
        <v/>
      </c>
    </row>
    <row r="3599" spans="1:11">
      <c r="A3599" s="1" t="s">
        <v>20790</v>
      </c>
      <c r="B3599" s="2">
        <v>2184579</v>
      </c>
      <c r="C3599" s="1" t="s">
        <v>20791</v>
      </c>
      <c r="D3599" s="1" t="s">
        <v>20792</v>
      </c>
      <c r="E3599" s="1" t="s">
        <v>20793</v>
      </c>
      <c r="F3599" s="2">
        <v>-300</v>
      </c>
      <c r="G3599" s="1" t="s">
        <v>114</v>
      </c>
      <c r="H3599" s="1" t="s">
        <v>79</v>
      </c>
      <c r="I3599" s="1" t="s">
        <v>10</v>
      </c>
      <c r="J3599">
        <f>VLOOKUP(B3599,自助退!B:F,5,FALSE)</f>
        <v>300</v>
      </c>
      <c r="K3599" t="str">
        <f t="shared" si="56"/>
        <v/>
      </c>
    </row>
    <row r="3600" spans="1:11">
      <c r="A3600" s="1" t="s">
        <v>20794</v>
      </c>
      <c r="B3600" s="2">
        <v>2184580</v>
      </c>
      <c r="C3600" s="1" t="s">
        <v>20795</v>
      </c>
      <c r="D3600" s="1" t="s">
        <v>20796</v>
      </c>
      <c r="E3600" s="1" t="s">
        <v>20797</v>
      </c>
      <c r="F3600" s="2">
        <v>-4000</v>
      </c>
      <c r="G3600" s="1" t="s">
        <v>114</v>
      </c>
      <c r="H3600" s="1" t="s">
        <v>47</v>
      </c>
      <c r="I3600" s="1" t="s">
        <v>10</v>
      </c>
      <c r="J3600">
        <f>VLOOKUP(B3600,自助退!B:F,5,FALSE)</f>
        <v>4000</v>
      </c>
      <c r="K3600" t="str">
        <f t="shared" si="56"/>
        <v/>
      </c>
    </row>
    <row r="3601" spans="1:11">
      <c r="A3601" s="1" t="s">
        <v>20798</v>
      </c>
      <c r="B3601" s="2">
        <v>2184604</v>
      </c>
      <c r="C3601" s="1" t="s">
        <v>20799</v>
      </c>
      <c r="D3601" s="1" t="s">
        <v>20800</v>
      </c>
      <c r="E3601" s="1" t="s">
        <v>17</v>
      </c>
      <c r="F3601" s="2">
        <v>-4300</v>
      </c>
      <c r="G3601" s="1" t="s">
        <v>114</v>
      </c>
      <c r="H3601" s="1" t="s">
        <v>72</v>
      </c>
      <c r="I3601" s="1" t="s">
        <v>10</v>
      </c>
      <c r="J3601">
        <f>VLOOKUP(B3601,自助退!B:F,5,FALSE)</f>
        <v>4300</v>
      </c>
      <c r="K3601" t="str">
        <f t="shared" si="56"/>
        <v/>
      </c>
    </row>
    <row r="3602" spans="1:11">
      <c r="A3602" s="1" t="s">
        <v>20801</v>
      </c>
      <c r="B3602" s="2">
        <v>2184664</v>
      </c>
      <c r="C3602" s="1" t="s">
        <v>20802</v>
      </c>
      <c r="D3602" s="1" t="s">
        <v>20803</v>
      </c>
      <c r="E3602" s="1" t="s">
        <v>20804</v>
      </c>
      <c r="F3602" s="2">
        <v>-44.5</v>
      </c>
      <c r="G3602" s="1" t="s">
        <v>114</v>
      </c>
      <c r="H3602" s="1" t="s">
        <v>72</v>
      </c>
      <c r="I3602" s="1" t="s">
        <v>10</v>
      </c>
      <c r="J3602">
        <f>VLOOKUP(B3602,自助退!B:F,5,FALSE)</f>
        <v>44.5</v>
      </c>
      <c r="K3602" t="str">
        <f t="shared" si="56"/>
        <v/>
      </c>
    </row>
    <row r="3603" spans="1:11">
      <c r="A3603" s="1" t="s">
        <v>20805</v>
      </c>
      <c r="B3603" s="2">
        <v>2184699</v>
      </c>
      <c r="C3603" s="1" t="s">
        <v>20806</v>
      </c>
      <c r="D3603" s="1" t="s">
        <v>20807</v>
      </c>
      <c r="E3603" s="1" t="s">
        <v>20808</v>
      </c>
      <c r="F3603" s="2">
        <v>-543.55999999999995</v>
      </c>
      <c r="G3603" s="1" t="s">
        <v>114</v>
      </c>
      <c r="H3603" s="1" t="s">
        <v>125</v>
      </c>
      <c r="I3603" s="1" t="s">
        <v>10</v>
      </c>
      <c r="J3603">
        <f>VLOOKUP(B3603,自助退!B:F,5,FALSE)</f>
        <v>543.55999999999995</v>
      </c>
      <c r="K3603" t="str">
        <f t="shared" si="56"/>
        <v/>
      </c>
    </row>
    <row r="3604" spans="1:11">
      <c r="A3604" s="1" t="s">
        <v>20809</v>
      </c>
      <c r="B3604" s="2">
        <v>2184723</v>
      </c>
      <c r="C3604" s="1" t="s">
        <v>20810</v>
      </c>
      <c r="D3604" s="1" t="s">
        <v>20811</v>
      </c>
      <c r="E3604" s="1" t="s">
        <v>20812</v>
      </c>
      <c r="F3604" s="2">
        <v>-1818.5</v>
      </c>
      <c r="G3604" s="1" t="s">
        <v>114</v>
      </c>
      <c r="H3604" s="1" t="s">
        <v>125</v>
      </c>
      <c r="I3604" s="1" t="s">
        <v>10</v>
      </c>
      <c r="J3604">
        <f>VLOOKUP(B3604,自助退!B:F,5,FALSE)</f>
        <v>1818.5</v>
      </c>
      <c r="K3604" t="str">
        <f t="shared" si="56"/>
        <v/>
      </c>
    </row>
    <row r="3605" spans="1:11">
      <c r="A3605" s="1" t="s">
        <v>20813</v>
      </c>
      <c r="B3605" s="2">
        <v>2184747</v>
      </c>
      <c r="C3605" s="1" t="s">
        <v>20814</v>
      </c>
      <c r="D3605" s="1" t="s">
        <v>20792</v>
      </c>
      <c r="E3605" s="1" t="s">
        <v>20793</v>
      </c>
      <c r="F3605" s="2">
        <v>-1800</v>
      </c>
      <c r="G3605" s="1" t="s">
        <v>114</v>
      </c>
      <c r="H3605" s="1" t="s">
        <v>74</v>
      </c>
      <c r="I3605" s="1" t="s">
        <v>10</v>
      </c>
      <c r="J3605">
        <f>VLOOKUP(B3605,自助退!B:F,5,FALSE)</f>
        <v>1800</v>
      </c>
      <c r="K3605" t="str">
        <f t="shared" si="56"/>
        <v/>
      </c>
    </row>
    <row r="3606" spans="1:11">
      <c r="A3606" s="1" t="s">
        <v>20815</v>
      </c>
      <c r="B3606" s="2">
        <v>2184780</v>
      </c>
      <c r="C3606" s="1" t="s">
        <v>20816</v>
      </c>
      <c r="D3606" s="1" t="s">
        <v>20817</v>
      </c>
      <c r="E3606" s="1" t="s">
        <v>20818</v>
      </c>
      <c r="F3606" s="2">
        <v>-1879.89</v>
      </c>
      <c r="G3606" s="1" t="s">
        <v>114</v>
      </c>
      <c r="H3606" s="1" t="s">
        <v>122</v>
      </c>
      <c r="I3606" s="1" t="s">
        <v>10</v>
      </c>
      <c r="J3606">
        <f>VLOOKUP(B3606,自助退!B:F,5,FALSE)</f>
        <v>1879.89</v>
      </c>
      <c r="K3606" t="str">
        <f t="shared" si="56"/>
        <v/>
      </c>
    </row>
    <row r="3607" spans="1:11">
      <c r="A3607" s="1" t="s">
        <v>20819</v>
      </c>
      <c r="B3607" s="2">
        <v>2184802</v>
      </c>
      <c r="C3607" s="1" t="s">
        <v>20820</v>
      </c>
      <c r="D3607" s="1" t="s">
        <v>20821</v>
      </c>
      <c r="E3607" s="1" t="s">
        <v>20822</v>
      </c>
      <c r="F3607" s="2">
        <v>-3280</v>
      </c>
      <c r="G3607" s="1" t="s">
        <v>114</v>
      </c>
      <c r="H3607" s="1" t="s">
        <v>64</v>
      </c>
      <c r="I3607" s="1" t="s">
        <v>10</v>
      </c>
      <c r="J3607">
        <f>VLOOKUP(B3607,自助退!B:F,5,FALSE)</f>
        <v>3280</v>
      </c>
      <c r="K3607" t="str">
        <f t="shared" si="56"/>
        <v/>
      </c>
    </row>
    <row r="3608" spans="1:11">
      <c r="A3608" s="1" t="s">
        <v>20823</v>
      </c>
      <c r="B3608" s="2">
        <v>2184962</v>
      </c>
      <c r="C3608" s="1" t="s">
        <v>20824</v>
      </c>
      <c r="D3608" s="1" t="s">
        <v>20825</v>
      </c>
      <c r="E3608" s="1" t="s">
        <v>20826</v>
      </c>
      <c r="F3608" s="2">
        <v>-3000</v>
      </c>
      <c r="G3608" s="1" t="s">
        <v>114</v>
      </c>
      <c r="H3608" s="1" t="s">
        <v>64</v>
      </c>
      <c r="I3608" s="1" t="s">
        <v>10</v>
      </c>
      <c r="J3608">
        <f>VLOOKUP(B3608,自助退!B:F,5,FALSE)</f>
        <v>3000</v>
      </c>
      <c r="K3608" t="str">
        <f t="shared" si="56"/>
        <v/>
      </c>
    </row>
    <row r="3609" spans="1:11">
      <c r="A3609" s="1" t="s">
        <v>20827</v>
      </c>
      <c r="B3609" s="2">
        <v>2184964</v>
      </c>
      <c r="C3609" s="1" t="s">
        <v>20828</v>
      </c>
      <c r="D3609" s="1" t="s">
        <v>20829</v>
      </c>
      <c r="E3609" s="1" t="s">
        <v>20830</v>
      </c>
      <c r="F3609" s="2">
        <v>-300</v>
      </c>
      <c r="G3609" s="1" t="s">
        <v>114</v>
      </c>
      <c r="H3609" s="1" t="s">
        <v>119</v>
      </c>
      <c r="I3609" s="1" t="s">
        <v>10</v>
      </c>
      <c r="J3609">
        <f>VLOOKUP(B3609,自助退!B:F,5,FALSE)</f>
        <v>300</v>
      </c>
      <c r="K3609" t="str">
        <f t="shared" si="56"/>
        <v/>
      </c>
    </row>
    <row r="3610" spans="1:11">
      <c r="A3610" s="1" t="s">
        <v>20831</v>
      </c>
      <c r="B3610" s="2">
        <v>2184967</v>
      </c>
      <c r="C3610" s="1" t="s">
        <v>20832</v>
      </c>
      <c r="D3610" s="1" t="s">
        <v>20833</v>
      </c>
      <c r="E3610" s="1" t="s">
        <v>20834</v>
      </c>
      <c r="F3610" s="2">
        <v>-7216.9</v>
      </c>
      <c r="G3610" s="1" t="s">
        <v>114</v>
      </c>
      <c r="H3610" s="1" t="s">
        <v>60</v>
      </c>
      <c r="I3610" s="1" t="s">
        <v>10</v>
      </c>
      <c r="J3610">
        <f>VLOOKUP(B3610,自助退!B:F,5,FALSE)</f>
        <v>7216.9</v>
      </c>
      <c r="K3610" t="str">
        <f t="shared" si="56"/>
        <v/>
      </c>
    </row>
    <row r="3611" spans="1:11">
      <c r="A3611" s="1" t="s">
        <v>20835</v>
      </c>
      <c r="B3611" s="2">
        <v>2184993</v>
      </c>
      <c r="C3611" s="1" t="s">
        <v>20836</v>
      </c>
      <c r="D3611" s="1" t="s">
        <v>20837</v>
      </c>
      <c r="E3611" s="1" t="s">
        <v>20838</v>
      </c>
      <c r="F3611" s="2">
        <v>-4432</v>
      </c>
      <c r="G3611" s="1" t="s">
        <v>114</v>
      </c>
      <c r="H3611" s="1" t="s">
        <v>55</v>
      </c>
      <c r="I3611" s="1" t="s">
        <v>10</v>
      </c>
      <c r="J3611">
        <f>VLOOKUP(B3611,自助退!B:F,5,FALSE)</f>
        <v>4432</v>
      </c>
      <c r="K3611" t="str">
        <f t="shared" si="56"/>
        <v/>
      </c>
    </row>
    <row r="3612" spans="1:11">
      <c r="A3612" s="1" t="s">
        <v>20839</v>
      </c>
      <c r="B3612" s="2">
        <v>2185000</v>
      </c>
      <c r="C3612" s="1" t="s">
        <v>20840</v>
      </c>
      <c r="D3612" s="1" t="s">
        <v>20841</v>
      </c>
      <c r="E3612" s="1" t="s">
        <v>20842</v>
      </c>
      <c r="F3612" s="2">
        <v>-830.5</v>
      </c>
      <c r="G3612" s="1" t="s">
        <v>114</v>
      </c>
      <c r="H3612" s="1" t="s">
        <v>55</v>
      </c>
      <c r="I3612" s="1" t="s">
        <v>10</v>
      </c>
      <c r="J3612">
        <f>VLOOKUP(B3612,自助退!B:F,5,FALSE)</f>
        <v>830.5</v>
      </c>
      <c r="K3612" t="str">
        <f t="shared" si="56"/>
        <v/>
      </c>
    </row>
    <row r="3613" spans="1:11">
      <c r="A3613" s="1" t="s">
        <v>20843</v>
      </c>
      <c r="B3613" s="2">
        <v>2185120</v>
      </c>
      <c r="C3613" s="1" t="s">
        <v>20844</v>
      </c>
      <c r="D3613" s="1" t="s">
        <v>20845</v>
      </c>
      <c r="E3613" s="1" t="s">
        <v>20846</v>
      </c>
      <c r="F3613" s="2">
        <v>-500</v>
      </c>
      <c r="G3613" s="1" t="s">
        <v>114</v>
      </c>
      <c r="H3613" s="1" t="s">
        <v>78</v>
      </c>
      <c r="I3613" s="1" t="s">
        <v>10</v>
      </c>
      <c r="J3613">
        <f>VLOOKUP(B3613,自助退!B:F,5,FALSE)</f>
        <v>500</v>
      </c>
      <c r="K3613" t="str">
        <f t="shared" si="56"/>
        <v/>
      </c>
    </row>
    <row r="3614" spans="1:11">
      <c r="A3614" s="1" t="s">
        <v>20847</v>
      </c>
      <c r="B3614" s="2">
        <v>2185123</v>
      </c>
      <c r="C3614" s="1" t="s">
        <v>20848</v>
      </c>
      <c r="D3614" s="1" t="s">
        <v>20849</v>
      </c>
      <c r="E3614" s="1" t="s">
        <v>20850</v>
      </c>
      <c r="F3614" s="2">
        <v>-3794.72</v>
      </c>
      <c r="G3614" s="1" t="s">
        <v>114</v>
      </c>
      <c r="H3614" s="1" t="s">
        <v>72</v>
      </c>
      <c r="I3614" s="1" t="s">
        <v>10</v>
      </c>
      <c r="J3614">
        <f>VLOOKUP(B3614,自助退!B:F,5,FALSE)</f>
        <v>3794.72</v>
      </c>
      <c r="K3614" t="str">
        <f t="shared" si="56"/>
        <v/>
      </c>
    </row>
    <row r="3615" spans="1:11">
      <c r="A3615" s="1" t="s">
        <v>20851</v>
      </c>
      <c r="B3615" s="2">
        <v>2185249</v>
      </c>
      <c r="C3615" s="1" t="s">
        <v>20852</v>
      </c>
      <c r="D3615" s="1" t="s">
        <v>20853</v>
      </c>
      <c r="E3615" s="1" t="s">
        <v>20854</v>
      </c>
      <c r="F3615" s="2">
        <v>-100</v>
      </c>
      <c r="G3615" s="1" t="s">
        <v>114</v>
      </c>
      <c r="H3615" s="1" t="s">
        <v>134</v>
      </c>
      <c r="I3615" s="1" t="s">
        <v>10</v>
      </c>
      <c r="J3615">
        <f>VLOOKUP(B3615,自助退!B:F,5,FALSE)</f>
        <v>100</v>
      </c>
      <c r="K3615" t="str">
        <f t="shared" si="56"/>
        <v/>
      </c>
    </row>
    <row r="3616" spans="1:11">
      <c r="A3616" s="1" t="s">
        <v>20855</v>
      </c>
      <c r="B3616" s="2">
        <v>2185390</v>
      </c>
      <c r="C3616" s="1" t="s">
        <v>20856</v>
      </c>
      <c r="D3616" s="1" t="s">
        <v>20857</v>
      </c>
      <c r="E3616" s="1" t="s">
        <v>20858</v>
      </c>
      <c r="F3616" s="2">
        <v>-9000</v>
      </c>
      <c r="G3616" s="1" t="s">
        <v>114</v>
      </c>
      <c r="H3616" s="1" t="s">
        <v>119</v>
      </c>
      <c r="I3616" s="1" t="s">
        <v>10</v>
      </c>
      <c r="J3616">
        <f>VLOOKUP(B3616,自助退!B:F,5,FALSE)</f>
        <v>9000</v>
      </c>
      <c r="K3616" t="str">
        <f t="shared" si="56"/>
        <v/>
      </c>
    </row>
    <row r="3617" spans="1:11">
      <c r="A3617" s="1" t="s">
        <v>20859</v>
      </c>
      <c r="B3617" s="2">
        <v>2185395</v>
      </c>
      <c r="C3617" s="1" t="s">
        <v>20860</v>
      </c>
      <c r="D3617" s="1" t="s">
        <v>20861</v>
      </c>
      <c r="E3617" s="1" t="s">
        <v>20862</v>
      </c>
      <c r="F3617" s="2">
        <v>-83.33</v>
      </c>
      <c r="G3617" s="1" t="s">
        <v>114</v>
      </c>
      <c r="H3617" s="1" t="s">
        <v>72</v>
      </c>
      <c r="I3617" s="1" t="s">
        <v>10</v>
      </c>
      <c r="J3617">
        <f>VLOOKUP(B3617,自助退!B:F,5,FALSE)</f>
        <v>83.33</v>
      </c>
      <c r="K3617" t="str">
        <f t="shared" si="56"/>
        <v/>
      </c>
    </row>
    <row r="3618" spans="1:11">
      <c r="A3618" s="1" t="s">
        <v>20863</v>
      </c>
      <c r="B3618" s="2">
        <v>2185399</v>
      </c>
      <c r="C3618" s="1" t="s">
        <v>20864</v>
      </c>
      <c r="D3618" s="1" t="s">
        <v>20857</v>
      </c>
      <c r="E3618" s="1" t="s">
        <v>20858</v>
      </c>
      <c r="F3618" s="2">
        <v>-9000</v>
      </c>
      <c r="G3618" s="1" t="s">
        <v>114</v>
      </c>
      <c r="H3618" s="1" t="s">
        <v>119</v>
      </c>
      <c r="I3618" s="1" t="s">
        <v>10</v>
      </c>
      <c r="J3618">
        <f>VLOOKUP(B3618,自助退!B:F,5,FALSE)</f>
        <v>9000</v>
      </c>
      <c r="K3618" t="str">
        <f t="shared" si="56"/>
        <v/>
      </c>
    </row>
    <row r="3619" spans="1:11">
      <c r="A3619" s="1" t="s">
        <v>20865</v>
      </c>
      <c r="B3619" s="2">
        <v>2185425</v>
      </c>
      <c r="C3619" s="1" t="s">
        <v>20866</v>
      </c>
      <c r="D3619" s="1" t="s">
        <v>20857</v>
      </c>
      <c r="E3619" s="1" t="s">
        <v>20858</v>
      </c>
      <c r="F3619" s="2">
        <v>-1520.84</v>
      </c>
      <c r="G3619" s="1" t="s">
        <v>114</v>
      </c>
      <c r="H3619" s="1" t="s">
        <v>119</v>
      </c>
      <c r="I3619" s="1" t="s">
        <v>10</v>
      </c>
      <c r="J3619">
        <f>VLOOKUP(B3619,自助退!B:F,5,FALSE)</f>
        <v>1520.84</v>
      </c>
      <c r="K3619" t="str">
        <f t="shared" si="56"/>
        <v/>
      </c>
    </row>
    <row r="3620" spans="1:11">
      <c r="A3620" s="1" t="s">
        <v>20867</v>
      </c>
      <c r="B3620" s="2">
        <v>2185453</v>
      </c>
      <c r="C3620" s="1" t="s">
        <v>20868</v>
      </c>
      <c r="D3620" s="1" t="s">
        <v>20342</v>
      </c>
      <c r="E3620" s="1" t="s">
        <v>20343</v>
      </c>
      <c r="F3620" s="2">
        <v>-556.24</v>
      </c>
      <c r="G3620" s="1" t="s">
        <v>114</v>
      </c>
      <c r="H3620" s="1" t="s">
        <v>72</v>
      </c>
      <c r="I3620" s="1" t="s">
        <v>10</v>
      </c>
      <c r="J3620">
        <f>VLOOKUP(B3620,自助退!B:F,5,FALSE)</f>
        <v>556.24</v>
      </c>
      <c r="K3620" t="str">
        <f t="shared" si="56"/>
        <v/>
      </c>
    </row>
    <row r="3621" spans="1:11">
      <c r="A3621" s="1" t="s">
        <v>20869</v>
      </c>
      <c r="B3621" s="2">
        <v>2185527</v>
      </c>
      <c r="C3621" s="1" t="s">
        <v>20870</v>
      </c>
      <c r="D3621" s="1" t="s">
        <v>20871</v>
      </c>
      <c r="E3621" s="1" t="s">
        <v>20872</v>
      </c>
      <c r="F3621" s="2">
        <v>-2783.71</v>
      </c>
      <c r="G3621" s="1" t="s">
        <v>114</v>
      </c>
      <c r="H3621" s="1" t="s">
        <v>64</v>
      </c>
      <c r="I3621" s="1" t="s">
        <v>10</v>
      </c>
      <c r="J3621">
        <f>VLOOKUP(B3621,自助退!B:F,5,FALSE)</f>
        <v>2783.71</v>
      </c>
      <c r="K3621" t="str">
        <f t="shared" si="56"/>
        <v/>
      </c>
    </row>
    <row r="3622" spans="1:11">
      <c r="A3622" s="1" t="s">
        <v>20873</v>
      </c>
      <c r="B3622" s="2">
        <v>2185777</v>
      </c>
      <c r="C3622" s="1" t="s">
        <v>20874</v>
      </c>
      <c r="D3622" s="1" t="s">
        <v>20875</v>
      </c>
      <c r="E3622" s="1" t="s">
        <v>20876</v>
      </c>
      <c r="F3622" s="2">
        <v>-864.02</v>
      </c>
      <c r="G3622" s="1" t="s">
        <v>114</v>
      </c>
      <c r="H3622" s="1" t="s">
        <v>72</v>
      </c>
      <c r="I3622" s="1" t="s">
        <v>10</v>
      </c>
      <c r="J3622">
        <f>VLOOKUP(B3622,自助退!B:F,5,FALSE)</f>
        <v>864.02</v>
      </c>
      <c r="K3622" t="str">
        <f t="shared" si="56"/>
        <v/>
      </c>
    </row>
    <row r="3623" spans="1:11">
      <c r="A3623" s="1" t="s">
        <v>20877</v>
      </c>
      <c r="B3623" s="2">
        <v>2185781</v>
      </c>
      <c r="C3623" s="1" t="s">
        <v>52</v>
      </c>
      <c r="D3623" s="1" t="s">
        <v>17621</v>
      </c>
      <c r="E3623" s="1" t="s">
        <v>17622</v>
      </c>
      <c r="F3623" s="2">
        <v>-9000</v>
      </c>
      <c r="G3623" s="1" t="s">
        <v>114</v>
      </c>
      <c r="H3623" s="1" t="s">
        <v>64</v>
      </c>
      <c r="I3623" s="1" t="s">
        <v>23</v>
      </c>
      <c r="J3623">
        <f>VLOOKUP(B3623,自助退!B:F,5,FALSE)</f>
        <v>9000</v>
      </c>
      <c r="K3623" t="str">
        <f t="shared" si="56"/>
        <v/>
      </c>
    </row>
    <row r="3624" spans="1:11">
      <c r="A3624" s="1" t="s">
        <v>20878</v>
      </c>
      <c r="B3624" s="2">
        <v>2185806</v>
      </c>
      <c r="C3624" s="1" t="s">
        <v>52</v>
      </c>
      <c r="D3624" s="1" t="s">
        <v>17621</v>
      </c>
      <c r="E3624" s="1" t="s">
        <v>17622</v>
      </c>
      <c r="F3624" s="2">
        <v>-4964.8500000000004</v>
      </c>
      <c r="G3624" s="1" t="s">
        <v>114</v>
      </c>
      <c r="H3624" s="1" t="s">
        <v>64</v>
      </c>
      <c r="I3624" s="1" t="s">
        <v>23</v>
      </c>
      <c r="J3624">
        <f>VLOOKUP(B3624,自助退!B:F,5,FALSE)</f>
        <v>4964.8500000000004</v>
      </c>
      <c r="K3624" t="str">
        <f t="shared" si="56"/>
        <v/>
      </c>
    </row>
    <row r="3625" spans="1:11">
      <c r="A3625" s="1" t="s">
        <v>20879</v>
      </c>
      <c r="B3625" s="2">
        <v>2185942</v>
      </c>
      <c r="C3625" s="1" t="s">
        <v>20880</v>
      </c>
      <c r="D3625" s="1" t="s">
        <v>20881</v>
      </c>
      <c r="E3625" s="1" t="s">
        <v>20882</v>
      </c>
      <c r="F3625" s="2">
        <v>-8598.0400000000009</v>
      </c>
      <c r="G3625" s="1" t="s">
        <v>114</v>
      </c>
      <c r="H3625" s="1" t="s">
        <v>72</v>
      </c>
      <c r="I3625" s="1" t="s">
        <v>10</v>
      </c>
      <c r="J3625">
        <f>VLOOKUP(B3625,自助退!B:F,5,FALSE)</f>
        <v>8598.0400000000009</v>
      </c>
      <c r="K3625" t="str">
        <f t="shared" si="56"/>
        <v/>
      </c>
    </row>
    <row r="3626" spans="1:11">
      <c r="A3626" s="1" t="s">
        <v>20883</v>
      </c>
      <c r="B3626" s="2">
        <v>2185979</v>
      </c>
      <c r="C3626" s="1" t="s">
        <v>20884</v>
      </c>
      <c r="D3626" s="1" t="s">
        <v>20885</v>
      </c>
      <c r="E3626" s="1" t="s">
        <v>20886</v>
      </c>
      <c r="F3626" s="2">
        <v>-4500</v>
      </c>
      <c r="G3626" s="1" t="s">
        <v>114</v>
      </c>
      <c r="H3626" s="1" t="s">
        <v>72</v>
      </c>
      <c r="I3626" s="1" t="s">
        <v>10</v>
      </c>
      <c r="J3626">
        <f>VLOOKUP(B3626,自助退!B:F,5,FALSE)</f>
        <v>4500</v>
      </c>
      <c r="K3626" t="str">
        <f t="shared" si="56"/>
        <v/>
      </c>
    </row>
    <row r="3627" spans="1:11">
      <c r="A3627" s="1" t="s">
        <v>20887</v>
      </c>
      <c r="B3627" s="2">
        <v>2186049</v>
      </c>
      <c r="C3627" s="1" t="s">
        <v>20888</v>
      </c>
      <c r="D3627" s="1" t="s">
        <v>20889</v>
      </c>
      <c r="E3627" s="1" t="s">
        <v>20890</v>
      </c>
      <c r="F3627" s="2">
        <v>-3975</v>
      </c>
      <c r="G3627" s="1" t="s">
        <v>114</v>
      </c>
      <c r="H3627" s="1" t="s">
        <v>72</v>
      </c>
      <c r="I3627" s="1" t="s">
        <v>10</v>
      </c>
      <c r="J3627">
        <f>VLOOKUP(B3627,自助退!B:F,5,FALSE)</f>
        <v>3975</v>
      </c>
      <c r="K3627" t="str">
        <f t="shared" si="56"/>
        <v/>
      </c>
    </row>
    <row r="3628" spans="1:11">
      <c r="A3628" s="1" t="s">
        <v>20891</v>
      </c>
      <c r="B3628" s="2">
        <v>2186075</v>
      </c>
      <c r="C3628" s="1" t="s">
        <v>20892</v>
      </c>
      <c r="D3628" s="1" t="s">
        <v>20893</v>
      </c>
      <c r="E3628" s="1" t="s">
        <v>3777</v>
      </c>
      <c r="F3628" s="2">
        <v>-200</v>
      </c>
      <c r="G3628" s="1" t="s">
        <v>114</v>
      </c>
      <c r="H3628" s="1" t="s">
        <v>127</v>
      </c>
      <c r="I3628" s="1" t="s">
        <v>10</v>
      </c>
      <c r="J3628">
        <f>VLOOKUP(B3628,自助退!B:F,5,FALSE)</f>
        <v>200</v>
      </c>
      <c r="K3628" t="str">
        <f t="shared" si="56"/>
        <v/>
      </c>
    </row>
    <row r="3629" spans="1:11">
      <c r="A3629" s="1" t="s">
        <v>20894</v>
      </c>
      <c r="B3629" s="2">
        <v>2186101</v>
      </c>
      <c r="C3629" s="1" t="s">
        <v>20895</v>
      </c>
      <c r="D3629" s="1" t="s">
        <v>20896</v>
      </c>
      <c r="E3629" s="1" t="s">
        <v>20897</v>
      </c>
      <c r="F3629" s="2">
        <v>-509</v>
      </c>
      <c r="G3629" s="1" t="s">
        <v>114</v>
      </c>
      <c r="H3629" s="1" t="s">
        <v>121</v>
      </c>
      <c r="I3629" s="1" t="s">
        <v>10</v>
      </c>
      <c r="J3629">
        <f>VLOOKUP(B3629,自助退!B:F,5,FALSE)</f>
        <v>509</v>
      </c>
      <c r="K3629" t="str">
        <f t="shared" si="56"/>
        <v/>
      </c>
    </row>
    <row r="3630" spans="1:11">
      <c r="A3630" s="1" t="s">
        <v>20898</v>
      </c>
      <c r="B3630" s="2">
        <v>2186139</v>
      </c>
      <c r="C3630" s="1" t="s">
        <v>20899</v>
      </c>
      <c r="D3630" s="1" t="s">
        <v>20900</v>
      </c>
      <c r="E3630" s="1" t="s">
        <v>20901</v>
      </c>
      <c r="F3630" s="2">
        <v>-7000</v>
      </c>
      <c r="G3630" s="1" t="s">
        <v>114</v>
      </c>
      <c r="H3630" s="1" t="s">
        <v>64</v>
      </c>
      <c r="I3630" s="1" t="s">
        <v>10</v>
      </c>
      <c r="J3630">
        <f>VLOOKUP(B3630,自助退!B:F,5,FALSE)</f>
        <v>7000</v>
      </c>
      <c r="K3630" t="str">
        <f t="shared" si="56"/>
        <v/>
      </c>
    </row>
    <row r="3631" spans="1:11">
      <c r="A3631" s="1" t="s">
        <v>20902</v>
      </c>
      <c r="B3631" s="2">
        <v>2186199</v>
      </c>
      <c r="C3631" s="1" t="s">
        <v>20903</v>
      </c>
      <c r="D3631" s="1" t="s">
        <v>20896</v>
      </c>
      <c r="E3631" s="1" t="s">
        <v>20897</v>
      </c>
      <c r="F3631" s="2">
        <v>-353</v>
      </c>
      <c r="G3631" s="1" t="s">
        <v>114</v>
      </c>
      <c r="H3631" s="1" t="s">
        <v>37</v>
      </c>
      <c r="I3631" s="1" t="s">
        <v>10</v>
      </c>
      <c r="J3631">
        <f>VLOOKUP(B3631,自助退!B:F,5,FALSE)</f>
        <v>353</v>
      </c>
      <c r="K3631" t="str">
        <f t="shared" si="56"/>
        <v/>
      </c>
    </row>
    <row r="3632" spans="1:11">
      <c r="A3632" s="1" t="s">
        <v>20904</v>
      </c>
      <c r="B3632" s="2">
        <v>2186327</v>
      </c>
      <c r="C3632" s="1" t="s">
        <v>20905</v>
      </c>
      <c r="D3632" s="1" t="s">
        <v>20355</v>
      </c>
      <c r="E3632" s="1" t="s">
        <v>20356</v>
      </c>
      <c r="F3632" s="2">
        <v>-1</v>
      </c>
      <c r="G3632" s="1" t="s">
        <v>114</v>
      </c>
      <c r="H3632" s="1" t="s">
        <v>55</v>
      </c>
      <c r="I3632" s="1" t="s">
        <v>10</v>
      </c>
      <c r="J3632">
        <f>VLOOKUP(B3632,自助退!B:F,5,FALSE)</f>
        <v>1</v>
      </c>
      <c r="K3632" t="str">
        <f t="shared" si="56"/>
        <v/>
      </c>
    </row>
    <row r="3633" spans="1:11">
      <c r="A3633" s="1" t="s">
        <v>20906</v>
      </c>
      <c r="B3633" s="2">
        <v>2186330</v>
      </c>
      <c r="C3633" s="1" t="s">
        <v>20907</v>
      </c>
      <c r="D3633" s="1" t="s">
        <v>20908</v>
      </c>
      <c r="E3633" s="1" t="s">
        <v>20909</v>
      </c>
      <c r="F3633" s="2">
        <v>-2873.85</v>
      </c>
      <c r="G3633" s="1" t="s">
        <v>114</v>
      </c>
      <c r="H3633" s="1" t="s">
        <v>64</v>
      </c>
      <c r="I3633" s="1" t="s">
        <v>10</v>
      </c>
      <c r="J3633">
        <f>VLOOKUP(B3633,自助退!B:F,5,FALSE)</f>
        <v>2873.85</v>
      </c>
      <c r="K3633" t="str">
        <f t="shared" si="56"/>
        <v/>
      </c>
    </row>
    <row r="3634" spans="1:11">
      <c r="A3634" s="1" t="s">
        <v>20910</v>
      </c>
      <c r="B3634" s="2">
        <v>2186338</v>
      </c>
      <c r="C3634" s="1" t="s">
        <v>20911</v>
      </c>
      <c r="D3634" s="1" t="s">
        <v>20355</v>
      </c>
      <c r="E3634" s="1" t="s">
        <v>20356</v>
      </c>
      <c r="F3634" s="2">
        <v>-1</v>
      </c>
      <c r="G3634" s="1" t="s">
        <v>114</v>
      </c>
      <c r="H3634" s="1" t="s">
        <v>55</v>
      </c>
      <c r="I3634" s="1" t="s">
        <v>10</v>
      </c>
      <c r="J3634">
        <f>VLOOKUP(B3634,自助退!B:F,5,FALSE)</f>
        <v>1</v>
      </c>
      <c r="K3634" t="str">
        <f t="shared" si="56"/>
        <v/>
      </c>
    </row>
    <row r="3635" spans="1:11">
      <c r="A3635" s="1" t="s">
        <v>20912</v>
      </c>
      <c r="B3635" s="2">
        <v>2186346</v>
      </c>
      <c r="C3635" s="1" t="s">
        <v>20913</v>
      </c>
      <c r="D3635" s="1" t="s">
        <v>8939</v>
      </c>
      <c r="E3635" s="1" t="s">
        <v>8940</v>
      </c>
      <c r="F3635" s="2">
        <v>-2535.39</v>
      </c>
      <c r="G3635" s="1" t="s">
        <v>114</v>
      </c>
      <c r="H3635" s="1" t="s">
        <v>72</v>
      </c>
      <c r="I3635" s="1" t="s">
        <v>10</v>
      </c>
      <c r="J3635">
        <f>VLOOKUP(B3635,自助退!B:F,5,FALSE)</f>
        <v>2535.39</v>
      </c>
      <c r="K3635" t="str">
        <f t="shared" si="56"/>
        <v/>
      </c>
    </row>
    <row r="3636" spans="1:11">
      <c r="A3636" s="1" t="s">
        <v>20914</v>
      </c>
      <c r="B3636" s="2">
        <v>2186406</v>
      </c>
      <c r="C3636" s="1" t="s">
        <v>20915</v>
      </c>
      <c r="D3636" s="1" t="s">
        <v>20916</v>
      </c>
      <c r="E3636" s="1" t="s">
        <v>20917</v>
      </c>
      <c r="F3636" s="2">
        <v>-5000</v>
      </c>
      <c r="G3636" s="1" t="s">
        <v>114</v>
      </c>
      <c r="H3636" s="1" t="s">
        <v>134</v>
      </c>
      <c r="I3636" s="1" t="s">
        <v>10</v>
      </c>
      <c r="J3636">
        <f>VLOOKUP(B3636,自助退!B:F,5,FALSE)</f>
        <v>5000</v>
      </c>
      <c r="K3636" t="str">
        <f t="shared" si="56"/>
        <v/>
      </c>
    </row>
    <row r="3637" spans="1:11">
      <c r="A3637" s="1" t="s">
        <v>20918</v>
      </c>
      <c r="B3637" s="2">
        <v>2186460</v>
      </c>
      <c r="C3637" s="1" t="s">
        <v>20919</v>
      </c>
      <c r="D3637" s="1" t="s">
        <v>20920</v>
      </c>
      <c r="E3637" s="1" t="s">
        <v>20921</v>
      </c>
      <c r="F3637" s="2">
        <v>-1768.23</v>
      </c>
      <c r="G3637" s="1" t="s">
        <v>114</v>
      </c>
      <c r="H3637" s="1" t="s">
        <v>64</v>
      </c>
      <c r="I3637" s="1" t="s">
        <v>10</v>
      </c>
      <c r="J3637">
        <f>VLOOKUP(B3637,自助退!B:F,5,FALSE)</f>
        <v>1768.23</v>
      </c>
      <c r="K3637" t="str">
        <f t="shared" si="56"/>
        <v/>
      </c>
    </row>
    <row r="3638" spans="1:11">
      <c r="A3638" s="1" t="s">
        <v>20922</v>
      </c>
      <c r="B3638" s="2">
        <v>2186481</v>
      </c>
      <c r="C3638" s="1" t="s">
        <v>20923</v>
      </c>
      <c r="D3638" s="1" t="s">
        <v>20924</v>
      </c>
      <c r="E3638" s="1" t="s">
        <v>20925</v>
      </c>
      <c r="F3638" s="2">
        <v>-2989.5</v>
      </c>
      <c r="G3638" s="1" t="s">
        <v>114</v>
      </c>
      <c r="H3638" s="1" t="s">
        <v>64</v>
      </c>
      <c r="I3638" s="1" t="s">
        <v>10</v>
      </c>
      <c r="J3638">
        <f>VLOOKUP(B3638,自助退!B:F,5,FALSE)</f>
        <v>2989.5</v>
      </c>
      <c r="K3638" t="str">
        <f t="shared" si="56"/>
        <v/>
      </c>
    </row>
    <row r="3639" spans="1:11">
      <c r="A3639" s="1" t="s">
        <v>20926</v>
      </c>
      <c r="B3639" s="2">
        <v>2186485</v>
      </c>
      <c r="C3639" s="1" t="s">
        <v>20927</v>
      </c>
      <c r="D3639" s="1" t="s">
        <v>20928</v>
      </c>
      <c r="E3639" s="1" t="s">
        <v>20929</v>
      </c>
      <c r="F3639" s="2">
        <v>-504.8</v>
      </c>
      <c r="G3639" s="1" t="s">
        <v>114</v>
      </c>
      <c r="H3639" s="1" t="s">
        <v>125</v>
      </c>
      <c r="I3639" s="1" t="s">
        <v>10</v>
      </c>
      <c r="J3639">
        <f>VLOOKUP(B3639,自助退!B:F,5,FALSE)</f>
        <v>504.8</v>
      </c>
      <c r="K3639" t="str">
        <f t="shared" si="56"/>
        <v/>
      </c>
    </row>
    <row r="3640" spans="1:11">
      <c r="A3640" s="1" t="s">
        <v>20930</v>
      </c>
      <c r="B3640" s="2">
        <v>2186492</v>
      </c>
      <c r="C3640" s="1" t="s">
        <v>20931</v>
      </c>
      <c r="D3640" s="1" t="s">
        <v>20932</v>
      </c>
      <c r="E3640" s="1" t="s">
        <v>20933</v>
      </c>
      <c r="F3640" s="2">
        <v>-2780</v>
      </c>
      <c r="G3640" s="1" t="s">
        <v>114</v>
      </c>
      <c r="H3640" s="1" t="s">
        <v>41</v>
      </c>
      <c r="I3640" s="1" t="s">
        <v>10</v>
      </c>
      <c r="J3640">
        <f>VLOOKUP(B3640,自助退!B:F,5,FALSE)</f>
        <v>2780</v>
      </c>
      <c r="K3640" t="str">
        <f t="shared" si="56"/>
        <v/>
      </c>
    </row>
    <row r="3641" spans="1:11">
      <c r="A3641" s="1" t="s">
        <v>20934</v>
      </c>
      <c r="B3641" s="2">
        <v>2186669</v>
      </c>
      <c r="C3641" s="1" t="s">
        <v>20935</v>
      </c>
      <c r="D3641" s="1" t="s">
        <v>20936</v>
      </c>
      <c r="E3641" s="1" t="s">
        <v>20937</v>
      </c>
      <c r="F3641" s="2">
        <v>-64.89</v>
      </c>
      <c r="G3641" s="1" t="s">
        <v>114</v>
      </c>
      <c r="H3641" s="1" t="s">
        <v>56</v>
      </c>
      <c r="I3641" s="1" t="s">
        <v>10</v>
      </c>
      <c r="J3641">
        <f>VLOOKUP(B3641,自助退!B:F,5,FALSE)</f>
        <v>64.89</v>
      </c>
      <c r="K3641" t="str">
        <f t="shared" si="56"/>
        <v/>
      </c>
    </row>
    <row r="3642" spans="1:11">
      <c r="A3642" s="1" t="s">
        <v>20938</v>
      </c>
      <c r="B3642" s="2">
        <v>2186744</v>
      </c>
      <c r="C3642" s="1" t="s">
        <v>20939</v>
      </c>
      <c r="D3642" s="1" t="s">
        <v>20940</v>
      </c>
      <c r="E3642" s="1" t="s">
        <v>20941</v>
      </c>
      <c r="F3642" s="2">
        <v>-5176.2</v>
      </c>
      <c r="G3642" s="1" t="s">
        <v>114</v>
      </c>
      <c r="H3642" s="1" t="s">
        <v>72</v>
      </c>
      <c r="I3642" s="1" t="s">
        <v>10</v>
      </c>
      <c r="J3642">
        <f>VLOOKUP(B3642,自助退!B:F,5,FALSE)</f>
        <v>5176.2</v>
      </c>
      <c r="K3642" t="str">
        <f t="shared" si="56"/>
        <v/>
      </c>
    </row>
    <row r="3643" spans="1:11">
      <c r="A3643" s="1" t="s">
        <v>20942</v>
      </c>
      <c r="B3643" s="2">
        <v>2186840</v>
      </c>
      <c r="C3643" s="1" t="s">
        <v>20943</v>
      </c>
      <c r="D3643" s="1" t="s">
        <v>20355</v>
      </c>
      <c r="E3643" s="1" t="s">
        <v>20356</v>
      </c>
      <c r="F3643" s="2">
        <v>-3285.22</v>
      </c>
      <c r="G3643" s="1" t="s">
        <v>114</v>
      </c>
      <c r="H3643" s="1" t="s">
        <v>119</v>
      </c>
      <c r="I3643" s="1" t="s">
        <v>10</v>
      </c>
      <c r="J3643">
        <f>VLOOKUP(B3643,自助退!B:F,5,FALSE)</f>
        <v>3285.22</v>
      </c>
      <c r="K3643" t="str">
        <f t="shared" si="56"/>
        <v/>
      </c>
    </row>
    <row r="3644" spans="1:11">
      <c r="A3644" s="1" t="s">
        <v>20944</v>
      </c>
      <c r="B3644" s="2">
        <v>2186850</v>
      </c>
      <c r="C3644" s="1" t="s">
        <v>20945</v>
      </c>
      <c r="D3644" s="1" t="s">
        <v>19847</v>
      </c>
      <c r="E3644" s="1" t="s">
        <v>19848</v>
      </c>
      <c r="F3644" s="2">
        <v>-2349.62</v>
      </c>
      <c r="G3644" s="1" t="s">
        <v>114</v>
      </c>
      <c r="H3644" s="1" t="s">
        <v>55</v>
      </c>
      <c r="I3644" s="1" t="s">
        <v>10</v>
      </c>
      <c r="J3644">
        <f>VLOOKUP(B3644,自助退!B:F,5,FALSE)</f>
        <v>2349.62</v>
      </c>
      <c r="K3644" t="str">
        <f t="shared" si="56"/>
        <v/>
      </c>
    </row>
    <row r="3645" spans="1:11">
      <c r="A3645" s="1" t="s">
        <v>20946</v>
      </c>
      <c r="B3645" s="2">
        <v>2186874</v>
      </c>
      <c r="C3645" s="1" t="s">
        <v>20947</v>
      </c>
      <c r="D3645" s="1" t="s">
        <v>20948</v>
      </c>
      <c r="E3645" s="1" t="s">
        <v>5232</v>
      </c>
      <c r="F3645" s="2">
        <v>-1520</v>
      </c>
      <c r="G3645" s="1" t="s">
        <v>114</v>
      </c>
      <c r="H3645" s="1" t="s">
        <v>64</v>
      </c>
      <c r="I3645" s="1" t="s">
        <v>10</v>
      </c>
      <c r="J3645">
        <f>VLOOKUP(B3645,自助退!B:F,5,FALSE)</f>
        <v>1520</v>
      </c>
      <c r="K3645" t="str">
        <f t="shared" si="56"/>
        <v/>
      </c>
    </row>
    <row r="3646" spans="1:11">
      <c r="A3646" s="1" t="s">
        <v>20949</v>
      </c>
      <c r="B3646" s="2">
        <v>2187153</v>
      </c>
      <c r="C3646" s="1" t="s">
        <v>20950</v>
      </c>
      <c r="D3646" s="1" t="s">
        <v>20951</v>
      </c>
      <c r="E3646" s="1" t="s">
        <v>20952</v>
      </c>
      <c r="F3646" s="2">
        <v>-52.5</v>
      </c>
      <c r="G3646" s="1" t="s">
        <v>114</v>
      </c>
      <c r="H3646" s="1" t="s">
        <v>79</v>
      </c>
      <c r="I3646" s="1" t="s">
        <v>10</v>
      </c>
      <c r="J3646">
        <f>VLOOKUP(B3646,自助退!B:F,5,FALSE)</f>
        <v>52.5</v>
      </c>
      <c r="K3646" t="str">
        <f t="shared" si="56"/>
        <v/>
      </c>
    </row>
    <row r="3647" spans="1:11">
      <c r="A3647" s="1" t="s">
        <v>20953</v>
      </c>
      <c r="B3647" s="2">
        <v>2187285</v>
      </c>
      <c r="C3647" s="1" t="s">
        <v>20954</v>
      </c>
      <c r="D3647" s="1" t="s">
        <v>20955</v>
      </c>
      <c r="E3647" s="1" t="s">
        <v>20956</v>
      </c>
      <c r="F3647" s="2">
        <v>-86.12</v>
      </c>
      <c r="G3647" s="1" t="s">
        <v>114</v>
      </c>
      <c r="H3647" s="1" t="s">
        <v>41</v>
      </c>
      <c r="I3647" s="1" t="s">
        <v>10</v>
      </c>
      <c r="J3647">
        <f>VLOOKUP(B3647,自助退!B:F,5,FALSE)</f>
        <v>86.12</v>
      </c>
      <c r="K3647" t="str">
        <f t="shared" si="56"/>
        <v/>
      </c>
    </row>
    <row r="3648" spans="1:11">
      <c r="A3648" s="1" t="s">
        <v>20957</v>
      </c>
      <c r="B3648" s="2">
        <v>2187437</v>
      </c>
      <c r="C3648" s="1" t="s">
        <v>20958</v>
      </c>
      <c r="D3648" s="1" t="s">
        <v>20959</v>
      </c>
      <c r="E3648" s="1" t="s">
        <v>20960</v>
      </c>
      <c r="F3648" s="2">
        <v>-1341.92</v>
      </c>
      <c r="G3648" s="1" t="s">
        <v>114</v>
      </c>
      <c r="H3648" s="1" t="s">
        <v>74</v>
      </c>
      <c r="I3648" s="1" t="s">
        <v>10</v>
      </c>
      <c r="J3648">
        <f>VLOOKUP(B3648,自助退!B:F,5,FALSE)</f>
        <v>1341.92</v>
      </c>
      <c r="K3648" t="str">
        <f t="shared" si="56"/>
        <v/>
      </c>
    </row>
    <row r="3649" spans="1:11">
      <c r="A3649" s="1" t="s">
        <v>20961</v>
      </c>
      <c r="B3649" s="2">
        <v>2187457</v>
      </c>
      <c r="C3649" s="1" t="s">
        <v>20962</v>
      </c>
      <c r="D3649" s="1" t="s">
        <v>20963</v>
      </c>
      <c r="E3649" s="1" t="s">
        <v>20964</v>
      </c>
      <c r="F3649" s="2">
        <v>-4000</v>
      </c>
      <c r="G3649" s="1" t="s">
        <v>114</v>
      </c>
      <c r="H3649" s="1" t="s">
        <v>74</v>
      </c>
      <c r="I3649" s="1" t="s">
        <v>10</v>
      </c>
      <c r="J3649">
        <f>VLOOKUP(B3649,自助退!B:F,5,FALSE)</f>
        <v>4000</v>
      </c>
      <c r="K3649" t="str">
        <f t="shared" si="56"/>
        <v/>
      </c>
    </row>
    <row r="3650" spans="1:11">
      <c r="A3650" s="1" t="s">
        <v>20965</v>
      </c>
      <c r="B3650" s="2">
        <v>2187469</v>
      </c>
      <c r="C3650" s="1" t="s">
        <v>20966</v>
      </c>
      <c r="D3650" s="1" t="s">
        <v>20967</v>
      </c>
      <c r="E3650" s="1" t="s">
        <v>20968</v>
      </c>
      <c r="F3650" s="2">
        <v>-20</v>
      </c>
      <c r="G3650" s="1" t="s">
        <v>114</v>
      </c>
      <c r="H3650" s="1" t="s">
        <v>125</v>
      </c>
      <c r="I3650" s="1" t="s">
        <v>10</v>
      </c>
      <c r="J3650">
        <f>VLOOKUP(B3650,自助退!B:F,5,FALSE)</f>
        <v>20</v>
      </c>
      <c r="K3650" t="str">
        <f t="shared" si="56"/>
        <v/>
      </c>
    </row>
    <row r="3651" spans="1:11">
      <c r="A3651" s="1" t="s">
        <v>20969</v>
      </c>
      <c r="B3651" s="2">
        <v>2187488</v>
      </c>
      <c r="C3651" s="1" t="s">
        <v>20970</v>
      </c>
      <c r="D3651" s="1" t="s">
        <v>20971</v>
      </c>
      <c r="E3651" s="1" t="s">
        <v>20972</v>
      </c>
      <c r="F3651" s="2">
        <v>-823</v>
      </c>
      <c r="G3651" s="1" t="s">
        <v>114</v>
      </c>
      <c r="H3651" s="1" t="s">
        <v>64</v>
      </c>
      <c r="I3651" s="1" t="s">
        <v>10</v>
      </c>
      <c r="J3651">
        <f>VLOOKUP(B3651,自助退!B:F,5,FALSE)</f>
        <v>823</v>
      </c>
      <c r="K3651" t="str">
        <f t="shared" ref="K3651:K3714" si="57">IF(F3651*-1=J3651,"",1)</f>
        <v/>
      </c>
    </row>
    <row r="3652" spans="1:11">
      <c r="A3652" s="1" t="s">
        <v>20973</v>
      </c>
      <c r="B3652" s="2">
        <v>2187561</v>
      </c>
      <c r="C3652" s="1" t="s">
        <v>20974</v>
      </c>
      <c r="D3652" s="1" t="s">
        <v>20975</v>
      </c>
      <c r="E3652" s="1" t="s">
        <v>7846</v>
      </c>
      <c r="F3652" s="2">
        <v>-351.54</v>
      </c>
      <c r="G3652" s="1" t="s">
        <v>114</v>
      </c>
      <c r="H3652" s="1" t="s">
        <v>51</v>
      </c>
      <c r="I3652" s="1" t="s">
        <v>10</v>
      </c>
      <c r="J3652">
        <f>VLOOKUP(B3652,自助退!B:F,5,FALSE)</f>
        <v>351.54</v>
      </c>
      <c r="K3652" t="str">
        <f t="shared" si="57"/>
        <v/>
      </c>
    </row>
    <row r="3653" spans="1:11">
      <c r="A3653" s="1" t="s">
        <v>20976</v>
      </c>
      <c r="B3653" s="2">
        <v>2187690</v>
      </c>
      <c r="C3653" s="1" t="s">
        <v>20977</v>
      </c>
      <c r="D3653" s="1" t="s">
        <v>20978</v>
      </c>
      <c r="E3653" s="1" t="s">
        <v>20979</v>
      </c>
      <c r="F3653" s="2">
        <v>-7565.82</v>
      </c>
      <c r="G3653" s="1" t="s">
        <v>114</v>
      </c>
      <c r="H3653" s="1" t="s">
        <v>72</v>
      </c>
      <c r="I3653" s="1" t="s">
        <v>10</v>
      </c>
      <c r="J3653">
        <f>VLOOKUP(B3653,自助退!B:F,5,FALSE)</f>
        <v>7565.82</v>
      </c>
      <c r="K3653" t="str">
        <f t="shared" si="57"/>
        <v/>
      </c>
    </row>
    <row r="3654" spans="1:11">
      <c r="A3654" s="1" t="s">
        <v>20980</v>
      </c>
      <c r="B3654" s="2">
        <v>2187727</v>
      </c>
      <c r="C3654" s="1" t="s">
        <v>20981</v>
      </c>
      <c r="D3654" s="1" t="s">
        <v>20982</v>
      </c>
      <c r="E3654" s="1" t="s">
        <v>20983</v>
      </c>
      <c r="F3654" s="2">
        <v>-562.64</v>
      </c>
      <c r="G3654" s="1" t="s">
        <v>114</v>
      </c>
      <c r="H3654" s="1" t="s">
        <v>72</v>
      </c>
      <c r="I3654" s="1" t="s">
        <v>10</v>
      </c>
      <c r="J3654">
        <f>VLOOKUP(B3654,自助退!B:F,5,FALSE)</f>
        <v>562.64</v>
      </c>
      <c r="K3654" t="str">
        <f t="shared" si="57"/>
        <v/>
      </c>
    </row>
    <row r="3655" spans="1:11">
      <c r="A3655" s="1" t="s">
        <v>20984</v>
      </c>
      <c r="B3655" s="2">
        <v>2187742</v>
      </c>
      <c r="C3655" s="1" t="s">
        <v>20985</v>
      </c>
      <c r="D3655" s="1" t="s">
        <v>20986</v>
      </c>
      <c r="E3655" s="1" t="s">
        <v>20987</v>
      </c>
      <c r="F3655" s="2">
        <v>-75.94</v>
      </c>
      <c r="G3655" s="1" t="s">
        <v>114</v>
      </c>
      <c r="H3655" s="1" t="s">
        <v>45</v>
      </c>
      <c r="I3655" s="1" t="s">
        <v>10</v>
      </c>
      <c r="J3655">
        <f>VLOOKUP(B3655,自助退!B:F,5,FALSE)</f>
        <v>75.94</v>
      </c>
      <c r="K3655" t="str">
        <f t="shared" si="57"/>
        <v/>
      </c>
    </row>
    <row r="3656" spans="1:11">
      <c r="A3656" s="1" t="s">
        <v>20988</v>
      </c>
      <c r="B3656" s="2">
        <v>2187877</v>
      </c>
      <c r="C3656" s="1" t="s">
        <v>20989</v>
      </c>
      <c r="D3656" s="1" t="s">
        <v>20990</v>
      </c>
      <c r="E3656" s="1" t="s">
        <v>20991</v>
      </c>
      <c r="F3656" s="2">
        <v>-1021.22</v>
      </c>
      <c r="G3656" s="1" t="s">
        <v>114</v>
      </c>
      <c r="H3656" s="1" t="s">
        <v>41</v>
      </c>
      <c r="I3656" s="1" t="s">
        <v>10</v>
      </c>
      <c r="J3656">
        <f>VLOOKUP(B3656,自助退!B:F,5,FALSE)</f>
        <v>1021.22</v>
      </c>
      <c r="K3656" t="str">
        <f t="shared" si="57"/>
        <v/>
      </c>
    </row>
    <row r="3657" spans="1:11">
      <c r="A3657" s="1" t="s">
        <v>20992</v>
      </c>
      <c r="B3657" s="2">
        <v>2187938</v>
      </c>
      <c r="C3657" s="1" t="s">
        <v>20993</v>
      </c>
      <c r="D3657" s="1" t="s">
        <v>2027</v>
      </c>
      <c r="E3657" s="1" t="s">
        <v>2028</v>
      </c>
      <c r="F3657" s="2">
        <v>-1000</v>
      </c>
      <c r="G3657" s="1" t="s">
        <v>114</v>
      </c>
      <c r="H3657" s="1" t="s">
        <v>55</v>
      </c>
      <c r="I3657" s="1" t="s">
        <v>10</v>
      </c>
      <c r="J3657">
        <f>VLOOKUP(B3657,自助退!B:F,5,FALSE)</f>
        <v>1000</v>
      </c>
      <c r="K3657" t="str">
        <f t="shared" si="57"/>
        <v/>
      </c>
    </row>
    <row r="3658" spans="1:11">
      <c r="A3658" s="1" t="s">
        <v>20994</v>
      </c>
      <c r="B3658" s="2">
        <v>2187964</v>
      </c>
      <c r="C3658" s="1" t="s">
        <v>20995</v>
      </c>
      <c r="D3658" s="1" t="s">
        <v>20996</v>
      </c>
      <c r="E3658" s="1" t="s">
        <v>20997</v>
      </c>
      <c r="F3658" s="2">
        <v>-3713.34</v>
      </c>
      <c r="G3658" s="1" t="s">
        <v>114</v>
      </c>
      <c r="H3658" s="1" t="s">
        <v>134</v>
      </c>
      <c r="I3658" s="1" t="s">
        <v>10</v>
      </c>
      <c r="J3658">
        <f>VLOOKUP(B3658,自助退!B:F,5,FALSE)</f>
        <v>3713.34</v>
      </c>
      <c r="K3658" t="str">
        <f t="shared" si="57"/>
        <v/>
      </c>
    </row>
    <row r="3659" spans="1:11">
      <c r="A3659" s="1" t="s">
        <v>20998</v>
      </c>
      <c r="B3659" s="2">
        <v>2188047</v>
      </c>
      <c r="C3659" s="1" t="s">
        <v>20999</v>
      </c>
      <c r="D3659" s="1" t="s">
        <v>21000</v>
      </c>
      <c r="E3659" s="1" t="s">
        <v>21001</v>
      </c>
      <c r="F3659" s="2">
        <v>-104.17</v>
      </c>
      <c r="G3659" s="1" t="s">
        <v>114</v>
      </c>
      <c r="H3659" s="1" t="s">
        <v>134</v>
      </c>
      <c r="I3659" s="1" t="s">
        <v>10</v>
      </c>
      <c r="J3659">
        <f>VLOOKUP(B3659,自助退!B:F,5,FALSE)</f>
        <v>104.17</v>
      </c>
      <c r="K3659" t="str">
        <f t="shared" si="57"/>
        <v/>
      </c>
    </row>
    <row r="3660" spans="1:11">
      <c r="A3660" s="1" t="s">
        <v>21002</v>
      </c>
      <c r="B3660" s="2">
        <v>2188430</v>
      </c>
      <c r="C3660" s="1" t="s">
        <v>21003</v>
      </c>
      <c r="D3660" s="1" t="s">
        <v>21004</v>
      </c>
      <c r="E3660" s="1" t="s">
        <v>21005</v>
      </c>
      <c r="F3660" s="2">
        <v>-100</v>
      </c>
      <c r="G3660" s="1" t="s">
        <v>114</v>
      </c>
      <c r="H3660" s="1" t="s">
        <v>77</v>
      </c>
      <c r="I3660" s="1" t="s">
        <v>10</v>
      </c>
      <c r="J3660">
        <f>VLOOKUP(B3660,自助退!B:F,5,FALSE)</f>
        <v>100</v>
      </c>
      <c r="K3660" t="str">
        <f t="shared" si="57"/>
        <v/>
      </c>
    </row>
    <row r="3661" spans="1:11">
      <c r="A3661" s="1" t="s">
        <v>21006</v>
      </c>
      <c r="B3661" s="2">
        <v>2188535</v>
      </c>
      <c r="C3661" s="1" t="s">
        <v>21007</v>
      </c>
      <c r="D3661" s="1" t="s">
        <v>20096</v>
      </c>
      <c r="E3661" s="1" t="s">
        <v>20097</v>
      </c>
      <c r="F3661" s="2">
        <v>-5128</v>
      </c>
      <c r="G3661" s="1" t="s">
        <v>114</v>
      </c>
      <c r="H3661" s="1" t="s">
        <v>74</v>
      </c>
      <c r="I3661" s="1" t="s">
        <v>10</v>
      </c>
      <c r="J3661">
        <f>VLOOKUP(B3661,自助退!B:F,5,FALSE)</f>
        <v>5128</v>
      </c>
      <c r="K3661" t="str">
        <f t="shared" si="57"/>
        <v/>
      </c>
    </row>
    <row r="3662" spans="1:11">
      <c r="A3662" s="1" t="s">
        <v>21008</v>
      </c>
      <c r="B3662" s="2">
        <v>2188644</v>
      </c>
      <c r="C3662" s="1" t="s">
        <v>21009</v>
      </c>
      <c r="D3662" s="1" t="s">
        <v>21010</v>
      </c>
      <c r="E3662" s="1" t="s">
        <v>21011</v>
      </c>
      <c r="F3662" s="2">
        <v>-5239.68</v>
      </c>
      <c r="G3662" s="1" t="s">
        <v>114</v>
      </c>
      <c r="H3662" s="1" t="s">
        <v>41</v>
      </c>
      <c r="I3662" s="1" t="s">
        <v>10</v>
      </c>
      <c r="J3662">
        <f>VLOOKUP(B3662,自助退!B:F,5,FALSE)</f>
        <v>5239.68</v>
      </c>
      <c r="K3662" t="str">
        <f t="shared" si="57"/>
        <v/>
      </c>
    </row>
    <row r="3663" spans="1:11">
      <c r="A3663" s="1" t="s">
        <v>21012</v>
      </c>
      <c r="B3663" s="2">
        <v>2188718</v>
      </c>
      <c r="C3663" s="1" t="s">
        <v>21013</v>
      </c>
      <c r="D3663" s="1" t="s">
        <v>168</v>
      </c>
      <c r="E3663" s="1" t="s">
        <v>169</v>
      </c>
      <c r="F3663" s="2">
        <v>-752</v>
      </c>
      <c r="G3663" s="1" t="s">
        <v>114</v>
      </c>
      <c r="H3663" s="1" t="s">
        <v>147</v>
      </c>
      <c r="I3663" s="1" t="s">
        <v>10</v>
      </c>
      <c r="J3663">
        <f>VLOOKUP(B3663,自助退!B:F,5,FALSE)</f>
        <v>752</v>
      </c>
      <c r="K3663" t="str">
        <f t="shared" si="57"/>
        <v/>
      </c>
    </row>
    <row r="3664" spans="1:11">
      <c r="A3664" s="1" t="s">
        <v>21014</v>
      </c>
      <c r="B3664" s="2">
        <v>2188723</v>
      </c>
      <c r="C3664" s="1" t="s">
        <v>21015</v>
      </c>
      <c r="D3664" s="1" t="s">
        <v>21016</v>
      </c>
      <c r="E3664" s="1" t="s">
        <v>21017</v>
      </c>
      <c r="F3664" s="2">
        <v>-577.22</v>
      </c>
      <c r="G3664" s="1" t="s">
        <v>114</v>
      </c>
      <c r="H3664" s="1" t="s">
        <v>133</v>
      </c>
      <c r="I3664" s="1" t="s">
        <v>10</v>
      </c>
      <c r="J3664">
        <f>VLOOKUP(B3664,自助退!B:F,5,FALSE)</f>
        <v>577.22</v>
      </c>
      <c r="K3664" t="str">
        <f t="shared" si="57"/>
        <v/>
      </c>
    </row>
    <row r="3665" spans="1:11">
      <c r="A3665" s="1" t="s">
        <v>21018</v>
      </c>
      <c r="B3665" s="2">
        <v>2188741</v>
      </c>
      <c r="C3665" s="1" t="s">
        <v>21019</v>
      </c>
      <c r="D3665" s="1" t="s">
        <v>168</v>
      </c>
      <c r="E3665" s="1" t="s">
        <v>169</v>
      </c>
      <c r="F3665" s="2">
        <v>-1500</v>
      </c>
      <c r="G3665" s="1" t="s">
        <v>114</v>
      </c>
      <c r="H3665" s="1" t="s">
        <v>147</v>
      </c>
      <c r="I3665" s="1" t="s">
        <v>10</v>
      </c>
      <c r="J3665">
        <f>VLOOKUP(B3665,自助退!B:F,5,FALSE)</f>
        <v>1500</v>
      </c>
      <c r="K3665" t="str">
        <f t="shared" si="57"/>
        <v/>
      </c>
    </row>
    <row r="3666" spans="1:11">
      <c r="A3666" s="1" t="s">
        <v>21020</v>
      </c>
      <c r="B3666" s="2">
        <v>2189131</v>
      </c>
      <c r="C3666" s="1" t="s">
        <v>21021</v>
      </c>
      <c r="D3666" s="1" t="s">
        <v>21022</v>
      </c>
      <c r="E3666" s="1" t="s">
        <v>21023</v>
      </c>
      <c r="F3666" s="2">
        <v>-94.5</v>
      </c>
      <c r="G3666" s="1" t="s">
        <v>114</v>
      </c>
      <c r="H3666" s="1" t="s">
        <v>64</v>
      </c>
      <c r="I3666" s="1" t="s">
        <v>10</v>
      </c>
      <c r="J3666">
        <f>VLOOKUP(B3666,自助退!B:F,5,FALSE)</f>
        <v>94.5</v>
      </c>
      <c r="K3666" t="str">
        <f t="shared" si="57"/>
        <v/>
      </c>
    </row>
    <row r="3667" spans="1:11">
      <c r="A3667" s="1" t="s">
        <v>21024</v>
      </c>
      <c r="B3667" s="2">
        <v>2189169</v>
      </c>
      <c r="C3667" s="1" t="s">
        <v>21025</v>
      </c>
      <c r="D3667" s="1" t="s">
        <v>21026</v>
      </c>
      <c r="E3667" s="1" t="s">
        <v>21027</v>
      </c>
      <c r="F3667" s="2">
        <v>-2878.54</v>
      </c>
      <c r="G3667" s="1" t="s">
        <v>114</v>
      </c>
      <c r="H3667" s="1" t="s">
        <v>47</v>
      </c>
      <c r="I3667" s="1" t="s">
        <v>10</v>
      </c>
      <c r="J3667">
        <f>VLOOKUP(B3667,自助退!B:F,5,FALSE)</f>
        <v>2878.54</v>
      </c>
      <c r="K3667" t="str">
        <f t="shared" si="57"/>
        <v/>
      </c>
    </row>
    <row r="3668" spans="1:11">
      <c r="A3668" s="1" t="s">
        <v>21028</v>
      </c>
      <c r="B3668" s="2">
        <v>2189183</v>
      </c>
      <c r="C3668" s="1" t="s">
        <v>21029</v>
      </c>
      <c r="D3668" s="1" t="s">
        <v>21030</v>
      </c>
      <c r="E3668" s="1" t="s">
        <v>21031</v>
      </c>
      <c r="F3668" s="2">
        <v>-214</v>
      </c>
      <c r="G3668" s="1" t="s">
        <v>114</v>
      </c>
      <c r="H3668" s="1" t="s">
        <v>134</v>
      </c>
      <c r="I3668" s="1" t="s">
        <v>10</v>
      </c>
      <c r="J3668">
        <f>VLOOKUP(B3668,自助退!B:F,5,FALSE)</f>
        <v>214</v>
      </c>
      <c r="K3668" t="str">
        <f t="shared" si="57"/>
        <v/>
      </c>
    </row>
    <row r="3669" spans="1:11">
      <c r="A3669" s="1" t="s">
        <v>21032</v>
      </c>
      <c r="B3669" s="2">
        <v>2189217</v>
      </c>
      <c r="C3669" s="1" t="s">
        <v>21033</v>
      </c>
      <c r="D3669" s="1" t="s">
        <v>21034</v>
      </c>
      <c r="E3669" s="1" t="s">
        <v>21035</v>
      </c>
      <c r="F3669" s="2">
        <v>-489.5</v>
      </c>
      <c r="G3669" s="1" t="s">
        <v>114</v>
      </c>
      <c r="H3669" s="1" t="s">
        <v>115</v>
      </c>
      <c r="I3669" s="1" t="s">
        <v>10</v>
      </c>
      <c r="J3669">
        <f>VLOOKUP(B3669,自助退!B:F,5,FALSE)</f>
        <v>489.5</v>
      </c>
      <c r="K3669" t="str">
        <f t="shared" si="57"/>
        <v/>
      </c>
    </row>
    <row r="3670" spans="1:11">
      <c r="A3670" s="1" t="s">
        <v>21036</v>
      </c>
      <c r="B3670" s="2">
        <v>2189294</v>
      </c>
      <c r="C3670" s="1" t="s">
        <v>21037</v>
      </c>
      <c r="D3670" s="1" t="s">
        <v>21038</v>
      </c>
      <c r="E3670" s="1" t="s">
        <v>225</v>
      </c>
      <c r="F3670" s="2">
        <v>-1688</v>
      </c>
      <c r="G3670" s="1" t="s">
        <v>114</v>
      </c>
      <c r="H3670" s="1" t="s">
        <v>41</v>
      </c>
      <c r="I3670" s="1" t="s">
        <v>10</v>
      </c>
      <c r="J3670">
        <f>VLOOKUP(B3670,自助退!B:F,5,FALSE)</f>
        <v>1688</v>
      </c>
      <c r="K3670" t="str">
        <f t="shared" si="57"/>
        <v/>
      </c>
    </row>
    <row r="3671" spans="1:11">
      <c r="A3671" s="1" t="s">
        <v>21039</v>
      </c>
      <c r="B3671" s="2">
        <v>2189365</v>
      </c>
      <c r="C3671" s="1" t="s">
        <v>21040</v>
      </c>
      <c r="D3671" s="1" t="s">
        <v>21041</v>
      </c>
      <c r="E3671" s="1" t="s">
        <v>21042</v>
      </c>
      <c r="F3671" s="2">
        <v>-2600.41</v>
      </c>
      <c r="G3671" s="1" t="s">
        <v>114</v>
      </c>
      <c r="H3671" s="1" t="s">
        <v>64</v>
      </c>
      <c r="I3671" s="1" t="s">
        <v>10</v>
      </c>
      <c r="J3671">
        <f>VLOOKUP(B3671,自助退!B:F,5,FALSE)</f>
        <v>2600.41</v>
      </c>
      <c r="K3671" t="str">
        <f t="shared" si="57"/>
        <v/>
      </c>
    </row>
    <row r="3672" spans="1:11">
      <c r="A3672" s="1" t="s">
        <v>21043</v>
      </c>
      <c r="B3672" s="2">
        <v>2189742</v>
      </c>
      <c r="C3672" s="1" t="s">
        <v>21044</v>
      </c>
      <c r="D3672" s="1" t="s">
        <v>19407</v>
      </c>
      <c r="E3672" s="1" t="s">
        <v>19408</v>
      </c>
      <c r="F3672" s="2">
        <v>-1586</v>
      </c>
      <c r="G3672" s="1" t="s">
        <v>114</v>
      </c>
      <c r="H3672" s="1" t="s">
        <v>134</v>
      </c>
      <c r="I3672" s="1" t="s">
        <v>10</v>
      </c>
      <c r="J3672">
        <f>VLOOKUP(B3672,自助退!B:F,5,FALSE)</f>
        <v>1586</v>
      </c>
      <c r="K3672" t="str">
        <f t="shared" si="57"/>
        <v/>
      </c>
    </row>
    <row r="3673" spans="1:11">
      <c r="A3673" s="1" t="s">
        <v>21045</v>
      </c>
      <c r="B3673" s="2">
        <v>2189747</v>
      </c>
      <c r="C3673" s="1" t="s">
        <v>21046</v>
      </c>
      <c r="D3673" s="1" t="s">
        <v>21047</v>
      </c>
      <c r="E3673" s="1" t="s">
        <v>21048</v>
      </c>
      <c r="F3673" s="2">
        <v>-189</v>
      </c>
      <c r="G3673" s="1" t="s">
        <v>114</v>
      </c>
      <c r="H3673" s="1" t="s">
        <v>64</v>
      </c>
      <c r="I3673" s="1" t="s">
        <v>10</v>
      </c>
      <c r="J3673">
        <f>VLOOKUP(B3673,自助退!B:F,5,FALSE)</f>
        <v>189</v>
      </c>
      <c r="K3673" t="str">
        <f t="shared" si="57"/>
        <v/>
      </c>
    </row>
    <row r="3674" spans="1:11">
      <c r="A3674" s="1" t="s">
        <v>21049</v>
      </c>
      <c r="B3674" s="2">
        <v>2189749</v>
      </c>
      <c r="C3674" s="1" t="s">
        <v>21050</v>
      </c>
      <c r="D3674" s="1" t="s">
        <v>21051</v>
      </c>
      <c r="E3674" s="1" t="s">
        <v>21052</v>
      </c>
      <c r="F3674" s="2">
        <v>-100</v>
      </c>
      <c r="G3674" s="1" t="s">
        <v>114</v>
      </c>
      <c r="H3674" s="1" t="s">
        <v>74</v>
      </c>
      <c r="I3674" s="1" t="s">
        <v>10</v>
      </c>
      <c r="J3674">
        <f>VLOOKUP(B3674,自助退!B:F,5,FALSE)</f>
        <v>100</v>
      </c>
      <c r="K3674" t="str">
        <f t="shared" si="57"/>
        <v/>
      </c>
    </row>
    <row r="3675" spans="1:11">
      <c r="A3675" s="1" t="s">
        <v>21053</v>
      </c>
      <c r="B3675" s="2">
        <v>2189803</v>
      </c>
      <c r="C3675" s="1" t="s">
        <v>21054</v>
      </c>
      <c r="D3675" s="1" t="s">
        <v>21051</v>
      </c>
      <c r="E3675" s="1" t="s">
        <v>21052</v>
      </c>
      <c r="F3675" s="2">
        <v>-50</v>
      </c>
      <c r="G3675" s="1" t="s">
        <v>114</v>
      </c>
      <c r="H3675" s="1" t="s">
        <v>74</v>
      </c>
      <c r="I3675" s="1" t="s">
        <v>10</v>
      </c>
      <c r="J3675">
        <f>VLOOKUP(B3675,自助退!B:F,5,FALSE)</f>
        <v>50</v>
      </c>
      <c r="K3675" t="str">
        <f t="shared" si="57"/>
        <v/>
      </c>
    </row>
    <row r="3676" spans="1:11">
      <c r="A3676" s="1" t="s">
        <v>21055</v>
      </c>
      <c r="B3676" s="2">
        <v>2189825</v>
      </c>
      <c r="C3676" s="1" t="s">
        <v>21056</v>
      </c>
      <c r="D3676" s="1" t="s">
        <v>21057</v>
      </c>
      <c r="E3676" s="1" t="s">
        <v>21058</v>
      </c>
      <c r="F3676" s="2">
        <v>-977</v>
      </c>
      <c r="G3676" s="1" t="s">
        <v>114</v>
      </c>
      <c r="H3676" s="1" t="s">
        <v>57</v>
      </c>
      <c r="I3676" s="1" t="s">
        <v>10</v>
      </c>
      <c r="J3676">
        <f>VLOOKUP(B3676,自助退!B:F,5,FALSE)</f>
        <v>977</v>
      </c>
      <c r="K3676" t="str">
        <f t="shared" si="57"/>
        <v/>
      </c>
    </row>
    <row r="3677" spans="1:11">
      <c r="A3677" s="1" t="s">
        <v>21059</v>
      </c>
      <c r="B3677" s="2">
        <v>2189830</v>
      </c>
      <c r="C3677" s="1" t="s">
        <v>21060</v>
      </c>
      <c r="D3677" s="1" t="s">
        <v>21061</v>
      </c>
      <c r="E3677" s="1" t="s">
        <v>21062</v>
      </c>
      <c r="F3677" s="2">
        <v>-569.34</v>
      </c>
      <c r="G3677" s="1" t="s">
        <v>114</v>
      </c>
      <c r="H3677" s="1" t="s">
        <v>123</v>
      </c>
      <c r="I3677" s="1" t="s">
        <v>10</v>
      </c>
      <c r="J3677">
        <f>VLOOKUP(B3677,自助退!B:F,5,FALSE)</f>
        <v>569.34</v>
      </c>
      <c r="K3677" t="str">
        <f t="shared" si="57"/>
        <v/>
      </c>
    </row>
    <row r="3678" spans="1:11">
      <c r="A3678" s="1" t="s">
        <v>21063</v>
      </c>
      <c r="B3678" s="2">
        <v>2189854</v>
      </c>
      <c r="C3678" s="1" t="s">
        <v>21064</v>
      </c>
      <c r="D3678" s="1" t="s">
        <v>21065</v>
      </c>
      <c r="E3678" s="1" t="s">
        <v>21066</v>
      </c>
      <c r="F3678" s="2">
        <v>-502</v>
      </c>
      <c r="G3678" s="1" t="s">
        <v>114</v>
      </c>
      <c r="H3678" s="1" t="s">
        <v>78</v>
      </c>
      <c r="I3678" s="1" t="s">
        <v>10</v>
      </c>
      <c r="J3678">
        <f>VLOOKUP(B3678,自助退!B:F,5,FALSE)</f>
        <v>502</v>
      </c>
      <c r="K3678" t="str">
        <f t="shared" si="57"/>
        <v/>
      </c>
    </row>
    <row r="3679" spans="1:11">
      <c r="A3679" s="1" t="s">
        <v>21067</v>
      </c>
      <c r="B3679" s="2">
        <v>2189856</v>
      </c>
      <c r="C3679" s="1" t="s">
        <v>21068</v>
      </c>
      <c r="D3679" s="1" t="s">
        <v>21069</v>
      </c>
      <c r="E3679" s="1" t="s">
        <v>21070</v>
      </c>
      <c r="F3679" s="2">
        <v>-2000</v>
      </c>
      <c r="G3679" s="1" t="s">
        <v>114</v>
      </c>
      <c r="H3679" s="1" t="s">
        <v>55</v>
      </c>
      <c r="I3679" s="1" t="s">
        <v>10</v>
      </c>
      <c r="J3679">
        <f>VLOOKUP(B3679,自助退!B:F,5,FALSE)</f>
        <v>2000</v>
      </c>
      <c r="K3679" t="str">
        <f t="shared" si="57"/>
        <v/>
      </c>
    </row>
    <row r="3680" spans="1:11">
      <c r="A3680" s="1" t="s">
        <v>21071</v>
      </c>
      <c r="B3680" s="2">
        <v>2189879</v>
      </c>
      <c r="C3680" s="1" t="s">
        <v>21072</v>
      </c>
      <c r="D3680" s="1" t="s">
        <v>21073</v>
      </c>
      <c r="E3680" s="1" t="s">
        <v>21074</v>
      </c>
      <c r="F3680" s="2">
        <v>-506.28</v>
      </c>
      <c r="G3680" s="1" t="s">
        <v>114</v>
      </c>
      <c r="H3680" s="1" t="s">
        <v>123</v>
      </c>
      <c r="I3680" s="1" t="s">
        <v>10</v>
      </c>
      <c r="J3680">
        <f>VLOOKUP(B3680,自助退!B:F,5,FALSE)</f>
        <v>506.28</v>
      </c>
      <c r="K3680" t="str">
        <f t="shared" si="57"/>
        <v/>
      </c>
    </row>
    <row r="3681" spans="1:11">
      <c r="A3681" s="1" t="s">
        <v>21075</v>
      </c>
      <c r="B3681" s="2">
        <v>2189983</v>
      </c>
      <c r="C3681" s="1" t="s">
        <v>21076</v>
      </c>
      <c r="D3681" s="1" t="s">
        <v>21077</v>
      </c>
      <c r="E3681" s="1" t="s">
        <v>21078</v>
      </c>
      <c r="F3681" s="2">
        <v>-41.5</v>
      </c>
      <c r="G3681" s="1" t="s">
        <v>114</v>
      </c>
      <c r="H3681" s="1" t="s">
        <v>72</v>
      </c>
      <c r="I3681" s="1" t="s">
        <v>10</v>
      </c>
      <c r="J3681">
        <f>VLOOKUP(B3681,自助退!B:F,5,FALSE)</f>
        <v>41.5</v>
      </c>
      <c r="K3681" t="str">
        <f t="shared" si="57"/>
        <v/>
      </c>
    </row>
    <row r="3682" spans="1:11">
      <c r="A3682" s="1" t="s">
        <v>21079</v>
      </c>
      <c r="B3682" s="2">
        <v>2190096</v>
      </c>
      <c r="C3682" s="1" t="s">
        <v>21080</v>
      </c>
      <c r="D3682" s="1" t="s">
        <v>21081</v>
      </c>
      <c r="E3682" s="1" t="s">
        <v>21082</v>
      </c>
      <c r="F3682" s="2">
        <v>-3670</v>
      </c>
      <c r="G3682" s="1" t="s">
        <v>114</v>
      </c>
      <c r="H3682" s="1" t="s">
        <v>115</v>
      </c>
      <c r="I3682" s="1" t="s">
        <v>10</v>
      </c>
      <c r="J3682">
        <f>VLOOKUP(B3682,自助退!B:F,5,FALSE)</f>
        <v>3670</v>
      </c>
      <c r="K3682" t="str">
        <f t="shared" si="57"/>
        <v/>
      </c>
    </row>
    <row r="3683" spans="1:11">
      <c r="A3683" s="1" t="s">
        <v>21083</v>
      </c>
      <c r="B3683" s="2">
        <v>2190136</v>
      </c>
      <c r="C3683" s="1" t="s">
        <v>21084</v>
      </c>
      <c r="D3683" s="1" t="s">
        <v>21085</v>
      </c>
      <c r="E3683" s="1" t="s">
        <v>21086</v>
      </c>
      <c r="F3683" s="2">
        <v>-77</v>
      </c>
      <c r="G3683" s="1" t="s">
        <v>114</v>
      </c>
      <c r="H3683" s="1" t="s">
        <v>41</v>
      </c>
      <c r="I3683" s="1" t="s">
        <v>10</v>
      </c>
      <c r="J3683">
        <f>VLOOKUP(B3683,自助退!B:F,5,FALSE)</f>
        <v>77</v>
      </c>
      <c r="K3683" t="str">
        <f t="shared" si="57"/>
        <v/>
      </c>
    </row>
    <row r="3684" spans="1:11">
      <c r="A3684" s="1" t="s">
        <v>21087</v>
      </c>
      <c r="B3684" s="2">
        <v>2190194</v>
      </c>
      <c r="C3684" s="1" t="s">
        <v>21088</v>
      </c>
      <c r="D3684" s="1" t="s">
        <v>21089</v>
      </c>
      <c r="E3684" s="1" t="s">
        <v>21090</v>
      </c>
      <c r="F3684" s="2">
        <v>-1397.4</v>
      </c>
      <c r="G3684" s="1" t="s">
        <v>114</v>
      </c>
      <c r="H3684" s="1" t="s">
        <v>55</v>
      </c>
      <c r="I3684" s="1" t="s">
        <v>10</v>
      </c>
      <c r="J3684">
        <f>VLOOKUP(B3684,自助退!B:F,5,FALSE)</f>
        <v>1397.4</v>
      </c>
      <c r="K3684" t="str">
        <f t="shared" si="57"/>
        <v/>
      </c>
    </row>
    <row r="3685" spans="1:11">
      <c r="A3685" s="1" t="s">
        <v>21091</v>
      </c>
      <c r="B3685" s="2">
        <v>2190248</v>
      </c>
      <c r="C3685" s="1" t="s">
        <v>21092</v>
      </c>
      <c r="D3685" s="1" t="s">
        <v>21093</v>
      </c>
      <c r="E3685" s="1" t="s">
        <v>21094</v>
      </c>
      <c r="F3685" s="2">
        <v>-1326.02</v>
      </c>
      <c r="G3685" s="1" t="s">
        <v>114</v>
      </c>
      <c r="H3685" s="1" t="s">
        <v>57</v>
      </c>
      <c r="I3685" s="1" t="s">
        <v>10</v>
      </c>
      <c r="J3685">
        <f>VLOOKUP(B3685,自助退!B:F,5,FALSE)</f>
        <v>1326.02</v>
      </c>
      <c r="K3685" t="str">
        <f t="shared" si="57"/>
        <v/>
      </c>
    </row>
    <row r="3686" spans="1:11">
      <c r="A3686" s="1" t="s">
        <v>21095</v>
      </c>
      <c r="B3686" s="2">
        <v>2190373</v>
      </c>
      <c r="C3686" s="1" t="s">
        <v>21096</v>
      </c>
      <c r="D3686" s="1" t="s">
        <v>21097</v>
      </c>
      <c r="E3686" s="1" t="s">
        <v>21098</v>
      </c>
      <c r="F3686" s="2">
        <v>-878.15</v>
      </c>
      <c r="G3686" s="1" t="s">
        <v>114</v>
      </c>
      <c r="H3686" s="1" t="s">
        <v>147</v>
      </c>
      <c r="I3686" s="1" t="s">
        <v>10</v>
      </c>
      <c r="J3686">
        <f>VLOOKUP(B3686,自助退!B:F,5,FALSE)</f>
        <v>878.15</v>
      </c>
      <c r="K3686" t="str">
        <f t="shared" si="57"/>
        <v/>
      </c>
    </row>
    <row r="3687" spans="1:11">
      <c r="A3687" s="1" t="s">
        <v>21099</v>
      </c>
      <c r="B3687" s="2">
        <v>2190462</v>
      </c>
      <c r="C3687" s="1" t="s">
        <v>21100</v>
      </c>
      <c r="D3687" s="1" t="s">
        <v>21101</v>
      </c>
      <c r="E3687" s="1" t="s">
        <v>21102</v>
      </c>
      <c r="F3687" s="2">
        <v>-12000</v>
      </c>
      <c r="G3687" s="1" t="s">
        <v>114</v>
      </c>
      <c r="H3687" s="1" t="s">
        <v>72</v>
      </c>
      <c r="I3687" s="1" t="s">
        <v>10</v>
      </c>
      <c r="J3687">
        <f>VLOOKUP(B3687,自助退!B:F,5,FALSE)</f>
        <v>12000</v>
      </c>
      <c r="K3687" t="str">
        <f t="shared" si="57"/>
        <v/>
      </c>
    </row>
    <row r="3688" spans="1:11">
      <c r="A3688" s="1" t="s">
        <v>21103</v>
      </c>
      <c r="B3688" s="2">
        <v>2190525</v>
      </c>
      <c r="C3688" s="1" t="s">
        <v>21104</v>
      </c>
      <c r="D3688" s="1" t="s">
        <v>21105</v>
      </c>
      <c r="E3688" s="1" t="s">
        <v>21106</v>
      </c>
      <c r="F3688" s="2">
        <v>-2000</v>
      </c>
      <c r="G3688" s="1" t="s">
        <v>114</v>
      </c>
      <c r="H3688" s="1" t="s">
        <v>64</v>
      </c>
      <c r="I3688" s="1" t="s">
        <v>10</v>
      </c>
      <c r="J3688">
        <f>VLOOKUP(B3688,自助退!B:F,5,FALSE)</f>
        <v>2000</v>
      </c>
      <c r="K3688" t="str">
        <f t="shared" si="57"/>
        <v/>
      </c>
    </row>
    <row r="3689" spans="1:11">
      <c r="A3689" s="1" t="s">
        <v>21107</v>
      </c>
      <c r="B3689" s="2">
        <v>2190541</v>
      </c>
      <c r="C3689" s="1" t="s">
        <v>21108</v>
      </c>
      <c r="D3689" s="1" t="s">
        <v>21109</v>
      </c>
      <c r="E3689" s="1" t="s">
        <v>21110</v>
      </c>
      <c r="F3689" s="2">
        <v>-5000</v>
      </c>
      <c r="G3689" s="1" t="s">
        <v>114</v>
      </c>
      <c r="H3689" s="1" t="s">
        <v>115</v>
      </c>
      <c r="I3689" s="1" t="s">
        <v>10</v>
      </c>
      <c r="J3689">
        <f>VLOOKUP(B3689,自助退!B:F,5,FALSE)</f>
        <v>5000</v>
      </c>
      <c r="K3689" t="str">
        <f t="shared" si="57"/>
        <v/>
      </c>
    </row>
    <row r="3690" spans="1:11">
      <c r="A3690" s="1" t="s">
        <v>21111</v>
      </c>
      <c r="B3690" s="2">
        <v>2190634</v>
      </c>
      <c r="C3690" s="1" t="s">
        <v>52</v>
      </c>
      <c r="D3690" s="1" t="s">
        <v>21112</v>
      </c>
      <c r="E3690" s="1" t="s">
        <v>21113</v>
      </c>
      <c r="F3690" s="2">
        <v>-10000</v>
      </c>
      <c r="G3690" s="1" t="s">
        <v>114</v>
      </c>
      <c r="H3690" s="1" t="s">
        <v>72</v>
      </c>
      <c r="I3690" s="1" t="s">
        <v>23</v>
      </c>
      <c r="J3690">
        <f>VLOOKUP(B3690,自助退!B:F,5,FALSE)</f>
        <v>10000</v>
      </c>
      <c r="K3690" t="str">
        <f t="shared" si="57"/>
        <v/>
      </c>
    </row>
    <row r="3691" spans="1:11">
      <c r="A3691" s="1" t="s">
        <v>21114</v>
      </c>
      <c r="B3691" s="2">
        <v>2190636</v>
      </c>
      <c r="C3691" s="1" t="s">
        <v>21115</v>
      </c>
      <c r="D3691" s="1" t="s">
        <v>21116</v>
      </c>
      <c r="E3691" s="1" t="s">
        <v>21117</v>
      </c>
      <c r="F3691" s="2">
        <v>-200</v>
      </c>
      <c r="G3691" s="1" t="s">
        <v>114</v>
      </c>
      <c r="H3691" s="1" t="s">
        <v>119</v>
      </c>
      <c r="I3691" s="1" t="s">
        <v>10</v>
      </c>
      <c r="J3691">
        <f>VLOOKUP(B3691,自助退!B:F,5,FALSE)</f>
        <v>200</v>
      </c>
      <c r="K3691" t="str">
        <f t="shared" si="57"/>
        <v/>
      </c>
    </row>
    <row r="3692" spans="1:11">
      <c r="A3692" s="1" t="s">
        <v>21118</v>
      </c>
      <c r="B3692" s="2">
        <v>2190678</v>
      </c>
      <c r="C3692" s="1" t="s">
        <v>21119</v>
      </c>
      <c r="D3692" s="1" t="s">
        <v>21120</v>
      </c>
      <c r="E3692" s="1" t="s">
        <v>20</v>
      </c>
      <c r="F3692" s="2">
        <v>-4256.5600000000004</v>
      </c>
      <c r="G3692" s="1" t="s">
        <v>114</v>
      </c>
      <c r="H3692" s="1" t="s">
        <v>72</v>
      </c>
      <c r="I3692" s="1" t="s">
        <v>10</v>
      </c>
      <c r="J3692">
        <f>VLOOKUP(B3692,自助退!B:F,5,FALSE)</f>
        <v>4256.5600000000004</v>
      </c>
      <c r="K3692" t="str">
        <f t="shared" si="57"/>
        <v/>
      </c>
    </row>
    <row r="3693" spans="1:11">
      <c r="A3693" s="1" t="s">
        <v>21121</v>
      </c>
      <c r="B3693" s="2">
        <v>2190811</v>
      </c>
      <c r="C3693" s="1" t="s">
        <v>21122</v>
      </c>
      <c r="D3693" s="1" t="s">
        <v>21123</v>
      </c>
      <c r="E3693" s="1" t="s">
        <v>21124</v>
      </c>
      <c r="F3693" s="2">
        <v>-3311</v>
      </c>
      <c r="G3693" s="1" t="s">
        <v>114</v>
      </c>
      <c r="H3693" s="1" t="s">
        <v>72</v>
      </c>
      <c r="I3693" s="1" t="s">
        <v>10</v>
      </c>
      <c r="J3693">
        <f>VLOOKUP(B3693,自助退!B:F,5,FALSE)</f>
        <v>3311</v>
      </c>
      <c r="K3693" t="str">
        <f t="shared" si="57"/>
        <v/>
      </c>
    </row>
    <row r="3694" spans="1:11">
      <c r="A3694" s="1" t="s">
        <v>21125</v>
      </c>
      <c r="B3694" s="2">
        <v>2190835</v>
      </c>
      <c r="C3694" s="1" t="s">
        <v>21126</v>
      </c>
      <c r="D3694" s="1" t="s">
        <v>21127</v>
      </c>
      <c r="E3694" s="1" t="s">
        <v>21128</v>
      </c>
      <c r="F3694" s="2">
        <v>-169.34</v>
      </c>
      <c r="G3694" s="1" t="s">
        <v>114</v>
      </c>
      <c r="H3694" s="1" t="s">
        <v>60</v>
      </c>
      <c r="I3694" s="1" t="s">
        <v>10</v>
      </c>
      <c r="J3694">
        <f>VLOOKUP(B3694,自助退!B:F,5,FALSE)</f>
        <v>169.34</v>
      </c>
      <c r="K3694" t="str">
        <f t="shared" si="57"/>
        <v/>
      </c>
    </row>
    <row r="3695" spans="1:11">
      <c r="A3695" s="1" t="s">
        <v>21129</v>
      </c>
      <c r="B3695" s="2">
        <v>2190846</v>
      </c>
      <c r="C3695" s="1" t="s">
        <v>21130</v>
      </c>
      <c r="D3695" s="1" t="s">
        <v>21131</v>
      </c>
      <c r="E3695" s="1" t="s">
        <v>21132</v>
      </c>
      <c r="F3695" s="2">
        <v>-1000</v>
      </c>
      <c r="G3695" s="1" t="s">
        <v>114</v>
      </c>
      <c r="H3695" s="1" t="s">
        <v>47</v>
      </c>
      <c r="I3695" s="1" t="s">
        <v>10</v>
      </c>
      <c r="J3695">
        <f>VLOOKUP(B3695,自助退!B:F,5,FALSE)</f>
        <v>1000</v>
      </c>
      <c r="K3695" t="str">
        <f t="shared" si="57"/>
        <v/>
      </c>
    </row>
    <row r="3696" spans="1:11">
      <c r="A3696" s="1" t="s">
        <v>21133</v>
      </c>
      <c r="B3696" s="2">
        <v>2190848</v>
      </c>
      <c r="C3696" s="1" t="s">
        <v>21134</v>
      </c>
      <c r="D3696" s="1" t="s">
        <v>21131</v>
      </c>
      <c r="E3696" s="1" t="s">
        <v>21132</v>
      </c>
      <c r="F3696" s="2">
        <v>-500</v>
      </c>
      <c r="G3696" s="1" t="s">
        <v>114</v>
      </c>
      <c r="H3696" s="1" t="s">
        <v>47</v>
      </c>
      <c r="I3696" s="1" t="s">
        <v>10</v>
      </c>
      <c r="J3696">
        <f>VLOOKUP(B3696,自助退!B:F,5,FALSE)</f>
        <v>500</v>
      </c>
      <c r="K3696" t="str">
        <f t="shared" si="57"/>
        <v/>
      </c>
    </row>
    <row r="3697" spans="1:11">
      <c r="A3697" s="1" t="s">
        <v>21135</v>
      </c>
      <c r="B3697" s="2">
        <v>2190853</v>
      </c>
      <c r="C3697" s="1" t="s">
        <v>21136</v>
      </c>
      <c r="D3697" s="1" t="s">
        <v>21131</v>
      </c>
      <c r="E3697" s="1" t="s">
        <v>21132</v>
      </c>
      <c r="F3697" s="2">
        <v>-355</v>
      </c>
      <c r="G3697" s="1" t="s">
        <v>114</v>
      </c>
      <c r="H3697" s="1" t="s">
        <v>47</v>
      </c>
      <c r="I3697" s="1" t="s">
        <v>10</v>
      </c>
      <c r="J3697">
        <f>VLOOKUP(B3697,自助退!B:F,5,FALSE)</f>
        <v>355</v>
      </c>
      <c r="K3697" t="str">
        <f t="shared" si="57"/>
        <v/>
      </c>
    </row>
    <row r="3698" spans="1:11">
      <c r="A3698" s="1" t="s">
        <v>21137</v>
      </c>
      <c r="B3698" s="2">
        <v>2190861</v>
      </c>
      <c r="C3698" s="1" t="s">
        <v>21138</v>
      </c>
      <c r="D3698" s="1" t="s">
        <v>21139</v>
      </c>
      <c r="E3698" s="1" t="s">
        <v>21140</v>
      </c>
      <c r="F3698" s="2">
        <v>-1000</v>
      </c>
      <c r="G3698" s="1" t="s">
        <v>114</v>
      </c>
      <c r="H3698" s="1" t="s">
        <v>47</v>
      </c>
      <c r="I3698" s="1" t="s">
        <v>10</v>
      </c>
      <c r="J3698">
        <f>VLOOKUP(B3698,自助退!B:F,5,FALSE)</f>
        <v>1000</v>
      </c>
      <c r="K3698" t="str">
        <f t="shared" si="57"/>
        <v/>
      </c>
    </row>
    <row r="3699" spans="1:11">
      <c r="A3699" s="1" t="s">
        <v>21137</v>
      </c>
      <c r="B3699" s="2">
        <v>2190862</v>
      </c>
      <c r="C3699" s="1" t="s">
        <v>21141</v>
      </c>
      <c r="D3699" s="1" t="s">
        <v>21142</v>
      </c>
      <c r="E3699" s="1" t="s">
        <v>21143</v>
      </c>
      <c r="F3699" s="2">
        <v>-734</v>
      </c>
      <c r="G3699" s="1" t="s">
        <v>114</v>
      </c>
      <c r="H3699" s="1" t="s">
        <v>119</v>
      </c>
      <c r="I3699" s="1" t="s">
        <v>10</v>
      </c>
      <c r="J3699">
        <f>VLOOKUP(B3699,自助退!B:F,5,FALSE)</f>
        <v>734</v>
      </c>
      <c r="K3699" t="str">
        <f t="shared" si="57"/>
        <v/>
      </c>
    </row>
    <row r="3700" spans="1:11">
      <c r="A3700" s="1" t="s">
        <v>21144</v>
      </c>
      <c r="B3700" s="2">
        <v>2190869</v>
      </c>
      <c r="C3700" s="1" t="s">
        <v>21145</v>
      </c>
      <c r="D3700" s="1" t="s">
        <v>21139</v>
      </c>
      <c r="E3700" s="1" t="s">
        <v>21140</v>
      </c>
      <c r="F3700" s="2">
        <v>-433</v>
      </c>
      <c r="G3700" s="1" t="s">
        <v>114</v>
      </c>
      <c r="H3700" s="1" t="s">
        <v>47</v>
      </c>
      <c r="I3700" s="1" t="s">
        <v>10</v>
      </c>
      <c r="J3700">
        <f>VLOOKUP(B3700,自助退!B:F,5,FALSE)</f>
        <v>433</v>
      </c>
      <c r="K3700" t="str">
        <f t="shared" si="57"/>
        <v/>
      </c>
    </row>
    <row r="3701" spans="1:11">
      <c r="A3701" s="1" t="s">
        <v>21146</v>
      </c>
      <c r="B3701" s="2">
        <v>2190889</v>
      </c>
      <c r="C3701" s="1" t="s">
        <v>21147</v>
      </c>
      <c r="D3701" s="1" t="s">
        <v>21148</v>
      </c>
      <c r="E3701" s="1" t="s">
        <v>21149</v>
      </c>
      <c r="F3701" s="2">
        <v>-5000</v>
      </c>
      <c r="G3701" s="1" t="s">
        <v>114</v>
      </c>
      <c r="H3701" s="1" t="s">
        <v>47</v>
      </c>
      <c r="I3701" s="1" t="s">
        <v>10</v>
      </c>
      <c r="J3701">
        <f>VLOOKUP(B3701,自助退!B:F,5,FALSE)</f>
        <v>5000</v>
      </c>
      <c r="K3701" t="str">
        <f t="shared" si="57"/>
        <v/>
      </c>
    </row>
    <row r="3702" spans="1:11">
      <c r="A3702" s="1" t="s">
        <v>21150</v>
      </c>
      <c r="B3702" s="2">
        <v>2190939</v>
      </c>
      <c r="C3702" s="1" t="s">
        <v>21151</v>
      </c>
      <c r="D3702" s="1" t="s">
        <v>21152</v>
      </c>
      <c r="E3702" s="1" t="s">
        <v>21153</v>
      </c>
      <c r="F3702" s="2">
        <v>-5000</v>
      </c>
      <c r="G3702" s="1" t="s">
        <v>114</v>
      </c>
      <c r="H3702" s="1" t="s">
        <v>72</v>
      </c>
      <c r="I3702" s="1" t="s">
        <v>10</v>
      </c>
      <c r="J3702">
        <f>VLOOKUP(B3702,自助退!B:F,5,FALSE)</f>
        <v>5000</v>
      </c>
      <c r="K3702" t="str">
        <f t="shared" si="57"/>
        <v/>
      </c>
    </row>
    <row r="3703" spans="1:11">
      <c r="A3703" s="1" t="s">
        <v>21154</v>
      </c>
      <c r="B3703" s="2">
        <v>2190973</v>
      </c>
      <c r="C3703" s="1" t="s">
        <v>21155</v>
      </c>
      <c r="D3703" s="1" t="s">
        <v>21156</v>
      </c>
      <c r="E3703" s="1" t="s">
        <v>21157</v>
      </c>
      <c r="F3703" s="2">
        <v>-337.06</v>
      </c>
      <c r="G3703" s="1" t="s">
        <v>114</v>
      </c>
      <c r="H3703" s="1" t="s">
        <v>134</v>
      </c>
      <c r="I3703" s="1" t="s">
        <v>10</v>
      </c>
      <c r="J3703">
        <f>VLOOKUP(B3703,自助退!B:F,5,FALSE)</f>
        <v>337.06</v>
      </c>
      <c r="K3703" t="str">
        <f t="shared" si="57"/>
        <v/>
      </c>
    </row>
    <row r="3704" spans="1:11">
      <c r="A3704" s="1" t="s">
        <v>21158</v>
      </c>
      <c r="B3704" s="2">
        <v>2190988</v>
      </c>
      <c r="C3704" s="1" t="s">
        <v>21159</v>
      </c>
      <c r="D3704" s="1" t="s">
        <v>21160</v>
      </c>
      <c r="E3704" s="1" t="s">
        <v>21161</v>
      </c>
      <c r="F3704" s="2">
        <v>-1029.5899999999999</v>
      </c>
      <c r="G3704" s="1" t="s">
        <v>114</v>
      </c>
      <c r="H3704" s="1" t="s">
        <v>134</v>
      </c>
      <c r="I3704" s="1" t="s">
        <v>10</v>
      </c>
      <c r="J3704">
        <f>VLOOKUP(B3704,自助退!B:F,5,FALSE)</f>
        <v>1029.5899999999999</v>
      </c>
      <c r="K3704" t="str">
        <f t="shared" si="57"/>
        <v/>
      </c>
    </row>
    <row r="3705" spans="1:11">
      <c r="A3705" s="1" t="s">
        <v>21162</v>
      </c>
      <c r="B3705" s="2">
        <v>2190999</v>
      </c>
      <c r="C3705" s="1" t="s">
        <v>21163</v>
      </c>
      <c r="D3705" s="1" t="s">
        <v>21164</v>
      </c>
      <c r="E3705" s="1" t="s">
        <v>21165</v>
      </c>
      <c r="F3705" s="2">
        <v>-3153.21</v>
      </c>
      <c r="G3705" s="1" t="s">
        <v>114</v>
      </c>
      <c r="H3705" s="1" t="s">
        <v>55</v>
      </c>
      <c r="I3705" s="1" t="s">
        <v>10</v>
      </c>
      <c r="J3705">
        <f>VLOOKUP(B3705,自助退!B:F,5,FALSE)</f>
        <v>3153.21</v>
      </c>
      <c r="K3705" t="str">
        <f t="shared" si="57"/>
        <v/>
      </c>
    </row>
    <row r="3706" spans="1:11">
      <c r="A3706" s="1" t="s">
        <v>21166</v>
      </c>
      <c r="B3706" s="2">
        <v>2191001</v>
      </c>
      <c r="C3706" s="1" t="s">
        <v>21167</v>
      </c>
      <c r="D3706" s="1" t="s">
        <v>21069</v>
      </c>
      <c r="E3706" s="1" t="s">
        <v>21070</v>
      </c>
      <c r="F3706" s="2">
        <v>-2000</v>
      </c>
      <c r="G3706" s="1" t="s">
        <v>114</v>
      </c>
      <c r="H3706" s="1" t="s">
        <v>119</v>
      </c>
      <c r="I3706" s="1" t="s">
        <v>10</v>
      </c>
      <c r="J3706">
        <f>VLOOKUP(B3706,自助退!B:F,5,FALSE)</f>
        <v>2000</v>
      </c>
      <c r="K3706" t="str">
        <f t="shared" si="57"/>
        <v/>
      </c>
    </row>
    <row r="3707" spans="1:11">
      <c r="A3707" s="1" t="s">
        <v>21168</v>
      </c>
      <c r="B3707" s="2">
        <v>2191014</v>
      </c>
      <c r="C3707" s="1" t="s">
        <v>21169</v>
      </c>
      <c r="D3707" s="1" t="s">
        <v>21170</v>
      </c>
      <c r="E3707" s="1" t="s">
        <v>21171</v>
      </c>
      <c r="F3707" s="2">
        <v>-2687.79</v>
      </c>
      <c r="G3707" s="1" t="s">
        <v>114</v>
      </c>
      <c r="H3707" s="1" t="s">
        <v>72</v>
      </c>
      <c r="I3707" s="1" t="s">
        <v>10</v>
      </c>
      <c r="J3707">
        <f>VLOOKUP(B3707,自助退!B:F,5,FALSE)</f>
        <v>2687.79</v>
      </c>
      <c r="K3707" t="str">
        <f t="shared" si="57"/>
        <v/>
      </c>
    </row>
    <row r="3708" spans="1:11">
      <c r="A3708" s="1" t="s">
        <v>21172</v>
      </c>
      <c r="B3708" s="2">
        <v>2191015</v>
      </c>
      <c r="C3708" s="1" t="s">
        <v>21173</v>
      </c>
      <c r="D3708" s="1" t="s">
        <v>21174</v>
      </c>
      <c r="E3708" s="1" t="s">
        <v>21175</v>
      </c>
      <c r="F3708" s="2">
        <v>-584</v>
      </c>
      <c r="G3708" s="1" t="s">
        <v>114</v>
      </c>
      <c r="H3708" s="1" t="s">
        <v>47</v>
      </c>
      <c r="I3708" s="1" t="s">
        <v>10</v>
      </c>
      <c r="J3708">
        <f>VLOOKUP(B3708,自助退!B:F,5,FALSE)</f>
        <v>584</v>
      </c>
      <c r="K3708" t="str">
        <f t="shared" si="57"/>
        <v/>
      </c>
    </row>
    <row r="3709" spans="1:11">
      <c r="A3709" s="1" t="s">
        <v>21176</v>
      </c>
      <c r="B3709" s="2">
        <v>2191024</v>
      </c>
      <c r="C3709" s="1" t="s">
        <v>21177</v>
      </c>
      <c r="D3709" s="1" t="s">
        <v>21178</v>
      </c>
      <c r="E3709" s="1" t="s">
        <v>21052</v>
      </c>
      <c r="F3709" s="2">
        <v>-50</v>
      </c>
      <c r="G3709" s="1" t="s">
        <v>114</v>
      </c>
      <c r="H3709" s="1" t="s">
        <v>134</v>
      </c>
      <c r="I3709" s="1" t="s">
        <v>10</v>
      </c>
      <c r="J3709">
        <f>VLOOKUP(B3709,自助退!B:F,5,FALSE)</f>
        <v>50</v>
      </c>
      <c r="K3709" t="str">
        <f t="shared" si="57"/>
        <v/>
      </c>
    </row>
    <row r="3710" spans="1:11">
      <c r="A3710" s="1" t="s">
        <v>21179</v>
      </c>
      <c r="B3710" s="2">
        <v>2191067</v>
      </c>
      <c r="C3710" s="1" t="s">
        <v>21180</v>
      </c>
      <c r="D3710" s="1" t="s">
        <v>21181</v>
      </c>
      <c r="E3710" s="1" t="s">
        <v>21182</v>
      </c>
      <c r="F3710" s="2">
        <v>-3954.2</v>
      </c>
      <c r="G3710" s="1" t="s">
        <v>114</v>
      </c>
      <c r="H3710" s="1" t="s">
        <v>77</v>
      </c>
      <c r="I3710" s="1" t="s">
        <v>10</v>
      </c>
      <c r="J3710">
        <f>VLOOKUP(B3710,自助退!B:F,5,FALSE)</f>
        <v>3954.2</v>
      </c>
      <c r="K3710" t="str">
        <f t="shared" si="57"/>
        <v/>
      </c>
    </row>
    <row r="3711" spans="1:11">
      <c r="A3711" s="1" t="s">
        <v>21183</v>
      </c>
      <c r="B3711" s="2">
        <v>2191071</v>
      </c>
      <c r="C3711" s="1" t="s">
        <v>21184</v>
      </c>
      <c r="D3711" s="1" t="s">
        <v>21185</v>
      </c>
      <c r="E3711" s="1" t="s">
        <v>21186</v>
      </c>
      <c r="F3711" s="2">
        <v>-3.82</v>
      </c>
      <c r="G3711" s="1" t="s">
        <v>114</v>
      </c>
      <c r="H3711" s="1" t="s">
        <v>119</v>
      </c>
      <c r="I3711" s="1" t="s">
        <v>10</v>
      </c>
      <c r="J3711">
        <f>VLOOKUP(B3711,自助退!B:F,5,FALSE)</f>
        <v>3.82</v>
      </c>
      <c r="K3711" t="str">
        <f t="shared" si="57"/>
        <v/>
      </c>
    </row>
    <row r="3712" spans="1:11">
      <c r="A3712" s="1" t="s">
        <v>21187</v>
      </c>
      <c r="B3712" s="2">
        <v>2191088</v>
      </c>
      <c r="C3712" s="1" t="s">
        <v>21188</v>
      </c>
      <c r="D3712" s="1" t="s">
        <v>21189</v>
      </c>
      <c r="E3712" s="1" t="s">
        <v>21190</v>
      </c>
      <c r="F3712" s="2">
        <v>-268</v>
      </c>
      <c r="G3712" s="1" t="s">
        <v>114</v>
      </c>
      <c r="H3712" s="1" t="s">
        <v>134</v>
      </c>
      <c r="I3712" s="1" t="s">
        <v>10</v>
      </c>
      <c r="J3712">
        <f>VLOOKUP(B3712,自助退!B:F,5,FALSE)</f>
        <v>268</v>
      </c>
      <c r="K3712" t="str">
        <f t="shared" si="57"/>
        <v/>
      </c>
    </row>
    <row r="3713" spans="1:11">
      <c r="A3713" s="1" t="s">
        <v>21191</v>
      </c>
      <c r="B3713" s="2">
        <v>2191087</v>
      </c>
      <c r="C3713" s="1" t="s">
        <v>21192</v>
      </c>
      <c r="D3713" s="1" t="s">
        <v>21185</v>
      </c>
      <c r="E3713" s="1" t="s">
        <v>21186</v>
      </c>
      <c r="F3713" s="2">
        <v>-3816</v>
      </c>
      <c r="G3713" s="1" t="s">
        <v>114</v>
      </c>
      <c r="H3713" s="1" t="s">
        <v>119</v>
      </c>
      <c r="I3713" s="1" t="s">
        <v>10</v>
      </c>
      <c r="J3713">
        <f>VLOOKUP(B3713,自助退!B:F,5,FALSE)</f>
        <v>3816</v>
      </c>
      <c r="K3713" t="str">
        <f t="shared" si="57"/>
        <v/>
      </c>
    </row>
    <row r="3714" spans="1:11">
      <c r="A3714" s="1" t="s">
        <v>21193</v>
      </c>
      <c r="B3714" s="2">
        <v>2191127</v>
      </c>
      <c r="C3714" s="1" t="s">
        <v>21194</v>
      </c>
      <c r="D3714" s="1" t="s">
        <v>21195</v>
      </c>
      <c r="E3714" s="1" t="s">
        <v>21196</v>
      </c>
      <c r="F3714" s="2">
        <v>-346.5</v>
      </c>
      <c r="G3714" s="1" t="s">
        <v>114</v>
      </c>
      <c r="H3714" s="1" t="s">
        <v>72</v>
      </c>
      <c r="I3714" s="1" t="s">
        <v>10</v>
      </c>
      <c r="J3714">
        <f>VLOOKUP(B3714,自助退!B:F,5,FALSE)</f>
        <v>346.5</v>
      </c>
      <c r="K3714" t="str">
        <f t="shared" si="57"/>
        <v/>
      </c>
    </row>
    <row r="3715" spans="1:11">
      <c r="A3715" s="1" t="s">
        <v>21197</v>
      </c>
      <c r="B3715" s="2">
        <v>2191158</v>
      </c>
      <c r="C3715" s="1" t="s">
        <v>21198</v>
      </c>
      <c r="D3715" s="1" t="s">
        <v>21199</v>
      </c>
      <c r="E3715" s="1" t="s">
        <v>21200</v>
      </c>
      <c r="F3715" s="2">
        <v>-41107</v>
      </c>
      <c r="G3715" s="1" t="s">
        <v>114</v>
      </c>
      <c r="H3715" s="1" t="s">
        <v>47</v>
      </c>
      <c r="I3715" s="1" t="s">
        <v>10</v>
      </c>
      <c r="J3715">
        <f>VLOOKUP(B3715,自助退!B:F,5,FALSE)</f>
        <v>41107</v>
      </c>
      <c r="K3715" t="str">
        <f t="shared" ref="K3715:K3778" si="58">IF(F3715*-1=J3715,"",1)</f>
        <v/>
      </c>
    </row>
    <row r="3716" spans="1:11">
      <c r="A3716" s="1" t="s">
        <v>21201</v>
      </c>
      <c r="B3716" s="2">
        <v>2191165</v>
      </c>
      <c r="C3716" s="1" t="s">
        <v>21202</v>
      </c>
      <c r="D3716" s="1" t="s">
        <v>21203</v>
      </c>
      <c r="E3716" s="1" t="s">
        <v>21204</v>
      </c>
      <c r="F3716" s="2">
        <v>-1040.96</v>
      </c>
      <c r="G3716" s="1" t="s">
        <v>114</v>
      </c>
      <c r="H3716" s="1" t="s">
        <v>72</v>
      </c>
      <c r="I3716" s="1" t="s">
        <v>10</v>
      </c>
      <c r="J3716">
        <f>VLOOKUP(B3716,自助退!B:F,5,FALSE)</f>
        <v>1040.96</v>
      </c>
      <c r="K3716" t="str">
        <f t="shared" si="58"/>
        <v/>
      </c>
    </row>
    <row r="3717" spans="1:11">
      <c r="A3717" s="1" t="s">
        <v>21205</v>
      </c>
      <c r="B3717" s="2">
        <v>2191248</v>
      </c>
      <c r="C3717" s="1" t="s">
        <v>21206</v>
      </c>
      <c r="D3717" s="1" t="s">
        <v>18031</v>
      </c>
      <c r="E3717" s="1" t="s">
        <v>18032</v>
      </c>
      <c r="F3717" s="2">
        <v>-500</v>
      </c>
      <c r="G3717" s="1" t="s">
        <v>114</v>
      </c>
      <c r="H3717" s="1" t="s">
        <v>116</v>
      </c>
      <c r="I3717" s="1" t="s">
        <v>10</v>
      </c>
      <c r="J3717">
        <f>VLOOKUP(B3717,自助退!B:F,5,FALSE)</f>
        <v>500</v>
      </c>
      <c r="K3717" t="str">
        <f t="shared" si="58"/>
        <v/>
      </c>
    </row>
    <row r="3718" spans="1:11">
      <c r="A3718" s="1" t="s">
        <v>21207</v>
      </c>
      <c r="B3718" s="2">
        <v>2191287</v>
      </c>
      <c r="C3718" s="1" t="s">
        <v>21208</v>
      </c>
      <c r="D3718" s="1" t="s">
        <v>21209</v>
      </c>
      <c r="E3718" s="1" t="s">
        <v>21210</v>
      </c>
      <c r="F3718" s="2">
        <v>-1000</v>
      </c>
      <c r="G3718" s="1" t="s">
        <v>114</v>
      </c>
      <c r="H3718" s="1" t="s">
        <v>134</v>
      </c>
      <c r="I3718" s="1" t="s">
        <v>10</v>
      </c>
      <c r="J3718">
        <f>VLOOKUP(B3718,自助退!B:F,5,FALSE)</f>
        <v>1000</v>
      </c>
      <c r="K3718" t="str">
        <f t="shared" si="58"/>
        <v/>
      </c>
    </row>
    <row r="3719" spans="1:11">
      <c r="A3719" s="1" t="s">
        <v>21211</v>
      </c>
      <c r="B3719" s="2">
        <v>2191332</v>
      </c>
      <c r="C3719" s="1" t="s">
        <v>21212</v>
      </c>
      <c r="D3719" s="1" t="s">
        <v>4104</v>
      </c>
      <c r="E3719" s="1" t="s">
        <v>4105</v>
      </c>
      <c r="F3719" s="2">
        <v>-4000</v>
      </c>
      <c r="G3719" s="1" t="s">
        <v>114</v>
      </c>
      <c r="H3719" s="1" t="s">
        <v>72</v>
      </c>
      <c r="I3719" s="1" t="s">
        <v>10</v>
      </c>
      <c r="J3719">
        <f>VLOOKUP(B3719,自助退!B:F,5,FALSE)</f>
        <v>4000</v>
      </c>
      <c r="K3719" t="str">
        <f t="shared" si="58"/>
        <v/>
      </c>
    </row>
    <row r="3720" spans="1:11">
      <c r="A3720" s="1" t="s">
        <v>21213</v>
      </c>
      <c r="B3720" s="2">
        <v>2191390</v>
      </c>
      <c r="C3720" s="1" t="s">
        <v>21214</v>
      </c>
      <c r="D3720" s="1" t="s">
        <v>21215</v>
      </c>
      <c r="E3720" s="1" t="s">
        <v>21216</v>
      </c>
      <c r="F3720" s="2">
        <v>-11148</v>
      </c>
      <c r="G3720" s="1" t="s">
        <v>114</v>
      </c>
      <c r="H3720" s="1" t="s">
        <v>30</v>
      </c>
      <c r="I3720" s="1" t="s">
        <v>10</v>
      </c>
      <c r="J3720">
        <f>VLOOKUP(B3720,自助退!B:F,5,FALSE)</f>
        <v>11148</v>
      </c>
      <c r="K3720" t="str">
        <f t="shared" si="58"/>
        <v/>
      </c>
    </row>
    <row r="3721" spans="1:11">
      <c r="A3721" s="1" t="s">
        <v>21217</v>
      </c>
      <c r="B3721" s="2">
        <v>2191403</v>
      </c>
      <c r="C3721" s="1" t="s">
        <v>21218</v>
      </c>
      <c r="D3721" s="1" t="s">
        <v>21219</v>
      </c>
      <c r="E3721" s="1" t="s">
        <v>21220</v>
      </c>
      <c r="F3721" s="2">
        <v>-5000</v>
      </c>
      <c r="G3721" s="1" t="s">
        <v>114</v>
      </c>
      <c r="H3721" s="1" t="s">
        <v>64</v>
      </c>
      <c r="I3721" s="1" t="s">
        <v>10</v>
      </c>
      <c r="J3721">
        <f>VLOOKUP(B3721,自助退!B:F,5,FALSE)</f>
        <v>5000</v>
      </c>
      <c r="K3721" t="str">
        <f t="shared" si="58"/>
        <v/>
      </c>
    </row>
    <row r="3722" spans="1:11">
      <c r="A3722" s="1" t="s">
        <v>21221</v>
      </c>
      <c r="B3722" s="2">
        <v>2191414</v>
      </c>
      <c r="C3722" s="1" t="s">
        <v>21222</v>
      </c>
      <c r="D3722" s="1" t="s">
        <v>21223</v>
      </c>
      <c r="E3722" s="1" t="s">
        <v>21224</v>
      </c>
      <c r="F3722" s="2">
        <v>-6900</v>
      </c>
      <c r="G3722" s="1" t="s">
        <v>114</v>
      </c>
      <c r="H3722" s="1" t="s">
        <v>134</v>
      </c>
      <c r="I3722" s="1" t="s">
        <v>10</v>
      </c>
      <c r="J3722">
        <f>VLOOKUP(B3722,自助退!B:F,5,FALSE)</f>
        <v>6900</v>
      </c>
      <c r="K3722" t="str">
        <f t="shared" si="58"/>
        <v/>
      </c>
    </row>
    <row r="3723" spans="1:11">
      <c r="A3723" s="1" t="s">
        <v>21225</v>
      </c>
      <c r="B3723" s="2">
        <v>2191436</v>
      </c>
      <c r="C3723" s="1" t="s">
        <v>21226</v>
      </c>
      <c r="D3723" s="1" t="s">
        <v>21227</v>
      </c>
      <c r="E3723" s="1" t="s">
        <v>21228</v>
      </c>
      <c r="F3723" s="2">
        <v>-5000</v>
      </c>
      <c r="G3723" s="1" t="s">
        <v>114</v>
      </c>
      <c r="H3723" s="1" t="s">
        <v>72</v>
      </c>
      <c r="I3723" s="1" t="s">
        <v>10</v>
      </c>
      <c r="J3723">
        <f>VLOOKUP(B3723,自助退!B:F,5,FALSE)</f>
        <v>5000</v>
      </c>
      <c r="K3723" t="str">
        <f t="shared" si="58"/>
        <v/>
      </c>
    </row>
    <row r="3724" spans="1:11">
      <c r="A3724" s="1" t="s">
        <v>21229</v>
      </c>
      <c r="B3724" s="2">
        <v>2191481</v>
      </c>
      <c r="C3724" s="1" t="s">
        <v>21230</v>
      </c>
      <c r="D3724" s="1" t="s">
        <v>19698</v>
      </c>
      <c r="E3724" s="1" t="s">
        <v>19699</v>
      </c>
      <c r="F3724" s="2">
        <v>-200</v>
      </c>
      <c r="G3724" s="1" t="s">
        <v>114</v>
      </c>
      <c r="H3724" s="1" t="s">
        <v>60</v>
      </c>
      <c r="I3724" s="1" t="s">
        <v>10</v>
      </c>
      <c r="J3724">
        <f>VLOOKUP(B3724,自助退!B:F,5,FALSE)</f>
        <v>200</v>
      </c>
      <c r="K3724" t="str">
        <f t="shared" si="58"/>
        <v/>
      </c>
    </row>
    <row r="3725" spans="1:11">
      <c r="A3725" s="1" t="s">
        <v>21231</v>
      </c>
      <c r="B3725" s="2">
        <v>2191492</v>
      </c>
      <c r="C3725" s="1" t="s">
        <v>21232</v>
      </c>
      <c r="D3725" s="1" t="s">
        <v>21233</v>
      </c>
      <c r="E3725" s="1" t="s">
        <v>21234</v>
      </c>
      <c r="F3725" s="2">
        <v>-3000</v>
      </c>
      <c r="G3725" s="1" t="s">
        <v>114</v>
      </c>
      <c r="H3725" s="1" t="s">
        <v>135</v>
      </c>
      <c r="I3725" s="1" t="s">
        <v>10</v>
      </c>
      <c r="J3725">
        <f>VLOOKUP(B3725,自助退!B:F,5,FALSE)</f>
        <v>3000</v>
      </c>
      <c r="K3725" t="str">
        <f t="shared" si="58"/>
        <v/>
      </c>
    </row>
    <row r="3726" spans="1:11">
      <c r="A3726" s="1" t="s">
        <v>21235</v>
      </c>
      <c r="B3726" s="2">
        <v>2191543</v>
      </c>
      <c r="C3726" s="1" t="s">
        <v>21236</v>
      </c>
      <c r="D3726" s="1" t="s">
        <v>21237</v>
      </c>
      <c r="E3726" s="1" t="s">
        <v>21238</v>
      </c>
      <c r="F3726" s="2">
        <v>-1000</v>
      </c>
      <c r="G3726" s="1" t="s">
        <v>114</v>
      </c>
      <c r="H3726" s="1" t="s">
        <v>125</v>
      </c>
      <c r="I3726" s="1" t="s">
        <v>10</v>
      </c>
      <c r="J3726">
        <f>VLOOKUP(B3726,自助退!B:F,5,FALSE)</f>
        <v>1000</v>
      </c>
      <c r="K3726" t="str">
        <f t="shared" si="58"/>
        <v/>
      </c>
    </row>
    <row r="3727" spans="1:11">
      <c r="A3727" s="1" t="s">
        <v>21239</v>
      </c>
      <c r="B3727" s="2">
        <v>2191603</v>
      </c>
      <c r="C3727" s="1" t="s">
        <v>21240</v>
      </c>
      <c r="D3727" s="1" t="s">
        <v>21241</v>
      </c>
      <c r="E3727" s="1" t="s">
        <v>21242</v>
      </c>
      <c r="F3727" s="2">
        <v>-5174.8999999999996</v>
      </c>
      <c r="G3727" s="1" t="s">
        <v>114</v>
      </c>
      <c r="H3727" s="1" t="s">
        <v>77</v>
      </c>
      <c r="I3727" s="1" t="s">
        <v>10</v>
      </c>
      <c r="J3727">
        <f>VLOOKUP(B3727,自助退!B:F,5,FALSE)</f>
        <v>5174.8999999999996</v>
      </c>
      <c r="K3727" t="str">
        <f t="shared" si="58"/>
        <v/>
      </c>
    </row>
    <row r="3728" spans="1:11">
      <c r="A3728" s="1" t="s">
        <v>21243</v>
      </c>
      <c r="B3728" s="2">
        <v>2191644</v>
      </c>
      <c r="C3728" s="1" t="s">
        <v>21244</v>
      </c>
      <c r="D3728" s="1" t="s">
        <v>21245</v>
      </c>
      <c r="E3728" s="1" t="s">
        <v>21246</v>
      </c>
      <c r="F3728" s="2">
        <v>-1</v>
      </c>
      <c r="G3728" s="1" t="s">
        <v>114</v>
      </c>
      <c r="H3728" s="1" t="s">
        <v>119</v>
      </c>
      <c r="I3728" s="1" t="s">
        <v>10</v>
      </c>
      <c r="J3728">
        <f>VLOOKUP(B3728,自助退!B:F,5,FALSE)</f>
        <v>1</v>
      </c>
      <c r="K3728" t="str">
        <f t="shared" si="58"/>
        <v/>
      </c>
    </row>
    <row r="3729" spans="1:11">
      <c r="A3729" s="1" t="s">
        <v>21247</v>
      </c>
      <c r="B3729" s="2">
        <v>2191646</v>
      </c>
      <c r="C3729" s="1" t="s">
        <v>21248</v>
      </c>
      <c r="D3729" s="1" t="s">
        <v>21245</v>
      </c>
      <c r="E3729" s="1" t="s">
        <v>21246</v>
      </c>
      <c r="F3729" s="2">
        <v>-3300</v>
      </c>
      <c r="G3729" s="1" t="s">
        <v>114</v>
      </c>
      <c r="H3729" s="1" t="s">
        <v>119</v>
      </c>
      <c r="I3729" s="1" t="s">
        <v>10</v>
      </c>
      <c r="J3729">
        <f>VLOOKUP(B3729,自助退!B:F,5,FALSE)</f>
        <v>3300</v>
      </c>
      <c r="K3729" t="str">
        <f t="shared" si="58"/>
        <v/>
      </c>
    </row>
    <row r="3730" spans="1:11">
      <c r="A3730" s="1" t="s">
        <v>21249</v>
      </c>
      <c r="B3730" s="2">
        <v>2191648</v>
      </c>
      <c r="C3730" s="1" t="s">
        <v>21250</v>
      </c>
      <c r="D3730" s="1" t="s">
        <v>21251</v>
      </c>
      <c r="E3730" s="1" t="s">
        <v>21242</v>
      </c>
      <c r="F3730" s="2">
        <v>-10712.21</v>
      </c>
      <c r="G3730" s="1" t="s">
        <v>114</v>
      </c>
      <c r="H3730" s="1" t="s">
        <v>57</v>
      </c>
      <c r="I3730" s="1" t="s">
        <v>10</v>
      </c>
      <c r="J3730">
        <f>VLOOKUP(B3730,自助退!B:F,5,FALSE)</f>
        <v>10712.21</v>
      </c>
      <c r="K3730" t="str">
        <f t="shared" si="58"/>
        <v/>
      </c>
    </row>
    <row r="3731" spans="1:11">
      <c r="A3731" s="1" t="s">
        <v>21252</v>
      </c>
      <c r="B3731" s="2">
        <v>2191689</v>
      </c>
      <c r="C3731" s="1" t="s">
        <v>21253</v>
      </c>
      <c r="D3731" s="1" t="s">
        <v>21241</v>
      </c>
      <c r="E3731" s="1" t="s">
        <v>21242</v>
      </c>
      <c r="F3731" s="2">
        <v>-1</v>
      </c>
      <c r="G3731" s="1" t="s">
        <v>114</v>
      </c>
      <c r="H3731" s="1" t="s">
        <v>119</v>
      </c>
      <c r="I3731" s="1" t="s">
        <v>10</v>
      </c>
      <c r="J3731">
        <f>VLOOKUP(B3731,自助退!B:F,5,FALSE)</f>
        <v>1</v>
      </c>
      <c r="K3731" t="str">
        <f t="shared" si="58"/>
        <v/>
      </c>
    </row>
    <row r="3732" spans="1:11">
      <c r="A3732" s="1" t="s">
        <v>21254</v>
      </c>
      <c r="B3732" s="2">
        <v>2191699</v>
      </c>
      <c r="C3732" s="1" t="s">
        <v>21255</v>
      </c>
      <c r="D3732" s="1" t="s">
        <v>21256</v>
      </c>
      <c r="E3732" s="1" t="s">
        <v>21257</v>
      </c>
      <c r="F3732" s="2">
        <v>-84.5</v>
      </c>
      <c r="G3732" s="1" t="s">
        <v>114</v>
      </c>
      <c r="H3732" s="1" t="s">
        <v>64</v>
      </c>
      <c r="I3732" s="1" t="s">
        <v>10</v>
      </c>
      <c r="J3732">
        <f>VLOOKUP(B3732,自助退!B:F,5,FALSE)</f>
        <v>84.5</v>
      </c>
      <c r="K3732" t="str">
        <f t="shared" si="58"/>
        <v/>
      </c>
    </row>
    <row r="3733" spans="1:11">
      <c r="A3733" s="1" t="s">
        <v>21258</v>
      </c>
      <c r="B3733" s="2">
        <v>2191715</v>
      </c>
      <c r="C3733" s="1" t="s">
        <v>21259</v>
      </c>
      <c r="D3733" s="1" t="s">
        <v>21260</v>
      </c>
      <c r="E3733" s="1" t="s">
        <v>21261</v>
      </c>
      <c r="F3733" s="2">
        <v>-5000</v>
      </c>
      <c r="G3733" s="1" t="s">
        <v>114</v>
      </c>
      <c r="H3733" s="1" t="s">
        <v>56</v>
      </c>
      <c r="I3733" s="1" t="s">
        <v>10</v>
      </c>
      <c r="J3733">
        <f>VLOOKUP(B3733,自助退!B:F,5,FALSE)</f>
        <v>5000</v>
      </c>
      <c r="K3733" t="str">
        <f t="shared" si="58"/>
        <v/>
      </c>
    </row>
    <row r="3734" spans="1:11">
      <c r="A3734" s="1" t="s">
        <v>21262</v>
      </c>
      <c r="B3734" s="2">
        <v>2191730</v>
      </c>
      <c r="C3734" s="1" t="s">
        <v>21263</v>
      </c>
      <c r="D3734" s="1" t="s">
        <v>17952</v>
      </c>
      <c r="E3734" s="1" t="s">
        <v>17953</v>
      </c>
      <c r="F3734" s="2">
        <v>-1149</v>
      </c>
      <c r="G3734" s="1" t="s">
        <v>114</v>
      </c>
      <c r="H3734" s="1" t="s">
        <v>47</v>
      </c>
      <c r="I3734" s="1" t="s">
        <v>10</v>
      </c>
      <c r="J3734">
        <f>VLOOKUP(B3734,自助退!B:F,5,FALSE)</f>
        <v>1149</v>
      </c>
      <c r="K3734" t="str">
        <f t="shared" si="58"/>
        <v/>
      </c>
    </row>
    <row r="3735" spans="1:11">
      <c r="A3735" s="1" t="s">
        <v>21264</v>
      </c>
      <c r="B3735" s="2">
        <v>2191756</v>
      </c>
      <c r="C3735" s="1" t="s">
        <v>21265</v>
      </c>
      <c r="D3735" s="1" t="s">
        <v>21266</v>
      </c>
      <c r="E3735" s="1" t="s">
        <v>21267</v>
      </c>
      <c r="F3735" s="2">
        <v>-9369.26</v>
      </c>
      <c r="G3735" s="1" t="s">
        <v>114</v>
      </c>
      <c r="H3735" s="1" t="s">
        <v>57</v>
      </c>
      <c r="I3735" s="1" t="s">
        <v>10</v>
      </c>
      <c r="J3735">
        <f>VLOOKUP(B3735,自助退!B:F,5,FALSE)</f>
        <v>9369.26</v>
      </c>
      <c r="K3735" t="str">
        <f t="shared" si="58"/>
        <v/>
      </c>
    </row>
    <row r="3736" spans="1:11">
      <c r="A3736" s="1" t="s">
        <v>21268</v>
      </c>
      <c r="B3736" s="2">
        <v>2191766</v>
      </c>
      <c r="C3736" s="1" t="s">
        <v>21269</v>
      </c>
      <c r="D3736" s="1" t="s">
        <v>21270</v>
      </c>
      <c r="E3736" s="1" t="s">
        <v>21271</v>
      </c>
      <c r="F3736" s="2">
        <v>-225</v>
      </c>
      <c r="G3736" s="1" t="s">
        <v>114</v>
      </c>
      <c r="H3736" s="1" t="s">
        <v>64</v>
      </c>
      <c r="I3736" s="1" t="s">
        <v>10</v>
      </c>
      <c r="J3736">
        <f>VLOOKUP(B3736,自助退!B:F,5,FALSE)</f>
        <v>225</v>
      </c>
      <c r="K3736" t="str">
        <f t="shared" si="58"/>
        <v/>
      </c>
    </row>
    <row r="3737" spans="1:11">
      <c r="A3737" s="1" t="s">
        <v>21272</v>
      </c>
      <c r="B3737" s="2">
        <v>2191887</v>
      </c>
      <c r="C3737" s="1" t="s">
        <v>21273</v>
      </c>
      <c r="D3737" s="1" t="s">
        <v>21274</v>
      </c>
      <c r="E3737" s="1" t="s">
        <v>21275</v>
      </c>
      <c r="F3737" s="2">
        <v>-1600</v>
      </c>
      <c r="G3737" s="1" t="s">
        <v>114</v>
      </c>
      <c r="H3737" s="1" t="s">
        <v>74</v>
      </c>
      <c r="I3737" s="1" t="s">
        <v>10</v>
      </c>
      <c r="J3737">
        <f>VLOOKUP(B3737,自助退!B:F,5,FALSE)</f>
        <v>1600</v>
      </c>
      <c r="K3737" t="str">
        <f t="shared" si="58"/>
        <v/>
      </c>
    </row>
    <row r="3738" spans="1:11">
      <c r="A3738" s="1" t="s">
        <v>21276</v>
      </c>
      <c r="B3738" s="2">
        <v>2191980</v>
      </c>
      <c r="C3738" s="1" t="s">
        <v>21277</v>
      </c>
      <c r="D3738" s="1" t="s">
        <v>21278</v>
      </c>
      <c r="E3738" s="1" t="s">
        <v>21279</v>
      </c>
      <c r="F3738" s="2">
        <v>-270</v>
      </c>
      <c r="G3738" s="1" t="s">
        <v>114</v>
      </c>
      <c r="H3738" s="1" t="s">
        <v>72</v>
      </c>
      <c r="I3738" s="1" t="s">
        <v>10</v>
      </c>
      <c r="J3738">
        <f>VLOOKUP(B3738,自助退!B:F,5,FALSE)</f>
        <v>270</v>
      </c>
      <c r="K3738" t="str">
        <f t="shared" si="58"/>
        <v/>
      </c>
    </row>
    <row r="3739" spans="1:11">
      <c r="A3739" s="1" t="s">
        <v>21280</v>
      </c>
      <c r="B3739" s="2">
        <v>2192664</v>
      </c>
      <c r="C3739" s="1" t="s">
        <v>21281</v>
      </c>
      <c r="D3739" s="1" t="s">
        <v>21282</v>
      </c>
      <c r="E3739" s="1" t="s">
        <v>21283</v>
      </c>
      <c r="F3739" s="2">
        <v>-501.94</v>
      </c>
      <c r="G3739" s="1" t="s">
        <v>114</v>
      </c>
      <c r="H3739" s="1" t="s">
        <v>133</v>
      </c>
      <c r="I3739" s="1" t="s">
        <v>10</v>
      </c>
      <c r="J3739">
        <f>VLOOKUP(B3739,自助退!B:F,5,FALSE)</f>
        <v>501.94</v>
      </c>
      <c r="K3739" t="str">
        <f t="shared" si="58"/>
        <v/>
      </c>
    </row>
    <row r="3740" spans="1:11">
      <c r="A3740" s="1" t="s">
        <v>21284</v>
      </c>
      <c r="B3740" s="2">
        <v>2192865</v>
      </c>
      <c r="C3740" s="1" t="s">
        <v>21285</v>
      </c>
      <c r="D3740" s="1" t="s">
        <v>21286</v>
      </c>
      <c r="E3740" s="1" t="s">
        <v>21287</v>
      </c>
      <c r="F3740" s="2">
        <v>-340.54</v>
      </c>
      <c r="G3740" s="1" t="s">
        <v>114</v>
      </c>
      <c r="H3740" s="1" t="s">
        <v>150</v>
      </c>
      <c r="I3740" s="1" t="s">
        <v>10</v>
      </c>
      <c r="J3740">
        <f>VLOOKUP(B3740,自助退!B:F,5,FALSE)</f>
        <v>340.54</v>
      </c>
      <c r="K3740" t="str">
        <f t="shared" si="58"/>
        <v/>
      </c>
    </row>
    <row r="3741" spans="1:11">
      <c r="A3741" s="1" t="s">
        <v>21288</v>
      </c>
      <c r="B3741" s="2">
        <v>2193053</v>
      </c>
      <c r="C3741" s="1" t="s">
        <v>21289</v>
      </c>
      <c r="D3741" s="1" t="s">
        <v>21290</v>
      </c>
      <c r="E3741" s="1" t="s">
        <v>21291</v>
      </c>
      <c r="F3741" s="2">
        <v>-828.92</v>
      </c>
      <c r="G3741" s="1" t="s">
        <v>114</v>
      </c>
      <c r="H3741" s="1" t="s">
        <v>133</v>
      </c>
      <c r="I3741" s="1" t="s">
        <v>10</v>
      </c>
      <c r="J3741">
        <f>VLOOKUP(B3741,自助退!B:F,5,FALSE)</f>
        <v>828.92</v>
      </c>
      <c r="K3741" t="str">
        <f t="shared" si="58"/>
        <v/>
      </c>
    </row>
    <row r="3742" spans="1:11">
      <c r="A3742" s="1" t="s">
        <v>21292</v>
      </c>
      <c r="B3742" s="2">
        <v>2193345</v>
      </c>
      <c r="C3742" s="1" t="s">
        <v>21293</v>
      </c>
      <c r="D3742" s="1" t="s">
        <v>21294</v>
      </c>
      <c r="E3742" s="1" t="s">
        <v>21295</v>
      </c>
      <c r="F3742" s="2">
        <v>-1100</v>
      </c>
      <c r="G3742" s="1" t="s">
        <v>114</v>
      </c>
      <c r="H3742" s="1" t="s">
        <v>77</v>
      </c>
      <c r="I3742" s="1" t="s">
        <v>10</v>
      </c>
      <c r="J3742">
        <f>VLOOKUP(B3742,自助退!B:F,5,FALSE)</f>
        <v>1100</v>
      </c>
      <c r="K3742" t="str">
        <f t="shared" si="58"/>
        <v/>
      </c>
    </row>
    <row r="3743" spans="1:11">
      <c r="A3743" s="1" t="s">
        <v>21296</v>
      </c>
      <c r="B3743" s="2">
        <v>2193743</v>
      </c>
      <c r="C3743" s="1" t="s">
        <v>21297</v>
      </c>
      <c r="D3743" s="1" t="s">
        <v>21298</v>
      </c>
      <c r="E3743" s="1" t="s">
        <v>21299</v>
      </c>
      <c r="F3743" s="2">
        <v>-3120</v>
      </c>
      <c r="G3743" s="1" t="s">
        <v>114</v>
      </c>
      <c r="H3743" s="1" t="s">
        <v>57</v>
      </c>
      <c r="I3743" s="1" t="s">
        <v>10</v>
      </c>
      <c r="J3743">
        <f>VLOOKUP(B3743,自助退!B:F,5,FALSE)</f>
        <v>3120</v>
      </c>
      <c r="K3743" t="str">
        <f t="shared" si="58"/>
        <v/>
      </c>
    </row>
    <row r="3744" spans="1:11">
      <c r="A3744" s="1" t="s">
        <v>21300</v>
      </c>
      <c r="B3744" s="2">
        <v>2196844</v>
      </c>
      <c r="C3744" s="1" t="s">
        <v>21301</v>
      </c>
      <c r="D3744" s="1" t="s">
        <v>21302</v>
      </c>
      <c r="E3744" s="1" t="s">
        <v>21303</v>
      </c>
      <c r="F3744" s="2">
        <v>-500</v>
      </c>
      <c r="G3744" s="1" t="s">
        <v>114</v>
      </c>
      <c r="H3744" s="1" t="s">
        <v>47</v>
      </c>
      <c r="I3744" s="1" t="s">
        <v>10</v>
      </c>
      <c r="J3744">
        <f>VLOOKUP(B3744,自助退!B:F,5,FALSE)</f>
        <v>500</v>
      </c>
      <c r="K3744" t="str">
        <f t="shared" si="58"/>
        <v/>
      </c>
    </row>
    <row r="3745" spans="1:11">
      <c r="A3745" s="1" t="s">
        <v>21304</v>
      </c>
      <c r="B3745" s="2">
        <v>2196895</v>
      </c>
      <c r="C3745" s="1" t="s">
        <v>21305</v>
      </c>
      <c r="D3745" s="1" t="s">
        <v>21302</v>
      </c>
      <c r="E3745" s="1" t="s">
        <v>21303</v>
      </c>
      <c r="F3745" s="2">
        <v>-12.5</v>
      </c>
      <c r="G3745" s="1" t="s">
        <v>114</v>
      </c>
      <c r="H3745" s="1" t="s">
        <v>47</v>
      </c>
      <c r="I3745" s="1" t="s">
        <v>10</v>
      </c>
      <c r="J3745">
        <f>VLOOKUP(B3745,自助退!B:F,5,FALSE)</f>
        <v>12.5</v>
      </c>
      <c r="K3745" t="str">
        <f t="shared" si="58"/>
        <v/>
      </c>
    </row>
    <row r="3746" spans="1:11">
      <c r="A3746" s="1" t="s">
        <v>21306</v>
      </c>
      <c r="B3746" s="2">
        <v>2197553</v>
      </c>
      <c r="C3746" s="1" t="s">
        <v>21307</v>
      </c>
      <c r="D3746" s="1" t="s">
        <v>21308</v>
      </c>
      <c r="E3746" s="1" t="s">
        <v>21309</v>
      </c>
      <c r="F3746" s="2">
        <v>-500</v>
      </c>
      <c r="G3746" s="1" t="s">
        <v>114</v>
      </c>
      <c r="H3746" s="1" t="s">
        <v>121</v>
      </c>
      <c r="I3746" s="1" t="s">
        <v>10</v>
      </c>
      <c r="J3746">
        <f>VLOOKUP(B3746,自助退!B:F,5,FALSE)</f>
        <v>500</v>
      </c>
      <c r="K3746" t="str">
        <f t="shared" si="58"/>
        <v/>
      </c>
    </row>
    <row r="3747" spans="1:11">
      <c r="A3747" s="1" t="s">
        <v>21310</v>
      </c>
      <c r="B3747" s="2">
        <v>2199087</v>
      </c>
      <c r="C3747" s="1" t="s">
        <v>21311</v>
      </c>
      <c r="D3747" s="1" t="s">
        <v>20963</v>
      </c>
      <c r="E3747" s="1" t="s">
        <v>20964</v>
      </c>
      <c r="F3747" s="2">
        <v>-3168.77</v>
      </c>
      <c r="G3747" s="1" t="s">
        <v>114</v>
      </c>
      <c r="H3747" s="1" t="s">
        <v>115</v>
      </c>
      <c r="I3747" s="1" t="s">
        <v>10</v>
      </c>
      <c r="J3747">
        <f>VLOOKUP(B3747,自助退!B:F,5,FALSE)</f>
        <v>3168.77</v>
      </c>
      <c r="K3747" t="str">
        <f t="shared" si="58"/>
        <v/>
      </c>
    </row>
    <row r="3748" spans="1:11">
      <c r="A3748" s="1" t="s">
        <v>21312</v>
      </c>
      <c r="B3748" s="2">
        <v>2199405</v>
      </c>
      <c r="C3748" s="1" t="s">
        <v>21313</v>
      </c>
      <c r="D3748" s="1" t="s">
        <v>21314</v>
      </c>
      <c r="E3748" s="1" t="s">
        <v>21315</v>
      </c>
      <c r="F3748" s="2">
        <v>-524.39</v>
      </c>
      <c r="G3748" s="1" t="s">
        <v>114</v>
      </c>
      <c r="H3748" s="1" t="s">
        <v>60</v>
      </c>
      <c r="I3748" s="1" t="s">
        <v>10</v>
      </c>
      <c r="J3748">
        <f>VLOOKUP(B3748,自助退!B:F,5,FALSE)</f>
        <v>524.39</v>
      </c>
      <c r="K3748" t="str">
        <f t="shared" si="58"/>
        <v/>
      </c>
    </row>
    <row r="3749" spans="1:11">
      <c r="A3749" s="1" t="s">
        <v>21316</v>
      </c>
      <c r="B3749" s="2">
        <v>2199835</v>
      </c>
      <c r="C3749" s="1" t="s">
        <v>52</v>
      </c>
      <c r="D3749" s="1" t="s">
        <v>21317</v>
      </c>
      <c r="E3749" s="1" t="s">
        <v>21318</v>
      </c>
      <c r="F3749" s="2">
        <v>-2612.4499999999998</v>
      </c>
      <c r="G3749" s="1" t="s">
        <v>114</v>
      </c>
      <c r="H3749" s="1" t="s">
        <v>64</v>
      </c>
      <c r="I3749" s="1" t="s">
        <v>23</v>
      </c>
      <c r="J3749">
        <f>VLOOKUP(B3749,自助退!B:F,5,FALSE)</f>
        <v>2612.4499999999998</v>
      </c>
      <c r="K3749" t="str">
        <f t="shared" si="58"/>
        <v/>
      </c>
    </row>
    <row r="3750" spans="1:11">
      <c r="A3750" s="1" t="s">
        <v>21319</v>
      </c>
      <c r="B3750" s="2">
        <v>2200419</v>
      </c>
      <c r="C3750" s="1" t="s">
        <v>21320</v>
      </c>
      <c r="D3750" s="1" t="s">
        <v>21321</v>
      </c>
      <c r="E3750" s="1" t="s">
        <v>21322</v>
      </c>
      <c r="F3750" s="2">
        <v>-3285</v>
      </c>
      <c r="G3750" s="1" t="s">
        <v>114</v>
      </c>
      <c r="H3750" s="1" t="s">
        <v>121</v>
      </c>
      <c r="I3750" s="1" t="s">
        <v>10</v>
      </c>
      <c r="J3750">
        <f>VLOOKUP(B3750,自助退!B:F,5,FALSE)</f>
        <v>3285</v>
      </c>
      <c r="K3750" t="str">
        <f t="shared" si="58"/>
        <v/>
      </c>
    </row>
    <row r="3751" spans="1:11">
      <c r="A3751" s="1" t="s">
        <v>21323</v>
      </c>
      <c r="B3751" s="2">
        <v>2200459</v>
      </c>
      <c r="C3751" s="1" t="s">
        <v>21324</v>
      </c>
      <c r="D3751" s="1" t="s">
        <v>21325</v>
      </c>
      <c r="E3751" s="1" t="s">
        <v>21326</v>
      </c>
      <c r="F3751" s="2">
        <v>-465</v>
      </c>
      <c r="G3751" s="1" t="s">
        <v>114</v>
      </c>
      <c r="H3751" s="1" t="s">
        <v>150</v>
      </c>
      <c r="I3751" s="1" t="s">
        <v>10</v>
      </c>
      <c r="J3751">
        <f>VLOOKUP(B3751,自助退!B:F,5,FALSE)</f>
        <v>465</v>
      </c>
      <c r="K3751" t="str">
        <f t="shared" si="58"/>
        <v/>
      </c>
    </row>
    <row r="3752" spans="1:11">
      <c r="A3752" s="1" t="s">
        <v>21327</v>
      </c>
      <c r="B3752" s="2">
        <v>2200471</v>
      </c>
      <c r="C3752" s="1" t="s">
        <v>21328</v>
      </c>
      <c r="D3752" s="1" t="s">
        <v>21329</v>
      </c>
      <c r="E3752" s="1" t="s">
        <v>21330</v>
      </c>
      <c r="F3752" s="2">
        <v>-2480</v>
      </c>
      <c r="G3752" s="1" t="s">
        <v>114</v>
      </c>
      <c r="H3752" s="1" t="s">
        <v>77</v>
      </c>
      <c r="I3752" s="1" t="s">
        <v>10</v>
      </c>
      <c r="J3752">
        <f>VLOOKUP(B3752,自助退!B:F,5,FALSE)</f>
        <v>2480</v>
      </c>
      <c r="K3752" t="str">
        <f t="shared" si="58"/>
        <v/>
      </c>
    </row>
    <row r="3753" spans="1:11">
      <c r="A3753" s="1" t="s">
        <v>21331</v>
      </c>
      <c r="B3753" s="2">
        <v>2201363</v>
      </c>
      <c r="C3753" s="1" t="s">
        <v>21332</v>
      </c>
      <c r="D3753" s="1" t="s">
        <v>21333</v>
      </c>
      <c r="E3753" s="1" t="s">
        <v>21334</v>
      </c>
      <c r="F3753" s="2">
        <v>-1922.92</v>
      </c>
      <c r="G3753" s="1" t="s">
        <v>114</v>
      </c>
      <c r="H3753" s="1" t="s">
        <v>72</v>
      </c>
      <c r="I3753" s="1" t="s">
        <v>10</v>
      </c>
      <c r="J3753">
        <f>VLOOKUP(B3753,自助退!B:F,5,FALSE)</f>
        <v>1922.92</v>
      </c>
      <c r="K3753" t="str">
        <f t="shared" si="58"/>
        <v/>
      </c>
    </row>
    <row r="3754" spans="1:11">
      <c r="A3754" s="1" t="s">
        <v>21335</v>
      </c>
      <c r="B3754" s="2">
        <v>2201541</v>
      </c>
      <c r="C3754" s="1" t="s">
        <v>21336</v>
      </c>
      <c r="D3754" s="1" t="s">
        <v>21337</v>
      </c>
      <c r="E3754" s="1" t="s">
        <v>21338</v>
      </c>
      <c r="F3754" s="2">
        <v>-3498.83</v>
      </c>
      <c r="G3754" s="1" t="s">
        <v>114</v>
      </c>
      <c r="H3754" s="1" t="s">
        <v>64</v>
      </c>
      <c r="I3754" s="1" t="s">
        <v>10</v>
      </c>
      <c r="J3754">
        <f>VLOOKUP(B3754,自助退!B:F,5,FALSE)</f>
        <v>3498.83</v>
      </c>
      <c r="K3754" t="str">
        <f t="shared" si="58"/>
        <v/>
      </c>
    </row>
    <row r="3755" spans="1:11">
      <c r="A3755" s="1" t="s">
        <v>21339</v>
      </c>
      <c r="B3755" s="2">
        <v>2201941</v>
      </c>
      <c r="C3755" s="1" t="s">
        <v>21340</v>
      </c>
      <c r="D3755" s="1" t="s">
        <v>21341</v>
      </c>
      <c r="E3755" s="1" t="s">
        <v>21342</v>
      </c>
      <c r="F3755" s="2">
        <v>-376</v>
      </c>
      <c r="G3755" s="1" t="s">
        <v>114</v>
      </c>
      <c r="H3755" s="1" t="s">
        <v>56</v>
      </c>
      <c r="I3755" s="1" t="s">
        <v>10</v>
      </c>
      <c r="J3755">
        <f>VLOOKUP(B3755,自助退!B:F,5,FALSE)</f>
        <v>376</v>
      </c>
      <c r="K3755" t="str">
        <f t="shared" si="58"/>
        <v/>
      </c>
    </row>
    <row r="3756" spans="1:11">
      <c r="A3756" s="1" t="s">
        <v>21343</v>
      </c>
      <c r="B3756" s="2">
        <v>2202044</v>
      </c>
      <c r="C3756" s="1" t="s">
        <v>21344</v>
      </c>
      <c r="D3756" s="1" t="s">
        <v>21345</v>
      </c>
      <c r="E3756" s="1" t="s">
        <v>21346</v>
      </c>
      <c r="F3756" s="2">
        <v>-9000</v>
      </c>
      <c r="G3756" s="1" t="s">
        <v>114</v>
      </c>
      <c r="H3756" s="1" t="s">
        <v>60</v>
      </c>
      <c r="I3756" s="1" t="s">
        <v>10</v>
      </c>
      <c r="J3756">
        <f>VLOOKUP(B3756,自助退!B:F,5,FALSE)</f>
        <v>9000</v>
      </c>
      <c r="K3756" t="str">
        <f t="shared" si="58"/>
        <v/>
      </c>
    </row>
    <row r="3757" spans="1:11">
      <c r="A3757" s="1" t="s">
        <v>21347</v>
      </c>
      <c r="B3757" s="2">
        <v>2202564</v>
      </c>
      <c r="C3757" s="1" t="s">
        <v>21348</v>
      </c>
      <c r="D3757" s="1" t="s">
        <v>21349</v>
      </c>
      <c r="E3757" s="1" t="s">
        <v>21350</v>
      </c>
      <c r="F3757" s="2">
        <v>-1217.18</v>
      </c>
      <c r="G3757" s="1" t="s">
        <v>114</v>
      </c>
      <c r="H3757" s="1" t="s">
        <v>72</v>
      </c>
      <c r="I3757" s="1" t="s">
        <v>10</v>
      </c>
      <c r="J3757">
        <f>VLOOKUP(B3757,自助退!B:F,5,FALSE)</f>
        <v>1217.18</v>
      </c>
      <c r="K3757" t="str">
        <f t="shared" si="58"/>
        <v/>
      </c>
    </row>
    <row r="3758" spans="1:11">
      <c r="A3758" s="1" t="s">
        <v>21351</v>
      </c>
      <c r="B3758" s="2">
        <v>2202827</v>
      </c>
      <c r="C3758" s="1" t="s">
        <v>52</v>
      </c>
      <c r="D3758" s="1" t="s">
        <v>21352</v>
      </c>
      <c r="E3758" s="1" t="s">
        <v>21353</v>
      </c>
      <c r="F3758" s="2">
        <v>-2000</v>
      </c>
      <c r="G3758" s="1" t="s">
        <v>114</v>
      </c>
      <c r="H3758" s="1" t="s">
        <v>64</v>
      </c>
      <c r="I3758" s="1" t="s">
        <v>23</v>
      </c>
      <c r="J3758">
        <f>VLOOKUP(B3758,自助退!B:F,5,FALSE)</f>
        <v>2000</v>
      </c>
      <c r="K3758" t="str">
        <f t="shared" si="58"/>
        <v/>
      </c>
    </row>
    <row r="3759" spans="1:11">
      <c r="A3759" s="1" t="s">
        <v>21354</v>
      </c>
      <c r="B3759" s="2">
        <v>2203180</v>
      </c>
      <c r="C3759" s="1" t="s">
        <v>21355</v>
      </c>
      <c r="D3759" s="1" t="s">
        <v>21356</v>
      </c>
      <c r="E3759" s="1" t="s">
        <v>21357</v>
      </c>
      <c r="F3759" s="2">
        <v>-573.84</v>
      </c>
      <c r="G3759" s="1" t="s">
        <v>114</v>
      </c>
      <c r="H3759" s="1" t="s">
        <v>115</v>
      </c>
      <c r="I3759" s="1" t="s">
        <v>10</v>
      </c>
      <c r="J3759">
        <f>VLOOKUP(B3759,自助退!B:F,5,FALSE)</f>
        <v>573.84</v>
      </c>
      <c r="K3759" t="str">
        <f t="shared" si="58"/>
        <v/>
      </c>
    </row>
    <row r="3760" spans="1:11">
      <c r="A3760" s="1" t="s">
        <v>21358</v>
      </c>
      <c r="B3760" s="2">
        <v>2203341</v>
      </c>
      <c r="C3760" s="1" t="s">
        <v>21359</v>
      </c>
      <c r="D3760" s="1" t="s">
        <v>21360</v>
      </c>
      <c r="E3760" s="1" t="s">
        <v>21361</v>
      </c>
      <c r="F3760" s="2">
        <v>-2402.14</v>
      </c>
      <c r="G3760" s="1" t="s">
        <v>114</v>
      </c>
      <c r="H3760" s="1" t="s">
        <v>64</v>
      </c>
      <c r="I3760" s="1" t="s">
        <v>10</v>
      </c>
      <c r="J3760">
        <f>VLOOKUP(B3760,自助退!B:F,5,FALSE)</f>
        <v>2402.14</v>
      </c>
      <c r="K3760" t="str">
        <f t="shared" si="58"/>
        <v/>
      </c>
    </row>
    <row r="3761" spans="1:11">
      <c r="A3761" s="1" t="s">
        <v>21362</v>
      </c>
      <c r="B3761" s="2">
        <v>2203434</v>
      </c>
      <c r="C3761" s="1" t="s">
        <v>21363</v>
      </c>
      <c r="D3761" s="1" t="s">
        <v>21364</v>
      </c>
      <c r="E3761" s="1" t="s">
        <v>7401</v>
      </c>
      <c r="F3761" s="2">
        <v>-3262.4</v>
      </c>
      <c r="G3761" s="1" t="s">
        <v>114</v>
      </c>
      <c r="H3761" s="1" t="s">
        <v>72</v>
      </c>
      <c r="I3761" s="1" t="s">
        <v>10</v>
      </c>
      <c r="J3761">
        <f>VLOOKUP(B3761,自助退!B:F,5,FALSE)</f>
        <v>3262.4</v>
      </c>
      <c r="K3761" t="str">
        <f t="shared" si="58"/>
        <v/>
      </c>
    </row>
    <row r="3762" spans="1:11">
      <c r="A3762" s="1" t="s">
        <v>21365</v>
      </c>
      <c r="B3762" s="2">
        <v>2203541</v>
      </c>
      <c r="C3762" s="1" t="s">
        <v>52</v>
      </c>
      <c r="D3762" s="1" t="s">
        <v>21366</v>
      </c>
      <c r="E3762" s="1" t="s">
        <v>21367</v>
      </c>
      <c r="F3762" s="2">
        <v>-2495.6999999999998</v>
      </c>
      <c r="G3762" s="1" t="s">
        <v>114</v>
      </c>
      <c r="H3762" s="1" t="s">
        <v>72</v>
      </c>
      <c r="I3762" s="1" t="s">
        <v>23</v>
      </c>
      <c r="J3762">
        <f>VLOOKUP(B3762,自助退!B:F,5,FALSE)</f>
        <v>2495.6999999999998</v>
      </c>
      <c r="K3762" t="str">
        <f t="shared" si="58"/>
        <v/>
      </c>
    </row>
    <row r="3763" spans="1:11">
      <c r="A3763" s="1" t="s">
        <v>21368</v>
      </c>
      <c r="B3763" s="2">
        <v>2204245</v>
      </c>
      <c r="C3763" s="1" t="s">
        <v>21369</v>
      </c>
      <c r="D3763" s="1" t="s">
        <v>21345</v>
      </c>
      <c r="E3763" s="1" t="s">
        <v>21346</v>
      </c>
      <c r="F3763" s="2">
        <v>-5100</v>
      </c>
      <c r="G3763" s="1" t="s">
        <v>114</v>
      </c>
      <c r="H3763" s="1" t="s">
        <v>115</v>
      </c>
      <c r="I3763" s="1" t="s">
        <v>10</v>
      </c>
      <c r="J3763">
        <f>VLOOKUP(B3763,自助退!B:F,5,FALSE)</f>
        <v>5100</v>
      </c>
      <c r="K3763" t="str">
        <f t="shared" si="58"/>
        <v/>
      </c>
    </row>
    <row r="3764" spans="1:11">
      <c r="A3764" s="1" t="s">
        <v>21370</v>
      </c>
      <c r="B3764" s="2">
        <v>2204653</v>
      </c>
      <c r="C3764" s="1" t="s">
        <v>21371</v>
      </c>
      <c r="D3764" s="1" t="s">
        <v>21372</v>
      </c>
      <c r="E3764" s="1" t="s">
        <v>21373</v>
      </c>
      <c r="F3764" s="2">
        <v>-9688.5</v>
      </c>
      <c r="G3764" s="1" t="s">
        <v>114</v>
      </c>
      <c r="H3764" s="1" t="s">
        <v>41</v>
      </c>
      <c r="I3764" s="1" t="s">
        <v>10</v>
      </c>
      <c r="J3764">
        <f>VLOOKUP(B3764,自助退!B:F,5,FALSE)</f>
        <v>9688.5</v>
      </c>
      <c r="K3764" t="str">
        <f t="shared" si="58"/>
        <v/>
      </c>
    </row>
    <row r="3765" spans="1:11">
      <c r="A3765" s="1" t="s">
        <v>21374</v>
      </c>
      <c r="B3765" s="2">
        <v>2204664</v>
      </c>
      <c r="C3765" s="1" t="s">
        <v>52</v>
      </c>
      <c r="D3765" s="1" t="s">
        <v>21375</v>
      </c>
      <c r="E3765" s="1" t="s">
        <v>21376</v>
      </c>
      <c r="F3765" s="2">
        <v>-1331.6</v>
      </c>
      <c r="G3765" s="1" t="s">
        <v>114</v>
      </c>
      <c r="H3765" s="1" t="s">
        <v>74</v>
      </c>
      <c r="I3765" s="1" t="s">
        <v>23</v>
      </c>
      <c r="J3765">
        <f>VLOOKUP(B3765,自助退!B:F,5,FALSE)</f>
        <v>1331.6</v>
      </c>
      <c r="K3765" t="str">
        <f t="shared" si="58"/>
        <v/>
      </c>
    </row>
    <row r="3766" spans="1:11">
      <c r="A3766" s="1" t="s">
        <v>21377</v>
      </c>
      <c r="B3766" s="2">
        <v>2204793</v>
      </c>
      <c r="C3766" s="1" t="s">
        <v>21378</v>
      </c>
      <c r="D3766" s="1" t="s">
        <v>21379</v>
      </c>
      <c r="E3766" s="1" t="s">
        <v>21380</v>
      </c>
      <c r="F3766" s="2">
        <v>-30</v>
      </c>
      <c r="G3766" s="1" t="s">
        <v>114</v>
      </c>
      <c r="H3766" s="1" t="s">
        <v>124</v>
      </c>
      <c r="I3766" s="1" t="s">
        <v>10</v>
      </c>
      <c r="J3766">
        <f>VLOOKUP(B3766,自助退!B:F,5,FALSE)</f>
        <v>30</v>
      </c>
      <c r="K3766" t="str">
        <f t="shared" si="58"/>
        <v/>
      </c>
    </row>
    <row r="3767" spans="1:11">
      <c r="A3767" s="1" t="s">
        <v>21381</v>
      </c>
      <c r="B3767" s="2">
        <v>2204912</v>
      </c>
      <c r="C3767" s="1" t="s">
        <v>21382</v>
      </c>
      <c r="D3767" s="1" t="s">
        <v>21383</v>
      </c>
      <c r="E3767" s="1" t="s">
        <v>21384</v>
      </c>
      <c r="F3767" s="2">
        <v>-1000</v>
      </c>
      <c r="G3767" s="1" t="s">
        <v>114</v>
      </c>
      <c r="H3767" s="1" t="s">
        <v>128</v>
      </c>
      <c r="I3767" s="1" t="s">
        <v>10</v>
      </c>
      <c r="J3767">
        <f>VLOOKUP(B3767,自助退!B:F,5,FALSE)</f>
        <v>1000</v>
      </c>
      <c r="K3767" t="str">
        <f t="shared" si="58"/>
        <v/>
      </c>
    </row>
    <row r="3768" spans="1:11">
      <c r="A3768" s="1" t="s">
        <v>21385</v>
      </c>
      <c r="B3768" s="2">
        <v>2205193</v>
      </c>
      <c r="C3768" s="1" t="s">
        <v>21386</v>
      </c>
      <c r="D3768" s="1" t="s">
        <v>21387</v>
      </c>
      <c r="E3768" s="1" t="s">
        <v>21388</v>
      </c>
      <c r="F3768" s="2">
        <v>-1.8</v>
      </c>
      <c r="G3768" s="1" t="s">
        <v>114</v>
      </c>
      <c r="H3768" s="1" t="s">
        <v>41</v>
      </c>
      <c r="I3768" s="1" t="s">
        <v>10</v>
      </c>
      <c r="J3768">
        <f>VLOOKUP(B3768,自助退!B:F,5,FALSE)</f>
        <v>1.8</v>
      </c>
      <c r="K3768" t="str">
        <f t="shared" si="58"/>
        <v/>
      </c>
    </row>
    <row r="3769" spans="1:11">
      <c r="A3769" s="1" t="s">
        <v>21389</v>
      </c>
      <c r="B3769" s="2">
        <v>2205407</v>
      </c>
      <c r="C3769" s="1" t="s">
        <v>21390</v>
      </c>
      <c r="D3769" s="1" t="s">
        <v>21391</v>
      </c>
      <c r="E3769" s="1" t="s">
        <v>21392</v>
      </c>
      <c r="F3769" s="2">
        <v>-3689.24</v>
      </c>
      <c r="G3769" s="1" t="s">
        <v>114</v>
      </c>
      <c r="H3769" s="1" t="s">
        <v>64</v>
      </c>
      <c r="I3769" s="1" t="s">
        <v>10</v>
      </c>
      <c r="J3769">
        <f>VLOOKUP(B3769,自助退!B:F,5,FALSE)</f>
        <v>3689.24</v>
      </c>
      <c r="K3769" t="str">
        <f t="shared" si="58"/>
        <v/>
      </c>
    </row>
    <row r="3770" spans="1:11">
      <c r="A3770" s="1" t="s">
        <v>21393</v>
      </c>
      <c r="B3770" s="2">
        <v>2205545</v>
      </c>
      <c r="C3770" s="1" t="s">
        <v>21394</v>
      </c>
      <c r="D3770" s="1" t="s">
        <v>21395</v>
      </c>
      <c r="E3770" s="1" t="s">
        <v>21396</v>
      </c>
      <c r="F3770" s="2">
        <v>-2174.48</v>
      </c>
      <c r="G3770" s="1" t="s">
        <v>114</v>
      </c>
      <c r="H3770" s="1" t="s">
        <v>60</v>
      </c>
      <c r="I3770" s="1" t="s">
        <v>10</v>
      </c>
      <c r="J3770">
        <f>VLOOKUP(B3770,自助退!B:F,5,FALSE)</f>
        <v>2174.48</v>
      </c>
      <c r="K3770" t="str">
        <f t="shared" si="58"/>
        <v/>
      </c>
    </row>
    <row r="3771" spans="1:11">
      <c r="A3771" s="1" t="s">
        <v>21397</v>
      </c>
      <c r="B3771" s="2">
        <v>2205562</v>
      </c>
      <c r="C3771" s="1" t="s">
        <v>21398</v>
      </c>
      <c r="D3771" s="1" t="s">
        <v>21399</v>
      </c>
      <c r="E3771" s="1" t="s">
        <v>21400</v>
      </c>
      <c r="F3771" s="2">
        <v>-4000</v>
      </c>
      <c r="G3771" s="1" t="s">
        <v>114</v>
      </c>
      <c r="H3771" s="1" t="s">
        <v>72</v>
      </c>
      <c r="I3771" s="1" t="s">
        <v>10</v>
      </c>
      <c r="J3771">
        <f>VLOOKUP(B3771,自助退!B:F,5,FALSE)</f>
        <v>4000</v>
      </c>
      <c r="K3771" t="str">
        <f t="shared" si="58"/>
        <v/>
      </c>
    </row>
    <row r="3772" spans="1:11">
      <c r="A3772" s="1" t="s">
        <v>21401</v>
      </c>
      <c r="B3772" s="2">
        <v>2205725</v>
      </c>
      <c r="C3772" s="1" t="s">
        <v>21402</v>
      </c>
      <c r="D3772" s="1" t="s">
        <v>21403</v>
      </c>
      <c r="E3772" s="1" t="s">
        <v>21404</v>
      </c>
      <c r="F3772" s="2">
        <v>-2000</v>
      </c>
      <c r="G3772" s="1" t="s">
        <v>114</v>
      </c>
      <c r="H3772" s="1" t="s">
        <v>30</v>
      </c>
      <c r="I3772" s="1" t="s">
        <v>10</v>
      </c>
      <c r="J3772">
        <f>VLOOKUP(B3772,自助退!B:F,5,FALSE)</f>
        <v>2000</v>
      </c>
      <c r="K3772" t="str">
        <f t="shared" si="58"/>
        <v/>
      </c>
    </row>
    <row r="3773" spans="1:11">
      <c r="A3773" s="1" t="s">
        <v>21405</v>
      </c>
      <c r="B3773" s="2">
        <v>2205772</v>
      </c>
      <c r="C3773" s="1" t="s">
        <v>21406</v>
      </c>
      <c r="D3773" s="1" t="s">
        <v>21407</v>
      </c>
      <c r="E3773" s="1" t="s">
        <v>21408</v>
      </c>
      <c r="F3773" s="2">
        <v>-2500</v>
      </c>
      <c r="G3773" s="1" t="s">
        <v>114</v>
      </c>
      <c r="H3773" s="1" t="s">
        <v>72</v>
      </c>
      <c r="I3773" s="1" t="s">
        <v>10</v>
      </c>
      <c r="J3773">
        <f>VLOOKUP(B3773,自助退!B:F,5,FALSE)</f>
        <v>2500</v>
      </c>
      <c r="K3773" t="str">
        <f t="shared" si="58"/>
        <v/>
      </c>
    </row>
    <row r="3774" spans="1:11">
      <c r="A3774" s="1" t="s">
        <v>21409</v>
      </c>
      <c r="B3774" s="2">
        <v>2205795</v>
      </c>
      <c r="C3774" s="1" t="s">
        <v>21410</v>
      </c>
      <c r="D3774" s="1" t="s">
        <v>21411</v>
      </c>
      <c r="E3774" s="1" t="s">
        <v>21412</v>
      </c>
      <c r="F3774" s="2">
        <v>-2455.5300000000002</v>
      </c>
      <c r="G3774" s="1" t="s">
        <v>114</v>
      </c>
      <c r="H3774" s="1" t="s">
        <v>115</v>
      </c>
      <c r="I3774" s="1" t="s">
        <v>10</v>
      </c>
      <c r="J3774">
        <f>VLOOKUP(B3774,自助退!B:F,5,FALSE)</f>
        <v>2455.5300000000002</v>
      </c>
      <c r="K3774" t="str">
        <f t="shared" si="58"/>
        <v/>
      </c>
    </row>
    <row r="3775" spans="1:11">
      <c r="A3775" s="1" t="s">
        <v>21413</v>
      </c>
      <c r="B3775" s="2">
        <v>2205807</v>
      </c>
      <c r="C3775" s="1" t="s">
        <v>21414</v>
      </c>
      <c r="D3775" s="1" t="s">
        <v>21415</v>
      </c>
      <c r="E3775" s="1" t="s">
        <v>21416</v>
      </c>
      <c r="F3775" s="2">
        <v>-1087.42</v>
      </c>
      <c r="G3775" s="1" t="s">
        <v>114</v>
      </c>
      <c r="H3775" s="1" t="s">
        <v>64</v>
      </c>
      <c r="I3775" s="1" t="s">
        <v>10</v>
      </c>
      <c r="J3775">
        <f>VLOOKUP(B3775,自助退!B:F,5,FALSE)</f>
        <v>1087.42</v>
      </c>
      <c r="K3775" t="str">
        <f t="shared" si="58"/>
        <v/>
      </c>
    </row>
    <row r="3776" spans="1:11">
      <c r="A3776" s="1" t="s">
        <v>21417</v>
      </c>
      <c r="B3776" s="2">
        <v>2205873</v>
      </c>
      <c r="C3776" s="1" t="s">
        <v>21418</v>
      </c>
      <c r="D3776" s="1" t="s">
        <v>21419</v>
      </c>
      <c r="E3776" s="1" t="s">
        <v>21420</v>
      </c>
      <c r="F3776" s="2">
        <v>-30.42</v>
      </c>
      <c r="G3776" s="1" t="s">
        <v>114</v>
      </c>
      <c r="H3776" s="1" t="s">
        <v>118</v>
      </c>
      <c r="I3776" s="1" t="s">
        <v>10</v>
      </c>
      <c r="J3776">
        <f>VLOOKUP(B3776,自助退!B:F,5,FALSE)</f>
        <v>30.42</v>
      </c>
      <c r="K3776" t="str">
        <f t="shared" si="58"/>
        <v/>
      </c>
    </row>
    <row r="3777" spans="1:11">
      <c r="A3777" s="1" t="s">
        <v>21421</v>
      </c>
      <c r="B3777" s="2">
        <v>2205913</v>
      </c>
      <c r="C3777" s="1" t="s">
        <v>21422</v>
      </c>
      <c r="D3777" s="1" t="s">
        <v>21423</v>
      </c>
      <c r="E3777" s="1" t="s">
        <v>21424</v>
      </c>
      <c r="F3777" s="2">
        <v>-900</v>
      </c>
      <c r="G3777" s="1" t="s">
        <v>114</v>
      </c>
      <c r="H3777" s="1" t="s">
        <v>72</v>
      </c>
      <c r="I3777" s="1" t="s">
        <v>10</v>
      </c>
      <c r="J3777">
        <f>VLOOKUP(B3777,自助退!B:F,5,FALSE)</f>
        <v>900</v>
      </c>
      <c r="K3777" t="str">
        <f t="shared" si="58"/>
        <v/>
      </c>
    </row>
    <row r="3778" spans="1:11">
      <c r="A3778" s="1" t="s">
        <v>21425</v>
      </c>
      <c r="B3778" s="2">
        <v>2206076</v>
      </c>
      <c r="C3778" s="1" t="s">
        <v>52</v>
      </c>
      <c r="D3778" s="1" t="s">
        <v>21426</v>
      </c>
      <c r="E3778" s="1" t="s">
        <v>21427</v>
      </c>
      <c r="F3778" s="2">
        <v>-828.92</v>
      </c>
      <c r="G3778" s="1" t="s">
        <v>114</v>
      </c>
      <c r="H3778" s="1" t="s">
        <v>121</v>
      </c>
      <c r="I3778" s="1" t="s">
        <v>23</v>
      </c>
      <c r="J3778">
        <f>VLOOKUP(B3778,自助退!B:F,5,FALSE)</f>
        <v>828.92</v>
      </c>
      <c r="K3778" t="str">
        <f t="shared" si="58"/>
        <v/>
      </c>
    </row>
    <row r="3779" spans="1:11">
      <c r="A3779" s="1" t="s">
        <v>21428</v>
      </c>
      <c r="B3779" s="2">
        <v>2206108</v>
      </c>
      <c r="C3779" s="1" t="s">
        <v>21429</v>
      </c>
      <c r="D3779" s="1" t="s">
        <v>21387</v>
      </c>
      <c r="E3779" s="1" t="s">
        <v>21388</v>
      </c>
      <c r="F3779" s="2">
        <v>-1830.79</v>
      </c>
      <c r="G3779" s="1" t="s">
        <v>114</v>
      </c>
      <c r="H3779" s="1" t="s">
        <v>58</v>
      </c>
      <c r="I3779" s="1" t="s">
        <v>10</v>
      </c>
      <c r="J3779">
        <f>VLOOKUP(B3779,自助退!B:F,5,FALSE)</f>
        <v>1830.79</v>
      </c>
      <c r="K3779" t="str">
        <f t="shared" ref="K3779:K3842" si="59">IF(F3779*-1=J3779,"",1)</f>
        <v/>
      </c>
    </row>
    <row r="3780" spans="1:11">
      <c r="A3780" s="1" t="s">
        <v>21430</v>
      </c>
      <c r="B3780" s="2">
        <v>2206380</v>
      </c>
      <c r="C3780" s="1" t="s">
        <v>21431</v>
      </c>
      <c r="D3780" s="1" t="s">
        <v>21432</v>
      </c>
      <c r="E3780" s="1" t="s">
        <v>21433</v>
      </c>
      <c r="F3780" s="2">
        <v>-65.400000000000006</v>
      </c>
      <c r="G3780" s="1" t="s">
        <v>114</v>
      </c>
      <c r="H3780" s="1" t="s">
        <v>47</v>
      </c>
      <c r="I3780" s="1" t="s">
        <v>10</v>
      </c>
      <c r="J3780">
        <f>VLOOKUP(B3780,自助退!B:F,5,FALSE)</f>
        <v>65.400000000000006</v>
      </c>
      <c r="K3780" t="str">
        <f t="shared" si="59"/>
        <v/>
      </c>
    </row>
    <row r="3781" spans="1:11">
      <c r="A3781" s="1" t="s">
        <v>21434</v>
      </c>
      <c r="B3781" s="2">
        <v>2206423</v>
      </c>
      <c r="C3781" s="1" t="s">
        <v>21435</v>
      </c>
      <c r="D3781" s="1" t="s">
        <v>21436</v>
      </c>
      <c r="E3781" s="1" t="s">
        <v>21437</v>
      </c>
      <c r="F3781" s="2">
        <v>-46</v>
      </c>
      <c r="G3781" s="1" t="s">
        <v>114</v>
      </c>
      <c r="H3781" s="1" t="s">
        <v>81</v>
      </c>
      <c r="I3781" s="1" t="s">
        <v>10</v>
      </c>
      <c r="J3781">
        <f>VLOOKUP(B3781,自助退!B:F,5,FALSE)</f>
        <v>46</v>
      </c>
      <c r="K3781" t="str">
        <f t="shared" si="59"/>
        <v/>
      </c>
    </row>
    <row r="3782" spans="1:11">
      <c r="A3782" s="1" t="s">
        <v>21438</v>
      </c>
      <c r="B3782" s="2">
        <v>2206531</v>
      </c>
      <c r="C3782" s="1" t="s">
        <v>21439</v>
      </c>
      <c r="D3782" s="1" t="s">
        <v>21440</v>
      </c>
      <c r="E3782" s="1" t="s">
        <v>21441</v>
      </c>
      <c r="F3782" s="2">
        <v>-42.5</v>
      </c>
      <c r="G3782" s="1" t="s">
        <v>114</v>
      </c>
      <c r="H3782" s="1" t="s">
        <v>125</v>
      </c>
      <c r="I3782" s="1" t="s">
        <v>10</v>
      </c>
      <c r="J3782">
        <f>VLOOKUP(B3782,自助退!B:F,5,FALSE)</f>
        <v>42.5</v>
      </c>
      <c r="K3782" t="str">
        <f t="shared" si="59"/>
        <v/>
      </c>
    </row>
    <row r="3783" spans="1:11">
      <c r="A3783" s="1" t="s">
        <v>21442</v>
      </c>
      <c r="B3783" s="2">
        <v>2206633</v>
      </c>
      <c r="C3783" s="1" t="s">
        <v>21443</v>
      </c>
      <c r="D3783" s="1" t="s">
        <v>21444</v>
      </c>
      <c r="E3783" s="1" t="s">
        <v>21445</v>
      </c>
      <c r="F3783" s="2">
        <v>-415</v>
      </c>
      <c r="G3783" s="1" t="s">
        <v>114</v>
      </c>
      <c r="H3783" s="1" t="s">
        <v>134</v>
      </c>
      <c r="I3783" s="1" t="s">
        <v>10</v>
      </c>
      <c r="J3783">
        <f>VLOOKUP(B3783,自助退!B:F,5,FALSE)</f>
        <v>415</v>
      </c>
      <c r="K3783" t="str">
        <f t="shared" si="59"/>
        <v/>
      </c>
    </row>
    <row r="3784" spans="1:11">
      <c r="A3784" s="1" t="s">
        <v>21446</v>
      </c>
      <c r="B3784" s="2">
        <v>2206658</v>
      </c>
      <c r="C3784" s="1" t="s">
        <v>52</v>
      </c>
      <c r="D3784" s="1" t="s">
        <v>21447</v>
      </c>
      <c r="E3784" s="1" t="s">
        <v>21448</v>
      </c>
      <c r="F3784" s="2">
        <v>-1254.97</v>
      </c>
      <c r="G3784" s="1" t="s">
        <v>114</v>
      </c>
      <c r="H3784" s="1" t="s">
        <v>72</v>
      </c>
      <c r="I3784" s="1" t="s">
        <v>23</v>
      </c>
      <c r="J3784">
        <f>VLOOKUP(B3784,自助退!B:F,5,FALSE)</f>
        <v>1254.97</v>
      </c>
      <c r="K3784" t="str">
        <f t="shared" si="59"/>
        <v/>
      </c>
    </row>
    <row r="3785" spans="1:11">
      <c r="A3785" s="1" t="s">
        <v>21449</v>
      </c>
      <c r="B3785" s="2">
        <v>2206730</v>
      </c>
      <c r="C3785" s="1" t="s">
        <v>21450</v>
      </c>
      <c r="D3785" s="1" t="s">
        <v>21451</v>
      </c>
      <c r="E3785" s="1" t="s">
        <v>21452</v>
      </c>
      <c r="F3785" s="2">
        <v>-87.5</v>
      </c>
      <c r="G3785" s="1" t="s">
        <v>114</v>
      </c>
      <c r="H3785" s="1" t="s">
        <v>77</v>
      </c>
      <c r="I3785" s="1" t="s">
        <v>10</v>
      </c>
      <c r="J3785">
        <f>VLOOKUP(B3785,自助退!B:F,5,FALSE)</f>
        <v>87.5</v>
      </c>
      <c r="K3785" t="str">
        <f t="shared" si="59"/>
        <v/>
      </c>
    </row>
    <row r="3786" spans="1:11">
      <c r="A3786" s="1" t="s">
        <v>21453</v>
      </c>
      <c r="B3786" s="2">
        <v>2206794</v>
      </c>
      <c r="C3786" s="1" t="s">
        <v>21454</v>
      </c>
      <c r="D3786" s="1" t="s">
        <v>21455</v>
      </c>
      <c r="E3786" s="1" t="s">
        <v>21456</v>
      </c>
      <c r="F3786" s="2">
        <v>-1863.76</v>
      </c>
      <c r="G3786" s="1" t="s">
        <v>114</v>
      </c>
      <c r="H3786" s="1" t="s">
        <v>72</v>
      </c>
      <c r="I3786" s="1" t="s">
        <v>10</v>
      </c>
      <c r="J3786">
        <f>VLOOKUP(B3786,自助退!B:F,5,FALSE)</f>
        <v>1863.76</v>
      </c>
      <c r="K3786" t="str">
        <f t="shared" si="59"/>
        <v/>
      </c>
    </row>
    <row r="3787" spans="1:11">
      <c r="A3787" s="1" t="s">
        <v>21457</v>
      </c>
      <c r="B3787" s="2">
        <v>2206818</v>
      </c>
      <c r="C3787" s="1" t="s">
        <v>21458</v>
      </c>
      <c r="D3787" s="1" t="s">
        <v>21459</v>
      </c>
      <c r="E3787" s="1" t="s">
        <v>21460</v>
      </c>
      <c r="F3787" s="2">
        <v>-1623.03</v>
      </c>
      <c r="G3787" s="1" t="s">
        <v>114</v>
      </c>
      <c r="H3787" s="1" t="s">
        <v>64</v>
      </c>
      <c r="I3787" s="1" t="s">
        <v>10</v>
      </c>
      <c r="J3787">
        <f>VLOOKUP(B3787,自助退!B:F,5,FALSE)</f>
        <v>1623.03</v>
      </c>
      <c r="K3787" t="str">
        <f t="shared" si="59"/>
        <v/>
      </c>
    </row>
    <row r="3788" spans="1:11">
      <c r="A3788" s="1" t="s">
        <v>21461</v>
      </c>
      <c r="B3788" s="2">
        <v>2206956</v>
      </c>
      <c r="C3788" s="1" t="s">
        <v>21462</v>
      </c>
      <c r="D3788" s="1" t="s">
        <v>21463</v>
      </c>
      <c r="E3788" s="1" t="s">
        <v>21464</v>
      </c>
      <c r="F3788" s="2">
        <v>-500</v>
      </c>
      <c r="G3788" s="1" t="s">
        <v>114</v>
      </c>
      <c r="H3788" s="1" t="s">
        <v>123</v>
      </c>
      <c r="I3788" s="1" t="s">
        <v>10</v>
      </c>
      <c r="J3788">
        <f>VLOOKUP(B3788,自助退!B:F,5,FALSE)</f>
        <v>500</v>
      </c>
      <c r="K3788" t="str">
        <f t="shared" si="59"/>
        <v/>
      </c>
    </row>
    <row r="3789" spans="1:11">
      <c r="A3789" s="1" t="s">
        <v>21465</v>
      </c>
      <c r="B3789" s="2">
        <v>2207159</v>
      </c>
      <c r="C3789" s="1" t="s">
        <v>21466</v>
      </c>
      <c r="D3789" s="1" t="s">
        <v>21467</v>
      </c>
      <c r="E3789" s="1" t="s">
        <v>21468</v>
      </c>
      <c r="F3789" s="2">
        <v>-451</v>
      </c>
      <c r="G3789" s="1" t="s">
        <v>114</v>
      </c>
      <c r="H3789" s="1" t="s">
        <v>41</v>
      </c>
      <c r="I3789" s="1" t="s">
        <v>10</v>
      </c>
      <c r="J3789">
        <f>VLOOKUP(B3789,自助退!B:F,5,FALSE)</f>
        <v>451</v>
      </c>
      <c r="K3789" t="str">
        <f t="shared" si="59"/>
        <v/>
      </c>
    </row>
    <row r="3790" spans="1:11">
      <c r="A3790" s="1" t="s">
        <v>21469</v>
      </c>
      <c r="B3790" s="2">
        <v>2207339</v>
      </c>
      <c r="C3790" s="1" t="s">
        <v>21470</v>
      </c>
      <c r="D3790" s="1" t="s">
        <v>21471</v>
      </c>
      <c r="E3790" s="1" t="s">
        <v>21472</v>
      </c>
      <c r="F3790" s="2">
        <v>-6100</v>
      </c>
      <c r="G3790" s="1" t="s">
        <v>114</v>
      </c>
      <c r="H3790" s="1" t="s">
        <v>72</v>
      </c>
      <c r="I3790" s="1" t="s">
        <v>10</v>
      </c>
      <c r="J3790">
        <f>VLOOKUP(B3790,自助退!B:F,5,FALSE)</f>
        <v>6100</v>
      </c>
      <c r="K3790" t="str">
        <f t="shared" si="59"/>
        <v/>
      </c>
    </row>
    <row r="3791" spans="1:11">
      <c r="A3791" s="1" t="s">
        <v>21473</v>
      </c>
      <c r="B3791" s="2">
        <v>2207353</v>
      </c>
      <c r="C3791" s="1" t="s">
        <v>21474</v>
      </c>
      <c r="D3791" s="1" t="s">
        <v>21475</v>
      </c>
      <c r="E3791" s="1" t="s">
        <v>21476</v>
      </c>
      <c r="F3791" s="2">
        <v>-300</v>
      </c>
      <c r="G3791" s="1" t="s">
        <v>114</v>
      </c>
      <c r="H3791" s="1" t="s">
        <v>134</v>
      </c>
      <c r="I3791" s="1" t="s">
        <v>10</v>
      </c>
      <c r="J3791">
        <f>VLOOKUP(B3791,自助退!B:F,5,FALSE)</f>
        <v>300</v>
      </c>
      <c r="K3791" t="str">
        <f t="shared" si="59"/>
        <v/>
      </c>
    </row>
    <row r="3792" spans="1:11">
      <c r="A3792" s="1" t="s">
        <v>21477</v>
      </c>
      <c r="B3792" s="2">
        <v>2207397</v>
      </c>
      <c r="C3792" s="1" t="s">
        <v>21478</v>
      </c>
      <c r="D3792" s="1" t="s">
        <v>21475</v>
      </c>
      <c r="E3792" s="1" t="s">
        <v>21476</v>
      </c>
      <c r="F3792" s="2">
        <v>-75</v>
      </c>
      <c r="G3792" s="1" t="s">
        <v>114</v>
      </c>
      <c r="H3792" s="1" t="s">
        <v>134</v>
      </c>
      <c r="I3792" s="1" t="s">
        <v>10</v>
      </c>
      <c r="J3792">
        <f>VLOOKUP(B3792,自助退!B:F,5,FALSE)</f>
        <v>75</v>
      </c>
      <c r="K3792" t="str">
        <f t="shared" si="59"/>
        <v/>
      </c>
    </row>
    <row r="3793" spans="1:11">
      <c r="A3793" s="1" t="s">
        <v>21479</v>
      </c>
      <c r="B3793" s="2">
        <v>2207420</v>
      </c>
      <c r="C3793" s="1" t="s">
        <v>21480</v>
      </c>
      <c r="D3793" s="1" t="s">
        <v>21481</v>
      </c>
      <c r="E3793" s="1" t="s">
        <v>20730</v>
      </c>
      <c r="F3793" s="2">
        <v>-970</v>
      </c>
      <c r="G3793" s="1" t="s">
        <v>114</v>
      </c>
      <c r="H3793" s="1" t="s">
        <v>57</v>
      </c>
      <c r="I3793" s="1" t="s">
        <v>10</v>
      </c>
      <c r="J3793">
        <f>VLOOKUP(B3793,自助退!B:F,5,FALSE)</f>
        <v>970</v>
      </c>
      <c r="K3793" t="str">
        <f t="shared" si="59"/>
        <v/>
      </c>
    </row>
    <row r="3794" spans="1:11">
      <c r="A3794" s="1" t="s">
        <v>21482</v>
      </c>
      <c r="B3794" s="2">
        <v>2207505</v>
      </c>
      <c r="C3794" s="1" t="s">
        <v>21483</v>
      </c>
      <c r="D3794" s="1" t="s">
        <v>21484</v>
      </c>
      <c r="E3794" s="1" t="s">
        <v>21485</v>
      </c>
      <c r="F3794" s="2">
        <v>-6000</v>
      </c>
      <c r="G3794" s="1" t="s">
        <v>114</v>
      </c>
      <c r="H3794" s="1" t="s">
        <v>64</v>
      </c>
      <c r="I3794" s="1" t="s">
        <v>10</v>
      </c>
      <c r="J3794">
        <f>VLOOKUP(B3794,自助退!B:F,5,FALSE)</f>
        <v>6000</v>
      </c>
      <c r="K3794" t="str">
        <f t="shared" si="59"/>
        <v/>
      </c>
    </row>
    <row r="3795" spans="1:11">
      <c r="A3795" s="1" t="s">
        <v>21486</v>
      </c>
      <c r="B3795" s="2">
        <v>2207630</v>
      </c>
      <c r="C3795" s="1" t="s">
        <v>21487</v>
      </c>
      <c r="D3795" s="1" t="s">
        <v>21488</v>
      </c>
      <c r="E3795" s="1" t="s">
        <v>5520</v>
      </c>
      <c r="F3795" s="2">
        <v>-4000</v>
      </c>
      <c r="G3795" s="1" t="s">
        <v>114</v>
      </c>
      <c r="H3795" s="1" t="s">
        <v>64</v>
      </c>
      <c r="I3795" s="1" t="s">
        <v>10</v>
      </c>
      <c r="J3795">
        <f>VLOOKUP(B3795,自助退!B:F,5,FALSE)</f>
        <v>4000</v>
      </c>
      <c r="K3795" t="str">
        <f t="shared" si="59"/>
        <v/>
      </c>
    </row>
    <row r="3796" spans="1:11">
      <c r="A3796" s="1" t="s">
        <v>21489</v>
      </c>
      <c r="B3796" s="2">
        <v>2207661</v>
      </c>
      <c r="C3796" s="1" t="s">
        <v>21490</v>
      </c>
      <c r="D3796" s="1" t="s">
        <v>21491</v>
      </c>
      <c r="E3796" s="1" t="s">
        <v>21492</v>
      </c>
      <c r="F3796" s="2">
        <v>-450</v>
      </c>
      <c r="G3796" s="1" t="s">
        <v>114</v>
      </c>
      <c r="H3796" s="1" t="s">
        <v>77</v>
      </c>
      <c r="I3796" s="1" t="s">
        <v>10</v>
      </c>
      <c r="J3796">
        <f>VLOOKUP(B3796,自助退!B:F,5,FALSE)</f>
        <v>450</v>
      </c>
      <c r="K3796" t="str">
        <f t="shared" si="59"/>
        <v/>
      </c>
    </row>
    <row r="3797" spans="1:11">
      <c r="A3797" s="1" t="s">
        <v>21493</v>
      </c>
      <c r="B3797" s="2">
        <v>2207729</v>
      </c>
      <c r="C3797" s="1" t="s">
        <v>21494</v>
      </c>
      <c r="D3797" s="1" t="s">
        <v>21495</v>
      </c>
      <c r="E3797" s="1" t="s">
        <v>21496</v>
      </c>
      <c r="F3797" s="2">
        <v>-5000</v>
      </c>
      <c r="G3797" s="1" t="s">
        <v>114</v>
      </c>
      <c r="H3797" s="1" t="s">
        <v>64</v>
      </c>
      <c r="I3797" s="1" t="s">
        <v>10</v>
      </c>
      <c r="J3797">
        <f>VLOOKUP(B3797,自助退!B:F,5,FALSE)</f>
        <v>5000</v>
      </c>
      <c r="K3797" t="str">
        <f t="shared" si="59"/>
        <v/>
      </c>
    </row>
    <row r="3798" spans="1:11">
      <c r="A3798" s="1" t="s">
        <v>21497</v>
      </c>
      <c r="B3798" s="2">
        <v>2207758</v>
      </c>
      <c r="C3798" s="1" t="s">
        <v>21498</v>
      </c>
      <c r="D3798" s="1" t="s">
        <v>21499</v>
      </c>
      <c r="E3798" s="1" t="s">
        <v>21500</v>
      </c>
      <c r="F3798" s="2">
        <v>-4459.97</v>
      </c>
      <c r="G3798" s="1" t="s">
        <v>114</v>
      </c>
      <c r="H3798" s="1" t="s">
        <v>32</v>
      </c>
      <c r="I3798" s="1" t="s">
        <v>10</v>
      </c>
      <c r="J3798">
        <f>VLOOKUP(B3798,自助退!B:F,5,FALSE)</f>
        <v>4459.97</v>
      </c>
      <c r="K3798" t="str">
        <f t="shared" si="59"/>
        <v/>
      </c>
    </row>
    <row r="3799" spans="1:11">
      <c r="A3799" s="1" t="s">
        <v>21501</v>
      </c>
      <c r="B3799" s="2">
        <v>2208051</v>
      </c>
      <c r="C3799" s="1" t="s">
        <v>21502</v>
      </c>
      <c r="D3799" s="1" t="s">
        <v>21503</v>
      </c>
      <c r="E3799" s="1" t="s">
        <v>21504</v>
      </c>
      <c r="F3799" s="2">
        <v>-141.22</v>
      </c>
      <c r="G3799" s="1" t="s">
        <v>114</v>
      </c>
      <c r="H3799" s="1" t="s">
        <v>55</v>
      </c>
      <c r="I3799" s="1" t="s">
        <v>10</v>
      </c>
      <c r="J3799">
        <f>VLOOKUP(B3799,自助退!B:F,5,FALSE)</f>
        <v>141.22</v>
      </c>
      <c r="K3799" t="str">
        <f t="shared" si="59"/>
        <v/>
      </c>
    </row>
    <row r="3800" spans="1:11">
      <c r="A3800" s="1" t="s">
        <v>21505</v>
      </c>
      <c r="B3800" s="2">
        <v>2208076</v>
      </c>
      <c r="C3800" s="1" t="s">
        <v>21506</v>
      </c>
      <c r="D3800" s="1" t="s">
        <v>21507</v>
      </c>
      <c r="E3800" s="1" t="s">
        <v>21508</v>
      </c>
      <c r="F3800" s="2">
        <v>-7000</v>
      </c>
      <c r="G3800" s="1" t="s">
        <v>114</v>
      </c>
      <c r="H3800" s="1" t="s">
        <v>127</v>
      </c>
      <c r="I3800" s="1" t="s">
        <v>10</v>
      </c>
      <c r="J3800">
        <f>VLOOKUP(B3800,自助退!B:F,5,FALSE)</f>
        <v>7000</v>
      </c>
      <c r="K3800" t="str">
        <f t="shared" si="59"/>
        <v/>
      </c>
    </row>
    <row r="3801" spans="1:11">
      <c r="A3801" s="1" t="s">
        <v>21509</v>
      </c>
      <c r="B3801" s="2">
        <v>2208111</v>
      </c>
      <c r="C3801" s="1" t="s">
        <v>21510</v>
      </c>
      <c r="D3801" s="1" t="s">
        <v>21511</v>
      </c>
      <c r="E3801" s="1" t="s">
        <v>21512</v>
      </c>
      <c r="F3801" s="2">
        <v>-100.5</v>
      </c>
      <c r="G3801" s="1" t="s">
        <v>114</v>
      </c>
      <c r="H3801" s="1" t="s">
        <v>132</v>
      </c>
      <c r="I3801" s="1" t="s">
        <v>10</v>
      </c>
      <c r="J3801">
        <f>VLOOKUP(B3801,自助退!B:F,5,FALSE)</f>
        <v>100.5</v>
      </c>
      <c r="K3801" t="str">
        <f t="shared" si="59"/>
        <v/>
      </c>
    </row>
    <row r="3802" spans="1:11">
      <c r="A3802" s="1" t="s">
        <v>21513</v>
      </c>
      <c r="B3802" s="2">
        <v>2208281</v>
      </c>
      <c r="C3802" s="1" t="s">
        <v>21514</v>
      </c>
      <c r="D3802" s="1" t="s">
        <v>21515</v>
      </c>
      <c r="E3802" s="1" t="s">
        <v>21516</v>
      </c>
      <c r="F3802" s="2">
        <v>-40</v>
      </c>
      <c r="G3802" s="1" t="s">
        <v>114</v>
      </c>
      <c r="H3802" s="1" t="s">
        <v>115</v>
      </c>
      <c r="I3802" s="1" t="s">
        <v>10</v>
      </c>
      <c r="J3802">
        <f>VLOOKUP(B3802,自助退!B:F,5,FALSE)</f>
        <v>40</v>
      </c>
      <c r="K3802" t="str">
        <f t="shared" si="59"/>
        <v/>
      </c>
    </row>
    <row r="3803" spans="1:11">
      <c r="A3803" s="1" t="s">
        <v>21517</v>
      </c>
      <c r="B3803" s="2">
        <v>2208392</v>
      </c>
      <c r="C3803" s="1" t="s">
        <v>21518</v>
      </c>
      <c r="D3803" s="1" t="s">
        <v>21519</v>
      </c>
      <c r="E3803" s="1" t="s">
        <v>21520</v>
      </c>
      <c r="F3803" s="2">
        <v>-10022.200000000001</v>
      </c>
      <c r="G3803" s="1" t="s">
        <v>114</v>
      </c>
      <c r="H3803" s="1" t="s">
        <v>77</v>
      </c>
      <c r="I3803" s="1" t="s">
        <v>10</v>
      </c>
      <c r="J3803">
        <f>VLOOKUP(B3803,自助退!B:F,5,FALSE)</f>
        <v>10022.200000000001</v>
      </c>
      <c r="K3803" t="str">
        <f t="shared" si="59"/>
        <v/>
      </c>
    </row>
    <row r="3804" spans="1:11">
      <c r="A3804" s="1" t="s">
        <v>21521</v>
      </c>
      <c r="B3804" s="2">
        <v>2208441</v>
      </c>
      <c r="C3804" s="1" t="s">
        <v>21522</v>
      </c>
      <c r="D3804" s="1" t="s">
        <v>17860</v>
      </c>
      <c r="E3804" s="1" t="s">
        <v>17861</v>
      </c>
      <c r="F3804" s="2">
        <v>-477</v>
      </c>
      <c r="G3804" s="1" t="s">
        <v>114</v>
      </c>
      <c r="H3804" s="1" t="s">
        <v>74</v>
      </c>
      <c r="I3804" s="1" t="s">
        <v>10</v>
      </c>
      <c r="J3804">
        <f>VLOOKUP(B3804,自助退!B:F,5,FALSE)</f>
        <v>477</v>
      </c>
      <c r="K3804" t="str">
        <f t="shared" si="59"/>
        <v/>
      </c>
    </row>
    <row r="3805" spans="1:11">
      <c r="A3805" s="1" t="s">
        <v>21523</v>
      </c>
      <c r="B3805" s="2">
        <v>2208472</v>
      </c>
      <c r="C3805" s="1" t="s">
        <v>21524</v>
      </c>
      <c r="D3805" s="1" t="s">
        <v>19851</v>
      </c>
      <c r="E3805" s="1" t="s">
        <v>19852</v>
      </c>
      <c r="F3805" s="2">
        <v>-30</v>
      </c>
      <c r="G3805" s="1" t="s">
        <v>114</v>
      </c>
      <c r="H3805" s="1" t="s">
        <v>119</v>
      </c>
      <c r="I3805" s="1" t="s">
        <v>10</v>
      </c>
      <c r="J3805">
        <f>VLOOKUP(B3805,自助退!B:F,5,FALSE)</f>
        <v>30</v>
      </c>
      <c r="K3805" t="str">
        <f t="shared" si="59"/>
        <v/>
      </c>
    </row>
    <row r="3806" spans="1:11">
      <c r="A3806" s="1" t="s">
        <v>21525</v>
      </c>
      <c r="B3806" s="2">
        <v>2208489</v>
      </c>
      <c r="C3806" s="1" t="s">
        <v>21526</v>
      </c>
      <c r="D3806" s="1" t="s">
        <v>21527</v>
      </c>
      <c r="E3806" s="1" t="s">
        <v>21528</v>
      </c>
      <c r="F3806" s="2">
        <v>-3200</v>
      </c>
      <c r="G3806" s="1" t="s">
        <v>114</v>
      </c>
      <c r="H3806" s="1" t="s">
        <v>77</v>
      </c>
      <c r="I3806" s="1" t="s">
        <v>10</v>
      </c>
      <c r="J3806">
        <f>VLOOKUP(B3806,自助退!B:F,5,FALSE)</f>
        <v>3200</v>
      </c>
      <c r="K3806" t="str">
        <f t="shared" si="59"/>
        <v/>
      </c>
    </row>
    <row r="3807" spans="1:11">
      <c r="A3807" s="1" t="s">
        <v>21529</v>
      </c>
      <c r="B3807" s="2">
        <v>2208593</v>
      </c>
      <c r="C3807" s="1" t="s">
        <v>52</v>
      </c>
      <c r="D3807" s="1" t="s">
        <v>21530</v>
      </c>
      <c r="E3807" s="1" t="s">
        <v>21531</v>
      </c>
      <c r="F3807" s="2">
        <v>-4769.24</v>
      </c>
      <c r="G3807" s="1" t="s">
        <v>114</v>
      </c>
      <c r="H3807" s="1" t="s">
        <v>64</v>
      </c>
      <c r="I3807" s="1" t="s">
        <v>23</v>
      </c>
      <c r="J3807">
        <f>VLOOKUP(B3807,自助退!B:F,5,FALSE)</f>
        <v>4769.24</v>
      </c>
      <c r="K3807" t="str">
        <f t="shared" si="59"/>
        <v/>
      </c>
    </row>
    <row r="3808" spans="1:11">
      <c r="A3808" s="1" t="s">
        <v>21532</v>
      </c>
      <c r="B3808" s="2">
        <v>2208608</v>
      </c>
      <c r="C3808" s="1" t="s">
        <v>21533</v>
      </c>
      <c r="D3808" s="1" t="s">
        <v>21534</v>
      </c>
      <c r="E3808" s="1" t="s">
        <v>21535</v>
      </c>
      <c r="F3808" s="2">
        <v>-4000</v>
      </c>
      <c r="G3808" s="1" t="s">
        <v>114</v>
      </c>
      <c r="H3808" s="1" t="s">
        <v>56</v>
      </c>
      <c r="I3808" s="1" t="s">
        <v>10</v>
      </c>
      <c r="J3808">
        <f>VLOOKUP(B3808,自助退!B:F,5,FALSE)</f>
        <v>4000</v>
      </c>
      <c r="K3808" t="str">
        <f t="shared" si="59"/>
        <v/>
      </c>
    </row>
    <row r="3809" spans="1:11">
      <c r="A3809" s="1" t="s">
        <v>21536</v>
      </c>
      <c r="B3809" s="2">
        <v>2208648</v>
      </c>
      <c r="C3809" s="1" t="s">
        <v>21537</v>
      </c>
      <c r="D3809" s="1" t="s">
        <v>21538</v>
      </c>
      <c r="E3809" s="1" t="s">
        <v>21539</v>
      </c>
      <c r="F3809" s="2">
        <v>-5457.49</v>
      </c>
      <c r="G3809" s="1" t="s">
        <v>114</v>
      </c>
      <c r="H3809" s="1" t="s">
        <v>77</v>
      </c>
      <c r="I3809" s="1" t="s">
        <v>10</v>
      </c>
      <c r="J3809">
        <f>VLOOKUP(B3809,自助退!B:F,5,FALSE)</f>
        <v>5457.49</v>
      </c>
      <c r="K3809" t="str">
        <f t="shared" si="59"/>
        <v/>
      </c>
    </row>
    <row r="3810" spans="1:11">
      <c r="A3810" s="1" t="s">
        <v>21540</v>
      </c>
      <c r="B3810" s="2">
        <v>2208829</v>
      </c>
      <c r="C3810" s="1" t="s">
        <v>21541</v>
      </c>
      <c r="D3810" s="1" t="s">
        <v>21542</v>
      </c>
      <c r="E3810" s="1" t="s">
        <v>21543</v>
      </c>
      <c r="F3810" s="2">
        <v>-2869.91</v>
      </c>
      <c r="G3810" s="1" t="s">
        <v>114</v>
      </c>
      <c r="H3810" s="1" t="s">
        <v>72</v>
      </c>
      <c r="I3810" s="1" t="s">
        <v>10</v>
      </c>
      <c r="J3810">
        <f>VLOOKUP(B3810,自助退!B:F,5,FALSE)</f>
        <v>2869.91</v>
      </c>
      <c r="K3810" t="str">
        <f t="shared" si="59"/>
        <v/>
      </c>
    </row>
    <row r="3811" spans="1:11">
      <c r="A3811" s="1" t="s">
        <v>21544</v>
      </c>
      <c r="B3811" s="2">
        <v>2208833</v>
      </c>
      <c r="C3811" s="1" t="s">
        <v>21545</v>
      </c>
      <c r="D3811" s="1" t="s">
        <v>21546</v>
      </c>
      <c r="E3811" s="1" t="s">
        <v>21547</v>
      </c>
      <c r="F3811" s="2">
        <v>-294.7</v>
      </c>
      <c r="G3811" s="1" t="s">
        <v>114</v>
      </c>
      <c r="H3811" s="1" t="s">
        <v>121</v>
      </c>
      <c r="I3811" s="1" t="s">
        <v>10</v>
      </c>
      <c r="J3811">
        <f>VLOOKUP(B3811,自助退!B:F,5,FALSE)</f>
        <v>294.7</v>
      </c>
      <c r="K3811" t="str">
        <f t="shared" si="59"/>
        <v/>
      </c>
    </row>
    <row r="3812" spans="1:11">
      <c r="A3812" s="1" t="s">
        <v>21548</v>
      </c>
      <c r="B3812" s="2">
        <v>2208837</v>
      </c>
      <c r="C3812" s="1" t="s">
        <v>21549</v>
      </c>
      <c r="D3812" s="1" t="s">
        <v>21550</v>
      </c>
      <c r="E3812" s="1" t="s">
        <v>21551</v>
      </c>
      <c r="F3812" s="2">
        <v>-339.5</v>
      </c>
      <c r="G3812" s="1" t="s">
        <v>114</v>
      </c>
      <c r="H3812" s="1" t="s">
        <v>135</v>
      </c>
      <c r="I3812" s="1" t="s">
        <v>10</v>
      </c>
      <c r="J3812">
        <f>VLOOKUP(B3812,自助退!B:F,5,FALSE)</f>
        <v>339.5</v>
      </c>
      <c r="K3812" t="str">
        <f t="shared" si="59"/>
        <v/>
      </c>
    </row>
    <row r="3813" spans="1:11">
      <c r="A3813" s="1" t="s">
        <v>21552</v>
      </c>
      <c r="B3813" s="2">
        <v>2208870</v>
      </c>
      <c r="C3813" s="1" t="s">
        <v>52</v>
      </c>
      <c r="D3813" s="1" t="s">
        <v>21553</v>
      </c>
      <c r="E3813" s="1" t="s">
        <v>21554</v>
      </c>
      <c r="F3813" s="2">
        <v>-250</v>
      </c>
      <c r="G3813" s="1" t="s">
        <v>114</v>
      </c>
      <c r="H3813" s="1" t="s">
        <v>125</v>
      </c>
      <c r="I3813" s="1" t="s">
        <v>23</v>
      </c>
      <c r="J3813">
        <f>VLOOKUP(B3813,自助退!B:F,5,FALSE)</f>
        <v>250</v>
      </c>
      <c r="K3813" t="str">
        <f t="shared" si="59"/>
        <v/>
      </c>
    </row>
    <row r="3814" spans="1:11">
      <c r="A3814" s="1" t="s">
        <v>21555</v>
      </c>
      <c r="B3814" s="2">
        <v>2208985</v>
      </c>
      <c r="C3814" s="1" t="s">
        <v>21556</v>
      </c>
      <c r="D3814" s="1" t="s">
        <v>21557</v>
      </c>
      <c r="E3814" s="1" t="s">
        <v>21558</v>
      </c>
      <c r="F3814" s="2">
        <v>-40.86</v>
      </c>
      <c r="G3814" s="1" t="s">
        <v>114</v>
      </c>
      <c r="H3814" s="1" t="s">
        <v>150</v>
      </c>
      <c r="I3814" s="1" t="s">
        <v>10</v>
      </c>
      <c r="J3814">
        <f>VLOOKUP(B3814,自助退!B:F,5,FALSE)</f>
        <v>40.86</v>
      </c>
      <c r="K3814" t="str">
        <f t="shared" si="59"/>
        <v/>
      </c>
    </row>
    <row r="3815" spans="1:11">
      <c r="A3815" s="1" t="s">
        <v>21559</v>
      </c>
      <c r="B3815" s="2">
        <v>2209104</v>
      </c>
      <c r="C3815" s="1" t="s">
        <v>21560</v>
      </c>
      <c r="D3815" s="1" t="s">
        <v>21561</v>
      </c>
      <c r="E3815" s="1" t="s">
        <v>21562</v>
      </c>
      <c r="F3815" s="2">
        <v>-70</v>
      </c>
      <c r="G3815" s="1" t="s">
        <v>114</v>
      </c>
      <c r="H3815" s="1" t="s">
        <v>123</v>
      </c>
      <c r="I3815" s="1" t="s">
        <v>10</v>
      </c>
      <c r="J3815">
        <f>VLOOKUP(B3815,自助退!B:F,5,FALSE)</f>
        <v>70</v>
      </c>
      <c r="K3815" t="str">
        <f t="shared" si="59"/>
        <v/>
      </c>
    </row>
    <row r="3816" spans="1:11">
      <c r="A3816" s="1" t="s">
        <v>21563</v>
      </c>
      <c r="B3816" s="2">
        <v>2209135</v>
      </c>
      <c r="C3816" s="1" t="s">
        <v>52</v>
      </c>
      <c r="D3816" s="1" t="s">
        <v>21564</v>
      </c>
      <c r="E3816" s="1" t="s">
        <v>21565</v>
      </c>
      <c r="F3816" s="2">
        <v>-1200</v>
      </c>
      <c r="G3816" s="1" t="s">
        <v>114</v>
      </c>
      <c r="H3816" s="1" t="s">
        <v>60</v>
      </c>
      <c r="I3816" s="1" t="s">
        <v>23</v>
      </c>
      <c r="J3816">
        <f>VLOOKUP(B3816,自助退!B:F,5,FALSE)</f>
        <v>1200</v>
      </c>
      <c r="K3816" t="str">
        <f t="shared" si="59"/>
        <v/>
      </c>
    </row>
    <row r="3817" spans="1:11">
      <c r="A3817" s="1" t="s">
        <v>21566</v>
      </c>
      <c r="B3817" s="2">
        <v>2209151</v>
      </c>
      <c r="C3817" s="1" t="s">
        <v>21567</v>
      </c>
      <c r="D3817" s="1" t="s">
        <v>3026</v>
      </c>
      <c r="E3817" s="1" t="s">
        <v>3027</v>
      </c>
      <c r="F3817" s="2">
        <v>-230</v>
      </c>
      <c r="G3817" s="1" t="s">
        <v>114</v>
      </c>
      <c r="H3817" s="1" t="s">
        <v>123</v>
      </c>
      <c r="I3817" s="1" t="s">
        <v>10</v>
      </c>
      <c r="J3817">
        <f>VLOOKUP(B3817,自助退!B:F,5,FALSE)</f>
        <v>230</v>
      </c>
      <c r="K3817" t="str">
        <f t="shared" si="59"/>
        <v/>
      </c>
    </row>
    <row r="3818" spans="1:11">
      <c r="A3818" s="1" t="s">
        <v>21568</v>
      </c>
      <c r="B3818" s="2">
        <v>2209178</v>
      </c>
      <c r="C3818" s="1" t="s">
        <v>21569</v>
      </c>
      <c r="D3818" s="1" t="s">
        <v>21570</v>
      </c>
      <c r="E3818" s="1" t="s">
        <v>21571</v>
      </c>
      <c r="F3818" s="2">
        <v>-984.5</v>
      </c>
      <c r="G3818" s="1" t="s">
        <v>114</v>
      </c>
      <c r="H3818" s="1" t="s">
        <v>57</v>
      </c>
      <c r="I3818" s="1" t="s">
        <v>10</v>
      </c>
      <c r="J3818">
        <f>VLOOKUP(B3818,自助退!B:F,5,FALSE)</f>
        <v>984.5</v>
      </c>
      <c r="K3818" t="str">
        <f t="shared" si="59"/>
        <v/>
      </c>
    </row>
    <row r="3819" spans="1:11">
      <c r="A3819" s="1" t="s">
        <v>21572</v>
      </c>
      <c r="B3819" s="2">
        <v>2209204</v>
      </c>
      <c r="C3819" s="1" t="s">
        <v>21573</v>
      </c>
      <c r="D3819" s="1" t="s">
        <v>21574</v>
      </c>
      <c r="E3819" s="1" t="s">
        <v>21575</v>
      </c>
      <c r="F3819" s="2">
        <v>-568</v>
      </c>
      <c r="G3819" s="1" t="s">
        <v>114</v>
      </c>
      <c r="H3819" s="1" t="s">
        <v>41</v>
      </c>
      <c r="I3819" s="1" t="s">
        <v>10</v>
      </c>
      <c r="J3819">
        <f>VLOOKUP(B3819,自助退!B:F,5,FALSE)</f>
        <v>568</v>
      </c>
      <c r="K3819" t="str">
        <f t="shared" si="59"/>
        <v/>
      </c>
    </row>
    <row r="3820" spans="1:11">
      <c r="A3820" s="1" t="s">
        <v>21576</v>
      </c>
      <c r="B3820" s="2">
        <v>2209272</v>
      </c>
      <c r="C3820" s="1" t="s">
        <v>21577</v>
      </c>
      <c r="D3820" s="1" t="s">
        <v>21578</v>
      </c>
      <c r="E3820" s="1" t="s">
        <v>21579</v>
      </c>
      <c r="F3820" s="2">
        <v>-2500</v>
      </c>
      <c r="G3820" s="1" t="s">
        <v>114</v>
      </c>
      <c r="H3820" s="1" t="s">
        <v>156</v>
      </c>
      <c r="I3820" s="1" t="s">
        <v>10</v>
      </c>
      <c r="J3820">
        <f>VLOOKUP(B3820,自助退!B:F,5,FALSE)</f>
        <v>2500</v>
      </c>
      <c r="K3820" t="str">
        <f t="shared" si="59"/>
        <v/>
      </c>
    </row>
    <row r="3821" spans="1:11">
      <c r="A3821" s="1" t="s">
        <v>21580</v>
      </c>
      <c r="B3821" s="2">
        <v>2209442</v>
      </c>
      <c r="C3821" s="1" t="s">
        <v>21581</v>
      </c>
      <c r="D3821" s="1" t="s">
        <v>21582</v>
      </c>
      <c r="E3821" s="1" t="s">
        <v>21583</v>
      </c>
      <c r="F3821" s="2">
        <v>-69.03</v>
      </c>
      <c r="G3821" s="1" t="s">
        <v>114</v>
      </c>
      <c r="H3821" s="1" t="s">
        <v>118</v>
      </c>
      <c r="I3821" s="1" t="s">
        <v>10</v>
      </c>
      <c r="J3821">
        <f>VLOOKUP(B3821,自助退!B:F,5,FALSE)</f>
        <v>69.03</v>
      </c>
      <c r="K3821" t="str">
        <f t="shared" si="59"/>
        <v/>
      </c>
    </row>
    <row r="3822" spans="1:11">
      <c r="A3822" s="1" t="s">
        <v>21584</v>
      </c>
      <c r="B3822" s="2">
        <v>2209555</v>
      </c>
      <c r="C3822" s="1" t="s">
        <v>21585</v>
      </c>
      <c r="D3822" s="1" t="s">
        <v>21586</v>
      </c>
      <c r="E3822" s="1" t="s">
        <v>21587</v>
      </c>
      <c r="F3822" s="2">
        <v>-1042.8800000000001</v>
      </c>
      <c r="G3822" s="1" t="s">
        <v>114</v>
      </c>
      <c r="H3822" s="1" t="s">
        <v>74</v>
      </c>
      <c r="I3822" s="1" t="s">
        <v>10</v>
      </c>
      <c r="J3822">
        <f>VLOOKUP(B3822,自助退!B:F,5,FALSE)</f>
        <v>1042.8800000000001</v>
      </c>
      <c r="K3822" t="str">
        <f t="shared" si="59"/>
        <v/>
      </c>
    </row>
    <row r="3823" spans="1:11">
      <c r="A3823" s="1" t="s">
        <v>21588</v>
      </c>
      <c r="B3823" s="2">
        <v>2209621</v>
      </c>
      <c r="C3823" s="1" t="s">
        <v>21589</v>
      </c>
      <c r="D3823" s="1" t="s">
        <v>21590</v>
      </c>
      <c r="E3823" s="1" t="s">
        <v>21591</v>
      </c>
      <c r="F3823" s="2">
        <v>-80.95</v>
      </c>
      <c r="G3823" s="1" t="s">
        <v>114</v>
      </c>
      <c r="H3823" s="1" t="s">
        <v>123</v>
      </c>
      <c r="I3823" s="1" t="s">
        <v>10</v>
      </c>
      <c r="J3823">
        <f>VLOOKUP(B3823,自助退!B:F,5,FALSE)</f>
        <v>80.95</v>
      </c>
      <c r="K3823" t="str">
        <f t="shared" si="59"/>
        <v/>
      </c>
    </row>
    <row r="3824" spans="1:11">
      <c r="A3824" s="1" t="s">
        <v>21592</v>
      </c>
      <c r="B3824" s="2">
        <v>2209646</v>
      </c>
      <c r="C3824" s="1" t="s">
        <v>52</v>
      </c>
      <c r="D3824" s="1" t="s">
        <v>21593</v>
      </c>
      <c r="E3824" s="1" t="s">
        <v>21594</v>
      </c>
      <c r="F3824" s="2">
        <v>-917</v>
      </c>
      <c r="G3824" s="1" t="s">
        <v>114</v>
      </c>
      <c r="H3824" s="1" t="s">
        <v>64</v>
      </c>
      <c r="I3824" s="1" t="s">
        <v>23</v>
      </c>
      <c r="J3824">
        <f>VLOOKUP(B3824,自助退!B:F,5,FALSE)</f>
        <v>917</v>
      </c>
      <c r="K3824" t="str">
        <f t="shared" si="59"/>
        <v/>
      </c>
    </row>
    <row r="3825" spans="1:11">
      <c r="A3825" s="1" t="s">
        <v>21595</v>
      </c>
      <c r="B3825" s="2">
        <v>2209719</v>
      </c>
      <c r="C3825" s="1" t="s">
        <v>21596</v>
      </c>
      <c r="D3825" s="1" t="s">
        <v>21597</v>
      </c>
      <c r="E3825" s="1" t="s">
        <v>21598</v>
      </c>
      <c r="F3825" s="2">
        <v>-250</v>
      </c>
      <c r="G3825" s="1" t="s">
        <v>114</v>
      </c>
      <c r="H3825" s="1" t="s">
        <v>147</v>
      </c>
      <c r="I3825" s="1" t="s">
        <v>10</v>
      </c>
      <c r="J3825">
        <f>VLOOKUP(B3825,自助退!B:F,5,FALSE)</f>
        <v>250</v>
      </c>
      <c r="K3825" t="str">
        <f t="shared" si="59"/>
        <v/>
      </c>
    </row>
    <row r="3826" spans="1:11">
      <c r="A3826" s="1" t="s">
        <v>21599</v>
      </c>
      <c r="B3826" s="2">
        <v>2209807</v>
      </c>
      <c r="C3826" s="1" t="s">
        <v>21600</v>
      </c>
      <c r="D3826" s="1" t="s">
        <v>21601</v>
      </c>
      <c r="E3826" s="1" t="s">
        <v>21602</v>
      </c>
      <c r="F3826" s="2">
        <v>-42</v>
      </c>
      <c r="G3826" s="1" t="s">
        <v>114</v>
      </c>
      <c r="H3826" s="1" t="s">
        <v>117</v>
      </c>
      <c r="I3826" s="1" t="s">
        <v>10</v>
      </c>
      <c r="J3826">
        <f>VLOOKUP(B3826,自助退!B:F,5,FALSE)</f>
        <v>42</v>
      </c>
      <c r="K3826" t="str">
        <f t="shared" si="59"/>
        <v/>
      </c>
    </row>
    <row r="3827" spans="1:11">
      <c r="A3827" s="1" t="s">
        <v>21603</v>
      </c>
      <c r="B3827" s="2">
        <v>2209848</v>
      </c>
      <c r="C3827" s="1" t="s">
        <v>21604</v>
      </c>
      <c r="D3827" s="1" t="s">
        <v>21601</v>
      </c>
      <c r="E3827" s="1" t="s">
        <v>21602</v>
      </c>
      <c r="F3827" s="2">
        <v>-458</v>
      </c>
      <c r="G3827" s="1" t="s">
        <v>114</v>
      </c>
      <c r="H3827" s="1" t="s">
        <v>117</v>
      </c>
      <c r="I3827" s="1" t="s">
        <v>10</v>
      </c>
      <c r="J3827">
        <f>VLOOKUP(B3827,自助退!B:F,5,FALSE)</f>
        <v>458</v>
      </c>
      <c r="K3827" t="str">
        <f t="shared" si="59"/>
        <v/>
      </c>
    </row>
    <row r="3828" spans="1:11">
      <c r="A3828" s="1" t="s">
        <v>21605</v>
      </c>
      <c r="B3828" s="2">
        <v>2209958</v>
      </c>
      <c r="C3828" s="1" t="s">
        <v>52</v>
      </c>
      <c r="D3828" s="1" t="s">
        <v>21606</v>
      </c>
      <c r="E3828" s="1" t="s">
        <v>21607</v>
      </c>
      <c r="F3828" s="2">
        <v>-6500</v>
      </c>
      <c r="G3828" s="1" t="s">
        <v>114</v>
      </c>
      <c r="H3828" s="1" t="s">
        <v>41</v>
      </c>
      <c r="I3828" s="1" t="s">
        <v>23</v>
      </c>
      <c r="J3828">
        <f>VLOOKUP(B3828,自助退!B:F,5,FALSE)</f>
        <v>6500</v>
      </c>
      <c r="K3828" t="str">
        <f t="shared" si="59"/>
        <v/>
      </c>
    </row>
    <row r="3829" spans="1:11">
      <c r="A3829" s="1" t="s">
        <v>21608</v>
      </c>
      <c r="B3829" s="2">
        <v>2210028</v>
      </c>
      <c r="C3829" s="1" t="s">
        <v>52</v>
      </c>
      <c r="D3829" s="1" t="s">
        <v>21593</v>
      </c>
      <c r="E3829" s="1" t="s">
        <v>21594</v>
      </c>
      <c r="F3829" s="2">
        <v>-139.97999999999999</v>
      </c>
      <c r="G3829" s="1" t="s">
        <v>114</v>
      </c>
      <c r="H3829" s="1" t="s">
        <v>72</v>
      </c>
      <c r="I3829" s="1" t="s">
        <v>23</v>
      </c>
      <c r="J3829">
        <f>VLOOKUP(B3829,自助退!B:F,5,FALSE)</f>
        <v>139.97999999999999</v>
      </c>
      <c r="K3829" t="str">
        <f t="shared" si="59"/>
        <v/>
      </c>
    </row>
    <row r="3830" spans="1:11">
      <c r="A3830" s="1" t="s">
        <v>21609</v>
      </c>
      <c r="B3830" s="2">
        <v>2210043</v>
      </c>
      <c r="C3830" s="1" t="s">
        <v>21610</v>
      </c>
      <c r="D3830" s="1" t="s">
        <v>21611</v>
      </c>
      <c r="E3830" s="1" t="s">
        <v>21612</v>
      </c>
      <c r="F3830" s="2">
        <v>-500</v>
      </c>
      <c r="G3830" s="1" t="s">
        <v>114</v>
      </c>
      <c r="H3830" s="1" t="s">
        <v>147</v>
      </c>
      <c r="I3830" s="1" t="s">
        <v>10</v>
      </c>
      <c r="J3830">
        <f>VLOOKUP(B3830,自助退!B:F,5,FALSE)</f>
        <v>500</v>
      </c>
      <c r="K3830" t="str">
        <f t="shared" si="59"/>
        <v/>
      </c>
    </row>
    <row r="3831" spans="1:11">
      <c r="A3831" s="1" t="s">
        <v>21613</v>
      </c>
      <c r="B3831" s="2">
        <v>2210044</v>
      </c>
      <c r="C3831" s="1" t="s">
        <v>21614</v>
      </c>
      <c r="D3831" s="1" t="s">
        <v>21615</v>
      </c>
      <c r="E3831" s="1" t="s">
        <v>21616</v>
      </c>
      <c r="F3831" s="2">
        <v>-674.32</v>
      </c>
      <c r="G3831" s="1" t="s">
        <v>114</v>
      </c>
      <c r="H3831" s="1" t="s">
        <v>64</v>
      </c>
      <c r="I3831" s="1" t="s">
        <v>10</v>
      </c>
      <c r="J3831">
        <f>VLOOKUP(B3831,自助退!B:F,5,FALSE)</f>
        <v>674.32</v>
      </c>
      <c r="K3831" t="str">
        <f t="shared" si="59"/>
        <v/>
      </c>
    </row>
    <row r="3832" spans="1:11">
      <c r="A3832" s="1" t="s">
        <v>21617</v>
      </c>
      <c r="B3832" s="2">
        <v>2210054</v>
      </c>
      <c r="C3832" s="1" t="s">
        <v>21618</v>
      </c>
      <c r="D3832" s="1" t="s">
        <v>68</v>
      </c>
      <c r="E3832" s="1" t="s">
        <v>69</v>
      </c>
      <c r="F3832" s="2">
        <v>-6500</v>
      </c>
      <c r="G3832" s="1" t="s">
        <v>114</v>
      </c>
      <c r="H3832" s="1" t="s">
        <v>72</v>
      </c>
      <c r="I3832" s="1" t="s">
        <v>10</v>
      </c>
      <c r="J3832">
        <f>VLOOKUP(B3832,自助退!B:F,5,FALSE)</f>
        <v>6500</v>
      </c>
      <c r="K3832" t="str">
        <f t="shared" si="59"/>
        <v/>
      </c>
    </row>
    <row r="3833" spans="1:11">
      <c r="A3833" s="1" t="s">
        <v>21619</v>
      </c>
      <c r="B3833" s="2">
        <v>2210210</v>
      </c>
      <c r="C3833" s="1" t="s">
        <v>21620</v>
      </c>
      <c r="D3833" s="1" t="s">
        <v>21621</v>
      </c>
      <c r="E3833" s="1" t="s">
        <v>21622</v>
      </c>
      <c r="F3833" s="2">
        <v>-20</v>
      </c>
      <c r="G3833" s="1" t="s">
        <v>114</v>
      </c>
      <c r="H3833" s="1" t="s">
        <v>72</v>
      </c>
      <c r="I3833" s="1" t="s">
        <v>10</v>
      </c>
      <c r="J3833">
        <f>VLOOKUP(B3833,自助退!B:F,5,FALSE)</f>
        <v>20</v>
      </c>
      <c r="K3833" t="str">
        <f t="shared" si="59"/>
        <v/>
      </c>
    </row>
    <row r="3834" spans="1:11">
      <c r="A3834" s="1" t="s">
        <v>21623</v>
      </c>
      <c r="B3834" s="2">
        <v>2210226</v>
      </c>
      <c r="C3834" s="1" t="s">
        <v>21624</v>
      </c>
      <c r="D3834" s="1" t="s">
        <v>21625</v>
      </c>
      <c r="E3834" s="1" t="s">
        <v>21626</v>
      </c>
      <c r="F3834" s="2">
        <v>-2555.7399999999998</v>
      </c>
      <c r="G3834" s="1" t="s">
        <v>114</v>
      </c>
      <c r="H3834" s="1" t="s">
        <v>58</v>
      </c>
      <c r="I3834" s="1" t="s">
        <v>10</v>
      </c>
      <c r="J3834">
        <f>VLOOKUP(B3834,自助退!B:F,5,FALSE)</f>
        <v>2555.7399999999998</v>
      </c>
      <c r="K3834" t="str">
        <f t="shared" si="59"/>
        <v/>
      </c>
    </row>
    <row r="3835" spans="1:11">
      <c r="A3835" s="1" t="s">
        <v>21627</v>
      </c>
      <c r="B3835" s="2">
        <v>2210255</v>
      </c>
      <c r="C3835" s="1" t="s">
        <v>21628</v>
      </c>
      <c r="D3835" s="1" t="s">
        <v>21629</v>
      </c>
      <c r="E3835" s="1" t="s">
        <v>21630</v>
      </c>
      <c r="F3835" s="2">
        <v>-2600</v>
      </c>
      <c r="G3835" s="1" t="s">
        <v>114</v>
      </c>
      <c r="H3835" s="1" t="s">
        <v>56</v>
      </c>
      <c r="I3835" s="1" t="s">
        <v>10</v>
      </c>
      <c r="J3835">
        <f>VLOOKUP(B3835,自助退!B:F,5,FALSE)</f>
        <v>2600</v>
      </c>
      <c r="K3835" t="str">
        <f t="shared" si="59"/>
        <v/>
      </c>
    </row>
    <row r="3836" spans="1:11">
      <c r="A3836" s="1" t="s">
        <v>21631</v>
      </c>
      <c r="B3836" s="2">
        <v>2210334</v>
      </c>
      <c r="C3836" s="1" t="s">
        <v>21632</v>
      </c>
      <c r="D3836" s="1" t="s">
        <v>17484</v>
      </c>
      <c r="E3836" s="1" t="s">
        <v>17485</v>
      </c>
      <c r="F3836" s="2">
        <v>-5254.39</v>
      </c>
      <c r="G3836" s="1" t="s">
        <v>114</v>
      </c>
      <c r="H3836" s="1" t="s">
        <v>64</v>
      </c>
      <c r="I3836" s="1" t="s">
        <v>10</v>
      </c>
      <c r="J3836">
        <f>VLOOKUP(B3836,自助退!B:F,5,FALSE)</f>
        <v>5254.39</v>
      </c>
      <c r="K3836" t="str">
        <f t="shared" si="59"/>
        <v/>
      </c>
    </row>
    <row r="3837" spans="1:11">
      <c r="A3837" s="1" t="s">
        <v>21633</v>
      </c>
      <c r="B3837" s="2">
        <v>2210342</v>
      </c>
      <c r="C3837" s="1" t="s">
        <v>52</v>
      </c>
      <c r="D3837" s="1" t="s">
        <v>21634</v>
      </c>
      <c r="E3837" s="1" t="s">
        <v>21635</v>
      </c>
      <c r="F3837" s="2">
        <v>-1000</v>
      </c>
      <c r="G3837" s="1" t="s">
        <v>114</v>
      </c>
      <c r="H3837" s="1" t="s">
        <v>72</v>
      </c>
      <c r="I3837" s="1" t="s">
        <v>23</v>
      </c>
      <c r="J3837">
        <f>VLOOKUP(B3837,自助退!B:F,5,FALSE)</f>
        <v>1000</v>
      </c>
      <c r="K3837" t="str">
        <f t="shared" si="59"/>
        <v/>
      </c>
    </row>
    <row r="3838" spans="1:11">
      <c r="A3838" s="1" t="s">
        <v>21636</v>
      </c>
      <c r="B3838" s="2">
        <v>2210399</v>
      </c>
      <c r="C3838" s="1" t="s">
        <v>21637</v>
      </c>
      <c r="D3838" s="1" t="s">
        <v>21638</v>
      </c>
      <c r="E3838" s="1" t="s">
        <v>21639</v>
      </c>
      <c r="F3838" s="2">
        <v>-522.5</v>
      </c>
      <c r="G3838" s="1" t="s">
        <v>114</v>
      </c>
      <c r="H3838" s="1" t="s">
        <v>134</v>
      </c>
      <c r="I3838" s="1" t="s">
        <v>10</v>
      </c>
      <c r="J3838">
        <f>VLOOKUP(B3838,自助退!B:F,5,FALSE)</f>
        <v>522.5</v>
      </c>
      <c r="K3838" t="str">
        <f t="shared" si="59"/>
        <v/>
      </c>
    </row>
    <row r="3839" spans="1:11">
      <c r="A3839" s="1" t="s">
        <v>21640</v>
      </c>
      <c r="B3839" s="2">
        <v>2210461</v>
      </c>
      <c r="C3839" s="1" t="s">
        <v>21641</v>
      </c>
      <c r="D3839" s="1" t="s">
        <v>21642</v>
      </c>
      <c r="E3839" s="1" t="s">
        <v>21643</v>
      </c>
      <c r="F3839" s="2">
        <v>-2183.31</v>
      </c>
      <c r="G3839" s="1" t="s">
        <v>114</v>
      </c>
      <c r="H3839" s="1" t="s">
        <v>22</v>
      </c>
      <c r="I3839" s="1" t="s">
        <v>10</v>
      </c>
      <c r="J3839">
        <f>VLOOKUP(B3839,自助退!B:F,5,FALSE)</f>
        <v>2183.31</v>
      </c>
      <c r="K3839" t="str">
        <f t="shared" si="59"/>
        <v/>
      </c>
    </row>
    <row r="3840" spans="1:11">
      <c r="A3840" s="1" t="s">
        <v>21644</v>
      </c>
      <c r="B3840" s="2">
        <v>2210483</v>
      </c>
      <c r="C3840" s="1" t="s">
        <v>21645</v>
      </c>
      <c r="D3840" s="1" t="s">
        <v>21646</v>
      </c>
      <c r="E3840" s="1" t="s">
        <v>21647</v>
      </c>
      <c r="F3840" s="2">
        <v>-5300</v>
      </c>
      <c r="G3840" s="1" t="s">
        <v>114</v>
      </c>
      <c r="H3840" s="1" t="s">
        <v>64</v>
      </c>
      <c r="I3840" s="1" t="s">
        <v>10</v>
      </c>
      <c r="J3840">
        <f>VLOOKUP(B3840,自助退!B:F,5,FALSE)</f>
        <v>5300</v>
      </c>
      <c r="K3840" t="str">
        <f t="shared" si="59"/>
        <v/>
      </c>
    </row>
    <row r="3841" spans="1:11">
      <c r="A3841" s="1" t="s">
        <v>21648</v>
      </c>
      <c r="B3841" s="2">
        <v>2210507</v>
      </c>
      <c r="C3841" s="1" t="s">
        <v>21649</v>
      </c>
      <c r="D3841" s="1" t="s">
        <v>21650</v>
      </c>
      <c r="E3841" s="1" t="s">
        <v>21651</v>
      </c>
      <c r="F3841" s="2">
        <v>-955</v>
      </c>
      <c r="G3841" s="1" t="s">
        <v>114</v>
      </c>
      <c r="H3841" s="1" t="s">
        <v>72</v>
      </c>
      <c r="I3841" s="1" t="s">
        <v>10</v>
      </c>
      <c r="J3841">
        <f>VLOOKUP(B3841,自助退!B:F,5,FALSE)</f>
        <v>955</v>
      </c>
      <c r="K3841" t="str">
        <f t="shared" si="59"/>
        <v/>
      </c>
    </row>
    <row r="3842" spans="1:11">
      <c r="A3842" s="1" t="s">
        <v>21652</v>
      </c>
      <c r="B3842" s="2">
        <v>2210576</v>
      </c>
      <c r="C3842" s="1" t="s">
        <v>21653</v>
      </c>
      <c r="D3842" s="1" t="s">
        <v>21654</v>
      </c>
      <c r="E3842" s="1" t="s">
        <v>21655</v>
      </c>
      <c r="F3842" s="2">
        <v>-55.88</v>
      </c>
      <c r="G3842" s="1" t="s">
        <v>114</v>
      </c>
      <c r="H3842" s="1" t="s">
        <v>72</v>
      </c>
      <c r="I3842" s="1" t="s">
        <v>10</v>
      </c>
      <c r="J3842">
        <f>VLOOKUP(B3842,自助退!B:F,5,FALSE)</f>
        <v>55.88</v>
      </c>
      <c r="K3842" t="str">
        <f t="shared" si="59"/>
        <v/>
      </c>
    </row>
    <row r="3843" spans="1:11">
      <c r="A3843" s="1" t="s">
        <v>21656</v>
      </c>
      <c r="B3843" s="2">
        <v>2210632</v>
      </c>
      <c r="C3843" s="1" t="s">
        <v>21657</v>
      </c>
      <c r="D3843" s="1" t="s">
        <v>21658</v>
      </c>
      <c r="E3843" s="1" t="s">
        <v>21659</v>
      </c>
      <c r="F3843" s="2">
        <v>-3645.28</v>
      </c>
      <c r="G3843" s="1" t="s">
        <v>114</v>
      </c>
      <c r="H3843" s="1" t="s">
        <v>72</v>
      </c>
      <c r="I3843" s="1" t="s">
        <v>10</v>
      </c>
      <c r="J3843">
        <f>VLOOKUP(B3843,自助退!B:F,5,FALSE)</f>
        <v>3645.28</v>
      </c>
      <c r="K3843" t="str">
        <f t="shared" ref="K3843:K3906" si="60">IF(F3843*-1=J3843,"",1)</f>
        <v/>
      </c>
    </row>
    <row r="3844" spans="1:11">
      <c r="A3844" s="1" t="s">
        <v>21660</v>
      </c>
      <c r="B3844" s="2">
        <v>2210639</v>
      </c>
      <c r="C3844" s="1" t="s">
        <v>52</v>
      </c>
      <c r="D3844" s="1" t="s">
        <v>21661</v>
      </c>
      <c r="E3844" s="1" t="s">
        <v>21662</v>
      </c>
      <c r="F3844" s="2">
        <v>-1438.29</v>
      </c>
      <c r="G3844" s="1" t="s">
        <v>114</v>
      </c>
      <c r="H3844" s="1" t="s">
        <v>57</v>
      </c>
      <c r="I3844" s="1" t="s">
        <v>23</v>
      </c>
      <c r="J3844">
        <f>VLOOKUP(B3844,自助退!B:F,5,FALSE)</f>
        <v>1438.29</v>
      </c>
      <c r="K3844" t="str">
        <f t="shared" si="60"/>
        <v/>
      </c>
    </row>
    <row r="3845" spans="1:11">
      <c r="A3845" s="1" t="s">
        <v>21663</v>
      </c>
      <c r="B3845" s="2">
        <v>2210717</v>
      </c>
      <c r="C3845" s="1" t="s">
        <v>21664</v>
      </c>
      <c r="D3845" s="1" t="s">
        <v>21665</v>
      </c>
      <c r="E3845" s="1" t="s">
        <v>21655</v>
      </c>
      <c r="F3845" s="2">
        <v>-4200</v>
      </c>
      <c r="G3845" s="1" t="s">
        <v>114</v>
      </c>
      <c r="H3845" s="1" t="s">
        <v>72</v>
      </c>
      <c r="I3845" s="1" t="s">
        <v>10</v>
      </c>
      <c r="J3845">
        <f>VLOOKUP(B3845,自助退!B:F,5,FALSE)</f>
        <v>4200</v>
      </c>
      <c r="K3845" t="str">
        <f t="shared" si="60"/>
        <v/>
      </c>
    </row>
    <row r="3846" spans="1:11">
      <c r="A3846" s="1" t="s">
        <v>21666</v>
      </c>
      <c r="B3846" s="2">
        <v>2210737</v>
      </c>
      <c r="C3846" s="1" t="s">
        <v>52</v>
      </c>
      <c r="D3846" s="1" t="s">
        <v>21667</v>
      </c>
      <c r="E3846" s="1" t="s">
        <v>21668</v>
      </c>
      <c r="F3846" s="2">
        <v>-1960.9</v>
      </c>
      <c r="G3846" s="1" t="s">
        <v>114</v>
      </c>
      <c r="H3846" s="1" t="s">
        <v>64</v>
      </c>
      <c r="I3846" s="1" t="s">
        <v>23</v>
      </c>
      <c r="J3846">
        <f>VLOOKUP(B3846,自助退!B:F,5,FALSE)</f>
        <v>1960.9</v>
      </c>
      <c r="K3846" t="str">
        <f t="shared" si="60"/>
        <v/>
      </c>
    </row>
    <row r="3847" spans="1:11">
      <c r="A3847" s="1" t="s">
        <v>21669</v>
      </c>
      <c r="B3847" s="2">
        <v>2210769</v>
      </c>
      <c r="C3847" s="1" t="s">
        <v>21670</v>
      </c>
      <c r="D3847" s="1" t="s">
        <v>21671</v>
      </c>
      <c r="E3847" s="1" t="s">
        <v>207</v>
      </c>
      <c r="F3847" s="2">
        <v>-5000</v>
      </c>
      <c r="G3847" s="1" t="s">
        <v>114</v>
      </c>
      <c r="H3847" s="1" t="s">
        <v>41</v>
      </c>
      <c r="I3847" s="1" t="s">
        <v>10</v>
      </c>
      <c r="J3847">
        <f>VLOOKUP(B3847,自助退!B:F,5,FALSE)</f>
        <v>5000</v>
      </c>
      <c r="K3847" t="str">
        <f t="shared" si="60"/>
        <v/>
      </c>
    </row>
    <row r="3848" spans="1:11">
      <c r="A3848" s="1" t="s">
        <v>21672</v>
      </c>
      <c r="B3848" s="2">
        <v>2210798</v>
      </c>
      <c r="C3848" s="1" t="s">
        <v>21673</v>
      </c>
      <c r="D3848" s="1" t="s">
        <v>21671</v>
      </c>
      <c r="E3848" s="1" t="s">
        <v>207</v>
      </c>
      <c r="F3848" s="2">
        <v>-12000</v>
      </c>
      <c r="G3848" s="1" t="s">
        <v>114</v>
      </c>
      <c r="H3848" s="1" t="s">
        <v>41</v>
      </c>
      <c r="I3848" s="1" t="s">
        <v>10</v>
      </c>
      <c r="J3848">
        <f>VLOOKUP(B3848,自助退!B:F,5,FALSE)</f>
        <v>12000</v>
      </c>
      <c r="K3848" t="str">
        <f t="shared" si="60"/>
        <v/>
      </c>
    </row>
    <row r="3849" spans="1:11">
      <c r="A3849" s="1" t="s">
        <v>21674</v>
      </c>
      <c r="B3849" s="2">
        <v>2210854</v>
      </c>
      <c r="C3849" s="1" t="s">
        <v>21675</v>
      </c>
      <c r="D3849" s="1" t="s">
        <v>21676</v>
      </c>
      <c r="E3849" s="1" t="s">
        <v>21677</v>
      </c>
      <c r="F3849" s="2">
        <v>-5100</v>
      </c>
      <c r="G3849" s="1" t="s">
        <v>114</v>
      </c>
      <c r="H3849" s="1" t="s">
        <v>72</v>
      </c>
      <c r="I3849" s="1" t="s">
        <v>10</v>
      </c>
      <c r="J3849">
        <f>VLOOKUP(B3849,自助退!B:F,5,FALSE)</f>
        <v>5100</v>
      </c>
      <c r="K3849" t="str">
        <f t="shared" si="60"/>
        <v/>
      </c>
    </row>
    <row r="3850" spans="1:11">
      <c r="A3850" s="1" t="s">
        <v>21678</v>
      </c>
      <c r="B3850" s="2">
        <v>2210883</v>
      </c>
      <c r="C3850" s="1" t="s">
        <v>21679</v>
      </c>
      <c r="D3850" s="1" t="s">
        <v>21680</v>
      </c>
      <c r="E3850" s="1" t="s">
        <v>21635</v>
      </c>
      <c r="F3850" s="2">
        <v>-12352.78</v>
      </c>
      <c r="G3850" s="1" t="s">
        <v>114</v>
      </c>
      <c r="H3850" s="1" t="s">
        <v>64</v>
      </c>
      <c r="I3850" s="1" t="s">
        <v>10</v>
      </c>
      <c r="J3850">
        <f>VLOOKUP(B3850,自助退!B:F,5,FALSE)</f>
        <v>12352.78</v>
      </c>
      <c r="K3850" t="str">
        <f t="shared" si="60"/>
        <v/>
      </c>
    </row>
    <row r="3851" spans="1:11">
      <c r="A3851" s="1" t="s">
        <v>21681</v>
      </c>
      <c r="B3851" s="2">
        <v>2210920</v>
      </c>
      <c r="C3851" s="1" t="s">
        <v>21682</v>
      </c>
      <c r="D3851" s="1" t="s">
        <v>21683</v>
      </c>
      <c r="E3851" s="1" t="s">
        <v>21684</v>
      </c>
      <c r="F3851" s="2">
        <v>-400</v>
      </c>
      <c r="G3851" s="1" t="s">
        <v>114</v>
      </c>
      <c r="H3851" s="1" t="s">
        <v>72</v>
      </c>
      <c r="I3851" s="1" t="s">
        <v>10</v>
      </c>
      <c r="J3851">
        <f>VLOOKUP(B3851,自助退!B:F,5,FALSE)</f>
        <v>400</v>
      </c>
      <c r="K3851" t="str">
        <f t="shared" si="60"/>
        <v/>
      </c>
    </row>
    <row r="3852" spans="1:11">
      <c r="A3852" s="1" t="s">
        <v>21685</v>
      </c>
      <c r="B3852" s="2">
        <v>2210942</v>
      </c>
      <c r="C3852" s="1" t="s">
        <v>21686</v>
      </c>
      <c r="D3852" s="1" t="s">
        <v>21687</v>
      </c>
      <c r="E3852" s="1" t="s">
        <v>537</v>
      </c>
      <c r="F3852" s="2">
        <v>-6519</v>
      </c>
      <c r="G3852" s="1" t="s">
        <v>114</v>
      </c>
      <c r="H3852" s="1" t="s">
        <v>119</v>
      </c>
      <c r="I3852" s="1" t="s">
        <v>10</v>
      </c>
      <c r="J3852">
        <f>VLOOKUP(B3852,自助退!B:F,5,FALSE)</f>
        <v>6519</v>
      </c>
      <c r="K3852" t="str">
        <f t="shared" si="60"/>
        <v/>
      </c>
    </row>
    <row r="3853" spans="1:11">
      <c r="A3853" s="1" t="s">
        <v>21688</v>
      </c>
      <c r="B3853" s="2">
        <v>2210944</v>
      </c>
      <c r="C3853" s="1" t="s">
        <v>21689</v>
      </c>
      <c r="D3853" s="1" t="s">
        <v>21690</v>
      </c>
      <c r="E3853" s="1" t="s">
        <v>21691</v>
      </c>
      <c r="F3853" s="2">
        <v>-3055.78</v>
      </c>
      <c r="G3853" s="1" t="s">
        <v>114</v>
      </c>
      <c r="H3853" s="1" t="s">
        <v>64</v>
      </c>
      <c r="I3853" s="1" t="s">
        <v>10</v>
      </c>
      <c r="J3853">
        <f>VLOOKUP(B3853,自助退!B:F,5,FALSE)</f>
        <v>3055.78</v>
      </c>
      <c r="K3853" t="str">
        <f t="shared" si="60"/>
        <v/>
      </c>
    </row>
    <row r="3854" spans="1:11">
      <c r="A3854" s="1" t="s">
        <v>21692</v>
      </c>
      <c r="B3854" s="2">
        <v>2210964</v>
      </c>
      <c r="C3854" s="1" t="s">
        <v>21693</v>
      </c>
      <c r="D3854" s="1" t="s">
        <v>21694</v>
      </c>
      <c r="E3854" s="1" t="s">
        <v>21695</v>
      </c>
      <c r="F3854" s="2">
        <v>-2975</v>
      </c>
      <c r="G3854" s="1" t="s">
        <v>114</v>
      </c>
      <c r="H3854" s="1" t="s">
        <v>72</v>
      </c>
      <c r="I3854" s="1" t="s">
        <v>10</v>
      </c>
      <c r="J3854">
        <f>VLOOKUP(B3854,自助退!B:F,5,FALSE)</f>
        <v>2975</v>
      </c>
      <c r="K3854" t="str">
        <f t="shared" si="60"/>
        <v/>
      </c>
    </row>
    <row r="3855" spans="1:11">
      <c r="A3855" s="1" t="s">
        <v>21696</v>
      </c>
      <c r="B3855" s="2">
        <v>2210966</v>
      </c>
      <c r="C3855" s="1" t="s">
        <v>21697</v>
      </c>
      <c r="D3855" s="1" t="s">
        <v>21698</v>
      </c>
      <c r="E3855" s="1" t="s">
        <v>21699</v>
      </c>
      <c r="F3855" s="2">
        <v>-4712.4799999999996</v>
      </c>
      <c r="G3855" s="1" t="s">
        <v>114</v>
      </c>
      <c r="H3855" s="1" t="s">
        <v>134</v>
      </c>
      <c r="I3855" s="1" t="s">
        <v>10</v>
      </c>
      <c r="J3855">
        <f>VLOOKUP(B3855,自助退!B:F,5,FALSE)</f>
        <v>4712.4799999999996</v>
      </c>
      <c r="K3855" t="str">
        <f t="shared" si="60"/>
        <v/>
      </c>
    </row>
    <row r="3856" spans="1:11">
      <c r="A3856" s="1" t="s">
        <v>21700</v>
      </c>
      <c r="B3856" s="2">
        <v>2210972</v>
      </c>
      <c r="C3856" s="1" t="s">
        <v>21701</v>
      </c>
      <c r="D3856" s="1" t="s">
        <v>21702</v>
      </c>
      <c r="E3856" s="1" t="s">
        <v>21703</v>
      </c>
      <c r="F3856" s="2">
        <v>-4226.08</v>
      </c>
      <c r="G3856" s="1" t="s">
        <v>114</v>
      </c>
      <c r="H3856" s="1" t="s">
        <v>64</v>
      </c>
      <c r="I3856" s="1" t="s">
        <v>10</v>
      </c>
      <c r="J3856">
        <f>VLOOKUP(B3856,自助退!B:F,5,FALSE)</f>
        <v>4226.08</v>
      </c>
      <c r="K3856" t="str">
        <f t="shared" si="60"/>
        <v/>
      </c>
    </row>
    <row r="3857" spans="1:11">
      <c r="A3857" s="1" t="s">
        <v>21704</v>
      </c>
      <c r="B3857" s="2">
        <v>2211029</v>
      </c>
      <c r="C3857" s="1" t="s">
        <v>21705</v>
      </c>
      <c r="D3857" s="1" t="s">
        <v>21706</v>
      </c>
      <c r="E3857" s="1" t="s">
        <v>21707</v>
      </c>
      <c r="F3857" s="2">
        <v>-1029</v>
      </c>
      <c r="G3857" s="1" t="s">
        <v>114</v>
      </c>
      <c r="H3857" s="1" t="s">
        <v>72</v>
      </c>
      <c r="I3857" s="1" t="s">
        <v>10</v>
      </c>
      <c r="J3857">
        <f>VLOOKUP(B3857,自助退!B:F,5,FALSE)</f>
        <v>1029</v>
      </c>
      <c r="K3857" t="str">
        <f t="shared" si="60"/>
        <v/>
      </c>
    </row>
    <row r="3858" spans="1:11">
      <c r="A3858" s="1" t="s">
        <v>21708</v>
      </c>
      <c r="B3858" s="2">
        <v>2211083</v>
      </c>
      <c r="C3858" s="1" t="s">
        <v>21709</v>
      </c>
      <c r="D3858" s="1" t="s">
        <v>21710</v>
      </c>
      <c r="E3858" s="1" t="s">
        <v>21711</v>
      </c>
      <c r="F3858" s="2">
        <v>-5776</v>
      </c>
      <c r="G3858" s="1" t="s">
        <v>114</v>
      </c>
      <c r="H3858" s="1" t="s">
        <v>64</v>
      </c>
      <c r="I3858" s="1" t="s">
        <v>10</v>
      </c>
      <c r="J3858">
        <f>VLOOKUP(B3858,自助退!B:F,5,FALSE)</f>
        <v>5776</v>
      </c>
      <c r="K3858" t="str">
        <f t="shared" si="60"/>
        <v/>
      </c>
    </row>
    <row r="3859" spans="1:11">
      <c r="A3859" s="1" t="s">
        <v>21712</v>
      </c>
      <c r="B3859" s="2">
        <v>2211121</v>
      </c>
      <c r="C3859" s="1" t="s">
        <v>21713</v>
      </c>
      <c r="D3859" s="1" t="s">
        <v>21714</v>
      </c>
      <c r="E3859" s="1" t="s">
        <v>21715</v>
      </c>
      <c r="F3859" s="2">
        <v>-9000</v>
      </c>
      <c r="G3859" s="1" t="s">
        <v>114</v>
      </c>
      <c r="H3859" s="1" t="s">
        <v>134</v>
      </c>
      <c r="I3859" s="1" t="s">
        <v>10</v>
      </c>
      <c r="J3859">
        <f>VLOOKUP(B3859,自助退!B:F,5,FALSE)</f>
        <v>9000</v>
      </c>
      <c r="K3859" t="str">
        <f t="shared" si="60"/>
        <v/>
      </c>
    </row>
    <row r="3860" spans="1:11">
      <c r="A3860" s="1" t="s">
        <v>21716</v>
      </c>
      <c r="B3860" s="2">
        <v>2211142</v>
      </c>
      <c r="C3860" s="1" t="s">
        <v>21717</v>
      </c>
      <c r="D3860" s="1" t="s">
        <v>19298</v>
      </c>
      <c r="E3860" s="1" t="s">
        <v>19299</v>
      </c>
      <c r="F3860" s="2">
        <v>-2196.3000000000002</v>
      </c>
      <c r="G3860" s="1" t="s">
        <v>114</v>
      </c>
      <c r="H3860" s="1" t="s">
        <v>60</v>
      </c>
      <c r="I3860" s="1" t="s">
        <v>10</v>
      </c>
      <c r="J3860">
        <f>VLOOKUP(B3860,自助退!B:F,5,FALSE)</f>
        <v>2196.3000000000002</v>
      </c>
      <c r="K3860" t="str">
        <f t="shared" si="60"/>
        <v/>
      </c>
    </row>
    <row r="3861" spans="1:11">
      <c r="A3861" s="1" t="s">
        <v>21718</v>
      </c>
      <c r="B3861" s="2">
        <v>2211144</v>
      </c>
      <c r="C3861" s="1" t="s">
        <v>21719</v>
      </c>
      <c r="D3861" s="1" t="s">
        <v>21720</v>
      </c>
      <c r="E3861" s="1" t="s">
        <v>20433</v>
      </c>
      <c r="F3861" s="2">
        <v>-4000</v>
      </c>
      <c r="G3861" s="1" t="s">
        <v>114</v>
      </c>
      <c r="H3861" s="1" t="s">
        <v>72</v>
      </c>
      <c r="I3861" s="1" t="s">
        <v>10</v>
      </c>
      <c r="J3861">
        <f>VLOOKUP(B3861,自助退!B:F,5,FALSE)</f>
        <v>4000</v>
      </c>
      <c r="K3861" t="str">
        <f t="shared" si="60"/>
        <v/>
      </c>
    </row>
    <row r="3862" spans="1:11">
      <c r="A3862" s="1" t="s">
        <v>21721</v>
      </c>
      <c r="B3862" s="2">
        <v>2211155</v>
      </c>
      <c r="C3862" s="1" t="s">
        <v>21722</v>
      </c>
      <c r="D3862" s="1" t="s">
        <v>21723</v>
      </c>
      <c r="E3862" s="1" t="s">
        <v>21724</v>
      </c>
      <c r="F3862" s="2">
        <v>-5000</v>
      </c>
      <c r="G3862" s="1" t="s">
        <v>114</v>
      </c>
      <c r="H3862" s="1" t="s">
        <v>64</v>
      </c>
      <c r="I3862" s="1" t="s">
        <v>10</v>
      </c>
      <c r="J3862">
        <f>VLOOKUP(B3862,自助退!B:F,5,FALSE)</f>
        <v>5000</v>
      </c>
      <c r="K3862" t="str">
        <f t="shared" si="60"/>
        <v/>
      </c>
    </row>
    <row r="3863" spans="1:11">
      <c r="A3863" s="1" t="s">
        <v>21725</v>
      </c>
      <c r="B3863" s="2">
        <v>2211161</v>
      </c>
      <c r="C3863" s="1" t="s">
        <v>21726</v>
      </c>
      <c r="D3863" s="1" t="s">
        <v>21727</v>
      </c>
      <c r="E3863" s="1" t="s">
        <v>21728</v>
      </c>
      <c r="F3863" s="2">
        <v>-3874.23</v>
      </c>
      <c r="G3863" s="1" t="s">
        <v>114</v>
      </c>
      <c r="H3863" s="1" t="s">
        <v>72</v>
      </c>
      <c r="I3863" s="1" t="s">
        <v>10</v>
      </c>
      <c r="J3863">
        <f>VLOOKUP(B3863,自助退!B:F,5,FALSE)</f>
        <v>3874.23</v>
      </c>
      <c r="K3863" t="str">
        <f t="shared" si="60"/>
        <v/>
      </c>
    </row>
    <row r="3864" spans="1:11">
      <c r="A3864" s="1" t="s">
        <v>21729</v>
      </c>
      <c r="B3864" s="2">
        <v>2211180</v>
      </c>
      <c r="C3864" s="1" t="s">
        <v>21730</v>
      </c>
      <c r="D3864" s="1" t="s">
        <v>21731</v>
      </c>
      <c r="E3864" s="1" t="s">
        <v>21732</v>
      </c>
      <c r="F3864" s="2">
        <v>-5000</v>
      </c>
      <c r="G3864" s="1" t="s">
        <v>114</v>
      </c>
      <c r="H3864" s="1" t="s">
        <v>64</v>
      </c>
      <c r="I3864" s="1" t="s">
        <v>10</v>
      </c>
      <c r="J3864">
        <f>VLOOKUP(B3864,自助退!B:F,5,FALSE)</f>
        <v>5000</v>
      </c>
      <c r="K3864" t="str">
        <f t="shared" si="60"/>
        <v/>
      </c>
    </row>
    <row r="3865" spans="1:11">
      <c r="A3865" s="1" t="s">
        <v>21733</v>
      </c>
      <c r="B3865" s="2">
        <v>2211202</v>
      </c>
      <c r="C3865" s="1" t="s">
        <v>52</v>
      </c>
      <c r="D3865" s="1" t="s">
        <v>21734</v>
      </c>
      <c r="E3865" s="1" t="s">
        <v>21735</v>
      </c>
      <c r="F3865" s="2">
        <v>-450</v>
      </c>
      <c r="G3865" s="1" t="s">
        <v>114</v>
      </c>
      <c r="H3865" s="1" t="s">
        <v>122</v>
      </c>
      <c r="I3865" s="1" t="s">
        <v>23</v>
      </c>
      <c r="J3865">
        <f>VLOOKUP(B3865,自助退!B:F,5,FALSE)</f>
        <v>450</v>
      </c>
      <c r="K3865" t="str">
        <f t="shared" si="60"/>
        <v/>
      </c>
    </row>
    <row r="3866" spans="1:11">
      <c r="A3866" s="1" t="s">
        <v>21736</v>
      </c>
      <c r="B3866" s="2">
        <v>2211209</v>
      </c>
      <c r="C3866" s="1" t="s">
        <v>21737</v>
      </c>
      <c r="D3866" s="1" t="s">
        <v>21738</v>
      </c>
      <c r="E3866" s="1" t="s">
        <v>21739</v>
      </c>
      <c r="F3866" s="2">
        <v>-4400</v>
      </c>
      <c r="G3866" s="1" t="s">
        <v>114</v>
      </c>
      <c r="H3866" s="1" t="s">
        <v>64</v>
      </c>
      <c r="I3866" s="1" t="s">
        <v>10</v>
      </c>
      <c r="J3866">
        <f>VLOOKUP(B3866,自助退!B:F,5,FALSE)</f>
        <v>4400</v>
      </c>
      <c r="K3866" t="str">
        <f t="shared" si="60"/>
        <v/>
      </c>
    </row>
    <row r="3867" spans="1:11">
      <c r="A3867" s="1" t="s">
        <v>21740</v>
      </c>
      <c r="B3867" s="2">
        <v>2211210</v>
      </c>
      <c r="C3867" s="1" t="s">
        <v>21741</v>
      </c>
      <c r="D3867" s="1" t="s">
        <v>21742</v>
      </c>
      <c r="E3867" s="1" t="s">
        <v>21743</v>
      </c>
      <c r="F3867" s="2">
        <v>-5144.62</v>
      </c>
      <c r="G3867" s="1" t="s">
        <v>114</v>
      </c>
      <c r="H3867" s="1" t="s">
        <v>72</v>
      </c>
      <c r="I3867" s="1" t="s">
        <v>10</v>
      </c>
      <c r="J3867">
        <f>VLOOKUP(B3867,自助退!B:F,5,FALSE)</f>
        <v>5144.62</v>
      </c>
      <c r="K3867" t="str">
        <f t="shared" si="60"/>
        <v/>
      </c>
    </row>
    <row r="3868" spans="1:11">
      <c r="A3868" s="1" t="s">
        <v>21744</v>
      </c>
      <c r="B3868" s="2">
        <v>2211224</v>
      </c>
      <c r="C3868" s="1" t="s">
        <v>21745</v>
      </c>
      <c r="D3868" s="1" t="s">
        <v>21746</v>
      </c>
      <c r="E3868" s="1" t="s">
        <v>21747</v>
      </c>
      <c r="F3868" s="2">
        <v>-1337.45</v>
      </c>
      <c r="G3868" s="1" t="s">
        <v>114</v>
      </c>
      <c r="H3868" s="1" t="s">
        <v>72</v>
      </c>
      <c r="I3868" s="1" t="s">
        <v>10</v>
      </c>
      <c r="J3868">
        <f>VLOOKUP(B3868,自助退!B:F,5,FALSE)</f>
        <v>1337.45</v>
      </c>
      <c r="K3868" t="str">
        <f t="shared" si="60"/>
        <v/>
      </c>
    </row>
    <row r="3869" spans="1:11">
      <c r="A3869" s="1" t="s">
        <v>21748</v>
      </c>
      <c r="B3869" s="2">
        <v>2211233</v>
      </c>
      <c r="C3869" s="1" t="s">
        <v>21749</v>
      </c>
      <c r="D3869" s="1" t="s">
        <v>21750</v>
      </c>
      <c r="E3869" s="1" t="s">
        <v>21751</v>
      </c>
      <c r="F3869" s="2">
        <v>-5000</v>
      </c>
      <c r="G3869" s="1" t="s">
        <v>114</v>
      </c>
      <c r="H3869" s="1" t="s">
        <v>64</v>
      </c>
      <c r="I3869" s="1" t="s">
        <v>10</v>
      </c>
      <c r="J3869">
        <f>VLOOKUP(B3869,自助退!B:F,5,FALSE)</f>
        <v>5000</v>
      </c>
      <c r="K3869" t="str">
        <f t="shared" si="60"/>
        <v/>
      </c>
    </row>
    <row r="3870" spans="1:11">
      <c r="A3870" s="1" t="s">
        <v>21752</v>
      </c>
      <c r="B3870" s="2">
        <v>2211248</v>
      </c>
      <c r="C3870" s="1" t="s">
        <v>21753</v>
      </c>
      <c r="D3870" s="1" t="s">
        <v>21754</v>
      </c>
      <c r="E3870" s="1" t="s">
        <v>21755</v>
      </c>
      <c r="F3870" s="2">
        <v>-3113</v>
      </c>
      <c r="G3870" s="1" t="s">
        <v>114</v>
      </c>
      <c r="H3870" s="1" t="s">
        <v>64</v>
      </c>
      <c r="I3870" s="1" t="s">
        <v>10</v>
      </c>
      <c r="J3870">
        <f>VLOOKUP(B3870,自助退!B:F,5,FALSE)</f>
        <v>3113</v>
      </c>
      <c r="K3870" t="str">
        <f t="shared" si="60"/>
        <v/>
      </c>
    </row>
    <row r="3871" spans="1:11">
      <c r="A3871" s="1" t="s">
        <v>21756</v>
      </c>
      <c r="B3871" s="2">
        <v>2211288</v>
      </c>
      <c r="C3871" s="1" t="s">
        <v>21757</v>
      </c>
      <c r="D3871" s="1" t="s">
        <v>21758</v>
      </c>
      <c r="E3871" s="1" t="s">
        <v>21759</v>
      </c>
      <c r="F3871" s="2">
        <v>-818.51</v>
      </c>
      <c r="G3871" s="1" t="s">
        <v>114</v>
      </c>
      <c r="H3871" s="1" t="s">
        <v>72</v>
      </c>
      <c r="I3871" s="1" t="s">
        <v>10</v>
      </c>
      <c r="J3871">
        <f>VLOOKUP(B3871,自助退!B:F,5,FALSE)</f>
        <v>818.51</v>
      </c>
      <c r="K3871" t="str">
        <f t="shared" si="60"/>
        <v/>
      </c>
    </row>
    <row r="3872" spans="1:11">
      <c r="A3872" s="1" t="s">
        <v>21760</v>
      </c>
      <c r="B3872" s="2">
        <v>2211316</v>
      </c>
      <c r="C3872" s="1" t="s">
        <v>21761</v>
      </c>
      <c r="D3872" s="1" t="s">
        <v>21762</v>
      </c>
      <c r="E3872" s="1" t="s">
        <v>21763</v>
      </c>
      <c r="F3872" s="2">
        <v>-7158.98</v>
      </c>
      <c r="G3872" s="1" t="s">
        <v>114</v>
      </c>
      <c r="H3872" s="1" t="s">
        <v>64</v>
      </c>
      <c r="I3872" s="1" t="s">
        <v>10</v>
      </c>
      <c r="J3872">
        <f>VLOOKUP(B3872,自助退!B:F,5,FALSE)</f>
        <v>7158.98</v>
      </c>
      <c r="K3872" t="str">
        <f t="shared" si="60"/>
        <v/>
      </c>
    </row>
    <row r="3873" spans="1:11">
      <c r="A3873" s="1" t="s">
        <v>21764</v>
      </c>
      <c r="B3873" s="2">
        <v>2211327</v>
      </c>
      <c r="C3873" s="1" t="s">
        <v>21765</v>
      </c>
      <c r="D3873" s="1" t="s">
        <v>21766</v>
      </c>
      <c r="E3873" s="1" t="s">
        <v>3799</v>
      </c>
      <c r="F3873" s="2">
        <v>-3509.12</v>
      </c>
      <c r="G3873" s="1" t="s">
        <v>114</v>
      </c>
      <c r="H3873" s="1" t="s">
        <v>60</v>
      </c>
      <c r="I3873" s="1" t="s">
        <v>10</v>
      </c>
      <c r="J3873">
        <f>VLOOKUP(B3873,自助退!B:F,5,FALSE)</f>
        <v>3509.12</v>
      </c>
      <c r="K3873" t="str">
        <f t="shared" si="60"/>
        <v/>
      </c>
    </row>
    <row r="3874" spans="1:11">
      <c r="A3874" s="1" t="s">
        <v>21767</v>
      </c>
      <c r="B3874" s="2">
        <v>2211342</v>
      </c>
      <c r="C3874" s="1" t="s">
        <v>21768</v>
      </c>
      <c r="D3874" s="1" t="s">
        <v>21762</v>
      </c>
      <c r="E3874" s="1" t="s">
        <v>21763</v>
      </c>
      <c r="F3874" s="2">
        <v>-5000</v>
      </c>
      <c r="G3874" s="1" t="s">
        <v>114</v>
      </c>
      <c r="H3874" s="1" t="s">
        <v>64</v>
      </c>
      <c r="I3874" s="1" t="s">
        <v>10</v>
      </c>
      <c r="J3874">
        <f>VLOOKUP(B3874,自助退!B:F,5,FALSE)</f>
        <v>5000</v>
      </c>
      <c r="K3874" t="str">
        <f t="shared" si="60"/>
        <v/>
      </c>
    </row>
    <row r="3875" spans="1:11">
      <c r="A3875" s="1" t="s">
        <v>21769</v>
      </c>
      <c r="B3875" s="2">
        <v>2211354</v>
      </c>
      <c r="C3875" s="1" t="s">
        <v>21770</v>
      </c>
      <c r="D3875" s="1" t="s">
        <v>21771</v>
      </c>
      <c r="E3875" s="1" t="s">
        <v>21772</v>
      </c>
      <c r="F3875" s="2">
        <v>-5050</v>
      </c>
      <c r="G3875" s="1" t="s">
        <v>114</v>
      </c>
      <c r="H3875" s="1" t="s">
        <v>72</v>
      </c>
      <c r="I3875" s="1" t="s">
        <v>10</v>
      </c>
      <c r="J3875">
        <f>VLOOKUP(B3875,自助退!B:F,5,FALSE)</f>
        <v>5050</v>
      </c>
      <c r="K3875" t="str">
        <f t="shared" si="60"/>
        <v/>
      </c>
    </row>
    <row r="3876" spans="1:11">
      <c r="A3876" s="1" t="s">
        <v>21773</v>
      </c>
      <c r="B3876" s="2">
        <v>2211377</v>
      </c>
      <c r="C3876" s="1" t="s">
        <v>21774</v>
      </c>
      <c r="D3876" s="1" t="s">
        <v>21775</v>
      </c>
      <c r="E3876" s="1" t="s">
        <v>21776</v>
      </c>
      <c r="F3876" s="2">
        <v>-1187</v>
      </c>
      <c r="G3876" s="1" t="s">
        <v>114</v>
      </c>
      <c r="H3876" s="1" t="s">
        <v>72</v>
      </c>
      <c r="I3876" s="1" t="s">
        <v>10</v>
      </c>
      <c r="J3876">
        <f>VLOOKUP(B3876,自助退!B:F,5,FALSE)</f>
        <v>1187</v>
      </c>
      <c r="K3876" t="str">
        <f t="shared" si="60"/>
        <v/>
      </c>
    </row>
    <row r="3877" spans="1:11">
      <c r="A3877" s="1" t="s">
        <v>21777</v>
      </c>
      <c r="B3877" s="2">
        <v>2211385</v>
      </c>
      <c r="C3877" s="1" t="s">
        <v>21778</v>
      </c>
      <c r="D3877" s="1" t="s">
        <v>21779</v>
      </c>
      <c r="E3877" s="1" t="s">
        <v>17684</v>
      </c>
      <c r="F3877" s="2">
        <v>-5132.63</v>
      </c>
      <c r="G3877" s="1" t="s">
        <v>114</v>
      </c>
      <c r="H3877" s="1" t="s">
        <v>64</v>
      </c>
      <c r="I3877" s="1" t="s">
        <v>10</v>
      </c>
      <c r="J3877">
        <f>VLOOKUP(B3877,自助退!B:F,5,FALSE)</f>
        <v>5132.63</v>
      </c>
      <c r="K3877" t="str">
        <f t="shared" si="60"/>
        <v/>
      </c>
    </row>
    <row r="3878" spans="1:11">
      <c r="A3878" s="1" t="s">
        <v>21780</v>
      </c>
      <c r="B3878" s="2">
        <v>2211388</v>
      </c>
      <c r="C3878" s="1" t="s">
        <v>21781</v>
      </c>
      <c r="D3878" s="1" t="s">
        <v>21782</v>
      </c>
      <c r="E3878" s="1" t="s">
        <v>21783</v>
      </c>
      <c r="F3878" s="2">
        <v>-7447</v>
      </c>
      <c r="G3878" s="1" t="s">
        <v>114</v>
      </c>
      <c r="H3878" s="1" t="s">
        <v>72</v>
      </c>
      <c r="I3878" s="1" t="s">
        <v>10</v>
      </c>
      <c r="J3878">
        <f>VLOOKUP(B3878,自助退!B:F,5,FALSE)</f>
        <v>7447</v>
      </c>
      <c r="K3878" t="str">
        <f t="shared" si="60"/>
        <v/>
      </c>
    </row>
    <row r="3879" spans="1:11">
      <c r="A3879" s="1" t="s">
        <v>21784</v>
      </c>
      <c r="B3879" s="2">
        <v>2211399</v>
      </c>
      <c r="C3879" s="1" t="s">
        <v>21785</v>
      </c>
      <c r="D3879" s="1" t="s">
        <v>21786</v>
      </c>
      <c r="E3879" s="1" t="s">
        <v>21787</v>
      </c>
      <c r="F3879" s="2">
        <v>-8136.95</v>
      </c>
      <c r="G3879" s="1" t="s">
        <v>114</v>
      </c>
      <c r="H3879" s="1" t="s">
        <v>72</v>
      </c>
      <c r="I3879" s="1" t="s">
        <v>10</v>
      </c>
      <c r="J3879">
        <f>VLOOKUP(B3879,自助退!B:F,5,FALSE)</f>
        <v>8136.95</v>
      </c>
      <c r="K3879" t="str">
        <f t="shared" si="60"/>
        <v/>
      </c>
    </row>
    <row r="3880" spans="1:11">
      <c r="A3880" s="1" t="s">
        <v>21788</v>
      </c>
      <c r="B3880" s="2">
        <v>2211438</v>
      </c>
      <c r="C3880" s="1" t="s">
        <v>21789</v>
      </c>
      <c r="D3880" s="1" t="s">
        <v>21790</v>
      </c>
      <c r="E3880" s="1" t="s">
        <v>21791</v>
      </c>
      <c r="F3880" s="2">
        <v>-3723.38</v>
      </c>
      <c r="G3880" s="1" t="s">
        <v>114</v>
      </c>
      <c r="H3880" s="1" t="s">
        <v>41</v>
      </c>
      <c r="I3880" s="1" t="s">
        <v>10</v>
      </c>
      <c r="J3880">
        <f>VLOOKUP(B3880,自助退!B:F,5,FALSE)</f>
        <v>3723.38</v>
      </c>
      <c r="K3880" t="str">
        <f t="shared" si="60"/>
        <v/>
      </c>
    </row>
    <row r="3881" spans="1:11">
      <c r="A3881" s="1" t="s">
        <v>21792</v>
      </c>
      <c r="B3881" s="2">
        <v>2211454</v>
      </c>
      <c r="C3881" s="1" t="s">
        <v>21793</v>
      </c>
      <c r="D3881" s="1" t="s">
        <v>21794</v>
      </c>
      <c r="E3881" s="1" t="s">
        <v>21795</v>
      </c>
      <c r="F3881" s="2">
        <v>-6851</v>
      </c>
      <c r="G3881" s="1" t="s">
        <v>114</v>
      </c>
      <c r="H3881" s="1" t="s">
        <v>72</v>
      </c>
      <c r="I3881" s="1" t="s">
        <v>10</v>
      </c>
      <c r="J3881">
        <f>VLOOKUP(B3881,自助退!B:F,5,FALSE)</f>
        <v>6851</v>
      </c>
      <c r="K3881" t="str">
        <f t="shared" si="60"/>
        <v/>
      </c>
    </row>
    <row r="3882" spans="1:11">
      <c r="A3882" s="1" t="s">
        <v>21796</v>
      </c>
      <c r="B3882" s="2">
        <v>2211463</v>
      </c>
      <c r="C3882" s="1" t="s">
        <v>21797</v>
      </c>
      <c r="D3882" s="1" t="s">
        <v>21798</v>
      </c>
      <c r="E3882" s="1" t="s">
        <v>21799</v>
      </c>
      <c r="F3882" s="2">
        <v>-10079.86</v>
      </c>
      <c r="G3882" s="1" t="s">
        <v>114</v>
      </c>
      <c r="H3882" s="1" t="s">
        <v>64</v>
      </c>
      <c r="I3882" s="1" t="s">
        <v>10</v>
      </c>
      <c r="J3882">
        <f>VLOOKUP(B3882,自助退!B:F,5,FALSE)</f>
        <v>10079.86</v>
      </c>
      <c r="K3882" t="str">
        <f t="shared" si="60"/>
        <v/>
      </c>
    </row>
    <row r="3883" spans="1:11">
      <c r="A3883" s="1" t="s">
        <v>21800</v>
      </c>
      <c r="B3883" s="2">
        <v>2211496</v>
      </c>
      <c r="C3883" s="1" t="s">
        <v>21801</v>
      </c>
      <c r="D3883" s="1" t="s">
        <v>21802</v>
      </c>
      <c r="E3883" s="1" t="s">
        <v>21803</v>
      </c>
      <c r="F3883" s="2">
        <v>-526.84</v>
      </c>
      <c r="G3883" s="1" t="s">
        <v>114</v>
      </c>
      <c r="H3883" s="1" t="s">
        <v>74</v>
      </c>
      <c r="I3883" s="1" t="s">
        <v>10</v>
      </c>
      <c r="J3883">
        <f>VLOOKUP(B3883,自助退!B:F,5,FALSE)</f>
        <v>526.84</v>
      </c>
      <c r="K3883" t="str">
        <f t="shared" si="60"/>
        <v/>
      </c>
    </row>
    <row r="3884" spans="1:11">
      <c r="A3884" s="1" t="s">
        <v>21804</v>
      </c>
      <c r="B3884" s="2">
        <v>2211533</v>
      </c>
      <c r="C3884" s="1" t="s">
        <v>21805</v>
      </c>
      <c r="D3884" s="1" t="s">
        <v>21806</v>
      </c>
      <c r="E3884" s="1" t="s">
        <v>21807</v>
      </c>
      <c r="F3884" s="2">
        <v>-1705.22</v>
      </c>
      <c r="G3884" s="1" t="s">
        <v>114</v>
      </c>
      <c r="H3884" s="1" t="s">
        <v>64</v>
      </c>
      <c r="I3884" s="1" t="s">
        <v>10</v>
      </c>
      <c r="J3884">
        <f>VLOOKUP(B3884,自助退!B:F,5,FALSE)</f>
        <v>1705.22</v>
      </c>
      <c r="K3884" t="str">
        <f t="shared" si="60"/>
        <v/>
      </c>
    </row>
    <row r="3885" spans="1:11">
      <c r="A3885" s="1" t="s">
        <v>21808</v>
      </c>
      <c r="B3885" s="2">
        <v>2211541</v>
      </c>
      <c r="C3885" s="1" t="s">
        <v>21809</v>
      </c>
      <c r="D3885" s="1" t="s">
        <v>21775</v>
      </c>
      <c r="E3885" s="1" t="s">
        <v>21776</v>
      </c>
      <c r="F3885" s="2">
        <v>-10000</v>
      </c>
      <c r="G3885" s="1" t="s">
        <v>114</v>
      </c>
      <c r="H3885" s="1" t="s">
        <v>72</v>
      </c>
      <c r="I3885" s="1" t="s">
        <v>10</v>
      </c>
      <c r="J3885">
        <f>VLOOKUP(B3885,自助退!B:F,5,FALSE)</f>
        <v>10000</v>
      </c>
      <c r="K3885" t="str">
        <f t="shared" si="60"/>
        <v/>
      </c>
    </row>
    <row r="3886" spans="1:11">
      <c r="A3886" s="1" t="s">
        <v>21810</v>
      </c>
      <c r="B3886" s="2">
        <v>2211598</v>
      </c>
      <c r="C3886" s="1" t="s">
        <v>21811</v>
      </c>
      <c r="D3886" s="1" t="s">
        <v>21812</v>
      </c>
      <c r="E3886" s="1" t="s">
        <v>21813</v>
      </c>
      <c r="F3886" s="2">
        <v>-2897.5</v>
      </c>
      <c r="G3886" s="1" t="s">
        <v>114</v>
      </c>
      <c r="H3886" s="1" t="s">
        <v>47</v>
      </c>
      <c r="I3886" s="1" t="s">
        <v>10</v>
      </c>
      <c r="J3886">
        <f>VLOOKUP(B3886,自助退!B:F,5,FALSE)</f>
        <v>2897.5</v>
      </c>
      <c r="K3886" t="str">
        <f t="shared" si="60"/>
        <v/>
      </c>
    </row>
    <row r="3887" spans="1:11">
      <c r="A3887" s="1" t="s">
        <v>21814</v>
      </c>
      <c r="B3887" s="2">
        <v>2211602</v>
      </c>
      <c r="C3887" s="1" t="s">
        <v>21815</v>
      </c>
      <c r="D3887" s="1" t="s">
        <v>21816</v>
      </c>
      <c r="E3887" s="1" t="s">
        <v>21817</v>
      </c>
      <c r="F3887" s="2">
        <v>-3207</v>
      </c>
      <c r="G3887" s="1" t="s">
        <v>114</v>
      </c>
      <c r="H3887" s="1" t="s">
        <v>64</v>
      </c>
      <c r="I3887" s="1" t="s">
        <v>10</v>
      </c>
      <c r="J3887">
        <f>VLOOKUP(B3887,自助退!B:F,5,FALSE)</f>
        <v>3207</v>
      </c>
      <c r="K3887" t="str">
        <f t="shared" si="60"/>
        <v/>
      </c>
    </row>
    <row r="3888" spans="1:11">
      <c r="A3888" s="1" t="s">
        <v>21818</v>
      </c>
      <c r="B3888" s="2">
        <v>2211625</v>
      </c>
      <c r="C3888" s="1" t="s">
        <v>21819</v>
      </c>
      <c r="D3888" s="1" t="s">
        <v>21820</v>
      </c>
      <c r="E3888" s="1" t="s">
        <v>21821</v>
      </c>
      <c r="F3888" s="2">
        <v>-5186</v>
      </c>
      <c r="G3888" s="1" t="s">
        <v>114</v>
      </c>
      <c r="H3888" s="1" t="s">
        <v>64</v>
      </c>
      <c r="I3888" s="1" t="s">
        <v>10</v>
      </c>
      <c r="J3888">
        <f>VLOOKUP(B3888,自助退!B:F,5,FALSE)</f>
        <v>5186</v>
      </c>
      <c r="K3888" t="str">
        <f t="shared" si="60"/>
        <v/>
      </c>
    </row>
    <row r="3889" spans="1:11">
      <c r="A3889" s="1" t="s">
        <v>21822</v>
      </c>
      <c r="B3889" s="2">
        <v>2211628</v>
      </c>
      <c r="C3889" s="1" t="s">
        <v>21823</v>
      </c>
      <c r="D3889" s="1" t="s">
        <v>21824</v>
      </c>
      <c r="E3889" s="1" t="s">
        <v>21825</v>
      </c>
      <c r="F3889" s="2">
        <v>-750.18</v>
      </c>
      <c r="G3889" s="1" t="s">
        <v>114</v>
      </c>
      <c r="H3889" s="1" t="s">
        <v>72</v>
      </c>
      <c r="I3889" s="1" t="s">
        <v>10</v>
      </c>
      <c r="J3889">
        <f>VLOOKUP(B3889,自助退!B:F,5,FALSE)</f>
        <v>750.18</v>
      </c>
      <c r="K3889" t="str">
        <f t="shared" si="60"/>
        <v/>
      </c>
    </row>
    <row r="3890" spans="1:11">
      <c r="A3890" s="1" t="s">
        <v>21826</v>
      </c>
      <c r="B3890" s="2">
        <v>2211658</v>
      </c>
      <c r="C3890" s="1" t="s">
        <v>21827</v>
      </c>
      <c r="D3890" s="1" t="s">
        <v>21828</v>
      </c>
      <c r="E3890" s="1" t="s">
        <v>21829</v>
      </c>
      <c r="F3890" s="2">
        <v>-350</v>
      </c>
      <c r="G3890" s="1" t="s">
        <v>114</v>
      </c>
      <c r="H3890" s="1" t="s">
        <v>64</v>
      </c>
      <c r="I3890" s="1" t="s">
        <v>10</v>
      </c>
      <c r="J3890">
        <f>VLOOKUP(B3890,自助退!B:F,5,FALSE)</f>
        <v>350</v>
      </c>
      <c r="K3890" t="str">
        <f t="shared" si="60"/>
        <v/>
      </c>
    </row>
    <row r="3891" spans="1:11">
      <c r="A3891" s="1" t="s">
        <v>21830</v>
      </c>
      <c r="B3891" s="2">
        <v>2211668</v>
      </c>
      <c r="C3891" s="1" t="s">
        <v>21831</v>
      </c>
      <c r="D3891" s="1" t="s">
        <v>21832</v>
      </c>
      <c r="E3891" s="1" t="s">
        <v>21833</v>
      </c>
      <c r="F3891" s="2">
        <v>-551.84</v>
      </c>
      <c r="G3891" s="1" t="s">
        <v>114</v>
      </c>
      <c r="H3891" s="1" t="s">
        <v>70</v>
      </c>
      <c r="I3891" s="1" t="s">
        <v>10</v>
      </c>
      <c r="J3891">
        <f>VLOOKUP(B3891,自助退!B:F,5,FALSE)</f>
        <v>551.84</v>
      </c>
      <c r="K3891" t="str">
        <f t="shared" si="60"/>
        <v/>
      </c>
    </row>
    <row r="3892" spans="1:11">
      <c r="A3892" s="1" t="s">
        <v>21834</v>
      </c>
      <c r="B3892" s="2">
        <v>2211680</v>
      </c>
      <c r="C3892" s="1" t="s">
        <v>21835</v>
      </c>
      <c r="D3892" s="1" t="s">
        <v>21836</v>
      </c>
      <c r="E3892" s="1" t="s">
        <v>21837</v>
      </c>
      <c r="F3892" s="2">
        <v>-347.66</v>
      </c>
      <c r="G3892" s="1" t="s">
        <v>114</v>
      </c>
      <c r="H3892" s="1" t="s">
        <v>131</v>
      </c>
      <c r="I3892" s="1" t="s">
        <v>10</v>
      </c>
      <c r="J3892">
        <f>VLOOKUP(B3892,自助退!B:F,5,FALSE)</f>
        <v>347.66</v>
      </c>
      <c r="K3892" t="str">
        <f t="shared" si="60"/>
        <v/>
      </c>
    </row>
    <row r="3893" spans="1:11">
      <c r="A3893" s="1" t="s">
        <v>21838</v>
      </c>
      <c r="B3893" s="2">
        <v>2211706</v>
      </c>
      <c r="C3893" s="1" t="s">
        <v>21839</v>
      </c>
      <c r="D3893" s="1" t="s">
        <v>21840</v>
      </c>
      <c r="E3893" s="1" t="s">
        <v>21841</v>
      </c>
      <c r="F3893" s="2">
        <v>-4702</v>
      </c>
      <c r="G3893" s="1" t="s">
        <v>114</v>
      </c>
      <c r="H3893" s="1" t="s">
        <v>64</v>
      </c>
      <c r="I3893" s="1" t="s">
        <v>10</v>
      </c>
      <c r="J3893">
        <f>VLOOKUP(B3893,自助退!B:F,5,FALSE)</f>
        <v>4702</v>
      </c>
      <c r="K3893" t="str">
        <f t="shared" si="60"/>
        <v/>
      </c>
    </row>
    <row r="3894" spans="1:11">
      <c r="A3894" s="1" t="s">
        <v>21842</v>
      </c>
      <c r="B3894" s="2">
        <v>2211740</v>
      </c>
      <c r="C3894" s="1" t="s">
        <v>21843</v>
      </c>
      <c r="D3894" s="1" t="s">
        <v>21844</v>
      </c>
      <c r="E3894" s="1" t="s">
        <v>21845</v>
      </c>
      <c r="F3894" s="2">
        <v>-2897.13</v>
      </c>
      <c r="G3894" s="1" t="s">
        <v>114</v>
      </c>
      <c r="H3894" s="1" t="s">
        <v>115</v>
      </c>
      <c r="I3894" s="1" t="s">
        <v>10</v>
      </c>
      <c r="J3894">
        <f>VLOOKUP(B3894,自助退!B:F,5,FALSE)</f>
        <v>2897.13</v>
      </c>
      <c r="K3894" t="str">
        <f t="shared" si="60"/>
        <v/>
      </c>
    </row>
    <row r="3895" spans="1:11">
      <c r="A3895" s="1" t="s">
        <v>21846</v>
      </c>
      <c r="B3895" s="2">
        <v>2211765</v>
      </c>
      <c r="C3895" s="1" t="s">
        <v>21847</v>
      </c>
      <c r="D3895" s="1" t="s">
        <v>21848</v>
      </c>
      <c r="E3895" s="1" t="s">
        <v>21849</v>
      </c>
      <c r="F3895" s="2">
        <v>-524.34</v>
      </c>
      <c r="G3895" s="1" t="s">
        <v>114</v>
      </c>
      <c r="H3895" s="1" t="s">
        <v>133</v>
      </c>
      <c r="I3895" s="1" t="s">
        <v>10</v>
      </c>
      <c r="J3895">
        <f>VLOOKUP(B3895,自助退!B:F,5,FALSE)</f>
        <v>524.34</v>
      </c>
      <c r="K3895" t="str">
        <f t="shared" si="60"/>
        <v/>
      </c>
    </row>
    <row r="3896" spans="1:11">
      <c r="A3896" s="1" t="s">
        <v>21850</v>
      </c>
      <c r="B3896" s="2">
        <v>2211766</v>
      </c>
      <c r="C3896" s="1" t="s">
        <v>21851</v>
      </c>
      <c r="D3896" s="1" t="s">
        <v>21852</v>
      </c>
      <c r="E3896" s="1" t="s">
        <v>21853</v>
      </c>
      <c r="F3896" s="2">
        <v>-620</v>
      </c>
      <c r="G3896" s="1" t="s">
        <v>114</v>
      </c>
      <c r="H3896" s="1" t="s">
        <v>72</v>
      </c>
      <c r="I3896" s="1" t="s">
        <v>10</v>
      </c>
      <c r="J3896">
        <f>VLOOKUP(B3896,自助退!B:F,5,FALSE)</f>
        <v>620</v>
      </c>
      <c r="K3896" t="str">
        <f t="shared" si="60"/>
        <v/>
      </c>
    </row>
    <row r="3897" spans="1:11">
      <c r="A3897" s="1" t="s">
        <v>21854</v>
      </c>
      <c r="B3897" s="2">
        <v>2211799</v>
      </c>
      <c r="C3897" s="1" t="s">
        <v>21855</v>
      </c>
      <c r="D3897" s="1" t="s">
        <v>21856</v>
      </c>
      <c r="E3897" s="1" t="s">
        <v>21857</v>
      </c>
      <c r="F3897" s="2">
        <v>-94</v>
      </c>
      <c r="G3897" s="1" t="s">
        <v>114</v>
      </c>
      <c r="H3897" s="1" t="s">
        <v>74</v>
      </c>
      <c r="I3897" s="1" t="s">
        <v>10</v>
      </c>
      <c r="J3897">
        <f>VLOOKUP(B3897,自助退!B:F,5,FALSE)</f>
        <v>94</v>
      </c>
      <c r="K3897" t="str">
        <f t="shared" si="60"/>
        <v/>
      </c>
    </row>
    <row r="3898" spans="1:11">
      <c r="A3898" s="1" t="s">
        <v>21858</v>
      </c>
      <c r="B3898" s="2">
        <v>2211800</v>
      </c>
      <c r="C3898" s="1" t="s">
        <v>21859</v>
      </c>
      <c r="D3898" s="1" t="s">
        <v>21860</v>
      </c>
      <c r="E3898" s="1" t="s">
        <v>19106</v>
      </c>
      <c r="F3898" s="2">
        <v>-2333.8000000000002</v>
      </c>
      <c r="G3898" s="1" t="s">
        <v>114</v>
      </c>
      <c r="H3898" s="1" t="s">
        <v>64</v>
      </c>
      <c r="I3898" s="1" t="s">
        <v>10</v>
      </c>
      <c r="J3898">
        <f>VLOOKUP(B3898,自助退!B:F,5,FALSE)</f>
        <v>2333.8000000000002</v>
      </c>
      <c r="K3898" t="str">
        <f t="shared" si="60"/>
        <v/>
      </c>
    </row>
    <row r="3899" spans="1:11">
      <c r="A3899" s="1" t="s">
        <v>21861</v>
      </c>
      <c r="B3899" s="2">
        <v>2211849</v>
      </c>
      <c r="C3899" s="1" t="s">
        <v>21862</v>
      </c>
      <c r="D3899" s="1" t="s">
        <v>21863</v>
      </c>
      <c r="E3899" s="1" t="s">
        <v>21864</v>
      </c>
      <c r="F3899" s="2">
        <v>-773</v>
      </c>
      <c r="G3899" s="1" t="s">
        <v>114</v>
      </c>
      <c r="H3899" s="1" t="s">
        <v>147</v>
      </c>
      <c r="I3899" s="1" t="s">
        <v>10</v>
      </c>
      <c r="J3899">
        <f>VLOOKUP(B3899,自助退!B:F,5,FALSE)</f>
        <v>773</v>
      </c>
      <c r="K3899" t="str">
        <f t="shared" si="60"/>
        <v/>
      </c>
    </row>
    <row r="3900" spans="1:11">
      <c r="A3900" s="1" t="s">
        <v>21865</v>
      </c>
      <c r="B3900" s="2">
        <v>2211862</v>
      </c>
      <c r="C3900" s="1" t="s">
        <v>21866</v>
      </c>
      <c r="D3900" s="1" t="s">
        <v>21867</v>
      </c>
      <c r="E3900" s="1" t="s">
        <v>21868</v>
      </c>
      <c r="F3900" s="2">
        <v>-130</v>
      </c>
      <c r="G3900" s="1" t="s">
        <v>114</v>
      </c>
      <c r="H3900" s="1" t="s">
        <v>47</v>
      </c>
      <c r="I3900" s="1" t="s">
        <v>10</v>
      </c>
      <c r="J3900">
        <f>VLOOKUP(B3900,自助退!B:F,5,FALSE)</f>
        <v>130</v>
      </c>
      <c r="K3900" t="str">
        <f t="shared" si="60"/>
        <v/>
      </c>
    </row>
    <row r="3901" spans="1:11">
      <c r="A3901" s="1" t="s">
        <v>21869</v>
      </c>
      <c r="B3901" s="2">
        <v>2211864</v>
      </c>
      <c r="C3901" s="1" t="s">
        <v>21870</v>
      </c>
      <c r="D3901" s="1" t="s">
        <v>21871</v>
      </c>
      <c r="E3901" s="1" t="s">
        <v>21872</v>
      </c>
      <c r="F3901" s="2">
        <v>-6000</v>
      </c>
      <c r="G3901" s="1" t="s">
        <v>114</v>
      </c>
      <c r="H3901" s="1" t="s">
        <v>64</v>
      </c>
      <c r="I3901" s="1" t="s">
        <v>10</v>
      </c>
      <c r="J3901">
        <f>VLOOKUP(B3901,自助退!B:F,5,FALSE)</f>
        <v>6000</v>
      </c>
      <c r="K3901" t="str">
        <f t="shared" si="60"/>
        <v/>
      </c>
    </row>
    <row r="3902" spans="1:11">
      <c r="A3902" s="1" t="s">
        <v>21873</v>
      </c>
      <c r="B3902" s="2">
        <v>2211883</v>
      </c>
      <c r="C3902" s="1" t="s">
        <v>21874</v>
      </c>
      <c r="D3902" s="1" t="s">
        <v>21875</v>
      </c>
      <c r="E3902" s="1" t="s">
        <v>21876</v>
      </c>
      <c r="F3902" s="2">
        <v>-5679.75</v>
      </c>
      <c r="G3902" s="1" t="s">
        <v>114</v>
      </c>
      <c r="H3902" s="1" t="s">
        <v>72</v>
      </c>
      <c r="I3902" s="1" t="s">
        <v>10</v>
      </c>
      <c r="J3902">
        <f>VLOOKUP(B3902,自助退!B:F,5,FALSE)</f>
        <v>5679.75</v>
      </c>
      <c r="K3902" t="str">
        <f t="shared" si="60"/>
        <v/>
      </c>
    </row>
    <row r="3903" spans="1:11">
      <c r="A3903" s="1" t="s">
        <v>21877</v>
      </c>
      <c r="B3903" s="2">
        <v>2211912</v>
      </c>
      <c r="C3903" s="1" t="s">
        <v>21878</v>
      </c>
      <c r="D3903" s="1" t="s">
        <v>21879</v>
      </c>
      <c r="E3903" s="1" t="s">
        <v>21880</v>
      </c>
      <c r="F3903" s="2">
        <v>-8000</v>
      </c>
      <c r="G3903" s="1" t="s">
        <v>114</v>
      </c>
      <c r="H3903" s="1" t="s">
        <v>72</v>
      </c>
      <c r="I3903" s="1" t="s">
        <v>10</v>
      </c>
      <c r="J3903">
        <f>VLOOKUP(B3903,自助退!B:F,5,FALSE)</f>
        <v>8000</v>
      </c>
      <c r="K3903" t="str">
        <f t="shared" si="60"/>
        <v/>
      </c>
    </row>
    <row r="3904" spans="1:11">
      <c r="A3904" s="1" t="s">
        <v>21881</v>
      </c>
      <c r="B3904" s="2">
        <v>2211920</v>
      </c>
      <c r="C3904" s="1" t="s">
        <v>21882</v>
      </c>
      <c r="D3904" s="1" t="s">
        <v>21883</v>
      </c>
      <c r="E3904" s="1" t="s">
        <v>21884</v>
      </c>
      <c r="F3904" s="2">
        <v>-3200</v>
      </c>
      <c r="G3904" s="1" t="s">
        <v>114</v>
      </c>
      <c r="H3904" s="1" t="s">
        <v>64</v>
      </c>
      <c r="I3904" s="1" t="s">
        <v>10</v>
      </c>
      <c r="J3904">
        <f>VLOOKUP(B3904,自助退!B:F,5,FALSE)</f>
        <v>3200</v>
      </c>
      <c r="K3904" t="str">
        <f t="shared" si="60"/>
        <v/>
      </c>
    </row>
    <row r="3905" spans="1:11">
      <c r="A3905" s="1" t="s">
        <v>21885</v>
      </c>
      <c r="B3905" s="2">
        <v>2211932</v>
      </c>
      <c r="C3905" s="1" t="s">
        <v>52</v>
      </c>
      <c r="D3905" s="1" t="s">
        <v>21860</v>
      </c>
      <c r="E3905" s="1" t="s">
        <v>19106</v>
      </c>
      <c r="F3905" s="2">
        <v>-1000</v>
      </c>
      <c r="G3905" s="1" t="s">
        <v>114</v>
      </c>
      <c r="H3905" s="1" t="s">
        <v>64</v>
      </c>
      <c r="I3905" s="1" t="s">
        <v>23</v>
      </c>
      <c r="J3905">
        <f>VLOOKUP(B3905,自助退!B:F,5,FALSE)</f>
        <v>1000</v>
      </c>
      <c r="K3905" t="str">
        <f t="shared" si="60"/>
        <v/>
      </c>
    </row>
    <row r="3906" spans="1:11">
      <c r="A3906" s="1" t="s">
        <v>21885</v>
      </c>
      <c r="B3906" s="2">
        <v>2211934</v>
      </c>
      <c r="C3906" s="1" t="s">
        <v>21886</v>
      </c>
      <c r="D3906" s="1" t="s">
        <v>21887</v>
      </c>
      <c r="E3906" s="1" t="s">
        <v>21876</v>
      </c>
      <c r="F3906" s="2">
        <v>-56</v>
      </c>
      <c r="G3906" s="1" t="s">
        <v>114</v>
      </c>
      <c r="H3906" s="1" t="s">
        <v>72</v>
      </c>
      <c r="I3906" s="1" t="s">
        <v>10</v>
      </c>
      <c r="J3906">
        <f>VLOOKUP(B3906,自助退!B:F,5,FALSE)</f>
        <v>56</v>
      </c>
      <c r="K3906" t="str">
        <f t="shared" si="60"/>
        <v/>
      </c>
    </row>
    <row r="3907" spans="1:11">
      <c r="A3907" s="1" t="s">
        <v>21888</v>
      </c>
      <c r="B3907" s="2">
        <v>2211953</v>
      </c>
      <c r="C3907" s="1" t="s">
        <v>52</v>
      </c>
      <c r="D3907" s="1" t="s">
        <v>21860</v>
      </c>
      <c r="E3907" s="1" t="s">
        <v>19106</v>
      </c>
      <c r="F3907" s="2">
        <v>-500</v>
      </c>
      <c r="G3907" s="1" t="s">
        <v>114</v>
      </c>
      <c r="H3907" s="1" t="s">
        <v>64</v>
      </c>
      <c r="I3907" s="1" t="s">
        <v>23</v>
      </c>
      <c r="J3907">
        <f>VLOOKUP(B3907,自助退!B:F,5,FALSE)</f>
        <v>500</v>
      </c>
      <c r="K3907" t="str">
        <f t="shared" ref="K3907:K3970" si="61">IF(F3907*-1=J3907,"",1)</f>
        <v/>
      </c>
    </row>
    <row r="3908" spans="1:11">
      <c r="A3908" s="1" t="s">
        <v>21889</v>
      </c>
      <c r="B3908" s="2">
        <v>2211972</v>
      </c>
      <c r="C3908" s="1" t="s">
        <v>21890</v>
      </c>
      <c r="D3908" s="1" t="s">
        <v>21891</v>
      </c>
      <c r="E3908" s="1" t="s">
        <v>21892</v>
      </c>
      <c r="F3908" s="2">
        <v>-2144.54</v>
      </c>
      <c r="G3908" s="1" t="s">
        <v>114</v>
      </c>
      <c r="H3908" s="1" t="s">
        <v>41</v>
      </c>
      <c r="I3908" s="1" t="s">
        <v>10</v>
      </c>
      <c r="J3908">
        <f>VLOOKUP(B3908,自助退!B:F,5,FALSE)</f>
        <v>2144.54</v>
      </c>
      <c r="K3908" t="str">
        <f t="shared" si="61"/>
        <v/>
      </c>
    </row>
    <row r="3909" spans="1:11">
      <c r="A3909" s="1" t="s">
        <v>21893</v>
      </c>
      <c r="B3909" s="2">
        <v>2211973</v>
      </c>
      <c r="C3909" s="1" t="s">
        <v>21894</v>
      </c>
      <c r="D3909" s="1" t="s">
        <v>21895</v>
      </c>
      <c r="E3909" s="1" t="s">
        <v>21896</v>
      </c>
      <c r="F3909" s="2">
        <v>-7398.74</v>
      </c>
      <c r="G3909" s="1" t="s">
        <v>114</v>
      </c>
      <c r="H3909" s="1" t="s">
        <v>60</v>
      </c>
      <c r="I3909" s="1" t="s">
        <v>10</v>
      </c>
      <c r="J3909">
        <f>VLOOKUP(B3909,自助退!B:F,5,FALSE)</f>
        <v>7398.74</v>
      </c>
      <c r="K3909" t="str">
        <f t="shared" si="61"/>
        <v/>
      </c>
    </row>
    <row r="3910" spans="1:11">
      <c r="A3910" s="1" t="s">
        <v>21897</v>
      </c>
      <c r="B3910" s="2">
        <v>2211974</v>
      </c>
      <c r="C3910" s="1" t="s">
        <v>52</v>
      </c>
      <c r="D3910" s="1" t="s">
        <v>21860</v>
      </c>
      <c r="E3910" s="1" t="s">
        <v>19106</v>
      </c>
      <c r="F3910" s="2">
        <v>-20</v>
      </c>
      <c r="G3910" s="1" t="s">
        <v>114</v>
      </c>
      <c r="H3910" s="1" t="s">
        <v>64</v>
      </c>
      <c r="I3910" s="1" t="s">
        <v>23</v>
      </c>
      <c r="J3910">
        <f>VLOOKUP(B3910,自助退!B:F,5,FALSE)</f>
        <v>20</v>
      </c>
      <c r="K3910" t="str">
        <f t="shared" si="61"/>
        <v/>
      </c>
    </row>
    <row r="3911" spans="1:11">
      <c r="A3911" s="1" t="s">
        <v>21898</v>
      </c>
      <c r="B3911" s="2">
        <v>2212042</v>
      </c>
      <c r="C3911" s="1" t="s">
        <v>21899</v>
      </c>
      <c r="D3911" s="1" t="s">
        <v>21900</v>
      </c>
      <c r="E3911" s="1" t="s">
        <v>21901</v>
      </c>
      <c r="F3911" s="2">
        <v>-0.3</v>
      </c>
      <c r="G3911" s="1" t="s">
        <v>114</v>
      </c>
      <c r="H3911" s="1" t="s">
        <v>41</v>
      </c>
      <c r="I3911" s="1" t="s">
        <v>10</v>
      </c>
      <c r="J3911">
        <f>VLOOKUP(B3911,自助退!B:F,5,FALSE)</f>
        <v>0.3</v>
      </c>
      <c r="K3911" t="str">
        <f t="shared" si="61"/>
        <v/>
      </c>
    </row>
    <row r="3912" spans="1:11">
      <c r="A3912" s="1" t="s">
        <v>21902</v>
      </c>
      <c r="B3912" s="2">
        <v>2212116</v>
      </c>
      <c r="C3912" s="1" t="s">
        <v>52</v>
      </c>
      <c r="D3912" s="1" t="s">
        <v>21903</v>
      </c>
      <c r="E3912" s="1" t="s">
        <v>21904</v>
      </c>
      <c r="F3912" s="2">
        <v>-500</v>
      </c>
      <c r="G3912" s="1" t="s">
        <v>114</v>
      </c>
      <c r="H3912" s="1" t="s">
        <v>64</v>
      </c>
      <c r="I3912" s="1" t="s">
        <v>23</v>
      </c>
      <c r="J3912">
        <f>VLOOKUP(B3912,自助退!B:F,5,FALSE)</f>
        <v>500</v>
      </c>
      <c r="K3912" t="str">
        <f t="shared" si="61"/>
        <v/>
      </c>
    </row>
    <row r="3913" spans="1:11">
      <c r="A3913" s="1" t="s">
        <v>21905</v>
      </c>
      <c r="B3913" s="2">
        <v>2212227</v>
      </c>
      <c r="C3913" s="1" t="s">
        <v>21906</v>
      </c>
      <c r="D3913" s="1" t="s">
        <v>21907</v>
      </c>
      <c r="E3913" s="1" t="s">
        <v>21908</v>
      </c>
      <c r="F3913" s="2">
        <v>-7612.94</v>
      </c>
      <c r="G3913" s="1" t="s">
        <v>114</v>
      </c>
      <c r="H3913" s="1" t="s">
        <v>72</v>
      </c>
      <c r="I3913" s="1" t="s">
        <v>10</v>
      </c>
      <c r="J3913">
        <f>VLOOKUP(B3913,自助退!B:F,5,FALSE)</f>
        <v>7612.94</v>
      </c>
      <c r="K3913" t="str">
        <f t="shared" si="61"/>
        <v/>
      </c>
    </row>
    <row r="3914" spans="1:11">
      <c r="A3914" s="1" t="s">
        <v>21909</v>
      </c>
      <c r="B3914" s="2">
        <v>2212518</v>
      </c>
      <c r="C3914" s="1" t="s">
        <v>52</v>
      </c>
      <c r="D3914" s="1" t="s">
        <v>21910</v>
      </c>
      <c r="E3914" s="1" t="s">
        <v>21911</v>
      </c>
      <c r="F3914" s="2">
        <v>-6700</v>
      </c>
      <c r="G3914" s="1" t="s">
        <v>114</v>
      </c>
      <c r="H3914" s="1" t="s">
        <v>41</v>
      </c>
      <c r="I3914" s="1" t="s">
        <v>23</v>
      </c>
      <c r="J3914">
        <f>VLOOKUP(B3914,自助退!B:F,5,FALSE)</f>
        <v>6700</v>
      </c>
      <c r="K3914" t="str">
        <f t="shared" si="61"/>
        <v/>
      </c>
    </row>
    <row r="3915" spans="1:11">
      <c r="A3915" s="1" t="s">
        <v>21912</v>
      </c>
      <c r="B3915" s="2">
        <v>2212767</v>
      </c>
      <c r="C3915" s="1" t="s">
        <v>21913</v>
      </c>
      <c r="D3915" s="1" t="s">
        <v>21914</v>
      </c>
      <c r="E3915" s="1" t="s">
        <v>21915</v>
      </c>
      <c r="F3915" s="2">
        <v>-4701.76</v>
      </c>
      <c r="G3915" s="1" t="s">
        <v>114</v>
      </c>
      <c r="H3915" s="1" t="s">
        <v>72</v>
      </c>
      <c r="I3915" s="1" t="s">
        <v>10</v>
      </c>
      <c r="J3915">
        <f>VLOOKUP(B3915,自助退!B:F,5,FALSE)</f>
        <v>4701.76</v>
      </c>
      <c r="K3915" t="str">
        <f t="shared" si="61"/>
        <v/>
      </c>
    </row>
    <row r="3916" spans="1:11">
      <c r="A3916" s="1" t="s">
        <v>21916</v>
      </c>
      <c r="B3916" s="2">
        <v>2212891</v>
      </c>
      <c r="C3916" s="1" t="s">
        <v>21917</v>
      </c>
      <c r="D3916" s="1" t="s">
        <v>21918</v>
      </c>
      <c r="E3916" s="1" t="s">
        <v>21919</v>
      </c>
      <c r="F3916" s="2">
        <v>-20000</v>
      </c>
      <c r="G3916" s="1" t="s">
        <v>114</v>
      </c>
      <c r="H3916" s="1" t="s">
        <v>64</v>
      </c>
      <c r="I3916" s="1" t="s">
        <v>10</v>
      </c>
      <c r="J3916">
        <f>VLOOKUP(B3916,自助退!B:F,5,FALSE)</f>
        <v>20000</v>
      </c>
      <c r="K3916" t="str">
        <f t="shared" si="61"/>
        <v/>
      </c>
    </row>
    <row r="3917" spans="1:11">
      <c r="A3917" s="1" t="s">
        <v>21920</v>
      </c>
      <c r="B3917" s="2">
        <v>2212935</v>
      </c>
      <c r="C3917" s="1" t="s">
        <v>52</v>
      </c>
      <c r="D3917" s="1" t="s">
        <v>21921</v>
      </c>
      <c r="E3917" s="1" t="s">
        <v>21922</v>
      </c>
      <c r="F3917" s="2">
        <v>-3418</v>
      </c>
      <c r="G3917" s="1" t="s">
        <v>114</v>
      </c>
      <c r="H3917" s="1" t="s">
        <v>72</v>
      </c>
      <c r="I3917" s="1" t="s">
        <v>23</v>
      </c>
      <c r="J3917">
        <f>VLOOKUP(B3917,自助退!B:F,5,FALSE)</f>
        <v>3418</v>
      </c>
      <c r="K3917" t="str">
        <f t="shared" si="61"/>
        <v/>
      </c>
    </row>
    <row r="3918" spans="1:11">
      <c r="A3918" s="1" t="s">
        <v>21923</v>
      </c>
      <c r="B3918" s="2">
        <v>2213141</v>
      </c>
      <c r="C3918" s="1" t="s">
        <v>21924</v>
      </c>
      <c r="D3918" s="1" t="s">
        <v>21925</v>
      </c>
      <c r="E3918" s="1" t="s">
        <v>21926</v>
      </c>
      <c r="F3918" s="2">
        <v>-3941.88</v>
      </c>
      <c r="G3918" s="1" t="s">
        <v>114</v>
      </c>
      <c r="H3918" s="1" t="s">
        <v>64</v>
      </c>
      <c r="I3918" s="1" t="s">
        <v>10</v>
      </c>
      <c r="J3918">
        <f>VLOOKUP(B3918,自助退!B:F,5,FALSE)</f>
        <v>3941.88</v>
      </c>
      <c r="K3918" t="str">
        <f t="shared" si="61"/>
        <v/>
      </c>
    </row>
    <row r="3919" spans="1:11">
      <c r="A3919" s="1" t="s">
        <v>21927</v>
      </c>
      <c r="B3919" s="2">
        <v>2213318</v>
      </c>
      <c r="C3919" s="1" t="s">
        <v>21928</v>
      </c>
      <c r="D3919" s="1" t="s">
        <v>21929</v>
      </c>
      <c r="E3919" s="1" t="s">
        <v>21930</v>
      </c>
      <c r="F3919" s="2">
        <v>-405.98</v>
      </c>
      <c r="G3919" s="1" t="s">
        <v>114</v>
      </c>
      <c r="H3919" s="1" t="s">
        <v>58</v>
      </c>
      <c r="I3919" s="1" t="s">
        <v>10</v>
      </c>
      <c r="J3919">
        <f>VLOOKUP(B3919,自助退!B:F,5,FALSE)</f>
        <v>405.98</v>
      </c>
      <c r="K3919" t="str">
        <f t="shared" si="61"/>
        <v/>
      </c>
    </row>
    <row r="3920" spans="1:11">
      <c r="A3920" s="1" t="s">
        <v>21931</v>
      </c>
      <c r="B3920" s="2">
        <v>2213440</v>
      </c>
      <c r="C3920" s="1" t="s">
        <v>21932</v>
      </c>
      <c r="D3920" s="1" t="s">
        <v>21933</v>
      </c>
      <c r="E3920" s="1" t="s">
        <v>21934</v>
      </c>
      <c r="F3920" s="2">
        <v>-4963</v>
      </c>
      <c r="G3920" s="1" t="s">
        <v>114</v>
      </c>
      <c r="H3920" s="1" t="s">
        <v>72</v>
      </c>
      <c r="I3920" s="1" t="s">
        <v>10</v>
      </c>
      <c r="J3920">
        <f>VLOOKUP(B3920,自助退!B:F,5,FALSE)</f>
        <v>4963</v>
      </c>
      <c r="K3920" t="str">
        <f t="shared" si="61"/>
        <v/>
      </c>
    </row>
    <row r="3921" spans="1:11">
      <c r="A3921" s="1" t="s">
        <v>21935</v>
      </c>
      <c r="B3921" s="2">
        <v>2213467</v>
      </c>
      <c r="C3921" s="1" t="s">
        <v>21936</v>
      </c>
      <c r="D3921" s="1" t="s">
        <v>21570</v>
      </c>
      <c r="E3921" s="1" t="s">
        <v>21571</v>
      </c>
      <c r="F3921" s="2">
        <v>-23932.62</v>
      </c>
      <c r="G3921" s="1" t="s">
        <v>114</v>
      </c>
      <c r="H3921" s="1" t="s">
        <v>55</v>
      </c>
      <c r="I3921" s="1" t="s">
        <v>10</v>
      </c>
      <c r="J3921">
        <f>VLOOKUP(B3921,自助退!B:F,5,FALSE)</f>
        <v>23932.62</v>
      </c>
      <c r="K3921" t="str">
        <f t="shared" si="61"/>
        <v/>
      </c>
    </row>
    <row r="3922" spans="1:11">
      <c r="A3922" s="1" t="s">
        <v>21937</v>
      </c>
      <c r="B3922" s="2">
        <v>2213508</v>
      </c>
      <c r="C3922" s="1" t="s">
        <v>21938</v>
      </c>
      <c r="D3922" s="1" t="s">
        <v>19454</v>
      </c>
      <c r="E3922" s="1" t="s">
        <v>19455</v>
      </c>
      <c r="F3922" s="2">
        <v>-10</v>
      </c>
      <c r="G3922" s="1" t="s">
        <v>114</v>
      </c>
      <c r="H3922" s="1" t="s">
        <v>78</v>
      </c>
      <c r="I3922" s="1" t="s">
        <v>10</v>
      </c>
      <c r="J3922">
        <f>VLOOKUP(B3922,自助退!B:F,5,FALSE)</f>
        <v>10</v>
      </c>
      <c r="K3922" t="str">
        <f t="shared" si="61"/>
        <v/>
      </c>
    </row>
    <row r="3923" spans="1:11">
      <c r="A3923" s="1" t="s">
        <v>21939</v>
      </c>
      <c r="B3923" s="2">
        <v>2213934</v>
      </c>
      <c r="C3923" s="1" t="s">
        <v>21940</v>
      </c>
      <c r="D3923" s="1" t="s">
        <v>21941</v>
      </c>
      <c r="E3923" s="1" t="s">
        <v>21942</v>
      </c>
      <c r="F3923" s="2">
        <v>-2942.71</v>
      </c>
      <c r="G3923" s="1" t="s">
        <v>114</v>
      </c>
      <c r="H3923" s="1" t="s">
        <v>72</v>
      </c>
      <c r="I3923" s="1" t="s">
        <v>10</v>
      </c>
      <c r="J3923">
        <f>VLOOKUP(B3923,自助退!B:F,5,FALSE)</f>
        <v>2942.71</v>
      </c>
      <c r="K3923" t="str">
        <f t="shared" si="61"/>
        <v/>
      </c>
    </row>
    <row r="3924" spans="1:11">
      <c r="A3924" s="1" t="s">
        <v>21943</v>
      </c>
      <c r="B3924" s="2">
        <v>2214157</v>
      </c>
      <c r="C3924" s="1" t="s">
        <v>21944</v>
      </c>
      <c r="D3924" s="1" t="s">
        <v>21945</v>
      </c>
      <c r="E3924" s="1" t="s">
        <v>21946</v>
      </c>
      <c r="F3924" s="2">
        <v>-4778.51</v>
      </c>
      <c r="G3924" s="1" t="s">
        <v>114</v>
      </c>
      <c r="H3924" s="1" t="s">
        <v>64</v>
      </c>
      <c r="I3924" s="1" t="s">
        <v>10</v>
      </c>
      <c r="J3924">
        <f>VLOOKUP(B3924,自助退!B:F,5,FALSE)</f>
        <v>4778.51</v>
      </c>
      <c r="K3924" t="str">
        <f t="shared" si="61"/>
        <v/>
      </c>
    </row>
    <row r="3925" spans="1:11">
      <c r="A3925" s="1" t="s">
        <v>21947</v>
      </c>
      <c r="B3925" s="2">
        <v>2214371</v>
      </c>
      <c r="C3925" s="1" t="s">
        <v>21948</v>
      </c>
      <c r="D3925" s="1" t="s">
        <v>21949</v>
      </c>
      <c r="E3925" s="1" t="s">
        <v>21950</v>
      </c>
      <c r="F3925" s="2">
        <v>-7289.47</v>
      </c>
      <c r="G3925" s="1" t="s">
        <v>114</v>
      </c>
      <c r="H3925" s="1" t="s">
        <v>72</v>
      </c>
      <c r="I3925" s="1" t="s">
        <v>10</v>
      </c>
      <c r="J3925">
        <f>VLOOKUP(B3925,自助退!B:F,5,FALSE)</f>
        <v>7289.47</v>
      </c>
      <c r="K3925" t="str">
        <f t="shared" si="61"/>
        <v/>
      </c>
    </row>
    <row r="3926" spans="1:11">
      <c r="A3926" s="1" t="s">
        <v>21951</v>
      </c>
      <c r="B3926" s="2">
        <v>2214416</v>
      </c>
      <c r="C3926" s="1" t="s">
        <v>21952</v>
      </c>
      <c r="D3926" s="1" t="s">
        <v>4822</v>
      </c>
      <c r="E3926" s="1" t="s">
        <v>4823</v>
      </c>
      <c r="F3926" s="2">
        <v>-500</v>
      </c>
      <c r="G3926" s="1" t="s">
        <v>114</v>
      </c>
      <c r="H3926" s="1" t="s">
        <v>121</v>
      </c>
      <c r="I3926" s="1" t="s">
        <v>10</v>
      </c>
      <c r="J3926">
        <f>VLOOKUP(B3926,自助退!B:F,5,FALSE)</f>
        <v>500</v>
      </c>
      <c r="K3926" t="str">
        <f t="shared" si="61"/>
        <v/>
      </c>
    </row>
    <row r="3927" spans="1:11">
      <c r="A3927" s="1" t="s">
        <v>21953</v>
      </c>
      <c r="B3927" s="2">
        <v>2214556</v>
      </c>
      <c r="C3927" s="1" t="s">
        <v>21954</v>
      </c>
      <c r="D3927" s="1" t="s">
        <v>21955</v>
      </c>
      <c r="E3927" s="1" t="s">
        <v>21956</v>
      </c>
      <c r="F3927" s="2">
        <v>-2900</v>
      </c>
      <c r="G3927" s="1" t="s">
        <v>114</v>
      </c>
      <c r="H3927" s="1" t="s">
        <v>47</v>
      </c>
      <c r="I3927" s="1" t="s">
        <v>10</v>
      </c>
      <c r="J3927">
        <f>VLOOKUP(B3927,自助退!B:F,5,FALSE)</f>
        <v>2900</v>
      </c>
      <c r="K3927" t="str">
        <f t="shared" si="61"/>
        <v/>
      </c>
    </row>
    <row r="3928" spans="1:11">
      <c r="A3928" s="1" t="s">
        <v>21957</v>
      </c>
      <c r="B3928" s="2">
        <v>2214571</v>
      </c>
      <c r="C3928" s="1" t="s">
        <v>21958</v>
      </c>
      <c r="D3928" s="1" t="s">
        <v>21959</v>
      </c>
      <c r="E3928" s="1" t="s">
        <v>21960</v>
      </c>
      <c r="F3928" s="2">
        <v>-10527.1</v>
      </c>
      <c r="G3928" s="1" t="s">
        <v>114</v>
      </c>
      <c r="H3928" s="1" t="s">
        <v>64</v>
      </c>
      <c r="I3928" s="1" t="s">
        <v>10</v>
      </c>
      <c r="J3928">
        <f>VLOOKUP(B3928,自助退!B:F,5,FALSE)</f>
        <v>10527.1</v>
      </c>
      <c r="K3928" t="str">
        <f t="shared" si="61"/>
        <v/>
      </c>
    </row>
    <row r="3929" spans="1:11">
      <c r="A3929" s="1" t="s">
        <v>21961</v>
      </c>
      <c r="B3929" s="2">
        <v>2214669</v>
      </c>
      <c r="C3929" s="1" t="s">
        <v>21962</v>
      </c>
      <c r="D3929" s="1" t="s">
        <v>21963</v>
      </c>
      <c r="E3929" s="1" t="s">
        <v>21964</v>
      </c>
      <c r="F3929" s="2">
        <v>-1975.78</v>
      </c>
      <c r="G3929" s="1" t="s">
        <v>114</v>
      </c>
      <c r="H3929" s="1" t="s">
        <v>36</v>
      </c>
      <c r="I3929" s="1" t="s">
        <v>10</v>
      </c>
      <c r="J3929">
        <f>VLOOKUP(B3929,自助退!B:F,5,FALSE)</f>
        <v>1975.78</v>
      </c>
      <c r="K3929" t="str">
        <f t="shared" si="61"/>
        <v/>
      </c>
    </row>
    <row r="3930" spans="1:11">
      <c r="A3930" s="1" t="s">
        <v>21965</v>
      </c>
      <c r="B3930" s="2">
        <v>2214866</v>
      </c>
      <c r="C3930" s="1" t="s">
        <v>21966</v>
      </c>
      <c r="D3930" s="1" t="s">
        <v>21967</v>
      </c>
      <c r="E3930" s="1" t="s">
        <v>21968</v>
      </c>
      <c r="F3930" s="2">
        <v>-7934.5</v>
      </c>
      <c r="G3930" s="1" t="s">
        <v>114</v>
      </c>
      <c r="H3930" s="1" t="s">
        <v>64</v>
      </c>
      <c r="I3930" s="1" t="s">
        <v>10</v>
      </c>
      <c r="J3930">
        <f>VLOOKUP(B3930,自助退!B:F,5,FALSE)</f>
        <v>7934.5</v>
      </c>
      <c r="K3930" t="str">
        <f t="shared" si="61"/>
        <v/>
      </c>
    </row>
    <row r="3931" spans="1:11">
      <c r="A3931" s="1" t="s">
        <v>21969</v>
      </c>
      <c r="B3931" s="2">
        <v>2215003</v>
      </c>
      <c r="C3931" s="1" t="s">
        <v>21970</v>
      </c>
      <c r="D3931" s="1" t="s">
        <v>21971</v>
      </c>
      <c r="E3931" s="1" t="s">
        <v>21972</v>
      </c>
      <c r="F3931" s="2">
        <v>-5242</v>
      </c>
      <c r="G3931" s="1" t="s">
        <v>114</v>
      </c>
      <c r="H3931" s="1" t="s">
        <v>125</v>
      </c>
      <c r="I3931" s="1" t="s">
        <v>10</v>
      </c>
      <c r="J3931">
        <f>VLOOKUP(B3931,自助退!B:F,5,FALSE)</f>
        <v>5242</v>
      </c>
      <c r="K3931" t="str">
        <f t="shared" si="61"/>
        <v/>
      </c>
    </row>
    <row r="3932" spans="1:11">
      <c r="A3932" s="1" t="s">
        <v>21973</v>
      </c>
      <c r="B3932" s="2">
        <v>2215025</v>
      </c>
      <c r="C3932" s="1" t="s">
        <v>52</v>
      </c>
      <c r="D3932" s="1" t="s">
        <v>21974</v>
      </c>
      <c r="E3932" s="1" t="s">
        <v>21975</v>
      </c>
      <c r="F3932" s="2">
        <v>-2400</v>
      </c>
      <c r="G3932" s="1" t="s">
        <v>114</v>
      </c>
      <c r="H3932" s="1" t="s">
        <v>55</v>
      </c>
      <c r="I3932" s="1" t="s">
        <v>23</v>
      </c>
      <c r="J3932">
        <f>VLOOKUP(B3932,自助退!B:F,5,FALSE)</f>
        <v>2400</v>
      </c>
      <c r="K3932" t="str">
        <f t="shared" si="61"/>
        <v/>
      </c>
    </row>
    <row r="3933" spans="1:11">
      <c r="A3933" s="1" t="s">
        <v>21976</v>
      </c>
      <c r="B3933" s="2">
        <v>2215026</v>
      </c>
      <c r="C3933" s="1" t="s">
        <v>21977</v>
      </c>
      <c r="D3933" s="1" t="s">
        <v>21978</v>
      </c>
      <c r="E3933" s="1" t="s">
        <v>21979</v>
      </c>
      <c r="F3933" s="2">
        <v>-500</v>
      </c>
      <c r="G3933" s="1" t="s">
        <v>114</v>
      </c>
      <c r="H3933" s="1" t="s">
        <v>134</v>
      </c>
      <c r="I3933" s="1" t="s">
        <v>10</v>
      </c>
      <c r="J3933">
        <f>VLOOKUP(B3933,自助退!B:F,5,FALSE)</f>
        <v>500</v>
      </c>
      <c r="K3933" t="str">
        <f t="shared" si="61"/>
        <v/>
      </c>
    </row>
    <row r="3934" spans="1:11">
      <c r="A3934" s="1" t="s">
        <v>21980</v>
      </c>
      <c r="B3934" s="2">
        <v>2215095</v>
      </c>
      <c r="C3934" s="1" t="s">
        <v>21981</v>
      </c>
      <c r="D3934" s="1" t="s">
        <v>21982</v>
      </c>
      <c r="E3934" s="1" t="s">
        <v>21983</v>
      </c>
      <c r="F3934" s="2">
        <v>-500</v>
      </c>
      <c r="G3934" s="1" t="s">
        <v>114</v>
      </c>
      <c r="H3934" s="1" t="s">
        <v>133</v>
      </c>
      <c r="I3934" s="1" t="s">
        <v>10</v>
      </c>
      <c r="J3934">
        <f>VLOOKUP(B3934,自助退!B:F,5,FALSE)</f>
        <v>500</v>
      </c>
      <c r="K3934" t="str">
        <f t="shared" si="61"/>
        <v/>
      </c>
    </row>
    <row r="3935" spans="1:11">
      <c r="A3935" s="1" t="s">
        <v>21984</v>
      </c>
      <c r="B3935" s="2">
        <v>2215199</v>
      </c>
      <c r="C3935" s="1" t="s">
        <v>21985</v>
      </c>
      <c r="D3935" s="1" t="s">
        <v>21986</v>
      </c>
      <c r="E3935" s="1" t="s">
        <v>21987</v>
      </c>
      <c r="F3935" s="2">
        <v>-400</v>
      </c>
      <c r="G3935" s="1" t="s">
        <v>114</v>
      </c>
      <c r="H3935" s="1" t="s">
        <v>78</v>
      </c>
      <c r="I3935" s="1" t="s">
        <v>10</v>
      </c>
      <c r="J3935">
        <f>VLOOKUP(B3935,自助退!B:F,5,FALSE)</f>
        <v>400</v>
      </c>
      <c r="K3935" t="str">
        <f t="shared" si="61"/>
        <v/>
      </c>
    </row>
    <row r="3936" spans="1:11">
      <c r="A3936" s="1" t="s">
        <v>21988</v>
      </c>
      <c r="B3936" s="2">
        <v>2215244</v>
      </c>
      <c r="C3936" s="1" t="s">
        <v>21989</v>
      </c>
      <c r="D3936" s="1" t="s">
        <v>21990</v>
      </c>
      <c r="E3936" s="1" t="s">
        <v>18081</v>
      </c>
      <c r="F3936" s="2">
        <v>-4140</v>
      </c>
      <c r="G3936" s="1" t="s">
        <v>114</v>
      </c>
      <c r="H3936" s="1" t="s">
        <v>115</v>
      </c>
      <c r="I3936" s="1" t="s">
        <v>10</v>
      </c>
      <c r="J3936">
        <f>VLOOKUP(B3936,自助退!B:F,5,FALSE)</f>
        <v>4140</v>
      </c>
      <c r="K3936" t="str">
        <f t="shared" si="61"/>
        <v/>
      </c>
    </row>
    <row r="3937" spans="1:11">
      <c r="A3937" s="1" t="s">
        <v>21991</v>
      </c>
      <c r="B3937" s="2">
        <v>2215401</v>
      </c>
      <c r="C3937" s="1" t="s">
        <v>52</v>
      </c>
      <c r="D3937" s="1" t="s">
        <v>6341</v>
      </c>
      <c r="E3937" s="1" t="s">
        <v>6342</v>
      </c>
      <c r="F3937" s="2">
        <v>-40</v>
      </c>
      <c r="G3937" s="1" t="s">
        <v>114</v>
      </c>
      <c r="H3937" s="1" t="s">
        <v>60</v>
      </c>
      <c r="I3937" s="1" t="s">
        <v>23</v>
      </c>
      <c r="J3937">
        <f>VLOOKUP(B3937,自助退!B:F,5,FALSE)</f>
        <v>40</v>
      </c>
      <c r="K3937" t="str">
        <f t="shared" si="61"/>
        <v/>
      </c>
    </row>
    <row r="3938" spans="1:11">
      <c r="A3938" s="1" t="s">
        <v>21992</v>
      </c>
      <c r="B3938" s="2">
        <v>2215537</v>
      </c>
      <c r="C3938" s="1" t="s">
        <v>21993</v>
      </c>
      <c r="D3938" s="1" t="s">
        <v>21994</v>
      </c>
      <c r="E3938" s="1" t="s">
        <v>21995</v>
      </c>
      <c r="F3938" s="2">
        <v>-200</v>
      </c>
      <c r="G3938" s="1" t="s">
        <v>114</v>
      </c>
      <c r="H3938" s="1" t="s">
        <v>116</v>
      </c>
      <c r="I3938" s="1" t="s">
        <v>10</v>
      </c>
      <c r="J3938">
        <f>VLOOKUP(B3938,自助退!B:F,5,FALSE)</f>
        <v>200</v>
      </c>
      <c r="K3938" t="str">
        <f t="shared" si="61"/>
        <v/>
      </c>
    </row>
    <row r="3939" spans="1:11">
      <c r="A3939" s="1" t="s">
        <v>21996</v>
      </c>
      <c r="B3939" s="2">
        <v>2215539</v>
      </c>
      <c r="C3939" s="1" t="s">
        <v>21997</v>
      </c>
      <c r="D3939" s="1" t="s">
        <v>21998</v>
      </c>
      <c r="E3939" s="1" t="s">
        <v>21999</v>
      </c>
      <c r="F3939" s="2">
        <v>-3016.92</v>
      </c>
      <c r="G3939" s="1" t="s">
        <v>114</v>
      </c>
      <c r="H3939" s="1" t="s">
        <v>79</v>
      </c>
      <c r="I3939" s="1" t="s">
        <v>10</v>
      </c>
      <c r="J3939">
        <f>VLOOKUP(B3939,自助退!B:F,5,FALSE)</f>
        <v>3016.92</v>
      </c>
      <c r="K3939" t="str">
        <f t="shared" si="61"/>
        <v/>
      </c>
    </row>
    <row r="3940" spans="1:11">
      <c r="A3940" s="1" t="s">
        <v>22000</v>
      </c>
      <c r="B3940" s="2">
        <v>2215552</v>
      </c>
      <c r="C3940" s="1" t="s">
        <v>22001</v>
      </c>
      <c r="D3940" s="1" t="s">
        <v>22002</v>
      </c>
      <c r="E3940" s="1" t="s">
        <v>22003</v>
      </c>
      <c r="F3940" s="2">
        <v>-1380</v>
      </c>
      <c r="G3940" s="1" t="s">
        <v>114</v>
      </c>
      <c r="H3940" s="1" t="s">
        <v>64</v>
      </c>
      <c r="I3940" s="1" t="s">
        <v>10</v>
      </c>
      <c r="J3940">
        <f>VLOOKUP(B3940,自助退!B:F,5,FALSE)</f>
        <v>1380</v>
      </c>
      <c r="K3940" t="str">
        <f t="shared" si="61"/>
        <v/>
      </c>
    </row>
    <row r="3941" spans="1:11">
      <c r="A3941" s="1" t="s">
        <v>22004</v>
      </c>
      <c r="B3941" s="2">
        <v>2215561</v>
      </c>
      <c r="C3941" s="1" t="s">
        <v>22005</v>
      </c>
      <c r="D3941" s="1" t="s">
        <v>22006</v>
      </c>
      <c r="E3941" s="1" t="s">
        <v>22007</v>
      </c>
      <c r="F3941" s="2">
        <v>-2500</v>
      </c>
      <c r="G3941" s="1" t="s">
        <v>114</v>
      </c>
      <c r="H3941" s="1" t="s">
        <v>74</v>
      </c>
      <c r="I3941" s="1" t="s">
        <v>10</v>
      </c>
      <c r="J3941">
        <f>VLOOKUP(B3941,自助退!B:F,5,FALSE)</f>
        <v>2500</v>
      </c>
      <c r="K3941" t="str">
        <f t="shared" si="61"/>
        <v/>
      </c>
    </row>
    <row r="3942" spans="1:11">
      <c r="A3942" s="1" t="s">
        <v>22008</v>
      </c>
      <c r="B3942" s="2">
        <v>2215660</v>
      </c>
      <c r="C3942" s="1" t="s">
        <v>22009</v>
      </c>
      <c r="D3942" s="1" t="s">
        <v>6341</v>
      </c>
      <c r="E3942" s="1" t="s">
        <v>6342</v>
      </c>
      <c r="F3942" s="2">
        <v>-44.72</v>
      </c>
      <c r="G3942" s="1" t="s">
        <v>114</v>
      </c>
      <c r="H3942" s="1" t="s">
        <v>60</v>
      </c>
      <c r="I3942" s="1" t="s">
        <v>10</v>
      </c>
      <c r="J3942">
        <f>VLOOKUP(B3942,自助退!B:F,5,FALSE)</f>
        <v>44.72</v>
      </c>
      <c r="K3942" t="str">
        <f t="shared" si="61"/>
        <v/>
      </c>
    </row>
    <row r="3943" spans="1:11">
      <c r="A3943" s="1" t="s">
        <v>22010</v>
      </c>
      <c r="B3943" s="2">
        <v>2215690</v>
      </c>
      <c r="C3943" s="1" t="s">
        <v>22011</v>
      </c>
      <c r="D3943" s="1" t="s">
        <v>22006</v>
      </c>
      <c r="E3943" s="1" t="s">
        <v>22007</v>
      </c>
      <c r="F3943" s="2">
        <v>-2500</v>
      </c>
      <c r="G3943" s="1" t="s">
        <v>114</v>
      </c>
      <c r="H3943" s="1" t="s">
        <v>74</v>
      </c>
      <c r="I3943" s="1" t="s">
        <v>10</v>
      </c>
      <c r="J3943">
        <f>VLOOKUP(B3943,自助退!B:F,5,FALSE)</f>
        <v>2500</v>
      </c>
      <c r="K3943" t="str">
        <f t="shared" si="61"/>
        <v/>
      </c>
    </row>
    <row r="3944" spans="1:11">
      <c r="A3944" s="1" t="s">
        <v>22012</v>
      </c>
      <c r="B3944" s="2">
        <v>2215752</v>
      </c>
      <c r="C3944" s="1" t="s">
        <v>22013</v>
      </c>
      <c r="D3944" s="1" t="s">
        <v>22014</v>
      </c>
      <c r="E3944" s="1" t="s">
        <v>6342</v>
      </c>
      <c r="F3944" s="2">
        <v>-110</v>
      </c>
      <c r="G3944" s="1" t="s">
        <v>114</v>
      </c>
      <c r="H3944" s="1" t="s">
        <v>60</v>
      </c>
      <c r="I3944" s="1" t="s">
        <v>10</v>
      </c>
      <c r="J3944">
        <f>VLOOKUP(B3944,自助退!B:F,5,FALSE)</f>
        <v>110</v>
      </c>
      <c r="K3944" t="str">
        <f t="shared" si="61"/>
        <v/>
      </c>
    </row>
    <row r="3945" spans="1:11">
      <c r="A3945" s="1" t="s">
        <v>22015</v>
      </c>
      <c r="B3945" s="2">
        <v>2215824</v>
      </c>
      <c r="C3945" s="1" t="s">
        <v>22016</v>
      </c>
      <c r="D3945" s="1" t="s">
        <v>22006</v>
      </c>
      <c r="E3945" s="1" t="s">
        <v>22007</v>
      </c>
      <c r="F3945" s="2">
        <v>-871.82</v>
      </c>
      <c r="G3945" s="1" t="s">
        <v>114</v>
      </c>
      <c r="H3945" s="1" t="s">
        <v>74</v>
      </c>
      <c r="I3945" s="1" t="s">
        <v>10</v>
      </c>
      <c r="J3945">
        <f>VLOOKUP(B3945,自助退!B:F,5,FALSE)</f>
        <v>871.82</v>
      </c>
      <c r="K3945" t="str">
        <f t="shared" si="61"/>
        <v/>
      </c>
    </row>
    <row r="3946" spans="1:11">
      <c r="A3946" s="1" t="s">
        <v>22017</v>
      </c>
      <c r="B3946" s="2">
        <v>2215882</v>
      </c>
      <c r="C3946" s="1" t="s">
        <v>22018</v>
      </c>
      <c r="D3946" s="1" t="s">
        <v>2817</v>
      </c>
      <c r="E3946" s="1" t="s">
        <v>2818</v>
      </c>
      <c r="F3946" s="2">
        <v>-2000</v>
      </c>
      <c r="G3946" s="1" t="s">
        <v>114</v>
      </c>
      <c r="H3946" s="1" t="s">
        <v>147</v>
      </c>
      <c r="I3946" s="1" t="s">
        <v>10</v>
      </c>
      <c r="J3946">
        <f>VLOOKUP(B3946,自助退!B:F,5,FALSE)</f>
        <v>2000</v>
      </c>
      <c r="K3946" t="str">
        <f t="shared" si="61"/>
        <v/>
      </c>
    </row>
    <row r="3947" spans="1:11">
      <c r="A3947" s="1" t="s">
        <v>22019</v>
      </c>
      <c r="B3947" s="2">
        <v>2215898</v>
      </c>
      <c r="C3947" s="1" t="s">
        <v>22020</v>
      </c>
      <c r="D3947" s="1" t="s">
        <v>22021</v>
      </c>
      <c r="E3947" s="1" t="s">
        <v>22022</v>
      </c>
      <c r="F3947" s="2">
        <v>-1291</v>
      </c>
      <c r="G3947" s="1" t="s">
        <v>114</v>
      </c>
      <c r="H3947" s="1" t="s">
        <v>58</v>
      </c>
      <c r="I3947" s="1" t="s">
        <v>10</v>
      </c>
      <c r="J3947">
        <f>VLOOKUP(B3947,自助退!B:F,5,FALSE)</f>
        <v>1291</v>
      </c>
      <c r="K3947" t="str">
        <f t="shared" si="61"/>
        <v/>
      </c>
    </row>
    <row r="3948" spans="1:11">
      <c r="A3948" s="1" t="s">
        <v>22023</v>
      </c>
      <c r="B3948" s="2">
        <v>2216023</v>
      </c>
      <c r="C3948" s="1" t="s">
        <v>22024</v>
      </c>
      <c r="D3948" s="1" t="s">
        <v>22025</v>
      </c>
      <c r="E3948" s="1" t="s">
        <v>22026</v>
      </c>
      <c r="F3948" s="2">
        <v>-500</v>
      </c>
      <c r="G3948" s="1" t="s">
        <v>114</v>
      </c>
      <c r="H3948" s="1" t="s">
        <v>147</v>
      </c>
      <c r="I3948" s="1" t="s">
        <v>10</v>
      </c>
      <c r="J3948">
        <f>VLOOKUP(B3948,自助退!B:F,5,FALSE)</f>
        <v>500</v>
      </c>
      <c r="K3948" t="str">
        <f t="shared" si="61"/>
        <v/>
      </c>
    </row>
    <row r="3949" spans="1:11">
      <c r="A3949" s="1" t="s">
        <v>22027</v>
      </c>
      <c r="B3949" s="2">
        <v>2216261</v>
      </c>
      <c r="C3949" s="1" t="s">
        <v>22028</v>
      </c>
      <c r="D3949" s="1" t="s">
        <v>22029</v>
      </c>
      <c r="E3949" s="1" t="s">
        <v>22030</v>
      </c>
      <c r="F3949" s="2">
        <v>-3700</v>
      </c>
      <c r="G3949" s="1" t="s">
        <v>114</v>
      </c>
      <c r="H3949" s="1" t="s">
        <v>116</v>
      </c>
      <c r="I3949" s="1" t="s">
        <v>10</v>
      </c>
      <c r="J3949">
        <f>VLOOKUP(B3949,自助退!B:F,5,FALSE)</f>
        <v>3700</v>
      </c>
      <c r="K3949" t="str">
        <f t="shared" si="61"/>
        <v/>
      </c>
    </row>
    <row r="3950" spans="1:11">
      <c r="A3950" s="1" t="s">
        <v>22031</v>
      </c>
      <c r="B3950" s="2">
        <v>2216320</v>
      </c>
      <c r="C3950" s="1" t="s">
        <v>22032</v>
      </c>
      <c r="D3950" s="1" t="s">
        <v>22033</v>
      </c>
      <c r="E3950" s="1" t="s">
        <v>22034</v>
      </c>
      <c r="F3950" s="2">
        <v>-9470.7000000000007</v>
      </c>
      <c r="G3950" s="1" t="s">
        <v>114</v>
      </c>
      <c r="H3950" s="1" t="s">
        <v>72</v>
      </c>
      <c r="I3950" s="1" t="s">
        <v>10</v>
      </c>
      <c r="J3950">
        <f>VLOOKUP(B3950,自助退!B:F,5,FALSE)</f>
        <v>9470.7000000000007</v>
      </c>
      <c r="K3950" t="str">
        <f t="shared" si="61"/>
        <v/>
      </c>
    </row>
    <row r="3951" spans="1:11">
      <c r="A3951" s="1" t="s">
        <v>22035</v>
      </c>
      <c r="B3951" s="2">
        <v>2216484</v>
      </c>
      <c r="C3951" s="1" t="s">
        <v>22036</v>
      </c>
      <c r="D3951" s="1" t="s">
        <v>22037</v>
      </c>
      <c r="E3951" s="1" t="s">
        <v>22038</v>
      </c>
      <c r="F3951" s="2">
        <v>-528.84</v>
      </c>
      <c r="G3951" s="1" t="s">
        <v>114</v>
      </c>
      <c r="H3951" s="1" t="s">
        <v>116</v>
      </c>
      <c r="I3951" s="1" t="s">
        <v>10</v>
      </c>
      <c r="J3951">
        <f>VLOOKUP(B3951,自助退!B:F,5,FALSE)</f>
        <v>528.84</v>
      </c>
      <c r="K3951" t="str">
        <f t="shared" si="61"/>
        <v/>
      </c>
    </row>
    <row r="3952" spans="1:11">
      <c r="A3952" s="1" t="s">
        <v>22039</v>
      </c>
      <c r="B3952" s="2">
        <v>2216489</v>
      </c>
      <c r="C3952" s="1" t="s">
        <v>52</v>
      </c>
      <c r="D3952" s="1" t="s">
        <v>22040</v>
      </c>
      <c r="E3952" s="1" t="s">
        <v>22041</v>
      </c>
      <c r="F3952" s="2">
        <v>-4864</v>
      </c>
      <c r="G3952" s="1" t="s">
        <v>114</v>
      </c>
      <c r="H3952" s="1" t="s">
        <v>47</v>
      </c>
      <c r="I3952" s="1" t="s">
        <v>23</v>
      </c>
      <c r="J3952">
        <f>VLOOKUP(B3952,自助退!B:F,5,FALSE)</f>
        <v>4864</v>
      </c>
      <c r="K3952" t="str">
        <f t="shared" si="61"/>
        <v/>
      </c>
    </row>
    <row r="3953" spans="1:11">
      <c r="A3953" s="1" t="s">
        <v>22042</v>
      </c>
      <c r="B3953" s="2">
        <v>2216488</v>
      </c>
      <c r="C3953" s="1" t="s">
        <v>22043</v>
      </c>
      <c r="D3953" s="1" t="s">
        <v>22044</v>
      </c>
      <c r="E3953" s="1" t="s">
        <v>22045</v>
      </c>
      <c r="F3953" s="2">
        <v>-1634.36</v>
      </c>
      <c r="G3953" s="1" t="s">
        <v>114</v>
      </c>
      <c r="H3953" s="1" t="s">
        <v>125</v>
      </c>
      <c r="I3953" s="1" t="s">
        <v>10</v>
      </c>
      <c r="J3953">
        <f>VLOOKUP(B3953,自助退!B:F,5,FALSE)</f>
        <v>1634.36</v>
      </c>
      <c r="K3953" t="str">
        <f t="shared" si="61"/>
        <v/>
      </c>
    </row>
    <row r="3954" spans="1:11">
      <c r="A3954" s="1" t="s">
        <v>22046</v>
      </c>
      <c r="B3954" s="2">
        <v>2216548</v>
      </c>
      <c r="C3954" s="1" t="s">
        <v>22047</v>
      </c>
      <c r="D3954" s="1" t="s">
        <v>22048</v>
      </c>
      <c r="E3954" s="1" t="s">
        <v>22049</v>
      </c>
      <c r="F3954" s="2">
        <v>-500</v>
      </c>
      <c r="G3954" s="1" t="s">
        <v>114</v>
      </c>
      <c r="H3954" s="1" t="s">
        <v>47</v>
      </c>
      <c r="I3954" s="1" t="s">
        <v>10</v>
      </c>
      <c r="J3954">
        <f>VLOOKUP(B3954,自助退!B:F,5,FALSE)</f>
        <v>500</v>
      </c>
      <c r="K3954" t="str">
        <f t="shared" si="61"/>
        <v/>
      </c>
    </row>
    <row r="3955" spans="1:11">
      <c r="A3955" s="1" t="s">
        <v>22050</v>
      </c>
      <c r="B3955" s="2">
        <v>2216561</v>
      </c>
      <c r="C3955" s="1" t="s">
        <v>22051</v>
      </c>
      <c r="D3955" s="1" t="s">
        <v>22052</v>
      </c>
      <c r="E3955" s="1" t="s">
        <v>22053</v>
      </c>
      <c r="F3955" s="2">
        <v>-6177.78</v>
      </c>
      <c r="G3955" s="1" t="s">
        <v>114</v>
      </c>
      <c r="H3955" s="1" t="s">
        <v>122</v>
      </c>
      <c r="I3955" s="1" t="s">
        <v>10</v>
      </c>
      <c r="J3955">
        <f>VLOOKUP(B3955,自助退!B:F,5,FALSE)</f>
        <v>6177.78</v>
      </c>
      <c r="K3955" t="str">
        <f t="shared" si="61"/>
        <v/>
      </c>
    </row>
    <row r="3956" spans="1:11">
      <c r="A3956" s="1" t="s">
        <v>22054</v>
      </c>
      <c r="B3956" s="2">
        <v>2216562</v>
      </c>
      <c r="C3956" s="1" t="s">
        <v>22055</v>
      </c>
      <c r="D3956" s="1" t="s">
        <v>22056</v>
      </c>
      <c r="E3956" s="1" t="s">
        <v>22057</v>
      </c>
      <c r="F3956" s="2">
        <v>-4160.47</v>
      </c>
      <c r="G3956" s="1" t="s">
        <v>114</v>
      </c>
      <c r="H3956" s="1" t="s">
        <v>72</v>
      </c>
      <c r="I3956" s="1" t="s">
        <v>10</v>
      </c>
      <c r="J3956">
        <f>VLOOKUP(B3956,自助退!B:F,5,FALSE)</f>
        <v>4160.47</v>
      </c>
      <c r="K3956" t="str">
        <f t="shared" si="61"/>
        <v/>
      </c>
    </row>
    <row r="3957" spans="1:11">
      <c r="A3957" s="1" t="s">
        <v>22058</v>
      </c>
      <c r="B3957" s="2">
        <v>2216594</v>
      </c>
      <c r="C3957" s="1" t="s">
        <v>52</v>
      </c>
      <c r="D3957" s="1" t="s">
        <v>22059</v>
      </c>
      <c r="E3957" s="1" t="s">
        <v>22060</v>
      </c>
      <c r="F3957" s="2">
        <v>-504.34</v>
      </c>
      <c r="G3957" s="1" t="s">
        <v>114</v>
      </c>
      <c r="H3957" s="1" t="s">
        <v>122</v>
      </c>
      <c r="I3957" s="1" t="s">
        <v>23</v>
      </c>
      <c r="J3957">
        <f>VLOOKUP(B3957,自助退!B:F,5,FALSE)</f>
        <v>504.34</v>
      </c>
      <c r="K3957" t="str">
        <f t="shared" si="61"/>
        <v/>
      </c>
    </row>
    <row r="3958" spans="1:11">
      <c r="A3958" s="1" t="s">
        <v>22061</v>
      </c>
      <c r="B3958" s="2">
        <v>2216628</v>
      </c>
      <c r="C3958" s="1" t="s">
        <v>22062</v>
      </c>
      <c r="D3958" s="1" t="s">
        <v>4874</v>
      </c>
      <c r="E3958" s="1" t="s">
        <v>4875</v>
      </c>
      <c r="F3958" s="2">
        <v>-1082.5</v>
      </c>
      <c r="G3958" s="1" t="s">
        <v>114</v>
      </c>
      <c r="H3958" s="1" t="s">
        <v>41</v>
      </c>
      <c r="I3958" s="1" t="s">
        <v>10</v>
      </c>
      <c r="J3958">
        <f>VLOOKUP(B3958,自助退!B:F,5,FALSE)</f>
        <v>1082.5</v>
      </c>
      <c r="K3958" t="str">
        <f t="shared" si="61"/>
        <v/>
      </c>
    </row>
    <row r="3959" spans="1:11">
      <c r="A3959" s="1" t="s">
        <v>22063</v>
      </c>
      <c r="B3959" s="2">
        <v>2216666</v>
      </c>
      <c r="C3959" s="1" t="s">
        <v>22064</v>
      </c>
      <c r="D3959" s="1" t="s">
        <v>22065</v>
      </c>
      <c r="E3959" s="1" t="s">
        <v>22030</v>
      </c>
      <c r="F3959" s="2">
        <v>-63.32</v>
      </c>
      <c r="G3959" s="1" t="s">
        <v>114</v>
      </c>
      <c r="H3959" s="1" t="s">
        <v>116</v>
      </c>
      <c r="I3959" s="1" t="s">
        <v>10</v>
      </c>
      <c r="J3959">
        <f>VLOOKUP(B3959,自助退!B:F,5,FALSE)</f>
        <v>63.32</v>
      </c>
      <c r="K3959" t="str">
        <f t="shared" si="61"/>
        <v/>
      </c>
    </row>
    <row r="3960" spans="1:11">
      <c r="A3960" s="1" t="s">
        <v>22066</v>
      </c>
      <c r="B3960" s="2">
        <v>2216788</v>
      </c>
      <c r="C3960" s="1" t="s">
        <v>22067</v>
      </c>
      <c r="D3960" s="1" t="s">
        <v>22068</v>
      </c>
      <c r="E3960" s="1" t="s">
        <v>22069</v>
      </c>
      <c r="F3960" s="2">
        <v>-432</v>
      </c>
      <c r="G3960" s="1" t="s">
        <v>114</v>
      </c>
      <c r="H3960" s="1" t="s">
        <v>41</v>
      </c>
      <c r="I3960" s="1" t="s">
        <v>10</v>
      </c>
      <c r="J3960">
        <f>VLOOKUP(B3960,自助退!B:F,5,FALSE)</f>
        <v>432</v>
      </c>
      <c r="K3960" t="str">
        <f t="shared" si="61"/>
        <v/>
      </c>
    </row>
    <row r="3961" spans="1:11">
      <c r="A3961" s="1" t="s">
        <v>22070</v>
      </c>
      <c r="B3961" s="2">
        <v>2216815</v>
      </c>
      <c r="C3961" s="1" t="s">
        <v>22071</v>
      </c>
      <c r="D3961" s="1" t="s">
        <v>22072</v>
      </c>
      <c r="E3961" s="1" t="s">
        <v>22073</v>
      </c>
      <c r="F3961" s="2">
        <v>-2159</v>
      </c>
      <c r="G3961" s="1" t="s">
        <v>114</v>
      </c>
      <c r="H3961" s="1" t="s">
        <v>125</v>
      </c>
      <c r="I3961" s="1" t="s">
        <v>10</v>
      </c>
      <c r="J3961">
        <f>VLOOKUP(B3961,自助退!B:F,5,FALSE)</f>
        <v>2159</v>
      </c>
      <c r="K3961" t="str">
        <f t="shared" si="61"/>
        <v/>
      </c>
    </row>
    <row r="3962" spans="1:11">
      <c r="A3962" s="1" t="s">
        <v>22074</v>
      </c>
      <c r="B3962" s="2">
        <v>2216895</v>
      </c>
      <c r="C3962" s="1" t="s">
        <v>52</v>
      </c>
      <c r="D3962" s="1" t="s">
        <v>22075</v>
      </c>
      <c r="E3962" s="1" t="s">
        <v>22076</v>
      </c>
      <c r="F3962" s="2">
        <v>-674</v>
      </c>
      <c r="G3962" s="1" t="s">
        <v>114</v>
      </c>
      <c r="H3962" s="1" t="s">
        <v>57</v>
      </c>
      <c r="I3962" s="1" t="s">
        <v>23</v>
      </c>
      <c r="J3962">
        <f>VLOOKUP(B3962,自助退!B:F,5,FALSE)</f>
        <v>674</v>
      </c>
      <c r="K3962" t="str">
        <f t="shared" si="61"/>
        <v/>
      </c>
    </row>
    <row r="3963" spans="1:11">
      <c r="A3963" s="1" t="s">
        <v>22077</v>
      </c>
      <c r="B3963" s="2">
        <v>2216900</v>
      </c>
      <c r="C3963" s="1" t="s">
        <v>22078</v>
      </c>
      <c r="D3963" s="1" t="s">
        <v>22072</v>
      </c>
      <c r="E3963" s="1" t="s">
        <v>22073</v>
      </c>
      <c r="F3963" s="2">
        <v>-5000</v>
      </c>
      <c r="G3963" s="1" t="s">
        <v>114</v>
      </c>
      <c r="H3963" s="1" t="s">
        <v>125</v>
      </c>
      <c r="I3963" s="1" t="s">
        <v>10</v>
      </c>
      <c r="J3963">
        <f>VLOOKUP(B3963,自助退!B:F,5,FALSE)</f>
        <v>5000</v>
      </c>
      <c r="K3963" t="str">
        <f t="shared" si="61"/>
        <v/>
      </c>
    </row>
    <row r="3964" spans="1:11">
      <c r="A3964" s="1" t="s">
        <v>22079</v>
      </c>
      <c r="B3964" s="2">
        <v>2216917</v>
      </c>
      <c r="C3964" s="1" t="s">
        <v>22080</v>
      </c>
      <c r="D3964" s="1" t="s">
        <v>22081</v>
      </c>
      <c r="E3964" s="1" t="s">
        <v>22082</v>
      </c>
      <c r="F3964" s="2">
        <v>-836.15</v>
      </c>
      <c r="G3964" s="1" t="s">
        <v>114</v>
      </c>
      <c r="H3964" s="1" t="s">
        <v>58</v>
      </c>
      <c r="I3964" s="1" t="s">
        <v>10</v>
      </c>
      <c r="J3964">
        <f>VLOOKUP(B3964,自助退!B:F,5,FALSE)</f>
        <v>836.15</v>
      </c>
      <c r="K3964" t="str">
        <f t="shared" si="61"/>
        <v/>
      </c>
    </row>
    <row r="3965" spans="1:11">
      <c r="A3965" s="1" t="s">
        <v>22079</v>
      </c>
      <c r="B3965" s="2">
        <v>2216915</v>
      </c>
      <c r="C3965" s="1" t="s">
        <v>22083</v>
      </c>
      <c r="D3965" s="1" t="s">
        <v>22084</v>
      </c>
      <c r="E3965" s="1" t="s">
        <v>22085</v>
      </c>
      <c r="F3965" s="2">
        <v>-8921.2199999999993</v>
      </c>
      <c r="G3965" s="1" t="s">
        <v>114</v>
      </c>
      <c r="H3965" s="1" t="s">
        <v>64</v>
      </c>
      <c r="I3965" s="1" t="s">
        <v>10</v>
      </c>
      <c r="J3965">
        <f>VLOOKUP(B3965,自助退!B:F,5,FALSE)</f>
        <v>8921.2199999999993</v>
      </c>
      <c r="K3965" t="str">
        <f t="shared" si="61"/>
        <v/>
      </c>
    </row>
    <row r="3966" spans="1:11">
      <c r="A3966" s="1" t="s">
        <v>22086</v>
      </c>
      <c r="B3966" s="2">
        <v>2216969</v>
      </c>
      <c r="C3966" s="1" t="s">
        <v>22087</v>
      </c>
      <c r="D3966" s="1" t="s">
        <v>22088</v>
      </c>
      <c r="E3966" s="1" t="s">
        <v>22089</v>
      </c>
      <c r="F3966" s="2">
        <v>-500</v>
      </c>
      <c r="G3966" s="1" t="s">
        <v>114</v>
      </c>
      <c r="H3966" s="1" t="s">
        <v>125</v>
      </c>
      <c r="I3966" s="1" t="s">
        <v>10</v>
      </c>
      <c r="J3966">
        <f>VLOOKUP(B3966,自助退!B:F,5,FALSE)</f>
        <v>500</v>
      </c>
      <c r="K3966" t="str">
        <f t="shared" si="61"/>
        <v/>
      </c>
    </row>
    <row r="3967" spans="1:11">
      <c r="A3967" s="1" t="s">
        <v>22090</v>
      </c>
      <c r="B3967" s="2">
        <v>2217071</v>
      </c>
      <c r="C3967" s="1" t="s">
        <v>22091</v>
      </c>
      <c r="D3967" s="1" t="s">
        <v>22092</v>
      </c>
      <c r="E3967" s="1" t="s">
        <v>22093</v>
      </c>
      <c r="F3967" s="2">
        <v>-871</v>
      </c>
      <c r="G3967" s="1" t="s">
        <v>114</v>
      </c>
      <c r="H3967" s="1" t="s">
        <v>57</v>
      </c>
      <c r="I3967" s="1" t="s">
        <v>10</v>
      </c>
      <c r="J3967">
        <f>VLOOKUP(B3967,自助退!B:F,5,FALSE)</f>
        <v>871</v>
      </c>
      <c r="K3967" t="str">
        <f t="shared" si="61"/>
        <v/>
      </c>
    </row>
    <row r="3968" spans="1:11">
      <c r="A3968" s="1" t="s">
        <v>22094</v>
      </c>
      <c r="B3968" s="2">
        <v>2217112</v>
      </c>
      <c r="C3968" s="1" t="s">
        <v>22095</v>
      </c>
      <c r="D3968" s="1" t="s">
        <v>17621</v>
      </c>
      <c r="E3968" s="1" t="s">
        <v>17622</v>
      </c>
      <c r="F3968" s="2">
        <v>-13964.85</v>
      </c>
      <c r="G3968" s="1" t="s">
        <v>114</v>
      </c>
      <c r="H3968" s="1" t="s">
        <v>72</v>
      </c>
      <c r="I3968" s="1" t="s">
        <v>10</v>
      </c>
      <c r="J3968">
        <f>VLOOKUP(B3968,自助退!B:F,5,FALSE)</f>
        <v>13964.85</v>
      </c>
      <c r="K3968" t="str">
        <f t="shared" si="61"/>
        <v/>
      </c>
    </row>
    <row r="3969" spans="1:11">
      <c r="A3969" s="1" t="s">
        <v>22096</v>
      </c>
      <c r="B3969" s="2">
        <v>2217231</v>
      </c>
      <c r="C3969" s="1" t="s">
        <v>52</v>
      </c>
      <c r="D3969" s="1" t="s">
        <v>22097</v>
      </c>
      <c r="E3969" s="1" t="s">
        <v>22098</v>
      </c>
      <c r="F3969" s="2">
        <v>-5000</v>
      </c>
      <c r="G3969" s="1" t="s">
        <v>114</v>
      </c>
      <c r="H3969" s="1" t="s">
        <v>47</v>
      </c>
      <c r="I3969" s="1" t="s">
        <v>23</v>
      </c>
      <c r="J3969">
        <f>VLOOKUP(B3969,自助退!B:F,5,FALSE)</f>
        <v>5000</v>
      </c>
      <c r="K3969" t="str">
        <f t="shared" si="61"/>
        <v/>
      </c>
    </row>
    <row r="3970" spans="1:11">
      <c r="A3970" s="1" t="s">
        <v>22099</v>
      </c>
      <c r="B3970" s="2">
        <v>2217224</v>
      </c>
      <c r="C3970" s="1" t="s">
        <v>22100</v>
      </c>
      <c r="D3970" s="1" t="s">
        <v>22101</v>
      </c>
      <c r="E3970" s="1" t="s">
        <v>22102</v>
      </c>
      <c r="F3970" s="2">
        <v>-2559.61</v>
      </c>
      <c r="G3970" s="1" t="s">
        <v>114</v>
      </c>
      <c r="H3970" s="1" t="s">
        <v>81</v>
      </c>
      <c r="I3970" s="1" t="s">
        <v>10</v>
      </c>
      <c r="J3970">
        <f>VLOOKUP(B3970,自助退!B:F,5,FALSE)</f>
        <v>2559.61</v>
      </c>
      <c r="K3970" t="str">
        <f t="shared" si="61"/>
        <v/>
      </c>
    </row>
    <row r="3971" spans="1:11">
      <c r="A3971" s="1" t="s">
        <v>22103</v>
      </c>
      <c r="B3971" s="2">
        <v>2217474</v>
      </c>
      <c r="C3971" s="1" t="s">
        <v>22104</v>
      </c>
      <c r="D3971" s="1" t="s">
        <v>22105</v>
      </c>
      <c r="E3971" s="1" t="s">
        <v>22106</v>
      </c>
      <c r="F3971" s="2">
        <v>-12279</v>
      </c>
      <c r="G3971" s="1" t="s">
        <v>114</v>
      </c>
      <c r="H3971" s="1" t="s">
        <v>72</v>
      </c>
      <c r="I3971" s="1" t="s">
        <v>10</v>
      </c>
      <c r="J3971">
        <f>VLOOKUP(B3971,自助退!B:F,5,FALSE)</f>
        <v>12279</v>
      </c>
      <c r="K3971" t="str">
        <f t="shared" ref="K3971:K4034" si="62">IF(F3971*-1=J3971,"",1)</f>
        <v/>
      </c>
    </row>
    <row r="3972" spans="1:11">
      <c r="A3972" s="1" t="s">
        <v>22107</v>
      </c>
      <c r="B3972" s="2">
        <v>2217528</v>
      </c>
      <c r="C3972" s="1" t="s">
        <v>22108</v>
      </c>
      <c r="D3972" s="1" t="s">
        <v>22109</v>
      </c>
      <c r="E3972" s="1" t="s">
        <v>22110</v>
      </c>
      <c r="F3972" s="2">
        <v>-165</v>
      </c>
      <c r="G3972" s="1" t="s">
        <v>114</v>
      </c>
      <c r="H3972" s="1" t="s">
        <v>72</v>
      </c>
      <c r="I3972" s="1" t="s">
        <v>10</v>
      </c>
      <c r="J3972">
        <f>VLOOKUP(B3972,自助退!B:F,5,FALSE)</f>
        <v>165</v>
      </c>
      <c r="K3972" t="str">
        <f t="shared" si="62"/>
        <v/>
      </c>
    </row>
    <row r="3973" spans="1:11">
      <c r="A3973" s="1" t="s">
        <v>22111</v>
      </c>
      <c r="B3973" s="2">
        <v>2217784</v>
      </c>
      <c r="C3973" s="1" t="s">
        <v>22112</v>
      </c>
      <c r="D3973" s="1" t="s">
        <v>22113</v>
      </c>
      <c r="E3973" s="1" t="s">
        <v>22114</v>
      </c>
      <c r="F3973" s="2">
        <v>-216</v>
      </c>
      <c r="G3973" s="1" t="s">
        <v>114</v>
      </c>
      <c r="H3973" s="1" t="s">
        <v>125</v>
      </c>
      <c r="I3973" s="1" t="s">
        <v>10</v>
      </c>
      <c r="J3973">
        <f>VLOOKUP(B3973,自助退!B:F,5,FALSE)</f>
        <v>216</v>
      </c>
      <c r="K3973" t="str">
        <f t="shared" si="62"/>
        <v/>
      </c>
    </row>
    <row r="3974" spans="1:11">
      <c r="A3974" s="1" t="s">
        <v>22115</v>
      </c>
      <c r="B3974" s="2">
        <v>2217807</v>
      </c>
      <c r="C3974" s="1" t="s">
        <v>22116</v>
      </c>
      <c r="D3974" s="1" t="s">
        <v>22117</v>
      </c>
      <c r="E3974" s="1" t="s">
        <v>22118</v>
      </c>
      <c r="F3974" s="2">
        <v>-1000</v>
      </c>
      <c r="G3974" s="1" t="s">
        <v>114</v>
      </c>
      <c r="H3974" s="1" t="s">
        <v>72</v>
      </c>
      <c r="I3974" s="1" t="s">
        <v>10</v>
      </c>
      <c r="J3974">
        <f>VLOOKUP(B3974,自助退!B:F,5,FALSE)</f>
        <v>1000</v>
      </c>
      <c r="K3974" t="str">
        <f t="shared" si="62"/>
        <v/>
      </c>
    </row>
    <row r="3975" spans="1:11">
      <c r="A3975" s="1" t="s">
        <v>22119</v>
      </c>
      <c r="B3975" s="2">
        <v>2217866</v>
      </c>
      <c r="C3975" s="1" t="s">
        <v>22120</v>
      </c>
      <c r="D3975" s="1" t="s">
        <v>898</v>
      </c>
      <c r="E3975" s="1" t="s">
        <v>506</v>
      </c>
      <c r="F3975" s="2">
        <v>-335</v>
      </c>
      <c r="G3975" s="1" t="s">
        <v>114</v>
      </c>
      <c r="H3975" s="1" t="s">
        <v>128</v>
      </c>
      <c r="I3975" s="1" t="s">
        <v>10</v>
      </c>
      <c r="J3975">
        <f>VLOOKUP(B3975,自助退!B:F,5,FALSE)</f>
        <v>335</v>
      </c>
      <c r="K3975" t="str">
        <f t="shared" si="62"/>
        <v/>
      </c>
    </row>
    <row r="3976" spans="1:11">
      <c r="A3976" s="1" t="s">
        <v>22121</v>
      </c>
      <c r="B3976" s="2">
        <v>2217914</v>
      </c>
      <c r="C3976" s="1" t="s">
        <v>22122</v>
      </c>
      <c r="D3976" s="1" t="s">
        <v>22123</v>
      </c>
      <c r="E3976" s="1" t="s">
        <v>22124</v>
      </c>
      <c r="F3976" s="2">
        <v>-3694</v>
      </c>
      <c r="G3976" s="1" t="s">
        <v>114</v>
      </c>
      <c r="H3976" s="1" t="s">
        <v>72</v>
      </c>
      <c r="I3976" s="1" t="s">
        <v>10</v>
      </c>
      <c r="J3976">
        <f>VLOOKUP(B3976,自助退!B:F,5,FALSE)</f>
        <v>3694</v>
      </c>
      <c r="K3976" t="str">
        <f t="shared" si="62"/>
        <v/>
      </c>
    </row>
    <row r="3977" spans="1:11">
      <c r="A3977" s="1" t="s">
        <v>22125</v>
      </c>
      <c r="B3977" s="2">
        <v>2217961</v>
      </c>
      <c r="C3977" s="1" t="s">
        <v>22126</v>
      </c>
      <c r="D3977" s="1" t="s">
        <v>22127</v>
      </c>
      <c r="E3977" s="1" t="s">
        <v>22128</v>
      </c>
      <c r="F3977" s="2">
        <v>-83.92</v>
      </c>
      <c r="G3977" s="1" t="s">
        <v>114</v>
      </c>
      <c r="H3977" s="1" t="s">
        <v>57</v>
      </c>
      <c r="I3977" s="1" t="s">
        <v>10</v>
      </c>
      <c r="J3977">
        <f>VLOOKUP(B3977,自助退!B:F,5,FALSE)</f>
        <v>83.92</v>
      </c>
      <c r="K3977" t="str">
        <f t="shared" si="62"/>
        <v/>
      </c>
    </row>
    <row r="3978" spans="1:11">
      <c r="A3978" s="1" t="s">
        <v>22129</v>
      </c>
      <c r="B3978" s="2">
        <v>2217995</v>
      </c>
      <c r="C3978" s="1" t="s">
        <v>22130</v>
      </c>
      <c r="D3978" s="1" t="s">
        <v>264</v>
      </c>
      <c r="E3978" s="1" t="s">
        <v>265</v>
      </c>
      <c r="F3978" s="2">
        <v>-3373.93</v>
      </c>
      <c r="G3978" s="1" t="s">
        <v>114</v>
      </c>
      <c r="H3978" s="1" t="s">
        <v>47</v>
      </c>
      <c r="I3978" s="1" t="s">
        <v>10</v>
      </c>
      <c r="J3978">
        <f>VLOOKUP(B3978,自助退!B:F,5,FALSE)</f>
        <v>3373.93</v>
      </c>
      <c r="K3978" t="str">
        <f t="shared" si="62"/>
        <v/>
      </c>
    </row>
    <row r="3979" spans="1:11">
      <c r="A3979" s="1" t="s">
        <v>22131</v>
      </c>
      <c r="B3979" s="2">
        <v>2218109</v>
      </c>
      <c r="C3979" s="1" t="s">
        <v>22132</v>
      </c>
      <c r="D3979" s="1" t="s">
        <v>7610</v>
      </c>
      <c r="E3979" s="1" t="s">
        <v>7611</v>
      </c>
      <c r="F3979" s="2">
        <v>-263.5</v>
      </c>
      <c r="G3979" s="1" t="s">
        <v>114</v>
      </c>
      <c r="H3979" s="1" t="s">
        <v>121</v>
      </c>
      <c r="I3979" s="1" t="s">
        <v>10</v>
      </c>
      <c r="J3979">
        <f>VLOOKUP(B3979,自助退!B:F,5,FALSE)</f>
        <v>263.5</v>
      </c>
      <c r="K3979" t="str">
        <f t="shared" si="62"/>
        <v/>
      </c>
    </row>
    <row r="3980" spans="1:11">
      <c r="A3980" s="1" t="s">
        <v>22133</v>
      </c>
      <c r="B3980" s="2">
        <v>2218159</v>
      </c>
      <c r="C3980" s="1" t="s">
        <v>22134</v>
      </c>
      <c r="D3980" s="1" t="s">
        <v>22135</v>
      </c>
      <c r="E3980" s="1" t="s">
        <v>22136</v>
      </c>
      <c r="F3980" s="2">
        <v>-9523.5</v>
      </c>
      <c r="G3980" s="1" t="s">
        <v>114</v>
      </c>
      <c r="H3980" s="1" t="s">
        <v>72</v>
      </c>
      <c r="I3980" s="1" t="s">
        <v>10</v>
      </c>
      <c r="J3980">
        <f>VLOOKUP(B3980,自助退!B:F,5,FALSE)</f>
        <v>9523.5</v>
      </c>
      <c r="K3980" t="str">
        <f t="shared" si="62"/>
        <v/>
      </c>
    </row>
    <row r="3981" spans="1:11">
      <c r="A3981" s="1" t="s">
        <v>22137</v>
      </c>
      <c r="B3981" s="2">
        <v>2218161</v>
      </c>
      <c r="C3981" s="1" t="s">
        <v>22138</v>
      </c>
      <c r="D3981" s="1" t="s">
        <v>22139</v>
      </c>
      <c r="E3981" s="1" t="s">
        <v>22140</v>
      </c>
      <c r="F3981" s="2">
        <v>-4002</v>
      </c>
      <c r="G3981" s="1" t="s">
        <v>114</v>
      </c>
      <c r="H3981" s="1" t="s">
        <v>55</v>
      </c>
      <c r="I3981" s="1" t="s">
        <v>10</v>
      </c>
      <c r="J3981">
        <f>VLOOKUP(B3981,自助退!B:F,5,FALSE)</f>
        <v>4002</v>
      </c>
      <c r="K3981" t="str">
        <f t="shared" si="62"/>
        <v/>
      </c>
    </row>
    <row r="3982" spans="1:11">
      <c r="A3982" s="1" t="s">
        <v>22141</v>
      </c>
      <c r="B3982" s="2">
        <v>2218195</v>
      </c>
      <c r="C3982" s="1" t="s">
        <v>22142</v>
      </c>
      <c r="D3982" s="1" t="s">
        <v>22143</v>
      </c>
      <c r="E3982" s="1" t="s">
        <v>22144</v>
      </c>
      <c r="F3982" s="2">
        <v>-500</v>
      </c>
      <c r="G3982" s="1" t="s">
        <v>114</v>
      </c>
      <c r="H3982" s="1" t="s">
        <v>119</v>
      </c>
      <c r="I3982" s="1" t="s">
        <v>10</v>
      </c>
      <c r="J3982">
        <f>VLOOKUP(B3982,自助退!B:F,5,FALSE)</f>
        <v>500</v>
      </c>
      <c r="K3982" t="str">
        <f t="shared" si="62"/>
        <v/>
      </c>
    </row>
    <row r="3983" spans="1:11">
      <c r="A3983" s="1" t="s">
        <v>22145</v>
      </c>
      <c r="B3983" s="2">
        <v>2218207</v>
      </c>
      <c r="C3983" s="1" t="s">
        <v>22146</v>
      </c>
      <c r="D3983" s="1" t="s">
        <v>22147</v>
      </c>
      <c r="E3983" s="1" t="s">
        <v>22148</v>
      </c>
      <c r="F3983" s="2">
        <v>-709</v>
      </c>
      <c r="G3983" s="1" t="s">
        <v>114</v>
      </c>
      <c r="H3983" s="1" t="s">
        <v>41</v>
      </c>
      <c r="I3983" s="1" t="s">
        <v>10</v>
      </c>
      <c r="J3983">
        <f>VLOOKUP(B3983,自助退!B:F,5,FALSE)</f>
        <v>709</v>
      </c>
      <c r="K3983" t="str">
        <f t="shared" si="62"/>
        <v/>
      </c>
    </row>
    <row r="3984" spans="1:11">
      <c r="A3984" s="1" t="s">
        <v>22149</v>
      </c>
      <c r="B3984" s="2">
        <v>2218223</v>
      </c>
      <c r="C3984" s="1" t="s">
        <v>22150</v>
      </c>
      <c r="D3984" s="1" t="s">
        <v>22151</v>
      </c>
      <c r="E3984" s="1" t="s">
        <v>22152</v>
      </c>
      <c r="F3984" s="2">
        <v>-995</v>
      </c>
      <c r="G3984" s="1" t="s">
        <v>114</v>
      </c>
      <c r="H3984" s="1" t="s">
        <v>77</v>
      </c>
      <c r="I3984" s="1" t="s">
        <v>10</v>
      </c>
      <c r="J3984">
        <f>VLOOKUP(B3984,自助退!B:F,5,FALSE)</f>
        <v>995</v>
      </c>
      <c r="K3984" t="str">
        <f t="shared" si="62"/>
        <v/>
      </c>
    </row>
    <row r="3985" spans="1:11">
      <c r="A3985" s="1" t="s">
        <v>22153</v>
      </c>
      <c r="B3985" s="2">
        <v>2218466</v>
      </c>
      <c r="C3985" s="1" t="s">
        <v>22154</v>
      </c>
      <c r="D3985" s="1" t="s">
        <v>22155</v>
      </c>
      <c r="E3985" s="1" t="s">
        <v>22156</v>
      </c>
      <c r="F3985" s="2">
        <v>-231</v>
      </c>
      <c r="G3985" s="1" t="s">
        <v>114</v>
      </c>
      <c r="H3985" s="1" t="s">
        <v>122</v>
      </c>
      <c r="I3985" s="1" t="s">
        <v>10</v>
      </c>
      <c r="J3985">
        <f>VLOOKUP(B3985,自助退!B:F,5,FALSE)</f>
        <v>231</v>
      </c>
      <c r="K3985" t="str">
        <f t="shared" si="62"/>
        <v/>
      </c>
    </row>
    <row r="3986" spans="1:11">
      <c r="A3986" s="1" t="s">
        <v>22157</v>
      </c>
      <c r="B3986" s="2">
        <v>2218657</v>
      </c>
      <c r="C3986" s="1" t="s">
        <v>22158</v>
      </c>
      <c r="D3986" s="1" t="s">
        <v>22159</v>
      </c>
      <c r="E3986" s="1" t="s">
        <v>21271</v>
      </c>
      <c r="F3986" s="2">
        <v>-89.5</v>
      </c>
      <c r="G3986" s="1" t="s">
        <v>114</v>
      </c>
      <c r="H3986" s="1" t="s">
        <v>64</v>
      </c>
      <c r="I3986" s="1" t="s">
        <v>10</v>
      </c>
      <c r="J3986">
        <f>VLOOKUP(B3986,自助退!B:F,5,FALSE)</f>
        <v>89.5</v>
      </c>
      <c r="K3986" t="str">
        <f t="shared" si="62"/>
        <v/>
      </c>
    </row>
    <row r="3987" spans="1:11">
      <c r="A3987" s="1" t="s">
        <v>22160</v>
      </c>
      <c r="B3987" s="2">
        <v>2218709</v>
      </c>
      <c r="C3987" s="1" t="s">
        <v>22161</v>
      </c>
      <c r="D3987" s="1" t="s">
        <v>22162</v>
      </c>
      <c r="E3987" s="1" t="s">
        <v>22163</v>
      </c>
      <c r="F3987" s="2">
        <v>-2962.56</v>
      </c>
      <c r="G3987" s="1" t="s">
        <v>114</v>
      </c>
      <c r="H3987" s="1" t="s">
        <v>60</v>
      </c>
      <c r="I3987" s="1" t="s">
        <v>10</v>
      </c>
      <c r="J3987">
        <f>VLOOKUP(B3987,自助退!B:F,5,FALSE)</f>
        <v>2962.56</v>
      </c>
      <c r="K3987" t="str">
        <f t="shared" si="62"/>
        <v/>
      </c>
    </row>
    <row r="3988" spans="1:11">
      <c r="A3988" s="1" t="s">
        <v>22164</v>
      </c>
      <c r="B3988" s="2">
        <v>2218742</v>
      </c>
      <c r="C3988" s="1" t="s">
        <v>22165</v>
      </c>
      <c r="D3988" s="1" t="s">
        <v>22166</v>
      </c>
      <c r="E3988" s="1" t="s">
        <v>22167</v>
      </c>
      <c r="F3988" s="2">
        <v>-290</v>
      </c>
      <c r="G3988" s="1" t="s">
        <v>114</v>
      </c>
      <c r="H3988" s="1" t="s">
        <v>41</v>
      </c>
      <c r="I3988" s="1" t="s">
        <v>10</v>
      </c>
      <c r="J3988">
        <f>VLOOKUP(B3988,自助退!B:F,5,FALSE)</f>
        <v>290</v>
      </c>
      <c r="K3988" t="str">
        <f t="shared" si="62"/>
        <v/>
      </c>
    </row>
    <row r="3989" spans="1:11">
      <c r="A3989" s="1" t="s">
        <v>22168</v>
      </c>
      <c r="B3989" s="2">
        <v>2218755</v>
      </c>
      <c r="C3989" s="1" t="s">
        <v>22169</v>
      </c>
      <c r="D3989" s="1" t="s">
        <v>22170</v>
      </c>
      <c r="E3989" s="1" t="s">
        <v>22171</v>
      </c>
      <c r="F3989" s="2">
        <v>-5000</v>
      </c>
      <c r="G3989" s="1" t="s">
        <v>114</v>
      </c>
      <c r="H3989" s="1" t="s">
        <v>64</v>
      </c>
      <c r="I3989" s="1" t="s">
        <v>10</v>
      </c>
      <c r="J3989">
        <f>VLOOKUP(B3989,自助退!B:F,5,FALSE)</f>
        <v>5000</v>
      </c>
      <c r="K3989" t="str">
        <f t="shared" si="62"/>
        <v/>
      </c>
    </row>
    <row r="3990" spans="1:11">
      <c r="A3990" s="1" t="s">
        <v>22172</v>
      </c>
      <c r="B3990" s="2">
        <v>2218760</v>
      </c>
      <c r="C3990" s="1" t="s">
        <v>22173</v>
      </c>
      <c r="D3990" s="1" t="s">
        <v>22174</v>
      </c>
      <c r="E3990" s="1" t="s">
        <v>22175</v>
      </c>
      <c r="F3990" s="2">
        <v>-1024.2</v>
      </c>
      <c r="G3990" s="1" t="s">
        <v>114</v>
      </c>
      <c r="H3990" s="1" t="s">
        <v>47</v>
      </c>
      <c r="I3990" s="1" t="s">
        <v>10</v>
      </c>
      <c r="J3990">
        <f>VLOOKUP(B3990,自助退!B:F,5,FALSE)</f>
        <v>1024.2</v>
      </c>
      <c r="K3990" t="str">
        <f t="shared" si="62"/>
        <v/>
      </c>
    </row>
    <row r="3991" spans="1:11">
      <c r="A3991" s="1" t="s">
        <v>22176</v>
      </c>
      <c r="B3991" s="2">
        <v>2218766</v>
      </c>
      <c r="C3991" s="1" t="s">
        <v>22177</v>
      </c>
      <c r="D3991" s="1" t="s">
        <v>22178</v>
      </c>
      <c r="E3991" s="1" t="s">
        <v>22179</v>
      </c>
      <c r="F3991" s="2">
        <v>-5000</v>
      </c>
      <c r="G3991" s="1" t="s">
        <v>114</v>
      </c>
      <c r="H3991" s="1" t="s">
        <v>74</v>
      </c>
      <c r="I3991" s="1" t="s">
        <v>10</v>
      </c>
      <c r="J3991">
        <f>VLOOKUP(B3991,自助退!B:F,5,FALSE)</f>
        <v>5000</v>
      </c>
      <c r="K3991" t="str">
        <f t="shared" si="62"/>
        <v/>
      </c>
    </row>
    <row r="3992" spans="1:11">
      <c r="A3992" s="1" t="s">
        <v>22180</v>
      </c>
      <c r="B3992" s="2">
        <v>2218781</v>
      </c>
      <c r="C3992" s="1" t="s">
        <v>22181</v>
      </c>
      <c r="D3992" s="1" t="s">
        <v>22182</v>
      </c>
      <c r="E3992" s="1" t="s">
        <v>22183</v>
      </c>
      <c r="F3992" s="2">
        <v>-1990</v>
      </c>
      <c r="G3992" s="1" t="s">
        <v>114</v>
      </c>
      <c r="H3992" s="1" t="s">
        <v>123</v>
      </c>
      <c r="I3992" s="1" t="s">
        <v>10</v>
      </c>
      <c r="J3992">
        <f>VLOOKUP(B3992,自助退!B:F,5,FALSE)</f>
        <v>1990</v>
      </c>
      <c r="K3992" t="str">
        <f t="shared" si="62"/>
        <v/>
      </c>
    </row>
    <row r="3993" spans="1:11">
      <c r="A3993" s="1" t="s">
        <v>22184</v>
      </c>
      <c r="B3993" s="2">
        <v>2218797</v>
      </c>
      <c r="C3993" s="1" t="s">
        <v>22185</v>
      </c>
      <c r="D3993" s="1" t="s">
        <v>22186</v>
      </c>
      <c r="E3993" s="1" t="s">
        <v>22187</v>
      </c>
      <c r="F3993" s="2">
        <v>-1537.09</v>
      </c>
      <c r="G3993" s="1" t="s">
        <v>114</v>
      </c>
      <c r="H3993" s="1" t="s">
        <v>72</v>
      </c>
      <c r="I3993" s="1" t="s">
        <v>10</v>
      </c>
      <c r="J3993">
        <f>VLOOKUP(B3993,自助退!B:F,5,FALSE)</f>
        <v>1537.09</v>
      </c>
      <c r="K3993" t="str">
        <f t="shared" si="62"/>
        <v/>
      </c>
    </row>
    <row r="3994" spans="1:11">
      <c r="A3994" s="1" t="s">
        <v>22188</v>
      </c>
      <c r="B3994" s="2">
        <v>2218905</v>
      </c>
      <c r="C3994" s="1" t="s">
        <v>22189</v>
      </c>
      <c r="D3994" s="1" t="s">
        <v>22190</v>
      </c>
      <c r="E3994" s="1" t="s">
        <v>22191</v>
      </c>
      <c r="F3994" s="2">
        <v>-1318.5</v>
      </c>
      <c r="G3994" s="1" t="s">
        <v>114</v>
      </c>
      <c r="H3994" s="1" t="s">
        <v>134</v>
      </c>
      <c r="I3994" s="1" t="s">
        <v>10</v>
      </c>
      <c r="J3994">
        <f>VLOOKUP(B3994,自助退!B:F,5,FALSE)</f>
        <v>1318.5</v>
      </c>
      <c r="K3994" t="str">
        <f t="shared" si="62"/>
        <v/>
      </c>
    </row>
    <row r="3995" spans="1:11">
      <c r="A3995" s="1" t="s">
        <v>22192</v>
      </c>
      <c r="B3995" s="2">
        <v>2218914</v>
      </c>
      <c r="C3995" s="1" t="s">
        <v>52</v>
      </c>
      <c r="D3995" s="1" t="s">
        <v>22193</v>
      </c>
      <c r="E3995" s="1" t="s">
        <v>22194</v>
      </c>
      <c r="F3995" s="2">
        <v>-5539</v>
      </c>
      <c r="G3995" s="1" t="s">
        <v>114</v>
      </c>
      <c r="H3995" s="1" t="s">
        <v>70</v>
      </c>
      <c r="I3995" s="1" t="s">
        <v>23</v>
      </c>
      <c r="J3995">
        <f>VLOOKUP(B3995,自助退!B:F,5,FALSE)</f>
        <v>5539</v>
      </c>
      <c r="K3995" t="str">
        <f t="shared" si="62"/>
        <v/>
      </c>
    </row>
    <row r="3996" spans="1:11">
      <c r="A3996" s="1" t="s">
        <v>22195</v>
      </c>
      <c r="B3996" s="2">
        <v>2218950</v>
      </c>
      <c r="C3996" s="1" t="s">
        <v>22196</v>
      </c>
      <c r="D3996" s="1" t="s">
        <v>22197</v>
      </c>
      <c r="E3996" s="1" t="s">
        <v>22198</v>
      </c>
      <c r="F3996" s="2">
        <v>-122</v>
      </c>
      <c r="G3996" s="1" t="s">
        <v>114</v>
      </c>
      <c r="H3996" s="1" t="s">
        <v>79</v>
      </c>
      <c r="I3996" s="1" t="s">
        <v>10</v>
      </c>
      <c r="J3996">
        <f>VLOOKUP(B3996,自助退!B:F,5,FALSE)</f>
        <v>122</v>
      </c>
      <c r="K3996" t="str">
        <f t="shared" si="62"/>
        <v/>
      </c>
    </row>
    <row r="3997" spans="1:11">
      <c r="A3997" s="1" t="s">
        <v>22199</v>
      </c>
      <c r="B3997" s="2">
        <v>2219080</v>
      </c>
      <c r="C3997" s="1" t="s">
        <v>22200</v>
      </c>
      <c r="D3997" s="1" t="s">
        <v>22201</v>
      </c>
      <c r="E3997" s="1" t="s">
        <v>22202</v>
      </c>
      <c r="F3997" s="2">
        <v>-100</v>
      </c>
      <c r="G3997" s="1" t="s">
        <v>114</v>
      </c>
      <c r="H3997" s="1" t="s">
        <v>124</v>
      </c>
      <c r="I3997" s="1" t="s">
        <v>10</v>
      </c>
      <c r="J3997">
        <f>VLOOKUP(B3997,自助退!B:F,5,FALSE)</f>
        <v>100</v>
      </c>
      <c r="K3997" t="str">
        <f t="shared" si="62"/>
        <v/>
      </c>
    </row>
    <row r="3998" spans="1:11">
      <c r="A3998" s="1" t="s">
        <v>22203</v>
      </c>
      <c r="B3998" s="2">
        <v>2219249</v>
      </c>
      <c r="C3998" s="1" t="s">
        <v>22204</v>
      </c>
      <c r="D3998" s="1" t="s">
        <v>22205</v>
      </c>
      <c r="E3998" s="1" t="s">
        <v>22206</v>
      </c>
      <c r="F3998" s="2">
        <v>-240</v>
      </c>
      <c r="G3998" s="1" t="s">
        <v>114</v>
      </c>
      <c r="H3998" s="1" t="s">
        <v>81</v>
      </c>
      <c r="I3998" s="1" t="s">
        <v>10</v>
      </c>
      <c r="J3998">
        <f>VLOOKUP(B3998,自助退!B:F,5,FALSE)</f>
        <v>240</v>
      </c>
      <c r="K3998" t="str">
        <f t="shared" si="62"/>
        <v/>
      </c>
    </row>
    <row r="3999" spans="1:11">
      <c r="A3999" s="1" t="s">
        <v>22207</v>
      </c>
      <c r="B3999" s="2">
        <v>2219267</v>
      </c>
      <c r="C3999" s="1" t="s">
        <v>22208</v>
      </c>
      <c r="D3999" s="1" t="s">
        <v>22209</v>
      </c>
      <c r="E3999" s="1" t="s">
        <v>22210</v>
      </c>
      <c r="F3999" s="2">
        <v>-690</v>
      </c>
      <c r="G3999" s="1" t="s">
        <v>114</v>
      </c>
      <c r="H3999" s="1" t="s">
        <v>134</v>
      </c>
      <c r="I3999" s="1" t="s">
        <v>10</v>
      </c>
      <c r="J3999">
        <f>VLOOKUP(B3999,自助退!B:F,5,FALSE)</f>
        <v>690</v>
      </c>
      <c r="K3999" t="str">
        <f t="shared" si="62"/>
        <v/>
      </c>
    </row>
    <row r="4000" spans="1:11">
      <c r="A4000" s="1" t="s">
        <v>22211</v>
      </c>
      <c r="B4000" s="2">
        <v>2219377</v>
      </c>
      <c r="C4000" s="1" t="s">
        <v>22212</v>
      </c>
      <c r="D4000" s="1" t="s">
        <v>22213</v>
      </c>
      <c r="E4000" s="1" t="s">
        <v>22214</v>
      </c>
      <c r="F4000" s="2">
        <v>-16</v>
      </c>
      <c r="G4000" s="1" t="s">
        <v>114</v>
      </c>
      <c r="H4000" s="1" t="s">
        <v>81</v>
      </c>
      <c r="I4000" s="1" t="s">
        <v>10</v>
      </c>
      <c r="J4000">
        <f>VLOOKUP(B4000,自助退!B:F,5,FALSE)</f>
        <v>16</v>
      </c>
      <c r="K4000" t="str">
        <f t="shared" si="62"/>
        <v/>
      </c>
    </row>
    <row r="4001" spans="1:11">
      <c r="A4001" s="1" t="s">
        <v>22215</v>
      </c>
      <c r="B4001" s="2">
        <v>2219489</v>
      </c>
      <c r="C4001" s="1" t="s">
        <v>22216</v>
      </c>
      <c r="D4001" s="1" t="s">
        <v>22217</v>
      </c>
      <c r="E4001" s="1" t="s">
        <v>22218</v>
      </c>
      <c r="F4001" s="2">
        <v>-7279.07</v>
      </c>
      <c r="G4001" s="1" t="s">
        <v>114</v>
      </c>
      <c r="H4001" s="1" t="s">
        <v>64</v>
      </c>
      <c r="I4001" s="1" t="s">
        <v>10</v>
      </c>
      <c r="J4001">
        <f>VLOOKUP(B4001,自助退!B:F,5,FALSE)</f>
        <v>7279.07</v>
      </c>
      <c r="K4001" t="str">
        <f t="shared" si="62"/>
        <v/>
      </c>
    </row>
    <row r="4002" spans="1:11">
      <c r="A4002" s="1" t="s">
        <v>22219</v>
      </c>
      <c r="B4002" s="2">
        <v>2219590</v>
      </c>
      <c r="C4002" s="1" t="s">
        <v>52</v>
      </c>
      <c r="D4002" s="1" t="s">
        <v>22220</v>
      </c>
      <c r="E4002" s="1" t="s">
        <v>22221</v>
      </c>
      <c r="F4002" s="2">
        <v>-458.5</v>
      </c>
      <c r="G4002" s="1" t="s">
        <v>114</v>
      </c>
      <c r="H4002" s="1" t="s">
        <v>57</v>
      </c>
      <c r="I4002" s="1" t="s">
        <v>23</v>
      </c>
      <c r="J4002">
        <f>VLOOKUP(B4002,自助退!B:F,5,FALSE)</f>
        <v>458.5</v>
      </c>
      <c r="K4002" t="str">
        <f t="shared" si="62"/>
        <v/>
      </c>
    </row>
    <row r="4003" spans="1:11">
      <c r="A4003" s="1" t="s">
        <v>22222</v>
      </c>
      <c r="B4003" s="2">
        <v>2219680</v>
      </c>
      <c r="C4003" s="1" t="s">
        <v>22223</v>
      </c>
      <c r="D4003" s="1" t="s">
        <v>22224</v>
      </c>
      <c r="E4003" s="1" t="s">
        <v>22225</v>
      </c>
      <c r="F4003" s="2">
        <v>-27.64</v>
      </c>
      <c r="G4003" s="1" t="s">
        <v>114</v>
      </c>
      <c r="H4003" s="1" t="s">
        <v>152</v>
      </c>
      <c r="I4003" s="1" t="s">
        <v>10</v>
      </c>
      <c r="J4003">
        <f>VLOOKUP(B4003,自助退!B:F,5,FALSE)</f>
        <v>27.64</v>
      </c>
      <c r="K4003" t="str">
        <f t="shared" si="62"/>
        <v/>
      </c>
    </row>
    <row r="4004" spans="1:11">
      <c r="A4004" s="1" t="s">
        <v>22226</v>
      </c>
      <c r="B4004" s="2">
        <v>2219718</v>
      </c>
      <c r="C4004" s="1" t="s">
        <v>22227</v>
      </c>
      <c r="D4004" s="1" t="s">
        <v>22228</v>
      </c>
      <c r="E4004" s="1" t="s">
        <v>22229</v>
      </c>
      <c r="F4004" s="2">
        <v>-200</v>
      </c>
      <c r="G4004" s="1" t="s">
        <v>114</v>
      </c>
      <c r="H4004" s="1" t="s">
        <v>72</v>
      </c>
      <c r="I4004" s="1" t="s">
        <v>10</v>
      </c>
      <c r="J4004">
        <f>VLOOKUP(B4004,自助退!B:F,5,FALSE)</f>
        <v>200</v>
      </c>
      <c r="K4004" t="str">
        <f t="shared" si="62"/>
        <v/>
      </c>
    </row>
    <row r="4005" spans="1:11">
      <c r="A4005" s="1" t="s">
        <v>22230</v>
      </c>
      <c r="B4005" s="2">
        <v>2219764</v>
      </c>
      <c r="C4005" s="1" t="s">
        <v>22231</v>
      </c>
      <c r="D4005" s="1" t="s">
        <v>22232</v>
      </c>
      <c r="E4005" s="1" t="s">
        <v>325</v>
      </c>
      <c r="F4005" s="2">
        <v>-435</v>
      </c>
      <c r="G4005" s="1" t="s">
        <v>114</v>
      </c>
      <c r="H4005" s="1" t="s">
        <v>127</v>
      </c>
      <c r="I4005" s="1" t="s">
        <v>10</v>
      </c>
      <c r="J4005">
        <f>VLOOKUP(B4005,自助退!B:F,5,FALSE)</f>
        <v>435</v>
      </c>
      <c r="K4005" t="str">
        <f t="shared" si="62"/>
        <v/>
      </c>
    </row>
    <row r="4006" spans="1:11">
      <c r="A4006" s="1" t="s">
        <v>22233</v>
      </c>
      <c r="B4006" s="2">
        <v>2219787</v>
      </c>
      <c r="C4006" s="1" t="s">
        <v>52</v>
      </c>
      <c r="D4006" s="1" t="s">
        <v>22234</v>
      </c>
      <c r="E4006" s="1" t="s">
        <v>22235</v>
      </c>
      <c r="F4006" s="2">
        <v>-7274.36</v>
      </c>
      <c r="G4006" s="1" t="s">
        <v>114</v>
      </c>
      <c r="H4006" s="1" t="s">
        <v>64</v>
      </c>
      <c r="I4006" s="1" t="s">
        <v>23</v>
      </c>
      <c r="J4006">
        <f>VLOOKUP(B4006,自助退!B:F,5,FALSE)</f>
        <v>7274.36</v>
      </c>
      <c r="K4006" t="str">
        <f t="shared" si="62"/>
        <v/>
      </c>
    </row>
    <row r="4007" spans="1:11">
      <c r="A4007" s="1" t="s">
        <v>22236</v>
      </c>
      <c r="B4007" s="2">
        <v>2219794</v>
      </c>
      <c r="C4007" s="1" t="s">
        <v>22237</v>
      </c>
      <c r="D4007" s="1" t="s">
        <v>22238</v>
      </c>
      <c r="E4007" s="1" t="s">
        <v>22239</v>
      </c>
      <c r="F4007" s="2">
        <v>-535.6</v>
      </c>
      <c r="G4007" s="1" t="s">
        <v>114</v>
      </c>
      <c r="H4007" s="1" t="s">
        <v>488</v>
      </c>
      <c r="I4007" s="1" t="s">
        <v>10</v>
      </c>
      <c r="J4007">
        <f>VLOOKUP(B4007,自助退!B:F,5,FALSE)</f>
        <v>535.6</v>
      </c>
      <c r="K4007" t="str">
        <f t="shared" si="62"/>
        <v/>
      </c>
    </row>
    <row r="4008" spans="1:11">
      <c r="A4008" s="1" t="s">
        <v>22240</v>
      </c>
      <c r="B4008" s="2">
        <v>2219958</v>
      </c>
      <c r="C4008" s="1" t="s">
        <v>22241</v>
      </c>
      <c r="D4008" s="1" t="s">
        <v>22242</v>
      </c>
      <c r="E4008" s="1" t="s">
        <v>22243</v>
      </c>
      <c r="F4008" s="2">
        <v>-292</v>
      </c>
      <c r="G4008" s="1" t="s">
        <v>114</v>
      </c>
      <c r="H4008" s="1" t="s">
        <v>64</v>
      </c>
      <c r="I4008" s="1" t="s">
        <v>10</v>
      </c>
      <c r="J4008">
        <f>VLOOKUP(B4008,自助退!B:F,5,FALSE)</f>
        <v>292</v>
      </c>
      <c r="K4008" t="str">
        <f t="shared" si="62"/>
        <v/>
      </c>
    </row>
    <row r="4009" spans="1:11">
      <c r="A4009" s="1" t="s">
        <v>22244</v>
      </c>
      <c r="B4009" s="2">
        <v>2219966</v>
      </c>
      <c r="C4009" s="1" t="s">
        <v>22245</v>
      </c>
      <c r="D4009" s="1" t="s">
        <v>22246</v>
      </c>
      <c r="E4009" s="1" t="s">
        <v>22247</v>
      </c>
      <c r="F4009" s="2">
        <v>-3422.28</v>
      </c>
      <c r="G4009" s="1" t="s">
        <v>114</v>
      </c>
      <c r="H4009" s="1" t="s">
        <v>55</v>
      </c>
      <c r="I4009" s="1" t="s">
        <v>10</v>
      </c>
      <c r="J4009">
        <f>VLOOKUP(B4009,自助退!B:F,5,FALSE)</f>
        <v>3422.28</v>
      </c>
      <c r="K4009" t="str">
        <f t="shared" si="62"/>
        <v/>
      </c>
    </row>
    <row r="4010" spans="1:11">
      <c r="A4010" s="1" t="s">
        <v>22248</v>
      </c>
      <c r="B4010" s="2">
        <v>2220024</v>
      </c>
      <c r="C4010" s="1" t="s">
        <v>22249</v>
      </c>
      <c r="D4010" s="1" t="s">
        <v>22250</v>
      </c>
      <c r="E4010" s="1" t="s">
        <v>18454</v>
      </c>
      <c r="F4010" s="2">
        <v>-10094</v>
      </c>
      <c r="G4010" s="1" t="s">
        <v>114</v>
      </c>
      <c r="H4010" s="1" t="s">
        <v>64</v>
      </c>
      <c r="I4010" s="1" t="s">
        <v>10</v>
      </c>
      <c r="J4010">
        <f>VLOOKUP(B4010,自助退!B:F,5,FALSE)</f>
        <v>10094</v>
      </c>
      <c r="K4010" t="str">
        <f t="shared" si="62"/>
        <v/>
      </c>
    </row>
    <row r="4011" spans="1:11">
      <c r="A4011" s="1" t="s">
        <v>22251</v>
      </c>
      <c r="B4011" s="2">
        <v>2220037</v>
      </c>
      <c r="C4011" s="1" t="s">
        <v>22252</v>
      </c>
      <c r="D4011" s="1" t="s">
        <v>22253</v>
      </c>
      <c r="E4011" s="1" t="s">
        <v>22254</v>
      </c>
      <c r="F4011" s="2">
        <v>-20000</v>
      </c>
      <c r="G4011" s="1" t="s">
        <v>114</v>
      </c>
      <c r="H4011" s="1" t="s">
        <v>72</v>
      </c>
      <c r="I4011" s="1" t="s">
        <v>10</v>
      </c>
      <c r="J4011">
        <f>VLOOKUP(B4011,自助退!B:F,5,FALSE)</f>
        <v>20000</v>
      </c>
      <c r="K4011" t="str">
        <f t="shared" si="62"/>
        <v/>
      </c>
    </row>
    <row r="4012" spans="1:11">
      <c r="A4012" s="1" t="s">
        <v>22255</v>
      </c>
      <c r="B4012" s="2">
        <v>2220071</v>
      </c>
      <c r="C4012" s="1" t="s">
        <v>22256</v>
      </c>
      <c r="D4012" s="1" t="s">
        <v>22253</v>
      </c>
      <c r="E4012" s="1" t="s">
        <v>22254</v>
      </c>
      <c r="F4012" s="2">
        <v>-5000</v>
      </c>
      <c r="G4012" s="1" t="s">
        <v>114</v>
      </c>
      <c r="H4012" s="1" t="s">
        <v>72</v>
      </c>
      <c r="I4012" s="1" t="s">
        <v>10</v>
      </c>
      <c r="J4012">
        <f>VLOOKUP(B4012,自助退!B:F,5,FALSE)</f>
        <v>5000</v>
      </c>
      <c r="K4012" t="str">
        <f t="shared" si="62"/>
        <v/>
      </c>
    </row>
    <row r="4013" spans="1:11">
      <c r="A4013" s="1" t="s">
        <v>22257</v>
      </c>
      <c r="B4013" s="2">
        <v>2220133</v>
      </c>
      <c r="C4013" s="1" t="s">
        <v>22258</v>
      </c>
      <c r="D4013" s="1" t="s">
        <v>22259</v>
      </c>
      <c r="E4013" s="1" t="s">
        <v>22260</v>
      </c>
      <c r="F4013" s="2">
        <v>-1700</v>
      </c>
      <c r="G4013" s="1" t="s">
        <v>114</v>
      </c>
      <c r="H4013" s="1" t="s">
        <v>128</v>
      </c>
      <c r="I4013" s="1" t="s">
        <v>10</v>
      </c>
      <c r="J4013">
        <f>VLOOKUP(B4013,自助退!B:F,5,FALSE)</f>
        <v>1700</v>
      </c>
      <c r="K4013" t="str">
        <f t="shared" si="62"/>
        <v/>
      </c>
    </row>
    <row r="4014" spans="1:11">
      <c r="A4014" s="1" t="s">
        <v>22261</v>
      </c>
      <c r="B4014" s="2">
        <v>2220194</v>
      </c>
      <c r="C4014" s="1" t="s">
        <v>22262</v>
      </c>
      <c r="D4014" s="1" t="s">
        <v>22263</v>
      </c>
      <c r="E4014" s="1" t="s">
        <v>22264</v>
      </c>
      <c r="F4014" s="2">
        <v>-1001</v>
      </c>
      <c r="G4014" s="1" t="s">
        <v>114</v>
      </c>
      <c r="H4014" s="1" t="s">
        <v>60</v>
      </c>
      <c r="I4014" s="1" t="s">
        <v>10</v>
      </c>
      <c r="J4014">
        <f>VLOOKUP(B4014,自助退!B:F,5,FALSE)</f>
        <v>1001</v>
      </c>
      <c r="K4014" t="str">
        <f t="shared" si="62"/>
        <v/>
      </c>
    </row>
    <row r="4015" spans="1:11">
      <c r="A4015" s="1" t="s">
        <v>22265</v>
      </c>
      <c r="B4015" s="2">
        <v>2220551</v>
      </c>
      <c r="C4015" s="1" t="s">
        <v>22266</v>
      </c>
      <c r="D4015" s="1" t="s">
        <v>20579</v>
      </c>
      <c r="E4015" s="1" t="s">
        <v>20580</v>
      </c>
      <c r="F4015" s="2">
        <v>-10000</v>
      </c>
      <c r="G4015" s="1" t="s">
        <v>114</v>
      </c>
      <c r="H4015" s="1" t="s">
        <v>64</v>
      </c>
      <c r="I4015" s="1" t="s">
        <v>10</v>
      </c>
      <c r="J4015">
        <f>VLOOKUP(B4015,自助退!B:F,5,FALSE)</f>
        <v>10000</v>
      </c>
      <c r="K4015" t="str">
        <f t="shared" si="62"/>
        <v/>
      </c>
    </row>
    <row r="4016" spans="1:11">
      <c r="A4016" s="1" t="s">
        <v>22267</v>
      </c>
      <c r="B4016" s="2">
        <v>2220606</v>
      </c>
      <c r="C4016" s="1" t="s">
        <v>22268</v>
      </c>
      <c r="D4016" s="1" t="s">
        <v>20579</v>
      </c>
      <c r="E4016" s="1" t="s">
        <v>20580</v>
      </c>
      <c r="F4016" s="2">
        <v>-14980.38</v>
      </c>
      <c r="G4016" s="1" t="s">
        <v>114</v>
      </c>
      <c r="H4016" s="1" t="s">
        <v>64</v>
      </c>
      <c r="I4016" s="1" t="s">
        <v>10</v>
      </c>
      <c r="J4016">
        <f>VLOOKUP(B4016,自助退!B:F,5,FALSE)</f>
        <v>14980.38</v>
      </c>
      <c r="K4016" t="str">
        <f t="shared" si="62"/>
        <v/>
      </c>
    </row>
    <row r="4017" spans="1:11">
      <c r="A4017" s="1" t="s">
        <v>22269</v>
      </c>
      <c r="B4017" s="2">
        <v>2220660</v>
      </c>
      <c r="C4017" s="1" t="s">
        <v>22270</v>
      </c>
      <c r="D4017" s="1" t="s">
        <v>22271</v>
      </c>
      <c r="E4017" s="1" t="s">
        <v>22272</v>
      </c>
      <c r="F4017" s="2">
        <v>-124.72</v>
      </c>
      <c r="G4017" s="1" t="s">
        <v>114</v>
      </c>
      <c r="H4017" s="1" t="s">
        <v>122</v>
      </c>
      <c r="I4017" s="1" t="s">
        <v>10</v>
      </c>
      <c r="J4017">
        <f>VLOOKUP(B4017,自助退!B:F,5,FALSE)</f>
        <v>124.72</v>
      </c>
      <c r="K4017" t="str">
        <f t="shared" si="62"/>
        <v/>
      </c>
    </row>
    <row r="4018" spans="1:11">
      <c r="A4018" s="1" t="s">
        <v>22273</v>
      </c>
      <c r="B4018" s="2">
        <v>2220663</v>
      </c>
      <c r="C4018" s="1" t="s">
        <v>22274</v>
      </c>
      <c r="D4018" s="1" t="s">
        <v>22275</v>
      </c>
      <c r="E4018" s="1" t="s">
        <v>22276</v>
      </c>
      <c r="F4018" s="2">
        <v>-1700</v>
      </c>
      <c r="G4018" s="1" t="s">
        <v>114</v>
      </c>
      <c r="H4018" s="1" t="s">
        <v>74</v>
      </c>
      <c r="I4018" s="1" t="s">
        <v>10</v>
      </c>
      <c r="J4018">
        <f>VLOOKUP(B4018,自助退!B:F,5,FALSE)</f>
        <v>1700</v>
      </c>
      <c r="K4018" t="str">
        <f t="shared" si="62"/>
        <v/>
      </c>
    </row>
    <row r="4019" spans="1:11">
      <c r="A4019" s="1" t="s">
        <v>22277</v>
      </c>
      <c r="B4019" s="2">
        <v>2220699</v>
      </c>
      <c r="C4019" s="1" t="s">
        <v>22278</v>
      </c>
      <c r="D4019" s="1" t="s">
        <v>22279</v>
      </c>
      <c r="E4019" s="1" t="s">
        <v>22280</v>
      </c>
      <c r="F4019" s="2">
        <v>-129.5</v>
      </c>
      <c r="G4019" s="1" t="s">
        <v>114</v>
      </c>
      <c r="H4019" s="1" t="s">
        <v>120</v>
      </c>
      <c r="I4019" s="1" t="s">
        <v>10</v>
      </c>
      <c r="J4019">
        <f>VLOOKUP(B4019,自助退!B:F,5,FALSE)</f>
        <v>129.5</v>
      </c>
      <c r="K4019" t="str">
        <f t="shared" si="62"/>
        <v/>
      </c>
    </row>
    <row r="4020" spans="1:11">
      <c r="A4020" s="1" t="s">
        <v>22281</v>
      </c>
      <c r="B4020" s="2">
        <v>2220866</v>
      </c>
      <c r="C4020" s="1" t="s">
        <v>22282</v>
      </c>
      <c r="D4020" s="1" t="s">
        <v>22283</v>
      </c>
      <c r="E4020" s="1" t="s">
        <v>22284</v>
      </c>
      <c r="F4020" s="2">
        <v>-184</v>
      </c>
      <c r="G4020" s="1" t="s">
        <v>114</v>
      </c>
      <c r="H4020" s="1" t="s">
        <v>122</v>
      </c>
      <c r="I4020" s="1" t="s">
        <v>10</v>
      </c>
      <c r="J4020">
        <f>VLOOKUP(B4020,自助退!B:F,5,FALSE)</f>
        <v>184</v>
      </c>
      <c r="K4020" t="str">
        <f t="shared" si="62"/>
        <v/>
      </c>
    </row>
    <row r="4021" spans="1:11">
      <c r="A4021" s="1" t="s">
        <v>22285</v>
      </c>
      <c r="B4021" s="2">
        <v>2221150</v>
      </c>
      <c r="C4021" s="1" t="s">
        <v>22286</v>
      </c>
      <c r="D4021" s="1" t="s">
        <v>22287</v>
      </c>
      <c r="E4021" s="1" t="s">
        <v>22288</v>
      </c>
      <c r="F4021" s="2">
        <v>-4997</v>
      </c>
      <c r="G4021" s="1" t="s">
        <v>114</v>
      </c>
      <c r="H4021" s="1" t="s">
        <v>72</v>
      </c>
      <c r="I4021" s="1" t="s">
        <v>10</v>
      </c>
      <c r="J4021">
        <f>VLOOKUP(B4021,自助退!B:F,5,FALSE)</f>
        <v>4997</v>
      </c>
      <c r="K4021" t="str">
        <f t="shared" si="62"/>
        <v/>
      </c>
    </row>
    <row r="4022" spans="1:11">
      <c r="A4022" s="1" t="s">
        <v>22289</v>
      </c>
      <c r="B4022" s="2">
        <v>2221200</v>
      </c>
      <c r="C4022" s="1" t="s">
        <v>22290</v>
      </c>
      <c r="D4022" s="1" t="s">
        <v>22291</v>
      </c>
      <c r="E4022" s="1" t="s">
        <v>22292</v>
      </c>
      <c r="F4022" s="2">
        <v>-4000</v>
      </c>
      <c r="G4022" s="1" t="s">
        <v>114</v>
      </c>
      <c r="H4022" s="1" t="s">
        <v>133</v>
      </c>
      <c r="I4022" s="1" t="s">
        <v>10</v>
      </c>
      <c r="J4022">
        <f>VLOOKUP(B4022,自助退!B:F,5,FALSE)</f>
        <v>4000</v>
      </c>
      <c r="K4022" t="str">
        <f t="shared" si="62"/>
        <v/>
      </c>
    </row>
    <row r="4023" spans="1:11">
      <c r="A4023" s="1" t="s">
        <v>22293</v>
      </c>
      <c r="B4023" s="2">
        <v>2221202</v>
      </c>
      <c r="C4023" s="1" t="s">
        <v>22294</v>
      </c>
      <c r="D4023" s="1" t="s">
        <v>22291</v>
      </c>
      <c r="E4023" s="1" t="s">
        <v>22292</v>
      </c>
      <c r="F4023" s="2">
        <v>-5000</v>
      </c>
      <c r="G4023" s="1" t="s">
        <v>114</v>
      </c>
      <c r="H4023" s="1" t="s">
        <v>133</v>
      </c>
      <c r="I4023" s="1" t="s">
        <v>10</v>
      </c>
      <c r="J4023">
        <f>VLOOKUP(B4023,自助退!B:F,5,FALSE)</f>
        <v>5000</v>
      </c>
      <c r="K4023" t="str">
        <f t="shared" si="62"/>
        <v/>
      </c>
    </row>
    <row r="4024" spans="1:11">
      <c r="A4024" s="1" t="s">
        <v>22295</v>
      </c>
      <c r="B4024" s="2">
        <v>2221211</v>
      </c>
      <c r="C4024" s="1" t="s">
        <v>22296</v>
      </c>
      <c r="D4024" s="1" t="s">
        <v>22291</v>
      </c>
      <c r="E4024" s="1" t="s">
        <v>22292</v>
      </c>
      <c r="F4024" s="2">
        <v>-3000</v>
      </c>
      <c r="G4024" s="1" t="s">
        <v>114</v>
      </c>
      <c r="H4024" s="1" t="s">
        <v>133</v>
      </c>
      <c r="I4024" s="1" t="s">
        <v>10</v>
      </c>
      <c r="J4024">
        <f>VLOOKUP(B4024,自助退!B:F,5,FALSE)</f>
        <v>3000</v>
      </c>
      <c r="K4024" t="str">
        <f t="shared" si="62"/>
        <v/>
      </c>
    </row>
    <row r="4025" spans="1:11">
      <c r="A4025" s="1" t="s">
        <v>22297</v>
      </c>
      <c r="B4025" s="2">
        <v>2221224</v>
      </c>
      <c r="C4025" s="1" t="s">
        <v>22298</v>
      </c>
      <c r="D4025" s="1" t="s">
        <v>22291</v>
      </c>
      <c r="E4025" s="1" t="s">
        <v>22292</v>
      </c>
      <c r="F4025" s="2">
        <v>-3000</v>
      </c>
      <c r="G4025" s="1" t="s">
        <v>114</v>
      </c>
      <c r="H4025" s="1" t="s">
        <v>133</v>
      </c>
      <c r="I4025" s="1" t="s">
        <v>10</v>
      </c>
      <c r="J4025">
        <f>VLOOKUP(B4025,自助退!B:F,5,FALSE)</f>
        <v>3000</v>
      </c>
      <c r="K4025" t="str">
        <f t="shared" si="62"/>
        <v/>
      </c>
    </row>
    <row r="4026" spans="1:11">
      <c r="A4026" s="1" t="s">
        <v>22299</v>
      </c>
      <c r="B4026" s="2">
        <v>2221233</v>
      </c>
      <c r="C4026" s="1" t="s">
        <v>22300</v>
      </c>
      <c r="D4026" s="1" t="s">
        <v>22301</v>
      </c>
      <c r="E4026" s="1" t="s">
        <v>22302</v>
      </c>
      <c r="F4026" s="2">
        <v>-5000</v>
      </c>
      <c r="G4026" s="1" t="s">
        <v>114</v>
      </c>
      <c r="H4026" s="1" t="s">
        <v>60</v>
      </c>
      <c r="I4026" s="1" t="s">
        <v>10</v>
      </c>
      <c r="J4026">
        <f>VLOOKUP(B4026,自助退!B:F,5,FALSE)</f>
        <v>5000</v>
      </c>
      <c r="K4026" t="str">
        <f t="shared" si="62"/>
        <v/>
      </c>
    </row>
    <row r="4027" spans="1:11">
      <c r="A4027" s="1" t="s">
        <v>22303</v>
      </c>
      <c r="B4027" s="2">
        <v>2221297</v>
      </c>
      <c r="C4027" s="1" t="s">
        <v>22304</v>
      </c>
      <c r="D4027" s="1" t="s">
        <v>22305</v>
      </c>
      <c r="E4027" s="1" t="s">
        <v>22306</v>
      </c>
      <c r="F4027" s="2">
        <v>-5011</v>
      </c>
      <c r="G4027" s="1" t="s">
        <v>114</v>
      </c>
      <c r="H4027" s="1" t="s">
        <v>55</v>
      </c>
      <c r="I4027" s="1" t="s">
        <v>10</v>
      </c>
      <c r="J4027">
        <f>VLOOKUP(B4027,自助退!B:F,5,FALSE)</f>
        <v>5011</v>
      </c>
      <c r="K4027" t="str">
        <f t="shared" si="62"/>
        <v/>
      </c>
    </row>
    <row r="4028" spans="1:11">
      <c r="A4028" s="1" t="s">
        <v>22307</v>
      </c>
      <c r="B4028" s="2">
        <v>2221486</v>
      </c>
      <c r="C4028" s="1" t="s">
        <v>52</v>
      </c>
      <c r="D4028" s="1" t="s">
        <v>22308</v>
      </c>
      <c r="E4028" s="1" t="s">
        <v>22309</v>
      </c>
      <c r="F4028" s="2">
        <v>-5021</v>
      </c>
      <c r="G4028" s="1" t="s">
        <v>114</v>
      </c>
      <c r="H4028" s="1" t="s">
        <v>55</v>
      </c>
      <c r="I4028" s="1" t="s">
        <v>23</v>
      </c>
      <c r="J4028">
        <f>VLOOKUP(B4028,自助退!B:F,5,FALSE)</f>
        <v>5021</v>
      </c>
      <c r="K4028" t="str">
        <f t="shared" si="62"/>
        <v/>
      </c>
    </row>
    <row r="4029" spans="1:11">
      <c r="A4029" s="1" t="s">
        <v>22310</v>
      </c>
      <c r="B4029" s="2">
        <v>2221514</v>
      </c>
      <c r="C4029" s="1" t="s">
        <v>22311</v>
      </c>
      <c r="D4029" s="1" t="s">
        <v>22312</v>
      </c>
      <c r="E4029" s="1" t="s">
        <v>22313</v>
      </c>
      <c r="F4029" s="2">
        <v>-2000</v>
      </c>
      <c r="G4029" s="1" t="s">
        <v>114</v>
      </c>
      <c r="H4029" s="1" t="s">
        <v>115</v>
      </c>
      <c r="I4029" s="1" t="s">
        <v>10</v>
      </c>
      <c r="J4029">
        <f>VLOOKUP(B4029,自助退!B:F,5,FALSE)</f>
        <v>2000</v>
      </c>
      <c r="K4029" t="str">
        <f t="shared" si="62"/>
        <v/>
      </c>
    </row>
    <row r="4030" spans="1:11">
      <c r="A4030" s="1" t="s">
        <v>22314</v>
      </c>
      <c r="B4030" s="2">
        <v>2221728</v>
      </c>
      <c r="C4030" s="1" t="s">
        <v>22315</v>
      </c>
      <c r="D4030" s="1" t="s">
        <v>22316</v>
      </c>
      <c r="E4030" s="1" t="s">
        <v>22317</v>
      </c>
      <c r="F4030" s="2">
        <v>-10269.98</v>
      </c>
      <c r="G4030" s="1" t="s">
        <v>114</v>
      </c>
      <c r="H4030" s="1" t="s">
        <v>72</v>
      </c>
      <c r="I4030" s="1" t="s">
        <v>10</v>
      </c>
      <c r="J4030">
        <f>VLOOKUP(B4030,自助退!B:F,5,FALSE)</f>
        <v>10269.98</v>
      </c>
      <c r="K4030" t="str">
        <f t="shared" si="62"/>
        <v/>
      </c>
    </row>
    <row r="4031" spans="1:11">
      <c r="A4031" s="1" t="s">
        <v>22318</v>
      </c>
      <c r="B4031" s="2">
        <v>2221775</v>
      </c>
      <c r="C4031" s="1" t="s">
        <v>22319</v>
      </c>
      <c r="D4031" s="1" t="s">
        <v>22320</v>
      </c>
      <c r="E4031" s="1" t="s">
        <v>22321</v>
      </c>
      <c r="F4031" s="2">
        <v>-1343.36</v>
      </c>
      <c r="G4031" s="1" t="s">
        <v>114</v>
      </c>
      <c r="H4031" s="1" t="s">
        <v>119</v>
      </c>
      <c r="I4031" s="1" t="s">
        <v>10</v>
      </c>
      <c r="J4031">
        <f>VLOOKUP(B4031,自助退!B:F,5,FALSE)</f>
        <v>1343.36</v>
      </c>
      <c r="K4031" t="str">
        <f t="shared" si="62"/>
        <v/>
      </c>
    </row>
    <row r="4032" spans="1:11">
      <c r="A4032" s="1" t="s">
        <v>22322</v>
      </c>
      <c r="B4032" s="2">
        <v>2221796</v>
      </c>
      <c r="C4032" s="1" t="s">
        <v>22323</v>
      </c>
      <c r="D4032" s="1" t="s">
        <v>66</v>
      </c>
      <c r="E4032" s="1" t="s">
        <v>67</v>
      </c>
      <c r="F4032" s="2">
        <v>-2150</v>
      </c>
      <c r="G4032" s="1" t="s">
        <v>114</v>
      </c>
      <c r="H4032" s="1" t="s">
        <v>57</v>
      </c>
      <c r="I4032" s="1" t="s">
        <v>10</v>
      </c>
      <c r="J4032">
        <f>VLOOKUP(B4032,自助退!B:F,5,FALSE)</f>
        <v>2150</v>
      </c>
      <c r="K4032" t="str">
        <f t="shared" si="62"/>
        <v/>
      </c>
    </row>
    <row r="4033" spans="1:11">
      <c r="A4033" s="1" t="s">
        <v>22324</v>
      </c>
      <c r="B4033" s="2">
        <v>2221825</v>
      </c>
      <c r="C4033" s="1" t="s">
        <v>22325</v>
      </c>
      <c r="D4033" s="1" t="s">
        <v>22326</v>
      </c>
      <c r="E4033" s="1" t="s">
        <v>22327</v>
      </c>
      <c r="F4033" s="2">
        <v>-23.82</v>
      </c>
      <c r="G4033" s="1" t="s">
        <v>114</v>
      </c>
      <c r="H4033" s="1" t="s">
        <v>57</v>
      </c>
      <c r="I4033" s="1" t="s">
        <v>10</v>
      </c>
      <c r="J4033">
        <f>VLOOKUP(B4033,自助退!B:F,5,FALSE)</f>
        <v>23.82</v>
      </c>
      <c r="K4033" t="str">
        <f t="shared" si="62"/>
        <v/>
      </c>
    </row>
    <row r="4034" spans="1:11">
      <c r="A4034" s="1" t="s">
        <v>22328</v>
      </c>
      <c r="B4034" s="2">
        <v>2221830</v>
      </c>
      <c r="C4034" s="1" t="s">
        <v>22329</v>
      </c>
      <c r="D4034" s="1" t="s">
        <v>22330</v>
      </c>
      <c r="E4034" s="1" t="s">
        <v>22331</v>
      </c>
      <c r="F4034" s="2">
        <v>-5000</v>
      </c>
      <c r="G4034" s="1" t="s">
        <v>114</v>
      </c>
      <c r="H4034" s="1" t="s">
        <v>121</v>
      </c>
      <c r="I4034" s="1" t="s">
        <v>10</v>
      </c>
      <c r="J4034">
        <f>VLOOKUP(B4034,自助退!B:F,5,FALSE)</f>
        <v>5000</v>
      </c>
      <c r="K4034" t="str">
        <f t="shared" si="62"/>
        <v/>
      </c>
    </row>
    <row r="4035" spans="1:11">
      <c r="A4035" s="1" t="s">
        <v>22332</v>
      </c>
      <c r="B4035" s="2">
        <v>2221832</v>
      </c>
      <c r="C4035" s="1" t="s">
        <v>22333</v>
      </c>
      <c r="D4035" s="1" t="s">
        <v>22334</v>
      </c>
      <c r="E4035" s="1" t="s">
        <v>22335</v>
      </c>
      <c r="F4035" s="2">
        <v>-18313.669999999998</v>
      </c>
      <c r="G4035" s="1" t="s">
        <v>114</v>
      </c>
      <c r="H4035" s="1" t="s">
        <v>72</v>
      </c>
      <c r="I4035" s="1" t="s">
        <v>10</v>
      </c>
      <c r="J4035">
        <f>VLOOKUP(B4035,自助退!B:F,5,FALSE)</f>
        <v>18313.669999999998</v>
      </c>
      <c r="K4035" t="str">
        <f t="shared" ref="K4035:K4098" si="63">IF(F4035*-1=J4035,"",1)</f>
        <v/>
      </c>
    </row>
    <row r="4036" spans="1:11">
      <c r="A4036" s="1" t="s">
        <v>22336</v>
      </c>
      <c r="B4036" s="2">
        <v>2221842</v>
      </c>
      <c r="C4036" s="1" t="s">
        <v>22337</v>
      </c>
      <c r="D4036" s="1" t="s">
        <v>22330</v>
      </c>
      <c r="E4036" s="1" t="s">
        <v>22331</v>
      </c>
      <c r="F4036" s="2">
        <v>-1719.9</v>
      </c>
      <c r="G4036" s="1" t="s">
        <v>114</v>
      </c>
      <c r="H4036" s="1" t="s">
        <v>121</v>
      </c>
      <c r="I4036" s="1" t="s">
        <v>10</v>
      </c>
      <c r="J4036">
        <f>VLOOKUP(B4036,自助退!B:F,5,FALSE)</f>
        <v>1719.9</v>
      </c>
      <c r="K4036" t="str">
        <f t="shared" si="63"/>
        <v/>
      </c>
    </row>
    <row r="4037" spans="1:11">
      <c r="A4037" s="1" t="s">
        <v>22338</v>
      </c>
      <c r="B4037" s="2">
        <v>2221868</v>
      </c>
      <c r="C4037" s="1" t="s">
        <v>22339</v>
      </c>
      <c r="D4037" s="1" t="s">
        <v>22340</v>
      </c>
      <c r="E4037" s="1" t="s">
        <v>22341</v>
      </c>
      <c r="F4037" s="2">
        <v>-3266.16</v>
      </c>
      <c r="G4037" s="1" t="s">
        <v>114</v>
      </c>
      <c r="H4037" s="1" t="s">
        <v>72</v>
      </c>
      <c r="I4037" s="1" t="s">
        <v>10</v>
      </c>
      <c r="J4037">
        <f>VLOOKUP(B4037,自助退!B:F,5,FALSE)</f>
        <v>3266.16</v>
      </c>
      <c r="K4037" t="str">
        <f t="shared" si="63"/>
        <v/>
      </c>
    </row>
    <row r="4038" spans="1:11">
      <c r="A4038" s="1" t="s">
        <v>22342</v>
      </c>
      <c r="B4038" s="2">
        <v>2221878</v>
      </c>
      <c r="C4038" s="1" t="s">
        <v>52</v>
      </c>
      <c r="D4038" s="1" t="s">
        <v>22343</v>
      </c>
      <c r="E4038" s="1" t="s">
        <v>22344</v>
      </c>
      <c r="F4038" s="2">
        <v>-2281.83</v>
      </c>
      <c r="G4038" s="1" t="s">
        <v>114</v>
      </c>
      <c r="H4038" s="1" t="s">
        <v>55</v>
      </c>
      <c r="I4038" s="1" t="s">
        <v>23</v>
      </c>
      <c r="J4038">
        <f>VLOOKUP(B4038,自助退!B:F,5,FALSE)</f>
        <v>2281.83</v>
      </c>
      <c r="K4038" t="str">
        <f t="shared" si="63"/>
        <v/>
      </c>
    </row>
    <row r="4039" spans="1:11">
      <c r="A4039" s="1" t="s">
        <v>22345</v>
      </c>
      <c r="B4039" s="2">
        <v>2221976</v>
      </c>
      <c r="C4039" s="1" t="s">
        <v>22346</v>
      </c>
      <c r="D4039" s="1" t="s">
        <v>22347</v>
      </c>
      <c r="E4039" s="1" t="s">
        <v>22348</v>
      </c>
      <c r="F4039" s="2">
        <v>-59</v>
      </c>
      <c r="G4039" s="1" t="s">
        <v>114</v>
      </c>
      <c r="H4039" s="1" t="s">
        <v>72</v>
      </c>
      <c r="I4039" s="1" t="s">
        <v>10</v>
      </c>
      <c r="J4039">
        <f>VLOOKUP(B4039,自助退!B:F,5,FALSE)</f>
        <v>59</v>
      </c>
      <c r="K4039" t="str">
        <f t="shared" si="63"/>
        <v/>
      </c>
    </row>
    <row r="4040" spans="1:11">
      <c r="A4040" s="1" t="s">
        <v>22349</v>
      </c>
      <c r="B4040" s="2">
        <v>2222002</v>
      </c>
      <c r="C4040" s="1" t="s">
        <v>22350</v>
      </c>
      <c r="D4040" s="1" t="s">
        <v>22351</v>
      </c>
      <c r="E4040" s="1" t="s">
        <v>22352</v>
      </c>
      <c r="F4040" s="2">
        <v>-5334.69</v>
      </c>
      <c r="G4040" s="1" t="s">
        <v>114</v>
      </c>
      <c r="H4040" s="1" t="s">
        <v>72</v>
      </c>
      <c r="I4040" s="1" t="s">
        <v>10</v>
      </c>
      <c r="J4040">
        <f>VLOOKUP(B4040,自助退!B:F,5,FALSE)</f>
        <v>5334.69</v>
      </c>
      <c r="K4040" t="str">
        <f t="shared" si="63"/>
        <v/>
      </c>
    </row>
    <row r="4041" spans="1:11">
      <c r="A4041" s="1" t="s">
        <v>22353</v>
      </c>
      <c r="B4041" s="2">
        <v>2222147</v>
      </c>
      <c r="C4041" s="1" t="s">
        <v>22354</v>
      </c>
      <c r="D4041" s="1" t="s">
        <v>22355</v>
      </c>
      <c r="E4041" s="1" t="s">
        <v>18073</v>
      </c>
      <c r="F4041" s="2">
        <v>-2912.45</v>
      </c>
      <c r="G4041" s="1" t="s">
        <v>114</v>
      </c>
      <c r="H4041" s="1" t="s">
        <v>72</v>
      </c>
      <c r="I4041" s="1" t="s">
        <v>10</v>
      </c>
      <c r="J4041">
        <f>VLOOKUP(B4041,自助退!B:F,5,FALSE)</f>
        <v>2912.45</v>
      </c>
      <c r="K4041" t="str">
        <f t="shared" si="63"/>
        <v/>
      </c>
    </row>
    <row r="4042" spans="1:11">
      <c r="A4042" s="1" t="s">
        <v>22356</v>
      </c>
      <c r="B4042" s="2">
        <v>2222156</v>
      </c>
      <c r="C4042" s="1" t="s">
        <v>22357</v>
      </c>
      <c r="D4042" s="1" t="s">
        <v>22358</v>
      </c>
      <c r="E4042" s="1" t="s">
        <v>22359</v>
      </c>
      <c r="F4042" s="2">
        <v>-465</v>
      </c>
      <c r="G4042" s="1" t="s">
        <v>114</v>
      </c>
      <c r="H4042" s="1" t="s">
        <v>74</v>
      </c>
      <c r="I4042" s="1" t="s">
        <v>10</v>
      </c>
      <c r="J4042">
        <f>VLOOKUP(B4042,自助退!B:F,5,FALSE)</f>
        <v>465</v>
      </c>
      <c r="K4042" t="str">
        <f t="shared" si="63"/>
        <v/>
      </c>
    </row>
    <row r="4043" spans="1:11">
      <c r="A4043" s="1" t="s">
        <v>22360</v>
      </c>
      <c r="B4043" s="2">
        <v>2222169</v>
      </c>
      <c r="C4043" s="1" t="s">
        <v>22361</v>
      </c>
      <c r="D4043" s="1" t="s">
        <v>22362</v>
      </c>
      <c r="E4043" s="1" t="s">
        <v>22363</v>
      </c>
      <c r="F4043" s="2">
        <v>-760.5</v>
      </c>
      <c r="G4043" s="1" t="s">
        <v>114</v>
      </c>
      <c r="H4043" s="1" t="s">
        <v>134</v>
      </c>
      <c r="I4043" s="1" t="s">
        <v>10</v>
      </c>
      <c r="J4043">
        <f>VLOOKUP(B4043,自助退!B:F,5,FALSE)</f>
        <v>760.5</v>
      </c>
      <c r="K4043" t="str">
        <f t="shared" si="63"/>
        <v/>
      </c>
    </row>
    <row r="4044" spans="1:11">
      <c r="A4044" s="1" t="s">
        <v>22364</v>
      </c>
      <c r="B4044" s="2">
        <v>2222200</v>
      </c>
      <c r="C4044" s="1" t="s">
        <v>22365</v>
      </c>
      <c r="D4044" s="1" t="s">
        <v>22366</v>
      </c>
      <c r="E4044" s="1" t="s">
        <v>22367</v>
      </c>
      <c r="F4044" s="2">
        <v>-4857.38</v>
      </c>
      <c r="G4044" s="1" t="s">
        <v>114</v>
      </c>
      <c r="H4044" s="1" t="s">
        <v>72</v>
      </c>
      <c r="I4044" s="1" t="s">
        <v>10</v>
      </c>
      <c r="J4044">
        <f>VLOOKUP(B4044,自助退!B:F,5,FALSE)</f>
        <v>4857.38</v>
      </c>
      <c r="K4044" t="str">
        <f t="shared" si="63"/>
        <v/>
      </c>
    </row>
    <row r="4045" spans="1:11">
      <c r="A4045" s="1" t="s">
        <v>22368</v>
      </c>
      <c r="B4045" s="2">
        <v>2222222</v>
      </c>
      <c r="C4045" s="1" t="s">
        <v>22369</v>
      </c>
      <c r="D4045" s="1" t="s">
        <v>22370</v>
      </c>
      <c r="E4045" s="1" t="s">
        <v>22371</v>
      </c>
      <c r="F4045" s="2">
        <v>-201.66</v>
      </c>
      <c r="G4045" s="1" t="s">
        <v>114</v>
      </c>
      <c r="H4045" s="1" t="s">
        <v>60</v>
      </c>
      <c r="I4045" s="1" t="s">
        <v>10</v>
      </c>
      <c r="J4045">
        <f>VLOOKUP(B4045,自助退!B:F,5,FALSE)</f>
        <v>201.66</v>
      </c>
      <c r="K4045" t="str">
        <f t="shared" si="63"/>
        <v/>
      </c>
    </row>
    <row r="4046" spans="1:11">
      <c r="A4046" s="1" t="s">
        <v>22372</v>
      </c>
      <c r="B4046" s="2">
        <v>2222244</v>
      </c>
      <c r="C4046" s="1" t="s">
        <v>52</v>
      </c>
      <c r="D4046" s="1" t="s">
        <v>22373</v>
      </c>
      <c r="E4046" s="1" t="s">
        <v>22374</v>
      </c>
      <c r="F4046" s="2">
        <v>-1230</v>
      </c>
      <c r="G4046" s="1" t="s">
        <v>114</v>
      </c>
      <c r="H4046" s="1" t="s">
        <v>134</v>
      </c>
      <c r="I4046" s="1" t="s">
        <v>23</v>
      </c>
      <c r="J4046">
        <f>VLOOKUP(B4046,自助退!B:F,5,FALSE)</f>
        <v>1230</v>
      </c>
      <c r="K4046" t="str">
        <f t="shared" si="63"/>
        <v/>
      </c>
    </row>
    <row r="4047" spans="1:11">
      <c r="A4047" s="1" t="s">
        <v>22375</v>
      </c>
      <c r="B4047" s="2">
        <v>2222271</v>
      </c>
      <c r="C4047" s="1" t="s">
        <v>22376</v>
      </c>
      <c r="D4047" s="1" t="s">
        <v>22377</v>
      </c>
      <c r="E4047" s="1" t="s">
        <v>22378</v>
      </c>
      <c r="F4047" s="2">
        <v>-15426.01</v>
      </c>
      <c r="G4047" s="1" t="s">
        <v>114</v>
      </c>
      <c r="H4047" s="1" t="s">
        <v>125</v>
      </c>
      <c r="I4047" s="1" t="s">
        <v>10</v>
      </c>
      <c r="J4047">
        <f>VLOOKUP(B4047,自助退!B:F,5,FALSE)</f>
        <v>15426.01</v>
      </c>
      <c r="K4047" t="str">
        <f t="shared" si="63"/>
        <v/>
      </c>
    </row>
    <row r="4048" spans="1:11">
      <c r="A4048" s="1" t="s">
        <v>22379</v>
      </c>
      <c r="B4048" s="2">
        <v>2222276</v>
      </c>
      <c r="C4048" s="1" t="s">
        <v>22380</v>
      </c>
      <c r="D4048" s="1" t="s">
        <v>22381</v>
      </c>
      <c r="E4048" s="1" t="s">
        <v>22382</v>
      </c>
      <c r="F4048" s="2">
        <v>-570</v>
      </c>
      <c r="G4048" s="1" t="s">
        <v>114</v>
      </c>
      <c r="H4048" s="1" t="s">
        <v>55</v>
      </c>
      <c r="I4048" s="1" t="s">
        <v>10</v>
      </c>
      <c r="J4048">
        <f>VLOOKUP(B4048,自助退!B:F,5,FALSE)</f>
        <v>570</v>
      </c>
      <c r="K4048" t="str">
        <f t="shared" si="63"/>
        <v/>
      </c>
    </row>
    <row r="4049" spans="1:11">
      <c r="A4049" s="1" t="s">
        <v>22383</v>
      </c>
      <c r="B4049" s="2">
        <v>2222284</v>
      </c>
      <c r="C4049" s="1" t="s">
        <v>22384</v>
      </c>
      <c r="D4049" s="1" t="s">
        <v>22385</v>
      </c>
      <c r="E4049" s="1" t="s">
        <v>22386</v>
      </c>
      <c r="F4049" s="2">
        <v>-2000</v>
      </c>
      <c r="G4049" s="1" t="s">
        <v>114</v>
      </c>
      <c r="H4049" s="1" t="s">
        <v>134</v>
      </c>
      <c r="I4049" s="1" t="s">
        <v>10</v>
      </c>
      <c r="J4049">
        <f>VLOOKUP(B4049,自助退!B:F,5,FALSE)</f>
        <v>2000</v>
      </c>
      <c r="K4049" t="str">
        <f t="shared" si="63"/>
        <v/>
      </c>
    </row>
    <row r="4050" spans="1:11">
      <c r="A4050" s="1" t="s">
        <v>22387</v>
      </c>
      <c r="B4050" s="2">
        <v>2222330</v>
      </c>
      <c r="C4050" s="1" t="s">
        <v>22388</v>
      </c>
      <c r="D4050" s="1" t="s">
        <v>22389</v>
      </c>
      <c r="E4050" s="1" t="s">
        <v>22390</v>
      </c>
      <c r="F4050" s="2">
        <v>-500</v>
      </c>
      <c r="G4050" s="1" t="s">
        <v>114</v>
      </c>
      <c r="H4050" s="1" t="s">
        <v>134</v>
      </c>
      <c r="I4050" s="1" t="s">
        <v>10</v>
      </c>
      <c r="J4050">
        <f>VLOOKUP(B4050,自助退!B:F,5,FALSE)</f>
        <v>500</v>
      </c>
      <c r="K4050" t="str">
        <f t="shared" si="63"/>
        <v/>
      </c>
    </row>
    <row r="4051" spans="1:11">
      <c r="A4051" s="1" t="s">
        <v>22391</v>
      </c>
      <c r="B4051" s="2">
        <v>2222343</v>
      </c>
      <c r="C4051" s="1" t="s">
        <v>22392</v>
      </c>
      <c r="D4051" s="1" t="s">
        <v>22393</v>
      </c>
      <c r="E4051" s="1" t="s">
        <v>22394</v>
      </c>
      <c r="F4051" s="2">
        <v>-828.92</v>
      </c>
      <c r="G4051" s="1" t="s">
        <v>114</v>
      </c>
      <c r="H4051" s="1" t="s">
        <v>74</v>
      </c>
      <c r="I4051" s="1" t="s">
        <v>10</v>
      </c>
      <c r="J4051">
        <f>VLOOKUP(B4051,自助退!B:F,5,FALSE)</f>
        <v>828.92</v>
      </c>
      <c r="K4051" t="str">
        <f t="shared" si="63"/>
        <v/>
      </c>
    </row>
    <row r="4052" spans="1:11">
      <c r="A4052" s="1" t="s">
        <v>22395</v>
      </c>
      <c r="B4052" s="2">
        <v>2222344</v>
      </c>
      <c r="C4052" s="1" t="s">
        <v>22396</v>
      </c>
      <c r="D4052" s="1" t="s">
        <v>22389</v>
      </c>
      <c r="E4052" s="1" t="s">
        <v>22390</v>
      </c>
      <c r="F4052" s="2">
        <v>-110</v>
      </c>
      <c r="G4052" s="1" t="s">
        <v>114</v>
      </c>
      <c r="H4052" s="1" t="s">
        <v>134</v>
      </c>
      <c r="I4052" s="1" t="s">
        <v>10</v>
      </c>
      <c r="J4052">
        <f>VLOOKUP(B4052,自助退!B:F,5,FALSE)</f>
        <v>110</v>
      </c>
      <c r="K4052" t="str">
        <f t="shared" si="63"/>
        <v/>
      </c>
    </row>
    <row r="4053" spans="1:11">
      <c r="A4053" s="1" t="s">
        <v>22397</v>
      </c>
      <c r="B4053" s="2">
        <v>2222378</v>
      </c>
      <c r="C4053" s="1" t="s">
        <v>22398</v>
      </c>
      <c r="D4053" s="1" t="s">
        <v>22399</v>
      </c>
      <c r="E4053" s="1" t="s">
        <v>22400</v>
      </c>
      <c r="F4053" s="2">
        <v>-7863.39</v>
      </c>
      <c r="G4053" s="1" t="s">
        <v>114</v>
      </c>
      <c r="H4053" s="1" t="s">
        <v>47</v>
      </c>
      <c r="I4053" s="1" t="s">
        <v>10</v>
      </c>
      <c r="J4053">
        <f>VLOOKUP(B4053,自助退!B:F,5,FALSE)</f>
        <v>7863.39</v>
      </c>
      <c r="K4053" t="str">
        <f t="shared" si="63"/>
        <v/>
      </c>
    </row>
    <row r="4054" spans="1:11">
      <c r="A4054" s="1" t="s">
        <v>22401</v>
      </c>
      <c r="B4054" s="2">
        <v>2222446</v>
      </c>
      <c r="C4054" s="1" t="s">
        <v>22402</v>
      </c>
      <c r="D4054" s="1" t="s">
        <v>22403</v>
      </c>
      <c r="E4054" s="1" t="s">
        <v>22404</v>
      </c>
      <c r="F4054" s="2">
        <v>-197.26</v>
      </c>
      <c r="G4054" s="1" t="s">
        <v>114</v>
      </c>
      <c r="H4054" s="1" t="s">
        <v>134</v>
      </c>
      <c r="I4054" s="1" t="s">
        <v>10</v>
      </c>
      <c r="J4054">
        <f>VLOOKUP(B4054,自助退!B:F,5,FALSE)</f>
        <v>197.26</v>
      </c>
      <c r="K4054" t="str">
        <f t="shared" si="63"/>
        <v/>
      </c>
    </row>
    <row r="4055" spans="1:11">
      <c r="A4055" s="1" t="s">
        <v>22405</v>
      </c>
      <c r="B4055" s="2">
        <v>2223122</v>
      </c>
      <c r="C4055" s="1" t="s">
        <v>22406</v>
      </c>
      <c r="D4055" s="1" t="s">
        <v>22407</v>
      </c>
      <c r="E4055" s="1" t="s">
        <v>22408</v>
      </c>
      <c r="F4055" s="2">
        <v>-310</v>
      </c>
      <c r="G4055" s="1" t="s">
        <v>114</v>
      </c>
      <c r="H4055" s="1" t="s">
        <v>72</v>
      </c>
      <c r="I4055" s="1" t="s">
        <v>10</v>
      </c>
      <c r="J4055">
        <f>VLOOKUP(B4055,自助退!B:F,5,FALSE)</f>
        <v>310</v>
      </c>
      <c r="K4055" t="str">
        <f t="shared" si="63"/>
        <v/>
      </c>
    </row>
    <row r="4056" spans="1:11">
      <c r="A4056" s="1" t="s">
        <v>22409</v>
      </c>
      <c r="B4056" s="2">
        <v>2223367</v>
      </c>
      <c r="C4056" s="1" t="s">
        <v>52</v>
      </c>
      <c r="D4056" s="1" t="s">
        <v>22410</v>
      </c>
      <c r="E4056" s="1" t="s">
        <v>22411</v>
      </c>
      <c r="F4056" s="2">
        <v>-574.84</v>
      </c>
      <c r="G4056" s="1" t="s">
        <v>114</v>
      </c>
      <c r="H4056" s="1" t="s">
        <v>41</v>
      </c>
      <c r="I4056" s="1" t="s">
        <v>23</v>
      </c>
      <c r="J4056">
        <f>VLOOKUP(B4056,自助退!B:F,5,FALSE)</f>
        <v>574.84</v>
      </c>
      <c r="K4056" t="str">
        <f t="shared" si="63"/>
        <v/>
      </c>
    </row>
    <row r="4057" spans="1:11">
      <c r="A4057" s="1" t="s">
        <v>22412</v>
      </c>
      <c r="B4057" s="2">
        <v>2224688</v>
      </c>
      <c r="C4057" s="1" t="s">
        <v>22413</v>
      </c>
      <c r="D4057" s="1" t="s">
        <v>22414</v>
      </c>
      <c r="E4057" s="1" t="s">
        <v>22415</v>
      </c>
      <c r="F4057" s="2">
        <v>-500</v>
      </c>
      <c r="G4057" s="1" t="s">
        <v>114</v>
      </c>
      <c r="H4057" s="1" t="s">
        <v>116</v>
      </c>
      <c r="I4057" s="1" t="s">
        <v>10</v>
      </c>
      <c r="J4057">
        <f>VLOOKUP(B4057,自助退!B:F,5,FALSE)</f>
        <v>500</v>
      </c>
      <c r="K4057" t="str">
        <f t="shared" si="63"/>
        <v/>
      </c>
    </row>
    <row r="4058" spans="1:11">
      <c r="A4058" s="1" t="s">
        <v>22416</v>
      </c>
      <c r="B4058" s="2">
        <v>2225522</v>
      </c>
      <c r="C4058" s="1" t="s">
        <v>22417</v>
      </c>
      <c r="D4058" s="1" t="s">
        <v>22418</v>
      </c>
      <c r="E4058" s="1" t="s">
        <v>22419</v>
      </c>
      <c r="F4058" s="2">
        <v>-1393.87</v>
      </c>
      <c r="G4058" s="1" t="s">
        <v>114</v>
      </c>
      <c r="H4058" s="1" t="s">
        <v>131</v>
      </c>
      <c r="I4058" s="1" t="s">
        <v>10</v>
      </c>
      <c r="J4058">
        <f>VLOOKUP(B4058,自助退!B:F,5,FALSE)</f>
        <v>1393.87</v>
      </c>
      <c r="K4058" t="str">
        <f t="shared" si="63"/>
        <v/>
      </c>
    </row>
    <row r="4059" spans="1:11">
      <c r="A4059" s="1" t="s">
        <v>22420</v>
      </c>
      <c r="B4059" s="2">
        <v>2226414</v>
      </c>
      <c r="C4059" s="1" t="s">
        <v>52</v>
      </c>
      <c r="D4059" s="1" t="s">
        <v>21593</v>
      </c>
      <c r="E4059" s="1" t="s">
        <v>21594</v>
      </c>
      <c r="F4059" s="2">
        <v>-1056</v>
      </c>
      <c r="G4059" s="1" t="s">
        <v>114</v>
      </c>
      <c r="H4059" s="1" t="s">
        <v>119</v>
      </c>
      <c r="I4059" s="1" t="s">
        <v>23</v>
      </c>
      <c r="J4059">
        <f>VLOOKUP(B4059,自助退!B:F,5,FALSE)</f>
        <v>1056</v>
      </c>
      <c r="K4059" t="str">
        <f t="shared" si="63"/>
        <v/>
      </c>
    </row>
    <row r="4060" spans="1:11">
      <c r="A4060" s="1" t="s">
        <v>22421</v>
      </c>
      <c r="B4060" s="2">
        <v>2226736</v>
      </c>
      <c r="C4060" s="1" t="s">
        <v>22422</v>
      </c>
      <c r="D4060" s="1" t="s">
        <v>22423</v>
      </c>
      <c r="E4060" s="1" t="s">
        <v>22424</v>
      </c>
      <c r="F4060" s="2">
        <v>-1568</v>
      </c>
      <c r="G4060" s="1" t="s">
        <v>114</v>
      </c>
      <c r="H4060" s="1" t="s">
        <v>57</v>
      </c>
      <c r="I4060" s="1" t="s">
        <v>10</v>
      </c>
      <c r="J4060">
        <f>VLOOKUP(B4060,自助退!B:F,5,FALSE)</f>
        <v>1568</v>
      </c>
      <c r="K4060" t="str">
        <f t="shared" si="63"/>
        <v/>
      </c>
    </row>
    <row r="4061" spans="1:11">
      <c r="A4061" s="1" t="s">
        <v>22425</v>
      </c>
      <c r="B4061" s="2">
        <v>2227510</v>
      </c>
      <c r="C4061" s="1" t="s">
        <v>22426</v>
      </c>
      <c r="D4061" s="1" t="s">
        <v>22427</v>
      </c>
      <c r="E4061" s="1" t="s">
        <v>22428</v>
      </c>
      <c r="F4061" s="2">
        <v>-157.11000000000001</v>
      </c>
      <c r="G4061" s="1" t="s">
        <v>114</v>
      </c>
      <c r="H4061" s="1" t="s">
        <v>58</v>
      </c>
      <c r="I4061" s="1" t="s">
        <v>10</v>
      </c>
      <c r="J4061">
        <f>VLOOKUP(B4061,自助退!B:F,5,FALSE)</f>
        <v>157.11000000000001</v>
      </c>
      <c r="K4061" t="str">
        <f t="shared" si="63"/>
        <v/>
      </c>
    </row>
    <row r="4062" spans="1:11">
      <c r="A4062" s="1" t="s">
        <v>22429</v>
      </c>
      <c r="B4062" s="2">
        <v>2227650</v>
      </c>
      <c r="C4062" s="1" t="s">
        <v>22430</v>
      </c>
      <c r="D4062" s="1" t="s">
        <v>22431</v>
      </c>
      <c r="E4062" s="1" t="s">
        <v>22432</v>
      </c>
      <c r="F4062" s="2">
        <v>-1210</v>
      </c>
      <c r="G4062" s="1" t="s">
        <v>114</v>
      </c>
      <c r="H4062" s="1" t="s">
        <v>77</v>
      </c>
      <c r="I4062" s="1" t="s">
        <v>10</v>
      </c>
      <c r="J4062">
        <f>VLOOKUP(B4062,自助退!B:F,5,FALSE)</f>
        <v>1210</v>
      </c>
      <c r="K4062" t="str">
        <f t="shared" si="63"/>
        <v/>
      </c>
    </row>
    <row r="4063" spans="1:11">
      <c r="A4063" s="1" t="s">
        <v>22433</v>
      </c>
      <c r="B4063" s="2">
        <v>2227796</v>
      </c>
      <c r="C4063" s="1" t="s">
        <v>22434</v>
      </c>
      <c r="D4063" s="1" t="s">
        <v>21856</v>
      </c>
      <c r="E4063" s="1" t="s">
        <v>21857</v>
      </c>
      <c r="F4063" s="2">
        <v>-400</v>
      </c>
      <c r="G4063" s="1" t="s">
        <v>114</v>
      </c>
      <c r="H4063" s="1" t="s">
        <v>58</v>
      </c>
      <c r="I4063" s="1" t="s">
        <v>10</v>
      </c>
      <c r="J4063">
        <f>VLOOKUP(B4063,自助退!B:F,5,FALSE)</f>
        <v>400</v>
      </c>
      <c r="K4063" t="str">
        <f t="shared" si="63"/>
        <v/>
      </c>
    </row>
    <row r="4064" spans="1:11">
      <c r="A4064" s="1" t="s">
        <v>22435</v>
      </c>
      <c r="B4064" s="2">
        <v>2227980</v>
      </c>
      <c r="C4064" s="1" t="s">
        <v>22436</v>
      </c>
      <c r="D4064" s="1" t="s">
        <v>20355</v>
      </c>
      <c r="E4064" s="1" t="s">
        <v>20356</v>
      </c>
      <c r="F4064" s="2">
        <v>-100</v>
      </c>
      <c r="G4064" s="1" t="s">
        <v>114</v>
      </c>
      <c r="H4064" s="1" t="s">
        <v>74</v>
      </c>
      <c r="I4064" s="1" t="s">
        <v>10</v>
      </c>
      <c r="J4064">
        <f>VLOOKUP(B4064,自助退!B:F,5,FALSE)</f>
        <v>100</v>
      </c>
      <c r="K4064" t="str">
        <f t="shared" si="63"/>
        <v/>
      </c>
    </row>
    <row r="4065" spans="1:11">
      <c r="A4065" s="1" t="s">
        <v>22437</v>
      </c>
      <c r="B4065" s="2">
        <v>2227977</v>
      </c>
      <c r="C4065" s="1" t="s">
        <v>22438</v>
      </c>
      <c r="D4065" s="1" t="s">
        <v>22439</v>
      </c>
      <c r="E4065" s="1" t="s">
        <v>22440</v>
      </c>
      <c r="F4065" s="2">
        <v>-5000</v>
      </c>
      <c r="G4065" s="1" t="s">
        <v>114</v>
      </c>
      <c r="H4065" s="1" t="s">
        <v>121</v>
      </c>
      <c r="I4065" s="1" t="s">
        <v>10</v>
      </c>
      <c r="J4065">
        <f>VLOOKUP(B4065,自助退!B:F,5,FALSE)</f>
        <v>5000</v>
      </c>
      <c r="K4065" t="str">
        <f t="shared" si="63"/>
        <v/>
      </c>
    </row>
    <row r="4066" spans="1:11">
      <c r="A4066" s="1" t="s">
        <v>22441</v>
      </c>
      <c r="B4066" s="2">
        <v>2228633</v>
      </c>
      <c r="C4066" s="1" t="s">
        <v>22442</v>
      </c>
      <c r="D4066" s="1" t="s">
        <v>22443</v>
      </c>
      <c r="E4066" s="1" t="s">
        <v>22444</v>
      </c>
      <c r="F4066" s="2">
        <v>-6.76</v>
      </c>
      <c r="G4066" s="1" t="s">
        <v>114</v>
      </c>
      <c r="H4066" s="1" t="s">
        <v>121</v>
      </c>
      <c r="I4066" s="1" t="s">
        <v>10</v>
      </c>
      <c r="J4066">
        <f>VLOOKUP(B4066,自助退!B:F,5,FALSE)</f>
        <v>6.76</v>
      </c>
      <c r="K4066" t="str">
        <f t="shared" si="63"/>
        <v/>
      </c>
    </row>
    <row r="4067" spans="1:11">
      <c r="A4067" s="1" t="s">
        <v>22445</v>
      </c>
      <c r="B4067" s="2">
        <v>2228683</v>
      </c>
      <c r="C4067" s="1" t="s">
        <v>52</v>
      </c>
      <c r="D4067" s="1" t="s">
        <v>22446</v>
      </c>
      <c r="E4067" s="1" t="s">
        <v>22447</v>
      </c>
      <c r="F4067" s="2">
        <v>-68.87</v>
      </c>
      <c r="G4067" s="1" t="s">
        <v>114</v>
      </c>
      <c r="H4067" s="1" t="s">
        <v>121</v>
      </c>
      <c r="I4067" s="1" t="s">
        <v>23</v>
      </c>
      <c r="J4067">
        <f>VLOOKUP(B4067,自助退!B:F,5,FALSE)</f>
        <v>68.87</v>
      </c>
      <c r="K4067" t="str">
        <f t="shared" si="63"/>
        <v/>
      </c>
    </row>
    <row r="4068" spans="1:11">
      <c r="A4068" s="1" t="s">
        <v>22448</v>
      </c>
      <c r="B4068" s="2">
        <v>2229223</v>
      </c>
      <c r="C4068" s="1" t="s">
        <v>22449</v>
      </c>
      <c r="D4068" s="1" t="s">
        <v>22450</v>
      </c>
      <c r="E4068" s="1" t="s">
        <v>22451</v>
      </c>
      <c r="F4068" s="2">
        <v>-118.4</v>
      </c>
      <c r="G4068" s="1" t="s">
        <v>114</v>
      </c>
      <c r="H4068" s="1" t="s">
        <v>58</v>
      </c>
      <c r="I4068" s="1" t="s">
        <v>10</v>
      </c>
      <c r="J4068">
        <f>VLOOKUP(B4068,自助退!B:F,5,FALSE)</f>
        <v>118.4</v>
      </c>
      <c r="K4068" t="str">
        <f t="shared" si="63"/>
        <v/>
      </c>
    </row>
    <row r="4069" spans="1:11">
      <c r="A4069" s="1" t="s">
        <v>22452</v>
      </c>
      <c r="B4069" s="2">
        <v>2229744</v>
      </c>
      <c r="C4069" s="1" t="s">
        <v>22453</v>
      </c>
      <c r="D4069" s="1" t="s">
        <v>22454</v>
      </c>
      <c r="E4069" s="1" t="s">
        <v>22455</v>
      </c>
      <c r="F4069" s="2">
        <v>-5494</v>
      </c>
      <c r="G4069" s="1" t="s">
        <v>114</v>
      </c>
      <c r="H4069" s="1" t="s">
        <v>64</v>
      </c>
      <c r="I4069" s="1" t="s">
        <v>10</v>
      </c>
      <c r="J4069">
        <f>VLOOKUP(B4069,自助退!B:F,5,FALSE)</f>
        <v>5494</v>
      </c>
      <c r="K4069" t="str">
        <f t="shared" si="63"/>
        <v/>
      </c>
    </row>
    <row r="4070" spans="1:11">
      <c r="A4070" s="1" t="s">
        <v>22456</v>
      </c>
      <c r="B4070" s="2">
        <v>2229849</v>
      </c>
      <c r="C4070" s="1" t="s">
        <v>22457</v>
      </c>
      <c r="D4070" s="1" t="s">
        <v>22458</v>
      </c>
      <c r="E4070" s="1" t="s">
        <v>22459</v>
      </c>
      <c r="F4070" s="2">
        <v>-1729.8</v>
      </c>
      <c r="G4070" s="1" t="s">
        <v>114</v>
      </c>
      <c r="H4070" s="1" t="s">
        <v>119</v>
      </c>
      <c r="I4070" s="1" t="s">
        <v>10</v>
      </c>
      <c r="J4070">
        <f>VLOOKUP(B4070,自助退!B:F,5,FALSE)</f>
        <v>1729.8</v>
      </c>
      <c r="K4070" t="str">
        <f t="shared" si="63"/>
        <v/>
      </c>
    </row>
    <row r="4071" spans="1:11">
      <c r="A4071" s="1" t="s">
        <v>22460</v>
      </c>
      <c r="B4071" s="2">
        <v>2230211</v>
      </c>
      <c r="C4071" s="1" t="s">
        <v>22461</v>
      </c>
      <c r="D4071" s="1" t="s">
        <v>22462</v>
      </c>
      <c r="E4071" s="1" t="s">
        <v>22463</v>
      </c>
      <c r="F4071" s="2">
        <v>-1458.49</v>
      </c>
      <c r="G4071" s="1" t="s">
        <v>114</v>
      </c>
      <c r="H4071" s="1" t="s">
        <v>116</v>
      </c>
      <c r="I4071" s="1" t="s">
        <v>10</v>
      </c>
      <c r="J4071">
        <f>VLOOKUP(B4071,自助退!B:F,5,FALSE)</f>
        <v>1458.49</v>
      </c>
      <c r="K4071" t="str">
        <f t="shared" si="63"/>
        <v/>
      </c>
    </row>
    <row r="4072" spans="1:11">
      <c r="A4072" s="1" t="s">
        <v>22464</v>
      </c>
      <c r="B4072" s="2">
        <v>2230743</v>
      </c>
      <c r="C4072" s="1" t="s">
        <v>22465</v>
      </c>
      <c r="D4072" s="1" t="s">
        <v>22466</v>
      </c>
      <c r="E4072" s="1" t="s">
        <v>22467</v>
      </c>
      <c r="F4072" s="2">
        <v>-2056</v>
      </c>
      <c r="G4072" s="1" t="s">
        <v>114</v>
      </c>
      <c r="H4072" s="1" t="s">
        <v>125</v>
      </c>
      <c r="I4072" s="1" t="s">
        <v>10</v>
      </c>
      <c r="J4072">
        <f>VLOOKUP(B4072,自助退!B:F,5,FALSE)</f>
        <v>2056</v>
      </c>
      <c r="K4072" t="str">
        <f t="shared" si="63"/>
        <v/>
      </c>
    </row>
    <row r="4073" spans="1:11">
      <c r="A4073" s="1" t="s">
        <v>22468</v>
      </c>
      <c r="B4073" s="2">
        <v>2230984</v>
      </c>
      <c r="C4073" s="1" t="s">
        <v>22469</v>
      </c>
      <c r="D4073" s="1" t="s">
        <v>22470</v>
      </c>
      <c r="E4073" s="1" t="s">
        <v>22471</v>
      </c>
      <c r="F4073" s="2">
        <v>-617</v>
      </c>
      <c r="G4073" s="1" t="s">
        <v>114</v>
      </c>
      <c r="H4073" s="1" t="s">
        <v>131</v>
      </c>
      <c r="I4073" s="1" t="s">
        <v>10</v>
      </c>
      <c r="J4073">
        <f>VLOOKUP(B4073,自助退!B:F,5,FALSE)</f>
        <v>617</v>
      </c>
      <c r="K4073" t="str">
        <f t="shared" si="63"/>
        <v/>
      </c>
    </row>
    <row r="4074" spans="1:11">
      <c r="A4074" s="1" t="s">
        <v>22472</v>
      </c>
      <c r="B4074" s="2">
        <v>2231754</v>
      </c>
      <c r="C4074" s="1" t="s">
        <v>22473</v>
      </c>
      <c r="D4074" s="1" t="s">
        <v>22474</v>
      </c>
      <c r="E4074" s="1" t="s">
        <v>22475</v>
      </c>
      <c r="F4074" s="2">
        <v>-909.86</v>
      </c>
      <c r="G4074" s="1" t="s">
        <v>114</v>
      </c>
      <c r="H4074" s="1" t="s">
        <v>56</v>
      </c>
      <c r="I4074" s="1" t="s">
        <v>10</v>
      </c>
      <c r="J4074">
        <f>VLOOKUP(B4074,自助退!B:F,5,FALSE)</f>
        <v>909.86</v>
      </c>
      <c r="K4074" t="str">
        <f t="shared" si="63"/>
        <v/>
      </c>
    </row>
    <row r="4075" spans="1:11">
      <c r="A4075" s="1" t="s">
        <v>22476</v>
      </c>
      <c r="B4075" s="2">
        <v>2231847</v>
      </c>
      <c r="C4075" s="1" t="s">
        <v>22477</v>
      </c>
      <c r="D4075" s="1" t="s">
        <v>871</v>
      </c>
      <c r="E4075" s="1" t="s">
        <v>457</v>
      </c>
      <c r="F4075" s="2">
        <v>-216</v>
      </c>
      <c r="G4075" s="1" t="s">
        <v>114</v>
      </c>
      <c r="H4075" s="1" t="s">
        <v>128</v>
      </c>
      <c r="I4075" s="1" t="s">
        <v>10</v>
      </c>
      <c r="J4075">
        <f>VLOOKUP(B4075,自助退!B:F,5,FALSE)</f>
        <v>216</v>
      </c>
      <c r="K4075" t="str">
        <f t="shared" si="63"/>
        <v/>
      </c>
    </row>
    <row r="4076" spans="1:11">
      <c r="A4076" s="1" t="s">
        <v>22478</v>
      </c>
      <c r="B4076" s="2">
        <v>2231961</v>
      </c>
      <c r="C4076" s="1" t="s">
        <v>22479</v>
      </c>
      <c r="D4076" s="1" t="s">
        <v>22480</v>
      </c>
      <c r="E4076" s="1" t="s">
        <v>6928</v>
      </c>
      <c r="F4076" s="2">
        <v>-3000</v>
      </c>
      <c r="G4076" s="1" t="s">
        <v>114</v>
      </c>
      <c r="H4076" s="1" t="s">
        <v>60</v>
      </c>
      <c r="I4076" s="1" t="s">
        <v>10</v>
      </c>
      <c r="J4076">
        <f>VLOOKUP(B4076,自助退!B:F,5,FALSE)</f>
        <v>3000</v>
      </c>
      <c r="K4076" t="str">
        <f t="shared" si="63"/>
        <v/>
      </c>
    </row>
    <row r="4077" spans="1:11">
      <c r="A4077" s="1" t="s">
        <v>22481</v>
      </c>
      <c r="B4077" s="2">
        <v>2232086</v>
      </c>
      <c r="C4077" s="1" t="s">
        <v>52</v>
      </c>
      <c r="D4077" s="1" t="s">
        <v>22482</v>
      </c>
      <c r="E4077" s="1" t="s">
        <v>22483</v>
      </c>
      <c r="F4077" s="2">
        <v>-802.5</v>
      </c>
      <c r="G4077" s="1" t="s">
        <v>114</v>
      </c>
      <c r="H4077" s="1" t="s">
        <v>57</v>
      </c>
      <c r="I4077" s="1" t="s">
        <v>23</v>
      </c>
      <c r="J4077">
        <f>VLOOKUP(B4077,自助退!B:F,5,FALSE)</f>
        <v>802.5</v>
      </c>
      <c r="K4077" t="str">
        <f t="shared" si="63"/>
        <v/>
      </c>
    </row>
    <row r="4078" spans="1:11">
      <c r="A4078" s="1" t="s">
        <v>22484</v>
      </c>
      <c r="B4078" s="2">
        <v>2232220</v>
      </c>
      <c r="C4078" s="1" t="s">
        <v>22485</v>
      </c>
      <c r="D4078" s="1" t="s">
        <v>22486</v>
      </c>
      <c r="E4078" s="1" t="s">
        <v>22487</v>
      </c>
      <c r="F4078" s="2">
        <v>-2000</v>
      </c>
      <c r="G4078" s="1" t="s">
        <v>114</v>
      </c>
      <c r="H4078" s="1" t="s">
        <v>64</v>
      </c>
      <c r="I4078" s="1" t="s">
        <v>10</v>
      </c>
      <c r="J4078">
        <f>VLOOKUP(B4078,自助退!B:F,5,FALSE)</f>
        <v>2000</v>
      </c>
      <c r="K4078" t="str">
        <f t="shared" si="63"/>
        <v/>
      </c>
    </row>
    <row r="4079" spans="1:11">
      <c r="A4079" s="1" t="s">
        <v>22488</v>
      </c>
      <c r="B4079" s="2">
        <v>2232280</v>
      </c>
      <c r="C4079" s="1" t="s">
        <v>22489</v>
      </c>
      <c r="D4079" s="1" t="s">
        <v>22490</v>
      </c>
      <c r="E4079" s="1" t="s">
        <v>22491</v>
      </c>
      <c r="F4079" s="2">
        <v>-860.84</v>
      </c>
      <c r="G4079" s="1" t="s">
        <v>114</v>
      </c>
      <c r="H4079" s="1" t="s">
        <v>79</v>
      </c>
      <c r="I4079" s="1" t="s">
        <v>10</v>
      </c>
      <c r="J4079">
        <f>VLOOKUP(B4079,自助退!B:F,5,FALSE)</f>
        <v>860.84</v>
      </c>
      <c r="K4079" t="str">
        <f t="shared" si="63"/>
        <v/>
      </c>
    </row>
    <row r="4080" spans="1:11">
      <c r="A4080" s="1" t="s">
        <v>22492</v>
      </c>
      <c r="B4080" s="2">
        <v>2232559</v>
      </c>
      <c r="C4080" s="1" t="s">
        <v>22493</v>
      </c>
      <c r="D4080" s="1" t="s">
        <v>22494</v>
      </c>
      <c r="E4080" s="1" t="s">
        <v>22495</v>
      </c>
      <c r="F4080" s="2">
        <v>-4425.6899999999996</v>
      </c>
      <c r="G4080" s="1" t="s">
        <v>114</v>
      </c>
      <c r="H4080" s="1" t="s">
        <v>79</v>
      </c>
      <c r="I4080" s="1" t="s">
        <v>10</v>
      </c>
      <c r="J4080">
        <f>VLOOKUP(B4080,自助退!B:F,5,FALSE)</f>
        <v>4425.6899999999996</v>
      </c>
      <c r="K4080" t="str">
        <f t="shared" si="63"/>
        <v/>
      </c>
    </row>
    <row r="4081" spans="1:11">
      <c r="A4081" s="1" t="s">
        <v>22496</v>
      </c>
      <c r="B4081" s="2">
        <v>2232655</v>
      </c>
      <c r="C4081" s="1" t="s">
        <v>22497</v>
      </c>
      <c r="D4081" s="1" t="s">
        <v>22498</v>
      </c>
      <c r="E4081" s="1" t="s">
        <v>22499</v>
      </c>
      <c r="F4081" s="2">
        <v>-2686.92</v>
      </c>
      <c r="G4081" s="1" t="s">
        <v>114</v>
      </c>
      <c r="H4081" s="1" t="s">
        <v>116</v>
      </c>
      <c r="I4081" s="1" t="s">
        <v>10</v>
      </c>
      <c r="J4081">
        <f>VLOOKUP(B4081,自助退!B:F,5,FALSE)</f>
        <v>2686.92</v>
      </c>
      <c r="K4081" t="str">
        <f t="shared" si="63"/>
        <v/>
      </c>
    </row>
    <row r="4082" spans="1:11">
      <c r="A4082" s="1" t="s">
        <v>22500</v>
      </c>
      <c r="B4082" s="2">
        <v>2232698</v>
      </c>
      <c r="C4082" s="1" t="s">
        <v>22501</v>
      </c>
      <c r="D4082" s="1" t="s">
        <v>22502</v>
      </c>
      <c r="E4082" s="1" t="s">
        <v>22503</v>
      </c>
      <c r="F4082" s="2">
        <v>-1000</v>
      </c>
      <c r="G4082" s="1" t="s">
        <v>114</v>
      </c>
      <c r="H4082" s="1" t="s">
        <v>60</v>
      </c>
      <c r="I4082" s="1" t="s">
        <v>10</v>
      </c>
      <c r="J4082">
        <f>VLOOKUP(B4082,自助退!B:F,5,FALSE)</f>
        <v>1000</v>
      </c>
      <c r="K4082" t="str">
        <f t="shared" si="63"/>
        <v/>
      </c>
    </row>
    <row r="4083" spans="1:11">
      <c r="A4083" s="1" t="s">
        <v>22504</v>
      </c>
      <c r="B4083" s="2">
        <v>2232851</v>
      </c>
      <c r="C4083" s="1" t="s">
        <v>22505</v>
      </c>
      <c r="D4083" s="1" t="s">
        <v>22506</v>
      </c>
      <c r="E4083" s="1" t="s">
        <v>22507</v>
      </c>
      <c r="F4083" s="2">
        <v>-2650</v>
      </c>
      <c r="G4083" s="1" t="s">
        <v>114</v>
      </c>
      <c r="H4083" s="1" t="s">
        <v>55</v>
      </c>
      <c r="I4083" s="1" t="s">
        <v>10</v>
      </c>
      <c r="J4083">
        <f>VLOOKUP(B4083,自助退!B:F,5,FALSE)</f>
        <v>2650</v>
      </c>
      <c r="K4083" t="str">
        <f t="shared" si="63"/>
        <v/>
      </c>
    </row>
    <row r="4084" spans="1:11">
      <c r="A4084" s="1" t="s">
        <v>22508</v>
      </c>
      <c r="B4084" s="2">
        <v>2232872</v>
      </c>
      <c r="C4084" s="1" t="s">
        <v>22509</v>
      </c>
      <c r="D4084" s="1" t="s">
        <v>22510</v>
      </c>
      <c r="E4084" s="1" t="s">
        <v>22511</v>
      </c>
      <c r="F4084" s="2">
        <v>-88</v>
      </c>
      <c r="G4084" s="1" t="s">
        <v>114</v>
      </c>
      <c r="H4084" s="1" t="s">
        <v>56</v>
      </c>
      <c r="I4084" s="1" t="s">
        <v>10</v>
      </c>
      <c r="J4084">
        <f>VLOOKUP(B4084,自助退!B:F,5,FALSE)</f>
        <v>88</v>
      </c>
      <c r="K4084" t="str">
        <f t="shared" si="63"/>
        <v/>
      </c>
    </row>
    <row r="4085" spans="1:11">
      <c r="A4085" s="1" t="s">
        <v>22512</v>
      </c>
      <c r="B4085" s="2">
        <v>2233038</v>
      </c>
      <c r="C4085" s="1" t="s">
        <v>22513</v>
      </c>
      <c r="D4085" s="1" t="s">
        <v>22514</v>
      </c>
      <c r="E4085" s="1" t="s">
        <v>22515</v>
      </c>
      <c r="F4085" s="2">
        <v>-414.31</v>
      </c>
      <c r="G4085" s="1" t="s">
        <v>114</v>
      </c>
      <c r="H4085" s="1" t="s">
        <v>81</v>
      </c>
      <c r="I4085" s="1" t="s">
        <v>10</v>
      </c>
      <c r="J4085">
        <f>VLOOKUP(B4085,自助退!B:F,5,FALSE)</f>
        <v>414.31</v>
      </c>
      <c r="K4085" t="str">
        <f t="shared" si="63"/>
        <v/>
      </c>
    </row>
    <row r="4086" spans="1:11">
      <c r="A4086" s="1" t="s">
        <v>22516</v>
      </c>
      <c r="B4086" s="2">
        <v>2233266</v>
      </c>
      <c r="C4086" s="1" t="s">
        <v>22517</v>
      </c>
      <c r="D4086" s="1" t="s">
        <v>22518</v>
      </c>
      <c r="E4086" s="1" t="s">
        <v>22519</v>
      </c>
      <c r="F4086" s="2">
        <v>-949.52</v>
      </c>
      <c r="G4086" s="1" t="s">
        <v>114</v>
      </c>
      <c r="H4086" s="1" t="s">
        <v>57</v>
      </c>
      <c r="I4086" s="1" t="s">
        <v>10</v>
      </c>
      <c r="J4086">
        <f>VLOOKUP(B4086,自助退!B:F,5,FALSE)</f>
        <v>949.52</v>
      </c>
      <c r="K4086" t="str">
        <f t="shared" si="63"/>
        <v/>
      </c>
    </row>
    <row r="4087" spans="1:11">
      <c r="A4087" s="1" t="s">
        <v>22520</v>
      </c>
      <c r="B4087" s="2">
        <v>2233311</v>
      </c>
      <c r="C4087" s="1" t="s">
        <v>22521</v>
      </c>
      <c r="D4087" s="1" t="s">
        <v>22522</v>
      </c>
      <c r="E4087" s="1" t="s">
        <v>22523</v>
      </c>
      <c r="F4087" s="2">
        <v>-7890</v>
      </c>
      <c r="G4087" s="1" t="s">
        <v>114</v>
      </c>
      <c r="H4087" s="1" t="s">
        <v>79</v>
      </c>
      <c r="I4087" s="1" t="s">
        <v>10</v>
      </c>
      <c r="J4087">
        <f>VLOOKUP(B4087,自助退!B:F,5,FALSE)</f>
        <v>7890</v>
      </c>
      <c r="K4087" t="str">
        <f t="shared" si="63"/>
        <v/>
      </c>
    </row>
    <row r="4088" spans="1:11">
      <c r="A4088" s="1" t="s">
        <v>22524</v>
      </c>
      <c r="B4088" s="2">
        <v>2233463</v>
      </c>
      <c r="C4088" s="1" t="s">
        <v>22525</v>
      </c>
      <c r="D4088" s="1" t="s">
        <v>22526</v>
      </c>
      <c r="E4088" s="1" t="s">
        <v>22527</v>
      </c>
      <c r="F4088" s="2">
        <v>-4007.22</v>
      </c>
      <c r="G4088" s="1" t="s">
        <v>114</v>
      </c>
      <c r="H4088" s="1" t="s">
        <v>22</v>
      </c>
      <c r="I4088" s="1" t="s">
        <v>10</v>
      </c>
      <c r="J4088">
        <f>VLOOKUP(B4088,自助退!B:F,5,FALSE)</f>
        <v>4007.22</v>
      </c>
      <c r="K4088" t="str">
        <f t="shared" si="63"/>
        <v/>
      </c>
    </row>
    <row r="4089" spans="1:11">
      <c r="A4089" s="1" t="s">
        <v>22528</v>
      </c>
      <c r="B4089" s="2">
        <v>2233550</v>
      </c>
      <c r="C4089" s="1" t="s">
        <v>22529</v>
      </c>
      <c r="D4089" s="1" t="s">
        <v>22530</v>
      </c>
      <c r="E4089" s="1" t="s">
        <v>22531</v>
      </c>
      <c r="F4089" s="2">
        <v>-11916.22</v>
      </c>
      <c r="G4089" s="1" t="s">
        <v>114</v>
      </c>
      <c r="H4089" s="1" t="s">
        <v>64</v>
      </c>
      <c r="I4089" s="1" t="s">
        <v>10</v>
      </c>
      <c r="J4089">
        <f>VLOOKUP(B4089,自助退!B:F,5,FALSE)</f>
        <v>11916.22</v>
      </c>
      <c r="K4089" t="str">
        <f t="shared" si="63"/>
        <v/>
      </c>
    </row>
    <row r="4090" spans="1:11">
      <c r="A4090" s="1" t="s">
        <v>22532</v>
      </c>
      <c r="B4090" s="2">
        <v>2233614</v>
      </c>
      <c r="C4090" s="1" t="s">
        <v>22533</v>
      </c>
      <c r="D4090" s="1" t="s">
        <v>18776</v>
      </c>
      <c r="E4090" s="1" t="s">
        <v>18777</v>
      </c>
      <c r="F4090" s="2">
        <v>-400</v>
      </c>
      <c r="G4090" s="1" t="s">
        <v>114</v>
      </c>
      <c r="H4090" s="1" t="s">
        <v>117</v>
      </c>
      <c r="I4090" s="1" t="s">
        <v>10</v>
      </c>
      <c r="J4090">
        <f>VLOOKUP(B4090,自助退!B:F,5,FALSE)</f>
        <v>400</v>
      </c>
      <c r="K4090" t="str">
        <f t="shared" si="63"/>
        <v/>
      </c>
    </row>
    <row r="4091" spans="1:11">
      <c r="A4091" s="1" t="s">
        <v>22534</v>
      </c>
      <c r="B4091" s="2">
        <v>2233973</v>
      </c>
      <c r="C4091" s="1" t="s">
        <v>22535</v>
      </c>
      <c r="D4091" s="1" t="s">
        <v>22536</v>
      </c>
      <c r="E4091" s="1" t="s">
        <v>22537</v>
      </c>
      <c r="F4091" s="2">
        <v>-772.24</v>
      </c>
      <c r="G4091" s="1" t="s">
        <v>114</v>
      </c>
      <c r="H4091" s="1" t="s">
        <v>40</v>
      </c>
      <c r="I4091" s="1" t="s">
        <v>10</v>
      </c>
      <c r="J4091">
        <f>VLOOKUP(B4091,自助退!B:F,5,FALSE)</f>
        <v>772.24</v>
      </c>
      <c r="K4091" t="str">
        <f t="shared" si="63"/>
        <v/>
      </c>
    </row>
    <row r="4092" spans="1:11">
      <c r="A4092" s="1" t="s">
        <v>22538</v>
      </c>
      <c r="B4092" s="2">
        <v>2234113</v>
      </c>
      <c r="C4092" s="1" t="s">
        <v>22539</v>
      </c>
      <c r="D4092" s="1" t="s">
        <v>22540</v>
      </c>
      <c r="E4092" s="1" t="s">
        <v>22541</v>
      </c>
      <c r="F4092" s="2">
        <v>-112.5</v>
      </c>
      <c r="G4092" s="1" t="s">
        <v>114</v>
      </c>
      <c r="H4092" s="1" t="s">
        <v>125</v>
      </c>
      <c r="I4092" s="1" t="s">
        <v>10</v>
      </c>
      <c r="J4092">
        <f>VLOOKUP(B4092,自助退!B:F,5,FALSE)</f>
        <v>112.5</v>
      </c>
      <c r="K4092" t="str">
        <f t="shared" si="63"/>
        <v/>
      </c>
    </row>
    <row r="4093" spans="1:11">
      <c r="A4093" s="1" t="s">
        <v>22542</v>
      </c>
      <c r="B4093" s="2">
        <v>2234255</v>
      </c>
      <c r="C4093" s="1" t="s">
        <v>22543</v>
      </c>
      <c r="D4093" s="1" t="s">
        <v>22544</v>
      </c>
      <c r="E4093" s="1" t="s">
        <v>22545</v>
      </c>
      <c r="F4093" s="2">
        <v>-5408.61</v>
      </c>
      <c r="G4093" s="1" t="s">
        <v>114</v>
      </c>
      <c r="H4093" s="1" t="s">
        <v>64</v>
      </c>
      <c r="I4093" s="1" t="s">
        <v>10</v>
      </c>
      <c r="J4093">
        <f>VLOOKUP(B4093,自助退!B:F,5,FALSE)</f>
        <v>5408.61</v>
      </c>
      <c r="K4093" t="str">
        <f t="shared" si="63"/>
        <v/>
      </c>
    </row>
    <row r="4094" spans="1:11">
      <c r="A4094" s="1" t="s">
        <v>22542</v>
      </c>
      <c r="B4094" s="2">
        <v>2234253</v>
      </c>
      <c r="C4094" s="1" t="s">
        <v>52</v>
      </c>
      <c r="D4094" s="1" t="s">
        <v>22546</v>
      </c>
      <c r="E4094" s="1" t="s">
        <v>22547</v>
      </c>
      <c r="F4094" s="2">
        <v>-5331.62</v>
      </c>
      <c r="G4094" s="1" t="s">
        <v>114</v>
      </c>
      <c r="H4094" s="1" t="s">
        <v>72</v>
      </c>
      <c r="I4094" s="1" t="s">
        <v>23</v>
      </c>
      <c r="J4094">
        <f>VLOOKUP(B4094,自助退!B:F,5,FALSE)</f>
        <v>5331.62</v>
      </c>
      <c r="K4094" t="str">
        <f t="shared" si="63"/>
        <v/>
      </c>
    </row>
    <row r="4095" spans="1:11">
      <c r="A4095" s="1" t="s">
        <v>22548</v>
      </c>
      <c r="B4095" s="2">
        <v>2234497</v>
      </c>
      <c r="C4095" s="1" t="s">
        <v>22549</v>
      </c>
      <c r="D4095" s="1" t="s">
        <v>22550</v>
      </c>
      <c r="E4095" s="1" t="s">
        <v>22551</v>
      </c>
      <c r="F4095" s="2">
        <v>-3400</v>
      </c>
      <c r="G4095" s="1" t="s">
        <v>114</v>
      </c>
      <c r="H4095" s="1" t="s">
        <v>79</v>
      </c>
      <c r="I4095" s="1" t="s">
        <v>10</v>
      </c>
      <c r="J4095">
        <f>VLOOKUP(B4095,自助退!B:F,5,FALSE)</f>
        <v>3400</v>
      </c>
      <c r="K4095" t="str">
        <f t="shared" si="63"/>
        <v/>
      </c>
    </row>
    <row r="4096" spans="1:11">
      <c r="A4096" s="1" t="s">
        <v>22552</v>
      </c>
      <c r="B4096" s="2">
        <v>2234552</v>
      </c>
      <c r="C4096" s="1" t="s">
        <v>22553</v>
      </c>
      <c r="D4096" s="1" t="s">
        <v>22550</v>
      </c>
      <c r="E4096" s="1" t="s">
        <v>22551</v>
      </c>
      <c r="F4096" s="2">
        <v>-17500</v>
      </c>
      <c r="G4096" s="1" t="s">
        <v>114</v>
      </c>
      <c r="H4096" s="1" t="s">
        <v>79</v>
      </c>
      <c r="I4096" s="1" t="s">
        <v>10</v>
      </c>
      <c r="J4096">
        <f>VLOOKUP(B4096,自助退!B:F,5,FALSE)</f>
        <v>17500</v>
      </c>
      <c r="K4096" t="str">
        <f t="shared" si="63"/>
        <v/>
      </c>
    </row>
    <row r="4097" spans="1:11">
      <c r="A4097" s="1" t="s">
        <v>22554</v>
      </c>
      <c r="B4097" s="2">
        <v>2234625</v>
      </c>
      <c r="C4097" s="1" t="s">
        <v>22555</v>
      </c>
      <c r="D4097" s="1" t="s">
        <v>22550</v>
      </c>
      <c r="E4097" s="1" t="s">
        <v>22551</v>
      </c>
      <c r="F4097" s="2">
        <v>-9576.2000000000007</v>
      </c>
      <c r="G4097" s="1" t="s">
        <v>114</v>
      </c>
      <c r="H4097" s="1" t="s">
        <v>79</v>
      </c>
      <c r="I4097" s="1" t="s">
        <v>10</v>
      </c>
      <c r="J4097">
        <f>VLOOKUP(B4097,自助退!B:F,5,FALSE)</f>
        <v>9576.2000000000007</v>
      </c>
      <c r="K4097" t="str">
        <f t="shared" si="63"/>
        <v/>
      </c>
    </row>
    <row r="4098" spans="1:11">
      <c r="A4098" s="1" t="s">
        <v>22556</v>
      </c>
      <c r="B4098" s="2">
        <v>2234694</v>
      </c>
      <c r="C4098" s="1" t="s">
        <v>22557</v>
      </c>
      <c r="D4098" s="1" t="s">
        <v>22558</v>
      </c>
      <c r="E4098" s="1" t="s">
        <v>22559</v>
      </c>
      <c r="F4098" s="2">
        <v>-7900</v>
      </c>
      <c r="G4098" s="1" t="s">
        <v>114</v>
      </c>
      <c r="H4098" s="1" t="s">
        <v>47</v>
      </c>
      <c r="I4098" s="1" t="s">
        <v>10</v>
      </c>
      <c r="J4098">
        <f>VLOOKUP(B4098,自助退!B:F,5,FALSE)</f>
        <v>7900</v>
      </c>
      <c r="K4098" t="str">
        <f t="shared" si="63"/>
        <v/>
      </c>
    </row>
    <row r="4099" spans="1:11">
      <c r="A4099" s="1" t="s">
        <v>22560</v>
      </c>
      <c r="B4099" s="2">
        <v>2234753</v>
      </c>
      <c r="C4099" s="1" t="s">
        <v>22561</v>
      </c>
      <c r="D4099" s="1" t="s">
        <v>22562</v>
      </c>
      <c r="E4099" s="1" t="s">
        <v>22563</v>
      </c>
      <c r="F4099" s="2">
        <v>-5000</v>
      </c>
      <c r="G4099" s="1" t="s">
        <v>114</v>
      </c>
      <c r="H4099" s="1" t="s">
        <v>122</v>
      </c>
      <c r="I4099" s="1" t="s">
        <v>10</v>
      </c>
      <c r="J4099">
        <f>VLOOKUP(B4099,自助退!B:F,5,FALSE)</f>
        <v>5000</v>
      </c>
      <c r="K4099" t="str">
        <f t="shared" ref="K4099:K4162" si="64">IF(F4099*-1=J4099,"",1)</f>
        <v/>
      </c>
    </row>
    <row r="4100" spans="1:11">
      <c r="A4100" s="1" t="s">
        <v>22564</v>
      </c>
      <c r="B4100" s="2">
        <v>2234848</v>
      </c>
      <c r="C4100" s="1" t="s">
        <v>22565</v>
      </c>
      <c r="D4100" s="1" t="s">
        <v>22566</v>
      </c>
      <c r="E4100" s="1" t="s">
        <v>22567</v>
      </c>
      <c r="F4100" s="2">
        <v>-1100</v>
      </c>
      <c r="G4100" s="1" t="s">
        <v>114</v>
      </c>
      <c r="H4100" s="1" t="s">
        <v>74</v>
      </c>
      <c r="I4100" s="1" t="s">
        <v>10</v>
      </c>
      <c r="J4100">
        <f>VLOOKUP(B4100,自助退!B:F,5,FALSE)</f>
        <v>1100</v>
      </c>
      <c r="K4100" t="str">
        <f t="shared" si="64"/>
        <v/>
      </c>
    </row>
    <row r="4101" spans="1:11">
      <c r="A4101" s="1" t="s">
        <v>22568</v>
      </c>
      <c r="B4101" s="2">
        <v>2234978</v>
      </c>
      <c r="C4101" s="1" t="s">
        <v>22569</v>
      </c>
      <c r="D4101" s="1" t="s">
        <v>22570</v>
      </c>
      <c r="E4101" s="1" t="s">
        <v>22571</v>
      </c>
      <c r="F4101" s="2">
        <v>-2994.5</v>
      </c>
      <c r="G4101" s="1" t="s">
        <v>114</v>
      </c>
      <c r="H4101" s="1" t="s">
        <v>64</v>
      </c>
      <c r="I4101" s="1" t="s">
        <v>10</v>
      </c>
      <c r="J4101">
        <f>VLOOKUP(B4101,自助退!B:F,5,FALSE)</f>
        <v>2994.5</v>
      </c>
      <c r="K4101" t="str">
        <f t="shared" si="64"/>
        <v/>
      </c>
    </row>
    <row r="4102" spans="1:11">
      <c r="A4102" s="1" t="s">
        <v>22572</v>
      </c>
      <c r="B4102" s="2">
        <v>2235050</v>
      </c>
      <c r="C4102" s="1" t="s">
        <v>22573</v>
      </c>
      <c r="D4102" s="1" t="s">
        <v>22574</v>
      </c>
      <c r="E4102" s="1" t="s">
        <v>22575</v>
      </c>
      <c r="F4102" s="2">
        <v>-1076.6400000000001</v>
      </c>
      <c r="G4102" s="1" t="s">
        <v>114</v>
      </c>
      <c r="H4102" s="1" t="s">
        <v>77</v>
      </c>
      <c r="I4102" s="1" t="s">
        <v>10</v>
      </c>
      <c r="J4102">
        <f>VLOOKUP(B4102,自助退!B:F,5,FALSE)</f>
        <v>1076.6400000000001</v>
      </c>
      <c r="K4102" t="str">
        <f t="shared" si="64"/>
        <v/>
      </c>
    </row>
    <row r="4103" spans="1:11">
      <c r="A4103" s="1" t="s">
        <v>22576</v>
      </c>
      <c r="B4103" s="2">
        <v>2235126</v>
      </c>
      <c r="C4103" s="1" t="s">
        <v>22577</v>
      </c>
      <c r="D4103" s="1" t="s">
        <v>22578</v>
      </c>
      <c r="E4103" s="1" t="s">
        <v>22579</v>
      </c>
      <c r="F4103" s="2">
        <v>-178.92</v>
      </c>
      <c r="G4103" s="1" t="s">
        <v>114</v>
      </c>
      <c r="H4103" s="1" t="s">
        <v>55</v>
      </c>
      <c r="I4103" s="1" t="s">
        <v>10</v>
      </c>
      <c r="J4103">
        <f>VLOOKUP(B4103,自助退!B:F,5,FALSE)</f>
        <v>178.92</v>
      </c>
      <c r="K4103" t="str">
        <f t="shared" si="64"/>
        <v/>
      </c>
    </row>
    <row r="4104" spans="1:11">
      <c r="A4104" s="1" t="s">
        <v>22580</v>
      </c>
      <c r="B4104" s="2">
        <v>2235198</v>
      </c>
      <c r="C4104" s="1" t="s">
        <v>22581</v>
      </c>
      <c r="D4104" s="1" t="s">
        <v>22582</v>
      </c>
      <c r="E4104" s="1" t="s">
        <v>22583</v>
      </c>
      <c r="F4104" s="2">
        <v>-1200</v>
      </c>
      <c r="G4104" s="1" t="s">
        <v>114</v>
      </c>
      <c r="H4104" s="1" t="s">
        <v>55</v>
      </c>
      <c r="I4104" s="1" t="s">
        <v>10</v>
      </c>
      <c r="J4104">
        <f>VLOOKUP(B4104,自助退!B:F,5,FALSE)</f>
        <v>1200</v>
      </c>
      <c r="K4104" t="str">
        <f t="shared" si="64"/>
        <v/>
      </c>
    </row>
    <row r="4105" spans="1:11">
      <c r="A4105" s="1" t="s">
        <v>22584</v>
      </c>
      <c r="B4105" s="2">
        <v>2235283</v>
      </c>
      <c r="C4105" s="1" t="s">
        <v>22585</v>
      </c>
      <c r="D4105" s="1" t="s">
        <v>8447</v>
      </c>
      <c r="E4105" s="1" t="s">
        <v>8448</v>
      </c>
      <c r="F4105" s="2">
        <v>-4500</v>
      </c>
      <c r="G4105" s="1" t="s">
        <v>114</v>
      </c>
      <c r="H4105" s="1" t="s">
        <v>77</v>
      </c>
      <c r="I4105" s="1" t="s">
        <v>10</v>
      </c>
      <c r="J4105">
        <f>VLOOKUP(B4105,自助退!B:F,5,FALSE)</f>
        <v>4500</v>
      </c>
      <c r="K4105" t="str">
        <f t="shared" si="64"/>
        <v/>
      </c>
    </row>
    <row r="4106" spans="1:11">
      <c r="A4106" s="1" t="s">
        <v>22586</v>
      </c>
      <c r="B4106" s="2">
        <v>2235348</v>
      </c>
      <c r="C4106" s="1" t="s">
        <v>22587</v>
      </c>
      <c r="D4106" s="1" t="s">
        <v>22588</v>
      </c>
      <c r="E4106" s="1" t="s">
        <v>19725</v>
      </c>
      <c r="F4106" s="2">
        <v>-17000</v>
      </c>
      <c r="G4106" s="1" t="s">
        <v>114</v>
      </c>
      <c r="H4106" s="1" t="s">
        <v>57</v>
      </c>
      <c r="I4106" s="1" t="s">
        <v>10</v>
      </c>
      <c r="J4106">
        <f>VLOOKUP(B4106,自助退!B:F,5,FALSE)</f>
        <v>17000</v>
      </c>
      <c r="K4106" t="str">
        <f t="shared" si="64"/>
        <v/>
      </c>
    </row>
    <row r="4107" spans="1:11">
      <c r="A4107" s="1" t="s">
        <v>22589</v>
      </c>
      <c r="B4107" s="2">
        <v>2235464</v>
      </c>
      <c r="C4107" s="1" t="s">
        <v>22590</v>
      </c>
      <c r="D4107" s="1" t="s">
        <v>22591</v>
      </c>
      <c r="E4107" s="1" t="s">
        <v>22592</v>
      </c>
      <c r="F4107" s="2">
        <v>-7364</v>
      </c>
      <c r="G4107" s="1" t="s">
        <v>114</v>
      </c>
      <c r="H4107" s="1" t="s">
        <v>119</v>
      </c>
      <c r="I4107" s="1" t="s">
        <v>10</v>
      </c>
      <c r="J4107">
        <f>VLOOKUP(B4107,自助退!B:F,5,FALSE)</f>
        <v>7364</v>
      </c>
      <c r="K4107" t="str">
        <f t="shared" si="64"/>
        <v/>
      </c>
    </row>
    <row r="4108" spans="1:11">
      <c r="A4108" s="1" t="s">
        <v>22593</v>
      </c>
      <c r="B4108" s="2">
        <v>2235670</v>
      </c>
      <c r="C4108" s="1" t="s">
        <v>22594</v>
      </c>
      <c r="D4108" s="1" t="s">
        <v>22595</v>
      </c>
      <c r="E4108" s="1" t="s">
        <v>22596</v>
      </c>
      <c r="F4108" s="2">
        <v>-4719.83</v>
      </c>
      <c r="G4108" s="1" t="s">
        <v>114</v>
      </c>
      <c r="H4108" s="1" t="s">
        <v>134</v>
      </c>
      <c r="I4108" s="1" t="s">
        <v>10</v>
      </c>
      <c r="J4108">
        <f>VLOOKUP(B4108,自助退!B:F,5,FALSE)</f>
        <v>4719.83</v>
      </c>
      <c r="K4108" t="str">
        <f t="shared" si="64"/>
        <v/>
      </c>
    </row>
    <row r="4109" spans="1:11">
      <c r="A4109" s="1" t="s">
        <v>22597</v>
      </c>
      <c r="B4109" s="2">
        <v>2235692</v>
      </c>
      <c r="C4109" s="1" t="s">
        <v>22598</v>
      </c>
      <c r="D4109" s="1" t="s">
        <v>22599</v>
      </c>
      <c r="E4109" s="1" t="s">
        <v>22600</v>
      </c>
      <c r="F4109" s="2">
        <v>-3920.95</v>
      </c>
      <c r="G4109" s="1" t="s">
        <v>114</v>
      </c>
      <c r="H4109" s="1" t="s">
        <v>72</v>
      </c>
      <c r="I4109" s="1" t="s">
        <v>10</v>
      </c>
      <c r="J4109">
        <f>VLOOKUP(B4109,自助退!B:F,5,FALSE)</f>
        <v>3920.95</v>
      </c>
      <c r="K4109" t="str">
        <f t="shared" si="64"/>
        <v/>
      </c>
    </row>
    <row r="4110" spans="1:11">
      <c r="A4110" s="1" t="s">
        <v>22601</v>
      </c>
      <c r="B4110" s="2">
        <v>2235772</v>
      </c>
      <c r="C4110" s="1" t="s">
        <v>52</v>
      </c>
      <c r="D4110" s="1" t="s">
        <v>22602</v>
      </c>
      <c r="E4110" s="1" t="s">
        <v>22603</v>
      </c>
      <c r="F4110" s="2">
        <v>-571</v>
      </c>
      <c r="G4110" s="1" t="s">
        <v>114</v>
      </c>
      <c r="H4110" s="1" t="s">
        <v>60</v>
      </c>
      <c r="I4110" s="1" t="s">
        <v>23</v>
      </c>
      <c r="J4110">
        <f>VLOOKUP(B4110,自助退!B:F,5,FALSE)</f>
        <v>571</v>
      </c>
      <c r="K4110" t="str">
        <f t="shared" si="64"/>
        <v/>
      </c>
    </row>
    <row r="4111" spans="1:11">
      <c r="A4111" s="1" t="s">
        <v>22604</v>
      </c>
      <c r="B4111" s="2">
        <v>2235835</v>
      </c>
      <c r="C4111" s="1" t="s">
        <v>22605</v>
      </c>
      <c r="D4111" s="1" t="s">
        <v>22606</v>
      </c>
      <c r="E4111" s="1" t="s">
        <v>22607</v>
      </c>
      <c r="F4111" s="2">
        <v>-182</v>
      </c>
      <c r="G4111" s="1" t="s">
        <v>114</v>
      </c>
      <c r="H4111" s="1" t="s">
        <v>72</v>
      </c>
      <c r="I4111" s="1" t="s">
        <v>10</v>
      </c>
      <c r="J4111">
        <f>VLOOKUP(B4111,自助退!B:F,5,FALSE)</f>
        <v>182</v>
      </c>
      <c r="K4111" t="str">
        <f t="shared" si="64"/>
        <v/>
      </c>
    </row>
    <row r="4112" spans="1:11">
      <c r="A4112" s="1" t="s">
        <v>22608</v>
      </c>
      <c r="B4112" s="2">
        <v>2235985</v>
      </c>
      <c r="C4112" s="1" t="s">
        <v>22609</v>
      </c>
      <c r="D4112" s="1" t="s">
        <v>21860</v>
      </c>
      <c r="E4112" s="1" t="s">
        <v>19106</v>
      </c>
      <c r="F4112" s="2">
        <v>-20</v>
      </c>
      <c r="G4112" s="1" t="s">
        <v>114</v>
      </c>
      <c r="H4112" s="1" t="s">
        <v>42</v>
      </c>
      <c r="I4112" s="1" t="s">
        <v>10</v>
      </c>
      <c r="J4112">
        <f>VLOOKUP(B4112,自助退!B:F,5,FALSE)</f>
        <v>20</v>
      </c>
      <c r="K4112" t="str">
        <f t="shared" si="64"/>
        <v/>
      </c>
    </row>
    <row r="4113" spans="1:11">
      <c r="A4113" s="1" t="s">
        <v>22610</v>
      </c>
      <c r="B4113" s="2">
        <v>2236210</v>
      </c>
      <c r="C4113" s="1" t="s">
        <v>22611</v>
      </c>
      <c r="D4113" s="1" t="s">
        <v>22612</v>
      </c>
      <c r="E4113" s="1" t="s">
        <v>22613</v>
      </c>
      <c r="F4113" s="2">
        <v>-7595.83</v>
      </c>
      <c r="G4113" s="1" t="s">
        <v>114</v>
      </c>
      <c r="H4113" s="1" t="s">
        <v>64</v>
      </c>
      <c r="I4113" s="1" t="s">
        <v>10</v>
      </c>
      <c r="J4113">
        <f>VLOOKUP(B4113,自助退!B:F,5,FALSE)</f>
        <v>7595.83</v>
      </c>
      <c r="K4113" t="str">
        <f t="shared" si="64"/>
        <v/>
      </c>
    </row>
    <row r="4114" spans="1:11">
      <c r="A4114" s="1" t="s">
        <v>22614</v>
      </c>
      <c r="B4114" s="2">
        <v>2236338</v>
      </c>
      <c r="C4114" s="1" t="s">
        <v>22615</v>
      </c>
      <c r="D4114" s="1" t="s">
        <v>22616</v>
      </c>
      <c r="E4114" s="1" t="s">
        <v>22617</v>
      </c>
      <c r="F4114" s="2">
        <v>-4376.88</v>
      </c>
      <c r="G4114" s="1" t="s">
        <v>114</v>
      </c>
      <c r="H4114" s="1" t="s">
        <v>58</v>
      </c>
      <c r="I4114" s="1" t="s">
        <v>10</v>
      </c>
      <c r="J4114">
        <f>VLOOKUP(B4114,自助退!B:F,5,FALSE)</f>
        <v>4376.88</v>
      </c>
      <c r="K4114" t="str">
        <f t="shared" si="64"/>
        <v/>
      </c>
    </row>
    <row r="4115" spans="1:11">
      <c r="A4115" s="1" t="s">
        <v>22618</v>
      </c>
      <c r="B4115" s="2">
        <v>2236392</v>
      </c>
      <c r="C4115" s="1" t="s">
        <v>22619</v>
      </c>
      <c r="D4115" s="1" t="s">
        <v>22620</v>
      </c>
      <c r="E4115" s="1" t="s">
        <v>22621</v>
      </c>
      <c r="F4115" s="2">
        <v>-95</v>
      </c>
      <c r="G4115" s="1" t="s">
        <v>114</v>
      </c>
      <c r="H4115" s="1" t="s">
        <v>119</v>
      </c>
      <c r="I4115" s="1" t="s">
        <v>10</v>
      </c>
      <c r="J4115">
        <f>VLOOKUP(B4115,自助退!B:F,5,FALSE)</f>
        <v>95</v>
      </c>
      <c r="K4115" t="str">
        <f t="shared" si="64"/>
        <v/>
      </c>
    </row>
    <row r="4116" spans="1:11">
      <c r="A4116" s="1" t="s">
        <v>22622</v>
      </c>
      <c r="B4116" s="2">
        <v>2236481</v>
      </c>
      <c r="C4116" s="1" t="s">
        <v>52</v>
      </c>
      <c r="D4116" s="1" t="s">
        <v>22623</v>
      </c>
      <c r="E4116" s="1" t="s">
        <v>22624</v>
      </c>
      <c r="F4116" s="2">
        <v>-276.62</v>
      </c>
      <c r="G4116" s="1" t="s">
        <v>114</v>
      </c>
      <c r="H4116" s="1" t="s">
        <v>64</v>
      </c>
      <c r="I4116" s="1" t="s">
        <v>23</v>
      </c>
      <c r="J4116">
        <f>VLOOKUP(B4116,自助退!B:F,5,FALSE)</f>
        <v>276.62</v>
      </c>
      <c r="K4116" t="str">
        <f t="shared" si="64"/>
        <v/>
      </c>
    </row>
    <row r="4117" spans="1:11">
      <c r="A4117" s="1" t="s">
        <v>22625</v>
      </c>
      <c r="B4117" s="2">
        <v>2236542</v>
      </c>
      <c r="C4117" s="1" t="s">
        <v>22626</v>
      </c>
      <c r="D4117" s="1" t="s">
        <v>20641</v>
      </c>
      <c r="E4117" s="1" t="s">
        <v>20642</v>
      </c>
      <c r="F4117" s="2">
        <v>-9061.2800000000007</v>
      </c>
      <c r="G4117" s="1" t="s">
        <v>114</v>
      </c>
      <c r="H4117" s="1" t="s">
        <v>134</v>
      </c>
      <c r="I4117" s="1" t="s">
        <v>10</v>
      </c>
      <c r="J4117">
        <f>VLOOKUP(B4117,自助退!B:F,5,FALSE)</f>
        <v>9061.2800000000007</v>
      </c>
      <c r="K4117" t="str">
        <f t="shared" si="64"/>
        <v/>
      </c>
    </row>
    <row r="4118" spans="1:11">
      <c r="A4118" s="1" t="s">
        <v>22627</v>
      </c>
      <c r="B4118" s="2">
        <v>2236777</v>
      </c>
      <c r="C4118" s="1" t="s">
        <v>22628</v>
      </c>
      <c r="D4118" s="1" t="s">
        <v>22629</v>
      </c>
      <c r="E4118" s="1" t="s">
        <v>22630</v>
      </c>
      <c r="F4118" s="2">
        <v>-7316.53</v>
      </c>
      <c r="G4118" s="1" t="s">
        <v>114</v>
      </c>
      <c r="H4118" s="1" t="s">
        <v>64</v>
      </c>
      <c r="I4118" s="1" t="s">
        <v>10</v>
      </c>
      <c r="J4118">
        <f>VLOOKUP(B4118,自助退!B:F,5,FALSE)</f>
        <v>7316.53</v>
      </c>
      <c r="K4118" t="str">
        <f t="shared" si="64"/>
        <v/>
      </c>
    </row>
    <row r="4119" spans="1:11">
      <c r="A4119" s="1" t="s">
        <v>22631</v>
      </c>
      <c r="B4119" s="2">
        <v>2236930</v>
      </c>
      <c r="C4119" s="1" t="s">
        <v>22632</v>
      </c>
      <c r="D4119" s="1" t="s">
        <v>22633</v>
      </c>
      <c r="E4119" s="1" t="s">
        <v>22634</v>
      </c>
      <c r="F4119" s="2">
        <v>-3111.57</v>
      </c>
      <c r="G4119" s="1" t="s">
        <v>114</v>
      </c>
      <c r="H4119" s="1" t="s">
        <v>72</v>
      </c>
      <c r="I4119" s="1" t="s">
        <v>10</v>
      </c>
      <c r="J4119">
        <f>VLOOKUP(B4119,自助退!B:F,5,FALSE)</f>
        <v>3111.57</v>
      </c>
      <c r="K4119" t="str">
        <f t="shared" si="64"/>
        <v/>
      </c>
    </row>
    <row r="4120" spans="1:11">
      <c r="A4120" s="1" t="s">
        <v>22635</v>
      </c>
      <c r="B4120" s="2">
        <v>2237110</v>
      </c>
      <c r="C4120" s="1" t="s">
        <v>52</v>
      </c>
      <c r="D4120" s="1" t="s">
        <v>22636</v>
      </c>
      <c r="E4120" s="1" t="s">
        <v>22637</v>
      </c>
      <c r="F4120" s="2">
        <v>-6880</v>
      </c>
      <c r="G4120" s="1" t="s">
        <v>114</v>
      </c>
      <c r="H4120" s="1" t="s">
        <v>56</v>
      </c>
      <c r="I4120" s="1" t="s">
        <v>23</v>
      </c>
      <c r="J4120">
        <f>VLOOKUP(B4120,自助退!B:F,5,FALSE)</f>
        <v>6880</v>
      </c>
      <c r="K4120" t="str">
        <f t="shared" si="64"/>
        <v/>
      </c>
    </row>
    <row r="4121" spans="1:11">
      <c r="A4121" s="1" t="s">
        <v>22638</v>
      </c>
      <c r="B4121" s="2">
        <v>2237119</v>
      </c>
      <c r="C4121" s="1" t="s">
        <v>52</v>
      </c>
      <c r="D4121" s="1" t="s">
        <v>22639</v>
      </c>
      <c r="E4121" s="1" t="s">
        <v>22640</v>
      </c>
      <c r="F4121" s="2">
        <v>-200</v>
      </c>
      <c r="G4121" s="1" t="s">
        <v>114</v>
      </c>
      <c r="H4121" s="1" t="s">
        <v>70</v>
      </c>
      <c r="I4121" s="1" t="s">
        <v>23</v>
      </c>
      <c r="J4121">
        <f>VLOOKUP(B4121,自助退!B:F,5,FALSE)</f>
        <v>200</v>
      </c>
      <c r="K4121" t="str">
        <f t="shared" si="64"/>
        <v/>
      </c>
    </row>
    <row r="4122" spans="1:11">
      <c r="A4122" s="1" t="s">
        <v>22641</v>
      </c>
      <c r="B4122" s="2">
        <v>2237138</v>
      </c>
      <c r="C4122" s="1" t="s">
        <v>22642</v>
      </c>
      <c r="D4122" s="1" t="s">
        <v>22643</v>
      </c>
      <c r="E4122" s="1" t="s">
        <v>22644</v>
      </c>
      <c r="F4122" s="2">
        <v>-7204.98</v>
      </c>
      <c r="G4122" s="1" t="s">
        <v>114</v>
      </c>
      <c r="H4122" s="1" t="s">
        <v>64</v>
      </c>
      <c r="I4122" s="1" t="s">
        <v>10</v>
      </c>
      <c r="J4122">
        <f>VLOOKUP(B4122,自助退!B:F,5,FALSE)</f>
        <v>7204.98</v>
      </c>
      <c r="K4122" t="str">
        <f t="shared" si="64"/>
        <v/>
      </c>
    </row>
    <row r="4123" spans="1:11">
      <c r="A4123" s="1" t="s">
        <v>22645</v>
      </c>
      <c r="B4123" s="2">
        <v>2237152</v>
      </c>
      <c r="C4123" s="1" t="s">
        <v>52</v>
      </c>
      <c r="D4123" s="1" t="s">
        <v>22639</v>
      </c>
      <c r="E4123" s="1" t="s">
        <v>22640</v>
      </c>
      <c r="F4123" s="2">
        <v>-200</v>
      </c>
      <c r="G4123" s="1" t="s">
        <v>114</v>
      </c>
      <c r="H4123" s="1" t="s">
        <v>70</v>
      </c>
      <c r="I4123" s="1" t="s">
        <v>23</v>
      </c>
      <c r="J4123">
        <f>VLOOKUP(B4123,自助退!B:F,5,FALSE)</f>
        <v>200</v>
      </c>
      <c r="K4123" t="str">
        <f t="shared" si="64"/>
        <v/>
      </c>
    </row>
    <row r="4124" spans="1:11">
      <c r="A4124" s="1" t="s">
        <v>22646</v>
      </c>
      <c r="B4124" s="2">
        <v>2237168</v>
      </c>
      <c r="C4124" s="1" t="s">
        <v>22647</v>
      </c>
      <c r="D4124" s="1" t="s">
        <v>22648</v>
      </c>
      <c r="E4124" s="1" t="s">
        <v>22649</v>
      </c>
      <c r="F4124" s="2">
        <v>-67</v>
      </c>
      <c r="G4124" s="1" t="s">
        <v>114</v>
      </c>
      <c r="H4124" s="1" t="s">
        <v>147</v>
      </c>
      <c r="I4124" s="1" t="s">
        <v>10</v>
      </c>
      <c r="J4124">
        <f>VLOOKUP(B4124,自助退!B:F,5,FALSE)</f>
        <v>67</v>
      </c>
      <c r="K4124" t="str">
        <f t="shared" si="64"/>
        <v/>
      </c>
    </row>
    <row r="4125" spans="1:11">
      <c r="A4125" s="1" t="s">
        <v>22650</v>
      </c>
      <c r="B4125" s="2">
        <v>2237175</v>
      </c>
      <c r="C4125" s="1" t="s">
        <v>52</v>
      </c>
      <c r="D4125" s="1" t="s">
        <v>22639</v>
      </c>
      <c r="E4125" s="1" t="s">
        <v>22640</v>
      </c>
      <c r="F4125" s="2">
        <v>-10</v>
      </c>
      <c r="G4125" s="1" t="s">
        <v>114</v>
      </c>
      <c r="H4125" s="1" t="s">
        <v>70</v>
      </c>
      <c r="I4125" s="1" t="s">
        <v>23</v>
      </c>
      <c r="J4125">
        <f>VLOOKUP(B4125,自助退!B:F,5,FALSE)</f>
        <v>10</v>
      </c>
      <c r="K4125" t="str">
        <f t="shared" si="64"/>
        <v/>
      </c>
    </row>
    <row r="4126" spans="1:11">
      <c r="A4126" s="1" t="s">
        <v>22651</v>
      </c>
      <c r="B4126" s="2">
        <v>2237185</v>
      </c>
      <c r="C4126" s="1" t="s">
        <v>52</v>
      </c>
      <c r="D4126" s="1" t="s">
        <v>22652</v>
      </c>
      <c r="E4126" s="1" t="s">
        <v>22653</v>
      </c>
      <c r="F4126" s="2">
        <v>-500</v>
      </c>
      <c r="G4126" s="1" t="s">
        <v>114</v>
      </c>
      <c r="H4126" s="1" t="s">
        <v>30</v>
      </c>
      <c r="I4126" s="1" t="s">
        <v>23</v>
      </c>
      <c r="J4126">
        <f>VLOOKUP(B4126,自助退!B:F,5,FALSE)</f>
        <v>500</v>
      </c>
      <c r="K4126" t="str">
        <f t="shared" si="64"/>
        <v/>
      </c>
    </row>
    <row r="4127" spans="1:11">
      <c r="A4127" s="1" t="s">
        <v>22654</v>
      </c>
      <c r="B4127" s="2">
        <v>2237186</v>
      </c>
      <c r="C4127" s="1" t="s">
        <v>22655</v>
      </c>
      <c r="D4127" s="1" t="s">
        <v>22656</v>
      </c>
      <c r="E4127" s="1" t="s">
        <v>22657</v>
      </c>
      <c r="F4127" s="2">
        <v>-994.5</v>
      </c>
      <c r="G4127" s="1" t="s">
        <v>114</v>
      </c>
      <c r="H4127" s="1" t="s">
        <v>119</v>
      </c>
      <c r="I4127" s="1" t="s">
        <v>10</v>
      </c>
      <c r="J4127">
        <f>VLOOKUP(B4127,自助退!B:F,5,FALSE)</f>
        <v>994.5</v>
      </c>
      <c r="K4127" t="str">
        <f t="shared" si="64"/>
        <v/>
      </c>
    </row>
    <row r="4128" spans="1:11">
      <c r="A4128" s="1" t="s">
        <v>22658</v>
      </c>
      <c r="B4128" s="2">
        <v>2237201</v>
      </c>
      <c r="C4128" s="1" t="s">
        <v>52</v>
      </c>
      <c r="D4128" s="1" t="s">
        <v>22639</v>
      </c>
      <c r="E4128" s="1" t="s">
        <v>22640</v>
      </c>
      <c r="F4128" s="2">
        <v>-143.9</v>
      </c>
      <c r="G4128" s="1" t="s">
        <v>114</v>
      </c>
      <c r="H4128" s="1" t="s">
        <v>70</v>
      </c>
      <c r="I4128" s="1" t="s">
        <v>23</v>
      </c>
      <c r="J4128">
        <f>VLOOKUP(B4128,自助退!B:F,5,FALSE)</f>
        <v>143.9</v>
      </c>
      <c r="K4128" t="str">
        <f t="shared" si="64"/>
        <v/>
      </c>
    </row>
    <row r="4129" spans="1:11">
      <c r="A4129" s="1" t="s">
        <v>22659</v>
      </c>
      <c r="B4129" s="2">
        <v>2237212</v>
      </c>
      <c r="C4129" s="1" t="s">
        <v>22660</v>
      </c>
      <c r="D4129" s="1" t="s">
        <v>22661</v>
      </c>
      <c r="E4129" s="1" t="s">
        <v>22662</v>
      </c>
      <c r="F4129" s="2">
        <v>-500</v>
      </c>
      <c r="G4129" s="1" t="s">
        <v>114</v>
      </c>
      <c r="H4129" s="1" t="s">
        <v>134</v>
      </c>
      <c r="I4129" s="1" t="s">
        <v>10</v>
      </c>
      <c r="J4129">
        <f>VLOOKUP(B4129,自助退!B:F,5,FALSE)</f>
        <v>500</v>
      </c>
      <c r="K4129" t="str">
        <f t="shared" si="64"/>
        <v/>
      </c>
    </row>
    <row r="4130" spans="1:11">
      <c r="A4130" s="1" t="s">
        <v>22663</v>
      </c>
      <c r="B4130" s="2">
        <v>2237260</v>
      </c>
      <c r="C4130" s="1" t="s">
        <v>22664</v>
      </c>
      <c r="D4130" s="1" t="s">
        <v>22665</v>
      </c>
      <c r="E4130" s="1" t="s">
        <v>18188</v>
      </c>
      <c r="F4130" s="2">
        <v>-1278.7</v>
      </c>
      <c r="G4130" s="1" t="s">
        <v>114</v>
      </c>
      <c r="H4130" s="1" t="s">
        <v>64</v>
      </c>
      <c r="I4130" s="1" t="s">
        <v>10</v>
      </c>
      <c r="J4130">
        <f>VLOOKUP(B4130,自助退!B:F,5,FALSE)</f>
        <v>1278.7</v>
      </c>
      <c r="K4130" t="str">
        <f t="shared" si="64"/>
        <v/>
      </c>
    </row>
    <row r="4131" spans="1:11">
      <c r="A4131" s="1" t="s">
        <v>22666</v>
      </c>
      <c r="B4131" s="2">
        <v>2237334</v>
      </c>
      <c r="C4131" s="1" t="s">
        <v>52</v>
      </c>
      <c r="D4131" s="1" t="s">
        <v>22667</v>
      </c>
      <c r="E4131" s="1" t="s">
        <v>22668</v>
      </c>
      <c r="F4131" s="2">
        <v>-4500</v>
      </c>
      <c r="G4131" s="1" t="s">
        <v>114</v>
      </c>
      <c r="H4131" s="1" t="s">
        <v>72</v>
      </c>
      <c r="I4131" s="1" t="s">
        <v>23</v>
      </c>
      <c r="J4131">
        <f>VLOOKUP(B4131,自助退!B:F,5,FALSE)</f>
        <v>4500</v>
      </c>
      <c r="K4131" t="str">
        <f t="shared" si="64"/>
        <v/>
      </c>
    </row>
    <row r="4132" spans="1:11">
      <c r="A4132" s="1" t="s">
        <v>22669</v>
      </c>
      <c r="B4132" s="2">
        <v>2237452</v>
      </c>
      <c r="C4132" s="1" t="s">
        <v>22670</v>
      </c>
      <c r="D4132" s="1" t="s">
        <v>22671</v>
      </c>
      <c r="E4132" s="1" t="s">
        <v>22672</v>
      </c>
      <c r="F4132" s="2">
        <v>-50</v>
      </c>
      <c r="G4132" s="1" t="s">
        <v>114</v>
      </c>
      <c r="H4132" s="1" t="s">
        <v>127</v>
      </c>
      <c r="I4132" s="1" t="s">
        <v>10</v>
      </c>
      <c r="J4132">
        <f>VLOOKUP(B4132,自助退!B:F,5,FALSE)</f>
        <v>50</v>
      </c>
      <c r="K4132" t="str">
        <f t="shared" si="64"/>
        <v/>
      </c>
    </row>
    <row r="4133" spans="1:11">
      <c r="A4133" s="1" t="s">
        <v>22673</v>
      </c>
      <c r="B4133" s="2">
        <v>2237511</v>
      </c>
      <c r="C4133" s="1" t="s">
        <v>22674</v>
      </c>
      <c r="D4133" s="1" t="s">
        <v>22675</v>
      </c>
      <c r="E4133" s="1" t="s">
        <v>22676</v>
      </c>
      <c r="F4133" s="2">
        <v>-9956</v>
      </c>
      <c r="G4133" s="1" t="s">
        <v>114</v>
      </c>
      <c r="H4133" s="1" t="s">
        <v>41</v>
      </c>
      <c r="I4133" s="1" t="s">
        <v>10</v>
      </c>
      <c r="J4133">
        <f>VLOOKUP(B4133,自助退!B:F,5,FALSE)</f>
        <v>9956</v>
      </c>
      <c r="K4133" t="str">
        <f t="shared" si="64"/>
        <v/>
      </c>
    </row>
    <row r="4134" spans="1:11">
      <c r="A4134" s="1" t="s">
        <v>22677</v>
      </c>
      <c r="B4134" s="2">
        <v>2237564</v>
      </c>
      <c r="C4134" s="1" t="s">
        <v>22678</v>
      </c>
      <c r="D4134" s="1" t="s">
        <v>22679</v>
      </c>
      <c r="E4134" s="1" t="s">
        <v>22680</v>
      </c>
      <c r="F4134" s="2">
        <v>-5000</v>
      </c>
      <c r="G4134" s="1" t="s">
        <v>114</v>
      </c>
      <c r="H4134" s="1" t="s">
        <v>64</v>
      </c>
      <c r="I4134" s="1" t="s">
        <v>10</v>
      </c>
      <c r="J4134">
        <f>VLOOKUP(B4134,自助退!B:F,5,FALSE)</f>
        <v>5000</v>
      </c>
      <c r="K4134" t="str">
        <f t="shared" si="64"/>
        <v/>
      </c>
    </row>
    <row r="4135" spans="1:11">
      <c r="A4135" s="1" t="s">
        <v>22681</v>
      </c>
      <c r="B4135" s="2">
        <v>2237580</v>
      </c>
      <c r="C4135" s="1" t="s">
        <v>22682</v>
      </c>
      <c r="D4135" s="1" t="s">
        <v>22683</v>
      </c>
      <c r="E4135" s="1" t="s">
        <v>22684</v>
      </c>
      <c r="F4135" s="2">
        <v>-7380</v>
      </c>
      <c r="G4135" s="1" t="s">
        <v>114</v>
      </c>
      <c r="H4135" s="1" t="s">
        <v>72</v>
      </c>
      <c r="I4135" s="1" t="s">
        <v>10</v>
      </c>
      <c r="J4135">
        <f>VLOOKUP(B4135,自助退!B:F,5,FALSE)</f>
        <v>7380</v>
      </c>
      <c r="K4135" t="str">
        <f t="shared" si="64"/>
        <v/>
      </c>
    </row>
    <row r="4136" spans="1:11">
      <c r="A4136" s="1" t="s">
        <v>22685</v>
      </c>
      <c r="B4136" s="2">
        <v>2237601</v>
      </c>
      <c r="C4136" s="1" t="s">
        <v>22686</v>
      </c>
      <c r="D4136" s="1" t="s">
        <v>22687</v>
      </c>
      <c r="E4136" s="1" t="s">
        <v>22688</v>
      </c>
      <c r="F4136" s="2">
        <v>-3987</v>
      </c>
      <c r="G4136" s="1" t="s">
        <v>114</v>
      </c>
      <c r="H4136" s="1" t="s">
        <v>64</v>
      </c>
      <c r="I4136" s="1" t="s">
        <v>10</v>
      </c>
      <c r="J4136">
        <f>VLOOKUP(B4136,自助退!B:F,5,FALSE)</f>
        <v>3987</v>
      </c>
      <c r="K4136" t="str">
        <f t="shared" si="64"/>
        <v/>
      </c>
    </row>
    <row r="4137" spans="1:11">
      <c r="A4137" s="1" t="s">
        <v>22689</v>
      </c>
      <c r="B4137" s="2">
        <v>2237665</v>
      </c>
      <c r="C4137" s="1" t="s">
        <v>22690</v>
      </c>
      <c r="D4137" s="1" t="s">
        <v>22691</v>
      </c>
      <c r="E4137" s="1" t="s">
        <v>22692</v>
      </c>
      <c r="F4137" s="2">
        <v>-9279</v>
      </c>
      <c r="G4137" s="1" t="s">
        <v>114</v>
      </c>
      <c r="H4137" s="1" t="s">
        <v>64</v>
      </c>
      <c r="I4137" s="1" t="s">
        <v>10</v>
      </c>
      <c r="J4137">
        <f>VLOOKUP(B4137,自助退!B:F,5,FALSE)</f>
        <v>9279</v>
      </c>
      <c r="K4137" t="str">
        <f t="shared" si="64"/>
        <v/>
      </c>
    </row>
    <row r="4138" spans="1:11">
      <c r="A4138" s="1" t="s">
        <v>22693</v>
      </c>
      <c r="B4138" s="2">
        <v>2237747</v>
      </c>
      <c r="C4138" s="1" t="s">
        <v>22694</v>
      </c>
      <c r="D4138" s="1" t="s">
        <v>22695</v>
      </c>
      <c r="E4138" s="1" t="s">
        <v>22696</v>
      </c>
      <c r="F4138" s="2">
        <v>-344.05</v>
      </c>
      <c r="G4138" s="1" t="s">
        <v>114</v>
      </c>
      <c r="H4138" s="1" t="s">
        <v>72</v>
      </c>
      <c r="I4138" s="1" t="s">
        <v>10</v>
      </c>
      <c r="J4138">
        <f>VLOOKUP(B4138,自助退!B:F,5,FALSE)</f>
        <v>344.05</v>
      </c>
      <c r="K4138" t="str">
        <f t="shared" si="64"/>
        <v/>
      </c>
    </row>
    <row r="4139" spans="1:11">
      <c r="A4139" s="1" t="s">
        <v>22697</v>
      </c>
      <c r="B4139" s="2">
        <v>2237820</v>
      </c>
      <c r="C4139" s="1" t="s">
        <v>22698</v>
      </c>
      <c r="D4139" s="1" t="s">
        <v>22699</v>
      </c>
      <c r="E4139" s="1" t="s">
        <v>22700</v>
      </c>
      <c r="F4139" s="2">
        <v>-4379.7299999999996</v>
      </c>
      <c r="G4139" s="1" t="s">
        <v>114</v>
      </c>
      <c r="H4139" s="1" t="s">
        <v>131</v>
      </c>
      <c r="I4139" s="1" t="s">
        <v>10</v>
      </c>
      <c r="J4139">
        <f>VLOOKUP(B4139,自助退!B:F,5,FALSE)</f>
        <v>4379.7299999999996</v>
      </c>
      <c r="K4139" t="str">
        <f t="shared" si="64"/>
        <v/>
      </c>
    </row>
    <row r="4140" spans="1:11">
      <c r="A4140" s="1" t="s">
        <v>22701</v>
      </c>
      <c r="B4140" s="2">
        <v>2237853</v>
      </c>
      <c r="C4140" s="1" t="s">
        <v>22702</v>
      </c>
      <c r="D4140" s="1" t="s">
        <v>22703</v>
      </c>
      <c r="E4140" s="1" t="s">
        <v>22704</v>
      </c>
      <c r="F4140" s="2">
        <v>-3995.5</v>
      </c>
      <c r="G4140" s="1" t="s">
        <v>114</v>
      </c>
      <c r="H4140" s="1" t="s">
        <v>72</v>
      </c>
      <c r="I4140" s="1" t="s">
        <v>10</v>
      </c>
      <c r="J4140">
        <f>VLOOKUP(B4140,自助退!B:F,5,FALSE)</f>
        <v>3995.5</v>
      </c>
      <c r="K4140" t="str">
        <f t="shared" si="64"/>
        <v/>
      </c>
    </row>
    <row r="4141" spans="1:11">
      <c r="A4141" s="1" t="s">
        <v>22705</v>
      </c>
      <c r="B4141" s="2">
        <v>2237863</v>
      </c>
      <c r="C4141" s="1" t="s">
        <v>22706</v>
      </c>
      <c r="D4141" s="1" t="s">
        <v>22707</v>
      </c>
      <c r="E4141" s="1" t="s">
        <v>22708</v>
      </c>
      <c r="F4141" s="2">
        <v>-297.72000000000003</v>
      </c>
      <c r="G4141" s="1" t="s">
        <v>114</v>
      </c>
      <c r="H4141" s="1" t="s">
        <v>117</v>
      </c>
      <c r="I4141" s="1" t="s">
        <v>10</v>
      </c>
      <c r="J4141">
        <f>VLOOKUP(B4141,自助退!B:F,5,FALSE)</f>
        <v>297.72000000000003</v>
      </c>
      <c r="K4141" t="str">
        <f t="shared" si="64"/>
        <v/>
      </c>
    </row>
    <row r="4142" spans="1:11">
      <c r="A4142" s="1" t="s">
        <v>22709</v>
      </c>
      <c r="B4142" s="2">
        <v>2237865</v>
      </c>
      <c r="C4142" s="1" t="s">
        <v>22710</v>
      </c>
      <c r="D4142" s="1" t="s">
        <v>22711</v>
      </c>
      <c r="E4142" s="1" t="s">
        <v>22712</v>
      </c>
      <c r="F4142" s="2">
        <v>-1299.1199999999999</v>
      </c>
      <c r="G4142" s="1" t="s">
        <v>114</v>
      </c>
      <c r="H4142" s="1" t="s">
        <v>72</v>
      </c>
      <c r="I4142" s="1" t="s">
        <v>10</v>
      </c>
      <c r="J4142">
        <f>VLOOKUP(B4142,自助退!B:F,5,FALSE)</f>
        <v>1299.1199999999999</v>
      </c>
      <c r="K4142" t="str">
        <f t="shared" si="64"/>
        <v/>
      </c>
    </row>
    <row r="4143" spans="1:11">
      <c r="A4143" s="1" t="s">
        <v>22713</v>
      </c>
      <c r="B4143" s="2">
        <v>2237870</v>
      </c>
      <c r="C4143" s="1" t="s">
        <v>22714</v>
      </c>
      <c r="D4143" s="1" t="s">
        <v>22715</v>
      </c>
      <c r="E4143" s="1" t="s">
        <v>22716</v>
      </c>
      <c r="F4143" s="2">
        <v>-7693.92</v>
      </c>
      <c r="G4143" s="1" t="s">
        <v>114</v>
      </c>
      <c r="H4143" s="1" t="s">
        <v>64</v>
      </c>
      <c r="I4143" s="1" t="s">
        <v>10</v>
      </c>
      <c r="J4143">
        <f>VLOOKUP(B4143,自助退!B:F,5,FALSE)</f>
        <v>7693.92</v>
      </c>
      <c r="K4143" t="str">
        <f t="shared" si="64"/>
        <v/>
      </c>
    </row>
    <row r="4144" spans="1:11">
      <c r="A4144" s="1" t="s">
        <v>22717</v>
      </c>
      <c r="B4144" s="2">
        <v>2237878</v>
      </c>
      <c r="C4144" s="1" t="s">
        <v>22718</v>
      </c>
      <c r="D4144" s="1" t="s">
        <v>22719</v>
      </c>
      <c r="E4144" s="1" t="s">
        <v>22720</v>
      </c>
      <c r="F4144" s="2">
        <v>-5000</v>
      </c>
      <c r="G4144" s="1" t="s">
        <v>114</v>
      </c>
      <c r="H4144" s="1" t="s">
        <v>72</v>
      </c>
      <c r="I4144" s="1" t="s">
        <v>10</v>
      </c>
      <c r="J4144">
        <f>VLOOKUP(B4144,自助退!B:F,5,FALSE)</f>
        <v>5000</v>
      </c>
      <c r="K4144" t="str">
        <f t="shared" si="64"/>
        <v/>
      </c>
    </row>
    <row r="4145" spans="1:11">
      <c r="A4145" s="1" t="s">
        <v>22721</v>
      </c>
      <c r="B4145" s="2">
        <v>2237914</v>
      </c>
      <c r="C4145" s="1" t="s">
        <v>22722</v>
      </c>
      <c r="D4145" s="1" t="s">
        <v>22723</v>
      </c>
      <c r="E4145" s="1" t="s">
        <v>22724</v>
      </c>
      <c r="F4145" s="2">
        <v>-1200</v>
      </c>
      <c r="G4145" s="1" t="s">
        <v>114</v>
      </c>
      <c r="H4145" s="1" t="s">
        <v>64</v>
      </c>
      <c r="I4145" s="1" t="s">
        <v>10</v>
      </c>
      <c r="J4145">
        <f>VLOOKUP(B4145,自助退!B:F,5,FALSE)</f>
        <v>1200</v>
      </c>
      <c r="K4145" t="str">
        <f t="shared" si="64"/>
        <v/>
      </c>
    </row>
    <row r="4146" spans="1:11">
      <c r="A4146" s="1" t="s">
        <v>22725</v>
      </c>
      <c r="B4146" s="2">
        <v>2237946</v>
      </c>
      <c r="C4146" s="1" t="s">
        <v>22726</v>
      </c>
      <c r="D4146" s="1" t="s">
        <v>22727</v>
      </c>
      <c r="E4146" s="1" t="s">
        <v>22728</v>
      </c>
      <c r="F4146" s="2">
        <v>-506.11</v>
      </c>
      <c r="G4146" s="1" t="s">
        <v>114</v>
      </c>
      <c r="H4146" s="1" t="s">
        <v>64</v>
      </c>
      <c r="I4146" s="1" t="s">
        <v>10</v>
      </c>
      <c r="J4146">
        <f>VLOOKUP(B4146,自助退!B:F,5,FALSE)</f>
        <v>506.11</v>
      </c>
      <c r="K4146" t="str">
        <f t="shared" si="64"/>
        <v/>
      </c>
    </row>
    <row r="4147" spans="1:11">
      <c r="A4147" s="1" t="s">
        <v>22729</v>
      </c>
      <c r="B4147" s="2">
        <v>2237967</v>
      </c>
      <c r="C4147" s="1" t="s">
        <v>22730</v>
      </c>
      <c r="D4147" s="1" t="s">
        <v>22731</v>
      </c>
      <c r="E4147" s="1" t="s">
        <v>22732</v>
      </c>
      <c r="F4147" s="2">
        <v>-168.79</v>
      </c>
      <c r="G4147" s="1" t="s">
        <v>114</v>
      </c>
      <c r="H4147" s="1" t="s">
        <v>119</v>
      </c>
      <c r="I4147" s="1" t="s">
        <v>10</v>
      </c>
      <c r="J4147">
        <f>VLOOKUP(B4147,自助退!B:F,5,FALSE)</f>
        <v>168.79</v>
      </c>
      <c r="K4147" t="str">
        <f t="shared" si="64"/>
        <v/>
      </c>
    </row>
    <row r="4148" spans="1:11">
      <c r="A4148" s="1" t="s">
        <v>22733</v>
      </c>
      <c r="B4148" s="2">
        <v>2237984</v>
      </c>
      <c r="C4148" s="1" t="s">
        <v>22734</v>
      </c>
      <c r="D4148" s="1" t="s">
        <v>22735</v>
      </c>
      <c r="E4148" s="1" t="s">
        <v>22736</v>
      </c>
      <c r="F4148" s="2">
        <v>-2400</v>
      </c>
      <c r="G4148" s="1" t="s">
        <v>114</v>
      </c>
      <c r="H4148" s="1" t="s">
        <v>41</v>
      </c>
      <c r="I4148" s="1" t="s">
        <v>10</v>
      </c>
      <c r="J4148">
        <f>VLOOKUP(B4148,自助退!B:F,5,FALSE)</f>
        <v>2400</v>
      </c>
      <c r="K4148" t="str">
        <f t="shared" si="64"/>
        <v/>
      </c>
    </row>
    <row r="4149" spans="1:11">
      <c r="A4149" s="1" t="s">
        <v>22737</v>
      </c>
      <c r="B4149" s="2">
        <v>2238014</v>
      </c>
      <c r="C4149" s="1" t="s">
        <v>22738</v>
      </c>
      <c r="D4149" s="1" t="s">
        <v>22739</v>
      </c>
      <c r="E4149" s="1" t="s">
        <v>22740</v>
      </c>
      <c r="F4149" s="2">
        <v>-999</v>
      </c>
      <c r="G4149" s="1" t="s">
        <v>114</v>
      </c>
      <c r="H4149" s="1" t="s">
        <v>121</v>
      </c>
      <c r="I4149" s="1" t="s">
        <v>10</v>
      </c>
      <c r="J4149">
        <f>VLOOKUP(B4149,自助退!B:F,5,FALSE)</f>
        <v>999</v>
      </c>
      <c r="K4149" t="str">
        <f t="shared" si="64"/>
        <v/>
      </c>
    </row>
    <row r="4150" spans="1:11">
      <c r="A4150" s="1" t="s">
        <v>22741</v>
      </c>
      <c r="B4150" s="2">
        <v>2238022</v>
      </c>
      <c r="C4150" s="1" t="s">
        <v>52</v>
      </c>
      <c r="D4150" s="1" t="s">
        <v>22742</v>
      </c>
      <c r="E4150" s="1" t="s">
        <v>22743</v>
      </c>
      <c r="F4150" s="2">
        <v>-500</v>
      </c>
      <c r="G4150" s="1" t="s">
        <v>114</v>
      </c>
      <c r="H4150" s="1" t="s">
        <v>57</v>
      </c>
      <c r="I4150" s="1" t="s">
        <v>23</v>
      </c>
      <c r="J4150">
        <f>VLOOKUP(B4150,自助退!B:F,5,FALSE)</f>
        <v>500</v>
      </c>
      <c r="K4150" t="str">
        <f t="shared" si="64"/>
        <v/>
      </c>
    </row>
    <row r="4151" spans="1:11">
      <c r="A4151" s="1" t="s">
        <v>22744</v>
      </c>
      <c r="B4151" s="2">
        <v>2238026</v>
      </c>
      <c r="C4151" s="1" t="s">
        <v>22745</v>
      </c>
      <c r="D4151" s="1" t="s">
        <v>22746</v>
      </c>
      <c r="E4151" s="1" t="s">
        <v>22747</v>
      </c>
      <c r="F4151" s="2">
        <v>-11975</v>
      </c>
      <c r="G4151" s="1" t="s">
        <v>114</v>
      </c>
      <c r="H4151" s="1" t="s">
        <v>72</v>
      </c>
      <c r="I4151" s="1" t="s">
        <v>10</v>
      </c>
      <c r="J4151">
        <f>VLOOKUP(B4151,自助退!B:F,5,FALSE)</f>
        <v>11975</v>
      </c>
      <c r="K4151" t="str">
        <f t="shared" si="64"/>
        <v/>
      </c>
    </row>
    <row r="4152" spans="1:11">
      <c r="A4152" s="1" t="s">
        <v>22748</v>
      </c>
      <c r="B4152" s="2">
        <v>2238032</v>
      </c>
      <c r="C4152" s="1" t="s">
        <v>22749</v>
      </c>
      <c r="D4152" s="1" t="s">
        <v>22750</v>
      </c>
      <c r="E4152" s="1" t="s">
        <v>22751</v>
      </c>
      <c r="F4152" s="2">
        <v>-2009.5</v>
      </c>
      <c r="G4152" s="1" t="s">
        <v>114</v>
      </c>
      <c r="H4152" s="1" t="s">
        <v>64</v>
      </c>
      <c r="I4152" s="1" t="s">
        <v>10</v>
      </c>
      <c r="J4152">
        <f>VLOOKUP(B4152,自助退!B:F,5,FALSE)</f>
        <v>2009.5</v>
      </c>
      <c r="K4152" t="str">
        <f t="shared" si="64"/>
        <v/>
      </c>
    </row>
    <row r="4153" spans="1:11">
      <c r="A4153" s="1" t="s">
        <v>22752</v>
      </c>
      <c r="B4153" s="2">
        <v>2238071</v>
      </c>
      <c r="C4153" s="1" t="s">
        <v>22753</v>
      </c>
      <c r="D4153" s="1" t="s">
        <v>22754</v>
      </c>
      <c r="E4153" s="1" t="s">
        <v>22755</v>
      </c>
      <c r="F4153" s="2">
        <v>-1215.1600000000001</v>
      </c>
      <c r="G4153" s="1" t="s">
        <v>114</v>
      </c>
      <c r="H4153" s="1" t="s">
        <v>77</v>
      </c>
      <c r="I4153" s="1" t="s">
        <v>10</v>
      </c>
      <c r="J4153">
        <f>VLOOKUP(B4153,自助退!B:F,5,FALSE)</f>
        <v>1215.1600000000001</v>
      </c>
      <c r="K4153" t="str">
        <f t="shared" si="64"/>
        <v/>
      </c>
    </row>
    <row r="4154" spans="1:11">
      <c r="A4154" s="1" t="s">
        <v>22756</v>
      </c>
      <c r="B4154" s="2">
        <v>2238175</v>
      </c>
      <c r="C4154" s="1" t="s">
        <v>22757</v>
      </c>
      <c r="D4154" s="1" t="s">
        <v>22758</v>
      </c>
      <c r="E4154" s="1" t="s">
        <v>22759</v>
      </c>
      <c r="F4154" s="2">
        <v>-4629</v>
      </c>
      <c r="G4154" s="1" t="s">
        <v>114</v>
      </c>
      <c r="H4154" s="1" t="s">
        <v>72</v>
      </c>
      <c r="I4154" s="1" t="s">
        <v>10</v>
      </c>
      <c r="J4154">
        <f>VLOOKUP(B4154,自助退!B:F,5,FALSE)</f>
        <v>4629</v>
      </c>
      <c r="K4154" t="str">
        <f t="shared" si="64"/>
        <v/>
      </c>
    </row>
    <row r="4155" spans="1:11">
      <c r="A4155" s="1" t="s">
        <v>22760</v>
      </c>
      <c r="B4155" s="2">
        <v>2238179</v>
      </c>
      <c r="C4155" s="1" t="s">
        <v>22761</v>
      </c>
      <c r="D4155" s="1" t="s">
        <v>22762</v>
      </c>
      <c r="E4155" s="1" t="s">
        <v>22763</v>
      </c>
      <c r="F4155" s="2">
        <v>-8585</v>
      </c>
      <c r="G4155" s="1" t="s">
        <v>114</v>
      </c>
      <c r="H4155" s="1" t="s">
        <v>60</v>
      </c>
      <c r="I4155" s="1" t="s">
        <v>10</v>
      </c>
      <c r="J4155">
        <f>VLOOKUP(B4155,自助退!B:F,5,FALSE)</f>
        <v>8585</v>
      </c>
      <c r="K4155" t="str">
        <f t="shared" si="64"/>
        <v/>
      </c>
    </row>
    <row r="4156" spans="1:11">
      <c r="A4156" s="1" t="s">
        <v>22764</v>
      </c>
      <c r="B4156" s="2">
        <v>2238204</v>
      </c>
      <c r="C4156" s="1" t="s">
        <v>22765</v>
      </c>
      <c r="D4156" s="1" t="s">
        <v>22766</v>
      </c>
      <c r="E4156" s="1" t="s">
        <v>22767</v>
      </c>
      <c r="F4156" s="2">
        <v>-28025.84</v>
      </c>
      <c r="G4156" s="1" t="s">
        <v>114</v>
      </c>
      <c r="H4156" s="1" t="s">
        <v>64</v>
      </c>
      <c r="I4156" s="1" t="s">
        <v>10</v>
      </c>
      <c r="J4156">
        <f>VLOOKUP(B4156,自助退!B:F,5,FALSE)</f>
        <v>28025.84</v>
      </c>
      <c r="K4156" t="str">
        <f t="shared" si="64"/>
        <v/>
      </c>
    </row>
    <row r="4157" spans="1:11">
      <c r="A4157" s="1" t="s">
        <v>22768</v>
      </c>
      <c r="B4157" s="2">
        <v>2238221</v>
      </c>
      <c r="C4157" s="1" t="s">
        <v>22769</v>
      </c>
      <c r="D4157" s="1" t="s">
        <v>22770</v>
      </c>
      <c r="E4157" s="1" t="s">
        <v>22771</v>
      </c>
      <c r="F4157" s="2">
        <v>-3000</v>
      </c>
      <c r="G4157" s="1" t="s">
        <v>114</v>
      </c>
      <c r="H4157" s="1" t="s">
        <v>131</v>
      </c>
      <c r="I4157" s="1" t="s">
        <v>10</v>
      </c>
      <c r="J4157">
        <f>VLOOKUP(B4157,自助退!B:F,5,FALSE)</f>
        <v>3000</v>
      </c>
      <c r="K4157" t="str">
        <f t="shared" si="64"/>
        <v/>
      </c>
    </row>
    <row r="4158" spans="1:11">
      <c r="A4158" s="1" t="s">
        <v>22772</v>
      </c>
      <c r="B4158" s="2">
        <v>2238225</v>
      </c>
      <c r="C4158" s="1" t="s">
        <v>22773</v>
      </c>
      <c r="D4158" s="1" t="s">
        <v>22774</v>
      </c>
      <c r="E4158" s="1" t="s">
        <v>22775</v>
      </c>
      <c r="F4158" s="2">
        <v>-4846.12</v>
      </c>
      <c r="G4158" s="1" t="s">
        <v>114</v>
      </c>
      <c r="H4158" s="1" t="s">
        <v>64</v>
      </c>
      <c r="I4158" s="1" t="s">
        <v>10</v>
      </c>
      <c r="J4158">
        <f>VLOOKUP(B4158,自助退!B:F,5,FALSE)</f>
        <v>4846.12</v>
      </c>
      <c r="K4158" t="str">
        <f t="shared" si="64"/>
        <v/>
      </c>
    </row>
    <row r="4159" spans="1:11">
      <c r="A4159" s="1" t="s">
        <v>22776</v>
      </c>
      <c r="B4159" s="2">
        <v>2238300</v>
      </c>
      <c r="C4159" s="1" t="s">
        <v>22777</v>
      </c>
      <c r="D4159" s="1" t="s">
        <v>22778</v>
      </c>
      <c r="E4159" s="1" t="s">
        <v>22779</v>
      </c>
      <c r="F4159" s="2">
        <v>-3490</v>
      </c>
      <c r="G4159" s="1" t="s">
        <v>114</v>
      </c>
      <c r="H4159" s="1" t="s">
        <v>72</v>
      </c>
      <c r="I4159" s="1" t="s">
        <v>10</v>
      </c>
      <c r="J4159">
        <f>VLOOKUP(B4159,自助退!B:F,5,FALSE)</f>
        <v>3490</v>
      </c>
      <c r="K4159" t="str">
        <f t="shared" si="64"/>
        <v/>
      </c>
    </row>
    <row r="4160" spans="1:11">
      <c r="A4160" s="1" t="s">
        <v>22780</v>
      </c>
      <c r="B4160" s="2">
        <v>2238423</v>
      </c>
      <c r="C4160" s="1" t="s">
        <v>22781</v>
      </c>
      <c r="D4160" s="1" t="s">
        <v>22782</v>
      </c>
      <c r="E4160" s="1" t="s">
        <v>22783</v>
      </c>
      <c r="F4160" s="2">
        <v>-6452.84</v>
      </c>
      <c r="G4160" s="1" t="s">
        <v>114</v>
      </c>
      <c r="H4160" s="1" t="s">
        <v>64</v>
      </c>
      <c r="I4160" s="1" t="s">
        <v>10</v>
      </c>
      <c r="J4160">
        <f>VLOOKUP(B4160,自助退!B:F,5,FALSE)</f>
        <v>6452.84</v>
      </c>
      <c r="K4160" t="str">
        <f t="shared" si="64"/>
        <v/>
      </c>
    </row>
    <row r="4161" spans="1:11">
      <c r="A4161" s="1" t="s">
        <v>22784</v>
      </c>
      <c r="B4161" s="2">
        <v>2238501</v>
      </c>
      <c r="C4161" s="1" t="s">
        <v>22785</v>
      </c>
      <c r="D4161" s="1" t="s">
        <v>22786</v>
      </c>
      <c r="E4161" s="1" t="s">
        <v>22787</v>
      </c>
      <c r="F4161" s="2">
        <v>-2000</v>
      </c>
      <c r="G4161" s="1" t="s">
        <v>114</v>
      </c>
      <c r="H4161" s="1" t="s">
        <v>74</v>
      </c>
      <c r="I4161" s="1" t="s">
        <v>10</v>
      </c>
      <c r="J4161">
        <f>VLOOKUP(B4161,自助退!B:F,5,FALSE)</f>
        <v>2000</v>
      </c>
      <c r="K4161" t="str">
        <f t="shared" si="64"/>
        <v/>
      </c>
    </row>
    <row r="4162" spans="1:11">
      <c r="A4162" s="1" t="s">
        <v>22788</v>
      </c>
      <c r="B4162" s="2">
        <v>2238507</v>
      </c>
      <c r="C4162" s="1" t="s">
        <v>22789</v>
      </c>
      <c r="D4162" s="1" t="s">
        <v>22790</v>
      </c>
      <c r="E4162" s="1" t="s">
        <v>22791</v>
      </c>
      <c r="F4162" s="2">
        <v>-7100</v>
      </c>
      <c r="G4162" s="1" t="s">
        <v>114</v>
      </c>
      <c r="H4162" s="1" t="s">
        <v>64</v>
      </c>
      <c r="I4162" s="1" t="s">
        <v>10</v>
      </c>
      <c r="J4162">
        <f>VLOOKUP(B4162,自助退!B:F,5,FALSE)</f>
        <v>7100</v>
      </c>
      <c r="K4162" t="str">
        <f t="shared" si="64"/>
        <v/>
      </c>
    </row>
    <row r="4163" spans="1:11">
      <c r="A4163" s="1" t="s">
        <v>22792</v>
      </c>
      <c r="B4163" s="2">
        <v>2238534</v>
      </c>
      <c r="C4163" s="1" t="s">
        <v>22793</v>
      </c>
      <c r="D4163" s="1" t="s">
        <v>22786</v>
      </c>
      <c r="E4163" s="1" t="s">
        <v>22787</v>
      </c>
      <c r="F4163" s="2">
        <v>-3000</v>
      </c>
      <c r="G4163" s="1" t="s">
        <v>114</v>
      </c>
      <c r="H4163" s="1" t="s">
        <v>74</v>
      </c>
      <c r="I4163" s="1" t="s">
        <v>10</v>
      </c>
      <c r="J4163">
        <f>VLOOKUP(B4163,自助退!B:F,5,FALSE)</f>
        <v>3000</v>
      </c>
      <c r="K4163" t="str">
        <f t="shared" ref="K4163:K4226" si="65">IF(F4163*-1=J4163,"",1)</f>
        <v/>
      </c>
    </row>
    <row r="4164" spans="1:11">
      <c r="A4164" s="1" t="s">
        <v>22794</v>
      </c>
      <c r="B4164" s="2">
        <v>2238538</v>
      </c>
      <c r="C4164" s="1" t="s">
        <v>22795</v>
      </c>
      <c r="D4164" s="1" t="s">
        <v>22786</v>
      </c>
      <c r="E4164" s="1" t="s">
        <v>22787</v>
      </c>
      <c r="F4164" s="2">
        <v>-489</v>
      </c>
      <c r="G4164" s="1" t="s">
        <v>114</v>
      </c>
      <c r="H4164" s="1" t="s">
        <v>74</v>
      </c>
      <c r="I4164" s="1" t="s">
        <v>10</v>
      </c>
      <c r="J4164">
        <f>VLOOKUP(B4164,自助退!B:F,5,FALSE)</f>
        <v>489</v>
      </c>
      <c r="K4164" t="str">
        <f t="shared" si="65"/>
        <v/>
      </c>
    </row>
    <row r="4165" spans="1:11">
      <c r="A4165" s="1" t="s">
        <v>22796</v>
      </c>
      <c r="B4165" s="2">
        <v>2238599</v>
      </c>
      <c r="C4165" s="1" t="s">
        <v>22797</v>
      </c>
      <c r="D4165" s="1" t="s">
        <v>22798</v>
      </c>
      <c r="E4165" s="1" t="s">
        <v>22799</v>
      </c>
      <c r="F4165" s="2">
        <v>-2620.1</v>
      </c>
      <c r="G4165" s="1" t="s">
        <v>114</v>
      </c>
      <c r="H4165" s="1" t="s">
        <v>115</v>
      </c>
      <c r="I4165" s="1" t="s">
        <v>10</v>
      </c>
      <c r="J4165">
        <f>VLOOKUP(B4165,自助退!B:F,5,FALSE)</f>
        <v>2620.1</v>
      </c>
      <c r="K4165" t="str">
        <f t="shared" si="65"/>
        <v/>
      </c>
    </row>
    <row r="4166" spans="1:11">
      <c r="A4166" s="1" t="s">
        <v>22800</v>
      </c>
      <c r="B4166" s="2">
        <v>2238651</v>
      </c>
      <c r="C4166" s="1" t="s">
        <v>22801</v>
      </c>
      <c r="D4166" s="1" t="s">
        <v>22802</v>
      </c>
      <c r="E4166" s="1" t="s">
        <v>22803</v>
      </c>
      <c r="F4166" s="2">
        <v>-403.63</v>
      </c>
      <c r="G4166" s="1" t="s">
        <v>114</v>
      </c>
      <c r="H4166" s="1" t="s">
        <v>72</v>
      </c>
      <c r="I4166" s="1" t="s">
        <v>10</v>
      </c>
      <c r="J4166">
        <f>VLOOKUP(B4166,自助退!B:F,5,FALSE)</f>
        <v>403.63</v>
      </c>
      <c r="K4166" t="str">
        <f t="shared" si="65"/>
        <v/>
      </c>
    </row>
    <row r="4167" spans="1:11">
      <c r="A4167" s="1" t="s">
        <v>22804</v>
      </c>
      <c r="B4167" s="2">
        <v>2238740</v>
      </c>
      <c r="C4167" s="1" t="s">
        <v>22805</v>
      </c>
      <c r="D4167" s="1" t="s">
        <v>22806</v>
      </c>
      <c r="E4167" s="1" t="s">
        <v>22807</v>
      </c>
      <c r="F4167" s="2">
        <v>-4600</v>
      </c>
      <c r="G4167" s="1" t="s">
        <v>114</v>
      </c>
      <c r="H4167" s="1" t="s">
        <v>64</v>
      </c>
      <c r="I4167" s="1" t="s">
        <v>10</v>
      </c>
      <c r="J4167">
        <f>VLOOKUP(B4167,自助退!B:F,5,FALSE)</f>
        <v>4600</v>
      </c>
      <c r="K4167" t="str">
        <f t="shared" si="65"/>
        <v/>
      </c>
    </row>
    <row r="4168" spans="1:11">
      <c r="A4168" s="1" t="s">
        <v>22808</v>
      </c>
      <c r="B4168" s="2">
        <v>2238796</v>
      </c>
      <c r="C4168" s="1" t="s">
        <v>22809</v>
      </c>
      <c r="D4168" s="1" t="s">
        <v>22810</v>
      </c>
      <c r="E4168" s="1" t="s">
        <v>22811</v>
      </c>
      <c r="F4168" s="2">
        <v>-502.65</v>
      </c>
      <c r="G4168" s="1" t="s">
        <v>114</v>
      </c>
      <c r="H4168" s="1" t="s">
        <v>72</v>
      </c>
      <c r="I4168" s="1" t="s">
        <v>10</v>
      </c>
      <c r="J4168">
        <f>VLOOKUP(B4168,自助退!B:F,5,FALSE)</f>
        <v>502.65</v>
      </c>
      <c r="K4168" t="str">
        <f t="shared" si="65"/>
        <v/>
      </c>
    </row>
    <row r="4169" spans="1:11">
      <c r="A4169" s="1" t="s">
        <v>22812</v>
      </c>
      <c r="B4169" s="2">
        <v>2238931</v>
      </c>
      <c r="C4169" s="1" t="s">
        <v>22813</v>
      </c>
      <c r="D4169" s="1" t="s">
        <v>22814</v>
      </c>
      <c r="E4169" s="1" t="s">
        <v>22815</v>
      </c>
      <c r="F4169" s="2">
        <v>-1130</v>
      </c>
      <c r="G4169" s="1" t="s">
        <v>114</v>
      </c>
      <c r="H4169" s="1" t="s">
        <v>81</v>
      </c>
      <c r="I4169" s="1" t="s">
        <v>10</v>
      </c>
      <c r="J4169">
        <f>VLOOKUP(B4169,自助退!B:F,5,FALSE)</f>
        <v>1130</v>
      </c>
      <c r="K4169" t="str">
        <f t="shared" si="65"/>
        <v/>
      </c>
    </row>
    <row r="4170" spans="1:11">
      <c r="A4170" s="1" t="s">
        <v>22816</v>
      </c>
      <c r="B4170" s="2">
        <v>2239148</v>
      </c>
      <c r="C4170" s="1" t="s">
        <v>22817</v>
      </c>
      <c r="D4170" s="1" t="s">
        <v>22818</v>
      </c>
      <c r="E4170" s="1" t="s">
        <v>22819</v>
      </c>
      <c r="F4170" s="2">
        <v>-399.12</v>
      </c>
      <c r="G4170" s="1" t="s">
        <v>114</v>
      </c>
      <c r="H4170" s="1" t="s">
        <v>58</v>
      </c>
      <c r="I4170" s="1" t="s">
        <v>10</v>
      </c>
      <c r="J4170">
        <f>VLOOKUP(B4170,自助退!B:F,5,FALSE)</f>
        <v>399.12</v>
      </c>
      <c r="K4170" t="str">
        <f t="shared" si="65"/>
        <v/>
      </c>
    </row>
    <row r="4171" spans="1:11">
      <c r="A4171" s="1" t="s">
        <v>22820</v>
      </c>
      <c r="B4171" s="2">
        <v>2239310</v>
      </c>
      <c r="C4171" s="1" t="s">
        <v>22821</v>
      </c>
      <c r="D4171" s="1" t="s">
        <v>22822</v>
      </c>
      <c r="E4171" s="1" t="s">
        <v>22823</v>
      </c>
      <c r="F4171" s="2">
        <v>-2119</v>
      </c>
      <c r="G4171" s="1" t="s">
        <v>114</v>
      </c>
      <c r="H4171" s="1" t="s">
        <v>74</v>
      </c>
      <c r="I4171" s="1" t="s">
        <v>10</v>
      </c>
      <c r="J4171">
        <f>VLOOKUP(B4171,自助退!B:F,5,FALSE)</f>
        <v>2119</v>
      </c>
      <c r="K4171" t="str">
        <f t="shared" si="65"/>
        <v/>
      </c>
    </row>
    <row r="4172" spans="1:11">
      <c r="A4172" s="1" t="s">
        <v>22824</v>
      </c>
      <c r="B4172" s="2">
        <v>2239358</v>
      </c>
      <c r="C4172" s="1" t="s">
        <v>22825</v>
      </c>
      <c r="D4172" s="1" t="s">
        <v>22826</v>
      </c>
      <c r="E4172" s="1" t="s">
        <v>22827</v>
      </c>
      <c r="F4172" s="2">
        <v>-376.19</v>
      </c>
      <c r="G4172" s="1" t="s">
        <v>114</v>
      </c>
      <c r="H4172" s="1" t="s">
        <v>64</v>
      </c>
      <c r="I4172" s="1" t="s">
        <v>10</v>
      </c>
      <c r="J4172">
        <f>VLOOKUP(B4172,自助退!B:F,5,FALSE)</f>
        <v>376.19</v>
      </c>
      <c r="K4172" t="str">
        <f t="shared" si="65"/>
        <v/>
      </c>
    </row>
    <row r="4173" spans="1:11">
      <c r="A4173" s="1" t="s">
        <v>22828</v>
      </c>
      <c r="B4173" s="2">
        <v>2239429</v>
      </c>
      <c r="C4173" s="1" t="s">
        <v>22829</v>
      </c>
      <c r="D4173" s="1" t="s">
        <v>22830</v>
      </c>
      <c r="E4173" s="1" t="s">
        <v>4479</v>
      </c>
      <c r="F4173" s="2">
        <v>-298.83</v>
      </c>
      <c r="G4173" s="1" t="s">
        <v>114</v>
      </c>
      <c r="H4173" s="1" t="s">
        <v>60</v>
      </c>
      <c r="I4173" s="1" t="s">
        <v>10</v>
      </c>
      <c r="J4173">
        <f>VLOOKUP(B4173,自助退!B:F,5,FALSE)</f>
        <v>298.83</v>
      </c>
      <c r="K4173" t="str">
        <f t="shared" si="65"/>
        <v/>
      </c>
    </row>
    <row r="4174" spans="1:11">
      <c r="A4174" s="1" t="s">
        <v>22831</v>
      </c>
      <c r="B4174" s="2">
        <v>2239627</v>
      </c>
      <c r="C4174" s="1" t="s">
        <v>22832</v>
      </c>
      <c r="D4174" s="1" t="s">
        <v>22833</v>
      </c>
      <c r="E4174" s="1" t="s">
        <v>22834</v>
      </c>
      <c r="F4174" s="2">
        <v>-360</v>
      </c>
      <c r="G4174" s="1" t="s">
        <v>114</v>
      </c>
      <c r="H4174" s="1" t="s">
        <v>133</v>
      </c>
      <c r="I4174" s="1" t="s">
        <v>10</v>
      </c>
      <c r="J4174">
        <f>VLOOKUP(B4174,自助退!B:F,5,FALSE)</f>
        <v>360</v>
      </c>
      <c r="K4174" t="str">
        <f t="shared" si="65"/>
        <v/>
      </c>
    </row>
    <row r="4175" spans="1:11">
      <c r="A4175" s="1" t="s">
        <v>22835</v>
      </c>
      <c r="B4175" s="2">
        <v>2239965</v>
      </c>
      <c r="C4175" s="1" t="s">
        <v>22836</v>
      </c>
      <c r="D4175" s="1" t="s">
        <v>22837</v>
      </c>
      <c r="E4175" s="1" t="s">
        <v>22838</v>
      </c>
      <c r="F4175" s="2">
        <v>-118</v>
      </c>
      <c r="G4175" s="1" t="s">
        <v>114</v>
      </c>
      <c r="H4175" s="1" t="s">
        <v>118</v>
      </c>
      <c r="I4175" s="1" t="s">
        <v>10</v>
      </c>
      <c r="J4175">
        <f>VLOOKUP(B4175,自助退!B:F,5,FALSE)</f>
        <v>118</v>
      </c>
      <c r="K4175" t="str">
        <f t="shared" si="65"/>
        <v/>
      </c>
    </row>
    <row r="4176" spans="1:11">
      <c r="A4176" s="1" t="s">
        <v>22839</v>
      </c>
      <c r="B4176" s="2">
        <v>2240015</v>
      </c>
      <c r="C4176" s="1" t="s">
        <v>22840</v>
      </c>
      <c r="D4176" s="1" t="s">
        <v>22841</v>
      </c>
      <c r="E4176" s="1" t="s">
        <v>22842</v>
      </c>
      <c r="F4176" s="2">
        <v>-131</v>
      </c>
      <c r="G4176" s="1" t="s">
        <v>114</v>
      </c>
      <c r="H4176" s="1" t="s">
        <v>118</v>
      </c>
      <c r="I4176" s="1" t="s">
        <v>10</v>
      </c>
      <c r="J4176">
        <f>VLOOKUP(B4176,自助退!B:F,5,FALSE)</f>
        <v>131</v>
      </c>
      <c r="K4176" t="str">
        <f t="shared" si="65"/>
        <v/>
      </c>
    </row>
    <row r="4177" spans="1:11">
      <c r="A4177" s="1" t="s">
        <v>22843</v>
      </c>
      <c r="B4177" s="2">
        <v>2240054</v>
      </c>
      <c r="C4177" s="1" t="s">
        <v>22844</v>
      </c>
      <c r="D4177" s="1" t="s">
        <v>22845</v>
      </c>
      <c r="E4177" s="1" t="s">
        <v>22846</v>
      </c>
      <c r="F4177" s="2">
        <v>-348.08</v>
      </c>
      <c r="G4177" s="1" t="s">
        <v>114</v>
      </c>
      <c r="H4177" s="1" t="s">
        <v>121</v>
      </c>
      <c r="I4177" s="1" t="s">
        <v>10</v>
      </c>
      <c r="J4177">
        <f>VLOOKUP(B4177,自助退!B:F,5,FALSE)</f>
        <v>348.08</v>
      </c>
      <c r="K4177" t="str">
        <f t="shared" si="65"/>
        <v/>
      </c>
    </row>
    <row r="4178" spans="1:11">
      <c r="A4178" s="1" t="s">
        <v>22847</v>
      </c>
      <c r="B4178" s="2">
        <v>2240300</v>
      </c>
      <c r="C4178" s="1" t="s">
        <v>22848</v>
      </c>
      <c r="D4178" s="1" t="s">
        <v>22849</v>
      </c>
      <c r="E4178" s="1" t="s">
        <v>22850</v>
      </c>
      <c r="F4178" s="2">
        <v>-869.98</v>
      </c>
      <c r="G4178" s="1" t="s">
        <v>114</v>
      </c>
      <c r="H4178" s="1" t="s">
        <v>72</v>
      </c>
      <c r="I4178" s="1" t="s">
        <v>10</v>
      </c>
      <c r="J4178">
        <f>VLOOKUP(B4178,自助退!B:F,5,FALSE)</f>
        <v>869.98</v>
      </c>
      <c r="K4178" t="str">
        <f t="shared" si="65"/>
        <v/>
      </c>
    </row>
    <row r="4179" spans="1:11">
      <c r="A4179" s="1" t="s">
        <v>22851</v>
      </c>
      <c r="B4179" s="2">
        <v>2240318</v>
      </c>
      <c r="C4179" s="1" t="s">
        <v>22852</v>
      </c>
      <c r="D4179" s="1" t="s">
        <v>22853</v>
      </c>
      <c r="E4179" s="1" t="s">
        <v>22854</v>
      </c>
      <c r="F4179" s="2">
        <v>-3000</v>
      </c>
      <c r="G4179" s="1" t="s">
        <v>114</v>
      </c>
      <c r="H4179" s="1" t="s">
        <v>60</v>
      </c>
      <c r="I4179" s="1" t="s">
        <v>10</v>
      </c>
      <c r="J4179">
        <f>VLOOKUP(B4179,自助退!B:F,5,FALSE)</f>
        <v>3000</v>
      </c>
      <c r="K4179" t="str">
        <f t="shared" si="65"/>
        <v/>
      </c>
    </row>
    <row r="4180" spans="1:11">
      <c r="A4180" s="1" t="s">
        <v>22855</v>
      </c>
      <c r="B4180" s="2">
        <v>2240406</v>
      </c>
      <c r="C4180" s="1" t="s">
        <v>22856</v>
      </c>
      <c r="D4180" s="1" t="s">
        <v>22857</v>
      </c>
      <c r="E4180" s="1" t="s">
        <v>22858</v>
      </c>
      <c r="F4180" s="2">
        <v>-560</v>
      </c>
      <c r="G4180" s="1" t="s">
        <v>114</v>
      </c>
      <c r="H4180" s="1" t="s">
        <v>123</v>
      </c>
      <c r="I4180" s="1" t="s">
        <v>10</v>
      </c>
      <c r="J4180">
        <f>VLOOKUP(B4180,自助退!B:F,5,FALSE)</f>
        <v>560</v>
      </c>
      <c r="K4180" t="str">
        <f t="shared" si="65"/>
        <v/>
      </c>
    </row>
    <row r="4181" spans="1:11">
      <c r="A4181" s="1" t="s">
        <v>22855</v>
      </c>
      <c r="B4181" s="2">
        <v>2240407</v>
      </c>
      <c r="C4181" s="1" t="s">
        <v>22859</v>
      </c>
      <c r="D4181" s="1" t="s">
        <v>22860</v>
      </c>
      <c r="E4181" s="1" t="s">
        <v>22861</v>
      </c>
      <c r="F4181" s="2">
        <v>-200</v>
      </c>
      <c r="G4181" s="1" t="s">
        <v>114</v>
      </c>
      <c r="H4181" s="1" t="s">
        <v>74</v>
      </c>
      <c r="I4181" s="1" t="s">
        <v>10</v>
      </c>
      <c r="J4181">
        <f>VLOOKUP(B4181,自助退!B:F,5,FALSE)</f>
        <v>200</v>
      </c>
      <c r="K4181" t="str">
        <f t="shared" si="65"/>
        <v/>
      </c>
    </row>
    <row r="4182" spans="1:11">
      <c r="A4182" s="1" t="s">
        <v>22862</v>
      </c>
      <c r="B4182" s="2">
        <v>2240459</v>
      </c>
      <c r="C4182" s="1" t="s">
        <v>22863</v>
      </c>
      <c r="D4182" s="1" t="s">
        <v>8091</v>
      </c>
      <c r="E4182" s="1" t="s">
        <v>8092</v>
      </c>
      <c r="F4182" s="2">
        <v>-2900</v>
      </c>
      <c r="G4182" s="1" t="s">
        <v>114</v>
      </c>
      <c r="H4182" s="1" t="s">
        <v>123</v>
      </c>
      <c r="I4182" s="1" t="s">
        <v>10</v>
      </c>
      <c r="J4182">
        <f>VLOOKUP(B4182,自助退!B:F,5,FALSE)</f>
        <v>2900</v>
      </c>
      <c r="K4182" t="str">
        <f t="shared" si="65"/>
        <v/>
      </c>
    </row>
    <row r="4183" spans="1:11">
      <c r="A4183" s="1" t="s">
        <v>22864</v>
      </c>
      <c r="B4183" s="2">
        <v>2240532</v>
      </c>
      <c r="C4183" s="1" t="s">
        <v>22865</v>
      </c>
      <c r="D4183" s="1" t="s">
        <v>22866</v>
      </c>
      <c r="E4183" s="1" t="s">
        <v>22867</v>
      </c>
      <c r="F4183" s="2">
        <v>-5000</v>
      </c>
      <c r="G4183" s="1" t="s">
        <v>114</v>
      </c>
      <c r="H4183" s="1" t="s">
        <v>41</v>
      </c>
      <c r="I4183" s="1" t="s">
        <v>10</v>
      </c>
      <c r="J4183">
        <f>VLOOKUP(B4183,自助退!B:F,5,FALSE)</f>
        <v>5000</v>
      </c>
      <c r="K4183" t="str">
        <f t="shared" si="65"/>
        <v/>
      </c>
    </row>
    <row r="4184" spans="1:11">
      <c r="A4184" s="1" t="s">
        <v>22868</v>
      </c>
      <c r="B4184" s="2">
        <v>2240546</v>
      </c>
      <c r="C4184" s="1" t="s">
        <v>22869</v>
      </c>
      <c r="D4184" s="1" t="s">
        <v>22870</v>
      </c>
      <c r="E4184" s="1" t="s">
        <v>22871</v>
      </c>
      <c r="F4184" s="2">
        <v>-1947.24</v>
      </c>
      <c r="G4184" s="1" t="s">
        <v>114</v>
      </c>
      <c r="H4184" s="1" t="s">
        <v>64</v>
      </c>
      <c r="I4184" s="1" t="s">
        <v>10</v>
      </c>
      <c r="J4184">
        <f>VLOOKUP(B4184,自助退!B:F,5,FALSE)</f>
        <v>1947.24</v>
      </c>
      <c r="K4184" t="str">
        <f t="shared" si="65"/>
        <v/>
      </c>
    </row>
    <row r="4185" spans="1:11">
      <c r="A4185" s="1" t="s">
        <v>22872</v>
      </c>
      <c r="B4185" s="2">
        <v>2240564</v>
      </c>
      <c r="C4185" s="1" t="s">
        <v>22873</v>
      </c>
      <c r="D4185" s="1" t="s">
        <v>22874</v>
      </c>
      <c r="E4185" s="1" t="s">
        <v>22875</v>
      </c>
      <c r="F4185" s="2">
        <v>-3000</v>
      </c>
      <c r="G4185" s="1" t="s">
        <v>114</v>
      </c>
      <c r="H4185" s="1" t="s">
        <v>72</v>
      </c>
      <c r="I4185" s="1" t="s">
        <v>10</v>
      </c>
      <c r="J4185">
        <f>VLOOKUP(B4185,自助退!B:F,5,FALSE)</f>
        <v>3000</v>
      </c>
      <c r="K4185" t="str">
        <f t="shared" si="65"/>
        <v/>
      </c>
    </row>
    <row r="4186" spans="1:11">
      <c r="A4186" s="1" t="s">
        <v>22876</v>
      </c>
      <c r="B4186" s="2">
        <v>2240748</v>
      </c>
      <c r="C4186" s="1" t="s">
        <v>22877</v>
      </c>
      <c r="D4186" s="1" t="s">
        <v>22878</v>
      </c>
      <c r="E4186" s="1" t="s">
        <v>22879</v>
      </c>
      <c r="F4186" s="2">
        <v>-1588</v>
      </c>
      <c r="G4186" s="1" t="s">
        <v>114</v>
      </c>
      <c r="H4186" s="1" t="s">
        <v>58</v>
      </c>
      <c r="I4186" s="1" t="s">
        <v>10</v>
      </c>
      <c r="J4186">
        <f>VLOOKUP(B4186,自助退!B:F,5,FALSE)</f>
        <v>1588</v>
      </c>
      <c r="K4186" t="str">
        <f t="shared" si="65"/>
        <v/>
      </c>
    </row>
    <row r="4187" spans="1:11">
      <c r="A4187" s="1" t="s">
        <v>22880</v>
      </c>
      <c r="B4187" s="2">
        <v>2240768</v>
      </c>
      <c r="C4187" s="1" t="s">
        <v>22881</v>
      </c>
      <c r="D4187" s="1" t="s">
        <v>22882</v>
      </c>
      <c r="E4187" s="1" t="s">
        <v>22883</v>
      </c>
      <c r="F4187" s="2">
        <v>-199.64</v>
      </c>
      <c r="G4187" s="1" t="s">
        <v>114</v>
      </c>
      <c r="H4187" s="1" t="s">
        <v>41</v>
      </c>
      <c r="I4187" s="1" t="s">
        <v>10</v>
      </c>
      <c r="J4187">
        <f>VLOOKUP(B4187,自助退!B:F,5,FALSE)</f>
        <v>199.64</v>
      </c>
      <c r="K4187" t="str">
        <f t="shared" si="65"/>
        <v/>
      </c>
    </row>
    <row r="4188" spans="1:11">
      <c r="A4188" s="1" t="s">
        <v>22884</v>
      </c>
      <c r="B4188" s="2">
        <v>2240875</v>
      </c>
      <c r="C4188" s="1" t="s">
        <v>22885</v>
      </c>
      <c r="D4188" s="1" t="s">
        <v>22886</v>
      </c>
      <c r="E4188" s="1" t="s">
        <v>22887</v>
      </c>
      <c r="F4188" s="2">
        <v>-5000</v>
      </c>
      <c r="G4188" s="1" t="s">
        <v>114</v>
      </c>
      <c r="H4188" s="1" t="s">
        <v>58</v>
      </c>
      <c r="I4188" s="1" t="s">
        <v>10</v>
      </c>
      <c r="J4188">
        <f>VLOOKUP(B4188,自助退!B:F,5,FALSE)</f>
        <v>5000</v>
      </c>
      <c r="K4188" t="str">
        <f t="shared" si="65"/>
        <v/>
      </c>
    </row>
    <row r="4189" spans="1:11">
      <c r="A4189" s="1" t="s">
        <v>22888</v>
      </c>
      <c r="B4189" s="2">
        <v>2240977</v>
      </c>
      <c r="C4189" s="1" t="s">
        <v>22889</v>
      </c>
      <c r="D4189" s="1" t="s">
        <v>22890</v>
      </c>
      <c r="E4189" s="1" t="s">
        <v>22891</v>
      </c>
      <c r="F4189" s="2">
        <v>-4000</v>
      </c>
      <c r="G4189" s="1" t="s">
        <v>114</v>
      </c>
      <c r="H4189" s="1" t="s">
        <v>60</v>
      </c>
      <c r="I4189" s="1" t="s">
        <v>10</v>
      </c>
      <c r="J4189">
        <f>VLOOKUP(B4189,自助退!B:F,5,FALSE)</f>
        <v>4000</v>
      </c>
      <c r="K4189" t="str">
        <f t="shared" si="65"/>
        <v/>
      </c>
    </row>
    <row r="4190" spans="1:11">
      <c r="A4190" s="1" t="s">
        <v>22892</v>
      </c>
      <c r="B4190" s="2">
        <v>2240991</v>
      </c>
      <c r="C4190" s="1" t="s">
        <v>22893</v>
      </c>
      <c r="D4190" s="1" t="s">
        <v>22894</v>
      </c>
      <c r="E4190" s="1" t="s">
        <v>22895</v>
      </c>
      <c r="F4190" s="2">
        <v>-7000</v>
      </c>
      <c r="G4190" s="1" t="s">
        <v>114</v>
      </c>
      <c r="H4190" s="1" t="s">
        <v>72</v>
      </c>
      <c r="I4190" s="1" t="s">
        <v>10</v>
      </c>
      <c r="J4190">
        <f>VLOOKUP(B4190,自助退!B:F,5,FALSE)</f>
        <v>7000</v>
      </c>
      <c r="K4190" t="str">
        <f t="shared" si="65"/>
        <v/>
      </c>
    </row>
    <row r="4191" spans="1:11">
      <c r="A4191" s="1" t="s">
        <v>22896</v>
      </c>
      <c r="B4191" s="2">
        <v>2241011</v>
      </c>
      <c r="C4191" s="1" t="s">
        <v>22897</v>
      </c>
      <c r="D4191" s="1" t="s">
        <v>22890</v>
      </c>
      <c r="E4191" s="1" t="s">
        <v>22891</v>
      </c>
      <c r="F4191" s="2">
        <v>-1</v>
      </c>
      <c r="G4191" s="1" t="s">
        <v>114</v>
      </c>
      <c r="H4191" s="1" t="s">
        <v>60</v>
      </c>
      <c r="I4191" s="1" t="s">
        <v>10</v>
      </c>
      <c r="J4191">
        <f>VLOOKUP(B4191,自助退!B:F,5,FALSE)</f>
        <v>1</v>
      </c>
      <c r="K4191" t="str">
        <f t="shared" si="65"/>
        <v/>
      </c>
    </row>
    <row r="4192" spans="1:11">
      <c r="A4192" s="1" t="s">
        <v>22898</v>
      </c>
      <c r="B4192" s="2">
        <v>2241192</v>
      </c>
      <c r="C4192" s="1" t="s">
        <v>22899</v>
      </c>
      <c r="D4192" s="1" t="s">
        <v>22900</v>
      </c>
      <c r="E4192" s="1" t="s">
        <v>22901</v>
      </c>
      <c r="F4192" s="2">
        <v>-20.14</v>
      </c>
      <c r="G4192" s="1" t="s">
        <v>114</v>
      </c>
      <c r="H4192" s="1" t="s">
        <v>41</v>
      </c>
      <c r="I4192" s="1" t="s">
        <v>10</v>
      </c>
      <c r="J4192">
        <f>VLOOKUP(B4192,自助退!B:F,5,FALSE)</f>
        <v>20.14</v>
      </c>
      <c r="K4192" t="str">
        <f t="shared" si="65"/>
        <v/>
      </c>
    </row>
    <row r="4193" spans="1:11">
      <c r="A4193" s="1" t="s">
        <v>22902</v>
      </c>
      <c r="B4193" s="2">
        <v>2241394</v>
      </c>
      <c r="C4193" s="1" t="s">
        <v>22903</v>
      </c>
      <c r="D4193" s="1" t="s">
        <v>22904</v>
      </c>
      <c r="E4193" s="1" t="s">
        <v>22905</v>
      </c>
      <c r="F4193" s="2">
        <v>-112.76</v>
      </c>
      <c r="G4193" s="1" t="s">
        <v>114</v>
      </c>
      <c r="H4193" s="1" t="s">
        <v>118</v>
      </c>
      <c r="I4193" s="1" t="s">
        <v>10</v>
      </c>
      <c r="J4193">
        <f>VLOOKUP(B4193,自助退!B:F,5,FALSE)</f>
        <v>112.76</v>
      </c>
      <c r="K4193" t="str">
        <f t="shared" si="65"/>
        <v/>
      </c>
    </row>
    <row r="4194" spans="1:11">
      <c r="A4194" s="1" t="s">
        <v>22906</v>
      </c>
      <c r="B4194" s="2">
        <v>2241448</v>
      </c>
      <c r="C4194" s="1" t="s">
        <v>22907</v>
      </c>
      <c r="D4194" s="1" t="s">
        <v>22908</v>
      </c>
      <c r="E4194" s="1" t="s">
        <v>22909</v>
      </c>
      <c r="F4194" s="2">
        <v>-10000</v>
      </c>
      <c r="G4194" s="1" t="s">
        <v>114</v>
      </c>
      <c r="H4194" s="1" t="s">
        <v>56</v>
      </c>
      <c r="I4194" s="1" t="s">
        <v>10</v>
      </c>
      <c r="J4194">
        <f>VLOOKUP(B4194,自助退!B:F,5,FALSE)</f>
        <v>10000</v>
      </c>
      <c r="K4194" t="str">
        <f t="shared" si="65"/>
        <v/>
      </c>
    </row>
    <row r="4195" spans="1:11">
      <c r="A4195" s="1" t="s">
        <v>22910</v>
      </c>
      <c r="B4195" s="2">
        <v>2241531</v>
      </c>
      <c r="C4195" s="1" t="s">
        <v>22911</v>
      </c>
      <c r="D4195" s="1" t="s">
        <v>22912</v>
      </c>
      <c r="E4195" s="1" t="s">
        <v>22913</v>
      </c>
      <c r="F4195" s="2">
        <v>-129</v>
      </c>
      <c r="G4195" s="1" t="s">
        <v>114</v>
      </c>
      <c r="H4195" s="1" t="s">
        <v>118</v>
      </c>
      <c r="I4195" s="1" t="s">
        <v>10</v>
      </c>
      <c r="J4195">
        <f>VLOOKUP(B4195,自助退!B:F,5,FALSE)</f>
        <v>129</v>
      </c>
      <c r="K4195" t="str">
        <f t="shared" si="65"/>
        <v/>
      </c>
    </row>
    <row r="4196" spans="1:11">
      <c r="A4196" s="1" t="s">
        <v>22914</v>
      </c>
      <c r="B4196" s="2">
        <v>2241792</v>
      </c>
      <c r="C4196" s="1" t="s">
        <v>22915</v>
      </c>
      <c r="D4196" s="1" t="s">
        <v>22916</v>
      </c>
      <c r="E4196" s="1" t="s">
        <v>22917</v>
      </c>
      <c r="F4196" s="2">
        <v>-14827.78</v>
      </c>
      <c r="G4196" s="1" t="s">
        <v>114</v>
      </c>
      <c r="H4196" s="1" t="s">
        <v>64</v>
      </c>
      <c r="I4196" s="1" t="s">
        <v>10</v>
      </c>
      <c r="J4196">
        <f>VLOOKUP(B4196,自助退!B:F,5,FALSE)</f>
        <v>14827.78</v>
      </c>
      <c r="K4196" t="str">
        <f t="shared" si="65"/>
        <v/>
      </c>
    </row>
    <row r="4197" spans="1:11">
      <c r="A4197" s="1" t="s">
        <v>22918</v>
      </c>
      <c r="B4197" s="2">
        <v>2241946</v>
      </c>
      <c r="C4197" s="1" t="s">
        <v>22919</v>
      </c>
      <c r="D4197" s="1" t="s">
        <v>22920</v>
      </c>
      <c r="E4197" s="1" t="s">
        <v>22921</v>
      </c>
      <c r="F4197" s="2">
        <v>-532.70000000000005</v>
      </c>
      <c r="G4197" s="1" t="s">
        <v>114</v>
      </c>
      <c r="H4197" s="1" t="s">
        <v>116</v>
      </c>
      <c r="I4197" s="1" t="s">
        <v>10</v>
      </c>
      <c r="J4197">
        <f>VLOOKUP(B4197,自助退!B:F,5,FALSE)</f>
        <v>532.70000000000005</v>
      </c>
      <c r="K4197" t="str">
        <f t="shared" si="65"/>
        <v/>
      </c>
    </row>
    <row r="4198" spans="1:11">
      <c r="A4198" s="1" t="s">
        <v>22922</v>
      </c>
      <c r="B4198" s="2">
        <v>2241961</v>
      </c>
      <c r="C4198" s="1" t="s">
        <v>52</v>
      </c>
      <c r="D4198" s="1" t="s">
        <v>22923</v>
      </c>
      <c r="E4198" s="1" t="s">
        <v>22924</v>
      </c>
      <c r="F4198" s="2">
        <v>-2338.27</v>
      </c>
      <c r="G4198" s="1" t="s">
        <v>114</v>
      </c>
      <c r="H4198" s="1" t="s">
        <v>64</v>
      </c>
      <c r="I4198" s="1" t="s">
        <v>23</v>
      </c>
      <c r="J4198">
        <f>VLOOKUP(B4198,自助退!B:F,5,FALSE)</f>
        <v>2338.27</v>
      </c>
      <c r="K4198" t="str">
        <f t="shared" si="65"/>
        <v/>
      </c>
    </row>
    <row r="4199" spans="1:11">
      <c r="A4199" s="1" t="s">
        <v>22925</v>
      </c>
      <c r="B4199" s="2">
        <v>2242011</v>
      </c>
      <c r="C4199" s="1" t="s">
        <v>22926</v>
      </c>
      <c r="D4199" s="1" t="s">
        <v>22927</v>
      </c>
      <c r="E4199" s="1" t="s">
        <v>22928</v>
      </c>
      <c r="F4199" s="2">
        <v>-400</v>
      </c>
      <c r="G4199" s="1" t="s">
        <v>114</v>
      </c>
      <c r="H4199" s="1" t="s">
        <v>78</v>
      </c>
      <c r="I4199" s="1" t="s">
        <v>10</v>
      </c>
      <c r="J4199">
        <f>VLOOKUP(B4199,自助退!B:F,5,FALSE)</f>
        <v>400</v>
      </c>
      <c r="K4199" t="str">
        <f t="shared" si="65"/>
        <v/>
      </c>
    </row>
    <row r="4200" spans="1:11">
      <c r="A4200" s="1" t="s">
        <v>22929</v>
      </c>
      <c r="B4200" s="2">
        <v>2242037</v>
      </c>
      <c r="C4200" s="1" t="s">
        <v>52</v>
      </c>
      <c r="D4200" s="1" t="s">
        <v>22930</v>
      </c>
      <c r="E4200" s="1" t="s">
        <v>22931</v>
      </c>
      <c r="F4200" s="2">
        <v>-15000</v>
      </c>
      <c r="G4200" s="1" t="s">
        <v>114</v>
      </c>
      <c r="H4200" s="1" t="s">
        <v>156</v>
      </c>
      <c r="I4200" s="1" t="s">
        <v>23</v>
      </c>
      <c r="J4200">
        <f>VLOOKUP(B4200,自助退!B:F,5,FALSE)</f>
        <v>15000</v>
      </c>
      <c r="K4200" t="str">
        <f t="shared" si="65"/>
        <v/>
      </c>
    </row>
    <row r="4201" spans="1:11">
      <c r="A4201" s="1" t="s">
        <v>22932</v>
      </c>
      <c r="B4201" s="2">
        <v>2242044</v>
      </c>
      <c r="C4201" s="1" t="s">
        <v>22933</v>
      </c>
      <c r="D4201" s="1" t="s">
        <v>22934</v>
      </c>
      <c r="E4201" s="1" t="s">
        <v>8774</v>
      </c>
      <c r="F4201" s="2">
        <v>-6868.71</v>
      </c>
      <c r="G4201" s="1" t="s">
        <v>114</v>
      </c>
      <c r="H4201" s="1" t="s">
        <v>45</v>
      </c>
      <c r="I4201" s="1" t="s">
        <v>10</v>
      </c>
      <c r="J4201">
        <f>VLOOKUP(B4201,自助退!B:F,5,FALSE)</f>
        <v>6868.71</v>
      </c>
      <c r="K4201" t="str">
        <f t="shared" si="65"/>
        <v/>
      </c>
    </row>
    <row r="4202" spans="1:11">
      <c r="A4202" s="1" t="s">
        <v>22935</v>
      </c>
      <c r="B4202" s="2">
        <v>2242075</v>
      </c>
      <c r="C4202" s="1" t="s">
        <v>22936</v>
      </c>
      <c r="D4202" s="1" t="s">
        <v>22937</v>
      </c>
      <c r="E4202" s="1" t="s">
        <v>22527</v>
      </c>
      <c r="F4202" s="2">
        <v>-400</v>
      </c>
      <c r="G4202" s="1" t="s">
        <v>114</v>
      </c>
      <c r="H4202" s="1" t="s">
        <v>79</v>
      </c>
      <c r="I4202" s="1" t="s">
        <v>10</v>
      </c>
      <c r="J4202">
        <f>VLOOKUP(B4202,自助退!B:F,5,FALSE)</f>
        <v>400</v>
      </c>
      <c r="K4202" t="str">
        <f t="shared" si="65"/>
        <v/>
      </c>
    </row>
    <row r="4203" spans="1:11">
      <c r="A4203" s="1" t="s">
        <v>22938</v>
      </c>
      <c r="B4203" s="2">
        <v>2242097</v>
      </c>
      <c r="C4203" s="1" t="s">
        <v>22939</v>
      </c>
      <c r="D4203" s="1" t="s">
        <v>21921</v>
      </c>
      <c r="E4203" s="1" t="s">
        <v>21922</v>
      </c>
      <c r="F4203" s="2">
        <v>-3418.5</v>
      </c>
      <c r="G4203" s="1" t="s">
        <v>114</v>
      </c>
      <c r="H4203" s="1" t="s">
        <v>64</v>
      </c>
      <c r="I4203" s="1" t="s">
        <v>10</v>
      </c>
      <c r="J4203">
        <f>VLOOKUP(B4203,自助退!B:F,5,FALSE)</f>
        <v>3418.5</v>
      </c>
      <c r="K4203" t="str">
        <f t="shared" si="65"/>
        <v/>
      </c>
    </row>
    <row r="4204" spans="1:11">
      <c r="A4204" s="1" t="s">
        <v>22940</v>
      </c>
      <c r="B4204" s="2">
        <v>2242127</v>
      </c>
      <c r="C4204" s="1" t="s">
        <v>22941</v>
      </c>
      <c r="D4204" s="1" t="s">
        <v>22937</v>
      </c>
      <c r="E4204" s="1" t="s">
        <v>22527</v>
      </c>
      <c r="F4204" s="2">
        <v>-97.15</v>
      </c>
      <c r="G4204" s="1" t="s">
        <v>114</v>
      </c>
      <c r="H4204" s="1" t="s">
        <v>79</v>
      </c>
      <c r="I4204" s="1" t="s">
        <v>10</v>
      </c>
      <c r="J4204">
        <f>VLOOKUP(B4204,自助退!B:F,5,FALSE)</f>
        <v>97.15</v>
      </c>
      <c r="K4204" t="str">
        <f t="shared" si="65"/>
        <v/>
      </c>
    </row>
    <row r="4205" spans="1:11">
      <c r="A4205" s="1" t="s">
        <v>22942</v>
      </c>
      <c r="B4205" s="2">
        <v>2242379</v>
      </c>
      <c r="C4205" s="1" t="s">
        <v>22943</v>
      </c>
      <c r="D4205" s="1" t="s">
        <v>22944</v>
      </c>
      <c r="E4205" s="1" t="s">
        <v>22945</v>
      </c>
      <c r="F4205" s="2">
        <v>-200</v>
      </c>
      <c r="G4205" s="1" t="s">
        <v>114</v>
      </c>
      <c r="H4205" s="1" t="s">
        <v>25</v>
      </c>
      <c r="I4205" s="1" t="s">
        <v>10</v>
      </c>
      <c r="J4205">
        <f>VLOOKUP(B4205,自助退!B:F,5,FALSE)</f>
        <v>200</v>
      </c>
      <c r="K4205" t="str">
        <f t="shared" si="65"/>
        <v/>
      </c>
    </row>
    <row r="4206" spans="1:11">
      <c r="A4206" s="1" t="s">
        <v>22946</v>
      </c>
      <c r="B4206" s="2">
        <v>2242510</v>
      </c>
      <c r="C4206" s="1" t="s">
        <v>22947</v>
      </c>
      <c r="D4206" s="1" t="s">
        <v>21352</v>
      </c>
      <c r="E4206" s="1" t="s">
        <v>21353</v>
      </c>
      <c r="F4206" s="2">
        <v>-100</v>
      </c>
      <c r="G4206" s="1" t="s">
        <v>114</v>
      </c>
      <c r="H4206" s="1" t="s">
        <v>64</v>
      </c>
      <c r="I4206" s="1" t="s">
        <v>10</v>
      </c>
      <c r="J4206">
        <f>VLOOKUP(B4206,自助退!B:F,5,FALSE)</f>
        <v>100</v>
      </c>
      <c r="K4206" t="str">
        <f t="shared" si="65"/>
        <v/>
      </c>
    </row>
    <row r="4207" spans="1:11">
      <c r="A4207" s="1" t="s">
        <v>22948</v>
      </c>
      <c r="B4207" s="2">
        <v>2242660</v>
      </c>
      <c r="C4207" s="1" t="s">
        <v>22949</v>
      </c>
      <c r="D4207" s="1" t="s">
        <v>22950</v>
      </c>
      <c r="E4207" s="1" t="s">
        <v>22951</v>
      </c>
      <c r="F4207" s="2">
        <v>-900</v>
      </c>
      <c r="G4207" s="1" t="s">
        <v>114</v>
      </c>
      <c r="H4207" s="1" t="s">
        <v>79</v>
      </c>
      <c r="I4207" s="1" t="s">
        <v>10</v>
      </c>
      <c r="J4207">
        <f>VLOOKUP(B4207,自助退!B:F,5,FALSE)</f>
        <v>900</v>
      </c>
      <c r="K4207" t="str">
        <f t="shared" si="65"/>
        <v/>
      </c>
    </row>
    <row r="4208" spans="1:11">
      <c r="A4208" s="1" t="s">
        <v>22952</v>
      </c>
      <c r="B4208" s="2">
        <v>2242825</v>
      </c>
      <c r="C4208" s="1" t="s">
        <v>22953</v>
      </c>
      <c r="D4208" s="1" t="s">
        <v>22954</v>
      </c>
      <c r="E4208" s="1" t="s">
        <v>22955</v>
      </c>
      <c r="F4208" s="2">
        <v>-1000</v>
      </c>
      <c r="G4208" s="1" t="s">
        <v>114</v>
      </c>
      <c r="H4208" s="1" t="s">
        <v>122</v>
      </c>
      <c r="I4208" s="1" t="s">
        <v>10</v>
      </c>
      <c r="J4208">
        <f>VLOOKUP(B4208,自助退!B:F,5,FALSE)</f>
        <v>1000</v>
      </c>
      <c r="K4208" t="str">
        <f t="shared" si="65"/>
        <v/>
      </c>
    </row>
    <row r="4209" spans="1:11">
      <c r="A4209" s="1" t="s">
        <v>22956</v>
      </c>
      <c r="B4209" s="2">
        <v>2242924</v>
      </c>
      <c r="C4209" s="1" t="s">
        <v>22957</v>
      </c>
      <c r="D4209" s="1" t="s">
        <v>22958</v>
      </c>
      <c r="E4209" s="1" t="s">
        <v>22959</v>
      </c>
      <c r="F4209" s="2">
        <v>-509.34</v>
      </c>
      <c r="G4209" s="1" t="s">
        <v>114</v>
      </c>
      <c r="H4209" s="1" t="s">
        <v>79</v>
      </c>
      <c r="I4209" s="1" t="s">
        <v>10</v>
      </c>
      <c r="J4209">
        <f>VLOOKUP(B4209,自助退!B:F,5,FALSE)</f>
        <v>509.34</v>
      </c>
      <c r="K4209" t="str">
        <f t="shared" si="65"/>
        <v/>
      </c>
    </row>
    <row r="4210" spans="1:11">
      <c r="A4210" s="1" t="s">
        <v>22960</v>
      </c>
      <c r="B4210" s="2">
        <v>2242934</v>
      </c>
      <c r="C4210" s="1" t="s">
        <v>52</v>
      </c>
      <c r="D4210" s="1" t="s">
        <v>22961</v>
      </c>
      <c r="E4210" s="1" t="s">
        <v>22962</v>
      </c>
      <c r="F4210" s="2">
        <v>-290</v>
      </c>
      <c r="G4210" s="1" t="s">
        <v>114</v>
      </c>
      <c r="H4210" s="1" t="s">
        <v>57</v>
      </c>
      <c r="I4210" s="1" t="s">
        <v>23</v>
      </c>
      <c r="J4210">
        <f>VLOOKUP(B4210,自助退!B:F,5,FALSE)</f>
        <v>290</v>
      </c>
      <c r="K4210" t="str">
        <f t="shared" si="65"/>
        <v/>
      </c>
    </row>
    <row r="4211" spans="1:11">
      <c r="A4211" s="1" t="s">
        <v>22963</v>
      </c>
      <c r="B4211" s="2">
        <v>2242985</v>
      </c>
      <c r="C4211" s="1" t="s">
        <v>22964</v>
      </c>
      <c r="D4211" s="1" t="s">
        <v>22965</v>
      </c>
      <c r="E4211" s="1" t="s">
        <v>22966</v>
      </c>
      <c r="F4211" s="2">
        <v>-44</v>
      </c>
      <c r="G4211" s="1" t="s">
        <v>114</v>
      </c>
      <c r="H4211" s="1" t="s">
        <v>57</v>
      </c>
      <c r="I4211" s="1" t="s">
        <v>10</v>
      </c>
      <c r="J4211">
        <f>VLOOKUP(B4211,自助退!B:F,5,FALSE)</f>
        <v>44</v>
      </c>
      <c r="K4211" t="str">
        <f t="shared" si="65"/>
        <v/>
      </c>
    </row>
    <row r="4212" spans="1:11">
      <c r="A4212" s="1" t="s">
        <v>22967</v>
      </c>
      <c r="B4212" s="2">
        <v>2243023</v>
      </c>
      <c r="C4212" s="1" t="s">
        <v>22968</v>
      </c>
      <c r="D4212" s="1" t="s">
        <v>20861</v>
      </c>
      <c r="E4212" s="1" t="s">
        <v>20862</v>
      </c>
      <c r="F4212" s="2">
        <v>-7192</v>
      </c>
      <c r="G4212" s="1" t="s">
        <v>114</v>
      </c>
      <c r="H4212" s="1" t="s">
        <v>64</v>
      </c>
      <c r="I4212" s="1" t="s">
        <v>10</v>
      </c>
      <c r="J4212">
        <f>VLOOKUP(B4212,自助退!B:F,5,FALSE)</f>
        <v>7192</v>
      </c>
      <c r="K4212" t="str">
        <f t="shared" si="65"/>
        <v/>
      </c>
    </row>
    <row r="4213" spans="1:11">
      <c r="A4213" s="1" t="s">
        <v>22969</v>
      </c>
      <c r="B4213" s="2">
        <v>2243059</v>
      </c>
      <c r="C4213" s="1" t="s">
        <v>22970</v>
      </c>
      <c r="D4213" s="1" t="s">
        <v>22971</v>
      </c>
      <c r="E4213" s="1" t="s">
        <v>22972</v>
      </c>
      <c r="F4213" s="2">
        <v>-5428.71</v>
      </c>
      <c r="G4213" s="1" t="s">
        <v>114</v>
      </c>
      <c r="H4213" s="1" t="s">
        <v>134</v>
      </c>
      <c r="I4213" s="1" t="s">
        <v>10</v>
      </c>
      <c r="J4213">
        <f>VLOOKUP(B4213,自助退!B:F,5,FALSE)</f>
        <v>5428.71</v>
      </c>
      <c r="K4213" t="str">
        <f t="shared" si="65"/>
        <v/>
      </c>
    </row>
    <row r="4214" spans="1:11">
      <c r="A4214" s="1" t="s">
        <v>22973</v>
      </c>
      <c r="B4214" s="2">
        <v>2243248</v>
      </c>
      <c r="C4214" s="1" t="s">
        <v>22974</v>
      </c>
      <c r="D4214" s="1" t="s">
        <v>21352</v>
      </c>
      <c r="E4214" s="1" t="s">
        <v>21353</v>
      </c>
      <c r="F4214" s="2">
        <v>-2000</v>
      </c>
      <c r="G4214" s="1" t="s">
        <v>114</v>
      </c>
      <c r="H4214" s="1" t="s">
        <v>64</v>
      </c>
      <c r="I4214" s="1" t="s">
        <v>10</v>
      </c>
      <c r="J4214">
        <f>VLOOKUP(B4214,自助退!B:F,5,FALSE)</f>
        <v>2000</v>
      </c>
      <c r="K4214" t="str">
        <f t="shared" si="65"/>
        <v/>
      </c>
    </row>
    <row r="4215" spans="1:11">
      <c r="A4215" s="1" t="s">
        <v>22975</v>
      </c>
      <c r="B4215" s="2">
        <v>2243365</v>
      </c>
      <c r="C4215" s="1" t="s">
        <v>22976</v>
      </c>
      <c r="D4215" s="1" t="s">
        <v>22977</v>
      </c>
      <c r="E4215" s="1" t="s">
        <v>22978</v>
      </c>
      <c r="F4215" s="2">
        <v>-7009</v>
      </c>
      <c r="G4215" s="1" t="s">
        <v>114</v>
      </c>
      <c r="H4215" s="1" t="s">
        <v>121</v>
      </c>
      <c r="I4215" s="1" t="s">
        <v>10</v>
      </c>
      <c r="J4215">
        <f>VLOOKUP(B4215,自助退!B:F,5,FALSE)</f>
        <v>7009</v>
      </c>
      <c r="K4215" t="str">
        <f t="shared" si="65"/>
        <v/>
      </c>
    </row>
    <row r="4216" spans="1:11">
      <c r="A4216" s="1" t="s">
        <v>22979</v>
      </c>
      <c r="B4216" s="2">
        <v>2243539</v>
      </c>
      <c r="C4216" s="1" t="s">
        <v>22980</v>
      </c>
      <c r="D4216" s="1" t="s">
        <v>22981</v>
      </c>
      <c r="E4216" s="1" t="s">
        <v>22982</v>
      </c>
      <c r="F4216" s="2">
        <v>-2000</v>
      </c>
      <c r="G4216" s="1" t="s">
        <v>114</v>
      </c>
      <c r="H4216" s="1" t="s">
        <v>135</v>
      </c>
      <c r="I4216" s="1" t="s">
        <v>10</v>
      </c>
      <c r="J4216">
        <f>VLOOKUP(B4216,自助退!B:F,5,FALSE)</f>
        <v>2000</v>
      </c>
      <c r="K4216" t="str">
        <f t="shared" si="65"/>
        <v/>
      </c>
    </row>
    <row r="4217" spans="1:11">
      <c r="A4217" s="1" t="s">
        <v>22983</v>
      </c>
      <c r="B4217" s="2">
        <v>2243589</v>
      </c>
      <c r="C4217" s="1" t="s">
        <v>22984</v>
      </c>
      <c r="D4217" s="1" t="s">
        <v>22985</v>
      </c>
      <c r="E4217" s="1" t="s">
        <v>22986</v>
      </c>
      <c r="F4217" s="2">
        <v>-3669.67</v>
      </c>
      <c r="G4217" s="1" t="s">
        <v>114</v>
      </c>
      <c r="H4217" s="1" t="s">
        <v>64</v>
      </c>
      <c r="I4217" s="1" t="s">
        <v>10</v>
      </c>
      <c r="J4217">
        <f>VLOOKUP(B4217,自助退!B:F,5,FALSE)</f>
        <v>3669.67</v>
      </c>
      <c r="K4217" t="str">
        <f t="shared" si="65"/>
        <v/>
      </c>
    </row>
    <row r="4218" spans="1:11">
      <c r="A4218" s="1" t="s">
        <v>22987</v>
      </c>
      <c r="B4218" s="2">
        <v>2243592</v>
      </c>
      <c r="C4218" s="1" t="s">
        <v>22988</v>
      </c>
      <c r="D4218" s="1" t="s">
        <v>22989</v>
      </c>
      <c r="E4218" s="1" t="s">
        <v>22990</v>
      </c>
      <c r="F4218" s="2">
        <v>-1590.56</v>
      </c>
      <c r="G4218" s="1" t="s">
        <v>114</v>
      </c>
      <c r="H4218" s="1" t="s">
        <v>22</v>
      </c>
      <c r="I4218" s="1" t="s">
        <v>10</v>
      </c>
      <c r="J4218">
        <f>VLOOKUP(B4218,自助退!B:F,5,FALSE)</f>
        <v>1590.56</v>
      </c>
      <c r="K4218" t="str">
        <f t="shared" si="65"/>
        <v/>
      </c>
    </row>
    <row r="4219" spans="1:11">
      <c r="A4219" s="1" t="s">
        <v>22991</v>
      </c>
      <c r="B4219" s="2">
        <v>2243600</v>
      </c>
      <c r="C4219" s="1" t="s">
        <v>22992</v>
      </c>
      <c r="D4219" s="1" t="s">
        <v>22993</v>
      </c>
      <c r="E4219" s="1" t="s">
        <v>22994</v>
      </c>
      <c r="F4219" s="2">
        <v>-1005.5</v>
      </c>
      <c r="G4219" s="1" t="s">
        <v>114</v>
      </c>
      <c r="H4219" s="1" t="s">
        <v>125</v>
      </c>
      <c r="I4219" s="1" t="s">
        <v>10</v>
      </c>
      <c r="J4219">
        <f>VLOOKUP(B4219,自助退!B:F,5,FALSE)</f>
        <v>1005.5</v>
      </c>
      <c r="K4219" t="str">
        <f t="shared" si="65"/>
        <v/>
      </c>
    </row>
    <row r="4220" spans="1:11">
      <c r="A4220" s="1" t="s">
        <v>22995</v>
      </c>
      <c r="B4220" s="2">
        <v>2243662</v>
      </c>
      <c r="C4220" s="1" t="s">
        <v>22996</v>
      </c>
      <c r="D4220" s="1" t="s">
        <v>22977</v>
      </c>
      <c r="E4220" s="1" t="s">
        <v>22978</v>
      </c>
      <c r="F4220" s="2">
        <v>-80</v>
      </c>
      <c r="G4220" s="1" t="s">
        <v>114</v>
      </c>
      <c r="H4220" s="1" t="s">
        <v>121</v>
      </c>
      <c r="I4220" s="1" t="s">
        <v>10</v>
      </c>
      <c r="J4220">
        <f>VLOOKUP(B4220,自助退!B:F,5,FALSE)</f>
        <v>80</v>
      </c>
      <c r="K4220" t="str">
        <f t="shared" si="65"/>
        <v/>
      </c>
    </row>
    <row r="4221" spans="1:11">
      <c r="A4221" s="1" t="s">
        <v>22997</v>
      </c>
      <c r="B4221" s="2">
        <v>2243691</v>
      </c>
      <c r="C4221" s="1" t="s">
        <v>22998</v>
      </c>
      <c r="D4221" s="1" t="s">
        <v>22977</v>
      </c>
      <c r="E4221" s="1" t="s">
        <v>22978</v>
      </c>
      <c r="F4221" s="2">
        <v>-5</v>
      </c>
      <c r="G4221" s="1" t="s">
        <v>114</v>
      </c>
      <c r="H4221" s="1" t="s">
        <v>121</v>
      </c>
      <c r="I4221" s="1" t="s">
        <v>10</v>
      </c>
      <c r="J4221">
        <f>VLOOKUP(B4221,自助退!B:F,5,FALSE)</f>
        <v>5</v>
      </c>
      <c r="K4221" t="str">
        <f t="shared" si="65"/>
        <v/>
      </c>
    </row>
    <row r="4222" spans="1:11">
      <c r="A4222" s="1" t="s">
        <v>22999</v>
      </c>
      <c r="B4222" s="2">
        <v>2243894</v>
      </c>
      <c r="C4222" s="1" t="s">
        <v>23000</v>
      </c>
      <c r="D4222" s="1" t="s">
        <v>23001</v>
      </c>
      <c r="E4222" s="1" t="s">
        <v>23002</v>
      </c>
      <c r="F4222" s="2">
        <v>-8425.27</v>
      </c>
      <c r="G4222" s="1" t="s">
        <v>114</v>
      </c>
      <c r="H4222" s="1" t="s">
        <v>64</v>
      </c>
      <c r="I4222" s="1" t="s">
        <v>10</v>
      </c>
      <c r="J4222">
        <f>VLOOKUP(B4222,自助退!B:F,5,FALSE)</f>
        <v>8425.27</v>
      </c>
      <c r="K4222" t="str">
        <f t="shared" si="65"/>
        <v/>
      </c>
    </row>
    <row r="4223" spans="1:11">
      <c r="A4223" s="1" t="s">
        <v>23003</v>
      </c>
      <c r="B4223" s="2">
        <v>2244014</v>
      </c>
      <c r="C4223" s="1" t="s">
        <v>23004</v>
      </c>
      <c r="D4223" s="1" t="s">
        <v>23005</v>
      </c>
      <c r="E4223" s="1" t="s">
        <v>23006</v>
      </c>
      <c r="F4223" s="2">
        <v>-2610.48</v>
      </c>
      <c r="G4223" s="1" t="s">
        <v>114</v>
      </c>
      <c r="H4223" s="1" t="s">
        <v>125</v>
      </c>
      <c r="I4223" s="1" t="s">
        <v>10</v>
      </c>
      <c r="J4223">
        <f>VLOOKUP(B4223,自助退!B:F,5,FALSE)</f>
        <v>2610.48</v>
      </c>
      <c r="K4223" t="str">
        <f t="shared" si="65"/>
        <v/>
      </c>
    </row>
    <row r="4224" spans="1:11">
      <c r="A4224" s="1" t="s">
        <v>23007</v>
      </c>
      <c r="B4224" s="2">
        <v>2244093</v>
      </c>
      <c r="C4224" s="1" t="s">
        <v>23008</v>
      </c>
      <c r="D4224" s="1" t="s">
        <v>23009</v>
      </c>
      <c r="E4224" s="1" t="s">
        <v>23010</v>
      </c>
      <c r="F4224" s="2">
        <v>-10064.66</v>
      </c>
      <c r="G4224" s="1" t="s">
        <v>114</v>
      </c>
      <c r="H4224" s="1" t="s">
        <v>64</v>
      </c>
      <c r="I4224" s="1" t="s">
        <v>10</v>
      </c>
      <c r="J4224">
        <f>VLOOKUP(B4224,自助退!B:F,5,FALSE)</f>
        <v>10064.66</v>
      </c>
      <c r="K4224" t="str">
        <f t="shared" si="65"/>
        <v/>
      </c>
    </row>
    <row r="4225" spans="1:11">
      <c r="A4225" s="1" t="s">
        <v>23011</v>
      </c>
      <c r="B4225" s="2">
        <v>2244126</v>
      </c>
      <c r="C4225" s="1" t="s">
        <v>23012</v>
      </c>
      <c r="D4225" s="1" t="s">
        <v>23009</v>
      </c>
      <c r="E4225" s="1" t="s">
        <v>23010</v>
      </c>
      <c r="F4225" s="2">
        <v>-577</v>
      </c>
      <c r="G4225" s="1" t="s">
        <v>114</v>
      </c>
      <c r="H4225" s="1" t="s">
        <v>64</v>
      </c>
      <c r="I4225" s="1" t="s">
        <v>10</v>
      </c>
      <c r="J4225">
        <f>VLOOKUP(B4225,自助退!B:F,5,FALSE)</f>
        <v>577</v>
      </c>
      <c r="K4225" t="str">
        <f t="shared" si="65"/>
        <v/>
      </c>
    </row>
    <row r="4226" spans="1:11">
      <c r="A4226" s="1" t="s">
        <v>23013</v>
      </c>
      <c r="B4226" s="2">
        <v>2244329</v>
      </c>
      <c r="C4226" s="1" t="s">
        <v>23014</v>
      </c>
      <c r="D4226" s="1" t="s">
        <v>23015</v>
      </c>
      <c r="E4226" s="1" t="s">
        <v>23016</v>
      </c>
      <c r="F4226" s="2">
        <v>-4000</v>
      </c>
      <c r="G4226" s="1" t="s">
        <v>114</v>
      </c>
      <c r="H4226" s="1" t="s">
        <v>64</v>
      </c>
      <c r="I4226" s="1" t="s">
        <v>10</v>
      </c>
      <c r="J4226">
        <f>VLOOKUP(B4226,自助退!B:F,5,FALSE)</f>
        <v>4000</v>
      </c>
      <c r="K4226" t="str">
        <f t="shared" si="65"/>
        <v/>
      </c>
    </row>
    <row r="4227" spans="1:11">
      <c r="A4227" s="1" t="s">
        <v>23017</v>
      </c>
      <c r="B4227" s="2">
        <v>2244499</v>
      </c>
      <c r="C4227" s="1" t="s">
        <v>23018</v>
      </c>
      <c r="D4227" s="1" t="s">
        <v>23019</v>
      </c>
      <c r="E4227" s="1" t="s">
        <v>23020</v>
      </c>
      <c r="F4227" s="2">
        <v>-3583</v>
      </c>
      <c r="G4227" s="1" t="s">
        <v>114</v>
      </c>
      <c r="H4227" s="1" t="s">
        <v>64</v>
      </c>
      <c r="I4227" s="1" t="s">
        <v>10</v>
      </c>
      <c r="J4227">
        <f>VLOOKUP(B4227,自助退!B:F,5,FALSE)</f>
        <v>3583</v>
      </c>
      <c r="K4227" t="str">
        <f t="shared" ref="K4227:K4290" si="66">IF(F4227*-1=J4227,"",1)</f>
        <v/>
      </c>
    </row>
    <row r="4228" spans="1:11">
      <c r="A4228" s="1" t="s">
        <v>23021</v>
      </c>
      <c r="B4228" s="2">
        <v>2244502</v>
      </c>
      <c r="C4228" s="1" t="s">
        <v>23022</v>
      </c>
      <c r="D4228" s="1" t="s">
        <v>23023</v>
      </c>
      <c r="E4228" s="1" t="s">
        <v>23024</v>
      </c>
      <c r="F4228" s="2">
        <v>-5040</v>
      </c>
      <c r="G4228" s="1" t="s">
        <v>114</v>
      </c>
      <c r="H4228" s="1" t="s">
        <v>134</v>
      </c>
      <c r="I4228" s="1" t="s">
        <v>10</v>
      </c>
      <c r="J4228">
        <f>VLOOKUP(B4228,自助退!B:F,5,FALSE)</f>
        <v>5040</v>
      </c>
      <c r="K4228" t="str">
        <f t="shared" si="66"/>
        <v/>
      </c>
    </row>
    <row r="4229" spans="1:11">
      <c r="A4229" s="1" t="s">
        <v>23025</v>
      </c>
      <c r="B4229" s="2">
        <v>2244515</v>
      </c>
      <c r="C4229" s="1" t="s">
        <v>23026</v>
      </c>
      <c r="D4229" s="1" t="s">
        <v>23027</v>
      </c>
      <c r="E4229" s="1" t="s">
        <v>23028</v>
      </c>
      <c r="F4229" s="2">
        <v>-39061.94</v>
      </c>
      <c r="G4229" s="1" t="s">
        <v>114</v>
      </c>
      <c r="H4229" s="1" t="s">
        <v>72</v>
      </c>
      <c r="I4229" s="1" t="s">
        <v>10</v>
      </c>
      <c r="J4229">
        <f>VLOOKUP(B4229,自助退!B:F,5,FALSE)</f>
        <v>39061.94</v>
      </c>
      <c r="K4229" t="str">
        <f t="shared" si="66"/>
        <v/>
      </c>
    </row>
    <row r="4230" spans="1:11">
      <c r="A4230" s="1" t="s">
        <v>23029</v>
      </c>
      <c r="B4230" s="2">
        <v>2244559</v>
      </c>
      <c r="C4230" s="1" t="s">
        <v>23030</v>
      </c>
      <c r="D4230" s="1" t="s">
        <v>23031</v>
      </c>
      <c r="E4230" s="1" t="s">
        <v>23032</v>
      </c>
      <c r="F4230" s="2">
        <v>-100</v>
      </c>
      <c r="G4230" s="1" t="s">
        <v>114</v>
      </c>
      <c r="H4230" s="1" t="s">
        <v>79</v>
      </c>
      <c r="I4230" s="1" t="s">
        <v>10</v>
      </c>
      <c r="J4230">
        <f>VLOOKUP(B4230,自助退!B:F,5,FALSE)</f>
        <v>100</v>
      </c>
      <c r="K4230" t="str">
        <f t="shared" si="66"/>
        <v/>
      </c>
    </row>
    <row r="4231" spans="1:11">
      <c r="A4231" s="1" t="s">
        <v>23033</v>
      </c>
      <c r="B4231" s="2">
        <v>2244585</v>
      </c>
      <c r="C4231" s="1" t="s">
        <v>23034</v>
      </c>
      <c r="D4231" s="1" t="s">
        <v>23035</v>
      </c>
      <c r="E4231" s="1" t="s">
        <v>23036</v>
      </c>
      <c r="F4231" s="2">
        <v>-2700</v>
      </c>
      <c r="G4231" s="1" t="s">
        <v>114</v>
      </c>
      <c r="H4231" s="1" t="s">
        <v>64</v>
      </c>
      <c r="I4231" s="1" t="s">
        <v>10</v>
      </c>
      <c r="J4231">
        <f>VLOOKUP(B4231,自助退!B:F,5,FALSE)</f>
        <v>2700</v>
      </c>
      <c r="K4231" t="str">
        <f t="shared" si="66"/>
        <v/>
      </c>
    </row>
    <row r="4232" spans="1:11">
      <c r="A4232" s="1" t="s">
        <v>23037</v>
      </c>
      <c r="B4232" s="2">
        <v>2244597</v>
      </c>
      <c r="C4232" s="1" t="s">
        <v>23038</v>
      </c>
      <c r="D4232" s="1" t="s">
        <v>23031</v>
      </c>
      <c r="E4232" s="1" t="s">
        <v>23032</v>
      </c>
      <c r="F4232" s="2">
        <v>-350</v>
      </c>
      <c r="G4232" s="1" t="s">
        <v>114</v>
      </c>
      <c r="H4232" s="1" t="s">
        <v>79</v>
      </c>
      <c r="I4232" s="1" t="s">
        <v>10</v>
      </c>
      <c r="J4232">
        <f>VLOOKUP(B4232,自助退!B:F,5,FALSE)</f>
        <v>350</v>
      </c>
      <c r="K4232" t="str">
        <f t="shared" si="66"/>
        <v/>
      </c>
    </row>
    <row r="4233" spans="1:11">
      <c r="A4233" s="1" t="s">
        <v>23039</v>
      </c>
      <c r="B4233" s="2">
        <v>2244625</v>
      </c>
      <c r="C4233" s="1" t="s">
        <v>23040</v>
      </c>
      <c r="D4233" s="1" t="s">
        <v>23041</v>
      </c>
      <c r="E4233" s="1" t="s">
        <v>23042</v>
      </c>
      <c r="F4233" s="2">
        <v>-2005</v>
      </c>
      <c r="G4233" s="1" t="s">
        <v>114</v>
      </c>
      <c r="H4233" s="1" t="s">
        <v>119</v>
      </c>
      <c r="I4233" s="1" t="s">
        <v>10</v>
      </c>
      <c r="J4233">
        <f>VLOOKUP(B4233,自助退!B:F,5,FALSE)</f>
        <v>2005</v>
      </c>
      <c r="K4233" t="str">
        <f t="shared" si="66"/>
        <v/>
      </c>
    </row>
    <row r="4234" spans="1:11">
      <c r="A4234" s="1" t="s">
        <v>23043</v>
      </c>
      <c r="B4234" s="2">
        <v>2244657</v>
      </c>
      <c r="C4234" s="1" t="s">
        <v>23044</v>
      </c>
      <c r="D4234" s="1" t="s">
        <v>23045</v>
      </c>
      <c r="E4234" s="1" t="s">
        <v>23046</v>
      </c>
      <c r="F4234" s="2">
        <v>-6000</v>
      </c>
      <c r="G4234" s="1" t="s">
        <v>114</v>
      </c>
      <c r="H4234" s="1" t="s">
        <v>121</v>
      </c>
      <c r="I4234" s="1" t="s">
        <v>10</v>
      </c>
      <c r="J4234">
        <f>VLOOKUP(B4234,自助退!B:F,5,FALSE)</f>
        <v>6000</v>
      </c>
      <c r="K4234" t="str">
        <f t="shared" si="66"/>
        <v/>
      </c>
    </row>
    <row r="4235" spans="1:11">
      <c r="A4235" s="1" t="s">
        <v>23047</v>
      </c>
      <c r="B4235" s="2">
        <v>2244663</v>
      </c>
      <c r="C4235" s="1" t="s">
        <v>23048</v>
      </c>
      <c r="D4235" s="1" t="s">
        <v>23049</v>
      </c>
      <c r="E4235" s="1" t="s">
        <v>23050</v>
      </c>
      <c r="F4235" s="2">
        <v>-10200</v>
      </c>
      <c r="G4235" s="1" t="s">
        <v>114</v>
      </c>
      <c r="H4235" s="1" t="s">
        <v>60</v>
      </c>
      <c r="I4235" s="1" t="s">
        <v>10</v>
      </c>
      <c r="J4235">
        <f>VLOOKUP(B4235,自助退!B:F,5,FALSE)</f>
        <v>10200</v>
      </c>
      <c r="K4235" t="str">
        <f t="shared" si="66"/>
        <v/>
      </c>
    </row>
    <row r="4236" spans="1:11">
      <c r="A4236" s="1" t="s">
        <v>23051</v>
      </c>
      <c r="B4236" s="2">
        <v>2244691</v>
      </c>
      <c r="C4236" s="1" t="s">
        <v>23052</v>
      </c>
      <c r="D4236" s="1" t="s">
        <v>23045</v>
      </c>
      <c r="E4236" s="1" t="s">
        <v>23046</v>
      </c>
      <c r="F4236" s="2">
        <v>-5000</v>
      </c>
      <c r="G4236" s="1" t="s">
        <v>114</v>
      </c>
      <c r="H4236" s="1" t="s">
        <v>121</v>
      </c>
      <c r="I4236" s="1" t="s">
        <v>10</v>
      </c>
      <c r="J4236">
        <f>VLOOKUP(B4236,自助退!B:F,5,FALSE)</f>
        <v>5000</v>
      </c>
      <c r="K4236" t="str">
        <f t="shared" si="66"/>
        <v/>
      </c>
    </row>
    <row r="4237" spans="1:11">
      <c r="A4237" s="1" t="s">
        <v>23053</v>
      </c>
      <c r="B4237" s="2">
        <v>2244688</v>
      </c>
      <c r="C4237" s="1" t="s">
        <v>23054</v>
      </c>
      <c r="D4237" s="1" t="s">
        <v>23055</v>
      </c>
      <c r="E4237" s="1" t="s">
        <v>23056</v>
      </c>
      <c r="F4237" s="2">
        <v>-1677.72</v>
      </c>
      <c r="G4237" s="1" t="s">
        <v>114</v>
      </c>
      <c r="H4237" s="1" t="s">
        <v>77</v>
      </c>
      <c r="I4237" s="1" t="s">
        <v>10</v>
      </c>
      <c r="J4237">
        <f>VLOOKUP(B4237,自助退!B:F,5,FALSE)</f>
        <v>1677.72</v>
      </c>
      <c r="K4237" t="str">
        <f t="shared" si="66"/>
        <v/>
      </c>
    </row>
    <row r="4238" spans="1:11">
      <c r="A4238" s="1" t="s">
        <v>23057</v>
      </c>
      <c r="B4238" s="2">
        <v>2244735</v>
      </c>
      <c r="C4238" s="1" t="s">
        <v>52</v>
      </c>
      <c r="D4238" s="1" t="s">
        <v>23058</v>
      </c>
      <c r="E4238" s="1" t="s">
        <v>23059</v>
      </c>
      <c r="F4238" s="2">
        <v>-417.84</v>
      </c>
      <c r="G4238" s="1" t="s">
        <v>114</v>
      </c>
      <c r="H4238" s="1" t="s">
        <v>77</v>
      </c>
      <c r="I4238" s="1" t="s">
        <v>23</v>
      </c>
      <c r="J4238">
        <f>VLOOKUP(B4238,自助退!B:F,5,FALSE)</f>
        <v>417.84</v>
      </c>
      <c r="K4238" t="str">
        <f t="shared" si="66"/>
        <v/>
      </c>
    </row>
    <row r="4239" spans="1:11">
      <c r="A4239" s="1" t="s">
        <v>23060</v>
      </c>
      <c r="B4239" s="2">
        <v>2244753</v>
      </c>
      <c r="C4239" s="1" t="s">
        <v>23061</v>
      </c>
      <c r="D4239" s="1" t="s">
        <v>23062</v>
      </c>
      <c r="E4239" s="1" t="s">
        <v>23063</v>
      </c>
      <c r="F4239" s="2">
        <v>-7043.9</v>
      </c>
      <c r="G4239" s="1" t="s">
        <v>114</v>
      </c>
      <c r="H4239" s="1" t="s">
        <v>64</v>
      </c>
      <c r="I4239" s="1" t="s">
        <v>10</v>
      </c>
      <c r="J4239">
        <f>VLOOKUP(B4239,自助退!B:F,5,FALSE)</f>
        <v>7043.9</v>
      </c>
      <c r="K4239" t="str">
        <f t="shared" si="66"/>
        <v/>
      </c>
    </row>
    <row r="4240" spans="1:11">
      <c r="A4240" s="1" t="s">
        <v>23064</v>
      </c>
      <c r="B4240" s="2">
        <v>2244803</v>
      </c>
      <c r="C4240" s="1" t="s">
        <v>23065</v>
      </c>
      <c r="D4240" s="1" t="s">
        <v>23066</v>
      </c>
      <c r="E4240" s="1" t="s">
        <v>23067</v>
      </c>
      <c r="F4240" s="2">
        <v>-1781</v>
      </c>
      <c r="G4240" s="1" t="s">
        <v>114</v>
      </c>
      <c r="H4240" s="1" t="s">
        <v>74</v>
      </c>
      <c r="I4240" s="1" t="s">
        <v>10</v>
      </c>
      <c r="J4240">
        <f>VLOOKUP(B4240,自助退!B:F,5,FALSE)</f>
        <v>1781</v>
      </c>
      <c r="K4240" t="str">
        <f t="shared" si="66"/>
        <v/>
      </c>
    </row>
    <row r="4241" spans="1:11">
      <c r="A4241" s="1" t="s">
        <v>23068</v>
      </c>
      <c r="B4241" s="2">
        <v>2244856</v>
      </c>
      <c r="C4241" s="1" t="s">
        <v>23069</v>
      </c>
      <c r="D4241" s="1" t="s">
        <v>23070</v>
      </c>
      <c r="E4241" s="1" t="s">
        <v>23071</v>
      </c>
      <c r="F4241" s="2">
        <v>-3000</v>
      </c>
      <c r="G4241" s="1" t="s">
        <v>114</v>
      </c>
      <c r="H4241" s="1" t="s">
        <v>72</v>
      </c>
      <c r="I4241" s="1" t="s">
        <v>10</v>
      </c>
      <c r="J4241">
        <f>VLOOKUP(B4241,自助退!B:F,5,FALSE)</f>
        <v>3000</v>
      </c>
      <c r="K4241" t="str">
        <f t="shared" si="66"/>
        <v/>
      </c>
    </row>
    <row r="4242" spans="1:11">
      <c r="A4242" s="1" t="s">
        <v>23072</v>
      </c>
      <c r="B4242" s="2">
        <v>2244964</v>
      </c>
      <c r="C4242" s="1" t="s">
        <v>23073</v>
      </c>
      <c r="D4242" s="1" t="s">
        <v>23074</v>
      </c>
      <c r="E4242" s="1" t="s">
        <v>23075</v>
      </c>
      <c r="F4242" s="2">
        <v>-31.79</v>
      </c>
      <c r="G4242" s="1" t="s">
        <v>114</v>
      </c>
      <c r="H4242" s="1" t="s">
        <v>77</v>
      </c>
      <c r="I4242" s="1" t="s">
        <v>10</v>
      </c>
      <c r="J4242">
        <f>VLOOKUP(B4242,自助退!B:F,5,FALSE)</f>
        <v>31.79</v>
      </c>
      <c r="K4242" t="str">
        <f t="shared" si="66"/>
        <v/>
      </c>
    </row>
    <row r="4243" spans="1:11">
      <c r="A4243" s="1" t="s">
        <v>23076</v>
      </c>
      <c r="B4243" s="2">
        <v>2244970</v>
      </c>
      <c r="C4243" s="1" t="s">
        <v>23077</v>
      </c>
      <c r="D4243" s="1" t="s">
        <v>23078</v>
      </c>
      <c r="E4243" s="1" t="s">
        <v>23079</v>
      </c>
      <c r="F4243" s="2">
        <v>-7750</v>
      </c>
      <c r="G4243" s="1" t="s">
        <v>114</v>
      </c>
      <c r="H4243" s="1" t="s">
        <v>64</v>
      </c>
      <c r="I4243" s="1" t="s">
        <v>10</v>
      </c>
      <c r="J4243">
        <f>VLOOKUP(B4243,自助退!B:F,5,FALSE)</f>
        <v>7750</v>
      </c>
      <c r="K4243" t="str">
        <f t="shared" si="66"/>
        <v/>
      </c>
    </row>
    <row r="4244" spans="1:11">
      <c r="A4244" s="1" t="s">
        <v>23080</v>
      </c>
      <c r="B4244" s="2">
        <v>2245160</v>
      </c>
      <c r="C4244" s="1" t="s">
        <v>23081</v>
      </c>
      <c r="D4244" s="1" t="s">
        <v>20352</v>
      </c>
      <c r="E4244" s="1" t="s">
        <v>20353</v>
      </c>
      <c r="F4244" s="2">
        <v>-7700</v>
      </c>
      <c r="G4244" s="1" t="s">
        <v>114</v>
      </c>
      <c r="H4244" s="1" t="s">
        <v>55</v>
      </c>
      <c r="I4244" s="1" t="s">
        <v>10</v>
      </c>
      <c r="J4244">
        <f>VLOOKUP(B4244,自助退!B:F,5,FALSE)</f>
        <v>7700</v>
      </c>
      <c r="K4244" t="str">
        <f t="shared" si="66"/>
        <v/>
      </c>
    </row>
    <row r="4245" spans="1:11">
      <c r="A4245" s="1" t="s">
        <v>23082</v>
      </c>
      <c r="B4245" s="2">
        <v>2245192</v>
      </c>
      <c r="C4245" s="1" t="s">
        <v>23083</v>
      </c>
      <c r="D4245" s="1" t="s">
        <v>23084</v>
      </c>
      <c r="E4245" s="1" t="s">
        <v>23085</v>
      </c>
      <c r="F4245" s="2">
        <v>-749.76</v>
      </c>
      <c r="G4245" s="1" t="s">
        <v>114</v>
      </c>
      <c r="H4245" s="1" t="s">
        <v>56</v>
      </c>
      <c r="I4245" s="1" t="s">
        <v>10</v>
      </c>
      <c r="J4245">
        <f>VLOOKUP(B4245,自助退!B:F,5,FALSE)</f>
        <v>749.76</v>
      </c>
      <c r="K4245" t="str">
        <f t="shared" si="66"/>
        <v/>
      </c>
    </row>
    <row r="4246" spans="1:11">
      <c r="A4246" s="1" t="s">
        <v>23086</v>
      </c>
      <c r="B4246" s="2">
        <v>2245198</v>
      </c>
      <c r="C4246" s="1" t="s">
        <v>23087</v>
      </c>
      <c r="D4246" s="1" t="s">
        <v>23088</v>
      </c>
      <c r="E4246" s="1" t="s">
        <v>23089</v>
      </c>
      <c r="F4246" s="2">
        <v>-107.57</v>
      </c>
      <c r="G4246" s="1" t="s">
        <v>114</v>
      </c>
      <c r="H4246" s="1" t="s">
        <v>134</v>
      </c>
      <c r="I4246" s="1" t="s">
        <v>10</v>
      </c>
      <c r="J4246">
        <f>VLOOKUP(B4246,自助退!B:F,5,FALSE)</f>
        <v>107.57</v>
      </c>
      <c r="K4246" t="str">
        <f t="shared" si="66"/>
        <v/>
      </c>
    </row>
    <row r="4247" spans="1:11">
      <c r="A4247" s="1" t="s">
        <v>23090</v>
      </c>
      <c r="B4247" s="2">
        <v>2245232</v>
      </c>
      <c r="C4247" s="1" t="s">
        <v>23091</v>
      </c>
      <c r="D4247" s="1" t="s">
        <v>23092</v>
      </c>
      <c r="E4247" s="1" t="s">
        <v>23093</v>
      </c>
      <c r="F4247" s="2">
        <v>-94.5</v>
      </c>
      <c r="G4247" s="1" t="s">
        <v>114</v>
      </c>
      <c r="H4247" s="1" t="s">
        <v>64</v>
      </c>
      <c r="I4247" s="1" t="s">
        <v>10</v>
      </c>
      <c r="J4247">
        <f>VLOOKUP(B4247,自助退!B:F,5,FALSE)</f>
        <v>94.5</v>
      </c>
      <c r="K4247" t="str">
        <f t="shared" si="66"/>
        <v/>
      </c>
    </row>
    <row r="4248" spans="1:11">
      <c r="A4248" s="1" t="s">
        <v>23094</v>
      </c>
      <c r="B4248" s="2">
        <v>2245268</v>
      </c>
      <c r="C4248" s="1" t="s">
        <v>52</v>
      </c>
      <c r="D4248" s="1" t="s">
        <v>23095</v>
      </c>
      <c r="E4248" s="1" t="s">
        <v>23096</v>
      </c>
      <c r="F4248" s="2">
        <v>-0.36</v>
      </c>
      <c r="G4248" s="1" t="s">
        <v>114</v>
      </c>
      <c r="H4248" s="1" t="s">
        <v>64</v>
      </c>
      <c r="I4248" s="1" t="s">
        <v>23</v>
      </c>
      <c r="J4248">
        <f>VLOOKUP(B4248,自助退!B:F,5,FALSE)</f>
        <v>0.36</v>
      </c>
      <c r="K4248" t="str">
        <f t="shared" si="66"/>
        <v/>
      </c>
    </row>
    <row r="4249" spans="1:11">
      <c r="A4249" s="1" t="s">
        <v>23097</v>
      </c>
      <c r="B4249" s="2">
        <v>2245321</v>
      </c>
      <c r="C4249" s="1" t="s">
        <v>23098</v>
      </c>
      <c r="D4249" s="1" t="s">
        <v>20352</v>
      </c>
      <c r="E4249" s="1" t="s">
        <v>20353</v>
      </c>
      <c r="F4249" s="2">
        <v>-50</v>
      </c>
      <c r="G4249" s="1" t="s">
        <v>114</v>
      </c>
      <c r="H4249" s="1" t="s">
        <v>55</v>
      </c>
      <c r="I4249" s="1" t="s">
        <v>10</v>
      </c>
      <c r="J4249">
        <f>VLOOKUP(B4249,自助退!B:F,5,FALSE)</f>
        <v>50</v>
      </c>
      <c r="K4249" t="str">
        <f t="shared" si="66"/>
        <v/>
      </c>
    </row>
    <row r="4250" spans="1:11">
      <c r="A4250" s="1" t="s">
        <v>23099</v>
      </c>
      <c r="B4250" s="2">
        <v>2245391</v>
      </c>
      <c r="C4250" s="1" t="s">
        <v>23100</v>
      </c>
      <c r="D4250" s="1" t="s">
        <v>23101</v>
      </c>
      <c r="E4250" s="1" t="s">
        <v>23102</v>
      </c>
      <c r="F4250" s="2">
        <v>-11598</v>
      </c>
      <c r="G4250" s="1" t="s">
        <v>114</v>
      </c>
      <c r="H4250" s="1" t="s">
        <v>72</v>
      </c>
      <c r="I4250" s="1" t="s">
        <v>10</v>
      </c>
      <c r="J4250">
        <f>VLOOKUP(B4250,自助退!B:F,5,FALSE)</f>
        <v>11598</v>
      </c>
      <c r="K4250" t="str">
        <f t="shared" si="66"/>
        <v/>
      </c>
    </row>
    <row r="4251" spans="1:11">
      <c r="A4251" s="1" t="s">
        <v>23103</v>
      </c>
      <c r="B4251" s="2">
        <v>2245466</v>
      </c>
      <c r="C4251" s="1" t="s">
        <v>23104</v>
      </c>
      <c r="D4251" s="1" t="s">
        <v>23105</v>
      </c>
      <c r="E4251" s="1" t="s">
        <v>23106</v>
      </c>
      <c r="F4251" s="2">
        <v>-348.53</v>
      </c>
      <c r="G4251" s="1" t="s">
        <v>114</v>
      </c>
      <c r="H4251" s="1" t="s">
        <v>79</v>
      </c>
      <c r="I4251" s="1" t="s">
        <v>10</v>
      </c>
      <c r="J4251">
        <f>VLOOKUP(B4251,自助退!B:F,5,FALSE)</f>
        <v>348.53</v>
      </c>
      <c r="K4251" t="str">
        <f t="shared" si="66"/>
        <v/>
      </c>
    </row>
    <row r="4252" spans="1:11">
      <c r="A4252" s="1" t="s">
        <v>23107</v>
      </c>
      <c r="B4252" s="2">
        <v>2245798</v>
      </c>
      <c r="C4252" s="1" t="s">
        <v>52</v>
      </c>
      <c r="D4252" s="1" t="s">
        <v>23108</v>
      </c>
      <c r="E4252" s="1" t="s">
        <v>23109</v>
      </c>
      <c r="F4252" s="2">
        <v>-3114</v>
      </c>
      <c r="G4252" s="1" t="s">
        <v>114</v>
      </c>
      <c r="H4252" s="1" t="s">
        <v>72</v>
      </c>
      <c r="I4252" s="1" t="s">
        <v>23</v>
      </c>
      <c r="J4252">
        <f>VLOOKUP(B4252,自助退!B:F,5,FALSE)</f>
        <v>3114</v>
      </c>
      <c r="K4252" t="str">
        <f t="shared" si="66"/>
        <v/>
      </c>
    </row>
    <row r="4253" spans="1:11">
      <c r="A4253" s="1" t="s">
        <v>23110</v>
      </c>
      <c r="B4253" s="2">
        <v>2245852</v>
      </c>
      <c r="C4253" s="1" t="s">
        <v>23111</v>
      </c>
      <c r="D4253" s="1" t="s">
        <v>23112</v>
      </c>
      <c r="E4253" s="1" t="s">
        <v>23113</v>
      </c>
      <c r="F4253" s="2">
        <v>-100</v>
      </c>
      <c r="G4253" s="1" t="s">
        <v>114</v>
      </c>
      <c r="H4253" s="1" t="s">
        <v>64</v>
      </c>
      <c r="I4253" s="1" t="s">
        <v>10</v>
      </c>
      <c r="J4253">
        <f>VLOOKUP(B4253,自助退!B:F,5,FALSE)</f>
        <v>100</v>
      </c>
      <c r="K4253" t="str">
        <f t="shared" si="66"/>
        <v/>
      </c>
    </row>
    <row r="4254" spans="1:11">
      <c r="A4254" s="1" t="s">
        <v>23114</v>
      </c>
      <c r="B4254" s="2">
        <v>2245927</v>
      </c>
      <c r="C4254" s="1" t="s">
        <v>23115</v>
      </c>
      <c r="D4254" s="1" t="s">
        <v>23116</v>
      </c>
      <c r="E4254" s="1" t="s">
        <v>23117</v>
      </c>
      <c r="F4254" s="2">
        <v>-4215.76</v>
      </c>
      <c r="G4254" s="1" t="s">
        <v>114</v>
      </c>
      <c r="H4254" s="1" t="s">
        <v>72</v>
      </c>
      <c r="I4254" s="1" t="s">
        <v>10</v>
      </c>
      <c r="J4254">
        <f>VLOOKUP(B4254,自助退!B:F,5,FALSE)</f>
        <v>4215.76</v>
      </c>
      <c r="K4254" t="str">
        <f t="shared" si="66"/>
        <v/>
      </c>
    </row>
    <row r="4255" spans="1:11">
      <c r="A4255" s="1" t="s">
        <v>23118</v>
      </c>
      <c r="B4255" s="2">
        <v>2245962</v>
      </c>
      <c r="C4255" s="1" t="s">
        <v>23119</v>
      </c>
      <c r="D4255" s="1" t="s">
        <v>23120</v>
      </c>
      <c r="E4255" s="1" t="s">
        <v>23121</v>
      </c>
      <c r="F4255" s="2">
        <v>-8246.65</v>
      </c>
      <c r="G4255" s="1" t="s">
        <v>114</v>
      </c>
      <c r="H4255" s="1" t="s">
        <v>64</v>
      </c>
      <c r="I4255" s="1" t="s">
        <v>10</v>
      </c>
      <c r="J4255">
        <f>VLOOKUP(B4255,自助退!B:F,5,FALSE)</f>
        <v>8246.65</v>
      </c>
      <c r="K4255" t="str">
        <f t="shared" si="66"/>
        <v/>
      </c>
    </row>
    <row r="4256" spans="1:11">
      <c r="A4256" s="1" t="s">
        <v>23122</v>
      </c>
      <c r="B4256" s="2">
        <v>2245999</v>
      </c>
      <c r="C4256" s="1" t="s">
        <v>23123</v>
      </c>
      <c r="D4256" s="1" t="s">
        <v>23124</v>
      </c>
      <c r="E4256" s="1" t="s">
        <v>23125</v>
      </c>
      <c r="F4256" s="2">
        <v>-240.5</v>
      </c>
      <c r="G4256" s="1" t="s">
        <v>114</v>
      </c>
      <c r="H4256" s="1" t="s">
        <v>56</v>
      </c>
      <c r="I4256" s="1" t="s">
        <v>10</v>
      </c>
      <c r="J4256">
        <f>VLOOKUP(B4256,自助退!B:F,5,FALSE)</f>
        <v>240.5</v>
      </c>
      <c r="K4256" t="str">
        <f t="shared" si="66"/>
        <v/>
      </c>
    </row>
    <row r="4257" spans="1:11">
      <c r="A4257" s="1" t="s">
        <v>23126</v>
      </c>
      <c r="B4257" s="2">
        <v>2246116</v>
      </c>
      <c r="C4257" s="1" t="s">
        <v>23127</v>
      </c>
      <c r="D4257" s="1" t="s">
        <v>23128</v>
      </c>
      <c r="E4257" s="1" t="s">
        <v>23113</v>
      </c>
      <c r="F4257" s="2">
        <v>-5349.88</v>
      </c>
      <c r="G4257" s="1" t="s">
        <v>114</v>
      </c>
      <c r="H4257" s="1" t="s">
        <v>47</v>
      </c>
      <c r="I4257" s="1" t="s">
        <v>10</v>
      </c>
      <c r="J4257">
        <f>VLOOKUP(B4257,自助退!B:F,5,FALSE)</f>
        <v>5349.88</v>
      </c>
      <c r="K4257" t="str">
        <f t="shared" si="66"/>
        <v/>
      </c>
    </row>
    <row r="4258" spans="1:11">
      <c r="A4258" s="1" t="s">
        <v>23129</v>
      </c>
      <c r="B4258" s="2">
        <v>2246158</v>
      </c>
      <c r="C4258" s="1" t="s">
        <v>23130</v>
      </c>
      <c r="D4258" s="1" t="s">
        <v>23131</v>
      </c>
      <c r="E4258" s="1" t="s">
        <v>23132</v>
      </c>
      <c r="F4258" s="2">
        <v>-3468.78</v>
      </c>
      <c r="G4258" s="1" t="s">
        <v>114</v>
      </c>
      <c r="H4258" s="1" t="s">
        <v>125</v>
      </c>
      <c r="I4258" s="1" t="s">
        <v>10</v>
      </c>
      <c r="J4258">
        <f>VLOOKUP(B4258,自助退!B:F,5,FALSE)</f>
        <v>3468.78</v>
      </c>
      <c r="K4258" t="str">
        <f t="shared" si="66"/>
        <v/>
      </c>
    </row>
    <row r="4259" spans="1:11">
      <c r="A4259" s="1" t="s">
        <v>23133</v>
      </c>
      <c r="B4259" s="2">
        <v>2246262</v>
      </c>
      <c r="C4259" s="1" t="s">
        <v>23134</v>
      </c>
      <c r="D4259" s="1" t="s">
        <v>23135</v>
      </c>
      <c r="E4259" s="1" t="s">
        <v>23136</v>
      </c>
      <c r="F4259" s="2">
        <v>-45228</v>
      </c>
      <c r="G4259" s="1" t="s">
        <v>114</v>
      </c>
      <c r="H4259" s="1" t="s">
        <v>72</v>
      </c>
      <c r="I4259" s="1" t="s">
        <v>10</v>
      </c>
      <c r="J4259">
        <f>VLOOKUP(B4259,自助退!B:F,5,FALSE)</f>
        <v>45228</v>
      </c>
      <c r="K4259" t="str">
        <f t="shared" si="66"/>
        <v/>
      </c>
    </row>
    <row r="4260" spans="1:11">
      <c r="A4260" s="1" t="s">
        <v>23137</v>
      </c>
      <c r="B4260" s="2">
        <v>2246314</v>
      </c>
      <c r="C4260" s="1" t="s">
        <v>23138</v>
      </c>
      <c r="D4260" s="1" t="s">
        <v>23139</v>
      </c>
      <c r="E4260" s="1" t="s">
        <v>23140</v>
      </c>
      <c r="F4260" s="2">
        <v>-26.14</v>
      </c>
      <c r="G4260" s="1" t="s">
        <v>114</v>
      </c>
      <c r="H4260" s="1" t="s">
        <v>72</v>
      </c>
      <c r="I4260" s="1" t="s">
        <v>10</v>
      </c>
      <c r="J4260">
        <f>VLOOKUP(B4260,自助退!B:F,5,FALSE)</f>
        <v>26.14</v>
      </c>
      <c r="K4260" t="str">
        <f t="shared" si="66"/>
        <v/>
      </c>
    </row>
    <row r="4261" spans="1:11">
      <c r="A4261" s="1" t="s">
        <v>23141</v>
      </c>
      <c r="B4261" s="2">
        <v>2246419</v>
      </c>
      <c r="C4261" s="1" t="s">
        <v>23142</v>
      </c>
      <c r="D4261" s="1" t="s">
        <v>23143</v>
      </c>
      <c r="E4261" s="1" t="s">
        <v>23144</v>
      </c>
      <c r="F4261" s="2">
        <v>-310.5</v>
      </c>
      <c r="G4261" s="1" t="s">
        <v>114</v>
      </c>
      <c r="H4261" s="1" t="s">
        <v>116</v>
      </c>
      <c r="I4261" s="1" t="s">
        <v>10</v>
      </c>
      <c r="J4261">
        <f>VLOOKUP(B4261,自助退!B:F,5,FALSE)</f>
        <v>310.5</v>
      </c>
      <c r="K4261" t="str">
        <f t="shared" si="66"/>
        <v/>
      </c>
    </row>
    <row r="4262" spans="1:11">
      <c r="A4262" s="1" t="s">
        <v>23145</v>
      </c>
      <c r="B4262" s="2">
        <v>2246519</v>
      </c>
      <c r="C4262" s="1" t="s">
        <v>23146</v>
      </c>
      <c r="D4262" s="1" t="s">
        <v>23147</v>
      </c>
      <c r="E4262" s="1" t="s">
        <v>23148</v>
      </c>
      <c r="F4262" s="2">
        <v>-50</v>
      </c>
      <c r="G4262" s="1" t="s">
        <v>114</v>
      </c>
      <c r="H4262" s="1" t="s">
        <v>72</v>
      </c>
      <c r="I4262" s="1" t="s">
        <v>10</v>
      </c>
      <c r="J4262">
        <f>VLOOKUP(B4262,自助退!B:F,5,FALSE)</f>
        <v>50</v>
      </c>
      <c r="K4262" t="str">
        <f t="shared" si="66"/>
        <v/>
      </c>
    </row>
    <row r="4263" spans="1:11">
      <c r="A4263" s="1" t="s">
        <v>23149</v>
      </c>
      <c r="B4263" s="2">
        <v>2246537</v>
      </c>
      <c r="C4263" s="1" t="s">
        <v>23150</v>
      </c>
      <c r="D4263" s="1" t="s">
        <v>22040</v>
      </c>
      <c r="E4263" s="1" t="s">
        <v>22041</v>
      </c>
      <c r="F4263" s="2">
        <v>-4865.18</v>
      </c>
      <c r="G4263" s="1" t="s">
        <v>114</v>
      </c>
      <c r="H4263" s="1" t="s">
        <v>134</v>
      </c>
      <c r="I4263" s="1" t="s">
        <v>10</v>
      </c>
      <c r="J4263">
        <f>VLOOKUP(B4263,自助退!B:F,5,FALSE)</f>
        <v>4865.18</v>
      </c>
      <c r="K4263" t="str">
        <f t="shared" si="66"/>
        <v/>
      </c>
    </row>
    <row r="4264" spans="1:11">
      <c r="A4264" s="1" t="s">
        <v>23151</v>
      </c>
      <c r="B4264" s="2">
        <v>2246585</v>
      </c>
      <c r="C4264" s="1" t="s">
        <v>23152</v>
      </c>
      <c r="D4264" s="1" t="s">
        <v>23153</v>
      </c>
      <c r="E4264" s="1" t="s">
        <v>23154</v>
      </c>
      <c r="F4264" s="2">
        <v>-80.099999999999994</v>
      </c>
      <c r="G4264" s="1" t="s">
        <v>114</v>
      </c>
      <c r="H4264" s="1" t="s">
        <v>47</v>
      </c>
      <c r="I4264" s="1" t="s">
        <v>10</v>
      </c>
      <c r="J4264">
        <f>VLOOKUP(B4264,自助退!B:F,5,FALSE)</f>
        <v>80.099999999999994</v>
      </c>
      <c r="K4264" t="str">
        <f t="shared" si="66"/>
        <v/>
      </c>
    </row>
    <row r="4265" spans="1:11">
      <c r="A4265" s="1" t="s">
        <v>23155</v>
      </c>
      <c r="B4265" s="2">
        <v>2246626</v>
      </c>
      <c r="C4265" s="1" t="s">
        <v>23156</v>
      </c>
      <c r="D4265" s="1" t="s">
        <v>23157</v>
      </c>
      <c r="E4265" s="1" t="s">
        <v>23158</v>
      </c>
      <c r="F4265" s="2">
        <v>-144.5</v>
      </c>
      <c r="G4265" s="1" t="s">
        <v>114</v>
      </c>
      <c r="H4265" s="1" t="s">
        <v>64</v>
      </c>
      <c r="I4265" s="1" t="s">
        <v>10</v>
      </c>
      <c r="J4265">
        <f>VLOOKUP(B4265,自助退!B:F,5,FALSE)</f>
        <v>144.5</v>
      </c>
      <c r="K4265" t="str">
        <f t="shared" si="66"/>
        <v/>
      </c>
    </row>
    <row r="4266" spans="1:11">
      <c r="A4266" s="1" t="s">
        <v>23159</v>
      </c>
      <c r="B4266" s="2">
        <v>2246729</v>
      </c>
      <c r="C4266" s="1" t="s">
        <v>52</v>
      </c>
      <c r="D4266" s="1" t="s">
        <v>23160</v>
      </c>
      <c r="E4266" s="1" t="s">
        <v>23161</v>
      </c>
      <c r="F4266" s="2">
        <v>-737.23</v>
      </c>
      <c r="G4266" s="1" t="s">
        <v>114</v>
      </c>
      <c r="H4266" s="1" t="s">
        <v>60</v>
      </c>
      <c r="I4266" s="1" t="s">
        <v>23</v>
      </c>
      <c r="J4266">
        <f>VLOOKUP(B4266,自助退!B:F,5,FALSE)</f>
        <v>737.23</v>
      </c>
      <c r="K4266" t="str">
        <f t="shared" si="66"/>
        <v/>
      </c>
    </row>
    <row r="4267" spans="1:11">
      <c r="A4267" s="1" t="s">
        <v>23162</v>
      </c>
      <c r="B4267" s="2">
        <v>2246912</v>
      </c>
      <c r="C4267" s="1" t="s">
        <v>23163</v>
      </c>
      <c r="D4267" s="1" t="s">
        <v>23164</v>
      </c>
      <c r="E4267" s="1" t="s">
        <v>23165</v>
      </c>
      <c r="F4267" s="2">
        <v>-500</v>
      </c>
      <c r="G4267" s="1" t="s">
        <v>114</v>
      </c>
      <c r="H4267" s="1" t="s">
        <v>41</v>
      </c>
      <c r="I4267" s="1" t="s">
        <v>10</v>
      </c>
      <c r="J4267">
        <f>VLOOKUP(B4267,自助退!B:F,5,FALSE)</f>
        <v>500</v>
      </c>
      <c r="K4267" t="str">
        <f t="shared" si="66"/>
        <v/>
      </c>
    </row>
    <row r="4268" spans="1:11">
      <c r="A4268" s="1" t="s">
        <v>23166</v>
      </c>
      <c r="B4268" s="2">
        <v>2246916</v>
      </c>
      <c r="C4268" s="1" t="s">
        <v>23167</v>
      </c>
      <c r="D4268" s="1" t="s">
        <v>23168</v>
      </c>
      <c r="E4268" s="1" t="s">
        <v>23169</v>
      </c>
      <c r="F4268" s="2">
        <v>-2000</v>
      </c>
      <c r="G4268" s="1" t="s">
        <v>114</v>
      </c>
      <c r="H4268" s="1" t="s">
        <v>41</v>
      </c>
      <c r="I4268" s="1" t="s">
        <v>10</v>
      </c>
      <c r="J4268">
        <f>VLOOKUP(B4268,自助退!B:F,5,FALSE)</f>
        <v>2000</v>
      </c>
      <c r="K4268" t="str">
        <f t="shared" si="66"/>
        <v/>
      </c>
    </row>
    <row r="4269" spans="1:11">
      <c r="A4269" s="1" t="s">
        <v>23170</v>
      </c>
      <c r="B4269" s="2">
        <v>2247070</v>
      </c>
      <c r="C4269" s="1" t="s">
        <v>23171</v>
      </c>
      <c r="D4269" s="1" t="s">
        <v>6933</v>
      </c>
      <c r="E4269" s="1" t="s">
        <v>6934</v>
      </c>
      <c r="F4269" s="2">
        <v>-108.34</v>
      </c>
      <c r="G4269" s="1" t="s">
        <v>114</v>
      </c>
      <c r="H4269" s="1" t="s">
        <v>77</v>
      </c>
      <c r="I4269" s="1" t="s">
        <v>10</v>
      </c>
      <c r="J4269">
        <f>VLOOKUP(B4269,自助退!B:F,5,FALSE)</f>
        <v>108.34</v>
      </c>
      <c r="K4269" t="str">
        <f t="shared" si="66"/>
        <v/>
      </c>
    </row>
    <row r="4270" spans="1:11">
      <c r="A4270" s="1" t="s">
        <v>23172</v>
      </c>
      <c r="B4270" s="2">
        <v>2247559</v>
      </c>
      <c r="C4270" s="1" t="s">
        <v>23173</v>
      </c>
      <c r="D4270" s="1" t="s">
        <v>23174</v>
      </c>
      <c r="E4270" s="1" t="s">
        <v>23175</v>
      </c>
      <c r="F4270" s="2">
        <v>-76</v>
      </c>
      <c r="G4270" s="1" t="s">
        <v>114</v>
      </c>
      <c r="H4270" s="1" t="s">
        <v>55</v>
      </c>
      <c r="I4270" s="1" t="s">
        <v>10</v>
      </c>
      <c r="J4270">
        <f>VLOOKUP(B4270,自助退!B:F,5,FALSE)</f>
        <v>76</v>
      </c>
      <c r="K4270" t="str">
        <f t="shared" si="66"/>
        <v/>
      </c>
    </row>
    <row r="4271" spans="1:11">
      <c r="A4271" s="1" t="s">
        <v>23176</v>
      </c>
      <c r="B4271" s="2">
        <v>2248305</v>
      </c>
      <c r="C4271" s="1" t="s">
        <v>23177</v>
      </c>
      <c r="D4271" s="1" t="s">
        <v>23178</v>
      </c>
      <c r="E4271" s="1" t="s">
        <v>23179</v>
      </c>
      <c r="F4271" s="2">
        <v>-1000</v>
      </c>
      <c r="G4271" s="1" t="s">
        <v>114</v>
      </c>
      <c r="H4271" s="1" t="s">
        <v>78</v>
      </c>
      <c r="I4271" s="1" t="s">
        <v>10</v>
      </c>
      <c r="J4271">
        <f>VLOOKUP(B4271,自助退!B:F,5,FALSE)</f>
        <v>1000</v>
      </c>
      <c r="K4271" t="str">
        <f t="shared" si="66"/>
        <v/>
      </c>
    </row>
    <row r="4272" spans="1:11">
      <c r="A4272" s="1" t="s">
        <v>23180</v>
      </c>
      <c r="B4272" s="2">
        <v>2248723</v>
      </c>
      <c r="C4272" s="1" t="s">
        <v>23181</v>
      </c>
      <c r="D4272" s="1" t="s">
        <v>23182</v>
      </c>
      <c r="E4272" s="1" t="s">
        <v>23183</v>
      </c>
      <c r="F4272" s="2">
        <v>-800</v>
      </c>
      <c r="G4272" s="1" t="s">
        <v>114</v>
      </c>
      <c r="H4272" s="1" t="s">
        <v>115</v>
      </c>
      <c r="I4272" s="1" t="s">
        <v>10</v>
      </c>
      <c r="J4272">
        <f>VLOOKUP(B4272,自助退!B:F,5,FALSE)</f>
        <v>800</v>
      </c>
      <c r="K4272" t="str">
        <f t="shared" si="66"/>
        <v/>
      </c>
    </row>
    <row r="4273" spans="1:11">
      <c r="A4273" s="1" t="s">
        <v>23184</v>
      </c>
      <c r="B4273" s="2">
        <v>2248728</v>
      </c>
      <c r="C4273" s="1" t="s">
        <v>23185</v>
      </c>
      <c r="D4273" s="1" t="s">
        <v>23186</v>
      </c>
      <c r="E4273" s="1" t="s">
        <v>23187</v>
      </c>
      <c r="F4273" s="2">
        <v>-1300</v>
      </c>
      <c r="G4273" s="1" t="s">
        <v>114</v>
      </c>
      <c r="H4273" s="1" t="s">
        <v>60</v>
      </c>
      <c r="I4273" s="1" t="s">
        <v>10</v>
      </c>
      <c r="J4273">
        <f>VLOOKUP(B4273,自助退!B:F,5,FALSE)</f>
        <v>1300</v>
      </c>
      <c r="K4273" t="str">
        <f t="shared" si="66"/>
        <v/>
      </c>
    </row>
    <row r="4274" spans="1:11">
      <c r="A4274" s="1" t="s">
        <v>23188</v>
      </c>
      <c r="B4274" s="2">
        <v>2249657</v>
      </c>
      <c r="C4274" s="1" t="s">
        <v>23189</v>
      </c>
      <c r="D4274" s="1" t="s">
        <v>23190</v>
      </c>
      <c r="E4274" s="1" t="s">
        <v>23191</v>
      </c>
      <c r="F4274" s="2">
        <v>-4636.1400000000003</v>
      </c>
      <c r="G4274" s="1" t="s">
        <v>114</v>
      </c>
      <c r="H4274" s="1" t="s">
        <v>72</v>
      </c>
      <c r="I4274" s="1" t="s">
        <v>10</v>
      </c>
      <c r="J4274">
        <f>VLOOKUP(B4274,自助退!B:F,5,FALSE)</f>
        <v>4636.1400000000003</v>
      </c>
      <c r="K4274" t="str">
        <f t="shared" si="66"/>
        <v/>
      </c>
    </row>
    <row r="4275" spans="1:11">
      <c r="A4275" s="1" t="s">
        <v>23192</v>
      </c>
      <c r="B4275" s="2">
        <v>2249863</v>
      </c>
      <c r="C4275" s="1" t="s">
        <v>23193</v>
      </c>
      <c r="D4275" s="1" t="s">
        <v>23194</v>
      </c>
      <c r="E4275" s="1" t="s">
        <v>23195</v>
      </c>
      <c r="F4275" s="2">
        <v>-393.67</v>
      </c>
      <c r="G4275" s="1" t="s">
        <v>114</v>
      </c>
      <c r="H4275" s="1" t="s">
        <v>116</v>
      </c>
      <c r="I4275" s="1" t="s">
        <v>10</v>
      </c>
      <c r="J4275">
        <f>VLOOKUP(B4275,自助退!B:F,5,FALSE)</f>
        <v>393.67</v>
      </c>
      <c r="K4275" t="str">
        <f t="shared" si="66"/>
        <v/>
      </c>
    </row>
    <row r="4276" spans="1:11">
      <c r="A4276" s="1" t="s">
        <v>23196</v>
      </c>
      <c r="B4276" s="2">
        <v>2249942</v>
      </c>
      <c r="C4276" s="1" t="s">
        <v>52</v>
      </c>
      <c r="D4276" s="1" t="s">
        <v>23197</v>
      </c>
      <c r="E4276" s="1" t="s">
        <v>23198</v>
      </c>
      <c r="F4276" s="2">
        <v>-800</v>
      </c>
      <c r="G4276" s="1" t="s">
        <v>114</v>
      </c>
      <c r="H4276" s="1" t="s">
        <v>64</v>
      </c>
      <c r="I4276" s="1" t="s">
        <v>23</v>
      </c>
      <c r="J4276">
        <f>VLOOKUP(B4276,自助退!B:F,5,FALSE)</f>
        <v>800</v>
      </c>
      <c r="K4276" t="str">
        <f t="shared" si="66"/>
        <v/>
      </c>
    </row>
    <row r="4277" spans="1:11">
      <c r="A4277" s="1" t="s">
        <v>23199</v>
      </c>
      <c r="B4277" s="2">
        <v>2250181</v>
      </c>
      <c r="C4277" s="1" t="s">
        <v>23200</v>
      </c>
      <c r="D4277" s="1" t="s">
        <v>23201</v>
      </c>
      <c r="E4277" s="1" t="s">
        <v>23202</v>
      </c>
      <c r="F4277" s="2">
        <v>-359</v>
      </c>
      <c r="G4277" s="1" t="s">
        <v>114</v>
      </c>
      <c r="H4277" s="1" t="s">
        <v>56</v>
      </c>
      <c r="I4277" s="1" t="s">
        <v>10</v>
      </c>
      <c r="J4277">
        <f>VLOOKUP(B4277,自助退!B:F,5,FALSE)</f>
        <v>359</v>
      </c>
      <c r="K4277" t="str">
        <f t="shared" si="66"/>
        <v/>
      </c>
    </row>
    <row r="4278" spans="1:11">
      <c r="A4278" s="1" t="s">
        <v>23203</v>
      </c>
      <c r="B4278" s="2">
        <v>2250619</v>
      </c>
      <c r="C4278" s="1" t="s">
        <v>23204</v>
      </c>
      <c r="D4278" s="1" t="s">
        <v>23205</v>
      </c>
      <c r="E4278" s="1" t="s">
        <v>23206</v>
      </c>
      <c r="F4278" s="2">
        <v>-1813.78</v>
      </c>
      <c r="G4278" s="1" t="s">
        <v>114</v>
      </c>
      <c r="H4278" s="1" t="s">
        <v>74</v>
      </c>
      <c r="I4278" s="1" t="s">
        <v>10</v>
      </c>
      <c r="J4278">
        <f>VLOOKUP(B4278,自助退!B:F,5,FALSE)</f>
        <v>1813.78</v>
      </c>
      <c r="K4278" t="str">
        <f t="shared" si="66"/>
        <v/>
      </c>
    </row>
    <row r="4279" spans="1:11">
      <c r="A4279" s="1" t="s">
        <v>23207</v>
      </c>
      <c r="B4279" s="2">
        <v>2250664</v>
      </c>
      <c r="C4279" s="1" t="s">
        <v>23208</v>
      </c>
      <c r="D4279" s="1" t="s">
        <v>23209</v>
      </c>
      <c r="E4279" s="1" t="s">
        <v>23210</v>
      </c>
      <c r="F4279" s="2">
        <v>-1444.39</v>
      </c>
      <c r="G4279" s="1" t="s">
        <v>114</v>
      </c>
      <c r="H4279" s="1" t="s">
        <v>74</v>
      </c>
      <c r="I4279" s="1" t="s">
        <v>10</v>
      </c>
      <c r="J4279">
        <f>VLOOKUP(B4279,自助退!B:F,5,FALSE)</f>
        <v>1444.39</v>
      </c>
      <c r="K4279" t="str">
        <f t="shared" si="66"/>
        <v/>
      </c>
    </row>
    <row r="4280" spans="1:11">
      <c r="A4280" s="1" t="s">
        <v>23211</v>
      </c>
      <c r="B4280" s="2">
        <v>2251908</v>
      </c>
      <c r="C4280" s="1" t="s">
        <v>23212</v>
      </c>
      <c r="D4280" s="1" t="s">
        <v>23213</v>
      </c>
      <c r="E4280" s="1" t="s">
        <v>23214</v>
      </c>
      <c r="F4280" s="2">
        <v>-1031</v>
      </c>
      <c r="G4280" s="1" t="s">
        <v>114</v>
      </c>
      <c r="H4280" s="1" t="s">
        <v>156</v>
      </c>
      <c r="I4280" s="1" t="s">
        <v>10</v>
      </c>
      <c r="J4280">
        <f>VLOOKUP(B4280,自助退!B:F,5,FALSE)</f>
        <v>1031</v>
      </c>
      <c r="K4280" t="str">
        <f t="shared" si="66"/>
        <v/>
      </c>
    </row>
    <row r="4281" spans="1:11">
      <c r="A4281" s="1" t="s">
        <v>23215</v>
      </c>
      <c r="B4281" s="2">
        <v>2251938</v>
      </c>
      <c r="C4281" s="1" t="s">
        <v>23216</v>
      </c>
      <c r="D4281" s="1" t="s">
        <v>5399</v>
      </c>
      <c r="E4281" s="1" t="s">
        <v>5400</v>
      </c>
      <c r="F4281" s="2">
        <v>-111.84</v>
      </c>
      <c r="G4281" s="1" t="s">
        <v>114</v>
      </c>
      <c r="H4281" s="1" t="s">
        <v>64</v>
      </c>
      <c r="I4281" s="1" t="s">
        <v>10</v>
      </c>
      <c r="J4281">
        <f>VLOOKUP(B4281,自助退!B:F,5,FALSE)</f>
        <v>111.84</v>
      </c>
      <c r="K4281" t="str">
        <f t="shared" si="66"/>
        <v/>
      </c>
    </row>
    <row r="4282" spans="1:11">
      <c r="A4282" s="1" t="s">
        <v>23217</v>
      </c>
      <c r="B4282" s="2">
        <v>2252944</v>
      </c>
      <c r="C4282" s="1" t="s">
        <v>23218</v>
      </c>
      <c r="D4282" s="1" t="s">
        <v>22482</v>
      </c>
      <c r="E4282" s="1" t="s">
        <v>22483</v>
      </c>
      <c r="F4282" s="2">
        <v>-802.5</v>
      </c>
      <c r="G4282" s="1" t="s">
        <v>114</v>
      </c>
      <c r="H4282" s="1" t="s">
        <v>74</v>
      </c>
      <c r="I4282" s="1" t="s">
        <v>10</v>
      </c>
      <c r="J4282">
        <f>VLOOKUP(B4282,自助退!B:F,5,FALSE)</f>
        <v>802.5</v>
      </c>
      <c r="K4282" t="str">
        <f t="shared" si="66"/>
        <v/>
      </c>
    </row>
    <row r="4283" spans="1:11">
      <c r="A4283" s="1" t="s">
        <v>23219</v>
      </c>
      <c r="B4283" s="2">
        <v>2253469</v>
      </c>
      <c r="C4283" s="1" t="s">
        <v>23220</v>
      </c>
      <c r="D4283" s="1" t="s">
        <v>23221</v>
      </c>
      <c r="E4283" s="1" t="s">
        <v>23222</v>
      </c>
      <c r="F4283" s="2">
        <v>-28.44</v>
      </c>
      <c r="G4283" s="1" t="s">
        <v>114</v>
      </c>
      <c r="H4283" s="1" t="s">
        <v>55</v>
      </c>
      <c r="I4283" s="1" t="s">
        <v>10</v>
      </c>
      <c r="J4283">
        <f>VLOOKUP(B4283,自助退!B:F,5,FALSE)</f>
        <v>28.44</v>
      </c>
      <c r="K4283" t="str">
        <f t="shared" si="66"/>
        <v/>
      </c>
    </row>
    <row r="4284" spans="1:11">
      <c r="A4284" s="1" t="s">
        <v>23223</v>
      </c>
      <c r="B4284" s="2">
        <v>2253565</v>
      </c>
      <c r="C4284" s="1" t="s">
        <v>23224</v>
      </c>
      <c r="D4284" s="1" t="s">
        <v>23213</v>
      </c>
      <c r="E4284" s="1" t="s">
        <v>23214</v>
      </c>
      <c r="F4284" s="2">
        <v>-33.6</v>
      </c>
      <c r="G4284" s="1" t="s">
        <v>114</v>
      </c>
      <c r="H4284" s="1" t="s">
        <v>156</v>
      </c>
      <c r="I4284" s="1" t="s">
        <v>10</v>
      </c>
      <c r="J4284">
        <f>VLOOKUP(B4284,自助退!B:F,5,FALSE)</f>
        <v>33.6</v>
      </c>
      <c r="K4284" t="str">
        <f t="shared" si="66"/>
        <v/>
      </c>
    </row>
    <row r="4285" spans="1:11">
      <c r="A4285" s="1" t="s">
        <v>23225</v>
      </c>
      <c r="B4285" s="2">
        <v>2253903</v>
      </c>
      <c r="C4285" s="1" t="s">
        <v>23226</v>
      </c>
      <c r="D4285" s="1" t="s">
        <v>23227</v>
      </c>
      <c r="E4285" s="1" t="s">
        <v>23228</v>
      </c>
      <c r="F4285" s="2">
        <v>-1</v>
      </c>
      <c r="G4285" s="1" t="s">
        <v>114</v>
      </c>
      <c r="H4285" s="1" t="s">
        <v>125</v>
      </c>
      <c r="I4285" s="1" t="s">
        <v>10</v>
      </c>
      <c r="J4285">
        <f>VLOOKUP(B4285,自助退!B:F,5,FALSE)</f>
        <v>1</v>
      </c>
      <c r="K4285" t="str">
        <f t="shared" si="66"/>
        <v/>
      </c>
    </row>
    <row r="4286" spans="1:11">
      <c r="A4286" s="1" t="s">
        <v>23229</v>
      </c>
      <c r="B4286" s="2">
        <v>2253952</v>
      </c>
      <c r="C4286" s="1" t="s">
        <v>23230</v>
      </c>
      <c r="D4286" s="1" t="s">
        <v>23058</v>
      </c>
      <c r="E4286" s="1" t="s">
        <v>23059</v>
      </c>
      <c r="F4286" s="2">
        <v>-417.84</v>
      </c>
      <c r="G4286" s="1" t="s">
        <v>114</v>
      </c>
      <c r="H4286" s="1" t="s">
        <v>77</v>
      </c>
      <c r="I4286" s="1" t="s">
        <v>10</v>
      </c>
      <c r="J4286">
        <f>VLOOKUP(B4286,自助退!B:F,5,FALSE)</f>
        <v>417.84</v>
      </c>
      <c r="K4286" t="str">
        <f t="shared" si="66"/>
        <v/>
      </c>
    </row>
    <row r="4287" spans="1:11">
      <c r="A4287" s="1" t="s">
        <v>23231</v>
      </c>
      <c r="B4287" s="2">
        <v>2254051</v>
      </c>
      <c r="C4287" s="1" t="s">
        <v>23232</v>
      </c>
      <c r="D4287" s="1" t="s">
        <v>23227</v>
      </c>
      <c r="E4287" s="1" t="s">
        <v>23228</v>
      </c>
      <c r="F4287" s="2">
        <v>-462.5</v>
      </c>
      <c r="G4287" s="1" t="s">
        <v>114</v>
      </c>
      <c r="H4287" s="1" t="s">
        <v>125</v>
      </c>
      <c r="I4287" s="1" t="s">
        <v>10</v>
      </c>
      <c r="J4287">
        <f>VLOOKUP(B4287,自助退!B:F,5,FALSE)</f>
        <v>462.5</v>
      </c>
      <c r="K4287" t="str">
        <f t="shared" si="66"/>
        <v/>
      </c>
    </row>
    <row r="4288" spans="1:11">
      <c r="A4288" s="1" t="s">
        <v>23233</v>
      </c>
      <c r="B4288" s="2">
        <v>2254209</v>
      </c>
      <c r="C4288" s="1" t="s">
        <v>23234</v>
      </c>
      <c r="D4288" s="1" t="s">
        <v>22923</v>
      </c>
      <c r="E4288" s="1" t="s">
        <v>22924</v>
      </c>
      <c r="F4288" s="2">
        <v>-2338.27</v>
      </c>
      <c r="G4288" s="1" t="s">
        <v>114</v>
      </c>
      <c r="H4288" s="1" t="s">
        <v>64</v>
      </c>
      <c r="I4288" s="1" t="s">
        <v>10</v>
      </c>
      <c r="J4288">
        <f>VLOOKUP(B4288,自助退!B:F,5,FALSE)</f>
        <v>2338.27</v>
      </c>
      <c r="K4288" t="str">
        <f t="shared" si="66"/>
        <v/>
      </c>
    </row>
    <row r="4289" spans="1:11">
      <c r="A4289" s="1" t="s">
        <v>23235</v>
      </c>
      <c r="B4289" s="2">
        <v>2255051</v>
      </c>
      <c r="C4289" s="1" t="s">
        <v>23236</v>
      </c>
      <c r="D4289" s="1" t="s">
        <v>23237</v>
      </c>
      <c r="E4289" s="1" t="s">
        <v>23238</v>
      </c>
      <c r="F4289" s="2">
        <v>-227.14</v>
      </c>
      <c r="G4289" s="1" t="s">
        <v>114</v>
      </c>
      <c r="H4289" s="1" t="s">
        <v>134</v>
      </c>
      <c r="I4289" s="1" t="s">
        <v>10</v>
      </c>
      <c r="J4289">
        <f>VLOOKUP(B4289,自助退!B:F,5,FALSE)</f>
        <v>227.14</v>
      </c>
      <c r="K4289" t="str">
        <f t="shared" si="66"/>
        <v/>
      </c>
    </row>
    <row r="4290" spans="1:11">
      <c r="A4290" s="1" t="s">
        <v>23239</v>
      </c>
      <c r="B4290" s="2">
        <v>2255186</v>
      </c>
      <c r="C4290" s="1" t="s">
        <v>23240</v>
      </c>
      <c r="D4290" s="1" t="s">
        <v>23241</v>
      </c>
      <c r="E4290" s="1" t="s">
        <v>23242</v>
      </c>
      <c r="F4290" s="2">
        <v>-2263</v>
      </c>
      <c r="G4290" s="1" t="s">
        <v>114</v>
      </c>
      <c r="H4290" s="1" t="s">
        <v>64</v>
      </c>
      <c r="I4290" s="1" t="s">
        <v>10</v>
      </c>
      <c r="J4290">
        <f>VLOOKUP(B4290,自助退!B:F,5,FALSE)</f>
        <v>2263</v>
      </c>
      <c r="K4290" t="str">
        <f t="shared" si="66"/>
        <v/>
      </c>
    </row>
    <row r="4291" spans="1:11">
      <c r="A4291" s="1" t="s">
        <v>23243</v>
      </c>
      <c r="B4291" s="2">
        <v>2256064</v>
      </c>
      <c r="C4291" s="1" t="s">
        <v>23244</v>
      </c>
      <c r="D4291" s="1" t="s">
        <v>23245</v>
      </c>
      <c r="E4291" s="1" t="s">
        <v>23246</v>
      </c>
      <c r="F4291" s="2">
        <v>-20</v>
      </c>
      <c r="G4291" s="1" t="s">
        <v>114</v>
      </c>
      <c r="H4291" s="1" t="s">
        <v>124</v>
      </c>
      <c r="I4291" s="1" t="s">
        <v>10</v>
      </c>
      <c r="J4291">
        <f>VLOOKUP(B4291,自助退!B:F,5,FALSE)</f>
        <v>20</v>
      </c>
      <c r="K4291" t="str">
        <f t="shared" ref="K4291:K4354" si="67">IF(F4291*-1=J4291,"",1)</f>
        <v/>
      </c>
    </row>
    <row r="4292" spans="1:11">
      <c r="A4292" s="1" t="s">
        <v>23247</v>
      </c>
      <c r="B4292" s="2">
        <v>2256232</v>
      </c>
      <c r="C4292" s="1" t="s">
        <v>23248</v>
      </c>
      <c r="D4292" s="1" t="s">
        <v>23249</v>
      </c>
      <c r="E4292" s="1" t="s">
        <v>23250</v>
      </c>
      <c r="F4292" s="2">
        <v>-300</v>
      </c>
      <c r="G4292" s="1" t="s">
        <v>114</v>
      </c>
      <c r="H4292" s="1" t="s">
        <v>70</v>
      </c>
      <c r="I4292" s="1" t="s">
        <v>10</v>
      </c>
      <c r="J4292">
        <f>VLOOKUP(B4292,自助退!B:F,5,FALSE)</f>
        <v>300</v>
      </c>
      <c r="K4292" t="str">
        <f t="shared" si="67"/>
        <v/>
      </c>
    </row>
    <row r="4293" spans="1:11">
      <c r="A4293" s="1" t="s">
        <v>23251</v>
      </c>
      <c r="B4293" s="2">
        <v>2256483</v>
      </c>
      <c r="C4293" s="1" t="s">
        <v>23252</v>
      </c>
      <c r="D4293" s="1" t="s">
        <v>23253</v>
      </c>
      <c r="E4293" s="1" t="s">
        <v>23254</v>
      </c>
      <c r="F4293" s="2">
        <v>-2148.29</v>
      </c>
      <c r="G4293" s="1" t="s">
        <v>114</v>
      </c>
      <c r="H4293" s="1" t="s">
        <v>72</v>
      </c>
      <c r="I4293" s="1" t="s">
        <v>10</v>
      </c>
      <c r="J4293">
        <f>VLOOKUP(B4293,自助退!B:F,5,FALSE)</f>
        <v>2148.29</v>
      </c>
      <c r="K4293" t="str">
        <f t="shared" si="67"/>
        <v/>
      </c>
    </row>
    <row r="4294" spans="1:11">
      <c r="A4294" s="1" t="s">
        <v>23255</v>
      </c>
      <c r="B4294" s="2">
        <v>2257399</v>
      </c>
      <c r="C4294" s="1" t="s">
        <v>23256</v>
      </c>
      <c r="D4294" s="1" t="s">
        <v>23257</v>
      </c>
      <c r="E4294" s="1" t="s">
        <v>23258</v>
      </c>
      <c r="F4294" s="2">
        <v>-328.9</v>
      </c>
      <c r="G4294" s="1" t="s">
        <v>114</v>
      </c>
      <c r="H4294" s="1" t="s">
        <v>133</v>
      </c>
      <c r="I4294" s="1" t="s">
        <v>10</v>
      </c>
      <c r="J4294">
        <f>VLOOKUP(B4294,自助退!B:F,5,FALSE)</f>
        <v>328.9</v>
      </c>
      <c r="K4294" t="str">
        <f t="shared" si="67"/>
        <v/>
      </c>
    </row>
    <row r="4295" spans="1:11">
      <c r="A4295" s="1" t="s">
        <v>23259</v>
      </c>
      <c r="B4295" s="2">
        <v>2257408</v>
      </c>
      <c r="C4295" s="1" t="s">
        <v>52</v>
      </c>
      <c r="D4295" s="1" t="s">
        <v>22930</v>
      </c>
      <c r="E4295" s="1" t="s">
        <v>22931</v>
      </c>
      <c r="F4295" s="2">
        <v>-15000</v>
      </c>
      <c r="G4295" s="1" t="s">
        <v>114</v>
      </c>
      <c r="H4295" s="1" t="s">
        <v>156</v>
      </c>
      <c r="I4295" s="1" t="s">
        <v>23</v>
      </c>
      <c r="J4295">
        <f>VLOOKUP(B4295,自助退!B:F,5,FALSE)</f>
        <v>15000</v>
      </c>
      <c r="K4295" t="str">
        <f t="shared" si="67"/>
        <v/>
      </c>
    </row>
    <row r="4296" spans="1:11">
      <c r="A4296" s="1" t="s">
        <v>23260</v>
      </c>
      <c r="B4296" s="2">
        <v>2257402</v>
      </c>
      <c r="C4296" s="1" t="s">
        <v>23261</v>
      </c>
      <c r="D4296" s="1" t="s">
        <v>23262</v>
      </c>
      <c r="E4296" s="1" t="s">
        <v>23263</v>
      </c>
      <c r="F4296" s="2">
        <v>-6684.35</v>
      </c>
      <c r="G4296" s="1" t="s">
        <v>114</v>
      </c>
      <c r="H4296" s="1" t="s">
        <v>64</v>
      </c>
      <c r="I4296" s="1" t="s">
        <v>10</v>
      </c>
      <c r="J4296">
        <f>VLOOKUP(B4296,自助退!B:F,5,FALSE)</f>
        <v>6684.35</v>
      </c>
      <c r="K4296" t="str">
        <f t="shared" si="67"/>
        <v/>
      </c>
    </row>
    <row r="4297" spans="1:11">
      <c r="A4297" s="1" t="s">
        <v>23264</v>
      </c>
      <c r="B4297" s="2">
        <v>2257480</v>
      </c>
      <c r="C4297" s="1" t="s">
        <v>23265</v>
      </c>
      <c r="D4297" s="1" t="s">
        <v>23266</v>
      </c>
      <c r="E4297" s="1" t="s">
        <v>23267</v>
      </c>
      <c r="F4297" s="2">
        <v>-13000</v>
      </c>
      <c r="G4297" s="1" t="s">
        <v>114</v>
      </c>
      <c r="H4297" s="1" t="s">
        <v>30</v>
      </c>
      <c r="I4297" s="1" t="s">
        <v>10</v>
      </c>
      <c r="J4297">
        <f>VLOOKUP(B4297,自助退!B:F,5,FALSE)</f>
        <v>13000</v>
      </c>
      <c r="K4297" t="str">
        <f t="shared" si="67"/>
        <v/>
      </c>
    </row>
    <row r="4298" spans="1:11">
      <c r="A4298" s="1" t="s">
        <v>23268</v>
      </c>
      <c r="B4298" s="2">
        <v>2257569</v>
      </c>
      <c r="C4298" s="1" t="s">
        <v>23269</v>
      </c>
      <c r="D4298" s="1" t="s">
        <v>23270</v>
      </c>
      <c r="E4298" s="1" t="s">
        <v>23271</v>
      </c>
      <c r="F4298" s="2">
        <v>-334.8</v>
      </c>
      <c r="G4298" s="1" t="s">
        <v>114</v>
      </c>
      <c r="H4298" s="1" t="s">
        <v>125</v>
      </c>
      <c r="I4298" s="1" t="s">
        <v>10</v>
      </c>
      <c r="J4298">
        <f>VLOOKUP(B4298,自助退!B:F,5,FALSE)</f>
        <v>334.8</v>
      </c>
      <c r="K4298" t="str">
        <f t="shared" si="67"/>
        <v/>
      </c>
    </row>
    <row r="4299" spans="1:11">
      <c r="A4299" s="1" t="s">
        <v>23272</v>
      </c>
      <c r="B4299" s="2">
        <v>2257583</v>
      </c>
      <c r="C4299" s="1" t="s">
        <v>23273</v>
      </c>
      <c r="D4299" s="1" t="s">
        <v>23274</v>
      </c>
      <c r="E4299" s="1" t="s">
        <v>23275</v>
      </c>
      <c r="F4299" s="2">
        <v>-519</v>
      </c>
      <c r="G4299" s="1" t="s">
        <v>114</v>
      </c>
      <c r="H4299" s="1" t="s">
        <v>60</v>
      </c>
      <c r="I4299" s="1" t="s">
        <v>10</v>
      </c>
      <c r="J4299">
        <f>VLOOKUP(B4299,自助退!B:F,5,FALSE)</f>
        <v>519</v>
      </c>
      <c r="K4299" t="str">
        <f t="shared" si="67"/>
        <v/>
      </c>
    </row>
    <row r="4300" spans="1:11">
      <c r="A4300" s="1" t="s">
        <v>23276</v>
      </c>
      <c r="B4300" s="2">
        <v>2258242</v>
      </c>
      <c r="C4300" s="1" t="s">
        <v>23277</v>
      </c>
      <c r="D4300" s="1" t="s">
        <v>23278</v>
      </c>
      <c r="E4300" s="1" t="s">
        <v>23279</v>
      </c>
      <c r="F4300" s="2">
        <v>-1698.8</v>
      </c>
      <c r="G4300" s="1" t="s">
        <v>114</v>
      </c>
      <c r="H4300" s="1" t="s">
        <v>60</v>
      </c>
      <c r="I4300" s="1" t="s">
        <v>10</v>
      </c>
      <c r="J4300">
        <f>VLOOKUP(B4300,自助退!B:F,5,FALSE)</f>
        <v>1698.8</v>
      </c>
      <c r="K4300" t="str">
        <f t="shared" si="67"/>
        <v/>
      </c>
    </row>
    <row r="4301" spans="1:11">
      <c r="A4301" s="1" t="s">
        <v>23280</v>
      </c>
      <c r="B4301" s="2">
        <v>2258262</v>
      </c>
      <c r="C4301" s="1" t="s">
        <v>23281</v>
      </c>
      <c r="D4301" s="1" t="s">
        <v>23282</v>
      </c>
      <c r="E4301" s="1" t="s">
        <v>23283</v>
      </c>
      <c r="F4301" s="2">
        <v>-65.56</v>
      </c>
      <c r="G4301" s="1" t="s">
        <v>114</v>
      </c>
      <c r="H4301" s="1" t="s">
        <v>47</v>
      </c>
      <c r="I4301" s="1" t="s">
        <v>10</v>
      </c>
      <c r="J4301">
        <f>VLOOKUP(B4301,自助退!B:F,5,FALSE)</f>
        <v>65.56</v>
      </c>
      <c r="K4301" t="str">
        <f t="shared" si="67"/>
        <v/>
      </c>
    </row>
    <row r="4302" spans="1:11">
      <c r="A4302" s="1" t="s">
        <v>23284</v>
      </c>
      <c r="B4302" s="2">
        <v>2258318</v>
      </c>
      <c r="C4302" s="1" t="s">
        <v>23285</v>
      </c>
      <c r="D4302" s="1" t="s">
        <v>23286</v>
      </c>
      <c r="E4302" s="1" t="s">
        <v>23287</v>
      </c>
      <c r="F4302" s="2">
        <v>-14.5</v>
      </c>
      <c r="G4302" s="1" t="s">
        <v>114</v>
      </c>
      <c r="H4302" s="1" t="s">
        <v>74</v>
      </c>
      <c r="I4302" s="1" t="s">
        <v>10</v>
      </c>
      <c r="J4302">
        <f>VLOOKUP(B4302,自助退!B:F,5,FALSE)</f>
        <v>14.5</v>
      </c>
      <c r="K4302" t="str">
        <f t="shared" si="67"/>
        <v/>
      </c>
    </row>
    <row r="4303" spans="1:11">
      <c r="A4303" s="1" t="s">
        <v>23288</v>
      </c>
      <c r="B4303" s="2">
        <v>2258446</v>
      </c>
      <c r="C4303" s="1" t="s">
        <v>23289</v>
      </c>
      <c r="D4303" s="1" t="s">
        <v>23290</v>
      </c>
      <c r="E4303" s="1" t="s">
        <v>23291</v>
      </c>
      <c r="F4303" s="2">
        <v>-4883.4399999999996</v>
      </c>
      <c r="G4303" s="1" t="s">
        <v>114</v>
      </c>
      <c r="H4303" s="1" t="s">
        <v>116</v>
      </c>
      <c r="I4303" s="1" t="s">
        <v>10</v>
      </c>
      <c r="J4303">
        <f>VLOOKUP(B4303,自助退!B:F,5,FALSE)</f>
        <v>4883.4399999999996</v>
      </c>
      <c r="K4303" t="str">
        <f t="shared" si="67"/>
        <v/>
      </c>
    </row>
    <row r="4304" spans="1:11">
      <c r="A4304" s="1" t="s">
        <v>23292</v>
      </c>
      <c r="B4304" s="2">
        <v>2258579</v>
      </c>
      <c r="C4304" s="1" t="s">
        <v>23293</v>
      </c>
      <c r="D4304" s="1" t="s">
        <v>23294</v>
      </c>
      <c r="E4304" s="1" t="s">
        <v>23295</v>
      </c>
      <c r="F4304" s="2">
        <v>-50</v>
      </c>
      <c r="G4304" s="1" t="s">
        <v>114</v>
      </c>
      <c r="H4304" s="1" t="s">
        <v>134</v>
      </c>
      <c r="I4304" s="1" t="s">
        <v>10</v>
      </c>
      <c r="J4304">
        <f>VLOOKUP(B4304,自助退!B:F,5,FALSE)</f>
        <v>50</v>
      </c>
      <c r="K4304" t="str">
        <f t="shared" si="67"/>
        <v/>
      </c>
    </row>
    <row r="4305" spans="1:11">
      <c r="A4305" s="1" t="s">
        <v>23296</v>
      </c>
      <c r="B4305" s="2">
        <v>2258609</v>
      </c>
      <c r="C4305" s="1" t="s">
        <v>23297</v>
      </c>
      <c r="D4305" s="1" t="s">
        <v>23298</v>
      </c>
      <c r="E4305" s="1" t="s">
        <v>23299</v>
      </c>
      <c r="F4305" s="2">
        <v>-11754</v>
      </c>
      <c r="G4305" s="1" t="s">
        <v>114</v>
      </c>
      <c r="H4305" s="1" t="s">
        <v>64</v>
      </c>
      <c r="I4305" s="1" t="s">
        <v>10</v>
      </c>
      <c r="J4305">
        <f>VLOOKUP(B4305,自助退!B:F,5,FALSE)</f>
        <v>11754</v>
      </c>
      <c r="K4305" t="str">
        <f t="shared" si="67"/>
        <v/>
      </c>
    </row>
    <row r="4306" spans="1:11">
      <c r="A4306" s="1" t="s">
        <v>23300</v>
      </c>
      <c r="B4306" s="2">
        <v>2258672</v>
      </c>
      <c r="C4306" s="1" t="s">
        <v>23301</v>
      </c>
      <c r="D4306" s="1" t="s">
        <v>23302</v>
      </c>
      <c r="E4306" s="1" t="s">
        <v>23303</v>
      </c>
      <c r="F4306" s="2">
        <v>-1245</v>
      </c>
      <c r="G4306" s="1" t="s">
        <v>114</v>
      </c>
      <c r="H4306" s="1" t="s">
        <v>64</v>
      </c>
      <c r="I4306" s="1" t="s">
        <v>10</v>
      </c>
      <c r="J4306">
        <f>VLOOKUP(B4306,自助退!B:F,5,FALSE)</f>
        <v>1245</v>
      </c>
      <c r="K4306" t="str">
        <f t="shared" si="67"/>
        <v/>
      </c>
    </row>
    <row r="4307" spans="1:11">
      <c r="A4307" s="1" t="s">
        <v>23304</v>
      </c>
      <c r="B4307" s="2">
        <v>2258711</v>
      </c>
      <c r="C4307" s="1" t="s">
        <v>23305</v>
      </c>
      <c r="D4307" s="1" t="s">
        <v>23306</v>
      </c>
      <c r="E4307" s="1" t="s">
        <v>23307</v>
      </c>
      <c r="F4307" s="2">
        <v>-517.39</v>
      </c>
      <c r="G4307" s="1" t="s">
        <v>114</v>
      </c>
      <c r="H4307" s="1" t="s">
        <v>121</v>
      </c>
      <c r="I4307" s="1" t="s">
        <v>10</v>
      </c>
      <c r="J4307">
        <f>VLOOKUP(B4307,自助退!B:F,5,FALSE)</f>
        <v>517.39</v>
      </c>
      <c r="K4307" t="str">
        <f t="shared" si="67"/>
        <v/>
      </c>
    </row>
    <row r="4308" spans="1:11">
      <c r="A4308" s="1" t="s">
        <v>23308</v>
      </c>
      <c r="B4308" s="2">
        <v>2258869</v>
      </c>
      <c r="C4308" s="1" t="s">
        <v>23309</v>
      </c>
      <c r="D4308" s="1" t="s">
        <v>23310</v>
      </c>
      <c r="E4308" s="1" t="s">
        <v>23311</v>
      </c>
      <c r="F4308" s="2">
        <v>-328</v>
      </c>
      <c r="G4308" s="1" t="s">
        <v>114</v>
      </c>
      <c r="H4308" s="1" t="s">
        <v>78</v>
      </c>
      <c r="I4308" s="1" t="s">
        <v>10</v>
      </c>
      <c r="J4308">
        <f>VLOOKUP(B4308,自助退!B:F,5,FALSE)</f>
        <v>328</v>
      </c>
      <c r="K4308" t="str">
        <f t="shared" si="67"/>
        <v/>
      </c>
    </row>
    <row r="4309" spans="1:11">
      <c r="A4309" s="1" t="s">
        <v>23312</v>
      </c>
      <c r="B4309" s="2">
        <v>2258953</v>
      </c>
      <c r="C4309" s="1" t="s">
        <v>52</v>
      </c>
      <c r="D4309" s="1" t="s">
        <v>23313</v>
      </c>
      <c r="E4309" s="1" t="s">
        <v>23314</v>
      </c>
      <c r="F4309" s="2">
        <v>-1853.62</v>
      </c>
      <c r="G4309" s="1" t="s">
        <v>114</v>
      </c>
      <c r="H4309" s="1" t="s">
        <v>72</v>
      </c>
      <c r="I4309" s="1" t="s">
        <v>23</v>
      </c>
      <c r="J4309">
        <f>VLOOKUP(B4309,自助退!B:F,5,FALSE)</f>
        <v>1853.62</v>
      </c>
      <c r="K4309" t="str">
        <f t="shared" si="67"/>
        <v/>
      </c>
    </row>
    <row r="4310" spans="1:11">
      <c r="A4310" s="1" t="s">
        <v>23315</v>
      </c>
      <c r="B4310" s="2">
        <v>2258969</v>
      </c>
      <c r="C4310" s="1" t="s">
        <v>52</v>
      </c>
      <c r="D4310" s="1" t="s">
        <v>23316</v>
      </c>
      <c r="E4310" s="1" t="s">
        <v>23317</v>
      </c>
      <c r="F4310" s="2">
        <v>-9872</v>
      </c>
      <c r="G4310" s="1" t="s">
        <v>114</v>
      </c>
      <c r="H4310" s="1" t="s">
        <v>64</v>
      </c>
      <c r="I4310" s="1" t="s">
        <v>23</v>
      </c>
      <c r="J4310">
        <f>VLOOKUP(B4310,自助退!B:F,5,FALSE)</f>
        <v>9872</v>
      </c>
      <c r="K4310" t="str">
        <f t="shared" si="67"/>
        <v/>
      </c>
    </row>
    <row r="4311" spans="1:11">
      <c r="A4311" s="1" t="s">
        <v>23318</v>
      </c>
      <c r="B4311" s="2">
        <v>2259007</v>
      </c>
      <c r="C4311" s="1" t="s">
        <v>23319</v>
      </c>
      <c r="D4311" s="1" t="s">
        <v>21910</v>
      </c>
      <c r="E4311" s="1" t="s">
        <v>21911</v>
      </c>
      <c r="F4311" s="2">
        <v>-6700</v>
      </c>
      <c r="G4311" s="1" t="s">
        <v>114</v>
      </c>
      <c r="H4311" s="1" t="s">
        <v>47</v>
      </c>
      <c r="I4311" s="1" t="s">
        <v>10</v>
      </c>
      <c r="J4311">
        <f>VLOOKUP(B4311,自助退!B:F,5,FALSE)</f>
        <v>6700</v>
      </c>
      <c r="K4311" t="str">
        <f t="shared" si="67"/>
        <v/>
      </c>
    </row>
    <row r="4312" spans="1:11">
      <c r="A4312" s="1" t="s">
        <v>23320</v>
      </c>
      <c r="B4312" s="2">
        <v>2259028</v>
      </c>
      <c r="C4312" s="1" t="s">
        <v>23321</v>
      </c>
      <c r="D4312" s="1" t="s">
        <v>23322</v>
      </c>
      <c r="E4312" s="1" t="s">
        <v>23323</v>
      </c>
      <c r="F4312" s="2">
        <v>-12.5</v>
      </c>
      <c r="G4312" s="1" t="s">
        <v>114</v>
      </c>
      <c r="H4312" s="1" t="s">
        <v>45</v>
      </c>
      <c r="I4312" s="1" t="s">
        <v>10</v>
      </c>
      <c r="J4312">
        <f>VLOOKUP(B4312,自助退!B:F,5,FALSE)</f>
        <v>12.5</v>
      </c>
      <c r="K4312" t="str">
        <f t="shared" si="67"/>
        <v/>
      </c>
    </row>
    <row r="4313" spans="1:11">
      <c r="A4313" s="1" t="s">
        <v>23324</v>
      </c>
      <c r="B4313" s="2">
        <v>2259184</v>
      </c>
      <c r="C4313" s="1" t="s">
        <v>23325</v>
      </c>
      <c r="D4313" s="1" t="s">
        <v>23326</v>
      </c>
      <c r="E4313" s="1" t="s">
        <v>23327</v>
      </c>
      <c r="F4313" s="2">
        <v>-1571.31</v>
      </c>
      <c r="G4313" s="1" t="s">
        <v>114</v>
      </c>
      <c r="H4313" s="1" t="s">
        <v>72</v>
      </c>
      <c r="I4313" s="1" t="s">
        <v>10</v>
      </c>
      <c r="J4313">
        <f>VLOOKUP(B4313,自助退!B:F,5,FALSE)</f>
        <v>1571.31</v>
      </c>
      <c r="K4313" t="str">
        <f t="shared" si="67"/>
        <v/>
      </c>
    </row>
    <row r="4314" spans="1:11">
      <c r="A4314" s="1" t="s">
        <v>23328</v>
      </c>
      <c r="B4314" s="2">
        <v>2259208</v>
      </c>
      <c r="C4314" s="1" t="s">
        <v>23329</v>
      </c>
      <c r="D4314" s="1" t="s">
        <v>23330</v>
      </c>
      <c r="E4314" s="1" t="s">
        <v>21128</v>
      </c>
      <c r="F4314" s="2">
        <v>-500</v>
      </c>
      <c r="G4314" s="1" t="s">
        <v>114</v>
      </c>
      <c r="H4314" s="1" t="s">
        <v>123</v>
      </c>
      <c r="I4314" s="1" t="s">
        <v>10</v>
      </c>
      <c r="J4314">
        <f>VLOOKUP(B4314,自助退!B:F,5,FALSE)</f>
        <v>500</v>
      </c>
      <c r="K4314" t="str">
        <f t="shared" si="67"/>
        <v/>
      </c>
    </row>
    <row r="4315" spans="1:11">
      <c r="A4315" s="1" t="s">
        <v>23331</v>
      </c>
      <c r="B4315" s="2">
        <v>2259327</v>
      </c>
      <c r="C4315" s="1" t="s">
        <v>23332</v>
      </c>
      <c r="D4315" s="1" t="s">
        <v>23333</v>
      </c>
      <c r="E4315" s="1" t="s">
        <v>23334</v>
      </c>
      <c r="F4315" s="2">
        <v>-300</v>
      </c>
      <c r="G4315" s="1" t="s">
        <v>114</v>
      </c>
      <c r="H4315" s="1" t="s">
        <v>125</v>
      </c>
      <c r="I4315" s="1" t="s">
        <v>10</v>
      </c>
      <c r="J4315">
        <f>VLOOKUP(B4315,自助退!B:F,5,FALSE)</f>
        <v>300</v>
      </c>
      <c r="K4315" t="str">
        <f t="shared" si="67"/>
        <v/>
      </c>
    </row>
    <row r="4316" spans="1:11">
      <c r="A4316" s="1" t="s">
        <v>23335</v>
      </c>
      <c r="B4316" s="2">
        <v>2259411</v>
      </c>
      <c r="C4316" s="1" t="s">
        <v>23336</v>
      </c>
      <c r="D4316" s="1" t="s">
        <v>22667</v>
      </c>
      <c r="E4316" s="1" t="s">
        <v>22668</v>
      </c>
      <c r="F4316" s="2">
        <v>-4500</v>
      </c>
      <c r="G4316" s="1" t="s">
        <v>114</v>
      </c>
      <c r="H4316" s="1" t="s">
        <v>119</v>
      </c>
      <c r="I4316" s="1" t="s">
        <v>10</v>
      </c>
      <c r="J4316">
        <f>VLOOKUP(B4316,自助退!B:F,5,FALSE)</f>
        <v>4500</v>
      </c>
      <c r="K4316" t="str">
        <f t="shared" si="67"/>
        <v/>
      </c>
    </row>
    <row r="4317" spans="1:11">
      <c r="A4317" s="1" t="s">
        <v>23337</v>
      </c>
      <c r="B4317" s="2">
        <v>2259514</v>
      </c>
      <c r="C4317" s="1" t="s">
        <v>23338</v>
      </c>
      <c r="D4317" s="1" t="s">
        <v>23339</v>
      </c>
      <c r="E4317" s="1" t="s">
        <v>63</v>
      </c>
      <c r="F4317" s="2">
        <v>-800</v>
      </c>
      <c r="G4317" s="1" t="s">
        <v>114</v>
      </c>
      <c r="H4317" s="1" t="s">
        <v>57</v>
      </c>
      <c r="I4317" s="1" t="s">
        <v>10</v>
      </c>
      <c r="J4317">
        <f>VLOOKUP(B4317,自助退!B:F,5,FALSE)</f>
        <v>800</v>
      </c>
      <c r="K4317" t="str">
        <f t="shared" si="67"/>
        <v/>
      </c>
    </row>
    <row r="4318" spans="1:11">
      <c r="A4318" s="1" t="s">
        <v>23340</v>
      </c>
      <c r="B4318" s="2">
        <v>2259620</v>
      </c>
      <c r="C4318" s="1" t="s">
        <v>23341</v>
      </c>
      <c r="D4318" s="1" t="s">
        <v>23342</v>
      </c>
      <c r="E4318" s="1" t="s">
        <v>23343</v>
      </c>
      <c r="F4318" s="2">
        <v>-5000</v>
      </c>
      <c r="G4318" s="1" t="s">
        <v>114</v>
      </c>
      <c r="H4318" s="1" t="s">
        <v>41</v>
      </c>
      <c r="I4318" s="1" t="s">
        <v>10</v>
      </c>
      <c r="J4318">
        <f>VLOOKUP(B4318,自助退!B:F,5,FALSE)</f>
        <v>5000</v>
      </c>
      <c r="K4318" t="str">
        <f t="shared" si="67"/>
        <v/>
      </c>
    </row>
    <row r="4319" spans="1:11">
      <c r="A4319" s="1" t="s">
        <v>23344</v>
      </c>
      <c r="B4319" s="2">
        <v>2259770</v>
      </c>
      <c r="C4319" s="1" t="s">
        <v>23345</v>
      </c>
      <c r="D4319" s="1" t="s">
        <v>23346</v>
      </c>
      <c r="E4319" s="1" t="s">
        <v>23347</v>
      </c>
      <c r="F4319" s="2">
        <v>-59.26</v>
      </c>
      <c r="G4319" s="1" t="s">
        <v>114</v>
      </c>
      <c r="H4319" s="1" t="s">
        <v>120</v>
      </c>
      <c r="I4319" s="1" t="s">
        <v>10</v>
      </c>
      <c r="J4319">
        <f>VLOOKUP(B4319,自助退!B:F,5,FALSE)</f>
        <v>59.26</v>
      </c>
      <c r="K4319" t="str">
        <f t="shared" si="67"/>
        <v/>
      </c>
    </row>
    <row r="4320" spans="1:11">
      <c r="A4320" s="1" t="s">
        <v>23348</v>
      </c>
      <c r="B4320" s="2">
        <v>2259824</v>
      </c>
      <c r="C4320" s="1" t="s">
        <v>23349</v>
      </c>
      <c r="D4320" s="1" t="s">
        <v>3846</v>
      </c>
      <c r="E4320" s="1" t="s">
        <v>3847</v>
      </c>
      <c r="F4320" s="2">
        <v>-100</v>
      </c>
      <c r="G4320" s="1" t="s">
        <v>114</v>
      </c>
      <c r="H4320" s="1" t="s">
        <v>131</v>
      </c>
      <c r="I4320" s="1" t="s">
        <v>10</v>
      </c>
      <c r="J4320">
        <f>VLOOKUP(B4320,自助退!B:F,5,FALSE)</f>
        <v>100</v>
      </c>
      <c r="K4320" t="str">
        <f t="shared" si="67"/>
        <v/>
      </c>
    </row>
    <row r="4321" spans="1:11">
      <c r="A4321" s="1" t="s">
        <v>23350</v>
      </c>
      <c r="B4321" s="2">
        <v>2259940</v>
      </c>
      <c r="C4321" s="1" t="s">
        <v>23351</v>
      </c>
      <c r="D4321" s="1" t="s">
        <v>23352</v>
      </c>
      <c r="E4321" s="1" t="s">
        <v>23353</v>
      </c>
      <c r="F4321" s="2">
        <v>-852.22</v>
      </c>
      <c r="G4321" s="1" t="s">
        <v>114</v>
      </c>
      <c r="H4321" s="1" t="s">
        <v>119</v>
      </c>
      <c r="I4321" s="1" t="s">
        <v>10</v>
      </c>
      <c r="J4321">
        <f>VLOOKUP(B4321,自助退!B:F,5,FALSE)</f>
        <v>852.22</v>
      </c>
      <c r="K4321" t="str">
        <f t="shared" si="67"/>
        <v/>
      </c>
    </row>
    <row r="4322" spans="1:11">
      <c r="A4322" s="1" t="s">
        <v>23354</v>
      </c>
      <c r="B4322" s="2">
        <v>2260082</v>
      </c>
      <c r="C4322" s="1" t="s">
        <v>23355</v>
      </c>
      <c r="D4322" s="1" t="s">
        <v>23356</v>
      </c>
      <c r="E4322" s="1" t="s">
        <v>23357</v>
      </c>
      <c r="F4322" s="2">
        <v>-5000</v>
      </c>
      <c r="G4322" s="1" t="s">
        <v>114</v>
      </c>
      <c r="H4322" s="1" t="s">
        <v>77</v>
      </c>
      <c r="I4322" s="1" t="s">
        <v>10</v>
      </c>
      <c r="J4322">
        <f>VLOOKUP(B4322,自助退!B:F,5,FALSE)</f>
        <v>5000</v>
      </c>
      <c r="K4322" t="str">
        <f t="shared" si="67"/>
        <v/>
      </c>
    </row>
    <row r="4323" spans="1:11">
      <c r="A4323" s="1" t="s">
        <v>23358</v>
      </c>
      <c r="B4323" s="2">
        <v>2260100</v>
      </c>
      <c r="C4323" s="1" t="s">
        <v>23359</v>
      </c>
      <c r="D4323" s="1" t="s">
        <v>23360</v>
      </c>
      <c r="E4323" s="1" t="s">
        <v>23361</v>
      </c>
      <c r="F4323" s="2">
        <v>-100</v>
      </c>
      <c r="G4323" s="1" t="s">
        <v>114</v>
      </c>
      <c r="H4323" s="1" t="s">
        <v>125</v>
      </c>
      <c r="I4323" s="1" t="s">
        <v>10</v>
      </c>
      <c r="J4323">
        <f>VLOOKUP(B4323,自助退!B:F,5,FALSE)</f>
        <v>100</v>
      </c>
      <c r="K4323" t="str">
        <f t="shared" si="67"/>
        <v/>
      </c>
    </row>
    <row r="4324" spans="1:11">
      <c r="A4324" s="1" t="s">
        <v>23362</v>
      </c>
      <c r="B4324" s="2">
        <v>2260121</v>
      </c>
      <c r="C4324" s="1" t="s">
        <v>23363</v>
      </c>
      <c r="D4324" s="1" t="s">
        <v>23364</v>
      </c>
      <c r="E4324" s="1" t="s">
        <v>23365</v>
      </c>
      <c r="F4324" s="2">
        <v>-3945</v>
      </c>
      <c r="G4324" s="1" t="s">
        <v>114</v>
      </c>
      <c r="H4324" s="1" t="s">
        <v>156</v>
      </c>
      <c r="I4324" s="1" t="s">
        <v>10</v>
      </c>
      <c r="J4324">
        <f>VLOOKUP(B4324,自助退!B:F,5,FALSE)</f>
        <v>3945</v>
      </c>
      <c r="K4324" t="str">
        <f t="shared" si="67"/>
        <v/>
      </c>
    </row>
    <row r="4325" spans="1:11">
      <c r="A4325" s="1" t="s">
        <v>23366</v>
      </c>
      <c r="B4325" s="2">
        <v>2260251</v>
      </c>
      <c r="C4325" s="1" t="s">
        <v>23367</v>
      </c>
      <c r="D4325" s="1" t="s">
        <v>23368</v>
      </c>
      <c r="E4325" s="1" t="s">
        <v>23369</v>
      </c>
      <c r="F4325" s="2">
        <v>-6543.07</v>
      </c>
      <c r="G4325" s="1" t="s">
        <v>114</v>
      </c>
      <c r="H4325" s="1" t="s">
        <v>72</v>
      </c>
      <c r="I4325" s="1" t="s">
        <v>10</v>
      </c>
      <c r="J4325">
        <f>VLOOKUP(B4325,自助退!B:F,5,FALSE)</f>
        <v>6543.07</v>
      </c>
      <c r="K4325" t="str">
        <f t="shared" si="67"/>
        <v/>
      </c>
    </row>
    <row r="4326" spans="1:11">
      <c r="A4326" s="1" t="s">
        <v>23370</v>
      </c>
      <c r="B4326" s="2">
        <v>2260324</v>
      </c>
      <c r="C4326" s="1" t="s">
        <v>23371</v>
      </c>
      <c r="D4326" s="1" t="s">
        <v>23372</v>
      </c>
      <c r="E4326" s="1" t="s">
        <v>23373</v>
      </c>
      <c r="F4326" s="2">
        <v>-3052.99</v>
      </c>
      <c r="G4326" s="1" t="s">
        <v>114</v>
      </c>
      <c r="H4326" s="1" t="s">
        <v>77</v>
      </c>
      <c r="I4326" s="1" t="s">
        <v>10</v>
      </c>
      <c r="J4326">
        <f>VLOOKUP(B4326,自助退!B:F,5,FALSE)</f>
        <v>3052.99</v>
      </c>
      <c r="K4326" t="str">
        <f t="shared" si="67"/>
        <v/>
      </c>
    </row>
    <row r="4327" spans="1:11">
      <c r="A4327" s="1" t="s">
        <v>23374</v>
      </c>
      <c r="B4327" s="2">
        <v>2260398</v>
      </c>
      <c r="C4327" s="1" t="s">
        <v>23375</v>
      </c>
      <c r="D4327" s="1" t="s">
        <v>23376</v>
      </c>
      <c r="E4327" s="1" t="s">
        <v>23377</v>
      </c>
      <c r="F4327" s="2">
        <v>-543.9</v>
      </c>
      <c r="G4327" s="1" t="s">
        <v>114</v>
      </c>
      <c r="H4327" s="1" t="s">
        <v>74</v>
      </c>
      <c r="I4327" s="1" t="s">
        <v>10</v>
      </c>
      <c r="J4327">
        <f>VLOOKUP(B4327,自助退!B:F,5,FALSE)</f>
        <v>543.9</v>
      </c>
      <c r="K4327" t="str">
        <f t="shared" si="67"/>
        <v/>
      </c>
    </row>
    <row r="4328" spans="1:11">
      <c r="A4328" s="1" t="s">
        <v>23378</v>
      </c>
      <c r="B4328" s="2">
        <v>2260434</v>
      </c>
      <c r="C4328" s="1" t="s">
        <v>23379</v>
      </c>
      <c r="D4328" s="1" t="s">
        <v>23380</v>
      </c>
      <c r="E4328" s="1" t="s">
        <v>23381</v>
      </c>
      <c r="F4328" s="2">
        <v>-5000</v>
      </c>
      <c r="G4328" s="1" t="s">
        <v>114</v>
      </c>
      <c r="H4328" s="1" t="s">
        <v>72</v>
      </c>
      <c r="I4328" s="1" t="s">
        <v>10</v>
      </c>
      <c r="J4328">
        <f>VLOOKUP(B4328,自助退!B:F,5,FALSE)</f>
        <v>5000</v>
      </c>
      <c r="K4328" t="str">
        <f t="shared" si="67"/>
        <v/>
      </c>
    </row>
    <row r="4329" spans="1:11">
      <c r="A4329" s="1" t="s">
        <v>23382</v>
      </c>
      <c r="B4329" s="2">
        <v>2260498</v>
      </c>
      <c r="C4329" s="1" t="s">
        <v>52</v>
      </c>
      <c r="D4329" s="1" t="s">
        <v>23383</v>
      </c>
      <c r="E4329" s="1" t="s">
        <v>23384</v>
      </c>
      <c r="F4329" s="2">
        <v>-2721.06</v>
      </c>
      <c r="G4329" s="1" t="s">
        <v>114</v>
      </c>
      <c r="H4329" s="1" t="s">
        <v>64</v>
      </c>
      <c r="I4329" s="1" t="s">
        <v>23</v>
      </c>
      <c r="J4329">
        <f>VLOOKUP(B4329,自助退!B:F,5,FALSE)</f>
        <v>2721.06</v>
      </c>
      <c r="K4329" t="str">
        <f t="shared" si="67"/>
        <v/>
      </c>
    </row>
    <row r="4330" spans="1:11">
      <c r="A4330" s="1" t="s">
        <v>23385</v>
      </c>
      <c r="B4330" s="2">
        <v>2260519</v>
      </c>
      <c r="C4330" s="1" t="s">
        <v>23386</v>
      </c>
      <c r="D4330" s="1" t="s">
        <v>23387</v>
      </c>
      <c r="E4330" s="1" t="s">
        <v>23388</v>
      </c>
      <c r="F4330" s="2">
        <v>-3081.73</v>
      </c>
      <c r="G4330" s="1" t="s">
        <v>114</v>
      </c>
      <c r="H4330" s="1" t="s">
        <v>122</v>
      </c>
      <c r="I4330" s="1" t="s">
        <v>10</v>
      </c>
      <c r="J4330">
        <f>VLOOKUP(B4330,自助退!B:F,5,FALSE)</f>
        <v>3081.73</v>
      </c>
      <c r="K4330" t="str">
        <f t="shared" si="67"/>
        <v/>
      </c>
    </row>
    <row r="4331" spans="1:11">
      <c r="A4331" s="1" t="s">
        <v>23389</v>
      </c>
      <c r="B4331" s="2">
        <v>2260520</v>
      </c>
      <c r="C4331" s="1" t="s">
        <v>23390</v>
      </c>
      <c r="D4331" s="1" t="s">
        <v>23391</v>
      </c>
      <c r="E4331" s="1" t="s">
        <v>23392</v>
      </c>
      <c r="F4331" s="2">
        <v>-219</v>
      </c>
      <c r="G4331" s="1" t="s">
        <v>114</v>
      </c>
      <c r="H4331" s="1" t="s">
        <v>55</v>
      </c>
      <c r="I4331" s="1" t="s">
        <v>10</v>
      </c>
      <c r="J4331">
        <f>VLOOKUP(B4331,自助退!B:F,5,FALSE)</f>
        <v>219</v>
      </c>
      <c r="K4331" t="str">
        <f t="shared" si="67"/>
        <v/>
      </c>
    </row>
    <row r="4332" spans="1:11">
      <c r="A4332" s="1" t="s">
        <v>23393</v>
      </c>
      <c r="B4332" s="2">
        <v>2260543</v>
      </c>
      <c r="C4332" s="1" t="s">
        <v>23394</v>
      </c>
      <c r="D4332" s="1" t="s">
        <v>19046</v>
      </c>
      <c r="E4332" s="1" t="s">
        <v>19047</v>
      </c>
      <c r="F4332" s="2">
        <v>-5000</v>
      </c>
      <c r="G4332" s="1" t="s">
        <v>114</v>
      </c>
      <c r="H4332" s="1" t="s">
        <v>72</v>
      </c>
      <c r="I4332" s="1" t="s">
        <v>10</v>
      </c>
      <c r="J4332">
        <f>VLOOKUP(B4332,自助退!B:F,5,FALSE)</f>
        <v>5000</v>
      </c>
      <c r="K4332" t="str">
        <f t="shared" si="67"/>
        <v/>
      </c>
    </row>
    <row r="4333" spans="1:11">
      <c r="A4333" s="1" t="s">
        <v>23395</v>
      </c>
      <c r="B4333" s="2">
        <v>2260559</v>
      </c>
      <c r="C4333" s="1" t="s">
        <v>23396</v>
      </c>
      <c r="D4333" s="1" t="s">
        <v>23397</v>
      </c>
      <c r="E4333" s="1" t="s">
        <v>23398</v>
      </c>
      <c r="F4333" s="2">
        <v>-440.46</v>
      </c>
      <c r="G4333" s="1" t="s">
        <v>114</v>
      </c>
      <c r="H4333" s="1" t="s">
        <v>128</v>
      </c>
      <c r="I4333" s="1" t="s">
        <v>10</v>
      </c>
      <c r="J4333">
        <f>VLOOKUP(B4333,自助退!B:F,5,FALSE)</f>
        <v>440.46</v>
      </c>
      <c r="K4333" t="str">
        <f t="shared" si="67"/>
        <v/>
      </c>
    </row>
    <row r="4334" spans="1:11">
      <c r="A4334" s="1" t="s">
        <v>23399</v>
      </c>
      <c r="B4334" s="2">
        <v>2260627</v>
      </c>
      <c r="C4334" s="1" t="s">
        <v>23400</v>
      </c>
      <c r="D4334" s="1" t="s">
        <v>23401</v>
      </c>
      <c r="E4334" s="1" t="s">
        <v>18613</v>
      </c>
      <c r="F4334" s="2">
        <v>-500</v>
      </c>
      <c r="G4334" s="1" t="s">
        <v>114</v>
      </c>
      <c r="H4334" s="1" t="s">
        <v>55</v>
      </c>
      <c r="I4334" s="1" t="s">
        <v>10</v>
      </c>
      <c r="J4334">
        <f>VLOOKUP(B4334,自助退!B:F,5,FALSE)</f>
        <v>500</v>
      </c>
      <c r="K4334" t="str">
        <f t="shared" si="67"/>
        <v/>
      </c>
    </row>
    <row r="4335" spans="1:11">
      <c r="A4335" s="1" t="s">
        <v>23402</v>
      </c>
      <c r="B4335" s="2">
        <v>2260630</v>
      </c>
      <c r="C4335" s="1" t="s">
        <v>23403</v>
      </c>
      <c r="D4335" s="1" t="s">
        <v>23404</v>
      </c>
      <c r="E4335" s="1" t="s">
        <v>23405</v>
      </c>
      <c r="F4335" s="2">
        <v>-3336.35</v>
      </c>
      <c r="G4335" s="1" t="s">
        <v>114</v>
      </c>
      <c r="H4335" s="1" t="s">
        <v>116</v>
      </c>
      <c r="I4335" s="1" t="s">
        <v>10</v>
      </c>
      <c r="J4335">
        <f>VLOOKUP(B4335,自助退!B:F,5,FALSE)</f>
        <v>3336.35</v>
      </c>
      <c r="K4335" t="str">
        <f t="shared" si="67"/>
        <v/>
      </c>
    </row>
    <row r="4336" spans="1:11">
      <c r="A4336" s="1" t="s">
        <v>23406</v>
      </c>
      <c r="B4336" s="2">
        <v>2260631</v>
      </c>
      <c r="C4336" s="1" t="s">
        <v>23407</v>
      </c>
      <c r="D4336" s="1" t="s">
        <v>19046</v>
      </c>
      <c r="E4336" s="1" t="s">
        <v>19047</v>
      </c>
      <c r="F4336" s="2">
        <v>-171.22</v>
      </c>
      <c r="G4336" s="1" t="s">
        <v>114</v>
      </c>
      <c r="H4336" s="1" t="s">
        <v>60</v>
      </c>
      <c r="I4336" s="1" t="s">
        <v>10</v>
      </c>
      <c r="J4336">
        <f>VLOOKUP(B4336,自助退!B:F,5,FALSE)</f>
        <v>171.22</v>
      </c>
      <c r="K4336" t="str">
        <f t="shared" si="67"/>
        <v/>
      </c>
    </row>
    <row r="4337" spans="1:11">
      <c r="A4337" s="1" t="s">
        <v>23408</v>
      </c>
      <c r="B4337" s="2">
        <v>2260637</v>
      </c>
      <c r="C4337" s="1" t="s">
        <v>23409</v>
      </c>
      <c r="D4337" s="1" t="s">
        <v>23410</v>
      </c>
      <c r="E4337" s="1" t="s">
        <v>23411</v>
      </c>
      <c r="F4337" s="2">
        <v>-5000</v>
      </c>
      <c r="G4337" s="1" t="s">
        <v>114</v>
      </c>
      <c r="H4337" s="1" t="s">
        <v>72</v>
      </c>
      <c r="I4337" s="1" t="s">
        <v>10</v>
      </c>
      <c r="J4337">
        <f>VLOOKUP(B4337,自助退!B:F,5,FALSE)</f>
        <v>5000</v>
      </c>
      <c r="K4337" t="str">
        <f t="shared" si="67"/>
        <v/>
      </c>
    </row>
    <row r="4338" spans="1:11">
      <c r="A4338" s="1" t="s">
        <v>23412</v>
      </c>
      <c r="B4338" s="2">
        <v>2260666</v>
      </c>
      <c r="C4338" s="1" t="s">
        <v>52</v>
      </c>
      <c r="D4338" s="1" t="s">
        <v>23413</v>
      </c>
      <c r="E4338" s="1" t="s">
        <v>23414</v>
      </c>
      <c r="F4338" s="2">
        <v>-8000</v>
      </c>
      <c r="G4338" s="1" t="s">
        <v>114</v>
      </c>
      <c r="H4338" s="1" t="s">
        <v>72</v>
      </c>
      <c r="I4338" s="1" t="s">
        <v>23</v>
      </c>
      <c r="J4338">
        <f>VLOOKUP(B4338,自助退!B:F,5,FALSE)</f>
        <v>8000</v>
      </c>
      <c r="K4338" t="str">
        <f t="shared" si="67"/>
        <v/>
      </c>
    </row>
    <row r="4339" spans="1:11">
      <c r="A4339" s="1" t="s">
        <v>23415</v>
      </c>
      <c r="B4339" s="2">
        <v>2260718</v>
      </c>
      <c r="C4339" s="1" t="s">
        <v>52</v>
      </c>
      <c r="D4339" s="1" t="s">
        <v>23416</v>
      </c>
      <c r="E4339" s="1" t="s">
        <v>23417</v>
      </c>
      <c r="F4339" s="2">
        <v>-8000</v>
      </c>
      <c r="G4339" s="1" t="s">
        <v>114</v>
      </c>
      <c r="H4339" s="1" t="s">
        <v>72</v>
      </c>
      <c r="I4339" s="1" t="s">
        <v>23</v>
      </c>
      <c r="J4339">
        <f>VLOOKUP(B4339,自助退!B:F,5,FALSE)</f>
        <v>8000</v>
      </c>
      <c r="K4339" t="str">
        <f t="shared" si="67"/>
        <v/>
      </c>
    </row>
    <row r="4340" spans="1:11">
      <c r="A4340" s="1" t="s">
        <v>23418</v>
      </c>
      <c r="B4340" s="2">
        <v>2260776</v>
      </c>
      <c r="C4340" s="1" t="s">
        <v>23419</v>
      </c>
      <c r="D4340" s="1" t="s">
        <v>23420</v>
      </c>
      <c r="E4340" s="1" t="s">
        <v>23421</v>
      </c>
      <c r="F4340" s="2">
        <v>-8850</v>
      </c>
      <c r="G4340" s="1" t="s">
        <v>114</v>
      </c>
      <c r="H4340" s="1" t="s">
        <v>72</v>
      </c>
      <c r="I4340" s="1" t="s">
        <v>10</v>
      </c>
      <c r="J4340">
        <f>VLOOKUP(B4340,自助退!B:F,5,FALSE)</f>
        <v>8850</v>
      </c>
      <c r="K4340" t="str">
        <f t="shared" si="67"/>
        <v/>
      </c>
    </row>
    <row r="4341" spans="1:11">
      <c r="A4341" s="1" t="s">
        <v>23422</v>
      </c>
      <c r="B4341" s="2">
        <v>2260816</v>
      </c>
      <c r="C4341" s="1" t="s">
        <v>23423</v>
      </c>
      <c r="D4341" s="1" t="s">
        <v>23424</v>
      </c>
      <c r="E4341" s="1" t="s">
        <v>23425</v>
      </c>
      <c r="F4341" s="2">
        <v>-9390</v>
      </c>
      <c r="G4341" s="1" t="s">
        <v>114</v>
      </c>
      <c r="H4341" s="1" t="s">
        <v>41</v>
      </c>
      <c r="I4341" s="1" t="s">
        <v>10</v>
      </c>
      <c r="J4341">
        <f>VLOOKUP(B4341,自助退!B:F,5,FALSE)</f>
        <v>9390</v>
      </c>
      <c r="K4341" t="str">
        <f t="shared" si="67"/>
        <v/>
      </c>
    </row>
    <row r="4342" spans="1:11">
      <c r="A4342" s="1" t="s">
        <v>23426</v>
      </c>
      <c r="B4342" s="2">
        <v>2260832</v>
      </c>
      <c r="C4342" s="1" t="s">
        <v>23427</v>
      </c>
      <c r="D4342" s="1" t="s">
        <v>23428</v>
      </c>
      <c r="E4342" s="1" t="s">
        <v>23429</v>
      </c>
      <c r="F4342" s="2">
        <v>-2100</v>
      </c>
      <c r="G4342" s="1" t="s">
        <v>114</v>
      </c>
      <c r="H4342" s="1" t="s">
        <v>56</v>
      </c>
      <c r="I4342" s="1" t="s">
        <v>10</v>
      </c>
      <c r="J4342">
        <f>VLOOKUP(B4342,自助退!B:F,5,FALSE)</f>
        <v>2100</v>
      </c>
      <c r="K4342" t="str">
        <f t="shared" si="67"/>
        <v/>
      </c>
    </row>
    <row r="4343" spans="1:11">
      <c r="A4343" s="1" t="s">
        <v>23430</v>
      </c>
      <c r="B4343" s="2">
        <v>2260852</v>
      </c>
      <c r="C4343" s="1" t="s">
        <v>23431</v>
      </c>
      <c r="D4343" s="1" t="s">
        <v>23432</v>
      </c>
      <c r="E4343" s="1" t="s">
        <v>23433</v>
      </c>
      <c r="F4343" s="2">
        <v>-43526</v>
      </c>
      <c r="G4343" s="1" t="s">
        <v>114</v>
      </c>
      <c r="H4343" s="1" t="s">
        <v>134</v>
      </c>
      <c r="I4343" s="1" t="s">
        <v>10</v>
      </c>
      <c r="J4343">
        <f>VLOOKUP(B4343,自助退!B:F,5,FALSE)</f>
        <v>43526</v>
      </c>
      <c r="K4343" t="str">
        <f t="shared" si="67"/>
        <v/>
      </c>
    </row>
    <row r="4344" spans="1:11">
      <c r="A4344" s="1" t="s">
        <v>23434</v>
      </c>
      <c r="B4344" s="2">
        <v>2260855</v>
      </c>
      <c r="C4344" s="1" t="s">
        <v>23435</v>
      </c>
      <c r="D4344" s="1" t="s">
        <v>23436</v>
      </c>
      <c r="E4344" s="1" t="s">
        <v>23437</v>
      </c>
      <c r="F4344" s="2">
        <v>-3110.69</v>
      </c>
      <c r="G4344" s="1" t="s">
        <v>114</v>
      </c>
      <c r="H4344" s="1" t="s">
        <v>122</v>
      </c>
      <c r="I4344" s="1" t="s">
        <v>10</v>
      </c>
      <c r="J4344">
        <f>VLOOKUP(B4344,自助退!B:F,5,FALSE)</f>
        <v>3110.69</v>
      </c>
      <c r="K4344" t="str">
        <f t="shared" si="67"/>
        <v/>
      </c>
    </row>
    <row r="4345" spans="1:11">
      <c r="A4345" s="1" t="s">
        <v>23438</v>
      </c>
      <c r="B4345" s="2">
        <v>2260856</v>
      </c>
      <c r="C4345" s="1" t="s">
        <v>23439</v>
      </c>
      <c r="D4345" s="1" t="s">
        <v>23440</v>
      </c>
      <c r="E4345" s="1" t="s">
        <v>23441</v>
      </c>
      <c r="F4345" s="2">
        <v>-969</v>
      </c>
      <c r="G4345" s="1" t="s">
        <v>114</v>
      </c>
      <c r="H4345" s="1" t="s">
        <v>64</v>
      </c>
      <c r="I4345" s="1" t="s">
        <v>10</v>
      </c>
      <c r="J4345">
        <f>VLOOKUP(B4345,自助退!B:F,5,FALSE)</f>
        <v>969</v>
      </c>
      <c r="K4345" t="str">
        <f t="shared" si="67"/>
        <v/>
      </c>
    </row>
    <row r="4346" spans="1:11">
      <c r="A4346" s="1" t="s">
        <v>23442</v>
      </c>
      <c r="B4346" s="2">
        <v>2260863</v>
      </c>
      <c r="C4346" s="1" t="s">
        <v>23443</v>
      </c>
      <c r="D4346" s="1" t="s">
        <v>23444</v>
      </c>
      <c r="E4346" s="1" t="s">
        <v>23445</v>
      </c>
      <c r="F4346" s="2">
        <v>-295.04000000000002</v>
      </c>
      <c r="G4346" s="1" t="s">
        <v>114</v>
      </c>
      <c r="H4346" s="1" t="s">
        <v>77</v>
      </c>
      <c r="I4346" s="1" t="s">
        <v>10</v>
      </c>
      <c r="J4346">
        <f>VLOOKUP(B4346,自助退!B:F,5,FALSE)</f>
        <v>295.04000000000002</v>
      </c>
      <c r="K4346" t="str">
        <f t="shared" si="67"/>
        <v/>
      </c>
    </row>
    <row r="4347" spans="1:11">
      <c r="A4347" s="1" t="s">
        <v>23446</v>
      </c>
      <c r="B4347" s="2">
        <v>2260881</v>
      </c>
      <c r="C4347" s="1" t="s">
        <v>23447</v>
      </c>
      <c r="D4347" s="1" t="s">
        <v>23448</v>
      </c>
      <c r="E4347" s="1" t="s">
        <v>23449</v>
      </c>
      <c r="F4347" s="2">
        <v>-2200</v>
      </c>
      <c r="G4347" s="1" t="s">
        <v>114</v>
      </c>
      <c r="H4347" s="1" t="s">
        <v>60</v>
      </c>
      <c r="I4347" s="1" t="s">
        <v>10</v>
      </c>
      <c r="J4347">
        <f>VLOOKUP(B4347,自助退!B:F,5,FALSE)</f>
        <v>2200</v>
      </c>
      <c r="K4347" t="str">
        <f t="shared" si="67"/>
        <v/>
      </c>
    </row>
    <row r="4348" spans="1:11">
      <c r="A4348" s="1" t="s">
        <v>23450</v>
      </c>
      <c r="B4348" s="2">
        <v>2260902</v>
      </c>
      <c r="C4348" s="1" t="s">
        <v>23451</v>
      </c>
      <c r="D4348" s="1" t="s">
        <v>23452</v>
      </c>
      <c r="E4348" s="1" t="s">
        <v>23453</v>
      </c>
      <c r="F4348" s="2">
        <v>-10000</v>
      </c>
      <c r="G4348" s="1" t="s">
        <v>114</v>
      </c>
      <c r="H4348" s="1" t="s">
        <v>72</v>
      </c>
      <c r="I4348" s="1" t="s">
        <v>10</v>
      </c>
      <c r="J4348">
        <f>VLOOKUP(B4348,自助退!B:F,5,FALSE)</f>
        <v>10000</v>
      </c>
      <c r="K4348" t="str">
        <f t="shared" si="67"/>
        <v/>
      </c>
    </row>
    <row r="4349" spans="1:11">
      <c r="A4349" s="1" t="s">
        <v>23454</v>
      </c>
      <c r="B4349" s="2">
        <v>2260904</v>
      </c>
      <c r="C4349" s="1" t="s">
        <v>23455</v>
      </c>
      <c r="D4349" s="1" t="s">
        <v>23456</v>
      </c>
      <c r="E4349" s="1" t="s">
        <v>23457</v>
      </c>
      <c r="F4349" s="2">
        <v>-2624</v>
      </c>
      <c r="G4349" s="1" t="s">
        <v>114</v>
      </c>
      <c r="H4349" s="1" t="s">
        <v>45</v>
      </c>
      <c r="I4349" s="1" t="s">
        <v>10</v>
      </c>
      <c r="J4349">
        <f>VLOOKUP(B4349,自助退!B:F,5,FALSE)</f>
        <v>2624</v>
      </c>
      <c r="K4349" t="str">
        <f t="shared" si="67"/>
        <v/>
      </c>
    </row>
    <row r="4350" spans="1:11">
      <c r="A4350" s="1" t="s">
        <v>23458</v>
      </c>
      <c r="B4350" s="2">
        <v>2260911</v>
      </c>
      <c r="C4350" s="1" t="s">
        <v>23459</v>
      </c>
      <c r="D4350" s="1" t="s">
        <v>23460</v>
      </c>
      <c r="E4350" s="1" t="s">
        <v>23461</v>
      </c>
      <c r="F4350" s="2">
        <v>-184.72</v>
      </c>
      <c r="G4350" s="1" t="s">
        <v>114</v>
      </c>
      <c r="H4350" s="1" t="s">
        <v>79</v>
      </c>
      <c r="I4350" s="1" t="s">
        <v>10</v>
      </c>
      <c r="J4350">
        <f>VLOOKUP(B4350,自助退!B:F,5,FALSE)</f>
        <v>184.72</v>
      </c>
      <c r="K4350" t="str">
        <f t="shared" si="67"/>
        <v/>
      </c>
    </row>
    <row r="4351" spans="1:11">
      <c r="A4351" s="1" t="s">
        <v>23462</v>
      </c>
      <c r="B4351" s="2">
        <v>2260930</v>
      </c>
      <c r="C4351" s="1" t="s">
        <v>23463</v>
      </c>
      <c r="D4351" s="1" t="s">
        <v>23464</v>
      </c>
      <c r="E4351" s="1" t="s">
        <v>23465</v>
      </c>
      <c r="F4351" s="2">
        <v>-1000</v>
      </c>
      <c r="G4351" s="1" t="s">
        <v>114</v>
      </c>
      <c r="H4351" s="1" t="s">
        <v>77</v>
      </c>
      <c r="I4351" s="1" t="s">
        <v>10</v>
      </c>
      <c r="J4351">
        <f>VLOOKUP(B4351,自助退!B:F,5,FALSE)</f>
        <v>1000</v>
      </c>
      <c r="K4351" t="str">
        <f t="shared" si="67"/>
        <v/>
      </c>
    </row>
    <row r="4352" spans="1:11">
      <c r="A4352" s="1" t="s">
        <v>23466</v>
      </c>
      <c r="B4352" s="2">
        <v>2260939</v>
      </c>
      <c r="C4352" s="1" t="s">
        <v>23467</v>
      </c>
      <c r="D4352" s="1" t="s">
        <v>23464</v>
      </c>
      <c r="E4352" s="1" t="s">
        <v>23465</v>
      </c>
      <c r="F4352" s="2">
        <v>-612.1</v>
      </c>
      <c r="G4352" s="1" t="s">
        <v>114</v>
      </c>
      <c r="H4352" s="1" t="s">
        <v>77</v>
      </c>
      <c r="I4352" s="1" t="s">
        <v>10</v>
      </c>
      <c r="J4352">
        <f>VLOOKUP(B4352,自助退!B:F,5,FALSE)</f>
        <v>612.1</v>
      </c>
      <c r="K4352" t="str">
        <f t="shared" si="67"/>
        <v/>
      </c>
    </row>
    <row r="4353" spans="1:11">
      <c r="A4353" s="1" t="s">
        <v>23468</v>
      </c>
      <c r="B4353" s="2">
        <v>2260950</v>
      </c>
      <c r="C4353" s="1" t="s">
        <v>23469</v>
      </c>
      <c r="D4353" s="1" t="s">
        <v>23470</v>
      </c>
      <c r="E4353" s="1" t="s">
        <v>23471</v>
      </c>
      <c r="F4353" s="2">
        <v>-32.5</v>
      </c>
      <c r="G4353" s="1" t="s">
        <v>114</v>
      </c>
      <c r="H4353" s="1" t="s">
        <v>56</v>
      </c>
      <c r="I4353" s="1" t="s">
        <v>10</v>
      </c>
      <c r="J4353">
        <f>VLOOKUP(B4353,自助退!B:F,5,FALSE)</f>
        <v>32.5</v>
      </c>
      <c r="K4353" t="str">
        <f t="shared" si="67"/>
        <v/>
      </c>
    </row>
    <row r="4354" spans="1:11">
      <c r="A4354" s="1" t="s">
        <v>23472</v>
      </c>
      <c r="B4354" s="2">
        <v>2260958</v>
      </c>
      <c r="C4354" s="1" t="s">
        <v>23473</v>
      </c>
      <c r="D4354" s="1" t="s">
        <v>23474</v>
      </c>
      <c r="E4354" s="1" t="s">
        <v>23475</v>
      </c>
      <c r="F4354" s="2">
        <v>-10000</v>
      </c>
      <c r="G4354" s="1" t="s">
        <v>114</v>
      </c>
      <c r="H4354" s="1" t="s">
        <v>72</v>
      </c>
      <c r="I4354" s="1" t="s">
        <v>10</v>
      </c>
      <c r="J4354">
        <f>VLOOKUP(B4354,自助退!B:F,5,FALSE)</f>
        <v>10000</v>
      </c>
      <c r="K4354" t="str">
        <f t="shared" si="67"/>
        <v/>
      </c>
    </row>
    <row r="4355" spans="1:11">
      <c r="A4355" s="1" t="s">
        <v>23476</v>
      </c>
      <c r="B4355" s="2">
        <v>2260976</v>
      </c>
      <c r="C4355" s="1" t="s">
        <v>23477</v>
      </c>
      <c r="D4355" s="1" t="s">
        <v>23478</v>
      </c>
      <c r="E4355" s="1" t="s">
        <v>23479</v>
      </c>
      <c r="F4355" s="2">
        <v>-14438.1</v>
      </c>
      <c r="G4355" s="1" t="s">
        <v>114</v>
      </c>
      <c r="H4355" s="1" t="s">
        <v>64</v>
      </c>
      <c r="I4355" s="1" t="s">
        <v>10</v>
      </c>
      <c r="J4355">
        <f>VLOOKUP(B4355,自助退!B:F,5,FALSE)</f>
        <v>14438.1</v>
      </c>
      <c r="K4355" t="str">
        <f t="shared" ref="K4355:K4418" si="68">IF(F4355*-1=J4355,"",1)</f>
        <v/>
      </c>
    </row>
    <row r="4356" spans="1:11">
      <c r="A4356" s="1" t="s">
        <v>23480</v>
      </c>
      <c r="B4356" s="2">
        <v>2260998</v>
      </c>
      <c r="C4356" s="1" t="s">
        <v>23481</v>
      </c>
      <c r="D4356" s="1" t="s">
        <v>23482</v>
      </c>
      <c r="E4356" s="1" t="s">
        <v>23483</v>
      </c>
      <c r="F4356" s="2">
        <v>-1070</v>
      </c>
      <c r="G4356" s="1" t="s">
        <v>114</v>
      </c>
      <c r="H4356" s="1" t="s">
        <v>72</v>
      </c>
      <c r="I4356" s="1" t="s">
        <v>10</v>
      </c>
      <c r="J4356">
        <f>VLOOKUP(B4356,自助退!B:F,5,FALSE)</f>
        <v>1070</v>
      </c>
      <c r="K4356" t="str">
        <f t="shared" si="68"/>
        <v/>
      </c>
    </row>
    <row r="4357" spans="1:11">
      <c r="A4357" s="1" t="s">
        <v>23484</v>
      </c>
      <c r="B4357" s="2">
        <v>2261023</v>
      </c>
      <c r="C4357" s="1" t="s">
        <v>23485</v>
      </c>
      <c r="D4357" s="1" t="s">
        <v>23486</v>
      </c>
      <c r="E4357" s="1" t="s">
        <v>23487</v>
      </c>
      <c r="F4357" s="2">
        <v>-2500</v>
      </c>
      <c r="G4357" s="1" t="s">
        <v>114</v>
      </c>
      <c r="H4357" s="1" t="s">
        <v>41</v>
      </c>
      <c r="I4357" s="1" t="s">
        <v>10</v>
      </c>
      <c r="J4357">
        <f>VLOOKUP(B4357,自助退!B:F,5,FALSE)</f>
        <v>2500</v>
      </c>
      <c r="K4357" t="str">
        <f t="shared" si="68"/>
        <v/>
      </c>
    </row>
    <row r="4358" spans="1:11">
      <c r="A4358" s="1" t="s">
        <v>23488</v>
      </c>
      <c r="B4358" s="2">
        <v>2261041</v>
      </c>
      <c r="C4358" s="1" t="s">
        <v>23489</v>
      </c>
      <c r="D4358" s="1" t="s">
        <v>23490</v>
      </c>
      <c r="E4358" s="1" t="s">
        <v>23491</v>
      </c>
      <c r="F4358" s="2">
        <v>-987.5</v>
      </c>
      <c r="G4358" s="1" t="s">
        <v>114</v>
      </c>
      <c r="H4358" s="1" t="s">
        <v>74</v>
      </c>
      <c r="I4358" s="1" t="s">
        <v>10</v>
      </c>
      <c r="J4358">
        <f>VLOOKUP(B4358,自助退!B:F,5,FALSE)</f>
        <v>987.5</v>
      </c>
      <c r="K4358" t="str">
        <f t="shared" si="68"/>
        <v/>
      </c>
    </row>
    <row r="4359" spans="1:11">
      <c r="A4359" s="1" t="s">
        <v>23492</v>
      </c>
      <c r="B4359" s="2">
        <v>2261062</v>
      </c>
      <c r="C4359" s="1" t="s">
        <v>23493</v>
      </c>
      <c r="D4359" s="1" t="s">
        <v>23494</v>
      </c>
      <c r="E4359" s="1" t="s">
        <v>23495</v>
      </c>
      <c r="F4359" s="2">
        <v>-812.9</v>
      </c>
      <c r="G4359" s="1" t="s">
        <v>114</v>
      </c>
      <c r="H4359" s="1" t="s">
        <v>131</v>
      </c>
      <c r="I4359" s="1" t="s">
        <v>10</v>
      </c>
      <c r="J4359">
        <f>VLOOKUP(B4359,自助退!B:F,5,FALSE)</f>
        <v>812.9</v>
      </c>
      <c r="K4359" t="str">
        <f t="shared" si="68"/>
        <v/>
      </c>
    </row>
    <row r="4360" spans="1:11">
      <c r="A4360" s="1" t="s">
        <v>23496</v>
      </c>
      <c r="B4360" s="2">
        <v>2261073</v>
      </c>
      <c r="C4360" s="1" t="s">
        <v>23497</v>
      </c>
      <c r="D4360" s="1" t="s">
        <v>23498</v>
      </c>
      <c r="E4360" s="1" t="s">
        <v>23499</v>
      </c>
      <c r="F4360" s="2">
        <v>-20000</v>
      </c>
      <c r="G4360" s="1" t="s">
        <v>114</v>
      </c>
      <c r="H4360" s="1" t="s">
        <v>72</v>
      </c>
      <c r="I4360" s="1" t="s">
        <v>10</v>
      </c>
      <c r="J4360">
        <f>VLOOKUP(B4360,自助退!B:F,5,FALSE)</f>
        <v>20000</v>
      </c>
      <c r="K4360" t="str">
        <f t="shared" si="68"/>
        <v/>
      </c>
    </row>
    <row r="4361" spans="1:11">
      <c r="A4361" s="1" t="s">
        <v>23500</v>
      </c>
      <c r="B4361" s="2">
        <v>2261081</v>
      </c>
      <c r="C4361" s="1" t="s">
        <v>23501</v>
      </c>
      <c r="D4361" s="1" t="s">
        <v>23498</v>
      </c>
      <c r="E4361" s="1" t="s">
        <v>23499</v>
      </c>
      <c r="F4361" s="2">
        <v>-6900</v>
      </c>
      <c r="G4361" s="1" t="s">
        <v>114</v>
      </c>
      <c r="H4361" s="1" t="s">
        <v>72</v>
      </c>
      <c r="I4361" s="1" t="s">
        <v>10</v>
      </c>
      <c r="J4361">
        <f>VLOOKUP(B4361,自助退!B:F,5,FALSE)</f>
        <v>6900</v>
      </c>
      <c r="K4361" t="str">
        <f t="shared" si="68"/>
        <v/>
      </c>
    </row>
    <row r="4362" spans="1:11">
      <c r="A4362" s="1" t="s">
        <v>23502</v>
      </c>
      <c r="B4362" s="2">
        <v>2261085</v>
      </c>
      <c r="C4362" s="1" t="s">
        <v>23503</v>
      </c>
      <c r="D4362" s="1" t="s">
        <v>23504</v>
      </c>
      <c r="E4362" s="1" t="s">
        <v>23505</v>
      </c>
      <c r="F4362" s="2">
        <v>-3328.72</v>
      </c>
      <c r="G4362" s="1" t="s">
        <v>114</v>
      </c>
      <c r="H4362" s="1" t="s">
        <v>79</v>
      </c>
      <c r="I4362" s="1" t="s">
        <v>10</v>
      </c>
      <c r="J4362">
        <f>VLOOKUP(B4362,自助退!B:F,5,FALSE)</f>
        <v>3328.72</v>
      </c>
      <c r="K4362" t="str">
        <f t="shared" si="68"/>
        <v/>
      </c>
    </row>
    <row r="4363" spans="1:11">
      <c r="A4363" s="1" t="s">
        <v>23506</v>
      </c>
      <c r="B4363" s="2">
        <v>2261130</v>
      </c>
      <c r="C4363" s="1" t="s">
        <v>23507</v>
      </c>
      <c r="D4363" s="1" t="s">
        <v>23508</v>
      </c>
      <c r="E4363" s="1" t="s">
        <v>23509</v>
      </c>
      <c r="F4363" s="2">
        <v>-103.92</v>
      </c>
      <c r="G4363" s="1" t="s">
        <v>114</v>
      </c>
      <c r="H4363" s="1" t="s">
        <v>78</v>
      </c>
      <c r="I4363" s="1" t="s">
        <v>10</v>
      </c>
      <c r="J4363">
        <f>VLOOKUP(B4363,自助退!B:F,5,FALSE)</f>
        <v>103.92</v>
      </c>
      <c r="K4363" t="str">
        <f t="shared" si="68"/>
        <v/>
      </c>
    </row>
    <row r="4364" spans="1:11">
      <c r="A4364" s="1" t="s">
        <v>23510</v>
      </c>
      <c r="B4364" s="2">
        <v>2261134</v>
      </c>
      <c r="C4364" s="1" t="s">
        <v>23511</v>
      </c>
      <c r="D4364" s="1" t="s">
        <v>23512</v>
      </c>
      <c r="E4364" s="1" t="s">
        <v>23513</v>
      </c>
      <c r="F4364" s="2">
        <v>-1000</v>
      </c>
      <c r="G4364" s="1" t="s">
        <v>114</v>
      </c>
      <c r="H4364" s="1" t="s">
        <v>116</v>
      </c>
      <c r="I4364" s="1" t="s">
        <v>10</v>
      </c>
      <c r="J4364">
        <f>VLOOKUP(B4364,自助退!B:F,5,FALSE)</f>
        <v>1000</v>
      </c>
      <c r="K4364" t="str">
        <f t="shared" si="68"/>
        <v/>
      </c>
    </row>
    <row r="4365" spans="1:11">
      <c r="A4365" s="1" t="s">
        <v>23514</v>
      </c>
      <c r="B4365" s="2">
        <v>2261156</v>
      </c>
      <c r="C4365" s="1" t="s">
        <v>23515</v>
      </c>
      <c r="D4365" s="1" t="s">
        <v>19172</v>
      </c>
      <c r="E4365" s="1" t="s">
        <v>19173</v>
      </c>
      <c r="F4365" s="2">
        <v>-5007</v>
      </c>
      <c r="G4365" s="1" t="s">
        <v>114</v>
      </c>
      <c r="H4365" s="1" t="s">
        <v>47</v>
      </c>
      <c r="I4365" s="1" t="s">
        <v>10</v>
      </c>
      <c r="J4365">
        <f>VLOOKUP(B4365,自助退!B:F,5,FALSE)</f>
        <v>5007</v>
      </c>
      <c r="K4365" t="str">
        <f t="shared" si="68"/>
        <v/>
      </c>
    </row>
    <row r="4366" spans="1:11">
      <c r="A4366" s="1" t="s">
        <v>23516</v>
      </c>
      <c r="B4366" s="2">
        <v>2261205</v>
      </c>
      <c r="C4366" s="1" t="s">
        <v>23517</v>
      </c>
      <c r="D4366" s="1" t="s">
        <v>23518</v>
      </c>
      <c r="E4366" s="1" t="s">
        <v>23519</v>
      </c>
      <c r="F4366" s="2">
        <v>-6020.37</v>
      </c>
      <c r="G4366" s="1" t="s">
        <v>114</v>
      </c>
      <c r="H4366" s="1" t="s">
        <v>64</v>
      </c>
      <c r="I4366" s="1" t="s">
        <v>10</v>
      </c>
      <c r="J4366">
        <f>VLOOKUP(B4366,自助退!B:F,5,FALSE)</f>
        <v>6020.37</v>
      </c>
      <c r="K4366" t="str">
        <f t="shared" si="68"/>
        <v/>
      </c>
    </row>
    <row r="4367" spans="1:11">
      <c r="A4367" s="1" t="s">
        <v>23520</v>
      </c>
      <c r="B4367" s="2">
        <v>2261331</v>
      </c>
      <c r="C4367" s="1" t="s">
        <v>23521</v>
      </c>
      <c r="D4367" s="1" t="s">
        <v>23522</v>
      </c>
      <c r="E4367" s="1" t="s">
        <v>23523</v>
      </c>
      <c r="F4367" s="2">
        <v>-100</v>
      </c>
      <c r="G4367" s="1" t="s">
        <v>114</v>
      </c>
      <c r="H4367" s="1" t="s">
        <v>64</v>
      </c>
      <c r="I4367" s="1" t="s">
        <v>10</v>
      </c>
      <c r="J4367">
        <f>VLOOKUP(B4367,自助退!B:F,5,FALSE)</f>
        <v>100</v>
      </c>
      <c r="K4367" t="str">
        <f t="shared" si="68"/>
        <v/>
      </c>
    </row>
    <row r="4368" spans="1:11">
      <c r="A4368" s="1" t="s">
        <v>23524</v>
      </c>
      <c r="B4368" s="2">
        <v>2261412</v>
      </c>
      <c r="C4368" s="1" t="s">
        <v>23525</v>
      </c>
      <c r="D4368" s="1" t="s">
        <v>23526</v>
      </c>
      <c r="E4368" s="1" t="s">
        <v>23527</v>
      </c>
      <c r="F4368" s="2">
        <v>-1951.65</v>
      </c>
      <c r="G4368" s="1" t="s">
        <v>114</v>
      </c>
      <c r="H4368" s="1" t="s">
        <v>58</v>
      </c>
      <c r="I4368" s="1" t="s">
        <v>10</v>
      </c>
      <c r="J4368">
        <f>VLOOKUP(B4368,自助退!B:F,5,FALSE)</f>
        <v>1951.65</v>
      </c>
      <c r="K4368" t="str">
        <f t="shared" si="68"/>
        <v/>
      </c>
    </row>
    <row r="4369" spans="1:11">
      <c r="A4369" s="1" t="s">
        <v>23528</v>
      </c>
      <c r="B4369" s="2">
        <v>2261430</v>
      </c>
      <c r="C4369" s="1" t="s">
        <v>23529</v>
      </c>
      <c r="D4369" s="1" t="s">
        <v>23530</v>
      </c>
      <c r="E4369" s="1" t="s">
        <v>23531</v>
      </c>
      <c r="F4369" s="2">
        <v>-50</v>
      </c>
      <c r="G4369" s="1" t="s">
        <v>114</v>
      </c>
      <c r="H4369" s="1" t="s">
        <v>122</v>
      </c>
      <c r="I4369" s="1" t="s">
        <v>10</v>
      </c>
      <c r="J4369">
        <f>VLOOKUP(B4369,自助退!B:F,5,FALSE)</f>
        <v>50</v>
      </c>
      <c r="K4369" t="str">
        <f t="shared" si="68"/>
        <v/>
      </c>
    </row>
    <row r="4370" spans="1:11">
      <c r="A4370" s="1" t="s">
        <v>23532</v>
      </c>
      <c r="B4370" s="2">
        <v>2261471</v>
      </c>
      <c r="C4370" s="1" t="s">
        <v>23533</v>
      </c>
      <c r="D4370" s="1" t="s">
        <v>23534</v>
      </c>
      <c r="E4370" s="1" t="s">
        <v>23535</v>
      </c>
      <c r="F4370" s="2">
        <v>-3600</v>
      </c>
      <c r="G4370" s="1" t="s">
        <v>114</v>
      </c>
      <c r="H4370" s="1" t="s">
        <v>72</v>
      </c>
      <c r="I4370" s="1" t="s">
        <v>10</v>
      </c>
      <c r="J4370">
        <f>VLOOKUP(B4370,自助退!B:F,5,FALSE)</f>
        <v>3600</v>
      </c>
      <c r="K4370" t="str">
        <f t="shared" si="68"/>
        <v/>
      </c>
    </row>
    <row r="4371" spans="1:11">
      <c r="A4371" s="1" t="s">
        <v>23536</v>
      </c>
      <c r="B4371" s="2">
        <v>2261521</v>
      </c>
      <c r="C4371" s="1" t="s">
        <v>52</v>
      </c>
      <c r="D4371" s="1" t="s">
        <v>23537</v>
      </c>
      <c r="E4371" s="1" t="s">
        <v>23538</v>
      </c>
      <c r="F4371" s="2">
        <v>-6412.52</v>
      </c>
      <c r="G4371" s="1" t="s">
        <v>114</v>
      </c>
      <c r="H4371" s="1" t="s">
        <v>64</v>
      </c>
      <c r="I4371" s="1" t="s">
        <v>23</v>
      </c>
      <c r="J4371">
        <f>VLOOKUP(B4371,自助退!B:F,5,FALSE)</f>
        <v>6412.52</v>
      </c>
      <c r="K4371" t="str">
        <f t="shared" si="68"/>
        <v/>
      </c>
    </row>
    <row r="4372" spans="1:11">
      <c r="A4372" s="1" t="s">
        <v>23539</v>
      </c>
      <c r="B4372" s="2">
        <v>2261572</v>
      </c>
      <c r="C4372" s="1" t="s">
        <v>23540</v>
      </c>
      <c r="D4372" s="1" t="s">
        <v>23541</v>
      </c>
      <c r="E4372" s="1" t="s">
        <v>23523</v>
      </c>
      <c r="F4372" s="2">
        <v>-14204</v>
      </c>
      <c r="G4372" s="1" t="s">
        <v>114</v>
      </c>
      <c r="H4372" s="1" t="s">
        <v>64</v>
      </c>
      <c r="I4372" s="1" t="s">
        <v>10</v>
      </c>
      <c r="J4372">
        <f>VLOOKUP(B4372,自助退!B:F,5,FALSE)</f>
        <v>14204</v>
      </c>
      <c r="K4372" t="str">
        <f t="shared" si="68"/>
        <v/>
      </c>
    </row>
    <row r="4373" spans="1:11">
      <c r="A4373" s="1" t="s">
        <v>23542</v>
      </c>
      <c r="B4373" s="2">
        <v>2261613</v>
      </c>
      <c r="C4373" s="1" t="s">
        <v>23543</v>
      </c>
      <c r="D4373" s="1" t="s">
        <v>23544</v>
      </c>
      <c r="E4373" s="1" t="s">
        <v>23545</v>
      </c>
      <c r="F4373" s="2">
        <v>-3872.28</v>
      </c>
      <c r="G4373" s="1" t="s">
        <v>114</v>
      </c>
      <c r="H4373" s="1" t="s">
        <v>72</v>
      </c>
      <c r="I4373" s="1" t="s">
        <v>10</v>
      </c>
      <c r="J4373">
        <f>VLOOKUP(B4373,自助退!B:F,5,FALSE)</f>
        <v>3872.28</v>
      </c>
      <c r="K4373" t="str">
        <f t="shared" si="68"/>
        <v/>
      </c>
    </row>
    <row r="4374" spans="1:11">
      <c r="A4374" s="1" t="s">
        <v>23546</v>
      </c>
      <c r="B4374" s="2">
        <v>2261648</v>
      </c>
      <c r="C4374" s="1" t="s">
        <v>52</v>
      </c>
      <c r="D4374" s="1" t="s">
        <v>23547</v>
      </c>
      <c r="E4374" s="1" t="s">
        <v>23548</v>
      </c>
      <c r="F4374" s="2">
        <v>-9166</v>
      </c>
      <c r="G4374" s="1" t="s">
        <v>114</v>
      </c>
      <c r="H4374" s="1" t="s">
        <v>64</v>
      </c>
      <c r="I4374" s="1" t="s">
        <v>23</v>
      </c>
      <c r="J4374">
        <f>VLOOKUP(B4374,自助退!B:F,5,FALSE)</f>
        <v>9166</v>
      </c>
      <c r="K4374" t="str">
        <f t="shared" si="68"/>
        <v/>
      </c>
    </row>
    <row r="4375" spans="1:11">
      <c r="A4375" s="1" t="s">
        <v>23549</v>
      </c>
      <c r="B4375" s="2">
        <v>2261717</v>
      </c>
      <c r="C4375" s="1" t="s">
        <v>23550</v>
      </c>
      <c r="D4375" s="1" t="s">
        <v>23551</v>
      </c>
      <c r="E4375" s="1" t="s">
        <v>23552</v>
      </c>
      <c r="F4375" s="2">
        <v>-15990.94</v>
      </c>
      <c r="G4375" s="1" t="s">
        <v>114</v>
      </c>
      <c r="H4375" s="1" t="s">
        <v>64</v>
      </c>
      <c r="I4375" s="1" t="s">
        <v>10</v>
      </c>
      <c r="J4375">
        <f>VLOOKUP(B4375,自助退!B:F,5,FALSE)</f>
        <v>15990.94</v>
      </c>
      <c r="K4375" t="str">
        <f t="shared" si="68"/>
        <v/>
      </c>
    </row>
    <row r="4376" spans="1:11">
      <c r="A4376" s="1" t="s">
        <v>23553</v>
      </c>
      <c r="B4376" s="2">
        <v>2261731</v>
      </c>
      <c r="C4376" s="1" t="s">
        <v>52</v>
      </c>
      <c r="D4376" s="1" t="s">
        <v>23554</v>
      </c>
      <c r="E4376" s="1" t="s">
        <v>23555</v>
      </c>
      <c r="F4376" s="2">
        <v>-4565.46</v>
      </c>
      <c r="G4376" s="1" t="s">
        <v>114</v>
      </c>
      <c r="H4376" s="1" t="s">
        <v>72</v>
      </c>
      <c r="I4376" s="1" t="s">
        <v>23</v>
      </c>
      <c r="J4376">
        <f>VLOOKUP(B4376,自助退!B:F,5,FALSE)</f>
        <v>4565.46</v>
      </c>
      <c r="K4376" t="str">
        <f t="shared" si="68"/>
        <v/>
      </c>
    </row>
    <row r="4377" spans="1:11">
      <c r="A4377" s="1" t="s">
        <v>23556</v>
      </c>
      <c r="B4377" s="2">
        <v>2261924</v>
      </c>
      <c r="C4377" s="1" t="s">
        <v>23557</v>
      </c>
      <c r="D4377" s="1" t="s">
        <v>23558</v>
      </c>
      <c r="E4377" s="1" t="s">
        <v>23559</v>
      </c>
      <c r="F4377" s="2">
        <v>-200</v>
      </c>
      <c r="G4377" s="1" t="s">
        <v>114</v>
      </c>
      <c r="H4377" s="1" t="s">
        <v>143</v>
      </c>
      <c r="I4377" s="1" t="s">
        <v>10</v>
      </c>
      <c r="J4377">
        <f>VLOOKUP(B4377,自助退!B:F,5,FALSE)</f>
        <v>200</v>
      </c>
      <c r="K4377" t="str">
        <f t="shared" si="68"/>
        <v/>
      </c>
    </row>
    <row r="4378" spans="1:11">
      <c r="A4378" s="1" t="s">
        <v>23560</v>
      </c>
      <c r="B4378" s="2">
        <v>2262189</v>
      </c>
      <c r="C4378" s="1" t="s">
        <v>52</v>
      </c>
      <c r="D4378" s="1" t="s">
        <v>23561</v>
      </c>
      <c r="E4378" s="1" t="s">
        <v>23562</v>
      </c>
      <c r="F4378" s="2">
        <v>-3100</v>
      </c>
      <c r="G4378" s="1" t="s">
        <v>114</v>
      </c>
      <c r="H4378" s="1" t="s">
        <v>122</v>
      </c>
      <c r="I4378" s="1" t="s">
        <v>23</v>
      </c>
      <c r="J4378">
        <f>VLOOKUP(B4378,自助退!B:F,5,FALSE)</f>
        <v>3100</v>
      </c>
      <c r="K4378" t="str">
        <f t="shared" si="68"/>
        <v/>
      </c>
    </row>
    <row r="4379" spans="1:11">
      <c r="A4379" s="1" t="s">
        <v>23563</v>
      </c>
      <c r="B4379" s="2">
        <v>2262369</v>
      </c>
      <c r="C4379" s="1" t="s">
        <v>23564</v>
      </c>
      <c r="D4379" s="1" t="s">
        <v>23565</v>
      </c>
      <c r="E4379" s="1" t="s">
        <v>23566</v>
      </c>
      <c r="F4379" s="2">
        <v>-89</v>
      </c>
      <c r="G4379" s="1" t="s">
        <v>114</v>
      </c>
      <c r="H4379" s="1" t="s">
        <v>57</v>
      </c>
      <c r="I4379" s="1" t="s">
        <v>10</v>
      </c>
      <c r="J4379">
        <f>VLOOKUP(B4379,自助退!B:F,5,FALSE)</f>
        <v>89</v>
      </c>
      <c r="K4379" t="str">
        <f t="shared" si="68"/>
        <v/>
      </c>
    </row>
    <row r="4380" spans="1:11">
      <c r="A4380" s="1" t="s">
        <v>23567</v>
      </c>
      <c r="B4380" s="2">
        <v>2262382</v>
      </c>
      <c r="C4380" s="1" t="s">
        <v>23568</v>
      </c>
      <c r="D4380" s="1" t="s">
        <v>23569</v>
      </c>
      <c r="E4380" s="1" t="s">
        <v>21833</v>
      </c>
      <c r="F4380" s="2">
        <v>-47366.81</v>
      </c>
      <c r="G4380" s="1" t="s">
        <v>114</v>
      </c>
      <c r="H4380" s="1" t="s">
        <v>47</v>
      </c>
      <c r="I4380" s="1" t="s">
        <v>10</v>
      </c>
      <c r="J4380">
        <f>VLOOKUP(B4380,自助退!B:F,5,FALSE)</f>
        <v>47366.81</v>
      </c>
      <c r="K4380" t="str">
        <f t="shared" si="68"/>
        <v/>
      </c>
    </row>
    <row r="4381" spans="1:11">
      <c r="A4381" s="1" t="s">
        <v>23570</v>
      </c>
      <c r="B4381" s="2">
        <v>2262407</v>
      </c>
      <c r="C4381" s="1" t="s">
        <v>23571</v>
      </c>
      <c r="D4381" s="1" t="s">
        <v>23572</v>
      </c>
      <c r="E4381" s="1" t="s">
        <v>2490</v>
      </c>
      <c r="F4381" s="2">
        <v>-133</v>
      </c>
      <c r="G4381" s="1" t="s">
        <v>114</v>
      </c>
      <c r="H4381" s="1" t="s">
        <v>119</v>
      </c>
      <c r="I4381" s="1" t="s">
        <v>10</v>
      </c>
      <c r="J4381">
        <f>VLOOKUP(B4381,自助退!B:F,5,FALSE)</f>
        <v>133</v>
      </c>
      <c r="K4381" t="str">
        <f t="shared" si="68"/>
        <v/>
      </c>
    </row>
    <row r="4382" spans="1:11">
      <c r="A4382" s="1" t="s">
        <v>23573</v>
      </c>
      <c r="B4382" s="2">
        <v>2262412</v>
      </c>
      <c r="C4382" s="1" t="s">
        <v>23574</v>
      </c>
      <c r="D4382" s="1" t="s">
        <v>23575</v>
      </c>
      <c r="E4382" s="1" t="s">
        <v>23576</v>
      </c>
      <c r="F4382" s="2">
        <v>-257.5</v>
      </c>
      <c r="G4382" s="1" t="s">
        <v>114</v>
      </c>
      <c r="H4382" s="1" t="s">
        <v>123</v>
      </c>
      <c r="I4382" s="1" t="s">
        <v>10</v>
      </c>
      <c r="J4382">
        <f>VLOOKUP(B4382,自助退!B:F,5,FALSE)</f>
        <v>257.5</v>
      </c>
      <c r="K4382" t="str">
        <f t="shared" si="68"/>
        <v/>
      </c>
    </row>
    <row r="4383" spans="1:11">
      <c r="A4383" s="1" t="s">
        <v>23577</v>
      </c>
      <c r="B4383" s="2">
        <v>2262599</v>
      </c>
      <c r="C4383" s="1" t="s">
        <v>23578</v>
      </c>
      <c r="D4383" s="1" t="s">
        <v>23579</v>
      </c>
      <c r="E4383" s="1" t="s">
        <v>23580</v>
      </c>
      <c r="F4383" s="2">
        <v>-2075</v>
      </c>
      <c r="G4383" s="1" t="s">
        <v>114</v>
      </c>
      <c r="H4383" s="1" t="s">
        <v>72</v>
      </c>
      <c r="I4383" s="1" t="s">
        <v>10</v>
      </c>
      <c r="J4383">
        <f>VLOOKUP(B4383,自助退!B:F,5,FALSE)</f>
        <v>2075</v>
      </c>
      <c r="K4383" t="str">
        <f t="shared" si="68"/>
        <v/>
      </c>
    </row>
    <row r="4384" spans="1:11">
      <c r="A4384" s="1" t="s">
        <v>23581</v>
      </c>
      <c r="B4384" s="2">
        <v>2262628</v>
      </c>
      <c r="C4384" s="1" t="s">
        <v>23582</v>
      </c>
      <c r="D4384" s="1" t="s">
        <v>23583</v>
      </c>
      <c r="E4384" s="1" t="s">
        <v>23584</v>
      </c>
      <c r="F4384" s="2">
        <v>-128.91999999999999</v>
      </c>
      <c r="G4384" s="1" t="s">
        <v>114</v>
      </c>
      <c r="H4384" s="1" t="s">
        <v>47</v>
      </c>
      <c r="I4384" s="1" t="s">
        <v>10</v>
      </c>
      <c r="J4384">
        <f>VLOOKUP(B4384,自助退!B:F,5,FALSE)</f>
        <v>128.91999999999999</v>
      </c>
      <c r="K4384" t="str">
        <f t="shared" si="68"/>
        <v/>
      </c>
    </row>
    <row r="4385" spans="1:11">
      <c r="A4385" s="1" t="s">
        <v>23585</v>
      </c>
      <c r="B4385" s="2">
        <v>2262713</v>
      </c>
      <c r="C4385" s="1" t="s">
        <v>23586</v>
      </c>
      <c r="D4385" s="1" t="s">
        <v>23587</v>
      </c>
      <c r="E4385" s="1" t="s">
        <v>23588</v>
      </c>
      <c r="F4385" s="2">
        <v>-600</v>
      </c>
      <c r="G4385" s="1" t="s">
        <v>114</v>
      </c>
      <c r="H4385" s="1" t="s">
        <v>135</v>
      </c>
      <c r="I4385" s="1" t="s">
        <v>10</v>
      </c>
      <c r="J4385">
        <f>VLOOKUP(B4385,自助退!B:F,5,FALSE)</f>
        <v>600</v>
      </c>
      <c r="K4385" t="str">
        <f t="shared" si="68"/>
        <v/>
      </c>
    </row>
    <row r="4386" spans="1:11">
      <c r="A4386" s="1" t="s">
        <v>23589</v>
      </c>
      <c r="B4386" s="2">
        <v>2262775</v>
      </c>
      <c r="C4386" s="1" t="s">
        <v>23590</v>
      </c>
      <c r="D4386" s="1" t="s">
        <v>22220</v>
      </c>
      <c r="E4386" s="1" t="s">
        <v>22221</v>
      </c>
      <c r="F4386" s="2">
        <v>-459.5</v>
      </c>
      <c r="G4386" s="1" t="s">
        <v>114</v>
      </c>
      <c r="H4386" s="1" t="s">
        <v>55</v>
      </c>
      <c r="I4386" s="1" t="s">
        <v>10</v>
      </c>
      <c r="J4386">
        <f>VLOOKUP(B4386,自助退!B:F,5,FALSE)</f>
        <v>459.5</v>
      </c>
      <c r="K4386" t="str">
        <f t="shared" si="68"/>
        <v/>
      </c>
    </row>
    <row r="4387" spans="1:11">
      <c r="A4387" s="1" t="s">
        <v>23591</v>
      </c>
      <c r="B4387" s="2">
        <v>2262891</v>
      </c>
      <c r="C4387" s="1" t="s">
        <v>23592</v>
      </c>
      <c r="D4387" s="1" t="s">
        <v>5889</v>
      </c>
      <c r="E4387" s="1" t="s">
        <v>5890</v>
      </c>
      <c r="F4387" s="2">
        <v>-4000</v>
      </c>
      <c r="G4387" s="1" t="s">
        <v>114</v>
      </c>
      <c r="H4387" s="1" t="s">
        <v>77</v>
      </c>
      <c r="I4387" s="1" t="s">
        <v>10</v>
      </c>
      <c r="J4387">
        <f>VLOOKUP(B4387,自助退!B:F,5,FALSE)</f>
        <v>4000</v>
      </c>
      <c r="K4387" t="str">
        <f t="shared" si="68"/>
        <v/>
      </c>
    </row>
    <row r="4388" spans="1:11">
      <c r="A4388" s="1" t="s">
        <v>23593</v>
      </c>
      <c r="B4388" s="2">
        <v>2262948</v>
      </c>
      <c r="C4388" s="1" t="s">
        <v>23594</v>
      </c>
      <c r="D4388" s="1" t="s">
        <v>23595</v>
      </c>
      <c r="E4388" s="1" t="s">
        <v>23596</v>
      </c>
      <c r="F4388" s="2">
        <v>-716.14</v>
      </c>
      <c r="G4388" s="1" t="s">
        <v>114</v>
      </c>
      <c r="H4388" s="1" t="s">
        <v>77</v>
      </c>
      <c r="I4388" s="1" t="s">
        <v>10</v>
      </c>
      <c r="J4388">
        <f>VLOOKUP(B4388,自助退!B:F,5,FALSE)</f>
        <v>716.14</v>
      </c>
      <c r="K4388" t="str">
        <f t="shared" si="68"/>
        <v/>
      </c>
    </row>
    <row r="4389" spans="1:11">
      <c r="A4389" s="1" t="s">
        <v>23597</v>
      </c>
      <c r="B4389" s="2">
        <v>2262983</v>
      </c>
      <c r="C4389" s="1" t="s">
        <v>23598</v>
      </c>
      <c r="D4389" s="1" t="s">
        <v>5889</v>
      </c>
      <c r="E4389" s="1" t="s">
        <v>5890</v>
      </c>
      <c r="F4389" s="2">
        <v>-363.72</v>
      </c>
      <c r="G4389" s="1" t="s">
        <v>114</v>
      </c>
      <c r="H4389" s="1" t="s">
        <v>77</v>
      </c>
      <c r="I4389" s="1" t="s">
        <v>10</v>
      </c>
      <c r="J4389">
        <f>VLOOKUP(B4389,自助退!B:F,5,FALSE)</f>
        <v>363.72</v>
      </c>
      <c r="K4389" t="str">
        <f t="shared" si="68"/>
        <v/>
      </c>
    </row>
    <row r="4390" spans="1:11">
      <c r="A4390" s="1" t="s">
        <v>23599</v>
      </c>
      <c r="B4390" s="2">
        <v>2263006</v>
      </c>
      <c r="C4390" s="1" t="s">
        <v>23600</v>
      </c>
      <c r="D4390" s="1" t="s">
        <v>23558</v>
      </c>
      <c r="E4390" s="1" t="s">
        <v>23559</v>
      </c>
      <c r="F4390" s="2">
        <v>-3.18</v>
      </c>
      <c r="G4390" s="1" t="s">
        <v>114</v>
      </c>
      <c r="H4390" s="1" t="s">
        <v>143</v>
      </c>
      <c r="I4390" s="1" t="s">
        <v>10</v>
      </c>
      <c r="J4390">
        <f>VLOOKUP(B4390,自助退!B:F,5,FALSE)</f>
        <v>3.18</v>
      </c>
      <c r="K4390" t="str">
        <f t="shared" si="68"/>
        <v/>
      </c>
    </row>
    <row r="4391" spans="1:11">
      <c r="A4391" s="1" t="s">
        <v>23601</v>
      </c>
      <c r="B4391" s="2">
        <v>2263343</v>
      </c>
      <c r="C4391" s="1" t="s">
        <v>23602</v>
      </c>
      <c r="D4391" s="1" t="s">
        <v>23603</v>
      </c>
      <c r="E4391" s="1" t="s">
        <v>23604</v>
      </c>
      <c r="F4391" s="2">
        <v>-2000</v>
      </c>
      <c r="G4391" s="1" t="s">
        <v>114</v>
      </c>
      <c r="H4391" s="1" t="s">
        <v>64</v>
      </c>
      <c r="I4391" s="1" t="s">
        <v>10</v>
      </c>
      <c r="J4391">
        <f>VLOOKUP(B4391,自助退!B:F,5,FALSE)</f>
        <v>2000</v>
      </c>
      <c r="K4391" t="str">
        <f t="shared" si="68"/>
        <v/>
      </c>
    </row>
    <row r="4392" spans="1:11">
      <c r="A4392" s="1" t="s">
        <v>23605</v>
      </c>
      <c r="B4392" s="2">
        <v>2263533</v>
      </c>
      <c r="C4392" s="1" t="s">
        <v>52</v>
      </c>
      <c r="D4392" s="1" t="s">
        <v>23606</v>
      </c>
      <c r="E4392" s="1" t="s">
        <v>23607</v>
      </c>
      <c r="F4392" s="2">
        <v>-1985.47</v>
      </c>
      <c r="G4392" s="1" t="s">
        <v>114</v>
      </c>
      <c r="H4392" s="1" t="s">
        <v>64</v>
      </c>
      <c r="I4392" s="1" t="s">
        <v>23</v>
      </c>
      <c r="J4392">
        <f>VLOOKUP(B4392,自助退!B:F,5,FALSE)</f>
        <v>1985.47</v>
      </c>
      <c r="K4392" t="str">
        <f t="shared" si="68"/>
        <v/>
      </c>
    </row>
    <row r="4393" spans="1:11">
      <c r="A4393" s="1" t="s">
        <v>23608</v>
      </c>
      <c r="B4393" s="2">
        <v>2263538</v>
      </c>
      <c r="C4393" s="1" t="s">
        <v>23609</v>
      </c>
      <c r="D4393" s="1" t="s">
        <v>23610</v>
      </c>
      <c r="E4393" s="1" t="s">
        <v>23611</v>
      </c>
      <c r="F4393" s="2">
        <v>-6000</v>
      </c>
      <c r="G4393" s="1" t="s">
        <v>114</v>
      </c>
      <c r="H4393" s="1" t="s">
        <v>58</v>
      </c>
      <c r="I4393" s="1" t="s">
        <v>10</v>
      </c>
      <c r="J4393">
        <f>VLOOKUP(B4393,自助退!B:F,5,FALSE)</f>
        <v>6000</v>
      </c>
      <c r="K4393" t="str">
        <f t="shared" si="68"/>
        <v/>
      </c>
    </row>
    <row r="4394" spans="1:11">
      <c r="A4394" s="1" t="s">
        <v>23612</v>
      </c>
      <c r="B4394" s="2">
        <v>2263707</v>
      </c>
      <c r="C4394" s="1" t="s">
        <v>23613</v>
      </c>
      <c r="D4394" s="1" t="s">
        <v>23614</v>
      </c>
      <c r="E4394" s="1" t="s">
        <v>23615</v>
      </c>
      <c r="F4394" s="2">
        <v>-3589.31</v>
      </c>
      <c r="G4394" s="1" t="s">
        <v>114</v>
      </c>
      <c r="H4394" s="1" t="s">
        <v>119</v>
      </c>
      <c r="I4394" s="1" t="s">
        <v>10</v>
      </c>
      <c r="J4394">
        <f>VLOOKUP(B4394,自助退!B:F,5,FALSE)</f>
        <v>3589.31</v>
      </c>
      <c r="K4394" t="str">
        <f t="shared" si="68"/>
        <v/>
      </c>
    </row>
    <row r="4395" spans="1:11">
      <c r="A4395" s="1" t="s">
        <v>23616</v>
      </c>
      <c r="B4395" s="2">
        <v>2263788</v>
      </c>
      <c r="C4395" s="1" t="s">
        <v>23617</v>
      </c>
      <c r="D4395" s="1" t="s">
        <v>8315</v>
      </c>
      <c r="E4395" s="1" t="s">
        <v>8316</v>
      </c>
      <c r="F4395" s="2">
        <v>-4170.47</v>
      </c>
      <c r="G4395" s="1" t="s">
        <v>114</v>
      </c>
      <c r="H4395" s="1" t="s">
        <v>122</v>
      </c>
      <c r="I4395" s="1" t="s">
        <v>10</v>
      </c>
      <c r="J4395">
        <f>VLOOKUP(B4395,自助退!B:F,5,FALSE)</f>
        <v>4170.47</v>
      </c>
      <c r="K4395" t="str">
        <f t="shared" si="68"/>
        <v/>
      </c>
    </row>
    <row r="4396" spans="1:11">
      <c r="A4396" s="1" t="s">
        <v>23618</v>
      </c>
      <c r="B4396" s="2">
        <v>2263801</v>
      </c>
      <c r="C4396" s="1" t="s">
        <v>23619</v>
      </c>
      <c r="D4396" s="1" t="s">
        <v>23614</v>
      </c>
      <c r="E4396" s="1" t="s">
        <v>23615</v>
      </c>
      <c r="F4396" s="2">
        <v>-1</v>
      </c>
      <c r="G4396" s="1" t="s">
        <v>114</v>
      </c>
      <c r="H4396" s="1" t="s">
        <v>119</v>
      </c>
      <c r="I4396" s="1" t="s">
        <v>10</v>
      </c>
      <c r="J4396">
        <f>VLOOKUP(B4396,自助退!B:F,5,FALSE)</f>
        <v>1</v>
      </c>
      <c r="K4396" t="str">
        <f t="shared" si="68"/>
        <v/>
      </c>
    </row>
    <row r="4397" spans="1:11">
      <c r="A4397" s="1" t="s">
        <v>23620</v>
      </c>
      <c r="B4397" s="2">
        <v>2263876</v>
      </c>
      <c r="C4397" s="1" t="s">
        <v>23621</v>
      </c>
      <c r="D4397" s="1" t="s">
        <v>22890</v>
      </c>
      <c r="E4397" s="1" t="s">
        <v>22891</v>
      </c>
      <c r="F4397" s="2">
        <v>-1917</v>
      </c>
      <c r="G4397" s="1" t="s">
        <v>114</v>
      </c>
      <c r="H4397" s="1" t="s">
        <v>77</v>
      </c>
      <c r="I4397" s="1" t="s">
        <v>10</v>
      </c>
      <c r="J4397">
        <f>VLOOKUP(B4397,自助退!B:F,5,FALSE)</f>
        <v>1917</v>
      </c>
      <c r="K4397" t="str">
        <f t="shared" si="68"/>
        <v/>
      </c>
    </row>
    <row r="4398" spans="1:11">
      <c r="A4398" s="1" t="s">
        <v>23622</v>
      </c>
      <c r="B4398" s="2">
        <v>2264044</v>
      </c>
      <c r="C4398" s="1" t="s">
        <v>52</v>
      </c>
      <c r="D4398" s="1" t="s">
        <v>23623</v>
      </c>
      <c r="E4398" s="1" t="s">
        <v>23624</v>
      </c>
      <c r="F4398" s="2">
        <v>-4240.12</v>
      </c>
      <c r="G4398" s="1" t="s">
        <v>114</v>
      </c>
      <c r="H4398" s="1" t="s">
        <v>147</v>
      </c>
      <c r="I4398" s="1" t="s">
        <v>23</v>
      </c>
      <c r="J4398">
        <f>VLOOKUP(B4398,自助退!B:F,5,FALSE)</f>
        <v>4240.12</v>
      </c>
      <c r="K4398" t="str">
        <f t="shared" si="68"/>
        <v/>
      </c>
    </row>
    <row r="4399" spans="1:11">
      <c r="A4399" s="1" t="s">
        <v>23625</v>
      </c>
      <c r="B4399" s="2">
        <v>2264089</v>
      </c>
      <c r="C4399" s="1" t="s">
        <v>52</v>
      </c>
      <c r="D4399" s="1" t="s">
        <v>23626</v>
      </c>
      <c r="E4399" s="1" t="s">
        <v>23627</v>
      </c>
      <c r="F4399" s="2">
        <v>-5000</v>
      </c>
      <c r="G4399" s="1" t="s">
        <v>114</v>
      </c>
      <c r="H4399" s="1" t="s">
        <v>72</v>
      </c>
      <c r="I4399" s="1" t="s">
        <v>23</v>
      </c>
      <c r="J4399">
        <f>VLOOKUP(B4399,自助退!B:F,5,FALSE)</f>
        <v>5000</v>
      </c>
      <c r="K4399" t="str">
        <f t="shared" si="68"/>
        <v/>
      </c>
    </row>
    <row r="4400" spans="1:11">
      <c r="A4400" s="1" t="s">
        <v>23628</v>
      </c>
      <c r="B4400" s="2">
        <v>2264115</v>
      </c>
      <c r="C4400" s="1" t="s">
        <v>23629</v>
      </c>
      <c r="D4400" s="1" t="s">
        <v>23630</v>
      </c>
      <c r="E4400" s="1" t="s">
        <v>23631</v>
      </c>
      <c r="F4400" s="2">
        <v>-173.19</v>
      </c>
      <c r="G4400" s="1" t="s">
        <v>114</v>
      </c>
      <c r="H4400" s="1" t="s">
        <v>55</v>
      </c>
      <c r="I4400" s="1" t="s">
        <v>10</v>
      </c>
      <c r="J4400">
        <f>VLOOKUP(B4400,自助退!B:F,5,FALSE)</f>
        <v>173.19</v>
      </c>
      <c r="K4400" t="str">
        <f t="shared" si="68"/>
        <v/>
      </c>
    </row>
    <row r="4401" spans="1:11">
      <c r="A4401" s="1" t="s">
        <v>23632</v>
      </c>
      <c r="B4401" s="2">
        <v>2264163</v>
      </c>
      <c r="C4401" s="1" t="s">
        <v>23633</v>
      </c>
      <c r="D4401" s="1" t="s">
        <v>23634</v>
      </c>
      <c r="E4401" s="1" t="s">
        <v>23635</v>
      </c>
      <c r="F4401" s="2">
        <v>-700.53</v>
      </c>
      <c r="G4401" s="1" t="s">
        <v>114</v>
      </c>
      <c r="H4401" s="1" t="s">
        <v>64</v>
      </c>
      <c r="I4401" s="1" t="s">
        <v>10</v>
      </c>
      <c r="J4401">
        <f>VLOOKUP(B4401,自助退!B:F,5,FALSE)</f>
        <v>700.53</v>
      </c>
      <c r="K4401" t="str">
        <f t="shared" si="68"/>
        <v/>
      </c>
    </row>
    <row r="4402" spans="1:11">
      <c r="A4402" s="1" t="s">
        <v>23636</v>
      </c>
      <c r="B4402" s="2">
        <v>2264408</v>
      </c>
      <c r="C4402" s="1" t="s">
        <v>23637</v>
      </c>
      <c r="D4402" s="1" t="s">
        <v>5215</v>
      </c>
      <c r="E4402" s="1" t="s">
        <v>5216</v>
      </c>
      <c r="F4402" s="2">
        <v>-1500</v>
      </c>
      <c r="G4402" s="1" t="s">
        <v>114</v>
      </c>
      <c r="H4402" s="1" t="s">
        <v>72</v>
      </c>
      <c r="I4402" s="1" t="s">
        <v>10</v>
      </c>
      <c r="J4402">
        <f>VLOOKUP(B4402,自助退!B:F,5,FALSE)</f>
        <v>1500</v>
      </c>
      <c r="K4402" t="str">
        <f t="shared" si="68"/>
        <v/>
      </c>
    </row>
    <row r="4403" spans="1:11">
      <c r="A4403" s="1" t="s">
        <v>23638</v>
      </c>
      <c r="B4403" s="2">
        <v>2264431</v>
      </c>
      <c r="C4403" s="1" t="s">
        <v>23639</v>
      </c>
      <c r="D4403" s="1" t="s">
        <v>23640</v>
      </c>
      <c r="E4403" s="1" t="s">
        <v>23641</v>
      </c>
      <c r="F4403" s="2">
        <v>-2600</v>
      </c>
      <c r="G4403" s="1" t="s">
        <v>114</v>
      </c>
      <c r="H4403" s="1" t="s">
        <v>147</v>
      </c>
      <c r="I4403" s="1" t="s">
        <v>10</v>
      </c>
      <c r="J4403">
        <f>VLOOKUP(B4403,自助退!B:F,5,FALSE)</f>
        <v>2600</v>
      </c>
      <c r="K4403" t="str">
        <f t="shared" si="68"/>
        <v/>
      </c>
    </row>
    <row r="4404" spans="1:11">
      <c r="A4404" s="1" t="s">
        <v>23642</v>
      </c>
      <c r="B4404" s="2">
        <v>2264703</v>
      </c>
      <c r="C4404" s="1" t="s">
        <v>23643</v>
      </c>
      <c r="D4404" s="1" t="s">
        <v>23644</v>
      </c>
      <c r="E4404" s="1" t="s">
        <v>23645</v>
      </c>
      <c r="F4404" s="2">
        <v>-665.39</v>
      </c>
      <c r="G4404" s="1" t="s">
        <v>114</v>
      </c>
      <c r="H4404" s="1" t="s">
        <v>64</v>
      </c>
      <c r="I4404" s="1" t="s">
        <v>10</v>
      </c>
      <c r="J4404">
        <f>VLOOKUP(B4404,自助退!B:F,5,FALSE)</f>
        <v>665.39</v>
      </c>
      <c r="K4404" t="str">
        <f t="shared" si="68"/>
        <v/>
      </c>
    </row>
    <row r="4405" spans="1:11">
      <c r="A4405" s="1" t="s">
        <v>23646</v>
      </c>
      <c r="B4405" s="2">
        <v>2264727</v>
      </c>
      <c r="C4405" s="1" t="s">
        <v>23647</v>
      </c>
      <c r="D4405" s="1" t="s">
        <v>23648</v>
      </c>
      <c r="E4405" s="1" t="s">
        <v>23649</v>
      </c>
      <c r="F4405" s="2">
        <v>-5000</v>
      </c>
      <c r="G4405" s="1" t="s">
        <v>114</v>
      </c>
      <c r="H4405" s="1" t="s">
        <v>56</v>
      </c>
      <c r="I4405" s="1" t="s">
        <v>10</v>
      </c>
      <c r="J4405">
        <f>VLOOKUP(B4405,自助退!B:F,5,FALSE)</f>
        <v>5000</v>
      </c>
      <c r="K4405" t="str">
        <f t="shared" si="68"/>
        <v/>
      </c>
    </row>
    <row r="4406" spans="1:11">
      <c r="A4406" s="1" t="s">
        <v>23650</v>
      </c>
      <c r="B4406" s="2">
        <v>2264728</v>
      </c>
      <c r="C4406" s="1" t="s">
        <v>23651</v>
      </c>
      <c r="D4406" s="1" t="s">
        <v>23652</v>
      </c>
      <c r="E4406" s="1" t="s">
        <v>23653</v>
      </c>
      <c r="F4406" s="2">
        <v>-1110.73</v>
      </c>
      <c r="G4406" s="1" t="s">
        <v>114</v>
      </c>
      <c r="H4406" s="1" t="s">
        <v>134</v>
      </c>
      <c r="I4406" s="1" t="s">
        <v>10</v>
      </c>
      <c r="J4406">
        <f>VLOOKUP(B4406,自助退!B:F,5,FALSE)</f>
        <v>1110.73</v>
      </c>
      <c r="K4406" t="str">
        <f t="shared" si="68"/>
        <v/>
      </c>
    </row>
    <row r="4407" spans="1:11">
      <c r="A4407" s="1" t="s">
        <v>23654</v>
      </c>
      <c r="B4407" s="2">
        <v>2264743</v>
      </c>
      <c r="C4407" s="1" t="s">
        <v>23655</v>
      </c>
      <c r="D4407" s="1" t="s">
        <v>23656</v>
      </c>
      <c r="E4407" s="1" t="s">
        <v>23657</v>
      </c>
      <c r="F4407" s="2">
        <v>-688.61</v>
      </c>
      <c r="G4407" s="1" t="s">
        <v>114</v>
      </c>
      <c r="H4407" s="1" t="s">
        <v>55</v>
      </c>
      <c r="I4407" s="1" t="s">
        <v>10</v>
      </c>
      <c r="J4407">
        <f>VLOOKUP(B4407,自助退!B:F,5,FALSE)</f>
        <v>688.61</v>
      </c>
      <c r="K4407" t="str">
        <f t="shared" si="68"/>
        <v/>
      </c>
    </row>
    <row r="4408" spans="1:11">
      <c r="A4408" s="1" t="s">
        <v>23658</v>
      </c>
      <c r="B4408" s="2">
        <v>2264803</v>
      </c>
      <c r="C4408" s="1" t="s">
        <v>23659</v>
      </c>
      <c r="D4408" s="1" t="s">
        <v>23660</v>
      </c>
      <c r="E4408" s="1" t="s">
        <v>23661</v>
      </c>
      <c r="F4408" s="2">
        <v>-501</v>
      </c>
      <c r="G4408" s="1" t="s">
        <v>114</v>
      </c>
      <c r="H4408" s="1" t="s">
        <v>74</v>
      </c>
      <c r="I4408" s="1" t="s">
        <v>10</v>
      </c>
      <c r="J4408">
        <f>VLOOKUP(B4408,自助退!B:F,5,FALSE)</f>
        <v>501</v>
      </c>
      <c r="K4408" t="str">
        <f t="shared" si="68"/>
        <v/>
      </c>
    </row>
    <row r="4409" spans="1:11">
      <c r="A4409" s="1" t="s">
        <v>23662</v>
      </c>
      <c r="B4409" s="2">
        <v>2264876</v>
      </c>
      <c r="C4409" s="1" t="s">
        <v>23663</v>
      </c>
      <c r="D4409" s="1" t="s">
        <v>23664</v>
      </c>
      <c r="E4409" s="1" t="s">
        <v>23665</v>
      </c>
      <c r="F4409" s="2">
        <v>-68</v>
      </c>
      <c r="G4409" s="1" t="s">
        <v>114</v>
      </c>
      <c r="H4409" s="1" t="s">
        <v>56</v>
      </c>
      <c r="I4409" s="1" t="s">
        <v>10</v>
      </c>
      <c r="J4409">
        <f>VLOOKUP(B4409,自助退!B:F,5,FALSE)</f>
        <v>68</v>
      </c>
      <c r="K4409" t="str">
        <f t="shared" si="68"/>
        <v/>
      </c>
    </row>
    <row r="4410" spans="1:11">
      <c r="A4410" s="1" t="s">
        <v>23666</v>
      </c>
      <c r="B4410" s="2">
        <v>2264984</v>
      </c>
      <c r="C4410" s="1" t="s">
        <v>23667</v>
      </c>
      <c r="D4410" s="1" t="s">
        <v>23668</v>
      </c>
      <c r="E4410" s="1" t="s">
        <v>2878</v>
      </c>
      <c r="F4410" s="2">
        <v>-174.92</v>
      </c>
      <c r="G4410" s="1" t="s">
        <v>114</v>
      </c>
      <c r="H4410" s="1" t="s">
        <v>131</v>
      </c>
      <c r="I4410" s="1" t="s">
        <v>10</v>
      </c>
      <c r="J4410">
        <f>VLOOKUP(B4410,自助退!B:F,5,FALSE)</f>
        <v>174.92</v>
      </c>
      <c r="K4410" t="str">
        <f t="shared" si="68"/>
        <v/>
      </c>
    </row>
    <row r="4411" spans="1:11">
      <c r="A4411" s="1" t="s">
        <v>23669</v>
      </c>
      <c r="B4411" s="2">
        <v>2265059</v>
      </c>
      <c r="C4411" s="1" t="s">
        <v>23670</v>
      </c>
      <c r="D4411" s="1" t="s">
        <v>23671</v>
      </c>
      <c r="E4411" s="1" t="s">
        <v>2878</v>
      </c>
      <c r="F4411" s="2">
        <v>-323.14</v>
      </c>
      <c r="G4411" s="1" t="s">
        <v>114</v>
      </c>
      <c r="H4411" s="1" t="s">
        <v>131</v>
      </c>
      <c r="I4411" s="1" t="s">
        <v>10</v>
      </c>
      <c r="J4411">
        <f>VLOOKUP(B4411,自助退!B:F,5,FALSE)</f>
        <v>323.14</v>
      </c>
      <c r="K4411" t="str">
        <f t="shared" si="68"/>
        <v/>
      </c>
    </row>
    <row r="4412" spans="1:11">
      <c r="A4412" s="1" t="s">
        <v>23672</v>
      </c>
      <c r="B4412" s="2">
        <v>2265117</v>
      </c>
      <c r="C4412" s="1" t="s">
        <v>23673</v>
      </c>
      <c r="D4412" s="1" t="s">
        <v>23674</v>
      </c>
      <c r="E4412" s="1" t="s">
        <v>23675</v>
      </c>
      <c r="F4412" s="2">
        <v>-1000</v>
      </c>
      <c r="G4412" s="1" t="s">
        <v>114</v>
      </c>
      <c r="H4412" s="1" t="s">
        <v>119</v>
      </c>
      <c r="I4412" s="1" t="s">
        <v>10</v>
      </c>
      <c r="J4412">
        <f>VLOOKUP(B4412,自助退!B:F,5,FALSE)</f>
        <v>1000</v>
      </c>
      <c r="K4412" t="str">
        <f t="shared" si="68"/>
        <v/>
      </c>
    </row>
    <row r="4413" spans="1:11">
      <c r="A4413" s="1" t="s">
        <v>23676</v>
      </c>
      <c r="B4413" s="2">
        <v>2265135</v>
      </c>
      <c r="C4413" s="1" t="s">
        <v>23677</v>
      </c>
      <c r="D4413" s="1" t="s">
        <v>23678</v>
      </c>
      <c r="E4413" s="1" t="s">
        <v>23679</v>
      </c>
      <c r="F4413" s="2">
        <v>-2100</v>
      </c>
      <c r="G4413" s="1" t="s">
        <v>114</v>
      </c>
      <c r="H4413" s="1" t="s">
        <v>55</v>
      </c>
      <c r="I4413" s="1" t="s">
        <v>10</v>
      </c>
      <c r="J4413">
        <f>VLOOKUP(B4413,自助退!B:F,5,FALSE)</f>
        <v>2100</v>
      </c>
      <c r="K4413" t="str">
        <f t="shared" si="68"/>
        <v/>
      </c>
    </row>
    <row r="4414" spans="1:11">
      <c r="A4414" s="1" t="s">
        <v>23680</v>
      </c>
      <c r="B4414" s="2">
        <v>2265147</v>
      </c>
      <c r="C4414" s="1" t="s">
        <v>23681</v>
      </c>
      <c r="D4414" s="1" t="s">
        <v>23682</v>
      </c>
      <c r="E4414" s="1" t="s">
        <v>23683</v>
      </c>
      <c r="F4414" s="2">
        <v>-5000</v>
      </c>
      <c r="G4414" s="1" t="s">
        <v>114</v>
      </c>
      <c r="H4414" s="1" t="s">
        <v>72</v>
      </c>
      <c r="I4414" s="1" t="s">
        <v>10</v>
      </c>
      <c r="J4414">
        <f>VLOOKUP(B4414,自助退!B:F,5,FALSE)</f>
        <v>5000</v>
      </c>
      <c r="K4414" t="str">
        <f t="shared" si="68"/>
        <v/>
      </c>
    </row>
    <row r="4415" spans="1:11">
      <c r="A4415" s="1" t="s">
        <v>23684</v>
      </c>
      <c r="B4415" s="2">
        <v>2265274</v>
      </c>
      <c r="C4415" s="1" t="s">
        <v>23685</v>
      </c>
      <c r="D4415" s="1" t="s">
        <v>23686</v>
      </c>
      <c r="E4415" s="1" t="s">
        <v>23687</v>
      </c>
      <c r="F4415" s="2">
        <v>-514</v>
      </c>
      <c r="G4415" s="1" t="s">
        <v>114</v>
      </c>
      <c r="H4415" s="1" t="s">
        <v>79</v>
      </c>
      <c r="I4415" s="1" t="s">
        <v>10</v>
      </c>
      <c r="J4415">
        <f>VLOOKUP(B4415,自助退!B:F,5,FALSE)</f>
        <v>514</v>
      </c>
      <c r="K4415" t="str">
        <f t="shared" si="68"/>
        <v/>
      </c>
    </row>
    <row r="4416" spans="1:11">
      <c r="A4416" s="1" t="s">
        <v>23688</v>
      </c>
      <c r="B4416" s="2">
        <v>2265338</v>
      </c>
      <c r="C4416" s="1" t="s">
        <v>23689</v>
      </c>
      <c r="D4416" s="1" t="s">
        <v>23690</v>
      </c>
      <c r="E4416" s="1" t="s">
        <v>23691</v>
      </c>
      <c r="F4416" s="2">
        <v>-4525.8599999999997</v>
      </c>
      <c r="G4416" s="1" t="s">
        <v>114</v>
      </c>
      <c r="H4416" s="1" t="s">
        <v>74</v>
      </c>
      <c r="I4416" s="1" t="s">
        <v>10</v>
      </c>
      <c r="J4416">
        <f>VLOOKUP(B4416,自助退!B:F,5,FALSE)</f>
        <v>4525.8599999999997</v>
      </c>
      <c r="K4416" t="str">
        <f t="shared" si="68"/>
        <v/>
      </c>
    </row>
    <row r="4417" spans="1:11">
      <c r="A4417" s="1" t="s">
        <v>23692</v>
      </c>
      <c r="B4417" s="2">
        <v>2265525</v>
      </c>
      <c r="C4417" s="1" t="s">
        <v>23693</v>
      </c>
      <c r="D4417" s="1" t="s">
        <v>23694</v>
      </c>
      <c r="E4417" s="1" t="s">
        <v>23687</v>
      </c>
      <c r="F4417" s="2">
        <v>-4507.29</v>
      </c>
      <c r="G4417" s="1" t="s">
        <v>114</v>
      </c>
      <c r="H4417" s="1" t="s">
        <v>79</v>
      </c>
      <c r="I4417" s="1" t="s">
        <v>10</v>
      </c>
      <c r="J4417">
        <f>VLOOKUP(B4417,自助退!B:F,5,FALSE)</f>
        <v>4507.29</v>
      </c>
      <c r="K4417" t="str">
        <f t="shared" si="68"/>
        <v/>
      </c>
    </row>
    <row r="4418" spans="1:11">
      <c r="A4418" s="1" t="s">
        <v>23695</v>
      </c>
      <c r="B4418" s="2">
        <v>2265536</v>
      </c>
      <c r="C4418" s="1" t="s">
        <v>23696</v>
      </c>
      <c r="D4418" s="1" t="s">
        <v>23697</v>
      </c>
      <c r="E4418" s="1" t="s">
        <v>23698</v>
      </c>
      <c r="F4418" s="2">
        <v>-1000</v>
      </c>
      <c r="G4418" s="1" t="s">
        <v>114</v>
      </c>
      <c r="H4418" s="1" t="s">
        <v>64</v>
      </c>
      <c r="I4418" s="1" t="s">
        <v>10</v>
      </c>
      <c r="J4418">
        <f>VLOOKUP(B4418,自助退!B:F,5,FALSE)</f>
        <v>1000</v>
      </c>
      <c r="K4418" t="str">
        <f t="shared" si="68"/>
        <v/>
      </c>
    </row>
    <row r="4419" spans="1:11">
      <c r="A4419" s="1" t="s">
        <v>23699</v>
      </c>
      <c r="B4419" s="2">
        <v>2265575</v>
      </c>
      <c r="C4419" s="1" t="s">
        <v>23700</v>
      </c>
      <c r="D4419" s="1" t="s">
        <v>23701</v>
      </c>
      <c r="E4419" s="1" t="s">
        <v>269</v>
      </c>
      <c r="F4419" s="2">
        <v>-879.15</v>
      </c>
      <c r="G4419" s="1" t="s">
        <v>114</v>
      </c>
      <c r="H4419" s="1" t="s">
        <v>134</v>
      </c>
      <c r="I4419" s="1" t="s">
        <v>10</v>
      </c>
      <c r="J4419">
        <f>VLOOKUP(B4419,自助退!B:F,5,FALSE)</f>
        <v>879.15</v>
      </c>
      <c r="K4419" t="str">
        <f t="shared" ref="K4419:K4482" si="69">IF(F4419*-1=J4419,"",1)</f>
        <v/>
      </c>
    </row>
    <row r="4420" spans="1:11">
      <c r="A4420" s="1" t="s">
        <v>23702</v>
      </c>
      <c r="B4420" s="2">
        <v>2265996</v>
      </c>
      <c r="C4420" s="1" t="s">
        <v>23703</v>
      </c>
      <c r="D4420" s="1" t="s">
        <v>23704</v>
      </c>
      <c r="E4420" s="1" t="s">
        <v>23705</v>
      </c>
      <c r="F4420" s="2">
        <v>-2000</v>
      </c>
      <c r="G4420" s="1" t="s">
        <v>114</v>
      </c>
      <c r="H4420" s="1" t="s">
        <v>79</v>
      </c>
      <c r="I4420" s="1" t="s">
        <v>10</v>
      </c>
      <c r="J4420">
        <f>VLOOKUP(B4420,自助退!B:F,5,FALSE)</f>
        <v>2000</v>
      </c>
      <c r="K4420" t="str">
        <f t="shared" si="69"/>
        <v/>
      </c>
    </row>
    <row r="4421" spans="1:11">
      <c r="A4421" s="1" t="s">
        <v>23706</v>
      </c>
      <c r="B4421" s="2">
        <v>2266092</v>
      </c>
      <c r="C4421" s="1" t="s">
        <v>23707</v>
      </c>
      <c r="D4421" s="1" t="s">
        <v>23708</v>
      </c>
      <c r="E4421" s="1" t="s">
        <v>23709</v>
      </c>
      <c r="F4421" s="2">
        <v>-7360</v>
      </c>
      <c r="G4421" s="1" t="s">
        <v>114</v>
      </c>
      <c r="H4421" s="1" t="s">
        <v>125</v>
      </c>
      <c r="I4421" s="1" t="s">
        <v>10</v>
      </c>
      <c r="J4421">
        <f>VLOOKUP(B4421,自助退!B:F,5,FALSE)</f>
        <v>7360</v>
      </c>
      <c r="K4421" t="str">
        <f t="shared" si="69"/>
        <v/>
      </c>
    </row>
    <row r="4422" spans="1:11">
      <c r="A4422" s="1" t="s">
        <v>23710</v>
      </c>
      <c r="B4422" s="2">
        <v>2266386</v>
      </c>
      <c r="C4422" s="1" t="s">
        <v>23711</v>
      </c>
      <c r="D4422" s="1" t="s">
        <v>23712</v>
      </c>
      <c r="E4422" s="1" t="s">
        <v>3710</v>
      </c>
      <c r="F4422" s="2">
        <v>-1900</v>
      </c>
      <c r="G4422" s="1" t="s">
        <v>114</v>
      </c>
      <c r="H4422" s="1" t="s">
        <v>74</v>
      </c>
      <c r="I4422" s="1" t="s">
        <v>10</v>
      </c>
      <c r="J4422">
        <f>VLOOKUP(B4422,自助退!B:F,5,FALSE)</f>
        <v>1900</v>
      </c>
      <c r="K4422" t="str">
        <f t="shared" si="69"/>
        <v/>
      </c>
    </row>
    <row r="4423" spans="1:11">
      <c r="A4423" s="1" t="s">
        <v>23713</v>
      </c>
      <c r="B4423" s="2">
        <v>2266411</v>
      </c>
      <c r="C4423" s="1" t="s">
        <v>23714</v>
      </c>
      <c r="D4423" s="1" t="s">
        <v>23715</v>
      </c>
      <c r="E4423" s="1" t="s">
        <v>23716</v>
      </c>
      <c r="F4423" s="2">
        <v>-150</v>
      </c>
      <c r="G4423" s="1" t="s">
        <v>114</v>
      </c>
      <c r="H4423" s="1" t="s">
        <v>60</v>
      </c>
      <c r="I4423" s="1" t="s">
        <v>10</v>
      </c>
      <c r="J4423">
        <f>VLOOKUP(B4423,自助退!B:F,5,FALSE)</f>
        <v>150</v>
      </c>
      <c r="K4423" t="str">
        <f t="shared" si="69"/>
        <v/>
      </c>
    </row>
    <row r="4424" spans="1:11">
      <c r="A4424" s="1" t="s">
        <v>23717</v>
      </c>
      <c r="B4424" s="2">
        <v>2266547</v>
      </c>
      <c r="C4424" s="1" t="s">
        <v>23718</v>
      </c>
      <c r="D4424" s="1" t="s">
        <v>23719</v>
      </c>
      <c r="E4424" s="1" t="s">
        <v>23720</v>
      </c>
      <c r="F4424" s="2">
        <v>-550</v>
      </c>
      <c r="G4424" s="1" t="s">
        <v>114</v>
      </c>
      <c r="H4424" s="1" t="s">
        <v>123</v>
      </c>
      <c r="I4424" s="1" t="s">
        <v>10</v>
      </c>
      <c r="J4424">
        <f>VLOOKUP(B4424,自助退!B:F,5,FALSE)</f>
        <v>550</v>
      </c>
      <c r="K4424" t="str">
        <f t="shared" si="69"/>
        <v/>
      </c>
    </row>
    <row r="4425" spans="1:11">
      <c r="A4425" s="1" t="s">
        <v>23721</v>
      </c>
      <c r="B4425" s="2">
        <v>2266553</v>
      </c>
      <c r="C4425" s="1" t="s">
        <v>23722</v>
      </c>
      <c r="D4425" s="1" t="s">
        <v>23723</v>
      </c>
      <c r="E4425" s="1" t="s">
        <v>23724</v>
      </c>
      <c r="F4425" s="2">
        <v>-104</v>
      </c>
      <c r="G4425" s="1" t="s">
        <v>114</v>
      </c>
      <c r="H4425" s="1" t="s">
        <v>47</v>
      </c>
      <c r="I4425" s="1" t="s">
        <v>10</v>
      </c>
      <c r="J4425">
        <f>VLOOKUP(B4425,自助退!B:F,5,FALSE)</f>
        <v>104</v>
      </c>
      <c r="K4425" t="str">
        <f t="shared" si="69"/>
        <v/>
      </c>
    </row>
    <row r="4426" spans="1:11">
      <c r="A4426" s="1" t="s">
        <v>23725</v>
      </c>
      <c r="B4426" s="2">
        <v>2266671</v>
      </c>
      <c r="C4426" s="1" t="s">
        <v>23726</v>
      </c>
      <c r="D4426" s="1" t="s">
        <v>23727</v>
      </c>
      <c r="E4426" s="1" t="s">
        <v>23728</v>
      </c>
      <c r="F4426" s="2">
        <v>-278</v>
      </c>
      <c r="G4426" s="1" t="s">
        <v>114</v>
      </c>
      <c r="H4426" s="1" t="s">
        <v>70</v>
      </c>
      <c r="I4426" s="1" t="s">
        <v>10</v>
      </c>
      <c r="J4426">
        <f>VLOOKUP(B4426,自助退!B:F,5,FALSE)</f>
        <v>278</v>
      </c>
      <c r="K4426" t="str">
        <f t="shared" si="69"/>
        <v/>
      </c>
    </row>
    <row r="4427" spans="1:11">
      <c r="A4427" s="1" t="s">
        <v>23729</v>
      </c>
      <c r="B4427" s="2">
        <v>2266705</v>
      </c>
      <c r="C4427" s="1" t="s">
        <v>23730</v>
      </c>
      <c r="D4427" s="1" t="s">
        <v>23731</v>
      </c>
      <c r="E4427" s="1" t="s">
        <v>23732</v>
      </c>
      <c r="F4427" s="2">
        <v>-81.72</v>
      </c>
      <c r="G4427" s="1" t="s">
        <v>114</v>
      </c>
      <c r="H4427" s="1" t="s">
        <v>57</v>
      </c>
      <c r="I4427" s="1" t="s">
        <v>10</v>
      </c>
      <c r="J4427">
        <f>VLOOKUP(B4427,自助退!B:F,5,FALSE)</f>
        <v>81.72</v>
      </c>
      <c r="K4427" t="str">
        <f t="shared" si="69"/>
        <v/>
      </c>
    </row>
    <row r="4428" spans="1:11">
      <c r="A4428" s="1" t="s">
        <v>23733</v>
      </c>
      <c r="B4428" s="2">
        <v>2266812</v>
      </c>
      <c r="C4428" s="1" t="s">
        <v>23734</v>
      </c>
      <c r="D4428" s="1" t="s">
        <v>23735</v>
      </c>
      <c r="E4428" s="1" t="s">
        <v>23736</v>
      </c>
      <c r="F4428" s="2">
        <v>-3000</v>
      </c>
      <c r="G4428" s="1" t="s">
        <v>114</v>
      </c>
      <c r="H4428" s="1" t="s">
        <v>64</v>
      </c>
      <c r="I4428" s="1" t="s">
        <v>10</v>
      </c>
      <c r="J4428">
        <f>VLOOKUP(B4428,自助退!B:F,5,FALSE)</f>
        <v>3000</v>
      </c>
      <c r="K4428" t="str">
        <f t="shared" si="69"/>
        <v/>
      </c>
    </row>
    <row r="4429" spans="1:11">
      <c r="A4429" s="1" t="s">
        <v>23737</v>
      </c>
      <c r="B4429" s="2">
        <v>2266871</v>
      </c>
      <c r="C4429" s="1" t="s">
        <v>23738</v>
      </c>
      <c r="D4429" s="1" t="s">
        <v>23739</v>
      </c>
      <c r="E4429" s="1" t="s">
        <v>23740</v>
      </c>
      <c r="F4429" s="2">
        <v>-4688.4399999999996</v>
      </c>
      <c r="G4429" s="1" t="s">
        <v>114</v>
      </c>
      <c r="H4429" s="1" t="s">
        <v>132</v>
      </c>
      <c r="I4429" s="1" t="s">
        <v>10</v>
      </c>
      <c r="J4429">
        <f>VLOOKUP(B4429,自助退!B:F,5,FALSE)</f>
        <v>4688.4399999999996</v>
      </c>
      <c r="K4429" t="str">
        <f t="shared" si="69"/>
        <v/>
      </c>
    </row>
    <row r="4430" spans="1:11">
      <c r="A4430" s="1" t="s">
        <v>23741</v>
      </c>
      <c r="B4430" s="2">
        <v>2266904</v>
      </c>
      <c r="C4430" s="1" t="s">
        <v>52</v>
      </c>
      <c r="D4430" s="1" t="s">
        <v>23739</v>
      </c>
      <c r="E4430" s="1" t="s">
        <v>23740</v>
      </c>
      <c r="F4430" s="2">
        <v>-5000</v>
      </c>
      <c r="G4430" s="1" t="s">
        <v>114</v>
      </c>
      <c r="H4430" s="1" t="s">
        <v>132</v>
      </c>
      <c r="I4430" s="1" t="s">
        <v>23</v>
      </c>
      <c r="J4430">
        <f>VLOOKUP(B4430,自助退!B:F,5,FALSE)</f>
        <v>5000</v>
      </c>
      <c r="K4430" t="str">
        <f t="shared" si="69"/>
        <v/>
      </c>
    </row>
    <row r="4431" spans="1:11">
      <c r="A4431" s="1" t="s">
        <v>23742</v>
      </c>
      <c r="B4431" s="2">
        <v>2266924</v>
      </c>
      <c r="C4431" s="1" t="s">
        <v>23743</v>
      </c>
      <c r="D4431" s="1" t="s">
        <v>23744</v>
      </c>
      <c r="E4431" s="1" t="s">
        <v>23745</v>
      </c>
      <c r="F4431" s="2">
        <v>-2232</v>
      </c>
      <c r="G4431" s="1" t="s">
        <v>114</v>
      </c>
      <c r="H4431" s="1" t="s">
        <v>60</v>
      </c>
      <c r="I4431" s="1" t="s">
        <v>10</v>
      </c>
      <c r="J4431">
        <f>VLOOKUP(B4431,自助退!B:F,5,FALSE)</f>
        <v>2232</v>
      </c>
      <c r="K4431" t="str">
        <f t="shared" si="69"/>
        <v/>
      </c>
    </row>
    <row r="4432" spans="1:11">
      <c r="A4432" s="1" t="s">
        <v>23746</v>
      </c>
      <c r="B4432" s="2">
        <v>2266952</v>
      </c>
      <c r="C4432" s="1" t="s">
        <v>23747</v>
      </c>
      <c r="D4432" s="1" t="s">
        <v>23748</v>
      </c>
      <c r="E4432" s="1" t="s">
        <v>23749</v>
      </c>
      <c r="F4432" s="2">
        <v>-5944</v>
      </c>
      <c r="G4432" s="1" t="s">
        <v>114</v>
      </c>
      <c r="H4432" s="1" t="s">
        <v>47</v>
      </c>
      <c r="I4432" s="1" t="s">
        <v>10</v>
      </c>
      <c r="J4432">
        <f>VLOOKUP(B4432,自助退!B:F,5,FALSE)</f>
        <v>5944</v>
      </c>
      <c r="K4432" t="str">
        <f t="shared" si="69"/>
        <v/>
      </c>
    </row>
    <row r="4433" spans="1:11">
      <c r="A4433" s="1" t="s">
        <v>23750</v>
      </c>
      <c r="B4433" s="2">
        <v>2266957</v>
      </c>
      <c r="C4433" s="1" t="s">
        <v>23751</v>
      </c>
      <c r="D4433" s="1" t="s">
        <v>23752</v>
      </c>
      <c r="E4433" s="1" t="s">
        <v>23753</v>
      </c>
      <c r="F4433" s="2">
        <v>-259.64</v>
      </c>
      <c r="G4433" s="1" t="s">
        <v>114</v>
      </c>
      <c r="H4433" s="1" t="s">
        <v>131</v>
      </c>
      <c r="I4433" s="1" t="s">
        <v>10</v>
      </c>
      <c r="J4433">
        <f>VLOOKUP(B4433,自助退!B:F,5,FALSE)</f>
        <v>259.64</v>
      </c>
      <c r="K4433" t="str">
        <f t="shared" si="69"/>
        <v/>
      </c>
    </row>
    <row r="4434" spans="1:11">
      <c r="A4434" s="1" t="s">
        <v>23754</v>
      </c>
      <c r="B4434" s="2">
        <v>2266962</v>
      </c>
      <c r="C4434" s="1" t="s">
        <v>52</v>
      </c>
      <c r="D4434" s="1" t="s">
        <v>7231</v>
      </c>
      <c r="E4434" s="1" t="s">
        <v>7232</v>
      </c>
      <c r="F4434" s="2">
        <v>-3400</v>
      </c>
      <c r="G4434" s="1" t="s">
        <v>114</v>
      </c>
      <c r="H4434" s="1" t="s">
        <v>134</v>
      </c>
      <c r="I4434" s="1" t="s">
        <v>23</v>
      </c>
      <c r="J4434">
        <f>VLOOKUP(B4434,自助退!B:F,5,FALSE)</f>
        <v>3400</v>
      </c>
      <c r="K4434" t="str">
        <f t="shared" si="69"/>
        <v/>
      </c>
    </row>
    <row r="4435" spans="1:11">
      <c r="A4435" s="1" t="s">
        <v>23755</v>
      </c>
      <c r="B4435" s="2">
        <v>2267042</v>
      </c>
      <c r="C4435" s="1" t="s">
        <v>23756</v>
      </c>
      <c r="D4435" s="1" t="s">
        <v>23757</v>
      </c>
      <c r="E4435" s="1" t="s">
        <v>23758</v>
      </c>
      <c r="F4435" s="2">
        <v>-8809.17</v>
      </c>
      <c r="G4435" s="1" t="s">
        <v>114</v>
      </c>
      <c r="H4435" s="1" t="s">
        <v>72</v>
      </c>
      <c r="I4435" s="1" t="s">
        <v>10</v>
      </c>
      <c r="J4435">
        <f>VLOOKUP(B4435,自助退!B:F,5,FALSE)</f>
        <v>8809.17</v>
      </c>
      <c r="K4435" t="str">
        <f t="shared" si="69"/>
        <v/>
      </c>
    </row>
    <row r="4436" spans="1:11">
      <c r="A4436" s="1" t="s">
        <v>23759</v>
      </c>
      <c r="B4436" s="2">
        <v>2267052</v>
      </c>
      <c r="C4436" s="1" t="s">
        <v>23760</v>
      </c>
      <c r="D4436" s="1" t="s">
        <v>23761</v>
      </c>
      <c r="E4436" s="1" t="s">
        <v>23762</v>
      </c>
      <c r="F4436" s="2">
        <v>-4800</v>
      </c>
      <c r="G4436" s="1" t="s">
        <v>114</v>
      </c>
      <c r="H4436" s="1" t="s">
        <v>117</v>
      </c>
      <c r="I4436" s="1" t="s">
        <v>10</v>
      </c>
      <c r="J4436">
        <f>VLOOKUP(B4436,自助退!B:F,5,FALSE)</f>
        <v>4800</v>
      </c>
      <c r="K4436" t="str">
        <f t="shared" si="69"/>
        <v/>
      </c>
    </row>
    <row r="4437" spans="1:11">
      <c r="A4437" s="1" t="s">
        <v>23763</v>
      </c>
      <c r="B4437" s="2">
        <v>2267094</v>
      </c>
      <c r="C4437" s="1" t="s">
        <v>23764</v>
      </c>
      <c r="D4437" s="1" t="s">
        <v>23765</v>
      </c>
      <c r="E4437" s="1" t="s">
        <v>8143</v>
      </c>
      <c r="F4437" s="2">
        <v>-427.86</v>
      </c>
      <c r="G4437" s="1" t="s">
        <v>114</v>
      </c>
      <c r="H4437" s="1" t="s">
        <v>123</v>
      </c>
      <c r="I4437" s="1" t="s">
        <v>10</v>
      </c>
      <c r="J4437">
        <f>VLOOKUP(B4437,自助退!B:F,5,FALSE)</f>
        <v>427.86</v>
      </c>
      <c r="K4437" t="str">
        <f t="shared" si="69"/>
        <v/>
      </c>
    </row>
    <row r="4438" spans="1:11">
      <c r="A4438" s="1" t="s">
        <v>23766</v>
      </c>
      <c r="B4438" s="2">
        <v>2267188</v>
      </c>
      <c r="C4438" s="1" t="s">
        <v>23767</v>
      </c>
      <c r="D4438" s="1" t="s">
        <v>23768</v>
      </c>
      <c r="E4438" s="1" t="s">
        <v>23769</v>
      </c>
      <c r="F4438" s="2">
        <v>-1000</v>
      </c>
      <c r="G4438" s="1" t="s">
        <v>114</v>
      </c>
      <c r="H4438" s="1" t="s">
        <v>118</v>
      </c>
      <c r="I4438" s="1" t="s">
        <v>10</v>
      </c>
      <c r="J4438">
        <f>VLOOKUP(B4438,自助退!B:F,5,FALSE)</f>
        <v>1000</v>
      </c>
      <c r="K4438" t="str">
        <f t="shared" si="69"/>
        <v/>
      </c>
    </row>
    <row r="4439" spans="1:11">
      <c r="A4439" s="1" t="s">
        <v>23770</v>
      </c>
      <c r="B4439" s="2">
        <v>2267420</v>
      </c>
      <c r="C4439" s="1" t="s">
        <v>52</v>
      </c>
      <c r="D4439" s="1" t="s">
        <v>23771</v>
      </c>
      <c r="E4439" s="1" t="s">
        <v>23772</v>
      </c>
      <c r="F4439" s="2">
        <v>-1000</v>
      </c>
      <c r="G4439" s="1" t="s">
        <v>114</v>
      </c>
      <c r="H4439" s="1" t="s">
        <v>47</v>
      </c>
      <c r="I4439" s="1" t="s">
        <v>23</v>
      </c>
      <c r="J4439">
        <f>VLOOKUP(B4439,自助退!B:F,5,FALSE)</f>
        <v>1000</v>
      </c>
      <c r="K4439" t="str">
        <f t="shared" si="69"/>
        <v/>
      </c>
    </row>
    <row r="4440" spans="1:11">
      <c r="A4440" s="1" t="s">
        <v>23773</v>
      </c>
      <c r="B4440" s="2">
        <v>2267422</v>
      </c>
      <c r="C4440" s="1" t="s">
        <v>23774</v>
      </c>
      <c r="D4440" s="1" t="s">
        <v>23775</v>
      </c>
      <c r="E4440" s="1" t="s">
        <v>82</v>
      </c>
      <c r="F4440" s="2">
        <v>-400</v>
      </c>
      <c r="G4440" s="1" t="s">
        <v>114</v>
      </c>
      <c r="H4440" s="1" t="s">
        <v>128</v>
      </c>
      <c r="I4440" s="1" t="s">
        <v>10</v>
      </c>
      <c r="J4440">
        <f>VLOOKUP(B4440,自助退!B:F,5,FALSE)</f>
        <v>400</v>
      </c>
      <c r="K4440" t="str">
        <f t="shared" si="69"/>
        <v/>
      </c>
    </row>
    <row r="4441" spans="1:11">
      <c r="A4441" s="1" t="s">
        <v>23776</v>
      </c>
      <c r="B4441" s="2">
        <v>2267563</v>
      </c>
      <c r="C4441" s="1" t="s">
        <v>23777</v>
      </c>
      <c r="D4441" s="1" t="s">
        <v>23778</v>
      </c>
      <c r="E4441" s="1" t="s">
        <v>23779</v>
      </c>
      <c r="F4441" s="2">
        <v>-7178.45</v>
      </c>
      <c r="G4441" s="1" t="s">
        <v>114</v>
      </c>
      <c r="H4441" s="1" t="s">
        <v>64</v>
      </c>
      <c r="I4441" s="1" t="s">
        <v>10</v>
      </c>
      <c r="J4441">
        <f>VLOOKUP(B4441,自助退!B:F,5,FALSE)</f>
        <v>7178.45</v>
      </c>
      <c r="K4441" t="str">
        <f t="shared" si="69"/>
        <v/>
      </c>
    </row>
    <row r="4442" spans="1:11">
      <c r="A4442" s="1" t="s">
        <v>23780</v>
      </c>
      <c r="B4442" s="2">
        <v>2267588</v>
      </c>
      <c r="C4442" s="1" t="s">
        <v>23781</v>
      </c>
      <c r="D4442" s="1" t="s">
        <v>23782</v>
      </c>
      <c r="E4442" s="1" t="s">
        <v>23783</v>
      </c>
      <c r="F4442" s="2">
        <v>-618.64</v>
      </c>
      <c r="G4442" s="1" t="s">
        <v>114</v>
      </c>
      <c r="H4442" s="1" t="s">
        <v>116</v>
      </c>
      <c r="I4442" s="1" t="s">
        <v>10</v>
      </c>
      <c r="J4442">
        <f>VLOOKUP(B4442,自助退!B:F,5,FALSE)</f>
        <v>618.64</v>
      </c>
      <c r="K4442" t="str">
        <f t="shared" si="69"/>
        <v/>
      </c>
    </row>
    <row r="4443" spans="1:11">
      <c r="A4443" s="1" t="s">
        <v>23784</v>
      </c>
      <c r="B4443" s="2">
        <v>2267855</v>
      </c>
      <c r="C4443" s="1" t="s">
        <v>23785</v>
      </c>
      <c r="D4443" s="1" t="s">
        <v>23786</v>
      </c>
      <c r="E4443" s="1" t="s">
        <v>23787</v>
      </c>
      <c r="F4443" s="2">
        <v>-1833</v>
      </c>
      <c r="G4443" s="1" t="s">
        <v>114</v>
      </c>
      <c r="H4443" s="1" t="s">
        <v>125</v>
      </c>
      <c r="I4443" s="1" t="s">
        <v>10</v>
      </c>
      <c r="J4443">
        <f>VLOOKUP(B4443,自助退!B:F,5,FALSE)</f>
        <v>1833</v>
      </c>
      <c r="K4443" t="str">
        <f t="shared" si="69"/>
        <v/>
      </c>
    </row>
    <row r="4444" spans="1:11">
      <c r="A4444" s="1" t="s">
        <v>23788</v>
      </c>
      <c r="B4444" s="2">
        <v>2267909</v>
      </c>
      <c r="C4444" s="1" t="s">
        <v>23789</v>
      </c>
      <c r="D4444" s="1" t="s">
        <v>66</v>
      </c>
      <c r="E4444" s="1" t="s">
        <v>67</v>
      </c>
      <c r="F4444" s="2">
        <v>-999</v>
      </c>
      <c r="G4444" s="1" t="s">
        <v>114</v>
      </c>
      <c r="H4444" s="1" t="s">
        <v>57</v>
      </c>
      <c r="I4444" s="1" t="s">
        <v>10</v>
      </c>
      <c r="J4444">
        <f>VLOOKUP(B4444,自助退!B:F,5,FALSE)</f>
        <v>999</v>
      </c>
      <c r="K4444" t="str">
        <f t="shared" si="69"/>
        <v/>
      </c>
    </row>
    <row r="4445" spans="1:11">
      <c r="A4445" s="1" t="s">
        <v>23790</v>
      </c>
      <c r="B4445" s="2">
        <v>2267913</v>
      </c>
      <c r="C4445" s="1" t="s">
        <v>23791</v>
      </c>
      <c r="D4445" s="1" t="s">
        <v>23792</v>
      </c>
      <c r="E4445" s="1" t="s">
        <v>23793</v>
      </c>
      <c r="F4445" s="2">
        <v>-21100</v>
      </c>
      <c r="G4445" s="1" t="s">
        <v>114</v>
      </c>
      <c r="H4445" s="1" t="s">
        <v>72</v>
      </c>
      <c r="I4445" s="1" t="s">
        <v>10</v>
      </c>
      <c r="J4445">
        <f>VLOOKUP(B4445,自助退!B:F,5,FALSE)</f>
        <v>21100</v>
      </c>
      <c r="K4445" t="str">
        <f t="shared" si="69"/>
        <v/>
      </c>
    </row>
    <row r="4446" spans="1:11">
      <c r="A4446" s="1" t="s">
        <v>23794</v>
      </c>
      <c r="B4446" s="2">
        <v>2267941</v>
      </c>
      <c r="C4446" s="1" t="s">
        <v>23795</v>
      </c>
      <c r="D4446" s="1" t="s">
        <v>23796</v>
      </c>
      <c r="E4446" s="1" t="s">
        <v>23797</v>
      </c>
      <c r="F4446" s="2">
        <v>-1000</v>
      </c>
      <c r="G4446" s="1" t="s">
        <v>114</v>
      </c>
      <c r="H4446" s="1" t="s">
        <v>135</v>
      </c>
      <c r="I4446" s="1" t="s">
        <v>10</v>
      </c>
      <c r="J4446">
        <f>VLOOKUP(B4446,自助退!B:F,5,FALSE)</f>
        <v>1000</v>
      </c>
      <c r="K4446" t="str">
        <f t="shared" si="69"/>
        <v/>
      </c>
    </row>
    <row r="4447" spans="1:11">
      <c r="A4447" s="1" t="s">
        <v>23798</v>
      </c>
      <c r="B4447" s="2">
        <v>2267983</v>
      </c>
      <c r="C4447" s="1" t="s">
        <v>23799</v>
      </c>
      <c r="D4447" s="1" t="s">
        <v>23800</v>
      </c>
      <c r="E4447" s="1" t="s">
        <v>23801</v>
      </c>
      <c r="F4447" s="2">
        <v>-766.6</v>
      </c>
      <c r="G4447" s="1" t="s">
        <v>114</v>
      </c>
      <c r="H4447" s="1" t="s">
        <v>488</v>
      </c>
      <c r="I4447" s="1" t="s">
        <v>10</v>
      </c>
      <c r="J4447">
        <f>VLOOKUP(B4447,自助退!B:F,5,FALSE)</f>
        <v>766.6</v>
      </c>
      <c r="K4447" t="str">
        <f t="shared" si="69"/>
        <v/>
      </c>
    </row>
    <row r="4448" spans="1:11">
      <c r="A4448" s="1" t="s">
        <v>23802</v>
      </c>
      <c r="B4448" s="2">
        <v>2268076</v>
      </c>
      <c r="C4448" s="1" t="s">
        <v>52</v>
      </c>
      <c r="D4448" s="1" t="s">
        <v>23803</v>
      </c>
      <c r="E4448" s="1" t="s">
        <v>23804</v>
      </c>
      <c r="F4448" s="2">
        <v>-85</v>
      </c>
      <c r="G4448" s="1" t="s">
        <v>114</v>
      </c>
      <c r="H4448" s="1" t="s">
        <v>72</v>
      </c>
      <c r="I4448" s="1" t="s">
        <v>23</v>
      </c>
      <c r="J4448">
        <f>VLOOKUP(B4448,自助退!B:F,5,FALSE)</f>
        <v>85</v>
      </c>
      <c r="K4448" t="str">
        <f t="shared" si="69"/>
        <v/>
      </c>
    </row>
    <row r="4449" spans="1:11">
      <c r="A4449" s="1" t="s">
        <v>23805</v>
      </c>
      <c r="B4449" s="2">
        <v>2268224</v>
      </c>
      <c r="C4449" s="1" t="s">
        <v>23806</v>
      </c>
      <c r="D4449" s="1" t="s">
        <v>23807</v>
      </c>
      <c r="E4449" s="1" t="s">
        <v>23808</v>
      </c>
      <c r="F4449" s="2">
        <v>-15445</v>
      </c>
      <c r="G4449" s="1" t="s">
        <v>114</v>
      </c>
      <c r="H4449" s="1" t="s">
        <v>72</v>
      </c>
      <c r="I4449" s="1" t="s">
        <v>10</v>
      </c>
      <c r="J4449">
        <f>VLOOKUP(B4449,自助退!B:F,5,FALSE)</f>
        <v>15445</v>
      </c>
      <c r="K4449" t="str">
        <f t="shared" si="69"/>
        <v/>
      </c>
    </row>
    <row r="4450" spans="1:11">
      <c r="A4450" s="1" t="s">
        <v>23809</v>
      </c>
      <c r="B4450" s="2">
        <v>2268223</v>
      </c>
      <c r="C4450" s="1" t="s">
        <v>23810</v>
      </c>
      <c r="D4450" s="1" t="s">
        <v>23811</v>
      </c>
      <c r="E4450" s="1" t="s">
        <v>23812</v>
      </c>
      <c r="F4450" s="2">
        <v>-47.64</v>
      </c>
      <c r="G4450" s="1" t="s">
        <v>114</v>
      </c>
      <c r="H4450" s="1" t="s">
        <v>79</v>
      </c>
      <c r="I4450" s="1" t="s">
        <v>10</v>
      </c>
      <c r="J4450">
        <f>VLOOKUP(B4450,自助退!B:F,5,FALSE)</f>
        <v>47.64</v>
      </c>
      <c r="K4450" t="str">
        <f t="shared" si="69"/>
        <v/>
      </c>
    </row>
    <row r="4451" spans="1:11">
      <c r="A4451" s="1" t="s">
        <v>23813</v>
      </c>
      <c r="B4451" s="2">
        <v>2268230</v>
      </c>
      <c r="C4451" s="1" t="s">
        <v>23814</v>
      </c>
      <c r="D4451" s="1" t="s">
        <v>23815</v>
      </c>
      <c r="E4451" s="1" t="s">
        <v>23816</v>
      </c>
      <c r="F4451" s="2">
        <v>-2725</v>
      </c>
      <c r="G4451" s="1" t="s">
        <v>114</v>
      </c>
      <c r="H4451" s="1" t="s">
        <v>64</v>
      </c>
      <c r="I4451" s="1" t="s">
        <v>10</v>
      </c>
      <c r="J4451">
        <f>VLOOKUP(B4451,自助退!B:F,5,FALSE)</f>
        <v>2725</v>
      </c>
      <c r="K4451" t="str">
        <f t="shared" si="69"/>
        <v/>
      </c>
    </row>
    <row r="4452" spans="1:11">
      <c r="A4452" s="1" t="s">
        <v>23817</v>
      </c>
      <c r="B4452" s="2">
        <v>2268488</v>
      </c>
      <c r="C4452" s="1" t="s">
        <v>23818</v>
      </c>
      <c r="D4452" s="1" t="s">
        <v>23819</v>
      </c>
      <c r="E4452" s="1" t="s">
        <v>8505</v>
      </c>
      <c r="F4452" s="2">
        <v>-10342</v>
      </c>
      <c r="G4452" s="1" t="s">
        <v>114</v>
      </c>
      <c r="H4452" s="1" t="s">
        <v>64</v>
      </c>
      <c r="I4452" s="1" t="s">
        <v>10</v>
      </c>
      <c r="J4452">
        <f>VLOOKUP(B4452,自助退!B:F,5,FALSE)</f>
        <v>10342</v>
      </c>
      <c r="K4452" t="str">
        <f t="shared" si="69"/>
        <v/>
      </c>
    </row>
    <row r="4453" spans="1:11">
      <c r="A4453" s="1" t="s">
        <v>23820</v>
      </c>
      <c r="B4453" s="2">
        <v>2268521</v>
      </c>
      <c r="C4453" s="1" t="s">
        <v>23821</v>
      </c>
      <c r="D4453" s="1" t="s">
        <v>23822</v>
      </c>
      <c r="E4453" s="1" t="s">
        <v>23823</v>
      </c>
      <c r="F4453" s="2">
        <v>-323.5</v>
      </c>
      <c r="G4453" s="1" t="s">
        <v>114</v>
      </c>
      <c r="H4453" s="1" t="s">
        <v>81</v>
      </c>
      <c r="I4453" s="1" t="s">
        <v>10</v>
      </c>
      <c r="J4453">
        <f>VLOOKUP(B4453,自助退!B:F,5,FALSE)</f>
        <v>323.5</v>
      </c>
      <c r="K4453" t="str">
        <f t="shared" si="69"/>
        <v/>
      </c>
    </row>
    <row r="4454" spans="1:11">
      <c r="A4454" s="1" t="s">
        <v>23824</v>
      </c>
      <c r="B4454" s="2">
        <v>2268527</v>
      </c>
      <c r="C4454" s="1" t="s">
        <v>23825</v>
      </c>
      <c r="D4454" s="1" t="s">
        <v>23826</v>
      </c>
      <c r="E4454" s="1" t="s">
        <v>23827</v>
      </c>
      <c r="F4454" s="2">
        <v>-967.57</v>
      </c>
      <c r="G4454" s="1" t="s">
        <v>114</v>
      </c>
      <c r="H4454" s="1" t="s">
        <v>64</v>
      </c>
      <c r="I4454" s="1" t="s">
        <v>10</v>
      </c>
      <c r="J4454">
        <f>VLOOKUP(B4454,自助退!B:F,5,FALSE)</f>
        <v>967.57</v>
      </c>
      <c r="K4454" t="str">
        <f t="shared" si="69"/>
        <v/>
      </c>
    </row>
    <row r="4455" spans="1:11">
      <c r="A4455" s="1" t="s">
        <v>23828</v>
      </c>
      <c r="B4455" s="2">
        <v>2268577</v>
      </c>
      <c r="C4455" s="1" t="s">
        <v>23829</v>
      </c>
      <c r="D4455" s="1" t="s">
        <v>23830</v>
      </c>
      <c r="E4455" s="1" t="s">
        <v>23831</v>
      </c>
      <c r="F4455" s="2">
        <v>-101</v>
      </c>
      <c r="G4455" s="1" t="s">
        <v>114</v>
      </c>
      <c r="H4455" s="1" t="s">
        <v>147</v>
      </c>
      <c r="I4455" s="1" t="s">
        <v>10</v>
      </c>
      <c r="J4455">
        <f>VLOOKUP(B4455,自助退!B:F,5,FALSE)</f>
        <v>101</v>
      </c>
      <c r="K4455" t="str">
        <f t="shared" si="69"/>
        <v/>
      </c>
    </row>
    <row r="4456" spans="1:11">
      <c r="A4456" s="1" t="s">
        <v>23832</v>
      </c>
      <c r="B4456" s="2">
        <v>2268765</v>
      </c>
      <c r="C4456" s="1" t="s">
        <v>23833</v>
      </c>
      <c r="D4456" s="1" t="s">
        <v>23834</v>
      </c>
      <c r="E4456" s="1" t="s">
        <v>23835</v>
      </c>
      <c r="F4456" s="2">
        <v>-270.36</v>
      </c>
      <c r="G4456" s="1" t="s">
        <v>114</v>
      </c>
      <c r="H4456" s="1" t="s">
        <v>134</v>
      </c>
      <c r="I4456" s="1" t="s">
        <v>10</v>
      </c>
      <c r="J4456">
        <f>VLOOKUP(B4456,自助退!B:F,5,FALSE)</f>
        <v>270.36</v>
      </c>
      <c r="K4456" t="str">
        <f t="shared" si="69"/>
        <v/>
      </c>
    </row>
    <row r="4457" spans="1:11">
      <c r="A4457" s="1" t="s">
        <v>23836</v>
      </c>
      <c r="B4457" s="2">
        <v>2268768</v>
      </c>
      <c r="C4457" s="1" t="s">
        <v>23837</v>
      </c>
      <c r="D4457" s="1" t="s">
        <v>23838</v>
      </c>
      <c r="E4457" s="1" t="s">
        <v>1143</v>
      </c>
      <c r="F4457" s="2">
        <v>-145.41999999999999</v>
      </c>
      <c r="G4457" s="1" t="s">
        <v>114</v>
      </c>
      <c r="H4457" s="1" t="s">
        <v>47</v>
      </c>
      <c r="I4457" s="1" t="s">
        <v>10</v>
      </c>
      <c r="J4457">
        <f>VLOOKUP(B4457,自助退!B:F,5,FALSE)</f>
        <v>145.41999999999999</v>
      </c>
      <c r="K4457" t="str">
        <f t="shared" si="69"/>
        <v/>
      </c>
    </row>
    <row r="4458" spans="1:11">
      <c r="A4458" s="1" t="s">
        <v>23839</v>
      </c>
      <c r="B4458" s="2">
        <v>2268899</v>
      </c>
      <c r="C4458" s="1" t="s">
        <v>23840</v>
      </c>
      <c r="D4458" s="1" t="s">
        <v>23841</v>
      </c>
      <c r="E4458" s="1" t="s">
        <v>23842</v>
      </c>
      <c r="F4458" s="2">
        <v>-7070.26</v>
      </c>
      <c r="G4458" s="1" t="s">
        <v>114</v>
      </c>
      <c r="H4458" s="1" t="s">
        <v>72</v>
      </c>
      <c r="I4458" s="1" t="s">
        <v>10</v>
      </c>
      <c r="J4458">
        <f>VLOOKUP(B4458,自助退!B:F,5,FALSE)</f>
        <v>7070.26</v>
      </c>
      <c r="K4458" t="str">
        <f t="shared" si="69"/>
        <v/>
      </c>
    </row>
    <row r="4459" spans="1:11">
      <c r="A4459" s="1" t="s">
        <v>23843</v>
      </c>
      <c r="B4459" s="2">
        <v>2268907</v>
      </c>
      <c r="C4459" s="1" t="s">
        <v>23844</v>
      </c>
      <c r="D4459" s="1" t="s">
        <v>23845</v>
      </c>
      <c r="E4459" s="1" t="s">
        <v>23846</v>
      </c>
      <c r="F4459" s="2">
        <v>-11942</v>
      </c>
      <c r="G4459" s="1" t="s">
        <v>114</v>
      </c>
      <c r="H4459" s="1" t="s">
        <v>64</v>
      </c>
      <c r="I4459" s="1" t="s">
        <v>10</v>
      </c>
      <c r="J4459">
        <f>VLOOKUP(B4459,自助退!B:F,5,FALSE)</f>
        <v>11942</v>
      </c>
      <c r="K4459" t="str">
        <f t="shared" si="69"/>
        <v/>
      </c>
    </row>
    <row r="4460" spans="1:11">
      <c r="A4460" s="1" t="s">
        <v>23847</v>
      </c>
      <c r="B4460" s="2">
        <v>2268976</v>
      </c>
      <c r="C4460" s="1" t="s">
        <v>23848</v>
      </c>
      <c r="D4460" s="1" t="s">
        <v>23849</v>
      </c>
      <c r="E4460" s="1" t="s">
        <v>23850</v>
      </c>
      <c r="F4460" s="2">
        <v>-476.01</v>
      </c>
      <c r="G4460" s="1" t="s">
        <v>114</v>
      </c>
      <c r="H4460" s="1" t="s">
        <v>72</v>
      </c>
      <c r="I4460" s="1" t="s">
        <v>10</v>
      </c>
      <c r="J4460">
        <f>VLOOKUP(B4460,自助退!B:F,5,FALSE)</f>
        <v>476.01</v>
      </c>
      <c r="K4460" t="str">
        <f t="shared" si="69"/>
        <v/>
      </c>
    </row>
    <row r="4461" spans="1:11">
      <c r="A4461" s="1" t="s">
        <v>23851</v>
      </c>
      <c r="B4461" s="2">
        <v>2269120</v>
      </c>
      <c r="C4461" s="1" t="s">
        <v>23852</v>
      </c>
      <c r="D4461" s="1" t="s">
        <v>23853</v>
      </c>
      <c r="E4461" s="1" t="s">
        <v>23854</v>
      </c>
      <c r="F4461" s="2">
        <v>-3124.65</v>
      </c>
      <c r="G4461" s="1" t="s">
        <v>114</v>
      </c>
      <c r="H4461" s="1" t="s">
        <v>22</v>
      </c>
      <c r="I4461" s="1" t="s">
        <v>10</v>
      </c>
      <c r="J4461">
        <f>VLOOKUP(B4461,自助退!B:F,5,FALSE)</f>
        <v>3124.65</v>
      </c>
      <c r="K4461" t="str">
        <f t="shared" si="69"/>
        <v/>
      </c>
    </row>
    <row r="4462" spans="1:11">
      <c r="A4462" s="1" t="s">
        <v>23855</v>
      </c>
      <c r="B4462" s="2">
        <v>2269325</v>
      </c>
      <c r="C4462" s="1" t="s">
        <v>23856</v>
      </c>
      <c r="D4462" s="1" t="s">
        <v>23316</v>
      </c>
      <c r="E4462" s="1" t="s">
        <v>23317</v>
      </c>
      <c r="F4462" s="2">
        <v>-9872.58</v>
      </c>
      <c r="G4462" s="1" t="s">
        <v>114</v>
      </c>
      <c r="H4462" s="1" t="s">
        <v>56</v>
      </c>
      <c r="I4462" s="1" t="s">
        <v>10</v>
      </c>
      <c r="J4462">
        <f>VLOOKUP(B4462,自助退!B:F,5,FALSE)</f>
        <v>9872.58</v>
      </c>
      <c r="K4462" t="str">
        <f t="shared" si="69"/>
        <v/>
      </c>
    </row>
    <row r="4463" spans="1:11">
      <c r="A4463" s="1" t="s">
        <v>23857</v>
      </c>
      <c r="B4463" s="2">
        <v>2269336</v>
      </c>
      <c r="C4463" s="1" t="s">
        <v>23858</v>
      </c>
      <c r="D4463" s="1" t="s">
        <v>23859</v>
      </c>
      <c r="E4463" s="1" t="s">
        <v>23860</v>
      </c>
      <c r="F4463" s="2">
        <v>-3700</v>
      </c>
      <c r="G4463" s="1" t="s">
        <v>114</v>
      </c>
      <c r="H4463" s="1" t="s">
        <v>72</v>
      </c>
      <c r="I4463" s="1" t="s">
        <v>10</v>
      </c>
      <c r="J4463">
        <f>VLOOKUP(B4463,自助退!B:F,5,FALSE)</f>
        <v>3700</v>
      </c>
      <c r="K4463" t="str">
        <f t="shared" si="69"/>
        <v/>
      </c>
    </row>
    <row r="4464" spans="1:11">
      <c r="A4464" s="1" t="s">
        <v>23861</v>
      </c>
      <c r="B4464" s="2">
        <v>2269385</v>
      </c>
      <c r="C4464" s="1" t="s">
        <v>23862</v>
      </c>
      <c r="D4464" s="1" t="s">
        <v>23863</v>
      </c>
      <c r="E4464" s="1" t="s">
        <v>23864</v>
      </c>
      <c r="F4464" s="2">
        <v>-418.9</v>
      </c>
      <c r="G4464" s="1" t="s">
        <v>114</v>
      </c>
      <c r="H4464" s="1" t="s">
        <v>77</v>
      </c>
      <c r="I4464" s="1" t="s">
        <v>10</v>
      </c>
      <c r="J4464">
        <f>VLOOKUP(B4464,自助退!B:F,5,FALSE)</f>
        <v>418.9</v>
      </c>
      <c r="K4464" t="str">
        <f t="shared" si="69"/>
        <v/>
      </c>
    </row>
    <row r="4465" spans="1:11">
      <c r="A4465" s="1" t="s">
        <v>23865</v>
      </c>
      <c r="B4465" s="2">
        <v>2269408</v>
      </c>
      <c r="C4465" s="1" t="s">
        <v>23866</v>
      </c>
      <c r="D4465" s="1" t="s">
        <v>23867</v>
      </c>
      <c r="E4465" s="1" t="s">
        <v>23868</v>
      </c>
      <c r="F4465" s="2">
        <v>-2000</v>
      </c>
      <c r="G4465" s="1" t="s">
        <v>114</v>
      </c>
      <c r="H4465" s="1" t="s">
        <v>119</v>
      </c>
      <c r="I4465" s="1" t="s">
        <v>10</v>
      </c>
      <c r="J4465">
        <f>VLOOKUP(B4465,自助退!B:F,5,FALSE)</f>
        <v>2000</v>
      </c>
      <c r="K4465" t="str">
        <f t="shared" si="69"/>
        <v/>
      </c>
    </row>
    <row r="4466" spans="1:11">
      <c r="A4466" s="1" t="s">
        <v>23869</v>
      </c>
      <c r="B4466" s="2">
        <v>2269451</v>
      </c>
      <c r="C4466" s="1" t="s">
        <v>23870</v>
      </c>
      <c r="D4466" s="1" t="s">
        <v>23871</v>
      </c>
      <c r="E4466" s="1" t="s">
        <v>23872</v>
      </c>
      <c r="F4466" s="2">
        <v>-317.42</v>
      </c>
      <c r="G4466" s="1" t="s">
        <v>114</v>
      </c>
      <c r="H4466" s="1" t="s">
        <v>125</v>
      </c>
      <c r="I4466" s="1" t="s">
        <v>10</v>
      </c>
      <c r="J4466">
        <f>VLOOKUP(B4466,自助退!B:F,5,FALSE)</f>
        <v>317.42</v>
      </c>
      <c r="K4466" t="str">
        <f t="shared" si="69"/>
        <v/>
      </c>
    </row>
    <row r="4467" spans="1:11">
      <c r="A4467" s="1" t="s">
        <v>23873</v>
      </c>
      <c r="B4467" s="2">
        <v>2269653</v>
      </c>
      <c r="C4467" s="1" t="s">
        <v>23874</v>
      </c>
      <c r="D4467" s="1" t="s">
        <v>23875</v>
      </c>
      <c r="E4467" s="1" t="s">
        <v>23876</v>
      </c>
      <c r="F4467" s="2">
        <v>-6124.25</v>
      </c>
      <c r="G4467" s="1" t="s">
        <v>114</v>
      </c>
      <c r="H4467" s="1" t="s">
        <v>64</v>
      </c>
      <c r="I4467" s="1" t="s">
        <v>10</v>
      </c>
      <c r="J4467">
        <f>VLOOKUP(B4467,自助退!B:F,5,FALSE)</f>
        <v>6124.25</v>
      </c>
      <c r="K4467" t="str">
        <f t="shared" si="69"/>
        <v/>
      </c>
    </row>
    <row r="4468" spans="1:11">
      <c r="A4468" s="1" t="s">
        <v>23877</v>
      </c>
      <c r="B4468" s="2">
        <v>2269669</v>
      </c>
      <c r="C4468" s="1" t="s">
        <v>23878</v>
      </c>
      <c r="D4468" s="1" t="s">
        <v>23879</v>
      </c>
      <c r="E4468" s="1" t="s">
        <v>23880</v>
      </c>
      <c r="F4468" s="2">
        <v>-3906</v>
      </c>
      <c r="G4468" s="1" t="s">
        <v>114</v>
      </c>
      <c r="H4468" s="1" t="s">
        <v>77</v>
      </c>
      <c r="I4468" s="1" t="s">
        <v>10</v>
      </c>
      <c r="J4468">
        <f>VLOOKUP(B4468,自助退!B:F,5,FALSE)</f>
        <v>3906</v>
      </c>
      <c r="K4468" t="str">
        <f t="shared" si="69"/>
        <v/>
      </c>
    </row>
    <row r="4469" spans="1:11">
      <c r="A4469" s="1" t="s">
        <v>23881</v>
      </c>
      <c r="B4469" s="2">
        <v>2269931</v>
      </c>
      <c r="C4469" s="1" t="s">
        <v>23882</v>
      </c>
      <c r="D4469" s="1" t="s">
        <v>23883</v>
      </c>
      <c r="E4469" s="1" t="s">
        <v>23884</v>
      </c>
      <c r="F4469" s="2">
        <v>-1075.5</v>
      </c>
      <c r="G4469" s="1" t="s">
        <v>114</v>
      </c>
      <c r="H4469" s="1" t="s">
        <v>72</v>
      </c>
      <c r="I4469" s="1" t="s">
        <v>10</v>
      </c>
      <c r="J4469">
        <f>VLOOKUP(B4469,自助退!B:F,5,FALSE)</f>
        <v>1075.5</v>
      </c>
      <c r="K4469" t="str">
        <f t="shared" si="69"/>
        <v/>
      </c>
    </row>
    <row r="4470" spans="1:11">
      <c r="A4470" s="1" t="s">
        <v>23885</v>
      </c>
      <c r="B4470" s="2">
        <v>2269959</v>
      </c>
      <c r="C4470" s="1" t="s">
        <v>23886</v>
      </c>
      <c r="D4470" s="1" t="s">
        <v>23887</v>
      </c>
      <c r="E4470" s="1" t="s">
        <v>23888</v>
      </c>
      <c r="F4470" s="2">
        <v>-810.84</v>
      </c>
      <c r="G4470" s="1" t="s">
        <v>114</v>
      </c>
      <c r="H4470" s="1" t="s">
        <v>77</v>
      </c>
      <c r="I4470" s="1" t="s">
        <v>10</v>
      </c>
      <c r="J4470">
        <f>VLOOKUP(B4470,自助退!B:F,5,FALSE)</f>
        <v>810.84</v>
      </c>
      <c r="K4470" t="str">
        <f t="shared" si="69"/>
        <v/>
      </c>
    </row>
    <row r="4471" spans="1:11">
      <c r="A4471" s="1" t="s">
        <v>23889</v>
      </c>
      <c r="B4471" s="2">
        <v>2270717</v>
      </c>
      <c r="C4471" s="1" t="s">
        <v>23890</v>
      </c>
      <c r="D4471" s="1" t="s">
        <v>23891</v>
      </c>
      <c r="E4471" s="1" t="s">
        <v>23892</v>
      </c>
      <c r="F4471" s="2">
        <v>-5590.16</v>
      </c>
      <c r="G4471" s="1" t="s">
        <v>114</v>
      </c>
      <c r="H4471" s="1" t="s">
        <v>79</v>
      </c>
      <c r="I4471" s="1" t="s">
        <v>10</v>
      </c>
      <c r="J4471">
        <f>VLOOKUP(B4471,自助退!B:F,5,FALSE)</f>
        <v>5590.16</v>
      </c>
      <c r="K4471" t="str">
        <f t="shared" si="69"/>
        <v/>
      </c>
    </row>
    <row r="4472" spans="1:11">
      <c r="A4472" s="1" t="s">
        <v>23893</v>
      </c>
      <c r="B4472" s="2">
        <v>2271465</v>
      </c>
      <c r="C4472" s="1" t="s">
        <v>23894</v>
      </c>
      <c r="D4472" s="1" t="s">
        <v>4501</v>
      </c>
      <c r="E4472" s="1" t="s">
        <v>61</v>
      </c>
      <c r="F4472" s="2">
        <v>-2500</v>
      </c>
      <c r="G4472" s="1" t="s">
        <v>114</v>
      </c>
      <c r="H4472" s="1" t="s">
        <v>64</v>
      </c>
      <c r="I4472" s="1" t="s">
        <v>10</v>
      </c>
      <c r="J4472">
        <f>VLOOKUP(B4472,自助退!B:F,5,FALSE)</f>
        <v>2500</v>
      </c>
      <c r="K4472" t="str">
        <f t="shared" si="69"/>
        <v/>
      </c>
    </row>
    <row r="4473" spans="1:11">
      <c r="A4473" s="1" t="s">
        <v>23895</v>
      </c>
      <c r="B4473" s="2">
        <v>2271500</v>
      </c>
      <c r="C4473" s="1" t="s">
        <v>23896</v>
      </c>
      <c r="D4473" s="1" t="s">
        <v>4501</v>
      </c>
      <c r="E4473" s="1" t="s">
        <v>61</v>
      </c>
      <c r="F4473" s="2">
        <v>-6500</v>
      </c>
      <c r="G4473" s="1" t="s">
        <v>114</v>
      </c>
      <c r="H4473" s="1" t="s">
        <v>64</v>
      </c>
      <c r="I4473" s="1" t="s">
        <v>10</v>
      </c>
      <c r="J4473">
        <f>VLOOKUP(B4473,自助退!B:F,5,FALSE)</f>
        <v>6500</v>
      </c>
      <c r="K4473" t="str">
        <f t="shared" si="69"/>
        <v/>
      </c>
    </row>
    <row r="4474" spans="1:11">
      <c r="A4474" s="1" t="s">
        <v>23897</v>
      </c>
      <c r="B4474" s="2">
        <v>2272632</v>
      </c>
      <c r="C4474" s="1" t="s">
        <v>52</v>
      </c>
      <c r="D4474" s="1" t="s">
        <v>23898</v>
      </c>
      <c r="E4474" s="1" t="s">
        <v>23899</v>
      </c>
      <c r="F4474" s="2">
        <v>-180</v>
      </c>
      <c r="G4474" s="1" t="s">
        <v>114</v>
      </c>
      <c r="H4474" s="1" t="s">
        <v>64</v>
      </c>
      <c r="I4474" s="1" t="s">
        <v>23</v>
      </c>
      <c r="J4474">
        <f>VLOOKUP(B4474,自助退!B:F,5,FALSE)</f>
        <v>180</v>
      </c>
      <c r="K4474" t="str">
        <f t="shared" si="69"/>
        <v/>
      </c>
    </row>
    <row r="4475" spans="1:11">
      <c r="A4475" s="1" t="s">
        <v>23900</v>
      </c>
      <c r="B4475" s="2">
        <v>2273742</v>
      </c>
      <c r="C4475" s="1" t="s">
        <v>23901</v>
      </c>
      <c r="D4475" s="1" t="s">
        <v>23902</v>
      </c>
      <c r="E4475" s="1" t="s">
        <v>23903</v>
      </c>
      <c r="F4475" s="2">
        <v>-10</v>
      </c>
      <c r="G4475" s="1" t="s">
        <v>114</v>
      </c>
      <c r="H4475" s="1" t="s">
        <v>79</v>
      </c>
      <c r="I4475" s="1" t="s">
        <v>10</v>
      </c>
      <c r="J4475">
        <f>VLOOKUP(B4475,自助退!B:F,5,FALSE)</f>
        <v>10</v>
      </c>
      <c r="K4475" t="str">
        <f t="shared" si="69"/>
        <v/>
      </c>
    </row>
    <row r="4476" spans="1:11">
      <c r="A4476" s="1" t="s">
        <v>23904</v>
      </c>
      <c r="B4476" s="2">
        <v>2274005</v>
      </c>
      <c r="C4476" s="1" t="s">
        <v>23905</v>
      </c>
      <c r="D4476" s="1" t="s">
        <v>23906</v>
      </c>
      <c r="E4476" s="1" t="s">
        <v>23907</v>
      </c>
      <c r="F4476" s="2">
        <v>-194.5</v>
      </c>
      <c r="G4476" s="1" t="s">
        <v>114</v>
      </c>
      <c r="H4476" s="1" t="s">
        <v>150</v>
      </c>
      <c r="I4476" s="1" t="s">
        <v>10</v>
      </c>
      <c r="J4476">
        <f>VLOOKUP(B4476,自助退!B:F,5,FALSE)</f>
        <v>194.5</v>
      </c>
      <c r="K4476" t="str">
        <f t="shared" si="69"/>
        <v/>
      </c>
    </row>
    <row r="4477" spans="1:11">
      <c r="A4477" s="1" t="s">
        <v>23908</v>
      </c>
      <c r="B4477" s="2">
        <v>2274727</v>
      </c>
      <c r="C4477" s="1" t="s">
        <v>52</v>
      </c>
      <c r="D4477" s="1" t="s">
        <v>23623</v>
      </c>
      <c r="E4477" s="1" t="s">
        <v>23624</v>
      </c>
      <c r="F4477" s="2">
        <v>-0.12</v>
      </c>
      <c r="G4477" s="1" t="s">
        <v>114</v>
      </c>
      <c r="H4477" s="1" t="s">
        <v>60</v>
      </c>
      <c r="I4477" s="1" t="s">
        <v>23</v>
      </c>
      <c r="J4477">
        <f>VLOOKUP(B4477,自助退!B:F,5,FALSE)</f>
        <v>0.12</v>
      </c>
      <c r="K4477" t="str">
        <f t="shared" si="69"/>
        <v/>
      </c>
    </row>
    <row r="4478" spans="1:11">
      <c r="A4478" s="1" t="s">
        <v>23909</v>
      </c>
      <c r="B4478" s="2">
        <v>2274805</v>
      </c>
      <c r="C4478" s="1" t="s">
        <v>23910</v>
      </c>
      <c r="D4478" s="1" t="s">
        <v>23911</v>
      </c>
      <c r="E4478" s="1" t="s">
        <v>23912</v>
      </c>
      <c r="F4478" s="2">
        <v>-28</v>
      </c>
      <c r="G4478" s="1" t="s">
        <v>114</v>
      </c>
      <c r="H4478" s="1" t="s">
        <v>47</v>
      </c>
      <c r="I4478" s="1" t="s">
        <v>10</v>
      </c>
      <c r="J4478">
        <f>VLOOKUP(B4478,自助退!B:F,5,FALSE)</f>
        <v>28</v>
      </c>
      <c r="K4478" t="str">
        <f t="shared" si="69"/>
        <v/>
      </c>
    </row>
    <row r="4479" spans="1:11">
      <c r="A4479" s="1" t="s">
        <v>23913</v>
      </c>
      <c r="B4479" s="2">
        <v>2275042</v>
      </c>
      <c r="C4479" s="1" t="s">
        <v>23914</v>
      </c>
      <c r="D4479" s="1" t="s">
        <v>23915</v>
      </c>
      <c r="E4479" s="1" t="s">
        <v>23916</v>
      </c>
      <c r="F4479" s="2">
        <v>-3216.18</v>
      </c>
      <c r="G4479" s="1" t="s">
        <v>114</v>
      </c>
      <c r="H4479" s="1" t="s">
        <v>134</v>
      </c>
      <c r="I4479" s="1" t="s">
        <v>10</v>
      </c>
      <c r="J4479">
        <f>VLOOKUP(B4479,自助退!B:F,5,FALSE)</f>
        <v>3216.18</v>
      </c>
      <c r="K4479" t="str">
        <f t="shared" si="69"/>
        <v/>
      </c>
    </row>
    <row r="4480" spans="1:11">
      <c r="A4480" s="1" t="s">
        <v>23917</v>
      </c>
      <c r="B4480" s="2">
        <v>2275386</v>
      </c>
      <c r="C4480" s="1" t="s">
        <v>23918</v>
      </c>
      <c r="D4480" s="1" t="s">
        <v>23919</v>
      </c>
      <c r="E4480" s="1" t="s">
        <v>23920</v>
      </c>
      <c r="F4480" s="2">
        <v>-3342.08</v>
      </c>
      <c r="G4480" s="1" t="s">
        <v>114</v>
      </c>
      <c r="H4480" s="1" t="s">
        <v>72</v>
      </c>
      <c r="I4480" s="1" t="s">
        <v>10</v>
      </c>
      <c r="J4480">
        <f>VLOOKUP(B4480,自助退!B:F,5,FALSE)</f>
        <v>3342.08</v>
      </c>
      <c r="K4480" t="str">
        <f t="shared" si="69"/>
        <v/>
      </c>
    </row>
    <row r="4481" spans="1:11">
      <c r="A4481" s="1" t="s">
        <v>23921</v>
      </c>
      <c r="B4481" s="2">
        <v>2275523</v>
      </c>
      <c r="C4481" s="1" t="s">
        <v>23922</v>
      </c>
      <c r="D4481" s="1" t="s">
        <v>23923</v>
      </c>
      <c r="E4481" s="1" t="s">
        <v>23924</v>
      </c>
      <c r="F4481" s="2">
        <v>-83.5</v>
      </c>
      <c r="G4481" s="1" t="s">
        <v>114</v>
      </c>
      <c r="H4481" s="1" t="s">
        <v>79</v>
      </c>
      <c r="I4481" s="1" t="s">
        <v>10</v>
      </c>
      <c r="J4481">
        <f>VLOOKUP(B4481,自助退!B:F,5,FALSE)</f>
        <v>83.5</v>
      </c>
      <c r="K4481" t="str">
        <f t="shared" si="69"/>
        <v/>
      </c>
    </row>
    <row r="4482" spans="1:11">
      <c r="A4482" s="1" t="s">
        <v>23925</v>
      </c>
      <c r="B4482" s="2">
        <v>2275724</v>
      </c>
      <c r="C4482" s="1" t="s">
        <v>23926</v>
      </c>
      <c r="D4482" s="1" t="s">
        <v>23927</v>
      </c>
      <c r="E4482" s="1" t="s">
        <v>23928</v>
      </c>
      <c r="F4482" s="2">
        <v>-7500</v>
      </c>
      <c r="G4482" s="1" t="s">
        <v>114</v>
      </c>
      <c r="H4482" s="1" t="s">
        <v>9</v>
      </c>
      <c r="I4482" s="1" t="s">
        <v>10</v>
      </c>
      <c r="J4482">
        <f>VLOOKUP(B4482,自助退!B:F,5,FALSE)</f>
        <v>7500</v>
      </c>
      <c r="K4482" t="str">
        <f t="shared" si="69"/>
        <v/>
      </c>
    </row>
    <row r="4483" spans="1:11">
      <c r="A4483" s="1" t="s">
        <v>23929</v>
      </c>
      <c r="B4483" s="2">
        <v>2275903</v>
      </c>
      <c r="C4483" s="1" t="s">
        <v>23930</v>
      </c>
      <c r="D4483" s="1" t="s">
        <v>23931</v>
      </c>
      <c r="E4483" s="1" t="s">
        <v>23932</v>
      </c>
      <c r="F4483" s="2">
        <v>-1000</v>
      </c>
      <c r="G4483" s="1" t="s">
        <v>114</v>
      </c>
      <c r="H4483" s="1" t="s">
        <v>123</v>
      </c>
      <c r="I4483" s="1" t="s">
        <v>10</v>
      </c>
      <c r="J4483">
        <f>VLOOKUP(B4483,自助退!B:F,5,FALSE)</f>
        <v>1000</v>
      </c>
      <c r="K4483" t="str">
        <f t="shared" ref="K4483:K4546" si="70">IF(F4483*-1=J4483,"",1)</f>
        <v/>
      </c>
    </row>
    <row r="4484" spans="1:11">
      <c r="A4484" s="1" t="s">
        <v>23933</v>
      </c>
      <c r="B4484" s="2">
        <v>2276637</v>
      </c>
      <c r="C4484" s="1" t="s">
        <v>23934</v>
      </c>
      <c r="D4484" s="1" t="s">
        <v>23935</v>
      </c>
      <c r="E4484" s="1" t="s">
        <v>23936</v>
      </c>
      <c r="F4484" s="2">
        <v>-500</v>
      </c>
      <c r="G4484" s="1" t="s">
        <v>114</v>
      </c>
      <c r="H4484" s="1" t="s">
        <v>81</v>
      </c>
      <c r="I4484" s="1" t="s">
        <v>10</v>
      </c>
      <c r="J4484">
        <f>VLOOKUP(B4484,自助退!B:F,5,FALSE)</f>
        <v>500</v>
      </c>
      <c r="K4484" t="str">
        <f t="shared" si="70"/>
        <v/>
      </c>
    </row>
    <row r="4485" spans="1:11">
      <c r="A4485" s="1" t="s">
        <v>23937</v>
      </c>
      <c r="B4485" s="2">
        <v>2277091</v>
      </c>
      <c r="C4485" s="1" t="s">
        <v>23938</v>
      </c>
      <c r="D4485" s="1" t="s">
        <v>23939</v>
      </c>
      <c r="E4485" s="1" t="s">
        <v>23940</v>
      </c>
      <c r="F4485" s="2">
        <v>-559.84</v>
      </c>
      <c r="G4485" s="1" t="s">
        <v>114</v>
      </c>
      <c r="H4485" s="1" t="s">
        <v>119</v>
      </c>
      <c r="I4485" s="1" t="s">
        <v>10</v>
      </c>
      <c r="J4485">
        <f>VLOOKUP(B4485,自助退!B:F,5,FALSE)</f>
        <v>559.84</v>
      </c>
      <c r="K4485" t="str">
        <f t="shared" si="70"/>
        <v/>
      </c>
    </row>
    <row r="4486" spans="1:11">
      <c r="A4486" s="1" t="s">
        <v>23941</v>
      </c>
      <c r="B4486" s="2">
        <v>2277182</v>
      </c>
      <c r="C4486" s="1" t="s">
        <v>23942</v>
      </c>
      <c r="D4486" s="1" t="s">
        <v>23943</v>
      </c>
      <c r="E4486" s="1" t="s">
        <v>23944</v>
      </c>
      <c r="F4486" s="2">
        <v>-4800</v>
      </c>
      <c r="G4486" s="1" t="s">
        <v>114</v>
      </c>
      <c r="H4486" s="1" t="s">
        <v>72</v>
      </c>
      <c r="I4486" s="1" t="s">
        <v>10</v>
      </c>
      <c r="J4486">
        <f>VLOOKUP(B4486,自助退!B:F,5,FALSE)</f>
        <v>4800</v>
      </c>
      <c r="K4486" t="str">
        <f t="shared" si="70"/>
        <v/>
      </c>
    </row>
    <row r="4487" spans="1:11">
      <c r="A4487" s="1" t="s">
        <v>23945</v>
      </c>
      <c r="B4487" s="2">
        <v>2277211</v>
      </c>
      <c r="C4487" s="1" t="s">
        <v>23946</v>
      </c>
      <c r="D4487" s="1" t="s">
        <v>23935</v>
      </c>
      <c r="E4487" s="1" t="s">
        <v>23936</v>
      </c>
      <c r="F4487" s="2">
        <v>-500</v>
      </c>
      <c r="G4487" s="1" t="s">
        <v>114</v>
      </c>
      <c r="H4487" s="1" t="s">
        <v>81</v>
      </c>
      <c r="I4487" s="1" t="s">
        <v>10</v>
      </c>
      <c r="J4487">
        <f>VLOOKUP(B4487,自助退!B:F,5,FALSE)</f>
        <v>500</v>
      </c>
      <c r="K4487" t="str">
        <f t="shared" si="70"/>
        <v/>
      </c>
    </row>
    <row r="4488" spans="1:11">
      <c r="A4488" s="1" t="s">
        <v>23947</v>
      </c>
      <c r="B4488" s="2">
        <v>2277291</v>
      </c>
      <c r="C4488" s="1" t="s">
        <v>23948</v>
      </c>
      <c r="D4488" s="1" t="s">
        <v>23949</v>
      </c>
      <c r="E4488" s="1" t="s">
        <v>23950</v>
      </c>
      <c r="F4488" s="2">
        <v>-3462</v>
      </c>
      <c r="G4488" s="1" t="s">
        <v>114</v>
      </c>
      <c r="H4488" s="1" t="s">
        <v>58</v>
      </c>
      <c r="I4488" s="1" t="s">
        <v>10</v>
      </c>
      <c r="J4488">
        <f>VLOOKUP(B4488,自助退!B:F,5,FALSE)</f>
        <v>3462</v>
      </c>
      <c r="K4488" t="str">
        <f t="shared" si="70"/>
        <v/>
      </c>
    </row>
    <row r="4489" spans="1:11">
      <c r="A4489" s="1" t="s">
        <v>23951</v>
      </c>
      <c r="B4489" s="2">
        <v>2277351</v>
      </c>
      <c r="C4489" s="1" t="s">
        <v>23952</v>
      </c>
      <c r="D4489" s="1" t="s">
        <v>23953</v>
      </c>
      <c r="E4489" s="1" t="s">
        <v>23954</v>
      </c>
      <c r="F4489" s="2">
        <v>-5</v>
      </c>
      <c r="G4489" s="1" t="s">
        <v>114</v>
      </c>
      <c r="H4489" s="1" t="s">
        <v>120</v>
      </c>
      <c r="I4489" s="1" t="s">
        <v>10</v>
      </c>
      <c r="J4489">
        <f>VLOOKUP(B4489,自助退!B:F,5,FALSE)</f>
        <v>5</v>
      </c>
      <c r="K4489" t="str">
        <f t="shared" si="70"/>
        <v/>
      </c>
    </row>
    <row r="4490" spans="1:11">
      <c r="A4490" s="1" t="s">
        <v>23955</v>
      </c>
      <c r="B4490" s="2">
        <v>2277607</v>
      </c>
      <c r="C4490" s="1" t="s">
        <v>23956</v>
      </c>
      <c r="D4490" s="1" t="s">
        <v>23957</v>
      </c>
      <c r="E4490" s="1" t="s">
        <v>23958</v>
      </c>
      <c r="F4490" s="2">
        <v>-19000</v>
      </c>
      <c r="G4490" s="1" t="s">
        <v>114</v>
      </c>
      <c r="H4490" s="1" t="s">
        <v>125</v>
      </c>
      <c r="I4490" s="1" t="s">
        <v>10</v>
      </c>
      <c r="J4490">
        <f>VLOOKUP(B4490,自助退!B:F,5,FALSE)</f>
        <v>19000</v>
      </c>
      <c r="K4490" t="str">
        <f t="shared" si="70"/>
        <v/>
      </c>
    </row>
    <row r="4491" spans="1:11">
      <c r="A4491" s="1" t="s">
        <v>23959</v>
      </c>
      <c r="B4491" s="2">
        <v>2277852</v>
      </c>
      <c r="C4491" s="1" t="s">
        <v>52</v>
      </c>
      <c r="D4491" s="1" t="s">
        <v>23960</v>
      </c>
      <c r="E4491" s="1" t="s">
        <v>23961</v>
      </c>
      <c r="F4491" s="2">
        <v>-257.35000000000002</v>
      </c>
      <c r="G4491" s="1" t="s">
        <v>114</v>
      </c>
      <c r="H4491" s="1" t="s">
        <v>125</v>
      </c>
      <c r="I4491" s="1" t="s">
        <v>23</v>
      </c>
      <c r="J4491">
        <f>VLOOKUP(B4491,自助退!B:F,5,FALSE)</f>
        <v>257.35000000000002</v>
      </c>
      <c r="K4491" t="str">
        <f t="shared" si="70"/>
        <v/>
      </c>
    </row>
    <row r="4492" spans="1:11">
      <c r="A4492" s="1" t="s">
        <v>23962</v>
      </c>
      <c r="B4492" s="2">
        <v>2278072</v>
      </c>
      <c r="C4492" s="1" t="s">
        <v>23963</v>
      </c>
      <c r="D4492" s="1" t="s">
        <v>23964</v>
      </c>
      <c r="E4492" s="1" t="s">
        <v>23965</v>
      </c>
      <c r="F4492" s="2">
        <v>-996.5</v>
      </c>
      <c r="G4492" s="1" t="s">
        <v>114</v>
      </c>
      <c r="H4492" s="1" t="s">
        <v>74</v>
      </c>
      <c r="I4492" s="1" t="s">
        <v>10</v>
      </c>
      <c r="J4492">
        <f>VLOOKUP(B4492,自助退!B:F,5,FALSE)</f>
        <v>996.5</v>
      </c>
      <c r="K4492" t="str">
        <f t="shared" si="70"/>
        <v/>
      </c>
    </row>
    <row r="4493" spans="1:11">
      <c r="A4493" s="1" t="s">
        <v>23966</v>
      </c>
      <c r="B4493" s="2">
        <v>2278501</v>
      </c>
      <c r="C4493" s="1" t="s">
        <v>23967</v>
      </c>
      <c r="D4493" s="1" t="s">
        <v>23968</v>
      </c>
      <c r="E4493" s="1" t="s">
        <v>23969</v>
      </c>
      <c r="F4493" s="2">
        <v>-490</v>
      </c>
      <c r="G4493" s="1" t="s">
        <v>114</v>
      </c>
      <c r="H4493" s="1" t="s">
        <v>64</v>
      </c>
      <c r="I4493" s="1" t="s">
        <v>10</v>
      </c>
      <c r="J4493">
        <f>VLOOKUP(B4493,自助退!B:F,5,FALSE)</f>
        <v>490</v>
      </c>
      <c r="K4493" t="str">
        <f t="shared" si="70"/>
        <v/>
      </c>
    </row>
    <row r="4494" spans="1:11">
      <c r="A4494" s="1" t="s">
        <v>23970</v>
      </c>
      <c r="B4494" s="2">
        <v>2278802</v>
      </c>
      <c r="C4494" s="1" t="s">
        <v>23971</v>
      </c>
      <c r="D4494" s="1" t="s">
        <v>2721</v>
      </c>
      <c r="E4494" s="1" t="s">
        <v>2722</v>
      </c>
      <c r="F4494" s="2">
        <v>-237.69</v>
      </c>
      <c r="G4494" s="1" t="s">
        <v>114</v>
      </c>
      <c r="H4494" s="1" t="s">
        <v>55</v>
      </c>
      <c r="I4494" s="1" t="s">
        <v>10</v>
      </c>
      <c r="J4494">
        <f>VLOOKUP(B4494,自助退!B:F,5,FALSE)</f>
        <v>237.69</v>
      </c>
      <c r="K4494" t="str">
        <f t="shared" si="70"/>
        <v/>
      </c>
    </row>
    <row r="4495" spans="1:11">
      <c r="A4495" s="1" t="s">
        <v>23972</v>
      </c>
      <c r="B4495" s="2">
        <v>2279205</v>
      </c>
      <c r="C4495" s="1" t="s">
        <v>23973</v>
      </c>
      <c r="D4495" s="1" t="s">
        <v>23974</v>
      </c>
      <c r="E4495" s="1" t="s">
        <v>16430</v>
      </c>
      <c r="F4495" s="2">
        <v>-2074.4699999999998</v>
      </c>
      <c r="G4495" s="1" t="s">
        <v>114</v>
      </c>
      <c r="H4495" s="1" t="s">
        <v>119</v>
      </c>
      <c r="I4495" s="1" t="s">
        <v>10</v>
      </c>
      <c r="J4495">
        <f>VLOOKUP(B4495,自助退!B:F,5,FALSE)</f>
        <v>2074.4699999999998</v>
      </c>
      <c r="K4495" t="str">
        <f t="shared" si="70"/>
        <v/>
      </c>
    </row>
    <row r="4496" spans="1:11">
      <c r="A4496" s="1" t="s">
        <v>23975</v>
      </c>
      <c r="B4496" s="2">
        <v>2279209</v>
      </c>
      <c r="C4496" s="1" t="s">
        <v>23976</v>
      </c>
      <c r="D4496" s="1" t="s">
        <v>23977</v>
      </c>
      <c r="E4496" s="1" t="s">
        <v>23978</v>
      </c>
      <c r="F4496" s="2">
        <v>-4339</v>
      </c>
      <c r="G4496" s="1" t="s">
        <v>114</v>
      </c>
      <c r="H4496" s="1" t="s">
        <v>58</v>
      </c>
      <c r="I4496" s="1" t="s">
        <v>10</v>
      </c>
      <c r="J4496">
        <f>VLOOKUP(B4496,自助退!B:F,5,FALSE)</f>
        <v>4339</v>
      </c>
      <c r="K4496" t="str">
        <f t="shared" si="70"/>
        <v/>
      </c>
    </row>
    <row r="4497" spans="1:11">
      <c r="A4497" s="1" t="s">
        <v>23979</v>
      </c>
      <c r="B4497" s="2">
        <v>2279648</v>
      </c>
      <c r="C4497" s="1" t="s">
        <v>23980</v>
      </c>
      <c r="D4497" s="1" t="s">
        <v>23981</v>
      </c>
      <c r="E4497" s="1" t="s">
        <v>23982</v>
      </c>
      <c r="F4497" s="2">
        <v>-5000</v>
      </c>
      <c r="G4497" s="1" t="s">
        <v>114</v>
      </c>
      <c r="H4497" s="1" t="s">
        <v>47</v>
      </c>
      <c r="I4497" s="1" t="s">
        <v>10</v>
      </c>
      <c r="J4497">
        <f>VLOOKUP(B4497,自助退!B:F,5,FALSE)</f>
        <v>5000</v>
      </c>
      <c r="K4497" t="str">
        <f t="shared" si="70"/>
        <v/>
      </c>
    </row>
    <row r="4498" spans="1:11">
      <c r="A4498" s="1" t="s">
        <v>23983</v>
      </c>
      <c r="B4498" s="2">
        <v>2279741</v>
      </c>
      <c r="C4498" s="1" t="s">
        <v>23984</v>
      </c>
      <c r="D4498" s="1" t="s">
        <v>23985</v>
      </c>
      <c r="E4498" s="1" t="s">
        <v>23986</v>
      </c>
      <c r="F4498" s="2">
        <v>-9300</v>
      </c>
      <c r="G4498" s="1" t="s">
        <v>114</v>
      </c>
      <c r="H4498" s="1" t="s">
        <v>72</v>
      </c>
      <c r="I4498" s="1" t="s">
        <v>10</v>
      </c>
      <c r="J4498">
        <f>VLOOKUP(B4498,自助退!B:F,5,FALSE)</f>
        <v>9300</v>
      </c>
      <c r="K4498" t="str">
        <f t="shared" si="70"/>
        <v/>
      </c>
    </row>
    <row r="4499" spans="1:11">
      <c r="A4499" s="1" t="s">
        <v>23987</v>
      </c>
      <c r="B4499" s="2">
        <v>2279819</v>
      </c>
      <c r="C4499" s="1" t="s">
        <v>23988</v>
      </c>
      <c r="D4499" s="1" t="s">
        <v>23989</v>
      </c>
      <c r="E4499" s="1" t="s">
        <v>23990</v>
      </c>
      <c r="F4499" s="2">
        <v>-210.5</v>
      </c>
      <c r="G4499" s="1" t="s">
        <v>114</v>
      </c>
      <c r="H4499" s="1" t="s">
        <v>79</v>
      </c>
      <c r="I4499" s="1" t="s">
        <v>10</v>
      </c>
      <c r="J4499">
        <f>VLOOKUP(B4499,自助退!B:F,5,FALSE)</f>
        <v>210.5</v>
      </c>
      <c r="K4499" t="str">
        <f t="shared" si="70"/>
        <v/>
      </c>
    </row>
    <row r="4500" spans="1:11">
      <c r="A4500" s="1" t="s">
        <v>23991</v>
      </c>
      <c r="B4500" s="2">
        <v>2280090</v>
      </c>
      <c r="C4500" s="1" t="s">
        <v>23992</v>
      </c>
      <c r="D4500" s="1" t="s">
        <v>23993</v>
      </c>
      <c r="E4500" s="1" t="s">
        <v>23994</v>
      </c>
      <c r="F4500" s="2">
        <v>-730</v>
      </c>
      <c r="G4500" s="1" t="s">
        <v>114</v>
      </c>
      <c r="H4500" s="1" t="s">
        <v>72</v>
      </c>
      <c r="I4500" s="1" t="s">
        <v>10</v>
      </c>
      <c r="J4500">
        <f>VLOOKUP(B4500,自助退!B:F,5,FALSE)</f>
        <v>730</v>
      </c>
      <c r="K4500" t="str">
        <f t="shared" si="70"/>
        <v/>
      </c>
    </row>
    <row r="4501" spans="1:11">
      <c r="A4501" s="1" t="s">
        <v>23995</v>
      </c>
      <c r="B4501" s="2">
        <v>2280168</v>
      </c>
      <c r="C4501" s="1" t="s">
        <v>23996</v>
      </c>
      <c r="D4501" s="1" t="s">
        <v>23997</v>
      </c>
      <c r="E4501" s="1" t="s">
        <v>23998</v>
      </c>
      <c r="F4501" s="2">
        <v>-357.73</v>
      </c>
      <c r="G4501" s="1" t="s">
        <v>114</v>
      </c>
      <c r="H4501" s="1" t="s">
        <v>72</v>
      </c>
      <c r="I4501" s="1" t="s">
        <v>10</v>
      </c>
      <c r="J4501">
        <f>VLOOKUP(B4501,自助退!B:F,5,FALSE)</f>
        <v>357.73</v>
      </c>
      <c r="K4501" t="str">
        <f t="shared" si="70"/>
        <v/>
      </c>
    </row>
    <row r="4502" spans="1:11">
      <c r="A4502" s="1" t="s">
        <v>23999</v>
      </c>
      <c r="B4502" s="2">
        <v>2280243</v>
      </c>
      <c r="C4502" s="1" t="s">
        <v>24000</v>
      </c>
      <c r="D4502" s="1" t="s">
        <v>4302</v>
      </c>
      <c r="E4502" s="1" t="s">
        <v>4303</v>
      </c>
      <c r="F4502" s="2">
        <v>-2000</v>
      </c>
      <c r="G4502" s="1" t="s">
        <v>114</v>
      </c>
      <c r="H4502" s="1" t="s">
        <v>72</v>
      </c>
      <c r="I4502" s="1" t="s">
        <v>10</v>
      </c>
      <c r="J4502">
        <f>VLOOKUP(B4502,自助退!B:F,5,FALSE)</f>
        <v>2000</v>
      </c>
      <c r="K4502" t="str">
        <f t="shared" si="70"/>
        <v/>
      </c>
    </row>
    <row r="4503" spans="1:11">
      <c r="A4503" s="1" t="s">
        <v>24001</v>
      </c>
      <c r="B4503" s="2">
        <v>2280311</v>
      </c>
      <c r="C4503" s="1" t="s">
        <v>24002</v>
      </c>
      <c r="D4503" s="1" t="s">
        <v>24003</v>
      </c>
      <c r="E4503" s="1" t="s">
        <v>24004</v>
      </c>
      <c r="F4503" s="2">
        <v>-4609.29</v>
      </c>
      <c r="G4503" s="1" t="s">
        <v>114</v>
      </c>
      <c r="H4503" s="1" t="s">
        <v>64</v>
      </c>
      <c r="I4503" s="1" t="s">
        <v>10</v>
      </c>
      <c r="J4503">
        <f>VLOOKUP(B4503,自助退!B:F,5,FALSE)</f>
        <v>4609.29</v>
      </c>
      <c r="K4503" t="str">
        <f t="shared" si="70"/>
        <v/>
      </c>
    </row>
    <row r="4504" spans="1:11">
      <c r="A4504" s="1" t="s">
        <v>24005</v>
      </c>
      <c r="B4504" s="2">
        <v>2280320</v>
      </c>
      <c r="C4504" s="1" t="s">
        <v>52</v>
      </c>
      <c r="D4504" s="1" t="s">
        <v>24006</v>
      </c>
      <c r="E4504" s="1" t="s">
        <v>24007</v>
      </c>
      <c r="F4504" s="2">
        <v>-13765.8</v>
      </c>
      <c r="G4504" s="1" t="s">
        <v>114</v>
      </c>
      <c r="H4504" s="1" t="s">
        <v>79</v>
      </c>
      <c r="I4504" s="1" t="s">
        <v>23</v>
      </c>
      <c r="J4504">
        <f>VLOOKUP(B4504,自助退!B:F,5,FALSE)</f>
        <v>13765.8</v>
      </c>
      <c r="K4504" t="str">
        <f t="shared" si="70"/>
        <v/>
      </c>
    </row>
    <row r="4505" spans="1:11">
      <c r="A4505" s="1" t="s">
        <v>24008</v>
      </c>
      <c r="B4505" s="2">
        <v>2280418</v>
      </c>
      <c r="C4505" s="1" t="s">
        <v>24009</v>
      </c>
      <c r="D4505" s="1" t="s">
        <v>24010</v>
      </c>
      <c r="E4505" s="1" t="s">
        <v>24011</v>
      </c>
      <c r="F4505" s="2">
        <v>-2000</v>
      </c>
      <c r="G4505" s="1" t="s">
        <v>114</v>
      </c>
      <c r="H4505" s="1" t="s">
        <v>64</v>
      </c>
      <c r="I4505" s="1" t="s">
        <v>10</v>
      </c>
      <c r="J4505">
        <f>VLOOKUP(B4505,自助退!B:F,5,FALSE)</f>
        <v>2000</v>
      </c>
      <c r="K4505" t="str">
        <f t="shared" si="70"/>
        <v/>
      </c>
    </row>
    <row r="4506" spans="1:11">
      <c r="A4506" s="1" t="s">
        <v>24012</v>
      </c>
      <c r="B4506" s="2">
        <v>2280594</v>
      </c>
      <c r="C4506" s="1" t="s">
        <v>24013</v>
      </c>
      <c r="D4506" s="1" t="s">
        <v>24014</v>
      </c>
      <c r="E4506" s="1" t="s">
        <v>24015</v>
      </c>
      <c r="F4506" s="2">
        <v>-350</v>
      </c>
      <c r="G4506" s="1" t="s">
        <v>114</v>
      </c>
      <c r="H4506" s="1" t="s">
        <v>77</v>
      </c>
      <c r="I4506" s="1" t="s">
        <v>10</v>
      </c>
      <c r="J4506">
        <f>VLOOKUP(B4506,自助退!B:F,5,FALSE)</f>
        <v>350</v>
      </c>
      <c r="K4506" t="str">
        <f t="shared" si="70"/>
        <v/>
      </c>
    </row>
    <row r="4507" spans="1:11">
      <c r="A4507" s="1" t="s">
        <v>24016</v>
      </c>
      <c r="B4507" s="2">
        <v>2280657</v>
      </c>
      <c r="C4507" s="1" t="s">
        <v>24017</v>
      </c>
      <c r="D4507" s="1" t="s">
        <v>24018</v>
      </c>
      <c r="E4507" s="1" t="s">
        <v>24019</v>
      </c>
      <c r="F4507" s="2">
        <v>-366.98</v>
      </c>
      <c r="G4507" s="1" t="s">
        <v>114</v>
      </c>
      <c r="H4507" s="1" t="s">
        <v>72</v>
      </c>
      <c r="I4507" s="1" t="s">
        <v>10</v>
      </c>
      <c r="J4507">
        <f>VLOOKUP(B4507,自助退!B:F,5,FALSE)</f>
        <v>366.98</v>
      </c>
      <c r="K4507" t="str">
        <f t="shared" si="70"/>
        <v/>
      </c>
    </row>
    <row r="4508" spans="1:11">
      <c r="A4508" s="1" t="s">
        <v>24020</v>
      </c>
      <c r="B4508" s="2">
        <v>2280869</v>
      </c>
      <c r="C4508" s="1" t="s">
        <v>24021</v>
      </c>
      <c r="D4508" s="1" t="s">
        <v>24022</v>
      </c>
      <c r="E4508" s="1" t="s">
        <v>24023</v>
      </c>
      <c r="F4508" s="2">
        <v>-3700</v>
      </c>
      <c r="G4508" s="1" t="s">
        <v>114</v>
      </c>
      <c r="H4508" s="1" t="s">
        <v>57</v>
      </c>
      <c r="I4508" s="1" t="s">
        <v>10</v>
      </c>
      <c r="J4508">
        <f>VLOOKUP(B4508,自助退!B:F,5,FALSE)</f>
        <v>3700</v>
      </c>
      <c r="K4508" t="str">
        <f t="shared" si="70"/>
        <v/>
      </c>
    </row>
    <row r="4509" spans="1:11">
      <c r="A4509" s="1" t="s">
        <v>24024</v>
      </c>
      <c r="B4509" s="2">
        <v>2280899</v>
      </c>
      <c r="C4509" s="1" t="s">
        <v>24025</v>
      </c>
      <c r="D4509" s="1" t="s">
        <v>24026</v>
      </c>
      <c r="E4509" s="1" t="s">
        <v>24027</v>
      </c>
      <c r="F4509" s="2">
        <v>-3342.48</v>
      </c>
      <c r="G4509" s="1" t="s">
        <v>114</v>
      </c>
      <c r="H4509" s="1" t="s">
        <v>72</v>
      </c>
      <c r="I4509" s="1" t="s">
        <v>10</v>
      </c>
      <c r="J4509">
        <f>VLOOKUP(B4509,自助退!B:F,5,FALSE)</f>
        <v>3342.48</v>
      </c>
      <c r="K4509" t="str">
        <f t="shared" si="70"/>
        <v/>
      </c>
    </row>
    <row r="4510" spans="1:11">
      <c r="A4510" s="1" t="s">
        <v>24028</v>
      </c>
      <c r="B4510" s="2">
        <v>2280995</v>
      </c>
      <c r="C4510" s="1" t="s">
        <v>24029</v>
      </c>
      <c r="D4510" s="1" t="s">
        <v>24030</v>
      </c>
      <c r="E4510" s="1" t="s">
        <v>24031</v>
      </c>
      <c r="F4510" s="2">
        <v>-99</v>
      </c>
      <c r="G4510" s="1" t="s">
        <v>114</v>
      </c>
      <c r="H4510" s="1" t="s">
        <v>123</v>
      </c>
      <c r="I4510" s="1" t="s">
        <v>10</v>
      </c>
      <c r="J4510">
        <f>VLOOKUP(B4510,自助退!B:F,5,FALSE)</f>
        <v>99</v>
      </c>
      <c r="K4510" t="str">
        <f t="shared" si="70"/>
        <v/>
      </c>
    </row>
    <row r="4511" spans="1:11">
      <c r="A4511" s="1" t="s">
        <v>24032</v>
      </c>
      <c r="B4511" s="2">
        <v>2281239</v>
      </c>
      <c r="C4511" s="1" t="s">
        <v>24033</v>
      </c>
      <c r="D4511" s="1" t="s">
        <v>24034</v>
      </c>
      <c r="E4511" s="1" t="s">
        <v>24035</v>
      </c>
      <c r="F4511" s="2">
        <v>-3112.88</v>
      </c>
      <c r="G4511" s="1" t="s">
        <v>114</v>
      </c>
      <c r="H4511" s="1" t="s">
        <v>64</v>
      </c>
      <c r="I4511" s="1" t="s">
        <v>10</v>
      </c>
      <c r="J4511">
        <f>VLOOKUP(B4511,自助退!B:F,5,FALSE)</f>
        <v>3112.88</v>
      </c>
      <c r="K4511" t="str">
        <f t="shared" si="70"/>
        <v/>
      </c>
    </row>
    <row r="4512" spans="1:11">
      <c r="A4512" s="1" t="s">
        <v>24036</v>
      </c>
      <c r="B4512" s="2">
        <v>2281266</v>
      </c>
      <c r="C4512" s="1" t="s">
        <v>24037</v>
      </c>
      <c r="D4512" s="1" t="s">
        <v>24038</v>
      </c>
      <c r="E4512" s="1" t="s">
        <v>24039</v>
      </c>
      <c r="F4512" s="2">
        <v>-4050</v>
      </c>
      <c r="G4512" s="1" t="s">
        <v>114</v>
      </c>
      <c r="H4512" s="1" t="s">
        <v>58</v>
      </c>
      <c r="I4512" s="1" t="s">
        <v>10</v>
      </c>
      <c r="J4512">
        <f>VLOOKUP(B4512,自助退!B:F,5,FALSE)</f>
        <v>4050</v>
      </c>
      <c r="K4512" t="str">
        <f t="shared" si="70"/>
        <v/>
      </c>
    </row>
    <row r="4513" spans="1:11">
      <c r="A4513" s="1" t="s">
        <v>24040</v>
      </c>
      <c r="B4513" s="2">
        <v>2281398</v>
      </c>
      <c r="C4513" s="1" t="s">
        <v>24041</v>
      </c>
      <c r="D4513" s="1" t="s">
        <v>24042</v>
      </c>
      <c r="E4513" s="1" t="s">
        <v>24043</v>
      </c>
      <c r="F4513" s="2">
        <v>-762.5</v>
      </c>
      <c r="G4513" s="1" t="s">
        <v>114</v>
      </c>
      <c r="H4513" s="1" t="s">
        <v>64</v>
      </c>
      <c r="I4513" s="1" t="s">
        <v>10</v>
      </c>
      <c r="J4513">
        <f>VLOOKUP(B4513,自助退!B:F,5,FALSE)</f>
        <v>762.5</v>
      </c>
      <c r="K4513" t="str">
        <f t="shared" si="70"/>
        <v/>
      </c>
    </row>
    <row r="4514" spans="1:11">
      <c r="A4514" s="1" t="s">
        <v>24044</v>
      </c>
      <c r="B4514" s="2">
        <v>2281469</v>
      </c>
      <c r="C4514" s="1" t="s">
        <v>24045</v>
      </c>
      <c r="D4514" s="1" t="s">
        <v>24046</v>
      </c>
      <c r="E4514" s="1" t="s">
        <v>24047</v>
      </c>
      <c r="F4514" s="2">
        <v>-1389.57</v>
      </c>
      <c r="G4514" s="1" t="s">
        <v>114</v>
      </c>
      <c r="H4514" s="1" t="s">
        <v>72</v>
      </c>
      <c r="I4514" s="1" t="s">
        <v>10</v>
      </c>
      <c r="J4514">
        <f>VLOOKUP(B4514,自助退!B:F,5,FALSE)</f>
        <v>1389.57</v>
      </c>
      <c r="K4514" t="str">
        <f t="shared" si="70"/>
        <v/>
      </c>
    </row>
    <row r="4515" spans="1:11">
      <c r="A4515" s="1" t="s">
        <v>24048</v>
      </c>
      <c r="B4515" s="2">
        <v>2281643</v>
      </c>
      <c r="C4515" s="1" t="s">
        <v>24049</v>
      </c>
      <c r="D4515" s="1" t="s">
        <v>24050</v>
      </c>
      <c r="E4515" s="1" t="s">
        <v>24051</v>
      </c>
      <c r="F4515" s="2">
        <v>-6000</v>
      </c>
      <c r="G4515" s="1" t="s">
        <v>114</v>
      </c>
      <c r="H4515" s="1" t="s">
        <v>64</v>
      </c>
      <c r="I4515" s="1" t="s">
        <v>10</v>
      </c>
      <c r="J4515">
        <f>VLOOKUP(B4515,自助退!B:F,5,FALSE)</f>
        <v>6000</v>
      </c>
      <c r="K4515" t="str">
        <f t="shared" si="70"/>
        <v/>
      </c>
    </row>
    <row r="4516" spans="1:11">
      <c r="A4516" s="1" t="s">
        <v>24052</v>
      </c>
      <c r="B4516" s="2">
        <v>2281698</v>
      </c>
      <c r="C4516" s="1" t="s">
        <v>24053</v>
      </c>
      <c r="D4516" s="1" t="s">
        <v>24054</v>
      </c>
      <c r="E4516" s="1" t="s">
        <v>24055</v>
      </c>
      <c r="F4516" s="2">
        <v>-655</v>
      </c>
      <c r="G4516" s="1" t="s">
        <v>114</v>
      </c>
      <c r="H4516" s="1" t="s">
        <v>41</v>
      </c>
      <c r="I4516" s="1" t="s">
        <v>10</v>
      </c>
      <c r="J4516">
        <f>VLOOKUP(B4516,自助退!B:F,5,FALSE)</f>
        <v>655</v>
      </c>
      <c r="K4516" t="str">
        <f t="shared" si="70"/>
        <v/>
      </c>
    </row>
    <row r="4517" spans="1:11">
      <c r="A4517" s="1" t="s">
        <v>24056</v>
      </c>
      <c r="B4517" s="2">
        <v>2281809</v>
      </c>
      <c r="C4517" s="1" t="s">
        <v>24057</v>
      </c>
      <c r="D4517" s="1" t="s">
        <v>24058</v>
      </c>
      <c r="E4517" s="1" t="s">
        <v>24059</v>
      </c>
      <c r="F4517" s="2">
        <v>-500</v>
      </c>
      <c r="G4517" s="1" t="s">
        <v>114</v>
      </c>
      <c r="H4517" s="1" t="s">
        <v>125</v>
      </c>
      <c r="I4517" s="1" t="s">
        <v>10</v>
      </c>
      <c r="J4517">
        <f>VLOOKUP(B4517,自助退!B:F,5,FALSE)</f>
        <v>500</v>
      </c>
      <c r="K4517" t="str">
        <f t="shared" si="70"/>
        <v/>
      </c>
    </row>
    <row r="4518" spans="1:11">
      <c r="A4518" s="1" t="s">
        <v>24060</v>
      </c>
      <c r="B4518" s="2">
        <v>2281832</v>
      </c>
      <c r="C4518" s="1" t="s">
        <v>24061</v>
      </c>
      <c r="D4518" s="1" t="s">
        <v>24062</v>
      </c>
      <c r="E4518" s="1" t="s">
        <v>24063</v>
      </c>
      <c r="F4518" s="2">
        <v>-2880.36</v>
      </c>
      <c r="G4518" s="1" t="s">
        <v>114</v>
      </c>
      <c r="H4518" s="1" t="s">
        <v>134</v>
      </c>
      <c r="I4518" s="1" t="s">
        <v>10</v>
      </c>
      <c r="J4518">
        <f>VLOOKUP(B4518,自助退!B:F,5,FALSE)</f>
        <v>2880.36</v>
      </c>
      <c r="K4518" t="str">
        <f t="shared" si="70"/>
        <v/>
      </c>
    </row>
    <row r="4519" spans="1:11">
      <c r="A4519" s="1" t="s">
        <v>24064</v>
      </c>
      <c r="B4519" s="2">
        <v>2281875</v>
      </c>
      <c r="C4519" s="1" t="s">
        <v>24065</v>
      </c>
      <c r="D4519" s="1" t="s">
        <v>22546</v>
      </c>
      <c r="E4519" s="1" t="s">
        <v>22547</v>
      </c>
      <c r="F4519" s="2">
        <v>-5331.62</v>
      </c>
      <c r="G4519" s="1" t="s">
        <v>114</v>
      </c>
      <c r="H4519" s="1" t="s">
        <v>134</v>
      </c>
      <c r="I4519" s="1" t="s">
        <v>10</v>
      </c>
      <c r="J4519">
        <f>VLOOKUP(B4519,自助退!B:F,5,FALSE)</f>
        <v>5331.62</v>
      </c>
      <c r="K4519" t="str">
        <f t="shared" si="70"/>
        <v/>
      </c>
    </row>
    <row r="4520" spans="1:11">
      <c r="A4520" s="1" t="s">
        <v>24066</v>
      </c>
      <c r="B4520" s="2">
        <v>2281905</v>
      </c>
      <c r="C4520" s="1" t="s">
        <v>24067</v>
      </c>
      <c r="D4520" s="1" t="s">
        <v>24068</v>
      </c>
      <c r="E4520" s="1" t="s">
        <v>769</v>
      </c>
      <c r="F4520" s="2">
        <v>-1160</v>
      </c>
      <c r="G4520" s="1" t="s">
        <v>114</v>
      </c>
      <c r="H4520" s="1" t="s">
        <v>58</v>
      </c>
      <c r="I4520" s="1" t="s">
        <v>10</v>
      </c>
      <c r="J4520">
        <f>VLOOKUP(B4520,自助退!B:F,5,FALSE)</f>
        <v>1160</v>
      </c>
      <c r="K4520" t="str">
        <f t="shared" si="70"/>
        <v/>
      </c>
    </row>
    <row r="4521" spans="1:11">
      <c r="A4521" s="1" t="s">
        <v>24069</v>
      </c>
      <c r="B4521" s="2">
        <v>2282357</v>
      </c>
      <c r="C4521" s="1" t="s">
        <v>52</v>
      </c>
      <c r="D4521" s="1" t="s">
        <v>24070</v>
      </c>
      <c r="E4521" s="1" t="s">
        <v>24071</v>
      </c>
      <c r="F4521" s="2">
        <v>-344.5</v>
      </c>
      <c r="G4521" s="1" t="s">
        <v>114</v>
      </c>
      <c r="H4521" s="1" t="s">
        <v>81</v>
      </c>
      <c r="I4521" s="1" t="s">
        <v>23</v>
      </c>
      <c r="J4521">
        <f>VLOOKUP(B4521,自助退!B:F,5,FALSE)</f>
        <v>344.5</v>
      </c>
      <c r="K4521" t="str">
        <f t="shared" si="70"/>
        <v/>
      </c>
    </row>
    <row r="4522" spans="1:11">
      <c r="A4522" s="1" t="s">
        <v>24072</v>
      </c>
      <c r="B4522" s="2">
        <v>2282511</v>
      </c>
      <c r="C4522" s="1" t="s">
        <v>24073</v>
      </c>
      <c r="D4522" s="1" t="s">
        <v>24074</v>
      </c>
      <c r="E4522" s="1" t="s">
        <v>24075</v>
      </c>
      <c r="F4522" s="2">
        <v>-2021</v>
      </c>
      <c r="G4522" s="1" t="s">
        <v>114</v>
      </c>
      <c r="H4522" s="1" t="s">
        <v>77</v>
      </c>
      <c r="I4522" s="1" t="s">
        <v>10</v>
      </c>
      <c r="J4522">
        <f>VLOOKUP(B4522,自助退!B:F,5,FALSE)</f>
        <v>2021</v>
      </c>
      <c r="K4522" t="str">
        <f t="shared" si="70"/>
        <v/>
      </c>
    </row>
    <row r="4523" spans="1:11">
      <c r="A4523" s="1" t="s">
        <v>24076</v>
      </c>
      <c r="B4523" s="2">
        <v>2282664</v>
      </c>
      <c r="C4523" s="1" t="s">
        <v>24077</v>
      </c>
      <c r="D4523" s="1" t="s">
        <v>24078</v>
      </c>
      <c r="E4523" s="1" t="s">
        <v>24079</v>
      </c>
      <c r="F4523" s="2">
        <v>-10000</v>
      </c>
      <c r="G4523" s="1" t="s">
        <v>114</v>
      </c>
      <c r="H4523" s="1" t="s">
        <v>72</v>
      </c>
      <c r="I4523" s="1" t="s">
        <v>10</v>
      </c>
      <c r="J4523">
        <f>VLOOKUP(B4523,自助退!B:F,5,FALSE)</f>
        <v>10000</v>
      </c>
      <c r="K4523" t="str">
        <f t="shared" si="70"/>
        <v/>
      </c>
    </row>
    <row r="4524" spans="1:11">
      <c r="A4524" s="1" t="s">
        <v>24080</v>
      </c>
      <c r="B4524" s="2">
        <v>2282702</v>
      </c>
      <c r="C4524" s="1" t="s">
        <v>24081</v>
      </c>
      <c r="D4524" s="1" t="s">
        <v>18389</v>
      </c>
      <c r="E4524" s="1" t="s">
        <v>18390</v>
      </c>
      <c r="F4524" s="2">
        <v>-292.5</v>
      </c>
      <c r="G4524" s="1" t="s">
        <v>114</v>
      </c>
      <c r="H4524" s="1" t="s">
        <v>79</v>
      </c>
      <c r="I4524" s="1" t="s">
        <v>10</v>
      </c>
      <c r="J4524">
        <f>VLOOKUP(B4524,自助退!B:F,5,FALSE)</f>
        <v>292.5</v>
      </c>
      <c r="K4524" t="str">
        <f t="shared" si="70"/>
        <v/>
      </c>
    </row>
    <row r="4525" spans="1:11">
      <c r="A4525" s="1" t="s">
        <v>24082</v>
      </c>
      <c r="B4525" s="2">
        <v>2282715</v>
      </c>
      <c r="C4525" s="1" t="s">
        <v>24083</v>
      </c>
      <c r="D4525" s="1" t="s">
        <v>24084</v>
      </c>
      <c r="E4525" s="1" t="s">
        <v>24085</v>
      </c>
      <c r="F4525" s="2">
        <v>-500</v>
      </c>
      <c r="G4525" s="1" t="s">
        <v>114</v>
      </c>
      <c r="H4525" s="1" t="s">
        <v>132</v>
      </c>
      <c r="I4525" s="1" t="s">
        <v>10</v>
      </c>
      <c r="J4525">
        <f>VLOOKUP(B4525,自助退!B:F,5,FALSE)</f>
        <v>500</v>
      </c>
      <c r="K4525" t="str">
        <f t="shared" si="70"/>
        <v/>
      </c>
    </row>
    <row r="4526" spans="1:11">
      <c r="A4526" s="1" t="s">
        <v>24086</v>
      </c>
      <c r="B4526" s="2">
        <v>2282803</v>
      </c>
      <c r="C4526" s="1" t="s">
        <v>24087</v>
      </c>
      <c r="D4526" s="1" t="s">
        <v>24088</v>
      </c>
      <c r="E4526" s="1" t="s">
        <v>24089</v>
      </c>
      <c r="F4526" s="2">
        <v>-2000</v>
      </c>
      <c r="G4526" s="1" t="s">
        <v>114</v>
      </c>
      <c r="H4526" s="1" t="s">
        <v>147</v>
      </c>
      <c r="I4526" s="1" t="s">
        <v>10</v>
      </c>
      <c r="J4526">
        <f>VLOOKUP(B4526,自助退!B:F,5,FALSE)</f>
        <v>2000</v>
      </c>
      <c r="K4526" t="str">
        <f t="shared" si="70"/>
        <v/>
      </c>
    </row>
    <row r="4527" spans="1:11">
      <c r="A4527" s="1" t="s">
        <v>24090</v>
      </c>
      <c r="B4527" s="2">
        <v>2282828</v>
      </c>
      <c r="C4527" s="1" t="s">
        <v>24091</v>
      </c>
      <c r="D4527" s="1" t="s">
        <v>24088</v>
      </c>
      <c r="E4527" s="1" t="s">
        <v>24089</v>
      </c>
      <c r="F4527" s="2">
        <v>-276</v>
      </c>
      <c r="G4527" s="1" t="s">
        <v>114</v>
      </c>
      <c r="H4527" s="1" t="s">
        <v>147</v>
      </c>
      <c r="I4527" s="1" t="s">
        <v>10</v>
      </c>
      <c r="J4527">
        <f>VLOOKUP(B4527,自助退!B:F,5,FALSE)</f>
        <v>276</v>
      </c>
      <c r="K4527" t="str">
        <f t="shared" si="70"/>
        <v/>
      </c>
    </row>
    <row r="4528" spans="1:11">
      <c r="A4528" s="1" t="s">
        <v>24092</v>
      </c>
      <c r="B4528" s="2">
        <v>2282843</v>
      </c>
      <c r="C4528" s="1" t="s">
        <v>24093</v>
      </c>
      <c r="D4528" s="1" t="s">
        <v>24094</v>
      </c>
      <c r="E4528" s="1" t="s">
        <v>24095</v>
      </c>
      <c r="F4528" s="2">
        <v>-1048.6600000000001</v>
      </c>
      <c r="G4528" s="1" t="s">
        <v>114</v>
      </c>
      <c r="H4528" s="1" t="s">
        <v>72</v>
      </c>
      <c r="I4528" s="1" t="s">
        <v>10</v>
      </c>
      <c r="J4528">
        <f>VLOOKUP(B4528,自助退!B:F,5,FALSE)</f>
        <v>1048.6600000000001</v>
      </c>
      <c r="K4528" t="str">
        <f t="shared" si="70"/>
        <v/>
      </c>
    </row>
    <row r="4529" spans="1:11">
      <c r="A4529" s="1" t="s">
        <v>24096</v>
      </c>
      <c r="B4529" s="2">
        <v>2283001</v>
      </c>
      <c r="C4529" s="1" t="s">
        <v>24097</v>
      </c>
      <c r="D4529" s="1" t="s">
        <v>24098</v>
      </c>
      <c r="E4529" s="1" t="s">
        <v>24099</v>
      </c>
      <c r="F4529" s="2">
        <v>-7440</v>
      </c>
      <c r="G4529" s="1" t="s">
        <v>114</v>
      </c>
      <c r="H4529" s="1" t="s">
        <v>131</v>
      </c>
      <c r="I4529" s="1" t="s">
        <v>10</v>
      </c>
      <c r="J4529">
        <f>VLOOKUP(B4529,自助退!B:F,5,FALSE)</f>
        <v>7440</v>
      </c>
      <c r="K4529" t="str">
        <f t="shared" si="70"/>
        <v/>
      </c>
    </row>
    <row r="4530" spans="1:11">
      <c r="A4530" s="1" t="s">
        <v>24100</v>
      </c>
      <c r="B4530" s="2">
        <v>2283070</v>
      </c>
      <c r="C4530" s="1" t="s">
        <v>24101</v>
      </c>
      <c r="D4530" s="1" t="s">
        <v>24102</v>
      </c>
      <c r="E4530" s="1" t="s">
        <v>24103</v>
      </c>
      <c r="F4530" s="2">
        <v>-10000</v>
      </c>
      <c r="G4530" s="1" t="s">
        <v>114</v>
      </c>
      <c r="H4530" s="1" t="s">
        <v>72</v>
      </c>
      <c r="I4530" s="1" t="s">
        <v>10</v>
      </c>
      <c r="J4530">
        <f>VLOOKUP(B4530,自助退!B:F,5,FALSE)</f>
        <v>10000</v>
      </c>
      <c r="K4530" t="str">
        <f t="shared" si="70"/>
        <v/>
      </c>
    </row>
    <row r="4531" spans="1:11">
      <c r="A4531" s="1" t="s">
        <v>24104</v>
      </c>
      <c r="B4531" s="2">
        <v>2283110</v>
      </c>
      <c r="C4531" s="1" t="s">
        <v>24105</v>
      </c>
      <c r="D4531" s="1" t="s">
        <v>24106</v>
      </c>
      <c r="E4531" s="1" t="s">
        <v>24107</v>
      </c>
      <c r="F4531" s="2">
        <v>-4300</v>
      </c>
      <c r="G4531" s="1" t="s">
        <v>114</v>
      </c>
      <c r="H4531" s="1" t="s">
        <v>56</v>
      </c>
      <c r="I4531" s="1" t="s">
        <v>10</v>
      </c>
      <c r="J4531">
        <f>VLOOKUP(B4531,自助退!B:F,5,FALSE)</f>
        <v>4300</v>
      </c>
      <c r="K4531" t="str">
        <f t="shared" si="70"/>
        <v/>
      </c>
    </row>
    <row r="4532" spans="1:11">
      <c r="A4532" s="1" t="s">
        <v>24108</v>
      </c>
      <c r="B4532" s="2">
        <v>2283154</v>
      </c>
      <c r="C4532" s="1" t="s">
        <v>24109</v>
      </c>
      <c r="D4532" s="1" t="s">
        <v>24110</v>
      </c>
      <c r="E4532" s="1" t="s">
        <v>24111</v>
      </c>
      <c r="F4532" s="2">
        <v>-1528.55</v>
      </c>
      <c r="G4532" s="1" t="s">
        <v>114</v>
      </c>
      <c r="H4532" s="1" t="s">
        <v>117</v>
      </c>
      <c r="I4532" s="1" t="s">
        <v>10</v>
      </c>
      <c r="J4532">
        <f>VLOOKUP(B4532,自助退!B:F,5,FALSE)</f>
        <v>1528.55</v>
      </c>
      <c r="K4532" t="str">
        <f t="shared" si="70"/>
        <v/>
      </c>
    </row>
    <row r="4533" spans="1:11">
      <c r="A4533" s="1" t="s">
        <v>24112</v>
      </c>
      <c r="B4533" s="2">
        <v>2283222</v>
      </c>
      <c r="C4533" s="1" t="s">
        <v>52</v>
      </c>
      <c r="D4533" s="1" t="s">
        <v>24113</v>
      </c>
      <c r="E4533" s="1" t="s">
        <v>24114</v>
      </c>
      <c r="F4533" s="2">
        <v>-11252.76</v>
      </c>
      <c r="G4533" s="1" t="s">
        <v>114</v>
      </c>
      <c r="H4533" s="1" t="s">
        <v>72</v>
      </c>
      <c r="I4533" s="1" t="s">
        <v>23</v>
      </c>
      <c r="J4533">
        <f>VLOOKUP(B4533,自助退!B:F,5,FALSE)</f>
        <v>11252.76</v>
      </c>
      <c r="K4533" t="str">
        <f t="shared" si="70"/>
        <v/>
      </c>
    </row>
    <row r="4534" spans="1:11">
      <c r="A4534" s="1" t="s">
        <v>24115</v>
      </c>
      <c r="B4534" s="2">
        <v>2283342</v>
      </c>
      <c r="C4534" s="1" t="s">
        <v>24116</v>
      </c>
      <c r="D4534" s="1" t="s">
        <v>498</v>
      </c>
      <c r="E4534" s="1" t="s">
        <v>499</v>
      </c>
      <c r="F4534" s="2">
        <v>-1.03</v>
      </c>
      <c r="G4534" s="1" t="s">
        <v>114</v>
      </c>
      <c r="H4534" s="1" t="s">
        <v>77</v>
      </c>
      <c r="I4534" s="1" t="s">
        <v>10</v>
      </c>
      <c r="J4534">
        <f>VLOOKUP(B4534,自助退!B:F,5,FALSE)</f>
        <v>1.03</v>
      </c>
      <c r="K4534" t="str">
        <f t="shared" si="70"/>
        <v/>
      </c>
    </row>
    <row r="4535" spans="1:11">
      <c r="A4535" s="1" t="s">
        <v>24117</v>
      </c>
      <c r="B4535" s="2">
        <v>2283356</v>
      </c>
      <c r="C4535" s="1" t="s">
        <v>24118</v>
      </c>
      <c r="D4535" s="1" t="s">
        <v>24119</v>
      </c>
      <c r="E4535" s="1" t="s">
        <v>24120</v>
      </c>
      <c r="F4535" s="2">
        <v>-300</v>
      </c>
      <c r="G4535" s="1" t="s">
        <v>114</v>
      </c>
      <c r="H4535" s="1" t="s">
        <v>64</v>
      </c>
      <c r="I4535" s="1" t="s">
        <v>10</v>
      </c>
      <c r="J4535">
        <f>VLOOKUP(B4535,自助退!B:F,5,FALSE)</f>
        <v>300</v>
      </c>
      <c r="K4535" t="str">
        <f t="shared" si="70"/>
        <v/>
      </c>
    </row>
    <row r="4536" spans="1:11">
      <c r="A4536" s="1" t="s">
        <v>24121</v>
      </c>
      <c r="B4536" s="2">
        <v>2283396</v>
      </c>
      <c r="C4536" s="1" t="s">
        <v>24122</v>
      </c>
      <c r="D4536" s="1" t="s">
        <v>24123</v>
      </c>
      <c r="E4536" s="1" t="s">
        <v>24124</v>
      </c>
      <c r="F4536" s="2">
        <v>-4429.07</v>
      </c>
      <c r="G4536" s="1" t="s">
        <v>114</v>
      </c>
      <c r="H4536" s="1" t="s">
        <v>60</v>
      </c>
      <c r="I4536" s="1" t="s">
        <v>10</v>
      </c>
      <c r="J4536">
        <f>VLOOKUP(B4536,自助退!B:F,5,FALSE)</f>
        <v>4429.07</v>
      </c>
      <c r="K4536" t="str">
        <f t="shared" si="70"/>
        <v/>
      </c>
    </row>
    <row r="4537" spans="1:11">
      <c r="A4537" s="1" t="s">
        <v>24125</v>
      </c>
      <c r="B4537" s="2">
        <v>2283416</v>
      </c>
      <c r="C4537" s="1" t="s">
        <v>24126</v>
      </c>
      <c r="D4537" s="1" t="s">
        <v>24119</v>
      </c>
      <c r="E4537" s="1" t="s">
        <v>24120</v>
      </c>
      <c r="F4537" s="2">
        <v>-5000</v>
      </c>
      <c r="G4537" s="1" t="s">
        <v>114</v>
      </c>
      <c r="H4537" s="1" t="s">
        <v>64</v>
      </c>
      <c r="I4537" s="1" t="s">
        <v>10</v>
      </c>
      <c r="J4537">
        <f>VLOOKUP(B4537,自助退!B:F,5,FALSE)</f>
        <v>5000</v>
      </c>
      <c r="K4537" t="str">
        <f t="shared" si="70"/>
        <v/>
      </c>
    </row>
    <row r="4538" spans="1:11">
      <c r="A4538" s="1" t="s">
        <v>24127</v>
      </c>
      <c r="B4538" s="2">
        <v>2283489</v>
      </c>
      <c r="C4538" s="1" t="s">
        <v>24128</v>
      </c>
      <c r="D4538" s="1" t="s">
        <v>24070</v>
      </c>
      <c r="E4538" s="1" t="s">
        <v>24071</v>
      </c>
      <c r="F4538" s="2">
        <v>-100</v>
      </c>
      <c r="G4538" s="1" t="s">
        <v>114</v>
      </c>
      <c r="H4538" s="1" t="s">
        <v>55</v>
      </c>
      <c r="I4538" s="1" t="s">
        <v>10</v>
      </c>
      <c r="J4538">
        <f>VLOOKUP(B4538,自助退!B:F,5,FALSE)</f>
        <v>100</v>
      </c>
      <c r="K4538" t="str">
        <f t="shared" si="70"/>
        <v/>
      </c>
    </row>
    <row r="4539" spans="1:11">
      <c r="A4539" s="1" t="s">
        <v>24129</v>
      </c>
      <c r="B4539" s="2">
        <v>2283555</v>
      </c>
      <c r="C4539" s="1" t="s">
        <v>24130</v>
      </c>
      <c r="D4539" s="1" t="s">
        <v>24119</v>
      </c>
      <c r="E4539" s="1" t="s">
        <v>24120</v>
      </c>
      <c r="F4539" s="2">
        <v>-2600</v>
      </c>
      <c r="G4539" s="1" t="s">
        <v>114</v>
      </c>
      <c r="H4539" s="1" t="s">
        <v>64</v>
      </c>
      <c r="I4539" s="1" t="s">
        <v>10</v>
      </c>
      <c r="J4539">
        <f>VLOOKUP(B4539,自助退!B:F,5,FALSE)</f>
        <v>2600</v>
      </c>
      <c r="K4539" t="str">
        <f t="shared" si="70"/>
        <v/>
      </c>
    </row>
    <row r="4540" spans="1:11">
      <c r="A4540" s="1" t="s">
        <v>24131</v>
      </c>
      <c r="B4540" s="2">
        <v>2283639</v>
      </c>
      <c r="C4540" s="1" t="s">
        <v>24132</v>
      </c>
      <c r="D4540" s="1" t="s">
        <v>24133</v>
      </c>
      <c r="E4540" s="1" t="s">
        <v>24134</v>
      </c>
      <c r="F4540" s="2">
        <v>-520</v>
      </c>
      <c r="G4540" s="1" t="s">
        <v>114</v>
      </c>
      <c r="H4540" s="1" t="s">
        <v>74</v>
      </c>
      <c r="I4540" s="1" t="s">
        <v>10</v>
      </c>
      <c r="J4540">
        <f>VLOOKUP(B4540,自助退!B:F,5,FALSE)</f>
        <v>520</v>
      </c>
      <c r="K4540" t="str">
        <f t="shared" si="70"/>
        <v/>
      </c>
    </row>
    <row r="4541" spans="1:11">
      <c r="A4541" s="1" t="s">
        <v>24135</v>
      </c>
      <c r="B4541" s="2">
        <v>2283694</v>
      </c>
      <c r="C4541" s="1" t="s">
        <v>52</v>
      </c>
      <c r="D4541" s="1" t="s">
        <v>24136</v>
      </c>
      <c r="E4541" s="1" t="s">
        <v>24137</v>
      </c>
      <c r="F4541" s="2">
        <v>-20</v>
      </c>
      <c r="G4541" s="1" t="s">
        <v>114</v>
      </c>
      <c r="H4541" s="1" t="s">
        <v>64</v>
      </c>
      <c r="I4541" s="1" t="s">
        <v>23</v>
      </c>
      <c r="J4541">
        <f>VLOOKUP(B4541,自助退!B:F,5,FALSE)</f>
        <v>20</v>
      </c>
      <c r="K4541" t="str">
        <f t="shared" si="70"/>
        <v/>
      </c>
    </row>
    <row r="4542" spans="1:11">
      <c r="A4542" s="1" t="s">
        <v>24138</v>
      </c>
      <c r="B4542" s="2">
        <v>2283724</v>
      </c>
      <c r="C4542" s="1" t="s">
        <v>24139</v>
      </c>
      <c r="D4542" s="1" t="s">
        <v>24140</v>
      </c>
      <c r="E4542" s="1" t="s">
        <v>24141</v>
      </c>
      <c r="F4542" s="2">
        <v>-6670.07</v>
      </c>
      <c r="G4542" s="1" t="s">
        <v>114</v>
      </c>
      <c r="H4542" s="1" t="s">
        <v>64</v>
      </c>
      <c r="I4542" s="1" t="s">
        <v>10</v>
      </c>
      <c r="J4542">
        <f>VLOOKUP(B4542,自助退!B:F,5,FALSE)</f>
        <v>6670.07</v>
      </c>
      <c r="K4542" t="str">
        <f t="shared" si="70"/>
        <v/>
      </c>
    </row>
    <row r="4543" spans="1:11">
      <c r="A4543" s="1" t="s">
        <v>24142</v>
      </c>
      <c r="B4543" s="2">
        <v>2283738</v>
      </c>
      <c r="C4543" s="1" t="s">
        <v>24143</v>
      </c>
      <c r="D4543" s="1" t="s">
        <v>24144</v>
      </c>
      <c r="E4543" s="1" t="s">
        <v>24145</v>
      </c>
      <c r="F4543" s="2">
        <v>-200</v>
      </c>
      <c r="G4543" s="1" t="s">
        <v>114</v>
      </c>
      <c r="H4543" s="1" t="s">
        <v>116</v>
      </c>
      <c r="I4543" s="1" t="s">
        <v>10</v>
      </c>
      <c r="J4543">
        <f>VLOOKUP(B4543,自助退!B:F,5,FALSE)</f>
        <v>200</v>
      </c>
      <c r="K4543" t="str">
        <f t="shared" si="70"/>
        <v/>
      </c>
    </row>
    <row r="4544" spans="1:11">
      <c r="A4544" s="1" t="s">
        <v>24146</v>
      </c>
      <c r="B4544" s="2">
        <v>2283744</v>
      </c>
      <c r="C4544" s="1" t="s">
        <v>24147</v>
      </c>
      <c r="D4544" s="1" t="s">
        <v>24148</v>
      </c>
      <c r="E4544" s="1" t="s">
        <v>24149</v>
      </c>
      <c r="F4544" s="2">
        <v>-3200</v>
      </c>
      <c r="G4544" s="1" t="s">
        <v>114</v>
      </c>
      <c r="H4544" s="1" t="s">
        <v>72</v>
      </c>
      <c r="I4544" s="1" t="s">
        <v>10</v>
      </c>
      <c r="J4544">
        <f>VLOOKUP(B4544,自助退!B:F,5,FALSE)</f>
        <v>3200</v>
      </c>
      <c r="K4544" t="str">
        <f t="shared" si="70"/>
        <v/>
      </c>
    </row>
    <row r="4545" spans="1:11">
      <c r="A4545" s="1" t="s">
        <v>24150</v>
      </c>
      <c r="B4545" s="2">
        <v>2283776</v>
      </c>
      <c r="C4545" s="1" t="s">
        <v>24151</v>
      </c>
      <c r="D4545" s="1" t="s">
        <v>24152</v>
      </c>
      <c r="E4545" s="1" t="s">
        <v>24153</v>
      </c>
      <c r="F4545" s="2">
        <v>-400</v>
      </c>
      <c r="G4545" s="1" t="s">
        <v>114</v>
      </c>
      <c r="H4545" s="1" t="s">
        <v>125</v>
      </c>
      <c r="I4545" s="1" t="s">
        <v>10</v>
      </c>
      <c r="J4545">
        <f>VLOOKUP(B4545,自助退!B:F,5,FALSE)</f>
        <v>400</v>
      </c>
      <c r="K4545" t="str">
        <f t="shared" si="70"/>
        <v/>
      </c>
    </row>
    <row r="4546" spans="1:11">
      <c r="A4546" s="1" t="s">
        <v>24154</v>
      </c>
      <c r="B4546" s="2">
        <v>2283831</v>
      </c>
      <c r="C4546" s="1" t="s">
        <v>24155</v>
      </c>
      <c r="D4546" s="1" t="s">
        <v>24156</v>
      </c>
      <c r="E4546" s="1" t="s">
        <v>24157</v>
      </c>
      <c r="F4546" s="2">
        <v>-16887</v>
      </c>
      <c r="G4546" s="1" t="s">
        <v>114</v>
      </c>
      <c r="H4546" s="1" t="s">
        <v>72</v>
      </c>
      <c r="I4546" s="1" t="s">
        <v>10</v>
      </c>
      <c r="J4546">
        <f>VLOOKUP(B4546,自助退!B:F,5,FALSE)</f>
        <v>16887</v>
      </c>
      <c r="K4546" t="str">
        <f t="shared" si="70"/>
        <v/>
      </c>
    </row>
    <row r="4547" spans="1:11">
      <c r="A4547" s="1" t="s">
        <v>24158</v>
      </c>
      <c r="B4547" s="2">
        <v>2283918</v>
      </c>
      <c r="C4547" s="1" t="s">
        <v>24159</v>
      </c>
      <c r="D4547" s="1" t="s">
        <v>24160</v>
      </c>
      <c r="E4547" s="1" t="s">
        <v>24161</v>
      </c>
      <c r="F4547" s="2">
        <v>-1700</v>
      </c>
      <c r="G4547" s="1" t="s">
        <v>114</v>
      </c>
      <c r="H4547" s="1" t="s">
        <v>72</v>
      </c>
      <c r="I4547" s="1" t="s">
        <v>10</v>
      </c>
      <c r="J4547">
        <f>VLOOKUP(B4547,自助退!B:F,5,FALSE)</f>
        <v>1700</v>
      </c>
      <c r="K4547" t="str">
        <f t="shared" ref="K4547:K4610" si="71">IF(F4547*-1=J4547,"",1)</f>
        <v/>
      </c>
    </row>
    <row r="4548" spans="1:11">
      <c r="A4548" s="1" t="s">
        <v>24162</v>
      </c>
      <c r="B4548" s="2">
        <v>2283924</v>
      </c>
      <c r="C4548" s="1" t="s">
        <v>52</v>
      </c>
      <c r="D4548" s="1" t="s">
        <v>24163</v>
      </c>
      <c r="E4548" s="1" t="s">
        <v>24164</v>
      </c>
      <c r="F4548" s="2">
        <v>-4000</v>
      </c>
      <c r="G4548" s="1" t="s">
        <v>114</v>
      </c>
      <c r="H4548" s="1" t="s">
        <v>64</v>
      </c>
      <c r="I4548" s="1" t="s">
        <v>23</v>
      </c>
      <c r="J4548">
        <f>VLOOKUP(B4548,自助退!B:F,5,FALSE)</f>
        <v>4000</v>
      </c>
      <c r="K4548" t="str">
        <f t="shared" si="71"/>
        <v/>
      </c>
    </row>
    <row r="4549" spans="1:11">
      <c r="A4549" s="1" t="s">
        <v>24165</v>
      </c>
      <c r="B4549" s="2">
        <v>2283963</v>
      </c>
      <c r="C4549" s="1" t="s">
        <v>24166</v>
      </c>
      <c r="D4549" s="1" t="s">
        <v>24167</v>
      </c>
      <c r="E4549" s="1" t="s">
        <v>24168</v>
      </c>
      <c r="F4549" s="2">
        <v>-4049.24</v>
      </c>
      <c r="G4549" s="1" t="s">
        <v>114</v>
      </c>
      <c r="H4549" s="1" t="s">
        <v>64</v>
      </c>
      <c r="I4549" s="1" t="s">
        <v>10</v>
      </c>
      <c r="J4549">
        <f>VLOOKUP(B4549,自助退!B:F,5,FALSE)</f>
        <v>4049.24</v>
      </c>
      <c r="K4549" t="str">
        <f t="shared" si="71"/>
        <v/>
      </c>
    </row>
    <row r="4550" spans="1:11">
      <c r="A4550" s="1" t="s">
        <v>24169</v>
      </c>
      <c r="B4550" s="2">
        <v>2284007</v>
      </c>
      <c r="C4550" s="1" t="s">
        <v>24170</v>
      </c>
      <c r="D4550" s="1" t="s">
        <v>24171</v>
      </c>
      <c r="E4550" s="1" t="s">
        <v>24172</v>
      </c>
      <c r="F4550" s="2">
        <v>-646.25</v>
      </c>
      <c r="G4550" s="1" t="s">
        <v>114</v>
      </c>
      <c r="H4550" s="1" t="s">
        <v>72</v>
      </c>
      <c r="I4550" s="1" t="s">
        <v>10</v>
      </c>
      <c r="J4550">
        <f>VLOOKUP(B4550,自助退!B:F,5,FALSE)</f>
        <v>646.25</v>
      </c>
      <c r="K4550" t="str">
        <f t="shared" si="71"/>
        <v/>
      </c>
    </row>
    <row r="4551" spans="1:11">
      <c r="A4551" s="1" t="s">
        <v>24173</v>
      </c>
      <c r="B4551" s="2">
        <v>2284013</v>
      </c>
      <c r="C4551" s="1" t="s">
        <v>24174</v>
      </c>
      <c r="D4551" s="1" t="s">
        <v>24175</v>
      </c>
      <c r="E4551" s="1" t="s">
        <v>24176</v>
      </c>
      <c r="F4551" s="2">
        <v>-9000</v>
      </c>
      <c r="G4551" s="1" t="s">
        <v>114</v>
      </c>
      <c r="H4551" s="1" t="s">
        <v>74</v>
      </c>
      <c r="I4551" s="1" t="s">
        <v>10</v>
      </c>
      <c r="J4551">
        <f>VLOOKUP(B4551,自助退!B:F,5,FALSE)</f>
        <v>9000</v>
      </c>
      <c r="K4551" t="str">
        <f t="shared" si="71"/>
        <v/>
      </c>
    </row>
    <row r="4552" spans="1:11">
      <c r="A4552" s="1" t="s">
        <v>24177</v>
      </c>
      <c r="B4552" s="2">
        <v>2284038</v>
      </c>
      <c r="C4552" s="1" t="s">
        <v>24178</v>
      </c>
      <c r="D4552" s="1" t="s">
        <v>24179</v>
      </c>
      <c r="E4552" s="1" t="s">
        <v>24180</v>
      </c>
      <c r="F4552" s="2">
        <v>-549</v>
      </c>
      <c r="G4552" s="1" t="s">
        <v>114</v>
      </c>
      <c r="H4552" s="1" t="s">
        <v>72</v>
      </c>
      <c r="I4552" s="1" t="s">
        <v>10</v>
      </c>
      <c r="J4552">
        <f>VLOOKUP(B4552,自助退!B:F,5,FALSE)</f>
        <v>549</v>
      </c>
      <c r="K4552" t="str">
        <f t="shared" si="71"/>
        <v/>
      </c>
    </row>
    <row r="4553" spans="1:11">
      <c r="A4553" s="1" t="s">
        <v>24181</v>
      </c>
      <c r="B4553" s="2">
        <v>2284134</v>
      </c>
      <c r="C4553" s="1" t="s">
        <v>24182</v>
      </c>
      <c r="D4553" s="1" t="s">
        <v>24183</v>
      </c>
      <c r="E4553" s="1" t="s">
        <v>24184</v>
      </c>
      <c r="F4553" s="2">
        <v>-82</v>
      </c>
      <c r="G4553" s="1" t="s">
        <v>114</v>
      </c>
      <c r="H4553" s="1" t="s">
        <v>72</v>
      </c>
      <c r="I4553" s="1" t="s">
        <v>10</v>
      </c>
      <c r="J4553">
        <f>VLOOKUP(B4553,自助退!B:F,5,FALSE)</f>
        <v>82</v>
      </c>
      <c r="K4553" t="str">
        <f t="shared" si="71"/>
        <v/>
      </c>
    </row>
    <row r="4554" spans="1:11">
      <c r="A4554" s="1" t="s">
        <v>24185</v>
      </c>
      <c r="B4554" s="2">
        <v>2284147</v>
      </c>
      <c r="C4554" s="1" t="s">
        <v>24186</v>
      </c>
      <c r="D4554" s="1" t="s">
        <v>24187</v>
      </c>
      <c r="E4554" s="1" t="s">
        <v>24188</v>
      </c>
      <c r="F4554" s="2">
        <v>-3001</v>
      </c>
      <c r="G4554" s="1" t="s">
        <v>114</v>
      </c>
      <c r="H4554" s="1" t="s">
        <v>72</v>
      </c>
      <c r="I4554" s="1" t="s">
        <v>10</v>
      </c>
      <c r="J4554">
        <f>VLOOKUP(B4554,自助退!B:F,5,FALSE)</f>
        <v>3001</v>
      </c>
      <c r="K4554" t="str">
        <f t="shared" si="71"/>
        <v/>
      </c>
    </row>
    <row r="4555" spans="1:11">
      <c r="A4555" s="1" t="s">
        <v>24189</v>
      </c>
      <c r="B4555" s="2">
        <v>2284183</v>
      </c>
      <c r="C4555" s="1" t="s">
        <v>24190</v>
      </c>
      <c r="D4555" s="1" t="s">
        <v>24191</v>
      </c>
      <c r="E4555" s="1" t="s">
        <v>24192</v>
      </c>
      <c r="F4555" s="2">
        <v>-1</v>
      </c>
      <c r="G4555" s="1" t="s">
        <v>114</v>
      </c>
      <c r="H4555" s="1" t="s">
        <v>64</v>
      </c>
      <c r="I4555" s="1" t="s">
        <v>10</v>
      </c>
      <c r="J4555">
        <f>VLOOKUP(B4555,自助退!B:F,5,FALSE)</f>
        <v>1</v>
      </c>
      <c r="K4555" t="str">
        <f t="shared" si="71"/>
        <v/>
      </c>
    </row>
    <row r="4556" spans="1:11">
      <c r="A4556" s="1" t="s">
        <v>24193</v>
      </c>
      <c r="B4556" s="2">
        <v>2284193</v>
      </c>
      <c r="C4556" s="1" t="s">
        <v>52</v>
      </c>
      <c r="D4556" s="1" t="s">
        <v>24194</v>
      </c>
      <c r="E4556" s="1" t="s">
        <v>24195</v>
      </c>
      <c r="F4556" s="2">
        <v>-1000</v>
      </c>
      <c r="G4556" s="1" t="s">
        <v>114</v>
      </c>
      <c r="H4556" s="1" t="s">
        <v>58</v>
      </c>
      <c r="I4556" s="1" t="s">
        <v>23</v>
      </c>
      <c r="J4556">
        <f>VLOOKUP(B4556,自助退!B:F,5,FALSE)</f>
        <v>1000</v>
      </c>
      <c r="K4556" t="str">
        <f t="shared" si="71"/>
        <v/>
      </c>
    </row>
    <row r="4557" spans="1:11">
      <c r="A4557" s="1" t="s">
        <v>24196</v>
      </c>
      <c r="B4557" s="2">
        <v>2284204</v>
      </c>
      <c r="C4557" s="1" t="s">
        <v>52</v>
      </c>
      <c r="D4557" s="1" t="s">
        <v>24194</v>
      </c>
      <c r="E4557" s="1" t="s">
        <v>24195</v>
      </c>
      <c r="F4557" s="2">
        <v>-43.58</v>
      </c>
      <c r="G4557" s="1" t="s">
        <v>114</v>
      </c>
      <c r="H4557" s="1" t="s">
        <v>58</v>
      </c>
      <c r="I4557" s="1" t="s">
        <v>23</v>
      </c>
      <c r="J4557">
        <f>VLOOKUP(B4557,自助退!B:F,5,FALSE)</f>
        <v>43.58</v>
      </c>
      <c r="K4557" t="str">
        <f t="shared" si="71"/>
        <v/>
      </c>
    </row>
    <row r="4558" spans="1:11">
      <c r="A4558" s="1" t="s">
        <v>24197</v>
      </c>
      <c r="B4558" s="2">
        <v>2284224</v>
      </c>
      <c r="C4558" s="1" t="s">
        <v>52</v>
      </c>
      <c r="D4558" s="1" t="s">
        <v>24198</v>
      </c>
      <c r="E4558" s="1" t="s">
        <v>24199</v>
      </c>
      <c r="F4558" s="2">
        <v>-2303</v>
      </c>
      <c r="G4558" s="1" t="s">
        <v>114</v>
      </c>
      <c r="H4558" s="1" t="s">
        <v>72</v>
      </c>
      <c r="I4558" s="1" t="s">
        <v>23</v>
      </c>
      <c r="J4558">
        <f>VLOOKUP(B4558,自助退!B:F,5,FALSE)</f>
        <v>2303</v>
      </c>
      <c r="K4558" t="str">
        <f t="shared" si="71"/>
        <v/>
      </c>
    </row>
    <row r="4559" spans="1:11">
      <c r="A4559" s="1" t="s">
        <v>24200</v>
      </c>
      <c r="B4559" s="2">
        <v>2284259</v>
      </c>
      <c r="C4559" s="1" t="s">
        <v>24201</v>
      </c>
      <c r="D4559" s="1" t="s">
        <v>24202</v>
      </c>
      <c r="E4559" s="1" t="s">
        <v>24203</v>
      </c>
      <c r="F4559" s="2">
        <v>-6257.11</v>
      </c>
      <c r="G4559" s="1" t="s">
        <v>114</v>
      </c>
      <c r="H4559" s="1" t="s">
        <v>58</v>
      </c>
      <c r="I4559" s="1" t="s">
        <v>10</v>
      </c>
      <c r="J4559">
        <f>VLOOKUP(B4559,自助退!B:F,5,FALSE)</f>
        <v>6257.11</v>
      </c>
      <c r="K4559" t="str">
        <f t="shared" si="71"/>
        <v/>
      </c>
    </row>
    <row r="4560" spans="1:11">
      <c r="A4560" s="1" t="s">
        <v>24204</v>
      </c>
      <c r="B4560" s="2">
        <v>2284264</v>
      </c>
      <c r="C4560" s="1" t="s">
        <v>24205</v>
      </c>
      <c r="D4560" s="1" t="s">
        <v>24206</v>
      </c>
      <c r="E4560" s="1" t="s">
        <v>24207</v>
      </c>
      <c r="F4560" s="2">
        <v>-4213</v>
      </c>
      <c r="G4560" s="1" t="s">
        <v>114</v>
      </c>
      <c r="H4560" s="1" t="s">
        <v>72</v>
      </c>
      <c r="I4560" s="1" t="s">
        <v>10</v>
      </c>
      <c r="J4560">
        <f>VLOOKUP(B4560,自助退!B:F,5,FALSE)</f>
        <v>4213</v>
      </c>
      <c r="K4560" t="str">
        <f t="shared" si="71"/>
        <v/>
      </c>
    </row>
    <row r="4561" spans="1:11">
      <c r="A4561" s="1" t="s">
        <v>24208</v>
      </c>
      <c r="B4561" s="2">
        <v>2284305</v>
      </c>
      <c r="C4561" s="1" t="s">
        <v>24209</v>
      </c>
      <c r="D4561" s="1" t="s">
        <v>24210</v>
      </c>
      <c r="E4561" s="1" t="s">
        <v>24211</v>
      </c>
      <c r="F4561" s="2">
        <v>-4379.45</v>
      </c>
      <c r="G4561" s="1" t="s">
        <v>114</v>
      </c>
      <c r="H4561" s="1" t="s">
        <v>64</v>
      </c>
      <c r="I4561" s="1" t="s">
        <v>10</v>
      </c>
      <c r="J4561">
        <f>VLOOKUP(B4561,自助退!B:F,5,FALSE)</f>
        <v>4379.45</v>
      </c>
      <c r="K4561" t="str">
        <f t="shared" si="71"/>
        <v/>
      </c>
    </row>
    <row r="4562" spans="1:11">
      <c r="A4562" s="1" t="s">
        <v>24212</v>
      </c>
      <c r="B4562" s="2">
        <v>2284321</v>
      </c>
      <c r="C4562" s="1" t="s">
        <v>24213</v>
      </c>
      <c r="D4562" s="1" t="s">
        <v>24214</v>
      </c>
      <c r="E4562" s="1" t="s">
        <v>24215</v>
      </c>
      <c r="F4562" s="2">
        <v>-5661.47</v>
      </c>
      <c r="G4562" s="1" t="s">
        <v>114</v>
      </c>
      <c r="H4562" s="1" t="s">
        <v>58</v>
      </c>
      <c r="I4562" s="1" t="s">
        <v>10</v>
      </c>
      <c r="J4562">
        <f>VLOOKUP(B4562,自助退!B:F,5,FALSE)</f>
        <v>5661.47</v>
      </c>
      <c r="K4562" t="str">
        <f t="shared" si="71"/>
        <v/>
      </c>
    </row>
    <row r="4563" spans="1:11">
      <c r="A4563" s="1" t="s">
        <v>24216</v>
      </c>
      <c r="B4563" s="2">
        <v>2284337</v>
      </c>
      <c r="C4563" s="1" t="s">
        <v>24217</v>
      </c>
      <c r="D4563" s="1" t="s">
        <v>24218</v>
      </c>
      <c r="E4563" s="1" t="s">
        <v>24219</v>
      </c>
      <c r="F4563" s="2">
        <v>-5001</v>
      </c>
      <c r="G4563" s="1" t="s">
        <v>114</v>
      </c>
      <c r="H4563" s="1" t="s">
        <v>72</v>
      </c>
      <c r="I4563" s="1" t="s">
        <v>10</v>
      </c>
      <c r="J4563">
        <f>VLOOKUP(B4563,自助退!B:F,5,FALSE)</f>
        <v>5001</v>
      </c>
      <c r="K4563" t="str">
        <f t="shared" si="71"/>
        <v/>
      </c>
    </row>
    <row r="4564" spans="1:11">
      <c r="A4564" s="1" t="s">
        <v>24220</v>
      </c>
      <c r="B4564" s="2">
        <v>2284362</v>
      </c>
      <c r="C4564" s="1" t="s">
        <v>24221</v>
      </c>
      <c r="D4564" s="1" t="s">
        <v>24222</v>
      </c>
      <c r="E4564" s="1" t="s">
        <v>24223</v>
      </c>
      <c r="F4564" s="2">
        <v>-6242.55</v>
      </c>
      <c r="G4564" s="1" t="s">
        <v>114</v>
      </c>
      <c r="H4564" s="1" t="s">
        <v>64</v>
      </c>
      <c r="I4564" s="1" t="s">
        <v>10</v>
      </c>
      <c r="J4564">
        <f>VLOOKUP(B4564,自助退!B:F,5,FALSE)</f>
        <v>6242.55</v>
      </c>
      <c r="K4564" t="str">
        <f t="shared" si="71"/>
        <v/>
      </c>
    </row>
    <row r="4565" spans="1:11">
      <c r="A4565" s="1" t="s">
        <v>24224</v>
      </c>
      <c r="B4565" s="2">
        <v>2284378</v>
      </c>
      <c r="C4565" s="1" t="s">
        <v>24225</v>
      </c>
      <c r="D4565" s="1" t="s">
        <v>24226</v>
      </c>
      <c r="E4565" s="1" t="s">
        <v>24227</v>
      </c>
      <c r="F4565" s="2">
        <v>-1675.72</v>
      </c>
      <c r="G4565" s="1" t="s">
        <v>114</v>
      </c>
      <c r="H4565" s="1" t="s">
        <v>64</v>
      </c>
      <c r="I4565" s="1" t="s">
        <v>10</v>
      </c>
      <c r="J4565">
        <f>VLOOKUP(B4565,自助退!B:F,5,FALSE)</f>
        <v>1675.72</v>
      </c>
      <c r="K4565" t="str">
        <f t="shared" si="71"/>
        <v/>
      </c>
    </row>
    <row r="4566" spans="1:11">
      <c r="A4566" s="1" t="s">
        <v>24228</v>
      </c>
      <c r="B4566" s="2">
        <v>2284394</v>
      </c>
      <c r="C4566" s="1" t="s">
        <v>52</v>
      </c>
      <c r="D4566" s="1" t="s">
        <v>24229</v>
      </c>
      <c r="E4566" s="1" t="s">
        <v>24230</v>
      </c>
      <c r="F4566" s="2">
        <v>-9000</v>
      </c>
      <c r="G4566" s="1" t="s">
        <v>114</v>
      </c>
      <c r="H4566" s="1" t="s">
        <v>64</v>
      </c>
      <c r="I4566" s="1" t="s">
        <v>23</v>
      </c>
      <c r="J4566">
        <f>VLOOKUP(B4566,自助退!B:F,5,FALSE)</f>
        <v>9000</v>
      </c>
      <c r="K4566" t="str">
        <f t="shared" si="71"/>
        <v/>
      </c>
    </row>
    <row r="4567" spans="1:11">
      <c r="A4567" s="1" t="s">
        <v>24231</v>
      </c>
      <c r="B4567" s="2">
        <v>2284460</v>
      </c>
      <c r="C4567" s="1" t="s">
        <v>24232</v>
      </c>
      <c r="D4567" s="1" t="s">
        <v>24233</v>
      </c>
      <c r="E4567" s="1" t="s">
        <v>24234</v>
      </c>
      <c r="F4567" s="2">
        <v>-600</v>
      </c>
      <c r="G4567" s="1" t="s">
        <v>114</v>
      </c>
      <c r="H4567" s="1" t="s">
        <v>78</v>
      </c>
      <c r="I4567" s="1" t="s">
        <v>10</v>
      </c>
      <c r="J4567">
        <f>VLOOKUP(B4567,自助退!B:F,5,FALSE)</f>
        <v>600</v>
      </c>
      <c r="K4567" t="str">
        <f t="shared" si="71"/>
        <v/>
      </c>
    </row>
    <row r="4568" spans="1:11">
      <c r="A4568" s="1" t="s">
        <v>24235</v>
      </c>
      <c r="B4568" s="2">
        <v>2284473</v>
      </c>
      <c r="C4568" s="1" t="s">
        <v>24236</v>
      </c>
      <c r="D4568" s="1" t="s">
        <v>24237</v>
      </c>
      <c r="E4568" s="1" t="s">
        <v>24238</v>
      </c>
      <c r="F4568" s="2">
        <v>-1015.47</v>
      </c>
      <c r="G4568" s="1" t="s">
        <v>114</v>
      </c>
      <c r="H4568" s="1" t="s">
        <v>64</v>
      </c>
      <c r="I4568" s="1" t="s">
        <v>10</v>
      </c>
      <c r="J4568">
        <f>VLOOKUP(B4568,自助退!B:F,5,FALSE)</f>
        <v>1015.47</v>
      </c>
      <c r="K4568" t="str">
        <f t="shared" si="71"/>
        <v/>
      </c>
    </row>
    <row r="4569" spans="1:11">
      <c r="A4569" s="1" t="s">
        <v>24239</v>
      </c>
      <c r="B4569" s="2">
        <v>2284477</v>
      </c>
      <c r="C4569" s="1" t="s">
        <v>24240</v>
      </c>
      <c r="D4569" s="1" t="s">
        <v>24241</v>
      </c>
      <c r="E4569" s="1" t="s">
        <v>24242</v>
      </c>
      <c r="F4569" s="2">
        <v>-3562.34</v>
      </c>
      <c r="G4569" s="1" t="s">
        <v>114</v>
      </c>
      <c r="H4569" s="1" t="s">
        <v>79</v>
      </c>
      <c r="I4569" s="1" t="s">
        <v>10</v>
      </c>
      <c r="J4569">
        <f>VLOOKUP(B4569,自助退!B:F,5,FALSE)</f>
        <v>3562.34</v>
      </c>
      <c r="K4569" t="str">
        <f t="shared" si="71"/>
        <v/>
      </c>
    </row>
    <row r="4570" spans="1:11">
      <c r="A4570" s="1" t="s">
        <v>24243</v>
      </c>
      <c r="B4570" s="2">
        <v>2284558</v>
      </c>
      <c r="C4570" s="1" t="s">
        <v>24244</v>
      </c>
      <c r="D4570" s="1" t="s">
        <v>24245</v>
      </c>
      <c r="E4570" s="1" t="s">
        <v>24246</v>
      </c>
      <c r="F4570" s="2">
        <v>-4000</v>
      </c>
      <c r="G4570" s="1" t="s">
        <v>114</v>
      </c>
      <c r="H4570" s="1" t="s">
        <v>55</v>
      </c>
      <c r="I4570" s="1" t="s">
        <v>10</v>
      </c>
      <c r="J4570">
        <f>VLOOKUP(B4570,自助退!B:F,5,FALSE)</f>
        <v>4000</v>
      </c>
      <c r="K4570" t="str">
        <f t="shared" si="71"/>
        <v/>
      </c>
    </row>
    <row r="4571" spans="1:11">
      <c r="A4571" s="1" t="s">
        <v>24247</v>
      </c>
      <c r="B4571" s="2">
        <v>2284567</v>
      </c>
      <c r="C4571" s="1" t="s">
        <v>24248</v>
      </c>
      <c r="D4571" s="1" t="s">
        <v>24249</v>
      </c>
      <c r="E4571" s="1" t="s">
        <v>24250</v>
      </c>
      <c r="F4571" s="2">
        <v>-1770</v>
      </c>
      <c r="G4571" s="1" t="s">
        <v>114</v>
      </c>
      <c r="H4571" s="1" t="s">
        <v>47</v>
      </c>
      <c r="I4571" s="1" t="s">
        <v>10</v>
      </c>
      <c r="J4571">
        <f>VLOOKUP(B4571,自助退!B:F,5,FALSE)</f>
        <v>1770</v>
      </c>
      <c r="K4571" t="str">
        <f t="shared" si="71"/>
        <v/>
      </c>
    </row>
    <row r="4572" spans="1:11">
      <c r="A4572" s="1" t="s">
        <v>24251</v>
      </c>
      <c r="B4572" s="2">
        <v>2284602</v>
      </c>
      <c r="C4572" s="1" t="s">
        <v>24252</v>
      </c>
      <c r="D4572" s="1" t="s">
        <v>24253</v>
      </c>
      <c r="E4572" s="1" t="s">
        <v>24254</v>
      </c>
      <c r="F4572" s="2">
        <v>-2698.05</v>
      </c>
      <c r="G4572" s="1" t="s">
        <v>114</v>
      </c>
      <c r="H4572" s="1" t="s">
        <v>72</v>
      </c>
      <c r="I4572" s="1" t="s">
        <v>10</v>
      </c>
      <c r="J4572">
        <f>VLOOKUP(B4572,自助退!B:F,5,FALSE)</f>
        <v>2698.05</v>
      </c>
      <c r="K4572" t="str">
        <f t="shared" si="71"/>
        <v/>
      </c>
    </row>
    <row r="4573" spans="1:11">
      <c r="A4573" s="1" t="s">
        <v>24255</v>
      </c>
      <c r="B4573" s="2">
        <v>2284615</v>
      </c>
      <c r="C4573" s="1" t="s">
        <v>24256</v>
      </c>
      <c r="D4573" s="1" t="s">
        <v>24257</v>
      </c>
      <c r="E4573" s="1" t="s">
        <v>24258</v>
      </c>
      <c r="F4573" s="2">
        <v>-8128.38</v>
      </c>
      <c r="G4573" s="1" t="s">
        <v>114</v>
      </c>
      <c r="H4573" s="1" t="s">
        <v>64</v>
      </c>
      <c r="I4573" s="1" t="s">
        <v>10</v>
      </c>
      <c r="J4573">
        <f>VLOOKUP(B4573,自助退!B:F,5,FALSE)</f>
        <v>8128.38</v>
      </c>
      <c r="K4573" t="str">
        <f t="shared" si="71"/>
        <v/>
      </c>
    </row>
    <row r="4574" spans="1:11">
      <c r="A4574" s="1" t="s">
        <v>24259</v>
      </c>
      <c r="B4574" s="2">
        <v>2284653</v>
      </c>
      <c r="C4574" s="1" t="s">
        <v>24260</v>
      </c>
      <c r="D4574" s="1" t="s">
        <v>24261</v>
      </c>
      <c r="E4574" s="1" t="s">
        <v>24262</v>
      </c>
      <c r="F4574" s="2">
        <v>-2000</v>
      </c>
      <c r="G4574" s="1" t="s">
        <v>114</v>
      </c>
      <c r="H4574" s="1" t="s">
        <v>60</v>
      </c>
      <c r="I4574" s="1" t="s">
        <v>10</v>
      </c>
      <c r="J4574">
        <f>VLOOKUP(B4574,自助退!B:F,5,FALSE)</f>
        <v>2000</v>
      </c>
      <c r="K4574" t="str">
        <f t="shared" si="71"/>
        <v/>
      </c>
    </row>
    <row r="4575" spans="1:11">
      <c r="A4575" s="1" t="s">
        <v>24263</v>
      </c>
      <c r="B4575" s="2">
        <v>2284662</v>
      </c>
      <c r="C4575" s="1" t="s">
        <v>52</v>
      </c>
      <c r="D4575" s="1" t="s">
        <v>24264</v>
      </c>
      <c r="E4575" s="1" t="s">
        <v>24265</v>
      </c>
      <c r="F4575" s="2">
        <v>-84</v>
      </c>
      <c r="G4575" s="1" t="s">
        <v>114</v>
      </c>
      <c r="H4575" s="1" t="s">
        <v>134</v>
      </c>
      <c r="I4575" s="1" t="s">
        <v>23</v>
      </c>
      <c r="J4575">
        <f>VLOOKUP(B4575,自助退!B:F,5,FALSE)</f>
        <v>84</v>
      </c>
      <c r="K4575" t="str">
        <f t="shared" si="71"/>
        <v/>
      </c>
    </row>
    <row r="4576" spans="1:11">
      <c r="A4576" s="1" t="s">
        <v>24263</v>
      </c>
      <c r="B4576" s="2">
        <v>2284663</v>
      </c>
      <c r="C4576" s="1" t="s">
        <v>24266</v>
      </c>
      <c r="D4576" s="1" t="s">
        <v>24267</v>
      </c>
      <c r="E4576" s="1" t="s">
        <v>24268</v>
      </c>
      <c r="F4576" s="2">
        <v>-3009</v>
      </c>
      <c r="G4576" s="1" t="s">
        <v>114</v>
      </c>
      <c r="H4576" s="1" t="s">
        <v>64</v>
      </c>
      <c r="I4576" s="1" t="s">
        <v>10</v>
      </c>
      <c r="J4576">
        <f>VLOOKUP(B4576,自助退!B:F,5,FALSE)</f>
        <v>3009</v>
      </c>
      <c r="K4576" t="str">
        <f t="shared" si="71"/>
        <v/>
      </c>
    </row>
    <row r="4577" spans="1:11">
      <c r="A4577" s="1" t="s">
        <v>24269</v>
      </c>
      <c r="B4577" s="2">
        <v>2284676</v>
      </c>
      <c r="C4577" s="1" t="s">
        <v>24270</v>
      </c>
      <c r="D4577" s="1" t="s">
        <v>24271</v>
      </c>
      <c r="E4577" s="1" t="s">
        <v>24272</v>
      </c>
      <c r="F4577" s="2">
        <v>-2483</v>
      </c>
      <c r="G4577" s="1" t="s">
        <v>114</v>
      </c>
      <c r="H4577" s="1" t="s">
        <v>134</v>
      </c>
      <c r="I4577" s="1" t="s">
        <v>10</v>
      </c>
      <c r="J4577">
        <f>VLOOKUP(B4577,自助退!B:F,5,FALSE)</f>
        <v>2483</v>
      </c>
      <c r="K4577" t="str">
        <f t="shared" si="71"/>
        <v/>
      </c>
    </row>
    <row r="4578" spans="1:11">
      <c r="A4578" s="1" t="s">
        <v>24273</v>
      </c>
      <c r="B4578" s="2">
        <v>2284689</v>
      </c>
      <c r="C4578" s="1" t="s">
        <v>24274</v>
      </c>
      <c r="D4578" s="1" t="s">
        <v>24275</v>
      </c>
      <c r="E4578" s="1" t="s">
        <v>24276</v>
      </c>
      <c r="F4578" s="2">
        <v>-2000</v>
      </c>
      <c r="G4578" s="1" t="s">
        <v>114</v>
      </c>
      <c r="H4578" s="1" t="s">
        <v>120</v>
      </c>
      <c r="I4578" s="1" t="s">
        <v>10</v>
      </c>
      <c r="J4578">
        <f>VLOOKUP(B4578,自助退!B:F,5,FALSE)</f>
        <v>2000</v>
      </c>
      <c r="K4578" t="str">
        <f t="shared" si="71"/>
        <v/>
      </c>
    </row>
    <row r="4579" spans="1:11">
      <c r="A4579" s="1" t="s">
        <v>24277</v>
      </c>
      <c r="B4579" s="2">
        <v>2284711</v>
      </c>
      <c r="C4579" s="1" t="s">
        <v>24278</v>
      </c>
      <c r="D4579" s="1" t="s">
        <v>24279</v>
      </c>
      <c r="E4579" s="1" t="s">
        <v>24280</v>
      </c>
      <c r="F4579" s="2">
        <v>-8200</v>
      </c>
      <c r="G4579" s="1" t="s">
        <v>114</v>
      </c>
      <c r="H4579" s="1" t="s">
        <v>72</v>
      </c>
      <c r="I4579" s="1" t="s">
        <v>10</v>
      </c>
      <c r="J4579">
        <f>VLOOKUP(B4579,自助退!B:F,5,FALSE)</f>
        <v>8200</v>
      </c>
      <c r="K4579" t="str">
        <f t="shared" si="71"/>
        <v/>
      </c>
    </row>
    <row r="4580" spans="1:11">
      <c r="A4580" s="1" t="s">
        <v>24281</v>
      </c>
      <c r="B4580" s="2">
        <v>2284715</v>
      </c>
      <c r="C4580" s="1" t="s">
        <v>24282</v>
      </c>
      <c r="D4580" s="1" t="s">
        <v>24283</v>
      </c>
      <c r="E4580" s="1" t="s">
        <v>24284</v>
      </c>
      <c r="F4580" s="2">
        <v>-4264.88</v>
      </c>
      <c r="G4580" s="1" t="s">
        <v>114</v>
      </c>
      <c r="H4580" s="1" t="s">
        <v>122</v>
      </c>
      <c r="I4580" s="1" t="s">
        <v>10</v>
      </c>
      <c r="J4580">
        <f>VLOOKUP(B4580,自助退!B:F,5,FALSE)</f>
        <v>4264.88</v>
      </c>
      <c r="K4580" t="str">
        <f t="shared" si="71"/>
        <v/>
      </c>
    </row>
    <row r="4581" spans="1:11">
      <c r="A4581" s="1" t="s">
        <v>24285</v>
      </c>
      <c r="B4581" s="2">
        <v>2284723</v>
      </c>
      <c r="C4581" s="1" t="s">
        <v>24286</v>
      </c>
      <c r="D4581" s="1" t="s">
        <v>24287</v>
      </c>
      <c r="E4581" s="1" t="s">
        <v>21472</v>
      </c>
      <c r="F4581" s="2">
        <v>-6121.71</v>
      </c>
      <c r="G4581" s="1" t="s">
        <v>114</v>
      </c>
      <c r="H4581" s="1" t="s">
        <v>119</v>
      </c>
      <c r="I4581" s="1" t="s">
        <v>10</v>
      </c>
      <c r="J4581">
        <f>VLOOKUP(B4581,自助退!B:F,5,FALSE)</f>
        <v>6121.71</v>
      </c>
      <c r="K4581" t="str">
        <f t="shared" si="71"/>
        <v/>
      </c>
    </row>
    <row r="4582" spans="1:11">
      <c r="A4582" s="1" t="s">
        <v>24288</v>
      </c>
      <c r="B4582" s="2">
        <v>2284783</v>
      </c>
      <c r="C4582" s="1" t="s">
        <v>24289</v>
      </c>
      <c r="D4582" s="1" t="s">
        <v>24290</v>
      </c>
      <c r="E4582" s="1" t="s">
        <v>24291</v>
      </c>
      <c r="F4582" s="2">
        <v>-9094.73</v>
      </c>
      <c r="G4582" s="1" t="s">
        <v>114</v>
      </c>
      <c r="H4582" s="1" t="s">
        <v>119</v>
      </c>
      <c r="I4582" s="1" t="s">
        <v>10</v>
      </c>
      <c r="J4582">
        <f>VLOOKUP(B4582,自助退!B:F,5,FALSE)</f>
        <v>9094.73</v>
      </c>
      <c r="K4582" t="str">
        <f t="shared" si="71"/>
        <v/>
      </c>
    </row>
    <row r="4583" spans="1:11">
      <c r="A4583" s="1" t="s">
        <v>24292</v>
      </c>
      <c r="B4583" s="2">
        <v>2284812</v>
      </c>
      <c r="C4583" s="1" t="s">
        <v>24293</v>
      </c>
      <c r="D4583" s="1" t="s">
        <v>24294</v>
      </c>
      <c r="E4583" s="1" t="s">
        <v>24295</v>
      </c>
      <c r="F4583" s="2">
        <v>-7133</v>
      </c>
      <c r="G4583" s="1" t="s">
        <v>114</v>
      </c>
      <c r="H4583" s="1" t="s">
        <v>47</v>
      </c>
      <c r="I4583" s="1" t="s">
        <v>10</v>
      </c>
      <c r="J4583">
        <f>VLOOKUP(B4583,自助退!B:F,5,FALSE)</f>
        <v>7133</v>
      </c>
      <c r="K4583" t="str">
        <f t="shared" si="71"/>
        <v/>
      </c>
    </row>
    <row r="4584" spans="1:11">
      <c r="A4584" s="1" t="s">
        <v>24296</v>
      </c>
      <c r="B4584" s="2">
        <v>2284931</v>
      </c>
      <c r="C4584" s="1" t="s">
        <v>52</v>
      </c>
      <c r="D4584" s="1" t="s">
        <v>24297</v>
      </c>
      <c r="E4584" s="1" t="s">
        <v>24298</v>
      </c>
      <c r="F4584" s="2">
        <v>-3926.77</v>
      </c>
      <c r="G4584" s="1" t="s">
        <v>114</v>
      </c>
      <c r="H4584" s="1" t="s">
        <v>64</v>
      </c>
      <c r="I4584" s="1" t="s">
        <v>23</v>
      </c>
      <c r="J4584">
        <f>VLOOKUP(B4584,自助退!B:F,5,FALSE)</f>
        <v>3926.77</v>
      </c>
      <c r="K4584" t="str">
        <f t="shared" si="71"/>
        <v/>
      </c>
    </row>
    <row r="4585" spans="1:11">
      <c r="A4585" s="1" t="s">
        <v>24299</v>
      </c>
      <c r="B4585" s="2">
        <v>2284949</v>
      </c>
      <c r="C4585" s="1" t="s">
        <v>24300</v>
      </c>
      <c r="D4585" s="1" t="s">
        <v>24301</v>
      </c>
      <c r="E4585" s="1" t="s">
        <v>24302</v>
      </c>
      <c r="F4585" s="2">
        <v>-9239.8700000000008</v>
      </c>
      <c r="G4585" s="1" t="s">
        <v>114</v>
      </c>
      <c r="H4585" s="1" t="s">
        <v>64</v>
      </c>
      <c r="I4585" s="1" t="s">
        <v>10</v>
      </c>
      <c r="J4585">
        <f>VLOOKUP(B4585,自助退!B:F,5,FALSE)</f>
        <v>9239.8700000000008</v>
      </c>
      <c r="K4585" t="str">
        <f t="shared" si="71"/>
        <v/>
      </c>
    </row>
    <row r="4586" spans="1:11">
      <c r="A4586" s="1" t="s">
        <v>24303</v>
      </c>
      <c r="B4586" s="2">
        <v>2284972</v>
      </c>
      <c r="C4586" s="1" t="s">
        <v>24304</v>
      </c>
      <c r="D4586" s="1" t="s">
        <v>24305</v>
      </c>
      <c r="E4586" s="1" t="s">
        <v>24306</v>
      </c>
      <c r="F4586" s="2">
        <v>-1438.7</v>
      </c>
      <c r="G4586" s="1" t="s">
        <v>114</v>
      </c>
      <c r="H4586" s="1" t="s">
        <v>64</v>
      </c>
      <c r="I4586" s="1" t="s">
        <v>10</v>
      </c>
      <c r="J4586">
        <f>VLOOKUP(B4586,自助退!B:F,5,FALSE)</f>
        <v>1438.7</v>
      </c>
      <c r="K4586" t="str">
        <f t="shared" si="71"/>
        <v/>
      </c>
    </row>
    <row r="4587" spans="1:11">
      <c r="A4587" s="1" t="s">
        <v>24307</v>
      </c>
      <c r="B4587" s="2">
        <v>2285053</v>
      </c>
      <c r="C4587" s="1" t="s">
        <v>24308</v>
      </c>
      <c r="D4587" s="1" t="s">
        <v>24309</v>
      </c>
      <c r="E4587" s="1" t="s">
        <v>24310</v>
      </c>
      <c r="F4587" s="2">
        <v>-5084.87</v>
      </c>
      <c r="G4587" s="1" t="s">
        <v>114</v>
      </c>
      <c r="H4587" s="1" t="s">
        <v>47</v>
      </c>
      <c r="I4587" s="1" t="s">
        <v>10</v>
      </c>
      <c r="J4587">
        <f>VLOOKUP(B4587,自助退!B:F,5,FALSE)</f>
        <v>5084.87</v>
      </c>
      <c r="K4587" t="str">
        <f t="shared" si="71"/>
        <v/>
      </c>
    </row>
    <row r="4588" spans="1:11">
      <c r="A4588" s="1" t="s">
        <v>24311</v>
      </c>
      <c r="B4588" s="2">
        <v>2285116</v>
      </c>
      <c r="C4588" s="1" t="s">
        <v>24312</v>
      </c>
      <c r="D4588" s="1" t="s">
        <v>24313</v>
      </c>
      <c r="E4588" s="1" t="s">
        <v>24314</v>
      </c>
      <c r="F4588" s="2">
        <v>-5000</v>
      </c>
      <c r="G4588" s="1" t="s">
        <v>114</v>
      </c>
      <c r="H4588" s="1" t="s">
        <v>64</v>
      </c>
      <c r="I4588" s="1" t="s">
        <v>10</v>
      </c>
      <c r="J4588">
        <f>VLOOKUP(B4588,自助退!B:F,5,FALSE)</f>
        <v>5000</v>
      </c>
      <c r="K4588" t="str">
        <f t="shared" si="71"/>
        <v/>
      </c>
    </row>
    <row r="4589" spans="1:11">
      <c r="A4589" s="1" t="s">
        <v>24315</v>
      </c>
      <c r="B4589" s="2">
        <v>2285125</v>
      </c>
      <c r="C4589" s="1" t="s">
        <v>24316</v>
      </c>
      <c r="D4589" s="1" t="s">
        <v>24317</v>
      </c>
      <c r="E4589" s="1" t="s">
        <v>24318</v>
      </c>
      <c r="F4589" s="2">
        <v>-4533</v>
      </c>
      <c r="G4589" s="1" t="s">
        <v>114</v>
      </c>
      <c r="H4589" s="1" t="s">
        <v>72</v>
      </c>
      <c r="I4589" s="1" t="s">
        <v>10</v>
      </c>
      <c r="J4589">
        <f>VLOOKUP(B4589,自助退!B:F,5,FALSE)</f>
        <v>4533</v>
      </c>
      <c r="K4589" t="str">
        <f t="shared" si="71"/>
        <v/>
      </c>
    </row>
    <row r="4590" spans="1:11">
      <c r="A4590" s="1" t="s">
        <v>24319</v>
      </c>
      <c r="B4590" s="2">
        <v>2285183</v>
      </c>
      <c r="C4590" s="1" t="s">
        <v>24320</v>
      </c>
      <c r="D4590" s="1" t="s">
        <v>24321</v>
      </c>
      <c r="E4590" s="1" t="s">
        <v>24322</v>
      </c>
      <c r="F4590" s="2">
        <v>-50</v>
      </c>
      <c r="G4590" s="1" t="s">
        <v>114</v>
      </c>
      <c r="H4590" s="1" t="s">
        <v>70</v>
      </c>
      <c r="I4590" s="1" t="s">
        <v>10</v>
      </c>
      <c r="J4590">
        <f>VLOOKUP(B4590,自助退!B:F,5,FALSE)</f>
        <v>50</v>
      </c>
      <c r="K4590" t="str">
        <f t="shared" si="71"/>
        <v/>
      </c>
    </row>
    <row r="4591" spans="1:11">
      <c r="A4591" s="1" t="s">
        <v>24323</v>
      </c>
      <c r="B4591" s="2">
        <v>2285273</v>
      </c>
      <c r="C4591" s="1" t="s">
        <v>24324</v>
      </c>
      <c r="D4591" s="1" t="s">
        <v>24325</v>
      </c>
      <c r="E4591" s="1" t="s">
        <v>24326</v>
      </c>
      <c r="F4591" s="2">
        <v>-6027.28</v>
      </c>
      <c r="G4591" s="1" t="s">
        <v>114</v>
      </c>
      <c r="H4591" s="1" t="s">
        <v>45</v>
      </c>
      <c r="I4591" s="1" t="s">
        <v>10</v>
      </c>
      <c r="J4591">
        <f>VLOOKUP(B4591,自助退!B:F,5,FALSE)</f>
        <v>6027.28</v>
      </c>
      <c r="K4591" t="str">
        <f t="shared" si="71"/>
        <v/>
      </c>
    </row>
    <row r="4592" spans="1:11">
      <c r="A4592" s="1" t="s">
        <v>24327</v>
      </c>
      <c r="B4592" s="2">
        <v>2285721</v>
      </c>
      <c r="C4592" s="1" t="s">
        <v>24328</v>
      </c>
      <c r="D4592" s="1" t="s">
        <v>24329</v>
      </c>
      <c r="E4592" s="1" t="s">
        <v>24330</v>
      </c>
      <c r="F4592" s="2">
        <v>-5409</v>
      </c>
      <c r="G4592" s="1" t="s">
        <v>114</v>
      </c>
      <c r="H4592" s="1" t="s">
        <v>72</v>
      </c>
      <c r="I4592" s="1" t="s">
        <v>10</v>
      </c>
      <c r="J4592">
        <f>VLOOKUP(B4592,自助退!B:F,5,FALSE)</f>
        <v>5409</v>
      </c>
      <c r="K4592" t="str">
        <f t="shared" si="71"/>
        <v/>
      </c>
    </row>
    <row r="4593" spans="1:11">
      <c r="A4593" s="1" t="s">
        <v>24331</v>
      </c>
      <c r="B4593" s="2">
        <v>2285795</v>
      </c>
      <c r="C4593" s="1" t="s">
        <v>24332</v>
      </c>
      <c r="D4593" s="1" t="s">
        <v>24333</v>
      </c>
      <c r="E4593" s="1" t="s">
        <v>24334</v>
      </c>
      <c r="F4593" s="2">
        <v>-2900</v>
      </c>
      <c r="G4593" s="1" t="s">
        <v>114</v>
      </c>
      <c r="H4593" s="1" t="s">
        <v>72</v>
      </c>
      <c r="I4593" s="1" t="s">
        <v>10</v>
      </c>
      <c r="J4593">
        <f>VLOOKUP(B4593,自助退!B:F,5,FALSE)</f>
        <v>2900</v>
      </c>
      <c r="K4593" t="str">
        <f t="shared" si="71"/>
        <v/>
      </c>
    </row>
    <row r="4594" spans="1:11">
      <c r="A4594" s="1" t="s">
        <v>24335</v>
      </c>
      <c r="B4594" s="2">
        <v>2285939</v>
      </c>
      <c r="C4594" s="1" t="s">
        <v>52</v>
      </c>
      <c r="D4594" s="1" t="s">
        <v>24336</v>
      </c>
      <c r="E4594" s="1" t="s">
        <v>24337</v>
      </c>
      <c r="F4594" s="2">
        <v>-379.5</v>
      </c>
      <c r="G4594" s="1" t="s">
        <v>114</v>
      </c>
      <c r="H4594" s="1" t="s">
        <v>70</v>
      </c>
      <c r="I4594" s="1" t="s">
        <v>23</v>
      </c>
      <c r="J4594">
        <f>VLOOKUP(B4594,自助退!B:F,5,FALSE)</f>
        <v>379.5</v>
      </c>
      <c r="K4594" t="str">
        <f t="shared" si="71"/>
        <v/>
      </c>
    </row>
    <row r="4595" spans="1:11">
      <c r="A4595" s="1" t="s">
        <v>24338</v>
      </c>
      <c r="B4595" s="2">
        <v>2285972</v>
      </c>
      <c r="C4595" s="1" t="s">
        <v>24339</v>
      </c>
      <c r="D4595" s="1" t="s">
        <v>24340</v>
      </c>
      <c r="E4595" s="1" t="s">
        <v>24341</v>
      </c>
      <c r="F4595" s="2">
        <v>-5000</v>
      </c>
      <c r="G4595" s="1" t="s">
        <v>114</v>
      </c>
      <c r="H4595" s="1" t="s">
        <v>134</v>
      </c>
      <c r="I4595" s="1" t="s">
        <v>10</v>
      </c>
      <c r="J4595">
        <f>VLOOKUP(B4595,自助退!B:F,5,FALSE)</f>
        <v>5000</v>
      </c>
      <c r="K4595" t="str">
        <f t="shared" si="71"/>
        <v/>
      </c>
    </row>
    <row r="4596" spans="1:11">
      <c r="A4596" s="1" t="s">
        <v>24342</v>
      </c>
      <c r="B4596" s="2">
        <v>2286070</v>
      </c>
      <c r="C4596" s="1" t="s">
        <v>24343</v>
      </c>
      <c r="D4596" s="1" t="s">
        <v>24344</v>
      </c>
      <c r="E4596" s="1" t="s">
        <v>24345</v>
      </c>
      <c r="F4596" s="2">
        <v>-5598.96</v>
      </c>
      <c r="G4596" s="1" t="s">
        <v>114</v>
      </c>
      <c r="H4596" s="1" t="s">
        <v>41</v>
      </c>
      <c r="I4596" s="1" t="s">
        <v>10</v>
      </c>
      <c r="J4596">
        <f>VLOOKUP(B4596,自助退!B:F,5,FALSE)</f>
        <v>5598.96</v>
      </c>
      <c r="K4596" t="str">
        <f t="shared" si="71"/>
        <v/>
      </c>
    </row>
    <row r="4597" spans="1:11">
      <c r="A4597" s="1" t="s">
        <v>24346</v>
      </c>
      <c r="B4597" s="2">
        <v>2286084</v>
      </c>
      <c r="C4597" s="1" t="s">
        <v>24347</v>
      </c>
      <c r="D4597" s="1" t="s">
        <v>24348</v>
      </c>
      <c r="E4597" s="1" t="s">
        <v>24349</v>
      </c>
      <c r="F4597" s="2">
        <v>-157.5</v>
      </c>
      <c r="G4597" s="1" t="s">
        <v>114</v>
      </c>
      <c r="H4597" s="1" t="s">
        <v>25</v>
      </c>
      <c r="I4597" s="1" t="s">
        <v>10</v>
      </c>
      <c r="J4597">
        <f>VLOOKUP(B4597,自助退!B:F,5,FALSE)</f>
        <v>157.5</v>
      </c>
      <c r="K4597" t="str">
        <f t="shared" si="71"/>
        <v/>
      </c>
    </row>
    <row r="4598" spans="1:11">
      <c r="A4598" s="1" t="s">
        <v>24350</v>
      </c>
      <c r="B4598" s="2">
        <v>2286132</v>
      </c>
      <c r="C4598" s="1" t="s">
        <v>24351</v>
      </c>
      <c r="D4598" s="1" t="s">
        <v>24352</v>
      </c>
      <c r="E4598" s="1" t="s">
        <v>24353</v>
      </c>
      <c r="F4598" s="2">
        <v>-2936.3</v>
      </c>
      <c r="G4598" s="1" t="s">
        <v>114</v>
      </c>
      <c r="H4598" s="1" t="s">
        <v>77</v>
      </c>
      <c r="I4598" s="1" t="s">
        <v>10</v>
      </c>
      <c r="J4598">
        <f>VLOOKUP(B4598,自助退!B:F,5,FALSE)</f>
        <v>2936.3</v>
      </c>
      <c r="K4598" t="str">
        <f t="shared" si="71"/>
        <v/>
      </c>
    </row>
    <row r="4599" spans="1:11">
      <c r="A4599" s="1" t="s">
        <v>24354</v>
      </c>
      <c r="B4599" s="2">
        <v>2286201</v>
      </c>
      <c r="C4599" s="1" t="s">
        <v>24355</v>
      </c>
      <c r="D4599" s="1" t="s">
        <v>24356</v>
      </c>
      <c r="E4599" s="1" t="s">
        <v>24357</v>
      </c>
      <c r="F4599" s="2">
        <v>-11000</v>
      </c>
      <c r="G4599" s="1" t="s">
        <v>114</v>
      </c>
      <c r="H4599" s="1" t="s">
        <v>72</v>
      </c>
      <c r="I4599" s="1" t="s">
        <v>10</v>
      </c>
      <c r="J4599">
        <f>VLOOKUP(B4599,自助退!B:F,5,FALSE)</f>
        <v>11000</v>
      </c>
      <c r="K4599" t="str">
        <f t="shared" si="71"/>
        <v/>
      </c>
    </row>
    <row r="4600" spans="1:11">
      <c r="A4600" s="1" t="s">
        <v>24358</v>
      </c>
      <c r="B4600" s="2">
        <v>2286517</v>
      </c>
      <c r="C4600" s="1" t="s">
        <v>24359</v>
      </c>
      <c r="D4600" s="1" t="s">
        <v>24360</v>
      </c>
      <c r="E4600" s="1" t="s">
        <v>24361</v>
      </c>
      <c r="F4600" s="2">
        <v>-4000</v>
      </c>
      <c r="G4600" s="1" t="s">
        <v>114</v>
      </c>
      <c r="H4600" s="1" t="s">
        <v>64</v>
      </c>
      <c r="I4600" s="1" t="s">
        <v>10</v>
      </c>
      <c r="J4600">
        <f>VLOOKUP(B4600,自助退!B:F,5,FALSE)</f>
        <v>4000</v>
      </c>
      <c r="K4600" t="str">
        <f t="shared" si="71"/>
        <v/>
      </c>
    </row>
    <row r="4601" spans="1:11">
      <c r="A4601" s="1" t="s">
        <v>24362</v>
      </c>
      <c r="B4601" s="2">
        <v>2286544</v>
      </c>
      <c r="C4601" s="1" t="s">
        <v>24363</v>
      </c>
      <c r="D4601" s="1" t="s">
        <v>24364</v>
      </c>
      <c r="E4601" s="1" t="s">
        <v>24365</v>
      </c>
      <c r="F4601" s="2">
        <v>-5000</v>
      </c>
      <c r="G4601" s="1" t="s">
        <v>114</v>
      </c>
      <c r="H4601" s="1" t="s">
        <v>47</v>
      </c>
      <c r="I4601" s="1" t="s">
        <v>10</v>
      </c>
      <c r="J4601">
        <f>VLOOKUP(B4601,自助退!B:F,5,FALSE)</f>
        <v>5000</v>
      </c>
      <c r="K4601" t="str">
        <f t="shared" si="71"/>
        <v/>
      </c>
    </row>
    <row r="4602" spans="1:11">
      <c r="A4602" s="1" t="s">
        <v>24366</v>
      </c>
      <c r="B4602" s="2">
        <v>2286656</v>
      </c>
      <c r="C4602" s="1" t="s">
        <v>24367</v>
      </c>
      <c r="D4602" s="1" t="s">
        <v>24368</v>
      </c>
      <c r="E4602" s="1" t="s">
        <v>24369</v>
      </c>
      <c r="F4602" s="2">
        <v>-2145</v>
      </c>
      <c r="G4602" s="1" t="s">
        <v>114</v>
      </c>
      <c r="H4602" s="1" t="s">
        <v>125</v>
      </c>
      <c r="I4602" s="1" t="s">
        <v>10</v>
      </c>
      <c r="J4602">
        <f>VLOOKUP(B4602,自助退!B:F,5,FALSE)</f>
        <v>2145</v>
      </c>
      <c r="K4602" t="str">
        <f t="shared" si="71"/>
        <v/>
      </c>
    </row>
    <row r="4603" spans="1:11">
      <c r="A4603" s="1" t="s">
        <v>24370</v>
      </c>
      <c r="B4603" s="2">
        <v>2286748</v>
      </c>
      <c r="C4603" s="1" t="s">
        <v>24371</v>
      </c>
      <c r="D4603" s="1" t="s">
        <v>24372</v>
      </c>
      <c r="E4603" s="1" t="s">
        <v>24373</v>
      </c>
      <c r="F4603" s="2">
        <v>-6806.67</v>
      </c>
      <c r="G4603" s="1" t="s">
        <v>114</v>
      </c>
      <c r="H4603" s="1" t="s">
        <v>125</v>
      </c>
      <c r="I4603" s="1" t="s">
        <v>10</v>
      </c>
      <c r="J4603">
        <f>VLOOKUP(B4603,自助退!B:F,5,FALSE)</f>
        <v>6806.67</v>
      </c>
      <c r="K4603" t="str">
        <f t="shared" si="71"/>
        <v/>
      </c>
    </row>
    <row r="4604" spans="1:11">
      <c r="A4604" s="1" t="s">
        <v>24374</v>
      </c>
      <c r="B4604" s="2">
        <v>2286847</v>
      </c>
      <c r="C4604" s="1" t="s">
        <v>24375</v>
      </c>
      <c r="D4604" s="1" t="s">
        <v>24376</v>
      </c>
      <c r="E4604" s="1" t="s">
        <v>24377</v>
      </c>
      <c r="F4604" s="2">
        <v>-1502.57</v>
      </c>
      <c r="G4604" s="1" t="s">
        <v>114</v>
      </c>
      <c r="H4604" s="1" t="s">
        <v>119</v>
      </c>
      <c r="I4604" s="1" t="s">
        <v>10</v>
      </c>
      <c r="J4604">
        <f>VLOOKUP(B4604,自助退!B:F,5,FALSE)</f>
        <v>1502.57</v>
      </c>
      <c r="K4604" t="str">
        <f t="shared" si="71"/>
        <v/>
      </c>
    </row>
    <row r="4605" spans="1:11">
      <c r="A4605" s="1" t="s">
        <v>24378</v>
      </c>
      <c r="B4605" s="2">
        <v>2286850</v>
      </c>
      <c r="C4605" s="1" t="s">
        <v>24379</v>
      </c>
      <c r="D4605" s="1" t="s">
        <v>24380</v>
      </c>
      <c r="E4605" s="1" t="s">
        <v>24381</v>
      </c>
      <c r="F4605" s="2">
        <v>-100</v>
      </c>
      <c r="G4605" s="1" t="s">
        <v>114</v>
      </c>
      <c r="H4605" s="1" t="s">
        <v>70</v>
      </c>
      <c r="I4605" s="1" t="s">
        <v>10</v>
      </c>
      <c r="J4605">
        <f>VLOOKUP(B4605,自助退!B:F,5,FALSE)</f>
        <v>100</v>
      </c>
      <c r="K4605" t="str">
        <f t="shared" si="71"/>
        <v/>
      </c>
    </row>
    <row r="4606" spans="1:11">
      <c r="A4606" s="1" t="s">
        <v>24382</v>
      </c>
      <c r="B4606" s="2">
        <v>2286860</v>
      </c>
      <c r="C4606" s="1" t="s">
        <v>24383</v>
      </c>
      <c r="D4606" s="1" t="s">
        <v>24384</v>
      </c>
      <c r="E4606" s="1" t="s">
        <v>24385</v>
      </c>
      <c r="F4606" s="2">
        <v>-10014.5</v>
      </c>
      <c r="G4606" s="1" t="s">
        <v>114</v>
      </c>
      <c r="H4606" s="1" t="s">
        <v>64</v>
      </c>
      <c r="I4606" s="1" t="s">
        <v>10</v>
      </c>
      <c r="J4606">
        <f>VLOOKUP(B4606,自助退!B:F,5,FALSE)</f>
        <v>10014.5</v>
      </c>
      <c r="K4606" t="str">
        <f t="shared" si="71"/>
        <v/>
      </c>
    </row>
    <row r="4607" spans="1:11">
      <c r="A4607" s="1" t="s">
        <v>24386</v>
      </c>
      <c r="B4607" s="2">
        <v>2287116</v>
      </c>
      <c r="C4607" s="1" t="s">
        <v>52</v>
      </c>
      <c r="D4607" s="1" t="s">
        <v>24387</v>
      </c>
      <c r="E4607" s="1" t="s">
        <v>24388</v>
      </c>
      <c r="F4607" s="2">
        <v>-9595</v>
      </c>
      <c r="G4607" s="1" t="s">
        <v>114</v>
      </c>
      <c r="H4607" s="1" t="s">
        <v>72</v>
      </c>
      <c r="I4607" s="1" t="s">
        <v>23</v>
      </c>
      <c r="J4607">
        <f>VLOOKUP(B4607,自助退!B:F,5,FALSE)</f>
        <v>9595</v>
      </c>
      <c r="K4607" t="str">
        <f t="shared" si="71"/>
        <v/>
      </c>
    </row>
    <row r="4608" spans="1:11">
      <c r="A4608" s="1" t="s">
        <v>24389</v>
      </c>
      <c r="B4608" s="2">
        <v>2287270</v>
      </c>
      <c r="C4608" s="1" t="s">
        <v>24390</v>
      </c>
      <c r="D4608" s="1" t="s">
        <v>6728</v>
      </c>
      <c r="E4608" s="1" t="s">
        <v>6729</v>
      </c>
      <c r="F4608" s="2">
        <v>-32252.2</v>
      </c>
      <c r="G4608" s="1" t="s">
        <v>114</v>
      </c>
      <c r="H4608" s="1" t="s">
        <v>72</v>
      </c>
      <c r="I4608" s="1" t="s">
        <v>10</v>
      </c>
      <c r="J4608">
        <f>VLOOKUP(B4608,自助退!B:F,5,FALSE)</f>
        <v>32252.2</v>
      </c>
      <c r="K4608" t="str">
        <f t="shared" si="71"/>
        <v/>
      </c>
    </row>
    <row r="4609" spans="1:11">
      <c r="A4609" s="1" t="s">
        <v>24391</v>
      </c>
      <c r="B4609" s="2">
        <v>2287274</v>
      </c>
      <c r="C4609" s="1" t="s">
        <v>24392</v>
      </c>
      <c r="D4609" s="1" t="s">
        <v>24393</v>
      </c>
      <c r="E4609" s="1" t="s">
        <v>24394</v>
      </c>
      <c r="F4609" s="2">
        <v>-3399.12</v>
      </c>
      <c r="G4609" s="1" t="s">
        <v>114</v>
      </c>
      <c r="H4609" s="1" t="s">
        <v>64</v>
      </c>
      <c r="I4609" s="1" t="s">
        <v>10</v>
      </c>
      <c r="J4609">
        <f>VLOOKUP(B4609,自助退!B:F,5,FALSE)</f>
        <v>3399.12</v>
      </c>
      <c r="K4609" t="str">
        <f t="shared" si="71"/>
        <v/>
      </c>
    </row>
    <row r="4610" spans="1:11">
      <c r="A4610" s="1" t="s">
        <v>24395</v>
      </c>
      <c r="B4610" s="2">
        <v>2287413</v>
      </c>
      <c r="C4610" s="1" t="s">
        <v>24396</v>
      </c>
      <c r="D4610" s="1" t="s">
        <v>24397</v>
      </c>
      <c r="E4610" s="1" t="s">
        <v>24398</v>
      </c>
      <c r="F4610" s="2">
        <v>-158.97</v>
      </c>
      <c r="G4610" s="1" t="s">
        <v>114</v>
      </c>
      <c r="H4610" s="1" t="s">
        <v>121</v>
      </c>
      <c r="I4610" s="1" t="s">
        <v>10</v>
      </c>
      <c r="J4610">
        <f>VLOOKUP(B4610,自助退!B:F,5,FALSE)</f>
        <v>158.97</v>
      </c>
      <c r="K4610" t="str">
        <f t="shared" si="71"/>
        <v/>
      </c>
    </row>
    <row r="4611" spans="1:11">
      <c r="A4611" s="1" t="s">
        <v>24399</v>
      </c>
      <c r="B4611" s="2">
        <v>2287483</v>
      </c>
      <c r="C4611" s="1" t="s">
        <v>24400</v>
      </c>
      <c r="D4611" s="1" t="s">
        <v>24401</v>
      </c>
      <c r="E4611" s="1" t="s">
        <v>24402</v>
      </c>
      <c r="F4611" s="2">
        <v>-4028</v>
      </c>
      <c r="G4611" s="1" t="s">
        <v>114</v>
      </c>
      <c r="H4611" s="1" t="s">
        <v>57</v>
      </c>
      <c r="I4611" s="1" t="s">
        <v>10</v>
      </c>
      <c r="J4611">
        <f>VLOOKUP(B4611,自助退!B:F,5,FALSE)</f>
        <v>4028</v>
      </c>
      <c r="K4611" t="str">
        <f t="shared" ref="K4611:K4674" si="72">IF(F4611*-1=J4611,"",1)</f>
        <v/>
      </c>
    </row>
    <row r="4612" spans="1:11">
      <c r="A4612" s="1" t="s">
        <v>24403</v>
      </c>
      <c r="B4612" s="2">
        <v>2287542</v>
      </c>
      <c r="C4612" s="1" t="s">
        <v>24404</v>
      </c>
      <c r="D4612" s="1" t="s">
        <v>24405</v>
      </c>
      <c r="E4612" s="1" t="s">
        <v>24406</v>
      </c>
      <c r="F4612" s="2">
        <v>-528.91999999999996</v>
      </c>
      <c r="G4612" s="1" t="s">
        <v>114</v>
      </c>
      <c r="H4612" s="1" t="s">
        <v>121</v>
      </c>
      <c r="I4612" s="1" t="s">
        <v>10</v>
      </c>
      <c r="J4612">
        <f>VLOOKUP(B4612,自助退!B:F,5,FALSE)</f>
        <v>528.91999999999996</v>
      </c>
      <c r="K4612" t="str">
        <f t="shared" si="72"/>
        <v/>
      </c>
    </row>
    <row r="4613" spans="1:11">
      <c r="A4613" s="1" t="s">
        <v>24407</v>
      </c>
      <c r="B4613" s="2">
        <v>2287554</v>
      </c>
      <c r="C4613" s="1" t="s">
        <v>24408</v>
      </c>
      <c r="D4613" s="1" t="s">
        <v>24409</v>
      </c>
      <c r="E4613" s="1" t="s">
        <v>24410</v>
      </c>
      <c r="F4613" s="2">
        <v>-228.72</v>
      </c>
      <c r="G4613" s="1" t="s">
        <v>114</v>
      </c>
      <c r="H4613" s="1" t="s">
        <v>57</v>
      </c>
      <c r="I4613" s="1" t="s">
        <v>10</v>
      </c>
      <c r="J4613">
        <f>VLOOKUP(B4613,自助退!B:F,5,FALSE)</f>
        <v>228.72</v>
      </c>
      <c r="K4613" t="str">
        <f t="shared" si="72"/>
        <v/>
      </c>
    </row>
    <row r="4614" spans="1:11">
      <c r="A4614" s="1" t="s">
        <v>24411</v>
      </c>
      <c r="B4614" s="2">
        <v>2287700</v>
      </c>
      <c r="C4614" s="1" t="s">
        <v>52</v>
      </c>
      <c r="D4614" s="1" t="s">
        <v>24412</v>
      </c>
      <c r="E4614" s="1" t="s">
        <v>24413</v>
      </c>
      <c r="F4614" s="2">
        <v>-775.83</v>
      </c>
      <c r="G4614" s="1" t="s">
        <v>114</v>
      </c>
      <c r="H4614" s="1" t="s">
        <v>72</v>
      </c>
      <c r="I4614" s="1" t="s">
        <v>23</v>
      </c>
      <c r="J4614">
        <f>VLOOKUP(B4614,自助退!B:F,5,FALSE)</f>
        <v>775.83</v>
      </c>
      <c r="K4614" t="str">
        <f t="shared" si="72"/>
        <v/>
      </c>
    </row>
    <row r="4615" spans="1:11">
      <c r="A4615" s="1" t="s">
        <v>24414</v>
      </c>
      <c r="B4615" s="2">
        <v>2287766</v>
      </c>
      <c r="C4615" s="1" t="s">
        <v>24415</v>
      </c>
      <c r="D4615" s="1" t="s">
        <v>24416</v>
      </c>
      <c r="E4615" s="1" t="s">
        <v>24417</v>
      </c>
      <c r="F4615" s="2">
        <v>-3000</v>
      </c>
      <c r="G4615" s="1" t="s">
        <v>114</v>
      </c>
      <c r="H4615" s="1" t="s">
        <v>64</v>
      </c>
      <c r="I4615" s="1" t="s">
        <v>10</v>
      </c>
      <c r="J4615">
        <f>VLOOKUP(B4615,自助退!B:F,5,FALSE)</f>
        <v>3000</v>
      </c>
      <c r="K4615" t="str">
        <f t="shared" si="72"/>
        <v/>
      </c>
    </row>
    <row r="4616" spans="1:11">
      <c r="A4616" s="1" t="s">
        <v>24418</v>
      </c>
      <c r="B4616" s="2">
        <v>2287849</v>
      </c>
      <c r="C4616" s="1" t="s">
        <v>24419</v>
      </c>
      <c r="D4616" s="1" t="s">
        <v>24416</v>
      </c>
      <c r="E4616" s="1" t="s">
        <v>24417</v>
      </c>
      <c r="F4616" s="2">
        <v>-2000</v>
      </c>
      <c r="G4616" s="1" t="s">
        <v>114</v>
      </c>
      <c r="H4616" s="1" t="s">
        <v>64</v>
      </c>
      <c r="I4616" s="1" t="s">
        <v>10</v>
      </c>
      <c r="J4616">
        <f>VLOOKUP(B4616,自助退!B:F,5,FALSE)</f>
        <v>2000</v>
      </c>
      <c r="K4616" t="str">
        <f t="shared" si="72"/>
        <v/>
      </c>
    </row>
    <row r="4617" spans="1:11">
      <c r="A4617" s="1" t="s">
        <v>24420</v>
      </c>
      <c r="B4617" s="2">
        <v>2287924</v>
      </c>
      <c r="C4617" s="1" t="s">
        <v>24421</v>
      </c>
      <c r="D4617" s="1" t="s">
        <v>24422</v>
      </c>
      <c r="E4617" s="1" t="s">
        <v>24423</v>
      </c>
      <c r="F4617" s="2">
        <v>-8400</v>
      </c>
      <c r="G4617" s="1" t="s">
        <v>114</v>
      </c>
      <c r="H4617" s="1" t="s">
        <v>72</v>
      </c>
      <c r="I4617" s="1" t="s">
        <v>10</v>
      </c>
      <c r="J4617">
        <f>VLOOKUP(B4617,自助退!B:F,5,FALSE)</f>
        <v>8400</v>
      </c>
      <c r="K4617" t="str">
        <f t="shared" si="72"/>
        <v/>
      </c>
    </row>
    <row r="4618" spans="1:11">
      <c r="A4618" s="1" t="s">
        <v>24424</v>
      </c>
      <c r="B4618" s="2">
        <v>2288095</v>
      </c>
      <c r="C4618" s="1" t="s">
        <v>24425</v>
      </c>
      <c r="D4618" s="1" t="s">
        <v>24426</v>
      </c>
      <c r="E4618" s="1" t="s">
        <v>24427</v>
      </c>
      <c r="F4618" s="2">
        <v>-1000</v>
      </c>
      <c r="G4618" s="1" t="s">
        <v>114</v>
      </c>
      <c r="H4618" s="1" t="s">
        <v>47</v>
      </c>
      <c r="I4618" s="1" t="s">
        <v>10</v>
      </c>
      <c r="J4618">
        <f>VLOOKUP(B4618,自助退!B:F,5,FALSE)</f>
        <v>1000</v>
      </c>
      <c r="K4618" t="str">
        <f t="shared" si="72"/>
        <v/>
      </c>
    </row>
    <row r="4619" spans="1:11">
      <c r="A4619" s="1" t="s">
        <v>24428</v>
      </c>
      <c r="B4619" s="2">
        <v>2288177</v>
      </c>
      <c r="C4619" s="1" t="s">
        <v>24429</v>
      </c>
      <c r="D4619" s="1" t="s">
        <v>24430</v>
      </c>
      <c r="E4619" s="1" t="s">
        <v>24431</v>
      </c>
      <c r="F4619" s="2">
        <v>-50</v>
      </c>
      <c r="G4619" s="1" t="s">
        <v>114</v>
      </c>
      <c r="H4619" s="1" t="s">
        <v>134</v>
      </c>
      <c r="I4619" s="1" t="s">
        <v>10</v>
      </c>
      <c r="J4619">
        <f>VLOOKUP(B4619,自助退!B:F,5,FALSE)</f>
        <v>50</v>
      </c>
      <c r="K4619" t="str">
        <f t="shared" si="72"/>
        <v/>
      </c>
    </row>
    <row r="4620" spans="1:11">
      <c r="A4620" s="1" t="s">
        <v>24432</v>
      </c>
      <c r="B4620" s="2">
        <v>2288235</v>
      </c>
      <c r="C4620" s="1" t="s">
        <v>24433</v>
      </c>
      <c r="D4620" s="1" t="s">
        <v>24430</v>
      </c>
      <c r="E4620" s="1" t="s">
        <v>24431</v>
      </c>
      <c r="F4620" s="2">
        <v>-94.5</v>
      </c>
      <c r="G4620" s="1" t="s">
        <v>114</v>
      </c>
      <c r="H4620" s="1" t="s">
        <v>134</v>
      </c>
      <c r="I4620" s="1" t="s">
        <v>10</v>
      </c>
      <c r="J4620">
        <f>VLOOKUP(B4620,自助退!B:F,5,FALSE)</f>
        <v>94.5</v>
      </c>
      <c r="K4620" t="str">
        <f t="shared" si="72"/>
        <v/>
      </c>
    </row>
    <row r="4621" spans="1:11">
      <c r="A4621" s="1" t="s">
        <v>24434</v>
      </c>
      <c r="B4621" s="2">
        <v>2288257</v>
      </c>
      <c r="C4621" s="1" t="s">
        <v>24435</v>
      </c>
      <c r="D4621" s="1" t="s">
        <v>24436</v>
      </c>
      <c r="E4621" s="1" t="s">
        <v>24437</v>
      </c>
      <c r="F4621" s="2">
        <v>-151</v>
      </c>
      <c r="G4621" s="1" t="s">
        <v>114</v>
      </c>
      <c r="H4621" s="1" t="s">
        <v>72</v>
      </c>
      <c r="I4621" s="1" t="s">
        <v>10</v>
      </c>
      <c r="J4621">
        <f>VLOOKUP(B4621,自助退!B:F,5,FALSE)</f>
        <v>151</v>
      </c>
      <c r="K4621" t="str">
        <f t="shared" si="72"/>
        <v/>
      </c>
    </row>
    <row r="4622" spans="1:11">
      <c r="A4622" s="1" t="s">
        <v>24438</v>
      </c>
      <c r="B4622" s="2">
        <v>2288272</v>
      </c>
      <c r="C4622" s="1" t="s">
        <v>24439</v>
      </c>
      <c r="D4622" s="1" t="s">
        <v>24440</v>
      </c>
      <c r="E4622" s="1" t="s">
        <v>24441</v>
      </c>
      <c r="F4622" s="2">
        <v>-2000</v>
      </c>
      <c r="G4622" s="1" t="s">
        <v>114</v>
      </c>
      <c r="H4622" s="1" t="s">
        <v>56</v>
      </c>
      <c r="I4622" s="1" t="s">
        <v>10</v>
      </c>
      <c r="J4622">
        <f>VLOOKUP(B4622,自助退!B:F,5,FALSE)</f>
        <v>2000</v>
      </c>
      <c r="K4622" t="str">
        <f t="shared" si="72"/>
        <v/>
      </c>
    </row>
    <row r="4623" spans="1:11">
      <c r="A4623" s="1" t="s">
        <v>24442</v>
      </c>
      <c r="B4623" s="2">
        <v>2288369</v>
      </c>
      <c r="C4623" s="1" t="s">
        <v>24443</v>
      </c>
      <c r="D4623" s="1" t="s">
        <v>24444</v>
      </c>
      <c r="E4623" s="1" t="s">
        <v>24445</v>
      </c>
      <c r="F4623" s="2">
        <v>-210</v>
      </c>
      <c r="G4623" s="1" t="s">
        <v>114</v>
      </c>
      <c r="H4623" s="1" t="s">
        <v>121</v>
      </c>
      <c r="I4623" s="1" t="s">
        <v>10</v>
      </c>
      <c r="J4623">
        <f>VLOOKUP(B4623,自助退!B:F,5,FALSE)</f>
        <v>210</v>
      </c>
      <c r="K4623" t="str">
        <f t="shared" si="72"/>
        <v/>
      </c>
    </row>
    <row r="4624" spans="1:11">
      <c r="A4624" s="1" t="s">
        <v>24446</v>
      </c>
      <c r="B4624" s="2">
        <v>2288381</v>
      </c>
      <c r="C4624" s="1" t="s">
        <v>24447</v>
      </c>
      <c r="D4624" s="1" t="s">
        <v>24448</v>
      </c>
      <c r="E4624" s="1" t="s">
        <v>23880</v>
      </c>
      <c r="F4624" s="2">
        <v>-124.94</v>
      </c>
      <c r="G4624" s="1" t="s">
        <v>114</v>
      </c>
      <c r="H4624" s="1" t="s">
        <v>152</v>
      </c>
      <c r="I4624" s="1" t="s">
        <v>10</v>
      </c>
      <c r="J4624">
        <f>VLOOKUP(B4624,自助退!B:F,5,FALSE)</f>
        <v>124.94</v>
      </c>
      <c r="K4624" t="str">
        <f t="shared" si="72"/>
        <v/>
      </c>
    </row>
    <row r="4625" spans="1:11">
      <c r="A4625" s="1" t="s">
        <v>24449</v>
      </c>
      <c r="B4625" s="2">
        <v>2288391</v>
      </c>
      <c r="C4625" s="1" t="s">
        <v>24450</v>
      </c>
      <c r="D4625" s="1" t="s">
        <v>24451</v>
      </c>
      <c r="E4625" s="1" t="s">
        <v>24452</v>
      </c>
      <c r="F4625" s="2">
        <v>-1514</v>
      </c>
      <c r="G4625" s="1" t="s">
        <v>114</v>
      </c>
      <c r="H4625" s="1" t="s">
        <v>64</v>
      </c>
      <c r="I4625" s="1" t="s">
        <v>10</v>
      </c>
      <c r="J4625">
        <f>VLOOKUP(B4625,自助退!B:F,5,FALSE)</f>
        <v>1514</v>
      </c>
      <c r="K4625" t="str">
        <f t="shared" si="72"/>
        <v/>
      </c>
    </row>
    <row r="4626" spans="1:11">
      <c r="A4626" s="1" t="s">
        <v>24453</v>
      </c>
      <c r="B4626" s="2">
        <v>2288406</v>
      </c>
      <c r="C4626" s="1" t="s">
        <v>52</v>
      </c>
      <c r="D4626" s="1" t="s">
        <v>24454</v>
      </c>
      <c r="E4626" s="1" t="s">
        <v>24455</v>
      </c>
      <c r="F4626" s="2">
        <v>-3631</v>
      </c>
      <c r="G4626" s="1" t="s">
        <v>114</v>
      </c>
      <c r="H4626" s="1" t="s">
        <v>72</v>
      </c>
      <c r="I4626" s="1" t="s">
        <v>23</v>
      </c>
      <c r="J4626">
        <f>VLOOKUP(B4626,自助退!B:F,5,FALSE)</f>
        <v>3631</v>
      </c>
      <c r="K4626" t="str">
        <f t="shared" si="72"/>
        <v/>
      </c>
    </row>
    <row r="4627" spans="1:11">
      <c r="A4627" s="1" t="s">
        <v>24456</v>
      </c>
      <c r="B4627" s="2">
        <v>2288588</v>
      </c>
      <c r="C4627" s="1" t="s">
        <v>52</v>
      </c>
      <c r="D4627" s="1" t="s">
        <v>24457</v>
      </c>
      <c r="E4627" s="1" t="s">
        <v>24458</v>
      </c>
      <c r="F4627" s="2">
        <v>-9000</v>
      </c>
      <c r="G4627" s="1" t="s">
        <v>114</v>
      </c>
      <c r="H4627" s="1" t="s">
        <v>64</v>
      </c>
      <c r="I4627" s="1" t="s">
        <v>23</v>
      </c>
      <c r="J4627">
        <f>VLOOKUP(B4627,自助退!B:F,5,FALSE)</f>
        <v>9000</v>
      </c>
      <c r="K4627" t="str">
        <f t="shared" si="72"/>
        <v/>
      </c>
    </row>
    <row r="4628" spans="1:11">
      <c r="A4628" s="1" t="s">
        <v>24459</v>
      </c>
      <c r="B4628" s="2">
        <v>2288897</v>
      </c>
      <c r="C4628" s="1" t="s">
        <v>24460</v>
      </c>
      <c r="D4628" s="1" t="s">
        <v>24461</v>
      </c>
      <c r="E4628" s="1" t="s">
        <v>24462</v>
      </c>
      <c r="F4628" s="2">
        <v>-4750</v>
      </c>
      <c r="G4628" s="1" t="s">
        <v>114</v>
      </c>
      <c r="H4628" s="1" t="s">
        <v>47</v>
      </c>
      <c r="I4628" s="1" t="s">
        <v>10</v>
      </c>
      <c r="J4628">
        <f>VLOOKUP(B4628,自助退!B:F,5,FALSE)</f>
        <v>4750</v>
      </c>
      <c r="K4628" t="str">
        <f t="shared" si="72"/>
        <v/>
      </c>
    </row>
    <row r="4629" spans="1:11">
      <c r="A4629" s="1" t="s">
        <v>24463</v>
      </c>
      <c r="B4629" s="2">
        <v>2288989</v>
      </c>
      <c r="C4629" s="1" t="s">
        <v>24464</v>
      </c>
      <c r="D4629" s="1" t="s">
        <v>24465</v>
      </c>
      <c r="E4629" s="1" t="s">
        <v>24466</v>
      </c>
      <c r="F4629" s="2">
        <v>-237.21</v>
      </c>
      <c r="G4629" s="1" t="s">
        <v>114</v>
      </c>
      <c r="H4629" s="1" t="s">
        <v>72</v>
      </c>
      <c r="I4629" s="1" t="s">
        <v>10</v>
      </c>
      <c r="J4629">
        <f>VLOOKUP(B4629,自助退!B:F,5,FALSE)</f>
        <v>237.21</v>
      </c>
      <c r="K4629" t="str">
        <f t="shared" si="72"/>
        <v/>
      </c>
    </row>
    <row r="4630" spans="1:11">
      <c r="A4630" s="1" t="s">
        <v>24467</v>
      </c>
      <c r="B4630" s="2">
        <v>2289003</v>
      </c>
      <c r="C4630" s="1" t="s">
        <v>52</v>
      </c>
      <c r="D4630" s="1" t="s">
        <v>24356</v>
      </c>
      <c r="E4630" s="1" t="s">
        <v>24357</v>
      </c>
      <c r="F4630" s="2">
        <v>-946.5</v>
      </c>
      <c r="G4630" s="1" t="s">
        <v>114</v>
      </c>
      <c r="H4630" s="1" t="s">
        <v>77</v>
      </c>
      <c r="I4630" s="1" t="s">
        <v>23</v>
      </c>
      <c r="J4630">
        <f>VLOOKUP(B4630,自助退!B:F,5,FALSE)</f>
        <v>946.5</v>
      </c>
      <c r="K4630" t="str">
        <f t="shared" si="72"/>
        <v/>
      </c>
    </row>
    <row r="4631" spans="1:11">
      <c r="A4631" s="1" t="s">
        <v>24468</v>
      </c>
      <c r="B4631" s="2">
        <v>2289228</v>
      </c>
      <c r="C4631" s="1" t="s">
        <v>24469</v>
      </c>
      <c r="D4631" s="1" t="s">
        <v>24470</v>
      </c>
      <c r="E4631" s="1" t="s">
        <v>24471</v>
      </c>
      <c r="F4631" s="2">
        <v>-8001</v>
      </c>
      <c r="G4631" s="1" t="s">
        <v>114</v>
      </c>
      <c r="H4631" s="1" t="s">
        <v>64</v>
      </c>
      <c r="I4631" s="1" t="s">
        <v>10</v>
      </c>
      <c r="J4631">
        <f>VLOOKUP(B4631,自助退!B:F,5,FALSE)</f>
        <v>8001</v>
      </c>
      <c r="K4631" t="str">
        <f t="shared" si="72"/>
        <v/>
      </c>
    </row>
    <row r="4632" spans="1:11">
      <c r="A4632" s="1" t="s">
        <v>24472</v>
      </c>
      <c r="B4632" s="2">
        <v>2289279</v>
      </c>
      <c r="C4632" s="1" t="s">
        <v>24473</v>
      </c>
      <c r="D4632" s="1" t="s">
        <v>24474</v>
      </c>
      <c r="E4632" s="1" t="s">
        <v>24475</v>
      </c>
      <c r="F4632" s="2">
        <v>-3000</v>
      </c>
      <c r="G4632" s="1" t="s">
        <v>114</v>
      </c>
      <c r="H4632" s="1" t="s">
        <v>72</v>
      </c>
      <c r="I4632" s="1" t="s">
        <v>10</v>
      </c>
      <c r="J4632">
        <f>VLOOKUP(B4632,自助退!B:F,5,FALSE)</f>
        <v>3000</v>
      </c>
      <c r="K4632" t="str">
        <f t="shared" si="72"/>
        <v/>
      </c>
    </row>
    <row r="4633" spans="1:11">
      <c r="A4633" s="1" t="s">
        <v>24476</v>
      </c>
      <c r="B4633" s="2">
        <v>2289317</v>
      </c>
      <c r="C4633" s="1" t="s">
        <v>24477</v>
      </c>
      <c r="D4633" s="1" t="s">
        <v>24474</v>
      </c>
      <c r="E4633" s="1" t="s">
        <v>24475</v>
      </c>
      <c r="F4633" s="2">
        <v>-6893.89</v>
      </c>
      <c r="G4633" s="1" t="s">
        <v>114</v>
      </c>
      <c r="H4633" s="1" t="s">
        <v>72</v>
      </c>
      <c r="I4633" s="1" t="s">
        <v>10</v>
      </c>
      <c r="J4633">
        <f>VLOOKUP(B4633,自助退!B:F,5,FALSE)</f>
        <v>6893.89</v>
      </c>
      <c r="K4633" t="str">
        <f t="shared" si="72"/>
        <v/>
      </c>
    </row>
    <row r="4634" spans="1:11">
      <c r="A4634" s="1" t="s">
        <v>24478</v>
      </c>
      <c r="B4634" s="2">
        <v>2289406</v>
      </c>
      <c r="C4634" s="1" t="s">
        <v>24479</v>
      </c>
      <c r="D4634" s="1" t="s">
        <v>24480</v>
      </c>
      <c r="E4634" s="1" t="s">
        <v>24481</v>
      </c>
      <c r="F4634" s="2">
        <v>-767.05</v>
      </c>
      <c r="G4634" s="1" t="s">
        <v>114</v>
      </c>
      <c r="H4634" s="1" t="s">
        <v>55</v>
      </c>
      <c r="I4634" s="1" t="s">
        <v>10</v>
      </c>
      <c r="J4634">
        <f>VLOOKUP(B4634,自助退!B:F,5,FALSE)</f>
        <v>767.05</v>
      </c>
      <c r="K4634" t="str">
        <f t="shared" si="72"/>
        <v/>
      </c>
    </row>
    <row r="4635" spans="1:11">
      <c r="A4635" s="1" t="s">
        <v>24482</v>
      </c>
      <c r="B4635" s="2">
        <v>2289423</v>
      </c>
      <c r="C4635" s="1" t="s">
        <v>24483</v>
      </c>
      <c r="D4635" s="1" t="s">
        <v>24484</v>
      </c>
      <c r="E4635" s="1" t="s">
        <v>24485</v>
      </c>
      <c r="F4635" s="2">
        <v>-500</v>
      </c>
      <c r="G4635" s="1" t="s">
        <v>114</v>
      </c>
      <c r="H4635" s="1" t="s">
        <v>132</v>
      </c>
      <c r="I4635" s="1" t="s">
        <v>10</v>
      </c>
      <c r="J4635">
        <f>VLOOKUP(B4635,自助退!B:F,5,FALSE)</f>
        <v>500</v>
      </c>
      <c r="K4635" t="str">
        <f t="shared" si="72"/>
        <v/>
      </c>
    </row>
    <row r="4636" spans="1:11">
      <c r="A4636" s="1" t="s">
        <v>24486</v>
      </c>
      <c r="B4636" s="2">
        <v>2289474</v>
      </c>
      <c r="C4636" s="1" t="s">
        <v>24487</v>
      </c>
      <c r="D4636" s="1" t="s">
        <v>24488</v>
      </c>
      <c r="E4636" s="1" t="s">
        <v>24489</v>
      </c>
      <c r="F4636" s="2">
        <v>-800</v>
      </c>
      <c r="G4636" s="1" t="s">
        <v>114</v>
      </c>
      <c r="H4636" s="1" t="s">
        <v>47</v>
      </c>
      <c r="I4636" s="1" t="s">
        <v>10</v>
      </c>
      <c r="J4636">
        <f>VLOOKUP(B4636,自助退!B:F,5,FALSE)</f>
        <v>800</v>
      </c>
      <c r="K4636" t="str">
        <f t="shared" si="72"/>
        <v/>
      </c>
    </row>
    <row r="4637" spans="1:11">
      <c r="A4637" s="1" t="s">
        <v>24490</v>
      </c>
      <c r="B4637" s="2">
        <v>2289477</v>
      </c>
      <c r="C4637" s="1" t="s">
        <v>24491</v>
      </c>
      <c r="D4637" s="1" t="s">
        <v>24492</v>
      </c>
      <c r="E4637" s="1" t="s">
        <v>24493</v>
      </c>
      <c r="F4637" s="2">
        <v>-24062.83</v>
      </c>
      <c r="G4637" s="1" t="s">
        <v>114</v>
      </c>
      <c r="H4637" s="1" t="s">
        <v>56</v>
      </c>
      <c r="I4637" s="1" t="s">
        <v>10</v>
      </c>
      <c r="J4637">
        <f>VLOOKUP(B4637,自助退!B:F,5,FALSE)</f>
        <v>24062.83</v>
      </c>
      <c r="K4637" t="str">
        <f t="shared" si="72"/>
        <v/>
      </c>
    </row>
    <row r="4638" spans="1:11">
      <c r="A4638" s="1" t="s">
        <v>24494</v>
      </c>
      <c r="B4638" s="2">
        <v>2289539</v>
      </c>
      <c r="C4638" s="1" t="s">
        <v>24495</v>
      </c>
      <c r="D4638" s="1" t="s">
        <v>24496</v>
      </c>
      <c r="E4638" s="1" t="s">
        <v>24497</v>
      </c>
      <c r="F4638" s="2">
        <v>-3000</v>
      </c>
      <c r="G4638" s="1" t="s">
        <v>114</v>
      </c>
      <c r="H4638" s="1" t="s">
        <v>41</v>
      </c>
      <c r="I4638" s="1" t="s">
        <v>10</v>
      </c>
      <c r="J4638">
        <f>VLOOKUP(B4638,自助退!B:F,5,FALSE)</f>
        <v>3000</v>
      </c>
      <c r="K4638" t="str">
        <f t="shared" si="72"/>
        <v/>
      </c>
    </row>
    <row r="4639" spans="1:11">
      <c r="A4639" s="1" t="s">
        <v>24498</v>
      </c>
      <c r="B4639" s="2">
        <v>2289646</v>
      </c>
      <c r="C4639" s="1" t="s">
        <v>24499</v>
      </c>
      <c r="D4639" s="1" t="s">
        <v>24500</v>
      </c>
      <c r="E4639" s="1" t="s">
        <v>272</v>
      </c>
      <c r="F4639" s="2">
        <v>-2000</v>
      </c>
      <c r="G4639" s="1" t="s">
        <v>114</v>
      </c>
      <c r="H4639" s="1" t="s">
        <v>72</v>
      </c>
      <c r="I4639" s="1" t="s">
        <v>10</v>
      </c>
      <c r="J4639">
        <f>VLOOKUP(B4639,自助退!B:F,5,FALSE)</f>
        <v>2000</v>
      </c>
      <c r="K4639" t="str">
        <f t="shared" si="72"/>
        <v/>
      </c>
    </row>
    <row r="4640" spans="1:11">
      <c r="A4640" s="1" t="s">
        <v>24501</v>
      </c>
      <c r="B4640" s="2">
        <v>2289779</v>
      </c>
      <c r="C4640" s="1" t="s">
        <v>24502</v>
      </c>
      <c r="D4640" s="1" t="s">
        <v>24503</v>
      </c>
      <c r="E4640" s="1" t="s">
        <v>24504</v>
      </c>
      <c r="F4640" s="2">
        <v>-8736</v>
      </c>
      <c r="G4640" s="1" t="s">
        <v>114</v>
      </c>
      <c r="H4640" s="1" t="s">
        <v>64</v>
      </c>
      <c r="I4640" s="1" t="s">
        <v>10</v>
      </c>
      <c r="J4640">
        <f>VLOOKUP(B4640,自助退!B:F,5,FALSE)</f>
        <v>8736</v>
      </c>
      <c r="K4640" t="str">
        <f t="shared" si="72"/>
        <v/>
      </c>
    </row>
    <row r="4641" spans="1:11">
      <c r="A4641" s="1" t="s">
        <v>24505</v>
      </c>
      <c r="B4641" s="2">
        <v>2289809</v>
      </c>
      <c r="C4641" s="1" t="s">
        <v>24506</v>
      </c>
      <c r="D4641" s="1" t="s">
        <v>24507</v>
      </c>
      <c r="E4641" s="1" t="s">
        <v>24508</v>
      </c>
      <c r="F4641" s="2">
        <v>-549.54999999999995</v>
      </c>
      <c r="G4641" s="1" t="s">
        <v>114</v>
      </c>
      <c r="H4641" s="1" t="s">
        <v>57</v>
      </c>
      <c r="I4641" s="1" t="s">
        <v>10</v>
      </c>
      <c r="J4641">
        <f>VLOOKUP(B4641,自助退!B:F,5,FALSE)</f>
        <v>549.54999999999995</v>
      </c>
      <c r="K4641" t="str">
        <f t="shared" si="72"/>
        <v/>
      </c>
    </row>
    <row r="4642" spans="1:11">
      <c r="A4642" s="1" t="s">
        <v>24509</v>
      </c>
      <c r="B4642" s="2">
        <v>2289870</v>
      </c>
      <c r="C4642" s="1" t="s">
        <v>24510</v>
      </c>
      <c r="D4642" s="1" t="s">
        <v>24511</v>
      </c>
      <c r="E4642" s="1" t="s">
        <v>24512</v>
      </c>
      <c r="F4642" s="2">
        <v>-4815.2299999999996</v>
      </c>
      <c r="G4642" s="1" t="s">
        <v>114</v>
      </c>
      <c r="H4642" s="1" t="s">
        <v>72</v>
      </c>
      <c r="I4642" s="1" t="s">
        <v>10</v>
      </c>
      <c r="J4642">
        <f>VLOOKUP(B4642,自助退!B:F,5,FALSE)</f>
        <v>4815.2299999999996</v>
      </c>
      <c r="K4642" t="str">
        <f t="shared" si="72"/>
        <v/>
      </c>
    </row>
    <row r="4643" spans="1:11">
      <c r="A4643" s="1" t="s">
        <v>24513</v>
      </c>
      <c r="B4643" s="2">
        <v>2289874</v>
      </c>
      <c r="C4643" s="1" t="s">
        <v>52</v>
      </c>
      <c r="D4643" s="1" t="s">
        <v>24514</v>
      </c>
      <c r="E4643" s="1" t="s">
        <v>24515</v>
      </c>
      <c r="F4643" s="2">
        <v>-2520</v>
      </c>
      <c r="G4643" s="1" t="s">
        <v>114</v>
      </c>
      <c r="H4643" s="1" t="s">
        <v>64</v>
      </c>
      <c r="I4643" s="1" t="s">
        <v>23</v>
      </c>
      <c r="J4643">
        <f>VLOOKUP(B4643,自助退!B:F,5,FALSE)</f>
        <v>2520</v>
      </c>
      <c r="K4643" t="str">
        <f t="shared" si="72"/>
        <v/>
      </c>
    </row>
    <row r="4644" spans="1:11">
      <c r="A4644" s="1" t="s">
        <v>24516</v>
      </c>
      <c r="B4644" s="2">
        <v>2289881</v>
      </c>
      <c r="C4644" s="1" t="s">
        <v>24517</v>
      </c>
      <c r="D4644" s="1" t="s">
        <v>24518</v>
      </c>
      <c r="E4644" s="1" t="s">
        <v>24519</v>
      </c>
      <c r="F4644" s="2">
        <v>-1689.65</v>
      </c>
      <c r="G4644" s="1" t="s">
        <v>114</v>
      </c>
      <c r="H4644" s="1" t="s">
        <v>134</v>
      </c>
      <c r="I4644" s="1" t="s">
        <v>10</v>
      </c>
      <c r="J4644">
        <f>VLOOKUP(B4644,自助退!B:F,5,FALSE)</f>
        <v>1689.65</v>
      </c>
      <c r="K4644" t="str">
        <f t="shared" si="72"/>
        <v/>
      </c>
    </row>
    <row r="4645" spans="1:11">
      <c r="A4645" s="1" t="s">
        <v>24520</v>
      </c>
      <c r="B4645" s="2">
        <v>2289958</v>
      </c>
      <c r="C4645" s="1" t="s">
        <v>24521</v>
      </c>
      <c r="D4645" s="1" t="s">
        <v>24522</v>
      </c>
      <c r="E4645" s="1" t="s">
        <v>24523</v>
      </c>
      <c r="F4645" s="2">
        <v>-18.5</v>
      </c>
      <c r="G4645" s="1" t="s">
        <v>114</v>
      </c>
      <c r="H4645" s="1" t="s">
        <v>47</v>
      </c>
      <c r="I4645" s="1" t="s">
        <v>10</v>
      </c>
      <c r="J4645">
        <f>VLOOKUP(B4645,自助退!B:F,5,FALSE)</f>
        <v>18.5</v>
      </c>
      <c r="K4645" t="str">
        <f t="shared" si="72"/>
        <v/>
      </c>
    </row>
    <row r="4646" spans="1:11">
      <c r="A4646" s="1" t="s">
        <v>24524</v>
      </c>
      <c r="B4646" s="2">
        <v>2290213</v>
      </c>
      <c r="C4646" s="1" t="s">
        <v>24525</v>
      </c>
      <c r="D4646" s="1" t="s">
        <v>24526</v>
      </c>
      <c r="E4646" s="1" t="s">
        <v>65</v>
      </c>
      <c r="F4646" s="2">
        <v>-1324.76</v>
      </c>
      <c r="G4646" s="1" t="s">
        <v>114</v>
      </c>
      <c r="H4646" s="1" t="s">
        <v>41</v>
      </c>
      <c r="I4646" s="1" t="s">
        <v>10</v>
      </c>
      <c r="J4646">
        <f>VLOOKUP(B4646,自助退!B:F,5,FALSE)</f>
        <v>1324.76</v>
      </c>
      <c r="K4646" t="str">
        <f t="shared" si="72"/>
        <v/>
      </c>
    </row>
    <row r="4647" spans="1:11">
      <c r="A4647" s="1" t="s">
        <v>24527</v>
      </c>
      <c r="B4647" s="2">
        <v>2290254</v>
      </c>
      <c r="C4647" s="1" t="s">
        <v>24528</v>
      </c>
      <c r="D4647" s="1" t="s">
        <v>24529</v>
      </c>
      <c r="E4647" s="1" t="s">
        <v>21583</v>
      </c>
      <c r="F4647" s="2">
        <v>-100</v>
      </c>
      <c r="G4647" s="1" t="s">
        <v>114</v>
      </c>
      <c r="H4647" s="1" t="s">
        <v>41</v>
      </c>
      <c r="I4647" s="1" t="s">
        <v>10</v>
      </c>
      <c r="J4647">
        <f>VLOOKUP(B4647,自助退!B:F,5,FALSE)</f>
        <v>100</v>
      </c>
      <c r="K4647" t="str">
        <f t="shared" si="72"/>
        <v/>
      </c>
    </row>
    <row r="4648" spans="1:11">
      <c r="A4648" s="1" t="s">
        <v>24530</v>
      </c>
      <c r="B4648" s="2">
        <v>2290438</v>
      </c>
      <c r="C4648" s="1" t="s">
        <v>24531</v>
      </c>
      <c r="D4648" s="1" t="s">
        <v>24532</v>
      </c>
      <c r="E4648" s="1" t="s">
        <v>24533</v>
      </c>
      <c r="F4648" s="2">
        <v>-5510</v>
      </c>
      <c r="G4648" s="1" t="s">
        <v>114</v>
      </c>
      <c r="H4648" s="1" t="s">
        <v>134</v>
      </c>
      <c r="I4648" s="1" t="s">
        <v>10</v>
      </c>
      <c r="J4648">
        <f>VLOOKUP(B4648,自助退!B:F,5,FALSE)</f>
        <v>5510</v>
      </c>
      <c r="K4648" t="str">
        <f t="shared" si="72"/>
        <v/>
      </c>
    </row>
    <row r="4649" spans="1:11">
      <c r="A4649" s="1" t="s">
        <v>24534</v>
      </c>
      <c r="B4649" s="2">
        <v>2290506</v>
      </c>
      <c r="C4649" s="1" t="s">
        <v>24535</v>
      </c>
      <c r="D4649" s="1" t="s">
        <v>24536</v>
      </c>
      <c r="E4649" s="1" t="s">
        <v>24537</v>
      </c>
      <c r="F4649" s="2">
        <v>-5613.18</v>
      </c>
      <c r="G4649" s="1" t="s">
        <v>114</v>
      </c>
      <c r="H4649" s="1" t="s">
        <v>72</v>
      </c>
      <c r="I4649" s="1" t="s">
        <v>10</v>
      </c>
      <c r="J4649">
        <f>VLOOKUP(B4649,自助退!B:F,5,FALSE)</f>
        <v>5613.18</v>
      </c>
      <c r="K4649" t="str">
        <f t="shared" si="72"/>
        <v/>
      </c>
    </row>
    <row r="4650" spans="1:11">
      <c r="A4650" s="1" t="s">
        <v>24538</v>
      </c>
      <c r="B4650" s="2">
        <v>2290618</v>
      </c>
      <c r="C4650" s="1" t="s">
        <v>24539</v>
      </c>
      <c r="D4650" s="1" t="s">
        <v>498</v>
      </c>
      <c r="E4650" s="1" t="s">
        <v>499</v>
      </c>
      <c r="F4650" s="2">
        <v>-1.1100000000000001</v>
      </c>
      <c r="G4650" s="1" t="s">
        <v>114</v>
      </c>
      <c r="H4650" s="1" t="s">
        <v>77</v>
      </c>
      <c r="I4650" s="1" t="s">
        <v>10</v>
      </c>
      <c r="J4650">
        <f>VLOOKUP(B4650,自助退!B:F,5,FALSE)</f>
        <v>1.1100000000000001</v>
      </c>
      <c r="K4650" t="str">
        <f t="shared" si="72"/>
        <v/>
      </c>
    </row>
    <row r="4651" spans="1:11">
      <c r="A4651" s="1" t="s">
        <v>24540</v>
      </c>
      <c r="B4651" s="2">
        <v>2290664</v>
      </c>
      <c r="C4651" s="1" t="s">
        <v>24541</v>
      </c>
      <c r="D4651" s="1" t="s">
        <v>24542</v>
      </c>
      <c r="E4651" s="1" t="s">
        <v>24543</v>
      </c>
      <c r="F4651" s="2">
        <v>-6000</v>
      </c>
      <c r="G4651" s="1" t="s">
        <v>114</v>
      </c>
      <c r="H4651" s="1" t="s">
        <v>55</v>
      </c>
      <c r="I4651" s="1" t="s">
        <v>10</v>
      </c>
      <c r="J4651">
        <f>VLOOKUP(B4651,自助退!B:F,5,FALSE)</f>
        <v>6000</v>
      </c>
      <c r="K4651" t="str">
        <f t="shared" si="72"/>
        <v/>
      </c>
    </row>
    <row r="4652" spans="1:11">
      <c r="A4652" s="1" t="s">
        <v>24544</v>
      </c>
      <c r="B4652" s="2">
        <v>2290749</v>
      </c>
      <c r="C4652" s="1" t="s">
        <v>24545</v>
      </c>
      <c r="D4652" s="1" t="s">
        <v>24546</v>
      </c>
      <c r="E4652" s="1" t="s">
        <v>24547</v>
      </c>
      <c r="F4652" s="2">
        <v>-4330.34</v>
      </c>
      <c r="G4652" s="1" t="s">
        <v>114</v>
      </c>
      <c r="H4652" s="1" t="s">
        <v>64</v>
      </c>
      <c r="I4652" s="1" t="s">
        <v>10</v>
      </c>
      <c r="J4652">
        <f>VLOOKUP(B4652,自助退!B:F,5,FALSE)</f>
        <v>4330.34</v>
      </c>
      <c r="K4652" t="str">
        <f t="shared" si="72"/>
        <v/>
      </c>
    </row>
    <row r="4653" spans="1:11">
      <c r="A4653" s="1" t="s">
        <v>24548</v>
      </c>
      <c r="B4653" s="2">
        <v>2290789</v>
      </c>
      <c r="C4653" s="1" t="s">
        <v>24549</v>
      </c>
      <c r="D4653" s="1" t="s">
        <v>24550</v>
      </c>
      <c r="E4653" s="1" t="s">
        <v>24551</v>
      </c>
      <c r="F4653" s="2">
        <v>-10000</v>
      </c>
      <c r="G4653" s="1" t="s">
        <v>114</v>
      </c>
      <c r="H4653" s="1" t="s">
        <v>79</v>
      </c>
      <c r="I4653" s="1" t="s">
        <v>10</v>
      </c>
      <c r="J4653">
        <f>VLOOKUP(B4653,自助退!B:F,5,FALSE)</f>
        <v>10000</v>
      </c>
      <c r="K4653" t="str">
        <f t="shared" si="72"/>
        <v/>
      </c>
    </row>
    <row r="4654" spans="1:11">
      <c r="A4654" s="1" t="s">
        <v>24552</v>
      </c>
      <c r="B4654" s="2">
        <v>2290822</v>
      </c>
      <c r="C4654" s="1" t="s">
        <v>24553</v>
      </c>
      <c r="D4654" s="1" t="s">
        <v>24550</v>
      </c>
      <c r="E4654" s="1" t="s">
        <v>24551</v>
      </c>
      <c r="F4654" s="2">
        <v>-10000</v>
      </c>
      <c r="G4654" s="1" t="s">
        <v>114</v>
      </c>
      <c r="H4654" s="1" t="s">
        <v>79</v>
      </c>
      <c r="I4654" s="1" t="s">
        <v>10</v>
      </c>
      <c r="J4654">
        <f>VLOOKUP(B4654,自助退!B:F,5,FALSE)</f>
        <v>10000</v>
      </c>
      <c r="K4654" t="str">
        <f t="shared" si="72"/>
        <v/>
      </c>
    </row>
    <row r="4655" spans="1:11">
      <c r="A4655" s="1" t="s">
        <v>24554</v>
      </c>
      <c r="B4655" s="2">
        <v>2290860</v>
      </c>
      <c r="C4655" s="1" t="s">
        <v>24555</v>
      </c>
      <c r="D4655" s="1" t="s">
        <v>24550</v>
      </c>
      <c r="E4655" s="1" t="s">
        <v>24551</v>
      </c>
      <c r="F4655" s="2">
        <v>-25150.42</v>
      </c>
      <c r="G4655" s="1" t="s">
        <v>114</v>
      </c>
      <c r="H4655" s="1" t="s">
        <v>79</v>
      </c>
      <c r="I4655" s="1" t="s">
        <v>10</v>
      </c>
      <c r="J4655">
        <f>VLOOKUP(B4655,自助退!B:F,5,FALSE)</f>
        <v>25150.42</v>
      </c>
      <c r="K4655" t="str">
        <f t="shared" si="72"/>
        <v/>
      </c>
    </row>
    <row r="4656" spans="1:11">
      <c r="A4656" s="1" t="s">
        <v>24556</v>
      </c>
      <c r="B4656" s="2">
        <v>2290867</v>
      </c>
      <c r="C4656" s="1" t="s">
        <v>24557</v>
      </c>
      <c r="D4656" s="1" t="s">
        <v>24558</v>
      </c>
      <c r="E4656" s="1" t="s">
        <v>24559</v>
      </c>
      <c r="F4656" s="2">
        <v>-6000</v>
      </c>
      <c r="G4656" s="1" t="s">
        <v>114</v>
      </c>
      <c r="H4656" s="1" t="s">
        <v>64</v>
      </c>
      <c r="I4656" s="1" t="s">
        <v>10</v>
      </c>
      <c r="J4656">
        <f>VLOOKUP(B4656,自助退!B:F,5,FALSE)</f>
        <v>6000</v>
      </c>
      <c r="K4656" t="str">
        <f t="shared" si="72"/>
        <v/>
      </c>
    </row>
    <row r="4657" spans="1:11">
      <c r="A4657" s="1" t="s">
        <v>24560</v>
      </c>
      <c r="B4657" s="2">
        <v>2291093</v>
      </c>
      <c r="C4657" s="1" t="s">
        <v>24561</v>
      </c>
      <c r="D4657" s="1" t="s">
        <v>24562</v>
      </c>
      <c r="E4657" s="1" t="s">
        <v>24563</v>
      </c>
      <c r="F4657" s="2">
        <v>-261.2</v>
      </c>
      <c r="G4657" s="1" t="s">
        <v>114</v>
      </c>
      <c r="H4657" s="1" t="s">
        <v>64</v>
      </c>
      <c r="I4657" s="1" t="s">
        <v>10</v>
      </c>
      <c r="J4657">
        <f>VLOOKUP(B4657,自助退!B:F,5,FALSE)</f>
        <v>261.2</v>
      </c>
      <c r="K4657" t="str">
        <f t="shared" si="72"/>
        <v/>
      </c>
    </row>
    <row r="4658" spans="1:11">
      <c r="A4658" s="1" t="s">
        <v>24564</v>
      </c>
      <c r="B4658" s="2">
        <v>2291116</v>
      </c>
      <c r="C4658" s="1" t="s">
        <v>24565</v>
      </c>
      <c r="D4658" s="1" t="s">
        <v>24566</v>
      </c>
      <c r="E4658" s="1" t="s">
        <v>2800</v>
      </c>
      <c r="F4658" s="2">
        <v>-28150.36</v>
      </c>
      <c r="G4658" s="1" t="s">
        <v>114</v>
      </c>
      <c r="H4658" s="1" t="s">
        <v>131</v>
      </c>
      <c r="I4658" s="1" t="s">
        <v>10</v>
      </c>
      <c r="J4658">
        <f>VLOOKUP(B4658,自助退!B:F,5,FALSE)</f>
        <v>28150.36</v>
      </c>
      <c r="K4658" t="str">
        <f t="shared" si="72"/>
        <v/>
      </c>
    </row>
    <row r="4659" spans="1:11">
      <c r="A4659" s="1" t="s">
        <v>24567</v>
      </c>
      <c r="B4659" s="2">
        <v>2291153</v>
      </c>
      <c r="C4659" s="1" t="s">
        <v>52</v>
      </c>
      <c r="D4659" s="1" t="s">
        <v>24568</v>
      </c>
      <c r="E4659" s="1" t="s">
        <v>24569</v>
      </c>
      <c r="F4659" s="2">
        <v>-663.19</v>
      </c>
      <c r="G4659" s="1" t="s">
        <v>114</v>
      </c>
      <c r="H4659" s="1" t="s">
        <v>64</v>
      </c>
      <c r="I4659" s="1" t="s">
        <v>23</v>
      </c>
      <c r="J4659">
        <f>VLOOKUP(B4659,自助退!B:F,5,FALSE)</f>
        <v>663.19</v>
      </c>
      <c r="K4659" t="str">
        <f t="shared" si="72"/>
        <v/>
      </c>
    </row>
    <row r="4660" spans="1:11">
      <c r="A4660" s="1" t="s">
        <v>24570</v>
      </c>
      <c r="B4660" s="2">
        <v>2291266</v>
      </c>
      <c r="C4660" s="1" t="s">
        <v>24571</v>
      </c>
      <c r="D4660" s="1" t="s">
        <v>24572</v>
      </c>
      <c r="E4660" s="1" t="s">
        <v>24573</v>
      </c>
      <c r="F4660" s="2">
        <v>-1753.43</v>
      </c>
      <c r="G4660" s="1" t="s">
        <v>114</v>
      </c>
      <c r="H4660" s="1" t="s">
        <v>131</v>
      </c>
      <c r="I4660" s="1" t="s">
        <v>10</v>
      </c>
      <c r="J4660">
        <f>VLOOKUP(B4660,自助退!B:F,5,FALSE)</f>
        <v>1753.43</v>
      </c>
      <c r="K4660" t="str">
        <f t="shared" si="72"/>
        <v/>
      </c>
    </row>
    <row r="4661" spans="1:11">
      <c r="A4661" s="1" t="s">
        <v>24574</v>
      </c>
      <c r="B4661" s="2">
        <v>2291278</v>
      </c>
      <c r="C4661" s="1" t="s">
        <v>24575</v>
      </c>
      <c r="D4661" s="1" t="s">
        <v>24576</v>
      </c>
      <c r="E4661" s="1" t="s">
        <v>24577</v>
      </c>
      <c r="F4661" s="2">
        <v>-5981.48</v>
      </c>
      <c r="G4661" s="1" t="s">
        <v>114</v>
      </c>
      <c r="H4661" s="1" t="s">
        <v>47</v>
      </c>
      <c r="I4661" s="1" t="s">
        <v>10</v>
      </c>
      <c r="J4661">
        <f>VLOOKUP(B4661,自助退!B:F,5,FALSE)</f>
        <v>5981.48</v>
      </c>
      <c r="K4661" t="str">
        <f t="shared" si="72"/>
        <v/>
      </c>
    </row>
    <row r="4662" spans="1:11">
      <c r="A4662" s="1" t="s">
        <v>24578</v>
      </c>
      <c r="B4662" s="2">
        <v>2291288</v>
      </c>
      <c r="C4662" s="1" t="s">
        <v>24579</v>
      </c>
      <c r="D4662" s="1" t="s">
        <v>24580</v>
      </c>
      <c r="E4662" s="1" t="s">
        <v>24581</v>
      </c>
      <c r="F4662" s="2">
        <v>-368</v>
      </c>
      <c r="G4662" s="1" t="s">
        <v>114</v>
      </c>
      <c r="H4662" s="1" t="s">
        <v>131</v>
      </c>
      <c r="I4662" s="1" t="s">
        <v>10</v>
      </c>
      <c r="J4662">
        <f>VLOOKUP(B4662,自助退!B:F,5,FALSE)</f>
        <v>368</v>
      </c>
      <c r="K4662" t="str">
        <f t="shared" si="72"/>
        <v/>
      </c>
    </row>
    <row r="4663" spans="1:11">
      <c r="A4663" s="1" t="s">
        <v>24582</v>
      </c>
      <c r="B4663" s="2">
        <v>2291315</v>
      </c>
      <c r="C4663" s="1" t="s">
        <v>24583</v>
      </c>
      <c r="D4663" s="1" t="s">
        <v>24584</v>
      </c>
      <c r="E4663" s="1" t="s">
        <v>24585</v>
      </c>
      <c r="F4663" s="2">
        <v>-560</v>
      </c>
      <c r="G4663" s="1" t="s">
        <v>114</v>
      </c>
      <c r="H4663" s="1" t="s">
        <v>118</v>
      </c>
      <c r="I4663" s="1" t="s">
        <v>10</v>
      </c>
      <c r="J4663">
        <f>VLOOKUP(B4663,自助退!B:F,5,FALSE)</f>
        <v>560</v>
      </c>
      <c r="K4663" t="str">
        <f t="shared" si="72"/>
        <v/>
      </c>
    </row>
    <row r="4664" spans="1:11">
      <c r="A4664" s="1" t="s">
        <v>24586</v>
      </c>
      <c r="B4664" s="2">
        <v>2291394</v>
      </c>
      <c r="C4664" s="1" t="s">
        <v>24587</v>
      </c>
      <c r="D4664" s="1" t="s">
        <v>24588</v>
      </c>
      <c r="E4664" s="1" t="s">
        <v>24589</v>
      </c>
      <c r="F4664" s="2">
        <v>-5050</v>
      </c>
      <c r="G4664" s="1" t="s">
        <v>114</v>
      </c>
      <c r="H4664" s="1" t="s">
        <v>72</v>
      </c>
      <c r="I4664" s="1" t="s">
        <v>10</v>
      </c>
      <c r="J4664">
        <f>VLOOKUP(B4664,自助退!B:F,5,FALSE)</f>
        <v>5050</v>
      </c>
      <c r="K4664" t="str">
        <f t="shared" si="72"/>
        <v/>
      </c>
    </row>
    <row r="4665" spans="1:11">
      <c r="A4665" s="1" t="s">
        <v>24590</v>
      </c>
      <c r="B4665" s="2">
        <v>2291411</v>
      </c>
      <c r="C4665" s="1" t="s">
        <v>24591</v>
      </c>
      <c r="D4665" s="1" t="s">
        <v>24592</v>
      </c>
      <c r="E4665" s="1" t="s">
        <v>24593</v>
      </c>
      <c r="F4665" s="2">
        <v>-128.5</v>
      </c>
      <c r="G4665" s="1" t="s">
        <v>114</v>
      </c>
      <c r="H4665" s="1" t="s">
        <v>134</v>
      </c>
      <c r="I4665" s="1" t="s">
        <v>10</v>
      </c>
      <c r="J4665">
        <f>VLOOKUP(B4665,自助退!B:F,5,FALSE)</f>
        <v>128.5</v>
      </c>
      <c r="K4665" t="str">
        <f t="shared" si="72"/>
        <v/>
      </c>
    </row>
    <row r="4666" spans="1:11">
      <c r="A4666" s="1" t="s">
        <v>24594</v>
      </c>
      <c r="B4666" s="2">
        <v>2291436</v>
      </c>
      <c r="C4666" s="1" t="s">
        <v>24595</v>
      </c>
      <c r="D4666" s="1" t="s">
        <v>24596</v>
      </c>
      <c r="E4666" s="1" t="s">
        <v>24597</v>
      </c>
      <c r="F4666" s="2">
        <v>-18</v>
      </c>
      <c r="G4666" s="1" t="s">
        <v>114</v>
      </c>
      <c r="H4666" s="1" t="s">
        <v>116</v>
      </c>
      <c r="I4666" s="1" t="s">
        <v>10</v>
      </c>
      <c r="J4666">
        <f>VLOOKUP(B4666,自助退!B:F,5,FALSE)</f>
        <v>18</v>
      </c>
      <c r="K4666" t="str">
        <f t="shared" si="72"/>
        <v/>
      </c>
    </row>
    <row r="4667" spans="1:11">
      <c r="A4667" s="1" t="s">
        <v>24598</v>
      </c>
      <c r="B4667" s="2">
        <v>2291464</v>
      </c>
      <c r="C4667" s="1" t="s">
        <v>24599</v>
      </c>
      <c r="D4667" s="1" t="s">
        <v>24600</v>
      </c>
      <c r="E4667" s="1" t="s">
        <v>24601</v>
      </c>
      <c r="F4667" s="2">
        <v>-183.5</v>
      </c>
      <c r="G4667" s="1" t="s">
        <v>114</v>
      </c>
      <c r="H4667" s="1" t="s">
        <v>57</v>
      </c>
      <c r="I4667" s="1" t="s">
        <v>10</v>
      </c>
      <c r="J4667">
        <f>VLOOKUP(B4667,自助退!B:F,5,FALSE)</f>
        <v>183.5</v>
      </c>
      <c r="K4667" t="str">
        <f t="shared" si="72"/>
        <v/>
      </c>
    </row>
    <row r="4668" spans="1:11">
      <c r="A4668" s="1" t="s">
        <v>24602</v>
      </c>
      <c r="B4668" s="2">
        <v>2291502</v>
      </c>
      <c r="C4668" s="1" t="s">
        <v>24603</v>
      </c>
      <c r="D4668" s="1" t="s">
        <v>24604</v>
      </c>
      <c r="E4668" s="1" t="s">
        <v>24605</v>
      </c>
      <c r="F4668" s="2">
        <v>-1500</v>
      </c>
      <c r="G4668" s="1" t="s">
        <v>114</v>
      </c>
      <c r="H4668" s="1" t="s">
        <v>60</v>
      </c>
      <c r="I4668" s="1" t="s">
        <v>10</v>
      </c>
      <c r="J4668">
        <f>VLOOKUP(B4668,自助退!B:F,5,FALSE)</f>
        <v>1500</v>
      </c>
      <c r="K4668" t="str">
        <f t="shared" si="72"/>
        <v/>
      </c>
    </row>
    <row r="4669" spans="1:11">
      <c r="A4669" s="1" t="s">
        <v>24606</v>
      </c>
      <c r="B4669" s="2">
        <v>2291549</v>
      </c>
      <c r="C4669" s="1" t="s">
        <v>24607</v>
      </c>
      <c r="D4669" s="1" t="s">
        <v>24608</v>
      </c>
      <c r="E4669" s="1" t="s">
        <v>24609</v>
      </c>
      <c r="F4669" s="2">
        <v>-7100</v>
      </c>
      <c r="G4669" s="1" t="s">
        <v>114</v>
      </c>
      <c r="H4669" s="1" t="s">
        <v>72</v>
      </c>
      <c r="I4669" s="1" t="s">
        <v>10</v>
      </c>
      <c r="J4669">
        <f>VLOOKUP(B4669,自助退!B:F,5,FALSE)</f>
        <v>7100</v>
      </c>
      <c r="K4669" t="str">
        <f t="shared" si="72"/>
        <v/>
      </c>
    </row>
    <row r="4670" spans="1:11">
      <c r="A4670" s="1" t="s">
        <v>24610</v>
      </c>
      <c r="B4670" s="2">
        <v>2291629</v>
      </c>
      <c r="C4670" s="1" t="s">
        <v>24611</v>
      </c>
      <c r="D4670" s="1" t="s">
        <v>24612</v>
      </c>
      <c r="E4670" s="1" t="s">
        <v>24613</v>
      </c>
      <c r="F4670" s="2">
        <v>-500</v>
      </c>
      <c r="G4670" s="1" t="s">
        <v>114</v>
      </c>
      <c r="H4670" s="1" t="s">
        <v>60</v>
      </c>
      <c r="I4670" s="1" t="s">
        <v>10</v>
      </c>
      <c r="J4670">
        <f>VLOOKUP(B4670,自助退!B:F,5,FALSE)</f>
        <v>500</v>
      </c>
      <c r="K4670" t="str">
        <f t="shared" si="72"/>
        <v/>
      </c>
    </row>
    <row r="4671" spans="1:11">
      <c r="A4671" s="1" t="s">
        <v>24614</v>
      </c>
      <c r="B4671" s="2">
        <v>2291957</v>
      </c>
      <c r="C4671" s="1" t="s">
        <v>24615</v>
      </c>
      <c r="D4671" s="1" t="s">
        <v>24616</v>
      </c>
      <c r="E4671" s="1" t="s">
        <v>24617</v>
      </c>
      <c r="F4671" s="2">
        <v>-472.5</v>
      </c>
      <c r="G4671" s="1" t="s">
        <v>114</v>
      </c>
      <c r="H4671" s="1" t="s">
        <v>131</v>
      </c>
      <c r="I4671" s="1" t="s">
        <v>10</v>
      </c>
      <c r="J4671">
        <f>VLOOKUP(B4671,自助退!B:F,5,FALSE)</f>
        <v>472.5</v>
      </c>
      <c r="K4671" t="str">
        <f t="shared" si="72"/>
        <v/>
      </c>
    </row>
    <row r="4672" spans="1:11">
      <c r="A4672" s="1" t="s">
        <v>24618</v>
      </c>
      <c r="B4672" s="2">
        <v>2292056</v>
      </c>
      <c r="C4672" s="1" t="s">
        <v>24619</v>
      </c>
      <c r="D4672" s="1" t="s">
        <v>24620</v>
      </c>
      <c r="E4672" s="1" t="s">
        <v>24621</v>
      </c>
      <c r="F4672" s="2">
        <v>-810.5</v>
      </c>
      <c r="G4672" s="1" t="s">
        <v>114</v>
      </c>
      <c r="H4672" s="1" t="s">
        <v>47</v>
      </c>
      <c r="I4672" s="1" t="s">
        <v>10</v>
      </c>
      <c r="J4672">
        <f>VLOOKUP(B4672,自助退!B:F,5,FALSE)</f>
        <v>810.5</v>
      </c>
      <c r="K4672" t="str">
        <f t="shared" si="72"/>
        <v/>
      </c>
    </row>
    <row r="4673" spans="1:11">
      <c r="A4673" s="1" t="s">
        <v>24622</v>
      </c>
      <c r="B4673" s="2">
        <v>2292075</v>
      </c>
      <c r="C4673" s="1" t="s">
        <v>52</v>
      </c>
      <c r="D4673" s="1" t="s">
        <v>24623</v>
      </c>
      <c r="E4673" s="1" t="s">
        <v>24624</v>
      </c>
      <c r="F4673" s="2">
        <v>-17.82</v>
      </c>
      <c r="G4673" s="1" t="s">
        <v>114</v>
      </c>
      <c r="H4673" s="1" t="s">
        <v>64</v>
      </c>
      <c r="I4673" s="1" t="s">
        <v>23</v>
      </c>
      <c r="J4673">
        <f>VLOOKUP(B4673,自助退!B:F,5,FALSE)</f>
        <v>17.82</v>
      </c>
      <c r="K4673" t="str">
        <f t="shared" si="72"/>
        <v/>
      </c>
    </row>
    <row r="4674" spans="1:11">
      <c r="A4674" s="1" t="s">
        <v>24625</v>
      </c>
      <c r="B4674" s="2">
        <v>2292133</v>
      </c>
      <c r="C4674" s="1" t="s">
        <v>24626</v>
      </c>
      <c r="D4674" s="1" t="s">
        <v>24627</v>
      </c>
      <c r="E4674" s="1" t="s">
        <v>24628</v>
      </c>
      <c r="F4674" s="2">
        <v>-900</v>
      </c>
      <c r="G4674" s="1" t="s">
        <v>114</v>
      </c>
      <c r="H4674" s="1" t="s">
        <v>125</v>
      </c>
      <c r="I4674" s="1" t="s">
        <v>10</v>
      </c>
      <c r="J4674">
        <f>VLOOKUP(B4674,自助退!B:F,5,FALSE)</f>
        <v>900</v>
      </c>
      <c r="K4674" t="str">
        <f t="shared" si="72"/>
        <v/>
      </c>
    </row>
    <row r="4675" spans="1:11">
      <c r="A4675" s="1" t="s">
        <v>24629</v>
      </c>
      <c r="B4675" s="2">
        <v>2292139</v>
      </c>
      <c r="C4675" s="1" t="s">
        <v>24630</v>
      </c>
      <c r="D4675" s="1" t="s">
        <v>23143</v>
      </c>
      <c r="E4675" s="1" t="s">
        <v>23144</v>
      </c>
      <c r="F4675" s="2">
        <v>-184</v>
      </c>
      <c r="G4675" s="1" t="s">
        <v>114</v>
      </c>
      <c r="H4675" s="1" t="s">
        <v>55</v>
      </c>
      <c r="I4675" s="1" t="s">
        <v>10</v>
      </c>
      <c r="J4675">
        <f>VLOOKUP(B4675,自助退!B:F,5,FALSE)</f>
        <v>184</v>
      </c>
      <c r="K4675" t="str">
        <f t="shared" ref="K4675:K4738" si="73">IF(F4675*-1=J4675,"",1)</f>
        <v/>
      </c>
    </row>
    <row r="4676" spans="1:11">
      <c r="A4676" s="1" t="s">
        <v>24631</v>
      </c>
      <c r="B4676" s="2">
        <v>2292216</v>
      </c>
      <c r="C4676" s="1" t="s">
        <v>24632</v>
      </c>
      <c r="D4676" s="1" t="s">
        <v>24633</v>
      </c>
      <c r="E4676" s="1" t="s">
        <v>24634</v>
      </c>
      <c r="F4676" s="2">
        <v>-135</v>
      </c>
      <c r="G4676" s="1" t="s">
        <v>114</v>
      </c>
      <c r="H4676" s="1" t="s">
        <v>55</v>
      </c>
      <c r="I4676" s="1" t="s">
        <v>10</v>
      </c>
      <c r="J4676">
        <f>VLOOKUP(B4676,自助退!B:F,5,FALSE)</f>
        <v>135</v>
      </c>
      <c r="K4676" t="str">
        <f t="shared" si="73"/>
        <v/>
      </c>
    </row>
    <row r="4677" spans="1:11">
      <c r="A4677" s="1" t="s">
        <v>24635</v>
      </c>
      <c r="B4677" s="2">
        <v>2292273</v>
      </c>
      <c r="C4677" s="1" t="s">
        <v>24636</v>
      </c>
      <c r="D4677" s="1" t="s">
        <v>24637</v>
      </c>
      <c r="E4677" s="1" t="s">
        <v>24638</v>
      </c>
      <c r="F4677" s="2">
        <v>-165</v>
      </c>
      <c r="G4677" s="1" t="s">
        <v>114</v>
      </c>
      <c r="H4677" s="1" t="s">
        <v>125</v>
      </c>
      <c r="I4677" s="1" t="s">
        <v>10</v>
      </c>
      <c r="J4677">
        <f>VLOOKUP(B4677,自助退!B:F,5,FALSE)</f>
        <v>165</v>
      </c>
      <c r="K4677" t="str">
        <f t="shared" si="73"/>
        <v/>
      </c>
    </row>
    <row r="4678" spans="1:11">
      <c r="A4678" s="1" t="s">
        <v>24639</v>
      </c>
      <c r="B4678" s="2">
        <v>2292286</v>
      </c>
      <c r="C4678" s="1" t="s">
        <v>24640</v>
      </c>
      <c r="D4678" s="1" t="s">
        <v>24641</v>
      </c>
      <c r="E4678" s="1" t="s">
        <v>24642</v>
      </c>
      <c r="F4678" s="2">
        <v>-6064.28</v>
      </c>
      <c r="G4678" s="1" t="s">
        <v>114</v>
      </c>
      <c r="H4678" s="1" t="s">
        <v>72</v>
      </c>
      <c r="I4678" s="1" t="s">
        <v>10</v>
      </c>
      <c r="J4678">
        <f>VLOOKUP(B4678,自助退!B:F,5,FALSE)</f>
        <v>6064.28</v>
      </c>
      <c r="K4678" t="str">
        <f t="shared" si="73"/>
        <v/>
      </c>
    </row>
    <row r="4679" spans="1:11">
      <c r="A4679" s="1" t="s">
        <v>24643</v>
      </c>
      <c r="B4679" s="2">
        <v>2292310</v>
      </c>
      <c r="C4679" s="1" t="s">
        <v>24644</v>
      </c>
      <c r="D4679" s="1" t="s">
        <v>24645</v>
      </c>
      <c r="E4679" s="1" t="s">
        <v>24646</v>
      </c>
      <c r="F4679" s="2">
        <v>-290</v>
      </c>
      <c r="G4679" s="1" t="s">
        <v>114</v>
      </c>
      <c r="H4679" s="1" t="s">
        <v>56</v>
      </c>
      <c r="I4679" s="1" t="s">
        <v>10</v>
      </c>
      <c r="J4679">
        <f>VLOOKUP(B4679,自助退!B:F,5,FALSE)</f>
        <v>290</v>
      </c>
      <c r="K4679" t="str">
        <f t="shared" si="73"/>
        <v/>
      </c>
    </row>
    <row r="4680" spans="1:11">
      <c r="A4680" s="1" t="s">
        <v>24647</v>
      </c>
      <c r="B4680" s="2">
        <v>2292340</v>
      </c>
      <c r="C4680" s="1" t="s">
        <v>52</v>
      </c>
      <c r="D4680" s="1" t="s">
        <v>24648</v>
      </c>
      <c r="E4680" s="1" t="s">
        <v>24642</v>
      </c>
      <c r="F4680" s="2">
        <v>-83.5</v>
      </c>
      <c r="G4680" s="1" t="s">
        <v>114</v>
      </c>
      <c r="H4680" s="1" t="s">
        <v>64</v>
      </c>
      <c r="I4680" s="1" t="s">
        <v>23</v>
      </c>
      <c r="J4680">
        <f>VLOOKUP(B4680,自助退!B:F,5,FALSE)</f>
        <v>83.5</v>
      </c>
      <c r="K4680" t="str">
        <f t="shared" si="73"/>
        <v/>
      </c>
    </row>
    <row r="4681" spans="1:11">
      <c r="A4681" s="1" t="s">
        <v>24649</v>
      </c>
      <c r="B4681" s="2">
        <v>2292396</v>
      </c>
      <c r="C4681" s="1" t="s">
        <v>24650</v>
      </c>
      <c r="D4681" s="1" t="s">
        <v>24651</v>
      </c>
      <c r="E4681" s="1" t="s">
        <v>24652</v>
      </c>
      <c r="F4681" s="2">
        <v>-1507.15</v>
      </c>
      <c r="G4681" s="1" t="s">
        <v>114</v>
      </c>
      <c r="H4681" s="1" t="s">
        <v>72</v>
      </c>
      <c r="I4681" s="1" t="s">
        <v>10</v>
      </c>
      <c r="J4681">
        <f>VLOOKUP(B4681,自助退!B:F,5,FALSE)</f>
        <v>1507.15</v>
      </c>
      <c r="K4681" t="str">
        <f t="shared" si="73"/>
        <v/>
      </c>
    </row>
    <row r="4682" spans="1:11">
      <c r="A4682" s="1" t="s">
        <v>24653</v>
      </c>
      <c r="B4682" s="2">
        <v>2292439</v>
      </c>
      <c r="C4682" s="1" t="s">
        <v>24654</v>
      </c>
      <c r="D4682" s="1" t="s">
        <v>24655</v>
      </c>
      <c r="E4682" s="1" t="s">
        <v>24656</v>
      </c>
      <c r="F4682" s="2">
        <v>-142.5</v>
      </c>
      <c r="G4682" s="1" t="s">
        <v>114</v>
      </c>
      <c r="H4682" s="1" t="s">
        <v>125</v>
      </c>
      <c r="I4682" s="1" t="s">
        <v>10</v>
      </c>
      <c r="J4682">
        <f>VLOOKUP(B4682,自助退!B:F,5,FALSE)</f>
        <v>142.5</v>
      </c>
      <c r="K4682" t="str">
        <f t="shared" si="73"/>
        <v/>
      </c>
    </row>
    <row r="4683" spans="1:11">
      <c r="A4683" s="1" t="s">
        <v>24657</v>
      </c>
      <c r="B4683" s="2">
        <v>2292570</v>
      </c>
      <c r="C4683" s="1" t="s">
        <v>24658</v>
      </c>
      <c r="D4683" s="1" t="s">
        <v>23739</v>
      </c>
      <c r="E4683" s="1" t="s">
        <v>23740</v>
      </c>
      <c r="F4683" s="2">
        <v>-5000</v>
      </c>
      <c r="G4683" s="1" t="s">
        <v>114</v>
      </c>
      <c r="H4683" s="1" t="s">
        <v>77</v>
      </c>
      <c r="I4683" s="1" t="s">
        <v>10</v>
      </c>
      <c r="J4683">
        <f>VLOOKUP(B4683,自助退!B:F,5,FALSE)</f>
        <v>5000</v>
      </c>
      <c r="K4683" t="str">
        <f t="shared" si="73"/>
        <v/>
      </c>
    </row>
    <row r="4684" spans="1:11">
      <c r="A4684" s="1" t="s">
        <v>24659</v>
      </c>
      <c r="B4684" s="2">
        <v>2292679</v>
      </c>
      <c r="C4684" s="1" t="s">
        <v>24660</v>
      </c>
      <c r="D4684" s="1" t="s">
        <v>24661</v>
      </c>
      <c r="E4684" s="1" t="s">
        <v>24662</v>
      </c>
      <c r="F4684" s="2">
        <v>-9721.48</v>
      </c>
      <c r="G4684" s="1" t="s">
        <v>114</v>
      </c>
      <c r="H4684" s="1" t="s">
        <v>119</v>
      </c>
      <c r="I4684" s="1" t="s">
        <v>10</v>
      </c>
      <c r="J4684">
        <f>VLOOKUP(B4684,自助退!B:F,5,FALSE)</f>
        <v>9721.48</v>
      </c>
      <c r="K4684" t="str">
        <f t="shared" si="73"/>
        <v/>
      </c>
    </row>
    <row r="4685" spans="1:11">
      <c r="A4685" s="1" t="s">
        <v>24663</v>
      </c>
      <c r="B4685" s="2">
        <v>2292694</v>
      </c>
      <c r="C4685" s="1" t="s">
        <v>24664</v>
      </c>
      <c r="D4685" s="1" t="s">
        <v>498</v>
      </c>
      <c r="E4685" s="1" t="s">
        <v>499</v>
      </c>
      <c r="F4685" s="2">
        <v>-1.19</v>
      </c>
      <c r="G4685" s="1" t="s">
        <v>114</v>
      </c>
      <c r="H4685" s="1" t="s">
        <v>77</v>
      </c>
      <c r="I4685" s="1" t="s">
        <v>10</v>
      </c>
      <c r="J4685">
        <f>VLOOKUP(B4685,自助退!B:F,5,FALSE)</f>
        <v>1.19</v>
      </c>
      <c r="K4685" t="str">
        <f t="shared" si="73"/>
        <v/>
      </c>
    </row>
    <row r="4686" spans="1:11">
      <c r="A4686" s="1" t="s">
        <v>24665</v>
      </c>
      <c r="B4686" s="2">
        <v>2292699</v>
      </c>
      <c r="C4686" s="1" t="s">
        <v>24666</v>
      </c>
      <c r="D4686" s="1" t="s">
        <v>21471</v>
      </c>
      <c r="E4686" s="1" t="s">
        <v>21472</v>
      </c>
      <c r="F4686" s="2">
        <v>-8000</v>
      </c>
      <c r="G4686" s="1" t="s">
        <v>114</v>
      </c>
      <c r="H4686" s="1" t="s">
        <v>72</v>
      </c>
      <c r="I4686" s="1" t="s">
        <v>10</v>
      </c>
      <c r="J4686">
        <f>VLOOKUP(B4686,自助退!B:F,5,FALSE)</f>
        <v>8000</v>
      </c>
      <c r="K4686" t="str">
        <f t="shared" si="73"/>
        <v/>
      </c>
    </row>
    <row r="4687" spans="1:11">
      <c r="A4687" s="1" t="s">
        <v>24667</v>
      </c>
      <c r="B4687" s="2">
        <v>2292738</v>
      </c>
      <c r="C4687" s="1" t="s">
        <v>24668</v>
      </c>
      <c r="D4687" s="1" t="s">
        <v>24669</v>
      </c>
      <c r="E4687" s="1" t="s">
        <v>24670</v>
      </c>
      <c r="F4687" s="2">
        <v>-16.100000000000001</v>
      </c>
      <c r="G4687" s="1" t="s">
        <v>114</v>
      </c>
      <c r="H4687" s="1" t="s">
        <v>134</v>
      </c>
      <c r="I4687" s="1" t="s">
        <v>10</v>
      </c>
      <c r="J4687">
        <f>VLOOKUP(B4687,自助退!B:F,5,FALSE)</f>
        <v>16.100000000000001</v>
      </c>
      <c r="K4687" t="str">
        <f t="shared" si="73"/>
        <v/>
      </c>
    </row>
    <row r="4688" spans="1:11">
      <c r="A4688" s="1" t="s">
        <v>24671</v>
      </c>
      <c r="B4688" s="2">
        <v>2292846</v>
      </c>
      <c r="C4688" s="1" t="s">
        <v>24672</v>
      </c>
      <c r="D4688" s="1" t="s">
        <v>24673</v>
      </c>
      <c r="E4688" s="1" t="s">
        <v>24674</v>
      </c>
      <c r="F4688" s="2">
        <v>-5241.62</v>
      </c>
      <c r="G4688" s="1" t="s">
        <v>114</v>
      </c>
      <c r="H4688" s="1" t="s">
        <v>45</v>
      </c>
      <c r="I4688" s="1" t="s">
        <v>10</v>
      </c>
      <c r="J4688">
        <f>VLOOKUP(B4688,自助退!B:F,5,FALSE)</f>
        <v>5241.62</v>
      </c>
      <c r="K4688" t="str">
        <f t="shared" si="73"/>
        <v/>
      </c>
    </row>
    <row r="4689" spans="1:11">
      <c r="A4689" s="1" t="s">
        <v>24675</v>
      </c>
      <c r="B4689" s="2">
        <v>2293094</v>
      </c>
      <c r="C4689" s="1" t="s">
        <v>52</v>
      </c>
      <c r="D4689" s="1" t="s">
        <v>23547</v>
      </c>
      <c r="E4689" s="1" t="s">
        <v>23548</v>
      </c>
      <c r="F4689" s="2">
        <v>-9166</v>
      </c>
      <c r="G4689" s="1" t="s">
        <v>114</v>
      </c>
      <c r="H4689" s="1" t="s">
        <v>77</v>
      </c>
      <c r="I4689" s="1" t="s">
        <v>23</v>
      </c>
      <c r="J4689">
        <f>VLOOKUP(B4689,自助退!B:F,5,FALSE)</f>
        <v>9166</v>
      </c>
      <c r="K4689" t="str">
        <f t="shared" si="73"/>
        <v/>
      </c>
    </row>
    <row r="4690" spans="1:11">
      <c r="A4690" s="1" t="s">
        <v>24676</v>
      </c>
      <c r="B4690" s="2">
        <v>2293146</v>
      </c>
      <c r="C4690" s="1" t="s">
        <v>52</v>
      </c>
      <c r="D4690" s="1" t="s">
        <v>22373</v>
      </c>
      <c r="E4690" s="1" t="s">
        <v>22374</v>
      </c>
      <c r="F4690" s="2">
        <v>-1210</v>
      </c>
      <c r="G4690" s="1" t="s">
        <v>114</v>
      </c>
      <c r="H4690" s="1" t="s">
        <v>77</v>
      </c>
      <c r="I4690" s="1" t="s">
        <v>23</v>
      </c>
      <c r="J4690">
        <f>VLOOKUP(B4690,自助退!B:F,5,FALSE)</f>
        <v>1210</v>
      </c>
      <c r="K4690" t="str">
        <f t="shared" si="73"/>
        <v/>
      </c>
    </row>
    <row r="4691" spans="1:11">
      <c r="A4691" s="1" t="s">
        <v>24677</v>
      </c>
      <c r="B4691" s="2">
        <v>2293681</v>
      </c>
      <c r="C4691" s="1" t="s">
        <v>24678</v>
      </c>
      <c r="D4691" s="1" t="s">
        <v>24679</v>
      </c>
      <c r="E4691" s="1" t="s">
        <v>24680</v>
      </c>
      <c r="F4691" s="2">
        <v>-70.31</v>
      </c>
      <c r="G4691" s="1" t="s">
        <v>114</v>
      </c>
      <c r="H4691" s="1" t="s">
        <v>41</v>
      </c>
      <c r="I4691" s="1" t="s">
        <v>10</v>
      </c>
      <c r="J4691">
        <f>VLOOKUP(B4691,自助退!B:F,5,FALSE)</f>
        <v>70.31</v>
      </c>
      <c r="K4691" t="str">
        <f t="shared" si="73"/>
        <v/>
      </c>
    </row>
    <row r="4692" spans="1:11">
      <c r="A4692" s="1" t="s">
        <v>24681</v>
      </c>
      <c r="B4692" s="2">
        <v>2293779</v>
      </c>
      <c r="C4692" s="1" t="s">
        <v>24682</v>
      </c>
      <c r="D4692" s="1" t="s">
        <v>24683</v>
      </c>
      <c r="E4692" s="1" t="s">
        <v>24684</v>
      </c>
      <c r="F4692" s="2">
        <v>-3000</v>
      </c>
      <c r="G4692" s="1" t="s">
        <v>114</v>
      </c>
      <c r="H4692" s="1" t="s">
        <v>123</v>
      </c>
      <c r="I4692" s="1" t="s">
        <v>10</v>
      </c>
      <c r="J4692">
        <f>VLOOKUP(B4692,自助退!B:F,5,FALSE)</f>
        <v>3000</v>
      </c>
      <c r="K4692" t="str">
        <f t="shared" si="73"/>
        <v/>
      </c>
    </row>
    <row r="4693" spans="1:11">
      <c r="A4693" s="1" t="s">
        <v>24685</v>
      </c>
      <c r="B4693" s="2">
        <v>2294055</v>
      </c>
      <c r="C4693" s="1" t="s">
        <v>24686</v>
      </c>
      <c r="D4693" s="1" t="s">
        <v>24687</v>
      </c>
      <c r="E4693" s="1" t="s">
        <v>24688</v>
      </c>
      <c r="F4693" s="2">
        <v>-83</v>
      </c>
      <c r="G4693" s="1" t="s">
        <v>114</v>
      </c>
      <c r="H4693" s="1" t="s">
        <v>72</v>
      </c>
      <c r="I4693" s="1" t="s">
        <v>10</v>
      </c>
      <c r="J4693">
        <f>VLOOKUP(B4693,自助退!B:F,5,FALSE)</f>
        <v>83</v>
      </c>
      <c r="K4693" t="str">
        <f t="shared" si="73"/>
        <v/>
      </c>
    </row>
    <row r="4694" spans="1:11">
      <c r="A4694" s="1" t="s">
        <v>24689</v>
      </c>
      <c r="B4694" s="2">
        <v>2294295</v>
      </c>
      <c r="C4694" s="1" t="s">
        <v>24690</v>
      </c>
      <c r="D4694" s="1" t="s">
        <v>24691</v>
      </c>
      <c r="E4694" s="1" t="s">
        <v>24692</v>
      </c>
      <c r="F4694" s="2">
        <v>-528.91999999999996</v>
      </c>
      <c r="G4694" s="1" t="s">
        <v>114</v>
      </c>
      <c r="H4694" s="1" t="s">
        <v>41</v>
      </c>
      <c r="I4694" s="1" t="s">
        <v>10</v>
      </c>
      <c r="J4694">
        <f>VLOOKUP(B4694,自助退!B:F,5,FALSE)</f>
        <v>528.91999999999996</v>
      </c>
      <c r="K4694" t="str">
        <f t="shared" si="73"/>
        <v/>
      </c>
    </row>
    <row r="4695" spans="1:11">
      <c r="A4695" s="1" t="s">
        <v>24693</v>
      </c>
      <c r="B4695" s="2">
        <v>2294387</v>
      </c>
      <c r="C4695" s="1" t="s">
        <v>24694</v>
      </c>
      <c r="D4695" s="1" t="s">
        <v>24695</v>
      </c>
      <c r="E4695" s="1" t="s">
        <v>24696</v>
      </c>
      <c r="F4695" s="2">
        <v>-4000</v>
      </c>
      <c r="G4695" s="1" t="s">
        <v>114</v>
      </c>
      <c r="H4695" s="1" t="s">
        <v>121</v>
      </c>
      <c r="I4695" s="1" t="s">
        <v>10</v>
      </c>
      <c r="J4695">
        <f>VLOOKUP(B4695,自助退!B:F,5,FALSE)</f>
        <v>4000</v>
      </c>
      <c r="K4695" t="str">
        <f t="shared" si="73"/>
        <v/>
      </c>
    </row>
    <row r="4696" spans="1:11">
      <c r="A4696" s="1" t="s">
        <v>24697</v>
      </c>
      <c r="B4696" s="2">
        <v>2296590</v>
      </c>
      <c r="C4696" s="1" t="s">
        <v>24698</v>
      </c>
      <c r="D4696" s="1" t="s">
        <v>24699</v>
      </c>
      <c r="E4696" s="1" t="s">
        <v>24700</v>
      </c>
      <c r="F4696" s="2">
        <v>-200</v>
      </c>
      <c r="G4696" s="1" t="s">
        <v>114</v>
      </c>
      <c r="H4696" s="1" t="s">
        <v>64</v>
      </c>
      <c r="I4696" s="1" t="s">
        <v>10</v>
      </c>
      <c r="J4696">
        <f>VLOOKUP(B4696,自助退!B:F,5,FALSE)</f>
        <v>200</v>
      </c>
      <c r="K4696" t="str">
        <f t="shared" si="73"/>
        <v/>
      </c>
    </row>
    <row r="4697" spans="1:11">
      <c r="A4697" s="1" t="s">
        <v>24701</v>
      </c>
      <c r="B4697" s="2">
        <v>2296865</v>
      </c>
      <c r="C4697" s="1" t="s">
        <v>24702</v>
      </c>
      <c r="D4697" s="1" t="s">
        <v>24703</v>
      </c>
      <c r="E4697" s="1" t="s">
        <v>19</v>
      </c>
      <c r="F4697" s="2">
        <v>-4800</v>
      </c>
      <c r="G4697" s="1" t="s">
        <v>114</v>
      </c>
      <c r="H4697" s="1" t="s">
        <v>55</v>
      </c>
      <c r="I4697" s="1" t="s">
        <v>10</v>
      </c>
      <c r="J4697">
        <f>VLOOKUP(B4697,自助退!B:F,5,FALSE)</f>
        <v>4800</v>
      </c>
      <c r="K4697" t="str">
        <f t="shared" si="73"/>
        <v/>
      </c>
    </row>
    <row r="4698" spans="1:11">
      <c r="A4698" s="1" t="s">
        <v>24704</v>
      </c>
      <c r="B4698" s="2">
        <v>2297509</v>
      </c>
      <c r="C4698" s="1" t="s">
        <v>24705</v>
      </c>
      <c r="D4698" s="1" t="s">
        <v>24706</v>
      </c>
      <c r="E4698" s="1" t="s">
        <v>24707</v>
      </c>
      <c r="F4698" s="2">
        <v>-872.5</v>
      </c>
      <c r="G4698" s="1" t="s">
        <v>114</v>
      </c>
      <c r="H4698" s="1" t="s">
        <v>47</v>
      </c>
      <c r="I4698" s="1" t="s">
        <v>10</v>
      </c>
      <c r="J4698">
        <f>VLOOKUP(B4698,自助退!B:F,5,FALSE)</f>
        <v>872.5</v>
      </c>
      <c r="K4698" t="str">
        <f t="shared" si="73"/>
        <v/>
      </c>
    </row>
    <row r="4699" spans="1:11">
      <c r="A4699" s="1" t="s">
        <v>24708</v>
      </c>
      <c r="B4699" s="2">
        <v>2298233</v>
      </c>
      <c r="C4699" s="1" t="s">
        <v>24709</v>
      </c>
      <c r="D4699" s="1" t="s">
        <v>616</v>
      </c>
      <c r="E4699" s="1" t="s">
        <v>617</v>
      </c>
      <c r="F4699" s="2">
        <v>-890</v>
      </c>
      <c r="G4699" s="1" t="s">
        <v>114</v>
      </c>
      <c r="H4699" s="1" t="s">
        <v>127</v>
      </c>
      <c r="I4699" s="1" t="s">
        <v>10</v>
      </c>
      <c r="J4699">
        <f>VLOOKUP(B4699,自助退!B:F,5,FALSE)</f>
        <v>890</v>
      </c>
      <c r="K4699" t="str">
        <f t="shared" si="73"/>
        <v/>
      </c>
    </row>
    <row r="4700" spans="1:11">
      <c r="A4700" s="1" t="s">
        <v>24710</v>
      </c>
      <c r="B4700" s="2">
        <v>2298929</v>
      </c>
      <c r="C4700" s="1" t="s">
        <v>24711</v>
      </c>
      <c r="D4700" s="1" t="s">
        <v>24712</v>
      </c>
      <c r="E4700" s="1" t="s">
        <v>24713</v>
      </c>
      <c r="F4700" s="2">
        <v>-200</v>
      </c>
      <c r="G4700" s="1" t="s">
        <v>114</v>
      </c>
      <c r="H4700" s="1" t="s">
        <v>128</v>
      </c>
      <c r="I4700" s="1" t="s">
        <v>10</v>
      </c>
      <c r="J4700">
        <f>VLOOKUP(B4700,自助退!B:F,5,FALSE)</f>
        <v>200</v>
      </c>
      <c r="K4700" t="str">
        <f t="shared" si="73"/>
        <v/>
      </c>
    </row>
    <row r="4701" spans="1:11">
      <c r="A4701" s="1" t="s">
        <v>24714</v>
      </c>
      <c r="B4701" s="2">
        <v>2298940</v>
      </c>
      <c r="C4701" s="1" t="s">
        <v>24715</v>
      </c>
      <c r="D4701" s="1" t="s">
        <v>24716</v>
      </c>
      <c r="E4701" s="1" t="s">
        <v>24717</v>
      </c>
      <c r="F4701" s="2">
        <v>-640.4</v>
      </c>
      <c r="G4701" s="1" t="s">
        <v>114</v>
      </c>
      <c r="H4701" s="1" t="s">
        <v>156</v>
      </c>
      <c r="I4701" s="1" t="s">
        <v>10</v>
      </c>
      <c r="J4701">
        <f>VLOOKUP(B4701,自助退!B:F,5,FALSE)</f>
        <v>640.4</v>
      </c>
      <c r="K4701" t="str">
        <f t="shared" si="73"/>
        <v/>
      </c>
    </row>
    <row r="4702" spans="1:11">
      <c r="A4702" s="1" t="s">
        <v>24718</v>
      </c>
      <c r="B4702" s="2">
        <v>2298972</v>
      </c>
      <c r="C4702" s="1" t="s">
        <v>24719</v>
      </c>
      <c r="D4702" s="1" t="s">
        <v>24720</v>
      </c>
      <c r="E4702" s="1" t="s">
        <v>24721</v>
      </c>
      <c r="F4702" s="2">
        <v>-10020</v>
      </c>
      <c r="G4702" s="1" t="s">
        <v>114</v>
      </c>
      <c r="H4702" s="1" t="s">
        <v>58</v>
      </c>
      <c r="I4702" s="1" t="s">
        <v>10</v>
      </c>
      <c r="J4702">
        <f>VLOOKUP(B4702,自助退!B:F,5,FALSE)</f>
        <v>10020</v>
      </c>
      <c r="K4702" t="str">
        <f t="shared" si="73"/>
        <v/>
      </c>
    </row>
    <row r="4703" spans="1:11">
      <c r="A4703" s="1" t="s">
        <v>24722</v>
      </c>
      <c r="B4703" s="2">
        <v>2299009</v>
      </c>
      <c r="C4703" s="1" t="s">
        <v>24723</v>
      </c>
      <c r="D4703" s="1" t="s">
        <v>24724</v>
      </c>
      <c r="E4703" s="1" t="s">
        <v>24725</v>
      </c>
      <c r="F4703" s="2">
        <v>-500</v>
      </c>
      <c r="G4703" s="1" t="s">
        <v>114</v>
      </c>
      <c r="H4703" s="1" t="s">
        <v>123</v>
      </c>
      <c r="I4703" s="1" t="s">
        <v>10</v>
      </c>
      <c r="J4703">
        <f>VLOOKUP(B4703,自助退!B:F,5,FALSE)</f>
        <v>500</v>
      </c>
      <c r="K4703" t="str">
        <f t="shared" si="73"/>
        <v/>
      </c>
    </row>
    <row r="4704" spans="1:11">
      <c r="A4704" s="1" t="s">
        <v>24726</v>
      </c>
      <c r="B4704" s="2">
        <v>2299272</v>
      </c>
      <c r="C4704" s="1" t="s">
        <v>24727</v>
      </c>
      <c r="D4704" s="1" t="s">
        <v>24728</v>
      </c>
      <c r="E4704" s="1" t="s">
        <v>5501</v>
      </c>
      <c r="F4704" s="2">
        <v>-500</v>
      </c>
      <c r="G4704" s="1" t="s">
        <v>114</v>
      </c>
      <c r="H4704" s="1" t="s">
        <v>131</v>
      </c>
      <c r="I4704" s="1" t="s">
        <v>10</v>
      </c>
      <c r="J4704">
        <f>VLOOKUP(B4704,自助退!B:F,5,FALSE)</f>
        <v>500</v>
      </c>
      <c r="K4704" t="str">
        <f t="shared" si="73"/>
        <v/>
      </c>
    </row>
    <row r="4705" spans="1:11">
      <c r="A4705" s="1" t="s">
        <v>24729</v>
      </c>
      <c r="B4705" s="2">
        <v>2299376</v>
      </c>
      <c r="C4705" s="1" t="s">
        <v>24730</v>
      </c>
      <c r="D4705" s="1" t="s">
        <v>24728</v>
      </c>
      <c r="E4705" s="1" t="s">
        <v>5501</v>
      </c>
      <c r="F4705" s="2">
        <v>-400</v>
      </c>
      <c r="G4705" s="1" t="s">
        <v>114</v>
      </c>
      <c r="H4705" s="1" t="s">
        <v>131</v>
      </c>
      <c r="I4705" s="1" t="s">
        <v>10</v>
      </c>
      <c r="J4705">
        <f>VLOOKUP(B4705,自助退!B:F,5,FALSE)</f>
        <v>400</v>
      </c>
      <c r="K4705" t="str">
        <f t="shared" si="73"/>
        <v/>
      </c>
    </row>
    <row r="4706" spans="1:11">
      <c r="A4706" s="1" t="s">
        <v>24731</v>
      </c>
      <c r="B4706" s="2">
        <v>2299686</v>
      </c>
      <c r="C4706" s="1" t="s">
        <v>52</v>
      </c>
      <c r="D4706" s="1" t="s">
        <v>24136</v>
      </c>
      <c r="E4706" s="1" t="s">
        <v>24137</v>
      </c>
      <c r="F4706" s="2">
        <v>-20</v>
      </c>
      <c r="G4706" s="1" t="s">
        <v>114</v>
      </c>
      <c r="H4706" s="1" t="s">
        <v>45</v>
      </c>
      <c r="I4706" s="1" t="s">
        <v>23</v>
      </c>
      <c r="J4706">
        <f>VLOOKUP(B4706,自助退!B:F,5,FALSE)</f>
        <v>20</v>
      </c>
      <c r="K4706" t="str">
        <f t="shared" si="73"/>
        <v/>
      </c>
    </row>
    <row r="4707" spans="1:11">
      <c r="A4707" s="1" t="s">
        <v>24732</v>
      </c>
      <c r="B4707" s="2">
        <v>2299689</v>
      </c>
      <c r="C4707" s="1" t="s">
        <v>24733</v>
      </c>
      <c r="D4707" s="1" t="s">
        <v>24734</v>
      </c>
      <c r="E4707" s="1" t="s">
        <v>24735</v>
      </c>
      <c r="F4707" s="2">
        <v>-570</v>
      </c>
      <c r="G4707" s="1" t="s">
        <v>114</v>
      </c>
      <c r="H4707" s="1" t="s">
        <v>116</v>
      </c>
      <c r="I4707" s="1" t="s">
        <v>10</v>
      </c>
      <c r="J4707">
        <f>VLOOKUP(B4707,自助退!B:F,5,FALSE)</f>
        <v>570</v>
      </c>
      <c r="K4707" t="str">
        <f t="shared" si="73"/>
        <v/>
      </c>
    </row>
    <row r="4708" spans="1:11">
      <c r="A4708" s="1" t="s">
        <v>24736</v>
      </c>
      <c r="B4708" s="2">
        <v>2299721</v>
      </c>
      <c r="C4708" s="1" t="s">
        <v>24737</v>
      </c>
      <c r="D4708" s="1" t="s">
        <v>24738</v>
      </c>
      <c r="E4708" s="1" t="s">
        <v>24739</v>
      </c>
      <c r="F4708" s="2">
        <v>-550</v>
      </c>
      <c r="G4708" s="1" t="s">
        <v>114</v>
      </c>
      <c r="H4708" s="1" t="s">
        <v>24</v>
      </c>
      <c r="I4708" s="1" t="s">
        <v>10</v>
      </c>
      <c r="J4708">
        <f>VLOOKUP(B4708,自助退!B:F,5,FALSE)</f>
        <v>550</v>
      </c>
      <c r="K4708" t="str">
        <f t="shared" si="73"/>
        <v/>
      </c>
    </row>
    <row r="4709" spans="1:11">
      <c r="A4709" s="1" t="s">
        <v>24740</v>
      </c>
      <c r="B4709" s="2">
        <v>2299793</v>
      </c>
      <c r="C4709" s="1" t="s">
        <v>52</v>
      </c>
      <c r="D4709" s="1" t="s">
        <v>24741</v>
      </c>
      <c r="E4709" s="1" t="s">
        <v>24137</v>
      </c>
      <c r="F4709" s="2">
        <v>-2820.03</v>
      </c>
      <c r="G4709" s="1" t="s">
        <v>114</v>
      </c>
      <c r="H4709" s="1" t="s">
        <v>45</v>
      </c>
      <c r="I4709" s="1" t="s">
        <v>23</v>
      </c>
      <c r="J4709">
        <f>VLOOKUP(B4709,自助退!B:F,5,FALSE)</f>
        <v>2820.03</v>
      </c>
      <c r="K4709" t="str">
        <f t="shared" si="73"/>
        <v/>
      </c>
    </row>
    <row r="4710" spans="1:11">
      <c r="A4710" s="1" t="s">
        <v>24742</v>
      </c>
      <c r="B4710" s="2">
        <v>2300226</v>
      </c>
      <c r="C4710" s="1" t="s">
        <v>24743</v>
      </c>
      <c r="D4710" s="1" t="s">
        <v>24744</v>
      </c>
      <c r="E4710" s="1" t="s">
        <v>24745</v>
      </c>
      <c r="F4710" s="2">
        <v>-80.81</v>
      </c>
      <c r="G4710" s="1" t="s">
        <v>114</v>
      </c>
      <c r="H4710" s="1" t="s">
        <v>131</v>
      </c>
      <c r="I4710" s="1" t="s">
        <v>10</v>
      </c>
      <c r="J4710">
        <f>VLOOKUP(B4710,自助退!B:F,5,FALSE)</f>
        <v>80.81</v>
      </c>
      <c r="K4710" t="str">
        <f t="shared" si="73"/>
        <v/>
      </c>
    </row>
    <row r="4711" spans="1:11">
      <c r="A4711" s="1" t="s">
        <v>24746</v>
      </c>
      <c r="B4711" s="2">
        <v>2300356</v>
      </c>
      <c r="C4711" s="1" t="s">
        <v>24747</v>
      </c>
      <c r="D4711" s="1" t="s">
        <v>24748</v>
      </c>
      <c r="E4711" s="1" t="s">
        <v>24749</v>
      </c>
      <c r="F4711" s="2">
        <v>-690</v>
      </c>
      <c r="G4711" s="1" t="s">
        <v>114</v>
      </c>
      <c r="H4711" s="1" t="s">
        <v>60</v>
      </c>
      <c r="I4711" s="1" t="s">
        <v>10</v>
      </c>
      <c r="J4711">
        <f>VLOOKUP(B4711,自助退!B:F,5,FALSE)</f>
        <v>690</v>
      </c>
      <c r="K4711" t="str">
        <f t="shared" si="73"/>
        <v/>
      </c>
    </row>
    <row r="4712" spans="1:11">
      <c r="A4712" s="1" t="s">
        <v>24750</v>
      </c>
      <c r="B4712" s="2">
        <v>2300383</v>
      </c>
      <c r="C4712" s="1" t="s">
        <v>24751</v>
      </c>
      <c r="D4712" s="1" t="s">
        <v>24752</v>
      </c>
      <c r="E4712" s="1" t="s">
        <v>24753</v>
      </c>
      <c r="F4712" s="2">
        <v>-2000</v>
      </c>
      <c r="G4712" s="1" t="s">
        <v>114</v>
      </c>
      <c r="H4712" s="1" t="s">
        <v>57</v>
      </c>
      <c r="I4712" s="1" t="s">
        <v>10</v>
      </c>
      <c r="J4712">
        <f>VLOOKUP(B4712,自助退!B:F,5,FALSE)</f>
        <v>2000</v>
      </c>
      <c r="K4712" t="str">
        <f t="shared" si="73"/>
        <v/>
      </c>
    </row>
    <row r="4713" spans="1:11">
      <c r="A4713" s="1" t="s">
        <v>24754</v>
      </c>
      <c r="B4713" s="2">
        <v>2300729</v>
      </c>
      <c r="C4713" s="1" t="s">
        <v>24755</v>
      </c>
      <c r="D4713" s="1" t="s">
        <v>21112</v>
      </c>
      <c r="E4713" s="1" t="s">
        <v>21113</v>
      </c>
      <c r="F4713" s="2">
        <v>-10000</v>
      </c>
      <c r="G4713" s="1" t="s">
        <v>114</v>
      </c>
      <c r="H4713" s="1" t="s">
        <v>41</v>
      </c>
      <c r="I4713" s="1" t="s">
        <v>10</v>
      </c>
      <c r="J4713">
        <f>VLOOKUP(B4713,自助退!B:F,5,FALSE)</f>
        <v>10000</v>
      </c>
      <c r="K4713" t="str">
        <f t="shared" si="73"/>
        <v/>
      </c>
    </row>
    <row r="4714" spans="1:11">
      <c r="A4714" s="1" t="s">
        <v>24756</v>
      </c>
      <c r="B4714" s="2">
        <v>2301118</v>
      </c>
      <c r="C4714" s="1" t="s">
        <v>24757</v>
      </c>
      <c r="D4714" s="1" t="s">
        <v>24758</v>
      </c>
      <c r="E4714" s="1" t="s">
        <v>24759</v>
      </c>
      <c r="F4714" s="2">
        <v>-45.2</v>
      </c>
      <c r="G4714" s="1" t="s">
        <v>114</v>
      </c>
      <c r="H4714" s="1" t="s">
        <v>27</v>
      </c>
      <c r="I4714" s="1" t="s">
        <v>10</v>
      </c>
      <c r="J4714">
        <f>VLOOKUP(B4714,自助退!B:F,5,FALSE)</f>
        <v>45.2</v>
      </c>
      <c r="K4714" t="str">
        <f t="shared" si="73"/>
        <v/>
      </c>
    </row>
    <row r="4715" spans="1:11">
      <c r="A4715" s="1" t="s">
        <v>24760</v>
      </c>
      <c r="B4715" s="2">
        <v>2301307</v>
      </c>
      <c r="C4715" s="1" t="s">
        <v>24761</v>
      </c>
      <c r="D4715" s="1" t="s">
        <v>24762</v>
      </c>
      <c r="E4715" s="1" t="s">
        <v>24763</v>
      </c>
      <c r="F4715" s="2">
        <v>-1226.3399999999999</v>
      </c>
      <c r="G4715" s="1" t="s">
        <v>114</v>
      </c>
      <c r="H4715" s="1" t="s">
        <v>60</v>
      </c>
      <c r="I4715" s="1" t="s">
        <v>10</v>
      </c>
      <c r="J4715">
        <f>VLOOKUP(B4715,自助退!B:F,5,FALSE)</f>
        <v>1226.3399999999999</v>
      </c>
      <c r="K4715" t="str">
        <f t="shared" si="73"/>
        <v/>
      </c>
    </row>
    <row r="4716" spans="1:11">
      <c r="A4716" s="1" t="s">
        <v>24764</v>
      </c>
      <c r="B4716" s="2">
        <v>2301829</v>
      </c>
      <c r="C4716" s="1" t="s">
        <v>24765</v>
      </c>
      <c r="D4716" s="1" t="s">
        <v>24766</v>
      </c>
      <c r="E4716" s="1" t="s">
        <v>24767</v>
      </c>
      <c r="F4716" s="2">
        <v>-328</v>
      </c>
      <c r="G4716" s="1" t="s">
        <v>114</v>
      </c>
      <c r="H4716" s="1" t="s">
        <v>64</v>
      </c>
      <c r="I4716" s="1" t="s">
        <v>10</v>
      </c>
      <c r="J4716">
        <f>VLOOKUP(B4716,自助退!B:F,5,FALSE)</f>
        <v>328</v>
      </c>
      <c r="K4716" t="str">
        <f t="shared" si="73"/>
        <v/>
      </c>
    </row>
    <row r="4717" spans="1:11">
      <c r="A4717" s="1" t="s">
        <v>24768</v>
      </c>
      <c r="B4717" s="2">
        <v>2301907</v>
      </c>
      <c r="C4717" s="1" t="s">
        <v>24769</v>
      </c>
      <c r="D4717" s="1" t="s">
        <v>24770</v>
      </c>
      <c r="E4717" s="1" t="s">
        <v>24771</v>
      </c>
      <c r="F4717" s="2">
        <v>-2932.46</v>
      </c>
      <c r="G4717" s="1" t="s">
        <v>114</v>
      </c>
      <c r="H4717" s="1" t="s">
        <v>72</v>
      </c>
      <c r="I4717" s="1" t="s">
        <v>10</v>
      </c>
      <c r="J4717">
        <f>VLOOKUP(B4717,自助退!B:F,5,FALSE)</f>
        <v>2932.46</v>
      </c>
      <c r="K4717" t="str">
        <f t="shared" si="73"/>
        <v/>
      </c>
    </row>
    <row r="4718" spans="1:11">
      <c r="A4718" s="1" t="s">
        <v>24772</v>
      </c>
      <c r="B4718" s="2">
        <v>2301970</v>
      </c>
      <c r="C4718" s="1" t="s">
        <v>24773</v>
      </c>
      <c r="D4718" s="1" t="s">
        <v>24774</v>
      </c>
      <c r="E4718" s="1" t="s">
        <v>50</v>
      </c>
      <c r="F4718" s="2">
        <v>-1000</v>
      </c>
      <c r="G4718" s="1" t="s">
        <v>114</v>
      </c>
      <c r="H4718" s="1" t="s">
        <v>64</v>
      </c>
      <c r="I4718" s="1" t="s">
        <v>10</v>
      </c>
      <c r="J4718">
        <f>VLOOKUP(B4718,自助退!B:F,5,FALSE)</f>
        <v>1000</v>
      </c>
      <c r="K4718" t="str">
        <f t="shared" si="73"/>
        <v/>
      </c>
    </row>
    <row r="4719" spans="1:11">
      <c r="A4719" s="1" t="s">
        <v>24775</v>
      </c>
      <c r="B4719" s="2">
        <v>2302106</v>
      </c>
      <c r="C4719" s="1" t="s">
        <v>24776</v>
      </c>
      <c r="D4719" s="1" t="s">
        <v>24774</v>
      </c>
      <c r="E4719" s="1" t="s">
        <v>50</v>
      </c>
      <c r="F4719" s="2">
        <v>-10000</v>
      </c>
      <c r="G4719" s="1" t="s">
        <v>114</v>
      </c>
      <c r="H4719" s="1" t="s">
        <v>64</v>
      </c>
      <c r="I4719" s="1" t="s">
        <v>10</v>
      </c>
      <c r="J4719">
        <f>VLOOKUP(B4719,自助退!B:F,5,FALSE)</f>
        <v>10000</v>
      </c>
      <c r="K4719" t="str">
        <f t="shared" si="73"/>
        <v/>
      </c>
    </row>
    <row r="4720" spans="1:11">
      <c r="A4720" s="1" t="s">
        <v>24777</v>
      </c>
      <c r="B4720" s="2">
        <v>2302143</v>
      </c>
      <c r="C4720" s="1" t="s">
        <v>24778</v>
      </c>
      <c r="D4720" s="1" t="s">
        <v>24774</v>
      </c>
      <c r="E4720" s="1" t="s">
        <v>50</v>
      </c>
      <c r="F4720" s="2">
        <v>-3824.93</v>
      </c>
      <c r="G4720" s="1" t="s">
        <v>114</v>
      </c>
      <c r="H4720" s="1" t="s">
        <v>64</v>
      </c>
      <c r="I4720" s="1" t="s">
        <v>10</v>
      </c>
      <c r="J4720">
        <f>VLOOKUP(B4720,自助退!B:F,5,FALSE)</f>
        <v>3824.93</v>
      </c>
      <c r="K4720" t="str">
        <f t="shared" si="73"/>
        <v/>
      </c>
    </row>
    <row r="4721" spans="1:11">
      <c r="A4721" s="1" t="s">
        <v>24779</v>
      </c>
      <c r="B4721" s="2">
        <v>2302145</v>
      </c>
      <c r="C4721" s="1" t="s">
        <v>24780</v>
      </c>
      <c r="D4721" s="1" t="s">
        <v>24781</v>
      </c>
      <c r="E4721" s="1" t="s">
        <v>24782</v>
      </c>
      <c r="F4721" s="2">
        <v>-2135.2399999999998</v>
      </c>
      <c r="G4721" s="1" t="s">
        <v>114</v>
      </c>
      <c r="H4721" s="1" t="s">
        <v>131</v>
      </c>
      <c r="I4721" s="1" t="s">
        <v>10</v>
      </c>
      <c r="J4721">
        <f>VLOOKUP(B4721,自助退!B:F,5,FALSE)</f>
        <v>2135.2399999999998</v>
      </c>
      <c r="K4721" t="str">
        <f t="shared" si="73"/>
        <v/>
      </c>
    </row>
    <row r="4722" spans="1:11">
      <c r="A4722" s="1" t="s">
        <v>24783</v>
      </c>
      <c r="B4722" s="2">
        <v>2302298</v>
      </c>
      <c r="C4722" s="1" t="s">
        <v>24784</v>
      </c>
      <c r="D4722" s="1" t="s">
        <v>24785</v>
      </c>
      <c r="E4722" s="1" t="s">
        <v>24786</v>
      </c>
      <c r="F4722" s="2">
        <v>-15961.7</v>
      </c>
      <c r="G4722" s="1" t="s">
        <v>114</v>
      </c>
      <c r="H4722" s="1" t="s">
        <v>64</v>
      </c>
      <c r="I4722" s="1" t="s">
        <v>10</v>
      </c>
      <c r="J4722">
        <f>VLOOKUP(B4722,自助退!B:F,5,FALSE)</f>
        <v>15961.7</v>
      </c>
      <c r="K4722" t="str">
        <f t="shared" si="73"/>
        <v/>
      </c>
    </row>
    <row r="4723" spans="1:11">
      <c r="A4723" s="1" t="s">
        <v>24787</v>
      </c>
      <c r="B4723" s="2">
        <v>2302360</v>
      </c>
      <c r="C4723" s="1" t="s">
        <v>24788</v>
      </c>
      <c r="D4723" s="1" t="s">
        <v>24789</v>
      </c>
      <c r="E4723" s="1" t="s">
        <v>24790</v>
      </c>
      <c r="F4723" s="2">
        <v>-800</v>
      </c>
      <c r="G4723" s="1" t="s">
        <v>114</v>
      </c>
      <c r="H4723" s="1" t="s">
        <v>18995</v>
      </c>
      <c r="I4723" s="1" t="s">
        <v>10</v>
      </c>
      <c r="J4723">
        <f>VLOOKUP(B4723,自助退!B:F,5,FALSE)</f>
        <v>800</v>
      </c>
      <c r="K4723" t="str">
        <f t="shared" si="73"/>
        <v/>
      </c>
    </row>
    <row r="4724" spans="1:11">
      <c r="A4724" s="1" t="s">
        <v>24791</v>
      </c>
      <c r="B4724" s="2">
        <v>2302364</v>
      </c>
      <c r="C4724" s="1" t="s">
        <v>24792</v>
      </c>
      <c r="D4724" s="1" t="s">
        <v>24793</v>
      </c>
      <c r="E4724" s="1" t="s">
        <v>24794</v>
      </c>
      <c r="F4724" s="2">
        <v>-730.84</v>
      </c>
      <c r="G4724" s="1" t="s">
        <v>114</v>
      </c>
      <c r="H4724" s="1" t="s">
        <v>147</v>
      </c>
      <c r="I4724" s="1" t="s">
        <v>10</v>
      </c>
      <c r="J4724">
        <f>VLOOKUP(B4724,自助退!B:F,5,FALSE)</f>
        <v>730.84</v>
      </c>
      <c r="K4724" t="str">
        <f t="shared" si="73"/>
        <v/>
      </c>
    </row>
    <row r="4725" spans="1:11">
      <c r="A4725" s="1" t="s">
        <v>24795</v>
      </c>
      <c r="B4725" s="2">
        <v>2302688</v>
      </c>
      <c r="C4725" s="1" t="s">
        <v>24796</v>
      </c>
      <c r="D4725" s="1" t="s">
        <v>24687</v>
      </c>
      <c r="E4725" s="1" t="s">
        <v>24688</v>
      </c>
      <c r="F4725" s="2">
        <v>-740.67</v>
      </c>
      <c r="G4725" s="1" t="s">
        <v>114</v>
      </c>
      <c r="H4725" s="1" t="s">
        <v>64</v>
      </c>
      <c r="I4725" s="1" t="s">
        <v>10</v>
      </c>
      <c r="J4725">
        <f>VLOOKUP(B4725,自助退!B:F,5,FALSE)</f>
        <v>740.67</v>
      </c>
      <c r="K4725" t="str">
        <f t="shared" si="73"/>
        <v/>
      </c>
    </row>
    <row r="4726" spans="1:11">
      <c r="A4726" s="1" t="s">
        <v>24797</v>
      </c>
      <c r="B4726" s="2">
        <v>2302796</v>
      </c>
      <c r="C4726" s="1" t="s">
        <v>24798</v>
      </c>
      <c r="D4726" s="1" t="s">
        <v>24799</v>
      </c>
      <c r="E4726" s="1" t="s">
        <v>24800</v>
      </c>
      <c r="F4726" s="2">
        <v>-12.5</v>
      </c>
      <c r="G4726" s="1" t="s">
        <v>114</v>
      </c>
      <c r="H4726" s="1" t="s">
        <v>18995</v>
      </c>
      <c r="I4726" s="1" t="s">
        <v>10</v>
      </c>
      <c r="J4726">
        <f>VLOOKUP(B4726,自助退!B:F,5,FALSE)</f>
        <v>12.5</v>
      </c>
      <c r="K4726" t="str">
        <f t="shared" si="73"/>
        <v/>
      </c>
    </row>
    <row r="4727" spans="1:11">
      <c r="A4727" s="1" t="s">
        <v>24801</v>
      </c>
      <c r="B4727" s="2">
        <v>2303099</v>
      </c>
      <c r="C4727" s="1" t="s">
        <v>24802</v>
      </c>
      <c r="D4727" s="1" t="s">
        <v>24803</v>
      </c>
      <c r="E4727" s="1" t="s">
        <v>24804</v>
      </c>
      <c r="F4727" s="2">
        <v>-1802.29</v>
      </c>
      <c r="G4727" s="1" t="s">
        <v>114</v>
      </c>
      <c r="H4727" s="1" t="s">
        <v>72</v>
      </c>
      <c r="I4727" s="1" t="s">
        <v>10</v>
      </c>
      <c r="J4727">
        <f>VLOOKUP(B4727,自助退!B:F,5,FALSE)</f>
        <v>1802.29</v>
      </c>
      <c r="K4727" t="str">
        <f t="shared" si="73"/>
        <v/>
      </c>
    </row>
    <row r="4728" spans="1:11">
      <c r="A4728" s="1" t="s">
        <v>24805</v>
      </c>
      <c r="B4728" s="2">
        <v>2303193</v>
      </c>
      <c r="C4728" s="1" t="s">
        <v>24806</v>
      </c>
      <c r="D4728" s="1" t="s">
        <v>24807</v>
      </c>
      <c r="E4728" s="1" t="s">
        <v>24808</v>
      </c>
      <c r="F4728" s="2">
        <v>-24420.35</v>
      </c>
      <c r="G4728" s="1" t="s">
        <v>114</v>
      </c>
      <c r="H4728" s="1" t="s">
        <v>119</v>
      </c>
      <c r="I4728" s="1" t="s">
        <v>10</v>
      </c>
      <c r="J4728">
        <f>VLOOKUP(B4728,自助退!B:F,5,FALSE)</f>
        <v>24420.35</v>
      </c>
      <c r="K4728" t="str">
        <f t="shared" si="73"/>
        <v/>
      </c>
    </row>
    <row r="4729" spans="1:11">
      <c r="A4729" s="1" t="s">
        <v>24809</v>
      </c>
      <c r="B4729" s="2">
        <v>2303355</v>
      </c>
      <c r="C4729" s="1" t="s">
        <v>24810</v>
      </c>
      <c r="D4729" s="1" t="s">
        <v>24811</v>
      </c>
      <c r="E4729" s="1" t="s">
        <v>24812</v>
      </c>
      <c r="F4729" s="2">
        <v>-873.5</v>
      </c>
      <c r="G4729" s="1" t="s">
        <v>114</v>
      </c>
      <c r="H4729" s="1" t="s">
        <v>64</v>
      </c>
      <c r="I4729" s="1" t="s">
        <v>10</v>
      </c>
      <c r="J4729">
        <f>VLOOKUP(B4729,自助退!B:F,5,FALSE)</f>
        <v>873.5</v>
      </c>
      <c r="K4729" t="str">
        <f t="shared" si="73"/>
        <v/>
      </c>
    </row>
    <row r="4730" spans="1:11">
      <c r="A4730" s="1" t="s">
        <v>24813</v>
      </c>
      <c r="B4730" s="2">
        <v>2303645</v>
      </c>
      <c r="C4730" s="1" t="s">
        <v>24814</v>
      </c>
      <c r="D4730" s="1" t="s">
        <v>24815</v>
      </c>
      <c r="E4730" s="1" t="s">
        <v>24816</v>
      </c>
      <c r="F4730" s="2">
        <v>-570.34</v>
      </c>
      <c r="G4730" s="1" t="s">
        <v>114</v>
      </c>
      <c r="H4730" s="1" t="s">
        <v>122</v>
      </c>
      <c r="I4730" s="1" t="s">
        <v>10</v>
      </c>
      <c r="J4730">
        <f>VLOOKUP(B4730,自助退!B:F,5,FALSE)</f>
        <v>570.34</v>
      </c>
      <c r="K4730" t="str">
        <f t="shared" si="73"/>
        <v/>
      </c>
    </row>
    <row r="4731" spans="1:11">
      <c r="A4731" s="1" t="s">
        <v>24817</v>
      </c>
      <c r="B4731" s="2">
        <v>2303760</v>
      </c>
      <c r="C4731" s="1" t="s">
        <v>24818</v>
      </c>
      <c r="D4731" s="1" t="s">
        <v>24819</v>
      </c>
      <c r="E4731" s="1" t="s">
        <v>24820</v>
      </c>
      <c r="F4731" s="2">
        <v>-2929.26</v>
      </c>
      <c r="G4731" s="1" t="s">
        <v>114</v>
      </c>
      <c r="H4731" s="1" t="s">
        <v>72</v>
      </c>
      <c r="I4731" s="1" t="s">
        <v>10</v>
      </c>
      <c r="J4731">
        <f>VLOOKUP(B4731,自助退!B:F,5,FALSE)</f>
        <v>2929.26</v>
      </c>
      <c r="K4731" t="str">
        <f t="shared" si="73"/>
        <v/>
      </c>
    </row>
    <row r="4732" spans="1:11">
      <c r="A4732" s="1" t="s">
        <v>24821</v>
      </c>
      <c r="B4732" s="2">
        <v>2303772</v>
      </c>
      <c r="C4732" s="1" t="s">
        <v>24822</v>
      </c>
      <c r="D4732" s="1" t="s">
        <v>24823</v>
      </c>
      <c r="E4732" s="1" t="s">
        <v>24824</v>
      </c>
      <c r="F4732" s="2">
        <v>-14.5</v>
      </c>
      <c r="G4732" s="1" t="s">
        <v>114</v>
      </c>
      <c r="H4732" s="1" t="s">
        <v>60</v>
      </c>
      <c r="I4732" s="1" t="s">
        <v>10</v>
      </c>
      <c r="J4732">
        <f>VLOOKUP(B4732,自助退!B:F,5,FALSE)</f>
        <v>14.5</v>
      </c>
      <c r="K4732" t="str">
        <f t="shared" si="73"/>
        <v/>
      </c>
    </row>
    <row r="4733" spans="1:11">
      <c r="A4733" s="1" t="s">
        <v>24825</v>
      </c>
      <c r="B4733" s="2">
        <v>2303915</v>
      </c>
      <c r="C4733" s="1" t="s">
        <v>24826</v>
      </c>
      <c r="D4733" s="1" t="s">
        <v>24827</v>
      </c>
      <c r="E4733" s="1" t="s">
        <v>24828</v>
      </c>
      <c r="F4733" s="2">
        <v>-3872</v>
      </c>
      <c r="G4733" s="1" t="s">
        <v>114</v>
      </c>
      <c r="H4733" s="1" t="s">
        <v>64</v>
      </c>
      <c r="I4733" s="1" t="s">
        <v>10</v>
      </c>
      <c r="J4733">
        <f>VLOOKUP(B4733,自助退!B:F,5,FALSE)</f>
        <v>3872</v>
      </c>
      <c r="K4733" t="str">
        <f t="shared" si="73"/>
        <v/>
      </c>
    </row>
    <row r="4734" spans="1:11">
      <c r="A4734" s="1" t="s">
        <v>24829</v>
      </c>
      <c r="B4734" s="2">
        <v>2303966</v>
      </c>
      <c r="C4734" s="1" t="s">
        <v>24830</v>
      </c>
      <c r="D4734" s="1" t="s">
        <v>24529</v>
      </c>
      <c r="E4734" s="1" t="s">
        <v>21583</v>
      </c>
      <c r="F4734" s="2">
        <v>-7482.53</v>
      </c>
      <c r="G4734" s="1" t="s">
        <v>114</v>
      </c>
      <c r="H4734" s="1" t="s">
        <v>60</v>
      </c>
      <c r="I4734" s="1" t="s">
        <v>10</v>
      </c>
      <c r="J4734">
        <f>VLOOKUP(B4734,自助退!B:F,5,FALSE)</f>
        <v>7482.53</v>
      </c>
      <c r="K4734" t="str">
        <f t="shared" si="73"/>
        <v/>
      </c>
    </row>
    <row r="4735" spans="1:11">
      <c r="A4735" s="1" t="s">
        <v>24831</v>
      </c>
      <c r="B4735" s="2">
        <v>2303986</v>
      </c>
      <c r="C4735" s="1" t="s">
        <v>24832</v>
      </c>
      <c r="D4735" s="1" t="s">
        <v>24833</v>
      </c>
      <c r="E4735" s="1" t="s">
        <v>19729</v>
      </c>
      <c r="F4735" s="2">
        <v>-2853</v>
      </c>
      <c r="G4735" s="1" t="s">
        <v>114</v>
      </c>
      <c r="H4735" s="1" t="s">
        <v>72</v>
      </c>
      <c r="I4735" s="1" t="s">
        <v>10</v>
      </c>
      <c r="J4735">
        <f>VLOOKUP(B4735,自助退!B:F,5,FALSE)</f>
        <v>2853</v>
      </c>
      <c r="K4735" t="str">
        <f t="shared" si="73"/>
        <v/>
      </c>
    </row>
    <row r="4736" spans="1:11">
      <c r="A4736" s="1" t="s">
        <v>24834</v>
      </c>
      <c r="B4736" s="2">
        <v>2304111</v>
      </c>
      <c r="C4736" s="1" t="s">
        <v>24835</v>
      </c>
      <c r="D4736" s="1" t="s">
        <v>24836</v>
      </c>
      <c r="E4736" s="1" t="s">
        <v>24837</v>
      </c>
      <c r="F4736" s="2">
        <v>-5000</v>
      </c>
      <c r="G4736" s="1" t="s">
        <v>114</v>
      </c>
      <c r="H4736" s="1" t="s">
        <v>72</v>
      </c>
      <c r="I4736" s="1" t="s">
        <v>10</v>
      </c>
      <c r="J4736">
        <f>VLOOKUP(B4736,自助退!B:F,5,FALSE)</f>
        <v>5000</v>
      </c>
      <c r="K4736" t="str">
        <f t="shared" si="73"/>
        <v/>
      </c>
    </row>
    <row r="4737" spans="1:11">
      <c r="A4737" s="1" t="s">
        <v>24838</v>
      </c>
      <c r="B4737" s="2">
        <v>2304254</v>
      </c>
      <c r="C4737" s="1" t="s">
        <v>24839</v>
      </c>
      <c r="D4737" s="1" t="s">
        <v>49</v>
      </c>
      <c r="E4737" s="1" t="s">
        <v>50</v>
      </c>
      <c r="F4737" s="2">
        <v>-230</v>
      </c>
      <c r="G4737" s="1" t="s">
        <v>114</v>
      </c>
      <c r="H4737" s="1" t="s">
        <v>18964</v>
      </c>
      <c r="I4737" s="1" t="s">
        <v>10</v>
      </c>
      <c r="J4737">
        <f>VLOOKUP(B4737,自助退!B:F,5,FALSE)</f>
        <v>230</v>
      </c>
      <c r="K4737" t="str">
        <f t="shared" si="73"/>
        <v/>
      </c>
    </row>
    <row r="4738" spans="1:11">
      <c r="A4738" s="1" t="s">
        <v>24840</v>
      </c>
      <c r="B4738" s="2">
        <v>2304357</v>
      </c>
      <c r="C4738" s="1" t="s">
        <v>24841</v>
      </c>
      <c r="D4738" s="1" t="s">
        <v>24842</v>
      </c>
      <c r="E4738" s="1" t="s">
        <v>24843</v>
      </c>
      <c r="F4738" s="2">
        <v>-10009.44</v>
      </c>
      <c r="G4738" s="1" t="s">
        <v>114</v>
      </c>
      <c r="H4738" s="1" t="s">
        <v>72</v>
      </c>
      <c r="I4738" s="1" t="s">
        <v>10</v>
      </c>
      <c r="J4738">
        <f>VLOOKUP(B4738,自助退!B:F,5,FALSE)</f>
        <v>10009.44</v>
      </c>
      <c r="K4738" t="str">
        <f t="shared" si="73"/>
        <v/>
      </c>
    </row>
    <row r="4739" spans="1:11">
      <c r="A4739" s="1" t="s">
        <v>24844</v>
      </c>
      <c r="B4739" s="2">
        <v>2304367</v>
      </c>
      <c r="C4739" s="1" t="s">
        <v>24845</v>
      </c>
      <c r="D4739" s="1" t="s">
        <v>24846</v>
      </c>
      <c r="E4739" s="1" t="s">
        <v>24847</v>
      </c>
      <c r="F4739" s="2">
        <v>-3410</v>
      </c>
      <c r="G4739" s="1" t="s">
        <v>114</v>
      </c>
      <c r="H4739" s="1" t="s">
        <v>60</v>
      </c>
      <c r="I4739" s="1" t="s">
        <v>10</v>
      </c>
      <c r="J4739">
        <f>VLOOKUP(B4739,自助退!B:F,5,FALSE)</f>
        <v>3410</v>
      </c>
      <c r="K4739" t="str">
        <f t="shared" ref="K4739:K4802" si="74">IF(F4739*-1=J4739,"",1)</f>
        <v/>
      </c>
    </row>
    <row r="4740" spans="1:11">
      <c r="A4740" s="1" t="s">
        <v>24848</v>
      </c>
      <c r="B4740" s="2">
        <v>2304438</v>
      </c>
      <c r="C4740" s="1" t="s">
        <v>24849</v>
      </c>
      <c r="D4740" s="1" t="s">
        <v>24850</v>
      </c>
      <c r="E4740" s="1" t="s">
        <v>24851</v>
      </c>
      <c r="F4740" s="2">
        <v>-7267.88</v>
      </c>
      <c r="G4740" s="1" t="s">
        <v>114</v>
      </c>
      <c r="H4740" s="1" t="s">
        <v>72</v>
      </c>
      <c r="I4740" s="1" t="s">
        <v>10</v>
      </c>
      <c r="J4740">
        <f>VLOOKUP(B4740,自助退!B:F,5,FALSE)</f>
        <v>7267.88</v>
      </c>
      <c r="K4740" t="str">
        <f t="shared" si="74"/>
        <v/>
      </c>
    </row>
    <row r="4741" spans="1:11">
      <c r="A4741" s="1" t="s">
        <v>24852</v>
      </c>
      <c r="B4741" s="2">
        <v>2304484</v>
      </c>
      <c r="C4741" s="1" t="s">
        <v>24853</v>
      </c>
      <c r="D4741" s="1" t="s">
        <v>24854</v>
      </c>
      <c r="E4741" s="1" t="s">
        <v>24855</v>
      </c>
      <c r="F4741" s="2">
        <v>-1334.96</v>
      </c>
      <c r="G4741" s="1" t="s">
        <v>114</v>
      </c>
      <c r="H4741" s="1" t="s">
        <v>64</v>
      </c>
      <c r="I4741" s="1" t="s">
        <v>10</v>
      </c>
      <c r="J4741">
        <f>VLOOKUP(B4741,自助退!B:F,5,FALSE)</f>
        <v>1334.96</v>
      </c>
      <c r="K4741" t="str">
        <f t="shared" si="74"/>
        <v/>
      </c>
    </row>
    <row r="4742" spans="1:11">
      <c r="A4742" s="1" t="s">
        <v>24856</v>
      </c>
      <c r="B4742" s="2">
        <v>2304568</v>
      </c>
      <c r="C4742" s="1" t="s">
        <v>24857</v>
      </c>
      <c r="D4742" s="1" t="s">
        <v>24858</v>
      </c>
      <c r="E4742" s="1" t="s">
        <v>24859</v>
      </c>
      <c r="F4742" s="2">
        <v>-1769.43</v>
      </c>
      <c r="G4742" s="1" t="s">
        <v>114</v>
      </c>
      <c r="H4742" s="1" t="s">
        <v>41</v>
      </c>
      <c r="I4742" s="1" t="s">
        <v>10</v>
      </c>
      <c r="J4742">
        <f>VLOOKUP(B4742,自助退!B:F,5,FALSE)</f>
        <v>1769.43</v>
      </c>
      <c r="K4742" t="str">
        <f t="shared" si="74"/>
        <v/>
      </c>
    </row>
    <row r="4743" spans="1:11">
      <c r="A4743" s="1" t="s">
        <v>24860</v>
      </c>
      <c r="B4743" s="2">
        <v>2304713</v>
      </c>
      <c r="C4743" s="1" t="s">
        <v>24861</v>
      </c>
      <c r="D4743" s="1" t="s">
        <v>24862</v>
      </c>
      <c r="E4743" s="1" t="s">
        <v>24863</v>
      </c>
      <c r="F4743" s="2">
        <v>-3001</v>
      </c>
      <c r="G4743" s="1" t="s">
        <v>114</v>
      </c>
      <c r="H4743" s="1" t="s">
        <v>121</v>
      </c>
      <c r="I4743" s="1" t="s">
        <v>10</v>
      </c>
      <c r="J4743">
        <f>VLOOKUP(B4743,自助退!B:F,5,FALSE)</f>
        <v>3001</v>
      </c>
      <c r="K4743" t="str">
        <f t="shared" si="74"/>
        <v/>
      </c>
    </row>
    <row r="4744" spans="1:11">
      <c r="A4744" s="1" t="s">
        <v>24864</v>
      </c>
      <c r="B4744" s="2">
        <v>2304747</v>
      </c>
      <c r="C4744" s="1" t="s">
        <v>24865</v>
      </c>
      <c r="D4744" s="1" t="s">
        <v>24866</v>
      </c>
      <c r="E4744" s="1" t="s">
        <v>24867</v>
      </c>
      <c r="F4744" s="2">
        <v>-500</v>
      </c>
      <c r="G4744" s="1" t="s">
        <v>114</v>
      </c>
      <c r="H4744" s="1" t="s">
        <v>56</v>
      </c>
      <c r="I4744" s="1" t="s">
        <v>10</v>
      </c>
      <c r="J4744">
        <f>VLOOKUP(B4744,自助退!B:F,5,FALSE)</f>
        <v>500</v>
      </c>
      <c r="K4744" t="str">
        <f t="shared" si="74"/>
        <v/>
      </c>
    </row>
    <row r="4745" spans="1:11">
      <c r="A4745" s="1" t="s">
        <v>24868</v>
      </c>
      <c r="B4745" s="2">
        <v>2304757</v>
      </c>
      <c r="C4745" s="1" t="s">
        <v>24869</v>
      </c>
      <c r="D4745" s="1" t="s">
        <v>24870</v>
      </c>
      <c r="E4745" s="1" t="s">
        <v>24871</v>
      </c>
      <c r="F4745" s="2">
        <v>-3315</v>
      </c>
      <c r="G4745" s="1" t="s">
        <v>114</v>
      </c>
      <c r="H4745" s="1" t="s">
        <v>64</v>
      </c>
      <c r="I4745" s="1" t="s">
        <v>10</v>
      </c>
      <c r="J4745">
        <f>VLOOKUP(B4745,自助退!B:F,5,FALSE)</f>
        <v>3315</v>
      </c>
      <c r="K4745" t="str">
        <f t="shared" si="74"/>
        <v/>
      </c>
    </row>
    <row r="4746" spans="1:11">
      <c r="A4746" s="1" t="s">
        <v>24872</v>
      </c>
      <c r="B4746" s="2">
        <v>2304801</v>
      </c>
      <c r="C4746" s="1" t="s">
        <v>24873</v>
      </c>
      <c r="D4746" s="1" t="s">
        <v>24874</v>
      </c>
      <c r="E4746" s="1" t="s">
        <v>24875</v>
      </c>
      <c r="F4746" s="2">
        <v>-1339.55</v>
      </c>
      <c r="G4746" s="1" t="s">
        <v>114</v>
      </c>
      <c r="H4746" s="1" t="s">
        <v>72</v>
      </c>
      <c r="I4746" s="1" t="s">
        <v>10</v>
      </c>
      <c r="J4746">
        <f>VLOOKUP(B4746,自助退!B:F,5,FALSE)</f>
        <v>1339.55</v>
      </c>
      <c r="K4746" t="str">
        <f t="shared" si="74"/>
        <v/>
      </c>
    </row>
    <row r="4747" spans="1:11">
      <c r="A4747" s="1" t="s">
        <v>24876</v>
      </c>
      <c r="B4747" s="2">
        <v>2304823</v>
      </c>
      <c r="C4747" s="1" t="s">
        <v>24877</v>
      </c>
      <c r="D4747" s="1" t="s">
        <v>24878</v>
      </c>
      <c r="E4747" s="1" t="s">
        <v>24879</v>
      </c>
      <c r="F4747" s="2">
        <v>-2297.56</v>
      </c>
      <c r="G4747" s="1" t="s">
        <v>114</v>
      </c>
      <c r="H4747" s="1" t="s">
        <v>64</v>
      </c>
      <c r="I4747" s="1" t="s">
        <v>10</v>
      </c>
      <c r="J4747">
        <f>VLOOKUP(B4747,自助退!B:F,5,FALSE)</f>
        <v>2297.56</v>
      </c>
      <c r="K4747" t="str">
        <f t="shared" si="74"/>
        <v/>
      </c>
    </row>
    <row r="4748" spans="1:11">
      <c r="A4748" s="1" t="s">
        <v>24880</v>
      </c>
      <c r="B4748" s="2">
        <v>2304925</v>
      </c>
      <c r="C4748" s="1" t="s">
        <v>24881</v>
      </c>
      <c r="D4748" s="1" t="s">
        <v>24882</v>
      </c>
      <c r="E4748" s="1" t="s">
        <v>24883</v>
      </c>
      <c r="F4748" s="2">
        <v>-1556.54</v>
      </c>
      <c r="G4748" s="1" t="s">
        <v>114</v>
      </c>
      <c r="H4748" s="1" t="s">
        <v>64</v>
      </c>
      <c r="I4748" s="1" t="s">
        <v>10</v>
      </c>
      <c r="J4748">
        <f>VLOOKUP(B4748,自助退!B:F,5,FALSE)</f>
        <v>1556.54</v>
      </c>
      <c r="K4748" t="str">
        <f t="shared" si="74"/>
        <v/>
      </c>
    </row>
    <row r="4749" spans="1:11">
      <c r="A4749" s="1" t="s">
        <v>24884</v>
      </c>
      <c r="B4749" s="2">
        <v>2305047</v>
      </c>
      <c r="C4749" s="1" t="s">
        <v>24885</v>
      </c>
      <c r="D4749" s="1" t="s">
        <v>24886</v>
      </c>
      <c r="E4749" s="1" t="s">
        <v>24887</v>
      </c>
      <c r="F4749" s="2">
        <v>-5000</v>
      </c>
      <c r="G4749" s="1" t="s">
        <v>114</v>
      </c>
      <c r="H4749" s="1" t="s">
        <v>72</v>
      </c>
      <c r="I4749" s="1" t="s">
        <v>10</v>
      </c>
      <c r="J4749">
        <f>VLOOKUP(B4749,自助退!B:F,5,FALSE)</f>
        <v>5000</v>
      </c>
      <c r="K4749" t="str">
        <f t="shared" si="74"/>
        <v/>
      </c>
    </row>
    <row r="4750" spans="1:11">
      <c r="A4750" s="1" t="s">
        <v>24888</v>
      </c>
      <c r="B4750" s="2">
        <v>2305087</v>
      </c>
      <c r="C4750" s="1" t="s">
        <v>24889</v>
      </c>
      <c r="D4750" s="1" t="s">
        <v>24890</v>
      </c>
      <c r="E4750" s="1" t="s">
        <v>24891</v>
      </c>
      <c r="F4750" s="2">
        <v>-4700</v>
      </c>
      <c r="G4750" s="1" t="s">
        <v>114</v>
      </c>
      <c r="H4750" s="1" t="s">
        <v>122</v>
      </c>
      <c r="I4750" s="1" t="s">
        <v>10</v>
      </c>
      <c r="J4750">
        <f>VLOOKUP(B4750,自助退!B:F,5,FALSE)</f>
        <v>4700</v>
      </c>
      <c r="K4750" t="str">
        <f t="shared" si="74"/>
        <v/>
      </c>
    </row>
    <row r="4751" spans="1:11">
      <c r="A4751" s="1" t="s">
        <v>24892</v>
      </c>
      <c r="B4751" s="2">
        <v>2305157</v>
      </c>
      <c r="C4751" s="1" t="s">
        <v>24893</v>
      </c>
      <c r="D4751" s="1" t="s">
        <v>5190</v>
      </c>
      <c r="E4751" s="1" t="s">
        <v>5191</v>
      </c>
      <c r="F4751" s="2">
        <v>-8880</v>
      </c>
      <c r="G4751" s="1" t="s">
        <v>114</v>
      </c>
      <c r="H4751" s="1" t="s">
        <v>47</v>
      </c>
      <c r="I4751" s="1" t="s">
        <v>10</v>
      </c>
      <c r="J4751">
        <f>VLOOKUP(B4751,自助退!B:F,5,FALSE)</f>
        <v>8880</v>
      </c>
      <c r="K4751" t="str">
        <f t="shared" si="74"/>
        <v/>
      </c>
    </row>
    <row r="4752" spans="1:11">
      <c r="A4752" s="1" t="s">
        <v>24894</v>
      </c>
      <c r="B4752" s="2">
        <v>2305237</v>
      </c>
      <c r="C4752" s="1" t="s">
        <v>24895</v>
      </c>
      <c r="D4752" s="1" t="s">
        <v>509</v>
      </c>
      <c r="E4752" s="1" t="s">
        <v>510</v>
      </c>
      <c r="F4752" s="2">
        <v>-390</v>
      </c>
      <c r="G4752" s="1" t="s">
        <v>114</v>
      </c>
      <c r="H4752" s="1" t="s">
        <v>78</v>
      </c>
      <c r="I4752" s="1" t="s">
        <v>10</v>
      </c>
      <c r="J4752">
        <f>VLOOKUP(B4752,自助退!B:F,5,FALSE)</f>
        <v>390</v>
      </c>
      <c r="K4752" t="str">
        <f t="shared" si="74"/>
        <v/>
      </c>
    </row>
    <row r="4753" spans="1:11">
      <c r="A4753" s="1" t="s">
        <v>24896</v>
      </c>
      <c r="B4753" s="2">
        <v>2305268</v>
      </c>
      <c r="C4753" s="1" t="s">
        <v>52</v>
      </c>
      <c r="D4753" s="1" t="s">
        <v>24897</v>
      </c>
      <c r="E4753" s="1" t="s">
        <v>24898</v>
      </c>
      <c r="F4753" s="2">
        <v>-77.72</v>
      </c>
      <c r="G4753" s="1" t="s">
        <v>114</v>
      </c>
      <c r="H4753" s="1" t="s">
        <v>57</v>
      </c>
      <c r="I4753" s="1" t="s">
        <v>23</v>
      </c>
      <c r="J4753">
        <f>VLOOKUP(B4753,自助退!B:F,5,FALSE)</f>
        <v>77.72</v>
      </c>
      <c r="K4753" t="str">
        <f t="shared" si="74"/>
        <v/>
      </c>
    </row>
    <row r="4754" spans="1:11">
      <c r="A4754" s="1" t="s">
        <v>24899</v>
      </c>
      <c r="B4754" s="2">
        <v>2305355</v>
      </c>
      <c r="C4754" s="1" t="s">
        <v>52</v>
      </c>
      <c r="D4754" s="1" t="s">
        <v>24900</v>
      </c>
      <c r="E4754" s="1" t="s">
        <v>24901</v>
      </c>
      <c r="F4754" s="2">
        <v>-4968.24</v>
      </c>
      <c r="G4754" s="1" t="s">
        <v>114</v>
      </c>
      <c r="H4754" s="1" t="s">
        <v>45</v>
      </c>
      <c r="I4754" s="1" t="s">
        <v>23</v>
      </c>
      <c r="J4754">
        <f>VLOOKUP(B4754,自助退!B:F,5,FALSE)</f>
        <v>4968.24</v>
      </c>
      <c r="K4754" t="str">
        <f t="shared" si="74"/>
        <v/>
      </c>
    </row>
    <row r="4755" spans="1:11">
      <c r="A4755" s="1" t="s">
        <v>24902</v>
      </c>
      <c r="B4755" s="2">
        <v>2305364</v>
      </c>
      <c r="C4755" s="1" t="s">
        <v>24903</v>
      </c>
      <c r="D4755" s="1" t="s">
        <v>24904</v>
      </c>
      <c r="E4755" s="1" t="s">
        <v>24905</v>
      </c>
      <c r="F4755" s="2">
        <v>-85.22</v>
      </c>
      <c r="G4755" s="1" t="s">
        <v>114</v>
      </c>
      <c r="H4755" s="1" t="s">
        <v>57</v>
      </c>
      <c r="I4755" s="1" t="s">
        <v>10</v>
      </c>
      <c r="J4755">
        <f>VLOOKUP(B4755,自助退!B:F,5,FALSE)</f>
        <v>85.22</v>
      </c>
      <c r="K4755" t="str">
        <f t="shared" si="74"/>
        <v/>
      </c>
    </row>
    <row r="4756" spans="1:11">
      <c r="A4756" s="1" t="s">
        <v>24906</v>
      </c>
      <c r="B4756" s="2">
        <v>2305413</v>
      </c>
      <c r="C4756" s="1" t="s">
        <v>24907</v>
      </c>
      <c r="D4756" s="1" t="s">
        <v>24908</v>
      </c>
      <c r="E4756" s="1" t="s">
        <v>24909</v>
      </c>
      <c r="F4756" s="2">
        <v>-99.72</v>
      </c>
      <c r="G4756" s="1" t="s">
        <v>114</v>
      </c>
      <c r="H4756" s="1" t="s">
        <v>57</v>
      </c>
      <c r="I4756" s="1" t="s">
        <v>10</v>
      </c>
      <c r="J4756">
        <f>VLOOKUP(B4756,自助退!B:F,5,FALSE)</f>
        <v>99.72</v>
      </c>
      <c r="K4756" t="str">
        <f t="shared" si="74"/>
        <v/>
      </c>
    </row>
    <row r="4757" spans="1:11">
      <c r="A4757" s="1" t="s">
        <v>24910</v>
      </c>
      <c r="B4757" s="2">
        <v>2305481</v>
      </c>
      <c r="C4757" s="1" t="s">
        <v>24911</v>
      </c>
      <c r="D4757" s="1" t="s">
        <v>24912</v>
      </c>
      <c r="E4757" s="1" t="s">
        <v>24913</v>
      </c>
      <c r="F4757" s="2">
        <v>-2500</v>
      </c>
      <c r="G4757" s="1" t="s">
        <v>114</v>
      </c>
      <c r="H4757" s="1" t="s">
        <v>72</v>
      </c>
      <c r="I4757" s="1" t="s">
        <v>10</v>
      </c>
      <c r="J4757">
        <f>VLOOKUP(B4757,自助退!B:F,5,FALSE)</f>
        <v>2500</v>
      </c>
      <c r="K4757" t="str">
        <f t="shared" si="74"/>
        <v/>
      </c>
    </row>
    <row r="4758" spans="1:11">
      <c r="A4758" s="1" t="s">
        <v>24914</v>
      </c>
      <c r="B4758" s="2">
        <v>2305556</v>
      </c>
      <c r="C4758" s="1" t="s">
        <v>24915</v>
      </c>
      <c r="D4758" s="1" t="s">
        <v>24916</v>
      </c>
      <c r="E4758" s="1" t="s">
        <v>24917</v>
      </c>
      <c r="F4758" s="2">
        <v>-239.98</v>
      </c>
      <c r="G4758" s="1" t="s">
        <v>114</v>
      </c>
      <c r="H4758" s="1" t="s">
        <v>51</v>
      </c>
      <c r="I4758" s="1" t="s">
        <v>10</v>
      </c>
      <c r="J4758">
        <f>VLOOKUP(B4758,自助退!B:F,5,FALSE)</f>
        <v>239.98</v>
      </c>
      <c r="K4758" t="str">
        <f t="shared" si="74"/>
        <v/>
      </c>
    </row>
    <row r="4759" spans="1:11">
      <c r="A4759" s="1" t="s">
        <v>24918</v>
      </c>
      <c r="B4759" s="2">
        <v>2305558</v>
      </c>
      <c r="C4759" s="1" t="s">
        <v>24919</v>
      </c>
      <c r="D4759" s="1" t="s">
        <v>24920</v>
      </c>
      <c r="E4759" s="1" t="s">
        <v>62</v>
      </c>
      <c r="F4759" s="2">
        <v>-7596</v>
      </c>
      <c r="G4759" s="1" t="s">
        <v>114</v>
      </c>
      <c r="H4759" s="1" t="s">
        <v>72</v>
      </c>
      <c r="I4759" s="1" t="s">
        <v>10</v>
      </c>
      <c r="J4759">
        <f>VLOOKUP(B4759,自助退!B:F,5,FALSE)</f>
        <v>7596</v>
      </c>
      <c r="K4759" t="str">
        <f t="shared" si="74"/>
        <v/>
      </c>
    </row>
    <row r="4760" spans="1:11">
      <c r="A4760" s="1" t="s">
        <v>24921</v>
      </c>
      <c r="B4760" s="2">
        <v>2305594</v>
      </c>
      <c r="C4760" s="1" t="s">
        <v>24922</v>
      </c>
      <c r="D4760" s="1" t="s">
        <v>24923</v>
      </c>
      <c r="E4760" s="1" t="s">
        <v>24924</v>
      </c>
      <c r="F4760" s="2">
        <v>-4100</v>
      </c>
      <c r="G4760" s="1" t="s">
        <v>114</v>
      </c>
      <c r="H4760" s="1" t="s">
        <v>72</v>
      </c>
      <c r="I4760" s="1" t="s">
        <v>10</v>
      </c>
      <c r="J4760">
        <f>VLOOKUP(B4760,自助退!B:F,5,FALSE)</f>
        <v>4100</v>
      </c>
      <c r="K4760" t="str">
        <f t="shared" si="74"/>
        <v/>
      </c>
    </row>
    <row r="4761" spans="1:11">
      <c r="A4761" s="1" t="s">
        <v>24925</v>
      </c>
      <c r="B4761" s="2">
        <v>2305665</v>
      </c>
      <c r="C4761" s="1" t="s">
        <v>24926</v>
      </c>
      <c r="D4761" s="1" t="s">
        <v>24927</v>
      </c>
      <c r="E4761" s="1" t="s">
        <v>24928</v>
      </c>
      <c r="F4761" s="2">
        <v>-1664.84</v>
      </c>
      <c r="G4761" s="1" t="s">
        <v>114</v>
      </c>
      <c r="H4761" s="1" t="s">
        <v>72</v>
      </c>
      <c r="I4761" s="1" t="s">
        <v>10</v>
      </c>
      <c r="J4761">
        <f>VLOOKUP(B4761,自助退!B:F,5,FALSE)</f>
        <v>1664.84</v>
      </c>
      <c r="K4761" t="str">
        <f t="shared" si="74"/>
        <v/>
      </c>
    </row>
    <row r="4762" spans="1:11">
      <c r="A4762" s="1" t="s">
        <v>24929</v>
      </c>
      <c r="B4762" s="2">
        <v>2305732</v>
      </c>
      <c r="C4762" s="1" t="s">
        <v>24930</v>
      </c>
      <c r="D4762" s="1" t="s">
        <v>24931</v>
      </c>
      <c r="E4762" s="1" t="s">
        <v>24932</v>
      </c>
      <c r="F4762" s="2">
        <v>-861</v>
      </c>
      <c r="G4762" s="1" t="s">
        <v>114</v>
      </c>
      <c r="H4762" s="1" t="s">
        <v>56</v>
      </c>
      <c r="I4762" s="1" t="s">
        <v>10</v>
      </c>
      <c r="J4762">
        <f>VLOOKUP(B4762,自助退!B:F,5,FALSE)</f>
        <v>861</v>
      </c>
      <c r="K4762" t="str">
        <f t="shared" si="74"/>
        <v/>
      </c>
    </row>
    <row r="4763" spans="1:11">
      <c r="A4763" s="1" t="s">
        <v>24933</v>
      </c>
      <c r="B4763" s="2">
        <v>2305768</v>
      </c>
      <c r="C4763" s="1" t="s">
        <v>24934</v>
      </c>
      <c r="D4763" s="1" t="s">
        <v>24935</v>
      </c>
      <c r="E4763" s="1" t="s">
        <v>24936</v>
      </c>
      <c r="F4763" s="2">
        <v>-698.53</v>
      </c>
      <c r="G4763" s="1" t="s">
        <v>114</v>
      </c>
      <c r="H4763" s="1" t="s">
        <v>64</v>
      </c>
      <c r="I4763" s="1" t="s">
        <v>10</v>
      </c>
      <c r="J4763">
        <f>VLOOKUP(B4763,自助退!B:F,5,FALSE)</f>
        <v>698.53</v>
      </c>
      <c r="K4763" t="str">
        <f t="shared" si="74"/>
        <v/>
      </c>
    </row>
    <row r="4764" spans="1:11">
      <c r="A4764" s="1" t="s">
        <v>24937</v>
      </c>
      <c r="B4764" s="2">
        <v>2305785</v>
      </c>
      <c r="C4764" s="1" t="s">
        <v>24938</v>
      </c>
      <c r="D4764" s="1" t="s">
        <v>24939</v>
      </c>
      <c r="E4764" s="1" t="s">
        <v>253</v>
      </c>
      <c r="F4764" s="2">
        <v>-209</v>
      </c>
      <c r="G4764" s="1" t="s">
        <v>114</v>
      </c>
      <c r="H4764" s="1" t="s">
        <v>56</v>
      </c>
      <c r="I4764" s="1" t="s">
        <v>10</v>
      </c>
      <c r="J4764">
        <f>VLOOKUP(B4764,自助退!B:F,5,FALSE)</f>
        <v>209</v>
      </c>
      <c r="K4764" t="str">
        <f t="shared" si="74"/>
        <v/>
      </c>
    </row>
    <row r="4765" spans="1:11">
      <c r="A4765" s="1" t="s">
        <v>24940</v>
      </c>
      <c r="B4765" s="2">
        <v>2305809</v>
      </c>
      <c r="C4765" s="1" t="s">
        <v>24941</v>
      </c>
      <c r="D4765" s="1" t="s">
        <v>24942</v>
      </c>
      <c r="E4765" s="1" t="s">
        <v>24943</v>
      </c>
      <c r="F4765" s="2">
        <v>-14688.9</v>
      </c>
      <c r="G4765" s="1" t="s">
        <v>114</v>
      </c>
      <c r="H4765" s="1" t="s">
        <v>119</v>
      </c>
      <c r="I4765" s="1" t="s">
        <v>10</v>
      </c>
      <c r="J4765">
        <f>VLOOKUP(B4765,自助退!B:F,5,FALSE)</f>
        <v>14688.9</v>
      </c>
      <c r="K4765" t="str">
        <f t="shared" si="74"/>
        <v/>
      </c>
    </row>
    <row r="4766" spans="1:11">
      <c r="A4766" s="1" t="s">
        <v>24944</v>
      </c>
      <c r="B4766" s="2">
        <v>2305831</v>
      </c>
      <c r="C4766" s="1" t="s">
        <v>24945</v>
      </c>
      <c r="D4766" s="1" t="s">
        <v>24946</v>
      </c>
      <c r="E4766" s="1" t="s">
        <v>4039</v>
      </c>
      <c r="F4766" s="2">
        <v>-959</v>
      </c>
      <c r="G4766" s="1" t="s">
        <v>114</v>
      </c>
      <c r="H4766" s="1" t="s">
        <v>60</v>
      </c>
      <c r="I4766" s="1" t="s">
        <v>10</v>
      </c>
      <c r="J4766">
        <f>VLOOKUP(B4766,自助退!B:F,5,FALSE)</f>
        <v>959</v>
      </c>
      <c r="K4766" t="str">
        <f t="shared" si="74"/>
        <v/>
      </c>
    </row>
    <row r="4767" spans="1:11">
      <c r="A4767" s="1" t="s">
        <v>24947</v>
      </c>
      <c r="B4767" s="2">
        <v>2305845</v>
      </c>
      <c r="C4767" s="1" t="s">
        <v>24948</v>
      </c>
      <c r="D4767" s="1" t="s">
        <v>24949</v>
      </c>
      <c r="E4767" s="1" t="s">
        <v>24950</v>
      </c>
      <c r="F4767" s="2">
        <v>-390</v>
      </c>
      <c r="G4767" s="1" t="s">
        <v>114</v>
      </c>
      <c r="H4767" s="1" t="s">
        <v>115</v>
      </c>
      <c r="I4767" s="1" t="s">
        <v>10</v>
      </c>
      <c r="J4767">
        <f>VLOOKUP(B4767,自助退!B:F,5,FALSE)</f>
        <v>390</v>
      </c>
      <c r="K4767" t="str">
        <f t="shared" si="74"/>
        <v/>
      </c>
    </row>
    <row r="4768" spans="1:11">
      <c r="A4768" s="1" t="s">
        <v>24951</v>
      </c>
      <c r="B4768" s="2">
        <v>2305867</v>
      </c>
      <c r="C4768" s="1" t="s">
        <v>24952</v>
      </c>
      <c r="D4768" s="1" t="s">
        <v>24953</v>
      </c>
      <c r="E4768" s="1" t="s">
        <v>24954</v>
      </c>
      <c r="F4768" s="2">
        <v>-920.78</v>
      </c>
      <c r="G4768" s="1" t="s">
        <v>114</v>
      </c>
      <c r="H4768" s="1" t="s">
        <v>55</v>
      </c>
      <c r="I4768" s="1" t="s">
        <v>10</v>
      </c>
      <c r="J4768">
        <f>VLOOKUP(B4768,自助退!B:F,5,FALSE)</f>
        <v>920.78</v>
      </c>
      <c r="K4768" t="str">
        <f t="shared" si="74"/>
        <v/>
      </c>
    </row>
    <row r="4769" spans="1:11">
      <c r="A4769" s="1" t="s">
        <v>24955</v>
      </c>
      <c r="B4769" s="2">
        <v>2305875</v>
      </c>
      <c r="C4769" s="1" t="s">
        <v>24956</v>
      </c>
      <c r="D4769" s="1" t="s">
        <v>24957</v>
      </c>
      <c r="E4769" s="1" t="s">
        <v>24958</v>
      </c>
      <c r="F4769" s="2">
        <v>-2966</v>
      </c>
      <c r="G4769" s="1" t="s">
        <v>114</v>
      </c>
      <c r="H4769" s="1" t="s">
        <v>134</v>
      </c>
      <c r="I4769" s="1" t="s">
        <v>10</v>
      </c>
      <c r="J4769">
        <f>VLOOKUP(B4769,自助退!B:F,5,FALSE)</f>
        <v>2966</v>
      </c>
      <c r="K4769" t="str">
        <f t="shared" si="74"/>
        <v/>
      </c>
    </row>
    <row r="4770" spans="1:11">
      <c r="A4770" s="1" t="s">
        <v>24959</v>
      </c>
      <c r="B4770" s="2">
        <v>2305906</v>
      </c>
      <c r="C4770" s="1" t="s">
        <v>24960</v>
      </c>
      <c r="D4770" s="1" t="s">
        <v>24961</v>
      </c>
      <c r="E4770" s="1" t="s">
        <v>24962</v>
      </c>
      <c r="F4770" s="2">
        <v>-4421</v>
      </c>
      <c r="G4770" s="1" t="s">
        <v>114</v>
      </c>
      <c r="H4770" s="1" t="s">
        <v>47</v>
      </c>
      <c r="I4770" s="1" t="s">
        <v>10</v>
      </c>
      <c r="J4770">
        <f>VLOOKUP(B4770,自助退!B:F,5,FALSE)</f>
        <v>4421</v>
      </c>
      <c r="K4770" t="str">
        <f t="shared" si="74"/>
        <v/>
      </c>
    </row>
    <row r="4771" spans="1:11">
      <c r="A4771" s="1" t="s">
        <v>24963</v>
      </c>
      <c r="B4771" s="2">
        <v>2305914</v>
      </c>
      <c r="C4771" s="1" t="s">
        <v>24964</v>
      </c>
      <c r="D4771" s="1" t="s">
        <v>24965</v>
      </c>
      <c r="E4771" s="1" t="s">
        <v>24966</v>
      </c>
      <c r="F4771" s="2">
        <v>-3700</v>
      </c>
      <c r="G4771" s="1" t="s">
        <v>114</v>
      </c>
      <c r="H4771" s="1" t="s">
        <v>125</v>
      </c>
      <c r="I4771" s="1" t="s">
        <v>10</v>
      </c>
      <c r="J4771">
        <f>VLOOKUP(B4771,自助退!B:F,5,FALSE)</f>
        <v>3700</v>
      </c>
      <c r="K4771" t="str">
        <f t="shared" si="74"/>
        <v/>
      </c>
    </row>
    <row r="4772" spans="1:11">
      <c r="A4772" s="1" t="s">
        <v>24963</v>
      </c>
      <c r="B4772" s="2">
        <v>2305911</v>
      </c>
      <c r="C4772" s="1" t="s">
        <v>24967</v>
      </c>
      <c r="D4772" s="1" t="s">
        <v>24968</v>
      </c>
      <c r="E4772" s="1" t="s">
        <v>185</v>
      </c>
      <c r="F4772" s="2">
        <v>-6885.82</v>
      </c>
      <c r="G4772" s="1" t="s">
        <v>114</v>
      </c>
      <c r="H4772" s="1" t="s">
        <v>64</v>
      </c>
      <c r="I4772" s="1" t="s">
        <v>10</v>
      </c>
      <c r="J4772">
        <f>VLOOKUP(B4772,自助退!B:F,5,FALSE)</f>
        <v>6885.82</v>
      </c>
      <c r="K4772" t="str">
        <f t="shared" si="74"/>
        <v/>
      </c>
    </row>
    <row r="4773" spans="1:11">
      <c r="A4773" s="1" t="s">
        <v>24969</v>
      </c>
      <c r="B4773" s="2">
        <v>2305984</v>
      </c>
      <c r="C4773" s="1" t="s">
        <v>24970</v>
      </c>
      <c r="D4773" s="1" t="s">
        <v>24971</v>
      </c>
      <c r="E4773" s="1" t="s">
        <v>24972</v>
      </c>
      <c r="F4773" s="2">
        <v>-1431</v>
      </c>
      <c r="G4773" s="1" t="s">
        <v>114</v>
      </c>
      <c r="H4773" s="1" t="s">
        <v>64</v>
      </c>
      <c r="I4773" s="1" t="s">
        <v>10</v>
      </c>
      <c r="J4773">
        <f>VLOOKUP(B4773,自助退!B:F,5,FALSE)</f>
        <v>1431</v>
      </c>
      <c r="K4773" t="str">
        <f t="shared" si="74"/>
        <v/>
      </c>
    </row>
    <row r="4774" spans="1:11">
      <c r="A4774" s="1" t="s">
        <v>24973</v>
      </c>
      <c r="B4774" s="2">
        <v>2306071</v>
      </c>
      <c r="C4774" s="1" t="s">
        <v>24974</v>
      </c>
      <c r="D4774" s="1" t="s">
        <v>24975</v>
      </c>
      <c r="E4774" s="1" t="s">
        <v>24976</v>
      </c>
      <c r="F4774" s="2">
        <v>-2478.71</v>
      </c>
      <c r="G4774" s="1" t="s">
        <v>114</v>
      </c>
      <c r="H4774" s="1" t="s">
        <v>57</v>
      </c>
      <c r="I4774" s="1" t="s">
        <v>10</v>
      </c>
      <c r="J4774">
        <f>VLOOKUP(B4774,自助退!B:F,5,FALSE)</f>
        <v>2478.71</v>
      </c>
      <c r="K4774" t="str">
        <f t="shared" si="74"/>
        <v/>
      </c>
    </row>
    <row r="4775" spans="1:11">
      <c r="A4775" s="1" t="s">
        <v>24977</v>
      </c>
      <c r="B4775" s="2">
        <v>2306079</v>
      </c>
      <c r="C4775" s="1" t="s">
        <v>52</v>
      </c>
      <c r="D4775" s="1" t="s">
        <v>24978</v>
      </c>
      <c r="E4775" s="1" t="s">
        <v>24979</v>
      </c>
      <c r="F4775" s="2">
        <v>-174.5</v>
      </c>
      <c r="G4775" s="1" t="s">
        <v>114</v>
      </c>
      <c r="H4775" s="1" t="s">
        <v>74</v>
      </c>
      <c r="I4775" s="1" t="s">
        <v>23</v>
      </c>
      <c r="J4775">
        <f>VLOOKUP(B4775,自助退!B:F,5,FALSE)</f>
        <v>174.5</v>
      </c>
      <c r="K4775" t="str">
        <f t="shared" si="74"/>
        <v/>
      </c>
    </row>
    <row r="4776" spans="1:11">
      <c r="A4776" s="1" t="s">
        <v>24980</v>
      </c>
      <c r="B4776" s="2">
        <v>2306088</v>
      </c>
      <c r="C4776" s="1" t="s">
        <v>24981</v>
      </c>
      <c r="D4776" s="1" t="s">
        <v>24982</v>
      </c>
      <c r="E4776" s="1" t="s">
        <v>24983</v>
      </c>
      <c r="F4776" s="2">
        <v>-569.77</v>
      </c>
      <c r="G4776" s="1" t="s">
        <v>114</v>
      </c>
      <c r="H4776" s="1" t="s">
        <v>28</v>
      </c>
      <c r="I4776" s="1" t="s">
        <v>10</v>
      </c>
      <c r="J4776">
        <f>VLOOKUP(B4776,自助退!B:F,5,FALSE)</f>
        <v>569.77</v>
      </c>
      <c r="K4776" t="str">
        <f t="shared" si="74"/>
        <v/>
      </c>
    </row>
    <row r="4777" spans="1:11">
      <c r="A4777" s="1" t="s">
        <v>24984</v>
      </c>
      <c r="B4777" s="2">
        <v>2306126</v>
      </c>
      <c r="C4777" s="1" t="s">
        <v>24985</v>
      </c>
      <c r="D4777" s="1" t="s">
        <v>24986</v>
      </c>
      <c r="E4777" s="1" t="s">
        <v>8910</v>
      </c>
      <c r="F4777" s="2">
        <v>-756.79</v>
      </c>
      <c r="G4777" s="1" t="s">
        <v>114</v>
      </c>
      <c r="H4777" s="1" t="s">
        <v>60</v>
      </c>
      <c r="I4777" s="1" t="s">
        <v>10</v>
      </c>
      <c r="J4777">
        <f>VLOOKUP(B4777,自助退!B:F,5,FALSE)</f>
        <v>756.79</v>
      </c>
      <c r="K4777" t="str">
        <f t="shared" si="74"/>
        <v/>
      </c>
    </row>
    <row r="4778" spans="1:11">
      <c r="A4778" s="1" t="s">
        <v>24987</v>
      </c>
      <c r="B4778" s="2">
        <v>2306138</v>
      </c>
      <c r="C4778" s="1" t="s">
        <v>24988</v>
      </c>
      <c r="D4778" s="1" t="s">
        <v>24989</v>
      </c>
      <c r="E4778" s="1" t="s">
        <v>24990</v>
      </c>
      <c r="F4778" s="2">
        <v>-1019.23</v>
      </c>
      <c r="G4778" s="1" t="s">
        <v>114</v>
      </c>
      <c r="H4778" s="1" t="s">
        <v>60</v>
      </c>
      <c r="I4778" s="1" t="s">
        <v>10</v>
      </c>
      <c r="J4778">
        <f>VLOOKUP(B4778,自助退!B:F,5,FALSE)</f>
        <v>1019.23</v>
      </c>
      <c r="K4778" t="str">
        <f t="shared" si="74"/>
        <v/>
      </c>
    </row>
    <row r="4779" spans="1:11">
      <c r="A4779" s="1" t="s">
        <v>24991</v>
      </c>
      <c r="B4779" s="2">
        <v>2306160</v>
      </c>
      <c r="C4779" s="1" t="s">
        <v>24992</v>
      </c>
      <c r="D4779" s="1" t="s">
        <v>24993</v>
      </c>
      <c r="E4779" s="1" t="s">
        <v>24994</v>
      </c>
      <c r="F4779" s="2">
        <v>-50</v>
      </c>
      <c r="G4779" s="1" t="s">
        <v>114</v>
      </c>
      <c r="H4779" s="1" t="s">
        <v>47</v>
      </c>
      <c r="I4779" s="1" t="s">
        <v>10</v>
      </c>
      <c r="J4779">
        <f>VLOOKUP(B4779,自助退!B:F,5,FALSE)</f>
        <v>50</v>
      </c>
      <c r="K4779" t="str">
        <f t="shared" si="74"/>
        <v/>
      </c>
    </row>
    <row r="4780" spans="1:11">
      <c r="A4780" s="1" t="s">
        <v>24995</v>
      </c>
      <c r="B4780" s="2">
        <v>2306193</v>
      </c>
      <c r="C4780" s="1" t="s">
        <v>24996</v>
      </c>
      <c r="D4780" s="1" t="s">
        <v>24997</v>
      </c>
      <c r="E4780" s="1" t="s">
        <v>24998</v>
      </c>
      <c r="F4780" s="2">
        <v>-1958.69</v>
      </c>
      <c r="G4780" s="1" t="s">
        <v>114</v>
      </c>
      <c r="H4780" s="1" t="s">
        <v>64</v>
      </c>
      <c r="I4780" s="1" t="s">
        <v>10</v>
      </c>
      <c r="J4780">
        <f>VLOOKUP(B4780,自助退!B:F,5,FALSE)</f>
        <v>1958.69</v>
      </c>
      <c r="K4780" t="str">
        <f t="shared" si="74"/>
        <v/>
      </c>
    </row>
    <row r="4781" spans="1:11">
      <c r="A4781" s="1" t="s">
        <v>24999</v>
      </c>
      <c r="B4781" s="2">
        <v>2306210</v>
      </c>
      <c r="C4781" s="1" t="s">
        <v>25000</v>
      </c>
      <c r="D4781" s="1" t="s">
        <v>25001</v>
      </c>
      <c r="E4781" s="1" t="s">
        <v>21468</v>
      </c>
      <c r="F4781" s="2">
        <v>-560</v>
      </c>
      <c r="G4781" s="1" t="s">
        <v>114</v>
      </c>
      <c r="H4781" s="1" t="s">
        <v>72</v>
      </c>
      <c r="I4781" s="1" t="s">
        <v>10</v>
      </c>
      <c r="J4781">
        <f>VLOOKUP(B4781,自助退!B:F,5,FALSE)</f>
        <v>560</v>
      </c>
      <c r="K4781" t="str">
        <f t="shared" si="74"/>
        <v/>
      </c>
    </row>
    <row r="4782" spans="1:11">
      <c r="A4782" s="1" t="s">
        <v>25002</v>
      </c>
      <c r="B4782" s="2">
        <v>2306229</v>
      </c>
      <c r="C4782" s="1" t="s">
        <v>25003</v>
      </c>
      <c r="D4782" s="1" t="s">
        <v>25004</v>
      </c>
      <c r="E4782" s="1" t="s">
        <v>25005</v>
      </c>
      <c r="F4782" s="2">
        <v>-1627.51</v>
      </c>
      <c r="G4782" s="1" t="s">
        <v>114</v>
      </c>
      <c r="H4782" s="1" t="s">
        <v>58</v>
      </c>
      <c r="I4782" s="1" t="s">
        <v>10</v>
      </c>
      <c r="J4782">
        <f>VLOOKUP(B4782,自助退!B:F,5,FALSE)</f>
        <v>1627.51</v>
      </c>
      <c r="K4782" t="str">
        <f t="shared" si="74"/>
        <v/>
      </c>
    </row>
    <row r="4783" spans="1:11">
      <c r="A4783" s="1" t="s">
        <v>25006</v>
      </c>
      <c r="B4783" s="2">
        <v>2306241</v>
      </c>
      <c r="C4783" s="1" t="s">
        <v>25007</v>
      </c>
      <c r="D4783" s="1" t="s">
        <v>25008</v>
      </c>
      <c r="E4783" s="1" t="s">
        <v>25009</v>
      </c>
      <c r="F4783" s="2">
        <v>-1999</v>
      </c>
      <c r="G4783" s="1" t="s">
        <v>114</v>
      </c>
      <c r="H4783" s="1" t="s">
        <v>64</v>
      </c>
      <c r="I4783" s="1" t="s">
        <v>10</v>
      </c>
      <c r="J4783">
        <f>VLOOKUP(B4783,自助退!B:F,5,FALSE)</f>
        <v>1999</v>
      </c>
      <c r="K4783" t="str">
        <f t="shared" si="74"/>
        <v/>
      </c>
    </row>
    <row r="4784" spans="1:11">
      <c r="A4784" s="1" t="s">
        <v>25010</v>
      </c>
      <c r="B4784" s="2">
        <v>2306264</v>
      </c>
      <c r="C4784" s="1" t="s">
        <v>25011</v>
      </c>
      <c r="D4784" s="1" t="s">
        <v>25012</v>
      </c>
      <c r="E4784" s="1" t="s">
        <v>25013</v>
      </c>
      <c r="F4784" s="2">
        <v>-638.79999999999995</v>
      </c>
      <c r="G4784" s="1" t="s">
        <v>114</v>
      </c>
      <c r="H4784" s="1" t="s">
        <v>41</v>
      </c>
      <c r="I4784" s="1" t="s">
        <v>10</v>
      </c>
      <c r="J4784">
        <f>VLOOKUP(B4784,自助退!B:F,5,FALSE)</f>
        <v>638.79999999999995</v>
      </c>
      <c r="K4784" t="str">
        <f t="shared" si="74"/>
        <v/>
      </c>
    </row>
    <row r="4785" spans="1:11">
      <c r="A4785" s="1" t="s">
        <v>25014</v>
      </c>
      <c r="B4785" s="2">
        <v>2306270</v>
      </c>
      <c r="C4785" s="1" t="s">
        <v>25015</v>
      </c>
      <c r="D4785" s="1" t="s">
        <v>25016</v>
      </c>
      <c r="E4785" s="1" t="s">
        <v>4418</v>
      </c>
      <c r="F4785" s="2">
        <v>-19.5</v>
      </c>
      <c r="G4785" s="1" t="s">
        <v>114</v>
      </c>
      <c r="H4785" s="1" t="s">
        <v>119</v>
      </c>
      <c r="I4785" s="1" t="s">
        <v>10</v>
      </c>
      <c r="J4785">
        <f>VLOOKUP(B4785,自助退!B:F,5,FALSE)</f>
        <v>19.5</v>
      </c>
      <c r="K4785" t="str">
        <f t="shared" si="74"/>
        <v/>
      </c>
    </row>
    <row r="4786" spans="1:11">
      <c r="A4786" s="1" t="s">
        <v>25017</v>
      </c>
      <c r="B4786" s="2">
        <v>2306288</v>
      </c>
      <c r="C4786" s="1" t="s">
        <v>25018</v>
      </c>
      <c r="D4786" s="1" t="s">
        <v>24997</v>
      </c>
      <c r="E4786" s="1" t="s">
        <v>24998</v>
      </c>
      <c r="F4786" s="2">
        <v>-900</v>
      </c>
      <c r="G4786" s="1" t="s">
        <v>114</v>
      </c>
      <c r="H4786" s="1" t="s">
        <v>64</v>
      </c>
      <c r="I4786" s="1" t="s">
        <v>10</v>
      </c>
      <c r="J4786">
        <f>VLOOKUP(B4786,自助退!B:F,5,FALSE)</f>
        <v>900</v>
      </c>
      <c r="K4786" t="str">
        <f t="shared" si="74"/>
        <v/>
      </c>
    </row>
    <row r="4787" spans="1:11">
      <c r="A4787" s="1" t="s">
        <v>25019</v>
      </c>
      <c r="B4787" s="2">
        <v>2306294</v>
      </c>
      <c r="C4787" s="1" t="s">
        <v>25020</v>
      </c>
      <c r="D4787" s="1" t="s">
        <v>25021</v>
      </c>
      <c r="E4787" s="1" t="s">
        <v>25022</v>
      </c>
      <c r="F4787" s="2">
        <v>-258.26</v>
      </c>
      <c r="G4787" s="1" t="s">
        <v>114</v>
      </c>
      <c r="H4787" s="1" t="s">
        <v>36</v>
      </c>
      <c r="I4787" s="1" t="s">
        <v>10</v>
      </c>
      <c r="J4787">
        <f>VLOOKUP(B4787,自助退!B:F,5,FALSE)</f>
        <v>258.26</v>
      </c>
      <c r="K4787" t="str">
        <f t="shared" si="74"/>
        <v/>
      </c>
    </row>
    <row r="4788" spans="1:11">
      <c r="A4788" s="1" t="s">
        <v>25023</v>
      </c>
      <c r="B4788" s="2">
        <v>2306321</v>
      </c>
      <c r="C4788" s="1" t="s">
        <v>52</v>
      </c>
      <c r="D4788" s="1" t="s">
        <v>25024</v>
      </c>
      <c r="E4788" s="1" t="s">
        <v>25025</v>
      </c>
      <c r="F4788" s="2">
        <v>-4586</v>
      </c>
      <c r="G4788" s="1" t="s">
        <v>114</v>
      </c>
      <c r="H4788" s="1" t="s">
        <v>64</v>
      </c>
      <c r="I4788" s="1" t="s">
        <v>23</v>
      </c>
      <c r="J4788">
        <f>VLOOKUP(B4788,自助退!B:F,5,FALSE)</f>
        <v>4586</v>
      </c>
      <c r="K4788" t="str">
        <f t="shared" si="74"/>
        <v/>
      </c>
    </row>
    <row r="4789" spans="1:11">
      <c r="A4789" s="1" t="s">
        <v>25026</v>
      </c>
      <c r="B4789" s="2">
        <v>2306322</v>
      </c>
      <c r="C4789" s="1" t="s">
        <v>25027</v>
      </c>
      <c r="D4789" s="1" t="s">
        <v>25028</v>
      </c>
      <c r="E4789" s="1" t="s">
        <v>25029</v>
      </c>
      <c r="F4789" s="2">
        <v>-4403.93</v>
      </c>
      <c r="G4789" s="1" t="s">
        <v>114</v>
      </c>
      <c r="H4789" s="1" t="s">
        <v>60</v>
      </c>
      <c r="I4789" s="1" t="s">
        <v>10</v>
      </c>
      <c r="J4789">
        <f>VLOOKUP(B4789,自助退!B:F,5,FALSE)</f>
        <v>4403.93</v>
      </c>
      <c r="K4789" t="str">
        <f t="shared" si="74"/>
        <v/>
      </c>
    </row>
    <row r="4790" spans="1:11">
      <c r="A4790" s="1" t="s">
        <v>25030</v>
      </c>
      <c r="B4790" s="2">
        <v>2306376</v>
      </c>
      <c r="C4790" s="1" t="s">
        <v>25031</v>
      </c>
      <c r="D4790" s="1" t="s">
        <v>25032</v>
      </c>
      <c r="E4790" s="1" t="s">
        <v>25033</v>
      </c>
      <c r="F4790" s="2">
        <v>-5000</v>
      </c>
      <c r="G4790" s="1" t="s">
        <v>114</v>
      </c>
      <c r="H4790" s="1" t="s">
        <v>41</v>
      </c>
      <c r="I4790" s="1" t="s">
        <v>10</v>
      </c>
      <c r="J4790">
        <f>VLOOKUP(B4790,自助退!B:F,5,FALSE)</f>
        <v>5000</v>
      </c>
      <c r="K4790" t="str">
        <f t="shared" si="74"/>
        <v/>
      </c>
    </row>
    <row r="4791" spans="1:11">
      <c r="A4791" s="1" t="s">
        <v>25034</v>
      </c>
      <c r="B4791" s="2">
        <v>2306377</v>
      </c>
      <c r="C4791" s="1" t="s">
        <v>25035</v>
      </c>
      <c r="D4791" s="1" t="s">
        <v>25036</v>
      </c>
      <c r="E4791" s="1" t="s">
        <v>25037</v>
      </c>
      <c r="F4791" s="2">
        <v>-9777.49</v>
      </c>
      <c r="G4791" s="1" t="s">
        <v>114</v>
      </c>
      <c r="H4791" s="1" t="s">
        <v>72</v>
      </c>
      <c r="I4791" s="1" t="s">
        <v>10</v>
      </c>
      <c r="J4791">
        <f>VLOOKUP(B4791,自助退!B:F,5,FALSE)</f>
        <v>9777.49</v>
      </c>
      <c r="K4791" t="str">
        <f t="shared" si="74"/>
        <v/>
      </c>
    </row>
    <row r="4792" spans="1:11">
      <c r="A4792" s="1" t="s">
        <v>25038</v>
      </c>
      <c r="B4792" s="2">
        <v>2306380</v>
      </c>
      <c r="C4792" s="1" t="s">
        <v>25039</v>
      </c>
      <c r="D4792" s="1" t="s">
        <v>25040</v>
      </c>
      <c r="E4792" s="1" t="s">
        <v>25041</v>
      </c>
      <c r="F4792" s="2">
        <v>-7500</v>
      </c>
      <c r="G4792" s="1" t="s">
        <v>114</v>
      </c>
      <c r="H4792" s="1" t="s">
        <v>64</v>
      </c>
      <c r="I4792" s="1" t="s">
        <v>10</v>
      </c>
      <c r="J4792">
        <f>VLOOKUP(B4792,自助退!B:F,5,FALSE)</f>
        <v>7500</v>
      </c>
      <c r="K4792" t="str">
        <f t="shared" si="74"/>
        <v/>
      </c>
    </row>
    <row r="4793" spans="1:11">
      <c r="A4793" s="1" t="s">
        <v>25042</v>
      </c>
      <c r="B4793" s="2">
        <v>2306401</v>
      </c>
      <c r="C4793" s="1" t="s">
        <v>25043</v>
      </c>
      <c r="D4793" s="1" t="s">
        <v>25044</v>
      </c>
      <c r="E4793" s="1" t="s">
        <v>25045</v>
      </c>
      <c r="F4793" s="2">
        <v>-10000</v>
      </c>
      <c r="G4793" s="1" t="s">
        <v>114</v>
      </c>
      <c r="H4793" s="1" t="s">
        <v>64</v>
      </c>
      <c r="I4793" s="1" t="s">
        <v>10</v>
      </c>
      <c r="J4793">
        <f>VLOOKUP(B4793,自助退!B:F,5,FALSE)</f>
        <v>10000</v>
      </c>
      <c r="K4793" t="str">
        <f t="shared" si="74"/>
        <v/>
      </c>
    </row>
    <row r="4794" spans="1:11">
      <c r="A4794" s="1" t="s">
        <v>25046</v>
      </c>
      <c r="B4794" s="2">
        <v>2306423</v>
      </c>
      <c r="C4794" s="1" t="s">
        <v>25047</v>
      </c>
      <c r="D4794" s="1" t="s">
        <v>25048</v>
      </c>
      <c r="E4794" s="1" t="s">
        <v>25049</v>
      </c>
      <c r="F4794" s="2">
        <v>-3646.72</v>
      </c>
      <c r="G4794" s="1" t="s">
        <v>114</v>
      </c>
      <c r="H4794" s="1" t="s">
        <v>64</v>
      </c>
      <c r="I4794" s="1" t="s">
        <v>10</v>
      </c>
      <c r="J4794">
        <f>VLOOKUP(B4794,自助退!B:F,5,FALSE)</f>
        <v>3646.72</v>
      </c>
      <c r="K4794" t="str">
        <f t="shared" si="74"/>
        <v/>
      </c>
    </row>
    <row r="4795" spans="1:11">
      <c r="A4795" s="1" t="s">
        <v>25050</v>
      </c>
      <c r="B4795" s="2">
        <v>2306447</v>
      </c>
      <c r="C4795" s="1" t="s">
        <v>25051</v>
      </c>
      <c r="D4795" s="1" t="s">
        <v>25052</v>
      </c>
      <c r="E4795" s="1" t="s">
        <v>25053</v>
      </c>
      <c r="F4795" s="2">
        <v>-10000</v>
      </c>
      <c r="G4795" s="1" t="s">
        <v>114</v>
      </c>
      <c r="H4795" s="1" t="s">
        <v>72</v>
      </c>
      <c r="I4795" s="1" t="s">
        <v>10</v>
      </c>
      <c r="J4795">
        <f>VLOOKUP(B4795,自助退!B:F,5,FALSE)</f>
        <v>10000</v>
      </c>
      <c r="K4795" t="str">
        <f t="shared" si="74"/>
        <v/>
      </c>
    </row>
    <row r="4796" spans="1:11">
      <c r="A4796" s="1" t="s">
        <v>25054</v>
      </c>
      <c r="B4796" s="2">
        <v>2306450</v>
      </c>
      <c r="C4796" s="1" t="s">
        <v>25055</v>
      </c>
      <c r="D4796" s="1" t="s">
        <v>25056</v>
      </c>
      <c r="E4796" s="1" t="s">
        <v>25057</v>
      </c>
      <c r="F4796" s="2">
        <v>-529.91999999999996</v>
      </c>
      <c r="G4796" s="1" t="s">
        <v>114</v>
      </c>
      <c r="H4796" s="1" t="s">
        <v>55</v>
      </c>
      <c r="I4796" s="1" t="s">
        <v>10</v>
      </c>
      <c r="J4796">
        <f>VLOOKUP(B4796,自助退!B:F,5,FALSE)</f>
        <v>529.91999999999996</v>
      </c>
      <c r="K4796" t="str">
        <f t="shared" si="74"/>
        <v/>
      </c>
    </row>
    <row r="4797" spans="1:11">
      <c r="A4797" s="1" t="s">
        <v>25058</v>
      </c>
      <c r="B4797" s="2">
        <v>2306453</v>
      </c>
      <c r="C4797" s="1" t="s">
        <v>25059</v>
      </c>
      <c r="D4797" s="1" t="s">
        <v>25060</v>
      </c>
      <c r="E4797" s="1" t="s">
        <v>25061</v>
      </c>
      <c r="F4797" s="2">
        <v>-1477.34</v>
      </c>
      <c r="G4797" s="1" t="s">
        <v>114</v>
      </c>
      <c r="H4797" s="1" t="s">
        <v>64</v>
      </c>
      <c r="I4797" s="1" t="s">
        <v>10</v>
      </c>
      <c r="J4797">
        <f>VLOOKUP(B4797,自助退!B:F,5,FALSE)</f>
        <v>1477.34</v>
      </c>
      <c r="K4797" t="str">
        <f t="shared" si="74"/>
        <v/>
      </c>
    </row>
    <row r="4798" spans="1:11">
      <c r="A4798" s="1" t="s">
        <v>25062</v>
      </c>
      <c r="B4798" s="2">
        <v>2306462</v>
      </c>
      <c r="C4798" s="1" t="s">
        <v>25063</v>
      </c>
      <c r="D4798" s="1" t="s">
        <v>25064</v>
      </c>
      <c r="E4798" s="1" t="s">
        <v>25065</v>
      </c>
      <c r="F4798" s="2">
        <v>-8000</v>
      </c>
      <c r="G4798" s="1" t="s">
        <v>114</v>
      </c>
      <c r="H4798" s="1" t="s">
        <v>64</v>
      </c>
      <c r="I4798" s="1" t="s">
        <v>10</v>
      </c>
      <c r="J4798">
        <f>VLOOKUP(B4798,自助退!B:F,5,FALSE)</f>
        <v>8000</v>
      </c>
      <c r="K4798" t="str">
        <f t="shared" si="74"/>
        <v/>
      </c>
    </row>
    <row r="4799" spans="1:11">
      <c r="A4799" s="1" t="s">
        <v>25066</v>
      </c>
      <c r="B4799" s="2">
        <v>2306468</v>
      </c>
      <c r="C4799" s="1" t="s">
        <v>25067</v>
      </c>
      <c r="D4799" s="1" t="s">
        <v>25064</v>
      </c>
      <c r="E4799" s="1" t="s">
        <v>25065</v>
      </c>
      <c r="F4799" s="2">
        <v>-3326.28</v>
      </c>
      <c r="G4799" s="1" t="s">
        <v>114</v>
      </c>
      <c r="H4799" s="1" t="s">
        <v>64</v>
      </c>
      <c r="I4799" s="1" t="s">
        <v>10</v>
      </c>
      <c r="J4799">
        <f>VLOOKUP(B4799,自助退!B:F,5,FALSE)</f>
        <v>3326.28</v>
      </c>
      <c r="K4799" t="str">
        <f t="shared" si="74"/>
        <v/>
      </c>
    </row>
    <row r="4800" spans="1:11">
      <c r="A4800" s="1" t="s">
        <v>25068</v>
      </c>
      <c r="B4800" s="2">
        <v>2306486</v>
      </c>
      <c r="C4800" s="1" t="s">
        <v>25069</v>
      </c>
      <c r="D4800" s="1" t="s">
        <v>25070</v>
      </c>
      <c r="E4800" s="1" t="s">
        <v>25071</v>
      </c>
      <c r="F4800" s="2">
        <v>-170</v>
      </c>
      <c r="G4800" s="1" t="s">
        <v>114</v>
      </c>
      <c r="H4800" s="1" t="s">
        <v>56</v>
      </c>
      <c r="I4800" s="1" t="s">
        <v>10</v>
      </c>
      <c r="J4800">
        <f>VLOOKUP(B4800,自助退!B:F,5,FALSE)</f>
        <v>170</v>
      </c>
      <c r="K4800" t="str">
        <f t="shared" si="74"/>
        <v/>
      </c>
    </row>
    <row r="4801" spans="1:11">
      <c r="A4801" s="1" t="s">
        <v>25072</v>
      </c>
      <c r="B4801" s="2">
        <v>2306493</v>
      </c>
      <c r="C4801" s="1" t="s">
        <v>25073</v>
      </c>
      <c r="D4801" s="1" t="s">
        <v>25074</v>
      </c>
      <c r="E4801" s="1" t="s">
        <v>25075</v>
      </c>
      <c r="F4801" s="2">
        <v>-16983.169999999998</v>
      </c>
      <c r="G4801" s="1" t="s">
        <v>114</v>
      </c>
      <c r="H4801" s="1" t="s">
        <v>64</v>
      </c>
      <c r="I4801" s="1" t="s">
        <v>10</v>
      </c>
      <c r="J4801">
        <f>VLOOKUP(B4801,自助退!B:F,5,FALSE)</f>
        <v>16983.169999999998</v>
      </c>
      <c r="K4801" t="str">
        <f t="shared" si="74"/>
        <v/>
      </c>
    </row>
    <row r="4802" spans="1:11">
      <c r="A4802" s="1" t="s">
        <v>25076</v>
      </c>
      <c r="B4802" s="2">
        <v>2306495</v>
      </c>
      <c r="C4802" s="1" t="s">
        <v>25077</v>
      </c>
      <c r="D4802" s="1" t="s">
        <v>25032</v>
      </c>
      <c r="E4802" s="1" t="s">
        <v>25033</v>
      </c>
      <c r="F4802" s="2">
        <v>-890.08</v>
      </c>
      <c r="G4802" s="1" t="s">
        <v>114</v>
      </c>
      <c r="H4802" s="1" t="s">
        <v>55</v>
      </c>
      <c r="I4802" s="1" t="s">
        <v>10</v>
      </c>
      <c r="J4802">
        <f>VLOOKUP(B4802,自助退!B:F,5,FALSE)</f>
        <v>890.08</v>
      </c>
      <c r="K4802" t="str">
        <f t="shared" si="74"/>
        <v/>
      </c>
    </row>
    <row r="4803" spans="1:11">
      <c r="A4803" s="1" t="s">
        <v>25078</v>
      </c>
      <c r="B4803" s="2">
        <v>2306518</v>
      </c>
      <c r="C4803" s="1" t="s">
        <v>25079</v>
      </c>
      <c r="D4803" s="1" t="s">
        <v>25080</v>
      </c>
      <c r="E4803" s="1" t="s">
        <v>25081</v>
      </c>
      <c r="F4803" s="2">
        <v>-4616</v>
      </c>
      <c r="G4803" s="1" t="s">
        <v>114</v>
      </c>
      <c r="H4803" s="1" t="s">
        <v>72</v>
      </c>
      <c r="I4803" s="1" t="s">
        <v>10</v>
      </c>
      <c r="J4803">
        <f>VLOOKUP(B4803,自助退!B:F,5,FALSE)</f>
        <v>4616</v>
      </c>
      <c r="K4803" t="str">
        <f t="shared" ref="K4803:K4866" si="75">IF(F4803*-1=J4803,"",1)</f>
        <v/>
      </c>
    </row>
    <row r="4804" spans="1:11">
      <c r="A4804" s="1" t="s">
        <v>25082</v>
      </c>
      <c r="B4804" s="2">
        <v>2306554</v>
      </c>
      <c r="C4804" s="1" t="s">
        <v>25083</v>
      </c>
      <c r="D4804" s="1" t="s">
        <v>25084</v>
      </c>
      <c r="E4804" s="1" t="s">
        <v>25085</v>
      </c>
      <c r="F4804" s="2">
        <v>-52.64</v>
      </c>
      <c r="G4804" s="1" t="s">
        <v>114</v>
      </c>
      <c r="H4804" s="1" t="s">
        <v>77</v>
      </c>
      <c r="I4804" s="1" t="s">
        <v>10</v>
      </c>
      <c r="J4804">
        <f>VLOOKUP(B4804,自助退!B:F,5,FALSE)</f>
        <v>52.64</v>
      </c>
      <c r="K4804" t="str">
        <f t="shared" si="75"/>
        <v/>
      </c>
    </row>
    <row r="4805" spans="1:11">
      <c r="A4805" s="1" t="s">
        <v>25086</v>
      </c>
      <c r="B4805" s="2">
        <v>2306563</v>
      </c>
      <c r="C4805" s="1" t="s">
        <v>25087</v>
      </c>
      <c r="D4805" s="1" t="s">
        <v>25088</v>
      </c>
      <c r="E4805" s="1" t="s">
        <v>25089</v>
      </c>
      <c r="F4805" s="2">
        <v>-4411.93</v>
      </c>
      <c r="G4805" s="1" t="s">
        <v>114</v>
      </c>
      <c r="H4805" s="1" t="s">
        <v>72</v>
      </c>
      <c r="I4805" s="1" t="s">
        <v>10</v>
      </c>
      <c r="J4805">
        <f>VLOOKUP(B4805,自助退!B:F,5,FALSE)</f>
        <v>4411.93</v>
      </c>
      <c r="K4805" t="str">
        <f t="shared" si="75"/>
        <v/>
      </c>
    </row>
    <row r="4806" spans="1:11">
      <c r="A4806" s="1" t="s">
        <v>25090</v>
      </c>
      <c r="B4806" s="2">
        <v>2306589</v>
      </c>
      <c r="C4806" s="1" t="s">
        <v>25091</v>
      </c>
      <c r="D4806" s="1" t="s">
        <v>25092</v>
      </c>
      <c r="E4806" s="1" t="s">
        <v>25093</v>
      </c>
      <c r="F4806" s="2">
        <v>-500</v>
      </c>
      <c r="G4806" s="1" t="s">
        <v>114</v>
      </c>
      <c r="H4806" s="1" t="s">
        <v>47</v>
      </c>
      <c r="I4806" s="1" t="s">
        <v>10</v>
      </c>
      <c r="J4806">
        <f>VLOOKUP(B4806,自助退!B:F,5,FALSE)</f>
        <v>500</v>
      </c>
      <c r="K4806" t="str">
        <f t="shared" si="75"/>
        <v/>
      </c>
    </row>
    <row r="4807" spans="1:11">
      <c r="A4807" s="1" t="s">
        <v>25094</v>
      </c>
      <c r="B4807" s="2">
        <v>2306591</v>
      </c>
      <c r="C4807" s="1" t="s">
        <v>25095</v>
      </c>
      <c r="D4807" s="1" t="s">
        <v>25096</v>
      </c>
      <c r="E4807" s="1" t="s">
        <v>25097</v>
      </c>
      <c r="F4807" s="2">
        <v>-13053</v>
      </c>
      <c r="G4807" s="1" t="s">
        <v>114</v>
      </c>
      <c r="H4807" s="1" t="s">
        <v>64</v>
      </c>
      <c r="I4807" s="1" t="s">
        <v>10</v>
      </c>
      <c r="J4807">
        <f>VLOOKUP(B4807,自助退!B:F,5,FALSE)</f>
        <v>13053</v>
      </c>
      <c r="K4807" t="str">
        <f t="shared" si="75"/>
        <v/>
      </c>
    </row>
    <row r="4808" spans="1:11">
      <c r="A4808" s="1" t="s">
        <v>25098</v>
      </c>
      <c r="B4808" s="2">
        <v>2306623</v>
      </c>
      <c r="C4808" s="1" t="s">
        <v>25099</v>
      </c>
      <c r="D4808" s="1" t="s">
        <v>21116</v>
      </c>
      <c r="E4808" s="1" t="s">
        <v>21117</v>
      </c>
      <c r="F4808" s="2">
        <v>-4</v>
      </c>
      <c r="G4808" s="1" t="s">
        <v>114</v>
      </c>
      <c r="H4808" s="1" t="s">
        <v>147</v>
      </c>
      <c r="I4808" s="1" t="s">
        <v>10</v>
      </c>
      <c r="J4808">
        <f>VLOOKUP(B4808,自助退!B:F,5,FALSE)</f>
        <v>4</v>
      </c>
      <c r="K4808" t="str">
        <f t="shared" si="75"/>
        <v/>
      </c>
    </row>
    <row r="4809" spans="1:11">
      <c r="A4809" s="1" t="s">
        <v>25100</v>
      </c>
      <c r="B4809" s="2">
        <v>2306631</v>
      </c>
      <c r="C4809" s="1" t="s">
        <v>25101</v>
      </c>
      <c r="D4809" s="1" t="s">
        <v>25102</v>
      </c>
      <c r="E4809" s="1" t="s">
        <v>25103</v>
      </c>
      <c r="F4809" s="2">
        <v>-1856.28</v>
      </c>
      <c r="G4809" s="1" t="s">
        <v>114</v>
      </c>
      <c r="H4809" s="1" t="s">
        <v>77</v>
      </c>
      <c r="I4809" s="1" t="s">
        <v>10</v>
      </c>
      <c r="J4809">
        <f>VLOOKUP(B4809,自助退!B:F,5,FALSE)</f>
        <v>1856.28</v>
      </c>
      <c r="K4809" t="str">
        <f t="shared" si="75"/>
        <v/>
      </c>
    </row>
    <row r="4810" spans="1:11">
      <c r="A4810" s="1" t="s">
        <v>25104</v>
      </c>
      <c r="B4810" s="2">
        <v>2306665</v>
      </c>
      <c r="C4810" s="1" t="s">
        <v>25105</v>
      </c>
      <c r="D4810" s="1" t="s">
        <v>25106</v>
      </c>
      <c r="E4810" s="1" t="s">
        <v>25107</v>
      </c>
      <c r="F4810" s="2">
        <v>-1911.69</v>
      </c>
      <c r="G4810" s="1" t="s">
        <v>114</v>
      </c>
      <c r="H4810" s="1" t="s">
        <v>64</v>
      </c>
      <c r="I4810" s="1" t="s">
        <v>10</v>
      </c>
      <c r="J4810">
        <f>VLOOKUP(B4810,自助退!B:F,5,FALSE)</f>
        <v>1911.69</v>
      </c>
      <c r="K4810" t="str">
        <f t="shared" si="75"/>
        <v/>
      </c>
    </row>
    <row r="4811" spans="1:11">
      <c r="A4811" s="1" t="s">
        <v>25108</v>
      </c>
      <c r="B4811" s="2">
        <v>2306671</v>
      </c>
      <c r="C4811" s="1" t="s">
        <v>25109</v>
      </c>
      <c r="D4811" s="1" t="s">
        <v>260</v>
      </c>
      <c r="E4811" s="1" t="s">
        <v>73</v>
      </c>
      <c r="F4811" s="2">
        <v>-10000</v>
      </c>
      <c r="G4811" s="1" t="s">
        <v>114</v>
      </c>
      <c r="H4811" s="1" t="s">
        <v>64</v>
      </c>
      <c r="I4811" s="1" t="s">
        <v>10</v>
      </c>
      <c r="J4811">
        <f>VLOOKUP(B4811,自助退!B:F,5,FALSE)</f>
        <v>10000</v>
      </c>
      <c r="K4811" t="str">
        <f t="shared" si="75"/>
        <v/>
      </c>
    </row>
    <row r="4812" spans="1:11">
      <c r="A4812" s="1" t="s">
        <v>25110</v>
      </c>
      <c r="B4812" s="2">
        <v>2306687</v>
      </c>
      <c r="C4812" s="1" t="s">
        <v>52</v>
      </c>
      <c r="D4812" s="1" t="s">
        <v>25111</v>
      </c>
      <c r="E4812" s="1" t="s">
        <v>25112</v>
      </c>
      <c r="F4812" s="2">
        <v>-1410.05</v>
      </c>
      <c r="G4812" s="1" t="s">
        <v>114</v>
      </c>
      <c r="H4812" s="1" t="s">
        <v>125</v>
      </c>
      <c r="I4812" s="1" t="s">
        <v>23</v>
      </c>
      <c r="J4812">
        <f>VLOOKUP(B4812,自助退!B:F,5,FALSE)</f>
        <v>1410.05</v>
      </c>
      <c r="K4812" t="str">
        <f t="shared" si="75"/>
        <v/>
      </c>
    </row>
    <row r="4813" spans="1:11">
      <c r="A4813" s="1" t="s">
        <v>25113</v>
      </c>
      <c r="B4813" s="2">
        <v>2306694</v>
      </c>
      <c r="C4813" s="1" t="s">
        <v>25114</v>
      </c>
      <c r="D4813" s="1" t="s">
        <v>25115</v>
      </c>
      <c r="E4813" s="1" t="s">
        <v>25116</v>
      </c>
      <c r="F4813" s="2">
        <v>-4569.04</v>
      </c>
      <c r="G4813" s="1" t="s">
        <v>114</v>
      </c>
      <c r="H4813" s="1" t="s">
        <v>72</v>
      </c>
      <c r="I4813" s="1" t="s">
        <v>10</v>
      </c>
      <c r="J4813">
        <f>VLOOKUP(B4813,自助退!B:F,5,FALSE)</f>
        <v>4569.04</v>
      </c>
      <c r="K4813" t="str">
        <f t="shared" si="75"/>
        <v/>
      </c>
    </row>
    <row r="4814" spans="1:11">
      <c r="A4814" s="1" t="s">
        <v>25117</v>
      </c>
      <c r="B4814" s="2">
        <v>2306705</v>
      </c>
      <c r="C4814" s="1" t="s">
        <v>52</v>
      </c>
      <c r="D4814" s="1" t="s">
        <v>25118</v>
      </c>
      <c r="E4814" s="1" t="s">
        <v>25119</v>
      </c>
      <c r="F4814" s="2">
        <v>-5000</v>
      </c>
      <c r="G4814" s="1" t="s">
        <v>114</v>
      </c>
      <c r="H4814" s="1" t="s">
        <v>58</v>
      </c>
      <c r="I4814" s="1" t="s">
        <v>23</v>
      </c>
      <c r="J4814">
        <f>VLOOKUP(B4814,自助退!B:F,5,FALSE)</f>
        <v>5000</v>
      </c>
      <c r="K4814" t="str">
        <f t="shared" si="75"/>
        <v/>
      </c>
    </row>
    <row r="4815" spans="1:11">
      <c r="A4815" s="1" t="s">
        <v>25120</v>
      </c>
      <c r="B4815" s="2">
        <v>2306706</v>
      </c>
      <c r="C4815" s="1" t="s">
        <v>25121</v>
      </c>
      <c r="D4815" s="1" t="s">
        <v>25122</v>
      </c>
      <c r="E4815" s="1" t="s">
        <v>25123</v>
      </c>
      <c r="F4815" s="2">
        <v>-4015.74</v>
      </c>
      <c r="G4815" s="1" t="s">
        <v>114</v>
      </c>
      <c r="H4815" s="1" t="s">
        <v>64</v>
      </c>
      <c r="I4815" s="1" t="s">
        <v>10</v>
      </c>
      <c r="J4815">
        <f>VLOOKUP(B4815,自助退!B:F,5,FALSE)</f>
        <v>4015.74</v>
      </c>
      <c r="K4815" t="str">
        <f t="shared" si="75"/>
        <v/>
      </c>
    </row>
    <row r="4816" spans="1:11">
      <c r="A4816" s="1" t="s">
        <v>25124</v>
      </c>
      <c r="B4816" s="2">
        <v>2306736</v>
      </c>
      <c r="C4816" s="1" t="s">
        <v>25125</v>
      </c>
      <c r="D4816" s="1" t="s">
        <v>25126</v>
      </c>
      <c r="E4816" s="1" t="s">
        <v>25127</v>
      </c>
      <c r="F4816" s="2">
        <v>-72.5</v>
      </c>
      <c r="G4816" s="1" t="s">
        <v>114</v>
      </c>
      <c r="H4816" s="1" t="s">
        <v>134</v>
      </c>
      <c r="I4816" s="1" t="s">
        <v>10</v>
      </c>
      <c r="J4816">
        <f>VLOOKUP(B4816,自助退!B:F,5,FALSE)</f>
        <v>72.5</v>
      </c>
      <c r="K4816" t="str">
        <f t="shared" si="75"/>
        <v/>
      </c>
    </row>
    <row r="4817" spans="1:11">
      <c r="A4817" s="1" t="s">
        <v>25128</v>
      </c>
      <c r="B4817" s="2">
        <v>2306743</v>
      </c>
      <c r="C4817" s="1" t="s">
        <v>25129</v>
      </c>
      <c r="D4817" s="1" t="s">
        <v>25130</v>
      </c>
      <c r="E4817" s="1" t="s">
        <v>25131</v>
      </c>
      <c r="F4817" s="2">
        <v>-3373</v>
      </c>
      <c r="G4817" s="1" t="s">
        <v>114</v>
      </c>
      <c r="H4817" s="1" t="s">
        <v>64</v>
      </c>
      <c r="I4817" s="1" t="s">
        <v>10</v>
      </c>
      <c r="J4817">
        <f>VLOOKUP(B4817,自助退!B:F,5,FALSE)</f>
        <v>3373</v>
      </c>
      <c r="K4817" t="str">
        <f t="shared" si="75"/>
        <v/>
      </c>
    </row>
    <row r="4818" spans="1:11">
      <c r="A4818" s="1" t="s">
        <v>25132</v>
      </c>
      <c r="B4818" s="2">
        <v>2306759</v>
      </c>
      <c r="C4818" s="1" t="s">
        <v>25133</v>
      </c>
      <c r="D4818" s="1" t="s">
        <v>25134</v>
      </c>
      <c r="E4818" s="1" t="s">
        <v>25135</v>
      </c>
      <c r="F4818" s="2">
        <v>-6765.77</v>
      </c>
      <c r="G4818" s="1" t="s">
        <v>114</v>
      </c>
      <c r="H4818" s="1" t="s">
        <v>115</v>
      </c>
      <c r="I4818" s="1" t="s">
        <v>10</v>
      </c>
      <c r="J4818">
        <f>VLOOKUP(B4818,自助退!B:F,5,FALSE)</f>
        <v>6765.77</v>
      </c>
      <c r="K4818" t="str">
        <f t="shared" si="75"/>
        <v/>
      </c>
    </row>
    <row r="4819" spans="1:11">
      <c r="A4819" s="1" t="s">
        <v>25136</v>
      </c>
      <c r="B4819" s="2">
        <v>2306841</v>
      </c>
      <c r="C4819" s="1" t="s">
        <v>25137</v>
      </c>
      <c r="D4819" s="1" t="s">
        <v>25138</v>
      </c>
      <c r="E4819" s="1" t="s">
        <v>25139</v>
      </c>
      <c r="F4819" s="2">
        <v>-8600</v>
      </c>
      <c r="G4819" s="1" t="s">
        <v>114</v>
      </c>
      <c r="H4819" s="1" t="s">
        <v>72</v>
      </c>
      <c r="I4819" s="1" t="s">
        <v>10</v>
      </c>
      <c r="J4819">
        <f>VLOOKUP(B4819,自助退!B:F,5,FALSE)</f>
        <v>8600</v>
      </c>
      <c r="K4819" t="str">
        <f t="shared" si="75"/>
        <v/>
      </c>
    </row>
    <row r="4820" spans="1:11">
      <c r="A4820" s="1" t="s">
        <v>25140</v>
      </c>
      <c r="B4820" s="2">
        <v>2306927</v>
      </c>
      <c r="C4820" s="1" t="s">
        <v>25141</v>
      </c>
      <c r="D4820" s="1" t="s">
        <v>25142</v>
      </c>
      <c r="E4820" s="1" t="s">
        <v>25143</v>
      </c>
      <c r="F4820" s="2">
        <v>-5061.67</v>
      </c>
      <c r="G4820" s="1" t="s">
        <v>114</v>
      </c>
      <c r="H4820" s="1" t="s">
        <v>58</v>
      </c>
      <c r="I4820" s="1" t="s">
        <v>10</v>
      </c>
      <c r="J4820">
        <f>VLOOKUP(B4820,自助退!B:F,5,FALSE)</f>
        <v>5061.67</v>
      </c>
      <c r="K4820" t="str">
        <f t="shared" si="75"/>
        <v/>
      </c>
    </row>
    <row r="4821" spans="1:11">
      <c r="A4821" s="1" t="s">
        <v>25144</v>
      </c>
      <c r="B4821" s="2">
        <v>2306968</v>
      </c>
      <c r="C4821" s="1" t="s">
        <v>25145</v>
      </c>
      <c r="D4821" s="1" t="s">
        <v>25146</v>
      </c>
      <c r="E4821" s="1" t="s">
        <v>25147</v>
      </c>
      <c r="F4821" s="2">
        <v>-6063.73</v>
      </c>
      <c r="G4821" s="1" t="s">
        <v>114</v>
      </c>
      <c r="H4821" s="1" t="s">
        <v>64</v>
      </c>
      <c r="I4821" s="1" t="s">
        <v>10</v>
      </c>
      <c r="J4821">
        <f>VLOOKUP(B4821,自助退!B:F,5,FALSE)</f>
        <v>6063.73</v>
      </c>
      <c r="K4821" t="str">
        <f t="shared" si="75"/>
        <v/>
      </c>
    </row>
    <row r="4822" spans="1:11">
      <c r="A4822" s="1" t="s">
        <v>25148</v>
      </c>
      <c r="B4822" s="2">
        <v>2306979</v>
      </c>
      <c r="C4822" s="1" t="s">
        <v>25149</v>
      </c>
      <c r="D4822" s="1" t="s">
        <v>25150</v>
      </c>
      <c r="E4822" s="1" t="s">
        <v>25151</v>
      </c>
      <c r="F4822" s="2">
        <v>-3000</v>
      </c>
      <c r="G4822" s="1" t="s">
        <v>114</v>
      </c>
      <c r="H4822" s="1" t="s">
        <v>72</v>
      </c>
      <c r="I4822" s="1" t="s">
        <v>10</v>
      </c>
      <c r="J4822">
        <f>VLOOKUP(B4822,自助退!B:F,5,FALSE)</f>
        <v>3000</v>
      </c>
      <c r="K4822" t="str">
        <f t="shared" si="75"/>
        <v/>
      </c>
    </row>
    <row r="4823" spans="1:11">
      <c r="A4823" s="1" t="s">
        <v>25152</v>
      </c>
      <c r="B4823" s="2">
        <v>2306984</v>
      </c>
      <c r="C4823" s="1" t="s">
        <v>25153</v>
      </c>
      <c r="D4823" s="1" t="s">
        <v>25150</v>
      </c>
      <c r="E4823" s="1" t="s">
        <v>25151</v>
      </c>
      <c r="F4823" s="2">
        <v>-5000</v>
      </c>
      <c r="G4823" s="1" t="s">
        <v>114</v>
      </c>
      <c r="H4823" s="1" t="s">
        <v>72</v>
      </c>
      <c r="I4823" s="1" t="s">
        <v>10</v>
      </c>
      <c r="J4823">
        <f>VLOOKUP(B4823,自助退!B:F,5,FALSE)</f>
        <v>5000</v>
      </c>
      <c r="K4823" t="str">
        <f t="shared" si="75"/>
        <v/>
      </c>
    </row>
    <row r="4824" spans="1:11">
      <c r="A4824" s="1" t="s">
        <v>25154</v>
      </c>
      <c r="B4824" s="2">
        <v>2307024</v>
      </c>
      <c r="C4824" s="1" t="s">
        <v>25155</v>
      </c>
      <c r="D4824" s="1" t="s">
        <v>25156</v>
      </c>
      <c r="E4824" s="1" t="s">
        <v>25157</v>
      </c>
      <c r="F4824" s="2">
        <v>-443.15</v>
      </c>
      <c r="G4824" s="1" t="s">
        <v>114</v>
      </c>
      <c r="H4824" s="1" t="s">
        <v>64</v>
      </c>
      <c r="I4824" s="1" t="s">
        <v>10</v>
      </c>
      <c r="J4824">
        <f>VLOOKUP(B4824,自助退!B:F,5,FALSE)</f>
        <v>443.15</v>
      </c>
      <c r="K4824" t="str">
        <f t="shared" si="75"/>
        <v/>
      </c>
    </row>
    <row r="4825" spans="1:11">
      <c r="A4825" s="1" t="s">
        <v>25158</v>
      </c>
      <c r="B4825" s="2">
        <v>2307028</v>
      </c>
      <c r="C4825" s="1" t="s">
        <v>52</v>
      </c>
      <c r="D4825" s="1" t="s">
        <v>25159</v>
      </c>
      <c r="E4825" s="1" t="s">
        <v>25160</v>
      </c>
      <c r="F4825" s="2">
        <v>-2134.39</v>
      </c>
      <c r="G4825" s="1" t="s">
        <v>114</v>
      </c>
      <c r="H4825" s="1" t="s">
        <v>72</v>
      </c>
      <c r="I4825" s="1" t="s">
        <v>23</v>
      </c>
      <c r="J4825">
        <f>VLOOKUP(B4825,自助退!B:F,5,FALSE)</f>
        <v>2134.39</v>
      </c>
      <c r="K4825" t="str">
        <f t="shared" si="75"/>
        <v/>
      </c>
    </row>
    <row r="4826" spans="1:11">
      <c r="A4826" s="1" t="s">
        <v>25161</v>
      </c>
      <c r="B4826" s="2">
        <v>2307058</v>
      </c>
      <c r="C4826" s="1" t="s">
        <v>52</v>
      </c>
      <c r="D4826" s="1" t="s">
        <v>25118</v>
      </c>
      <c r="E4826" s="1" t="s">
        <v>25119</v>
      </c>
      <c r="F4826" s="2">
        <v>-3063.48</v>
      </c>
      <c r="G4826" s="1" t="s">
        <v>114</v>
      </c>
      <c r="H4826" s="1" t="s">
        <v>64</v>
      </c>
      <c r="I4826" s="1" t="s">
        <v>23</v>
      </c>
      <c r="J4826">
        <f>VLOOKUP(B4826,自助退!B:F,5,FALSE)</f>
        <v>3063.48</v>
      </c>
      <c r="K4826" t="str">
        <f t="shared" si="75"/>
        <v/>
      </c>
    </row>
    <row r="4827" spans="1:11">
      <c r="A4827" s="1" t="s">
        <v>25162</v>
      </c>
      <c r="B4827" s="2">
        <v>2307114</v>
      </c>
      <c r="C4827" s="1" t="s">
        <v>25163</v>
      </c>
      <c r="D4827" s="1" t="s">
        <v>25164</v>
      </c>
      <c r="E4827" s="1" t="s">
        <v>25165</v>
      </c>
      <c r="F4827" s="2">
        <v>-373.19</v>
      </c>
      <c r="G4827" s="1" t="s">
        <v>114</v>
      </c>
      <c r="H4827" s="1" t="s">
        <v>72</v>
      </c>
      <c r="I4827" s="1" t="s">
        <v>10</v>
      </c>
      <c r="J4827">
        <f>VLOOKUP(B4827,自助退!B:F,5,FALSE)</f>
        <v>373.19</v>
      </c>
      <c r="K4827" t="str">
        <f t="shared" si="75"/>
        <v/>
      </c>
    </row>
    <row r="4828" spans="1:11">
      <c r="A4828" s="1" t="s">
        <v>25166</v>
      </c>
      <c r="B4828" s="2">
        <v>2307115</v>
      </c>
      <c r="C4828" s="1" t="s">
        <v>25167</v>
      </c>
      <c r="D4828" s="1" t="s">
        <v>25168</v>
      </c>
      <c r="E4828" s="1" t="s">
        <v>25169</v>
      </c>
      <c r="F4828" s="2">
        <v>-466.4</v>
      </c>
      <c r="G4828" s="1" t="s">
        <v>114</v>
      </c>
      <c r="H4828" s="1" t="s">
        <v>121</v>
      </c>
      <c r="I4828" s="1" t="s">
        <v>10</v>
      </c>
      <c r="J4828">
        <f>VLOOKUP(B4828,自助退!B:F,5,FALSE)</f>
        <v>466.4</v>
      </c>
      <c r="K4828" t="str">
        <f t="shared" si="75"/>
        <v/>
      </c>
    </row>
    <row r="4829" spans="1:11">
      <c r="A4829" s="1" t="s">
        <v>25170</v>
      </c>
      <c r="B4829" s="2">
        <v>2307130</v>
      </c>
      <c r="C4829" s="1" t="s">
        <v>25171</v>
      </c>
      <c r="D4829" s="1" t="s">
        <v>25172</v>
      </c>
      <c r="E4829" s="1" t="s">
        <v>25173</v>
      </c>
      <c r="F4829" s="2">
        <v>-3000</v>
      </c>
      <c r="G4829" s="1" t="s">
        <v>114</v>
      </c>
      <c r="H4829" s="1" t="s">
        <v>72</v>
      </c>
      <c r="I4829" s="1" t="s">
        <v>10</v>
      </c>
      <c r="J4829">
        <f>VLOOKUP(B4829,自助退!B:F,5,FALSE)</f>
        <v>3000</v>
      </c>
      <c r="K4829" t="str">
        <f t="shared" si="75"/>
        <v/>
      </c>
    </row>
    <row r="4830" spans="1:11">
      <c r="A4830" s="1" t="s">
        <v>25174</v>
      </c>
      <c r="B4830" s="2">
        <v>2307206</v>
      </c>
      <c r="C4830" s="1" t="s">
        <v>25175</v>
      </c>
      <c r="D4830" s="1" t="s">
        <v>25176</v>
      </c>
      <c r="E4830" s="1" t="s">
        <v>25177</v>
      </c>
      <c r="F4830" s="2">
        <v>-12362.76</v>
      </c>
      <c r="G4830" s="1" t="s">
        <v>114</v>
      </c>
      <c r="H4830" s="1" t="s">
        <v>72</v>
      </c>
      <c r="I4830" s="1" t="s">
        <v>10</v>
      </c>
      <c r="J4830">
        <f>VLOOKUP(B4830,自助退!B:F,5,FALSE)</f>
        <v>12362.76</v>
      </c>
      <c r="K4830" t="str">
        <f t="shared" si="75"/>
        <v/>
      </c>
    </row>
    <row r="4831" spans="1:11">
      <c r="A4831" s="1" t="s">
        <v>25178</v>
      </c>
      <c r="B4831" s="2">
        <v>2307271</v>
      </c>
      <c r="C4831" s="1" t="s">
        <v>25179</v>
      </c>
      <c r="D4831" s="1" t="s">
        <v>25180</v>
      </c>
      <c r="E4831" s="1" t="s">
        <v>25181</v>
      </c>
      <c r="F4831" s="2">
        <v>-200</v>
      </c>
      <c r="G4831" s="1" t="s">
        <v>114</v>
      </c>
      <c r="H4831" s="1" t="s">
        <v>72</v>
      </c>
      <c r="I4831" s="1" t="s">
        <v>10</v>
      </c>
      <c r="J4831">
        <f>VLOOKUP(B4831,自助退!B:F,5,FALSE)</f>
        <v>200</v>
      </c>
      <c r="K4831" t="str">
        <f t="shared" si="75"/>
        <v/>
      </c>
    </row>
    <row r="4832" spans="1:11">
      <c r="A4832" s="1" t="s">
        <v>25182</v>
      </c>
      <c r="B4832" s="2">
        <v>2307491</v>
      </c>
      <c r="C4832" s="1" t="s">
        <v>25183</v>
      </c>
      <c r="D4832" s="1" t="s">
        <v>5629</v>
      </c>
      <c r="E4832" s="1" t="s">
        <v>5630</v>
      </c>
      <c r="F4832" s="2">
        <v>-405.3</v>
      </c>
      <c r="G4832" s="1" t="s">
        <v>114</v>
      </c>
      <c r="H4832" s="1" t="s">
        <v>116</v>
      </c>
      <c r="I4832" s="1" t="s">
        <v>10</v>
      </c>
      <c r="J4832">
        <f>VLOOKUP(B4832,自助退!B:F,5,FALSE)</f>
        <v>405.3</v>
      </c>
      <c r="K4832" t="str">
        <f t="shared" si="75"/>
        <v/>
      </c>
    </row>
    <row r="4833" spans="1:11">
      <c r="A4833" s="1" t="s">
        <v>25184</v>
      </c>
      <c r="B4833" s="2">
        <v>2307827</v>
      </c>
      <c r="C4833" s="1" t="s">
        <v>25185</v>
      </c>
      <c r="D4833" s="1" t="s">
        <v>25186</v>
      </c>
      <c r="E4833" s="1" t="s">
        <v>25187</v>
      </c>
      <c r="F4833" s="2">
        <v>-907.69</v>
      </c>
      <c r="G4833" s="1" t="s">
        <v>114</v>
      </c>
      <c r="H4833" s="1" t="s">
        <v>72</v>
      </c>
      <c r="I4833" s="1" t="s">
        <v>10</v>
      </c>
      <c r="J4833">
        <f>VLOOKUP(B4833,自助退!B:F,5,FALSE)</f>
        <v>907.69</v>
      </c>
      <c r="K4833" t="str">
        <f t="shared" si="75"/>
        <v/>
      </c>
    </row>
    <row r="4834" spans="1:11">
      <c r="A4834" s="1" t="s">
        <v>25188</v>
      </c>
      <c r="B4834" s="2">
        <v>2307920</v>
      </c>
      <c r="C4834" s="1" t="s">
        <v>25189</v>
      </c>
      <c r="D4834" s="1" t="s">
        <v>25186</v>
      </c>
      <c r="E4834" s="1" t="s">
        <v>25187</v>
      </c>
      <c r="F4834" s="2">
        <v>-5000</v>
      </c>
      <c r="G4834" s="1" t="s">
        <v>114</v>
      </c>
      <c r="H4834" s="1" t="s">
        <v>72</v>
      </c>
      <c r="I4834" s="1" t="s">
        <v>10</v>
      </c>
      <c r="J4834">
        <f>VLOOKUP(B4834,自助退!B:F,5,FALSE)</f>
        <v>5000</v>
      </c>
      <c r="K4834" t="str">
        <f t="shared" si="75"/>
        <v/>
      </c>
    </row>
    <row r="4835" spans="1:11">
      <c r="A4835" s="1" t="s">
        <v>25190</v>
      </c>
      <c r="B4835" s="2">
        <v>2307946</v>
      </c>
      <c r="C4835" s="1" t="s">
        <v>25191</v>
      </c>
      <c r="D4835" s="1" t="s">
        <v>25192</v>
      </c>
      <c r="E4835" s="1" t="s">
        <v>25193</v>
      </c>
      <c r="F4835" s="2">
        <v>-12949.32</v>
      </c>
      <c r="G4835" s="1" t="s">
        <v>114</v>
      </c>
      <c r="H4835" s="1" t="s">
        <v>64</v>
      </c>
      <c r="I4835" s="1" t="s">
        <v>10</v>
      </c>
      <c r="J4835">
        <f>VLOOKUP(B4835,自助退!B:F,5,FALSE)</f>
        <v>12949.32</v>
      </c>
      <c r="K4835" t="str">
        <f t="shared" si="75"/>
        <v/>
      </c>
    </row>
    <row r="4836" spans="1:11">
      <c r="A4836" s="1" t="s">
        <v>25194</v>
      </c>
      <c r="B4836" s="2">
        <v>2307963</v>
      </c>
      <c r="C4836" s="1" t="s">
        <v>25195</v>
      </c>
      <c r="D4836" s="1" t="s">
        <v>25186</v>
      </c>
      <c r="E4836" s="1" t="s">
        <v>25187</v>
      </c>
      <c r="F4836" s="2">
        <v>-5000</v>
      </c>
      <c r="G4836" s="1" t="s">
        <v>114</v>
      </c>
      <c r="H4836" s="1" t="s">
        <v>72</v>
      </c>
      <c r="I4836" s="1" t="s">
        <v>10</v>
      </c>
      <c r="J4836">
        <f>VLOOKUP(B4836,自助退!B:F,5,FALSE)</f>
        <v>5000</v>
      </c>
      <c r="K4836" t="str">
        <f t="shared" si="75"/>
        <v/>
      </c>
    </row>
    <row r="4837" spans="1:11">
      <c r="A4837" s="1" t="s">
        <v>25196</v>
      </c>
      <c r="B4837" s="2">
        <v>2308082</v>
      </c>
      <c r="C4837" s="1" t="s">
        <v>25197</v>
      </c>
      <c r="D4837" s="1" t="s">
        <v>25198</v>
      </c>
      <c r="E4837" s="1" t="s">
        <v>25199</v>
      </c>
      <c r="F4837" s="2">
        <v>-4000</v>
      </c>
      <c r="G4837" s="1" t="s">
        <v>114</v>
      </c>
      <c r="H4837" s="1" t="s">
        <v>122</v>
      </c>
      <c r="I4837" s="1" t="s">
        <v>10</v>
      </c>
      <c r="J4837">
        <f>VLOOKUP(B4837,自助退!B:F,5,FALSE)</f>
        <v>4000</v>
      </c>
      <c r="K4837" t="str">
        <f t="shared" si="75"/>
        <v/>
      </c>
    </row>
    <row r="4838" spans="1:11">
      <c r="A4838" s="1" t="s">
        <v>25200</v>
      </c>
      <c r="B4838" s="2">
        <v>2308111</v>
      </c>
      <c r="C4838" s="1" t="s">
        <v>25201</v>
      </c>
      <c r="D4838" s="1" t="s">
        <v>25198</v>
      </c>
      <c r="E4838" s="1" t="s">
        <v>25199</v>
      </c>
      <c r="F4838" s="2">
        <v>-5000</v>
      </c>
      <c r="G4838" s="1" t="s">
        <v>114</v>
      </c>
      <c r="H4838" s="1" t="s">
        <v>122</v>
      </c>
      <c r="I4838" s="1" t="s">
        <v>10</v>
      </c>
      <c r="J4838">
        <f>VLOOKUP(B4838,自助退!B:F,5,FALSE)</f>
        <v>5000</v>
      </c>
      <c r="K4838" t="str">
        <f t="shared" si="75"/>
        <v/>
      </c>
    </row>
    <row r="4839" spans="1:11">
      <c r="A4839" s="1" t="s">
        <v>25202</v>
      </c>
      <c r="B4839" s="2">
        <v>2308115</v>
      </c>
      <c r="C4839" s="1" t="s">
        <v>25203</v>
      </c>
      <c r="D4839" s="1" t="s">
        <v>25204</v>
      </c>
      <c r="E4839" s="1" t="s">
        <v>25205</v>
      </c>
      <c r="F4839" s="2">
        <v>-3352</v>
      </c>
      <c r="G4839" s="1" t="s">
        <v>114</v>
      </c>
      <c r="H4839" s="1" t="s">
        <v>41</v>
      </c>
      <c r="I4839" s="1" t="s">
        <v>10</v>
      </c>
      <c r="J4839">
        <f>VLOOKUP(B4839,自助退!B:F,5,FALSE)</f>
        <v>3352</v>
      </c>
      <c r="K4839" t="str">
        <f t="shared" si="75"/>
        <v/>
      </c>
    </row>
    <row r="4840" spans="1:11">
      <c r="A4840" s="1" t="s">
        <v>25206</v>
      </c>
      <c r="B4840" s="2">
        <v>2308147</v>
      </c>
      <c r="C4840" s="1" t="s">
        <v>25207</v>
      </c>
      <c r="D4840" s="1" t="s">
        <v>25208</v>
      </c>
      <c r="E4840" s="1" t="s">
        <v>25209</v>
      </c>
      <c r="F4840" s="2">
        <v>-4196.18</v>
      </c>
      <c r="G4840" s="1" t="s">
        <v>114</v>
      </c>
      <c r="H4840" s="1" t="s">
        <v>72</v>
      </c>
      <c r="I4840" s="1" t="s">
        <v>10</v>
      </c>
      <c r="J4840">
        <f>VLOOKUP(B4840,自助退!B:F,5,FALSE)</f>
        <v>4196.18</v>
      </c>
      <c r="K4840" t="str">
        <f t="shared" si="75"/>
        <v/>
      </c>
    </row>
    <row r="4841" spans="1:11">
      <c r="A4841" s="1" t="s">
        <v>25210</v>
      </c>
      <c r="B4841" s="2">
        <v>2308155</v>
      </c>
      <c r="C4841" s="1" t="s">
        <v>25211</v>
      </c>
      <c r="D4841" s="1" t="s">
        <v>25198</v>
      </c>
      <c r="E4841" s="1" t="s">
        <v>25199</v>
      </c>
      <c r="F4841" s="2">
        <v>-5000</v>
      </c>
      <c r="G4841" s="1" t="s">
        <v>114</v>
      </c>
      <c r="H4841" s="1" t="s">
        <v>122</v>
      </c>
      <c r="I4841" s="1" t="s">
        <v>10</v>
      </c>
      <c r="J4841">
        <f>VLOOKUP(B4841,自助退!B:F,5,FALSE)</f>
        <v>5000</v>
      </c>
      <c r="K4841" t="str">
        <f t="shared" si="75"/>
        <v/>
      </c>
    </row>
    <row r="4842" spans="1:11">
      <c r="A4842" s="1" t="s">
        <v>25212</v>
      </c>
      <c r="B4842" s="2">
        <v>2308170</v>
      </c>
      <c r="C4842" s="1" t="s">
        <v>25213</v>
      </c>
      <c r="D4842" s="1" t="s">
        <v>25214</v>
      </c>
      <c r="E4842" s="1" t="s">
        <v>225</v>
      </c>
      <c r="F4842" s="2">
        <v>-217.5</v>
      </c>
      <c r="G4842" s="1" t="s">
        <v>114</v>
      </c>
      <c r="H4842" s="1" t="s">
        <v>121</v>
      </c>
      <c r="I4842" s="1" t="s">
        <v>10</v>
      </c>
      <c r="J4842">
        <f>VLOOKUP(B4842,自助退!B:F,5,FALSE)</f>
        <v>217.5</v>
      </c>
      <c r="K4842" t="str">
        <f t="shared" si="75"/>
        <v/>
      </c>
    </row>
    <row r="4843" spans="1:11">
      <c r="A4843" s="1" t="s">
        <v>25215</v>
      </c>
      <c r="B4843" s="2">
        <v>2308234</v>
      </c>
      <c r="C4843" s="1" t="s">
        <v>25216</v>
      </c>
      <c r="D4843" s="1" t="s">
        <v>25217</v>
      </c>
      <c r="E4843" s="1" t="s">
        <v>25218</v>
      </c>
      <c r="F4843" s="2">
        <v>-575.66</v>
      </c>
      <c r="G4843" s="1" t="s">
        <v>114</v>
      </c>
      <c r="H4843" s="1" t="s">
        <v>64</v>
      </c>
      <c r="I4843" s="1" t="s">
        <v>10</v>
      </c>
      <c r="J4843">
        <f>VLOOKUP(B4843,自助退!B:F,5,FALSE)</f>
        <v>575.66</v>
      </c>
      <c r="K4843" t="str">
        <f t="shared" si="75"/>
        <v/>
      </c>
    </row>
    <row r="4844" spans="1:11">
      <c r="A4844" s="1" t="s">
        <v>25219</v>
      </c>
      <c r="B4844" s="2">
        <v>2308255</v>
      </c>
      <c r="C4844" s="1" t="s">
        <v>25220</v>
      </c>
      <c r="D4844" s="1" t="s">
        <v>25221</v>
      </c>
      <c r="E4844" s="1" t="s">
        <v>25222</v>
      </c>
      <c r="F4844" s="2">
        <v>-1230</v>
      </c>
      <c r="G4844" s="1" t="s">
        <v>114</v>
      </c>
      <c r="H4844" s="1" t="s">
        <v>119</v>
      </c>
      <c r="I4844" s="1" t="s">
        <v>10</v>
      </c>
      <c r="J4844">
        <f>VLOOKUP(B4844,自助退!B:F,5,FALSE)</f>
        <v>1230</v>
      </c>
      <c r="K4844" t="str">
        <f t="shared" si="75"/>
        <v/>
      </c>
    </row>
    <row r="4845" spans="1:11">
      <c r="A4845" s="1" t="s">
        <v>25223</v>
      </c>
      <c r="B4845" s="2">
        <v>2308259</v>
      </c>
      <c r="C4845" s="1" t="s">
        <v>25224</v>
      </c>
      <c r="D4845" s="1" t="s">
        <v>25225</v>
      </c>
      <c r="E4845" s="1" t="s">
        <v>25226</v>
      </c>
      <c r="F4845" s="2">
        <v>-500</v>
      </c>
      <c r="G4845" s="1" t="s">
        <v>114</v>
      </c>
      <c r="H4845" s="1" t="s">
        <v>79</v>
      </c>
      <c r="I4845" s="1" t="s">
        <v>10</v>
      </c>
      <c r="J4845">
        <f>VLOOKUP(B4845,自助退!B:F,5,FALSE)</f>
        <v>500</v>
      </c>
      <c r="K4845" t="str">
        <f t="shared" si="75"/>
        <v/>
      </c>
    </row>
    <row r="4846" spans="1:11">
      <c r="A4846" s="1" t="s">
        <v>25227</v>
      </c>
      <c r="B4846" s="2">
        <v>2308289</v>
      </c>
      <c r="C4846" s="1" t="s">
        <v>25228</v>
      </c>
      <c r="D4846" s="1" t="s">
        <v>25229</v>
      </c>
      <c r="E4846" s="1" t="s">
        <v>25230</v>
      </c>
      <c r="F4846" s="2">
        <v>-3670.21</v>
      </c>
      <c r="G4846" s="1" t="s">
        <v>114</v>
      </c>
      <c r="H4846" s="1" t="s">
        <v>122</v>
      </c>
      <c r="I4846" s="1" t="s">
        <v>10</v>
      </c>
      <c r="J4846">
        <f>VLOOKUP(B4846,自助退!B:F,5,FALSE)</f>
        <v>3670.21</v>
      </c>
      <c r="K4846" t="str">
        <f t="shared" si="75"/>
        <v/>
      </c>
    </row>
    <row r="4847" spans="1:11">
      <c r="A4847" s="1" t="s">
        <v>25231</v>
      </c>
      <c r="B4847" s="2">
        <v>2308316</v>
      </c>
      <c r="C4847" s="1" t="s">
        <v>25232</v>
      </c>
      <c r="D4847" s="1" t="s">
        <v>25233</v>
      </c>
      <c r="E4847" s="1" t="s">
        <v>25234</v>
      </c>
      <c r="F4847" s="2">
        <v>-1863.49</v>
      </c>
      <c r="G4847" s="1" t="s">
        <v>114</v>
      </c>
      <c r="H4847" s="1" t="s">
        <v>72</v>
      </c>
      <c r="I4847" s="1" t="s">
        <v>10</v>
      </c>
      <c r="J4847">
        <f>VLOOKUP(B4847,自助退!B:F,5,FALSE)</f>
        <v>1863.49</v>
      </c>
      <c r="K4847" t="str">
        <f t="shared" si="75"/>
        <v/>
      </c>
    </row>
    <row r="4848" spans="1:11">
      <c r="A4848" s="1" t="s">
        <v>25235</v>
      </c>
      <c r="B4848" s="2">
        <v>2308350</v>
      </c>
      <c r="C4848" s="1" t="s">
        <v>25236</v>
      </c>
      <c r="D4848" s="1" t="s">
        <v>25237</v>
      </c>
      <c r="E4848" s="1" t="s">
        <v>25238</v>
      </c>
      <c r="F4848" s="2">
        <v>-2000</v>
      </c>
      <c r="G4848" s="1" t="s">
        <v>114</v>
      </c>
      <c r="H4848" s="1" t="s">
        <v>79</v>
      </c>
      <c r="I4848" s="1" t="s">
        <v>10</v>
      </c>
      <c r="J4848">
        <f>VLOOKUP(B4848,自助退!B:F,5,FALSE)</f>
        <v>2000</v>
      </c>
      <c r="K4848" t="str">
        <f t="shared" si="75"/>
        <v/>
      </c>
    </row>
    <row r="4849" spans="1:11">
      <c r="A4849" s="1" t="s">
        <v>25239</v>
      </c>
      <c r="B4849" s="2">
        <v>2308387</v>
      </c>
      <c r="C4849" s="1" t="s">
        <v>25240</v>
      </c>
      <c r="D4849" s="1" t="s">
        <v>25241</v>
      </c>
      <c r="E4849" s="1" t="s">
        <v>25242</v>
      </c>
      <c r="F4849" s="2">
        <v>-13341.7</v>
      </c>
      <c r="G4849" s="1" t="s">
        <v>114</v>
      </c>
      <c r="H4849" s="1" t="s">
        <v>72</v>
      </c>
      <c r="I4849" s="1" t="s">
        <v>10</v>
      </c>
      <c r="J4849">
        <f>VLOOKUP(B4849,自助退!B:F,5,FALSE)</f>
        <v>13341.7</v>
      </c>
      <c r="K4849" t="str">
        <f t="shared" si="75"/>
        <v/>
      </c>
    </row>
    <row r="4850" spans="1:11">
      <c r="A4850" s="1" t="s">
        <v>25243</v>
      </c>
      <c r="B4850" s="2">
        <v>2308419</v>
      </c>
      <c r="C4850" s="1" t="s">
        <v>25244</v>
      </c>
      <c r="D4850" s="1" t="s">
        <v>25192</v>
      </c>
      <c r="E4850" s="1" t="s">
        <v>25193</v>
      </c>
      <c r="F4850" s="2">
        <v>-2000</v>
      </c>
      <c r="G4850" s="1" t="s">
        <v>114</v>
      </c>
      <c r="H4850" s="1" t="s">
        <v>64</v>
      </c>
      <c r="I4850" s="1" t="s">
        <v>10</v>
      </c>
      <c r="J4850">
        <f>VLOOKUP(B4850,自助退!B:F,5,FALSE)</f>
        <v>2000</v>
      </c>
      <c r="K4850" t="str">
        <f t="shared" si="75"/>
        <v/>
      </c>
    </row>
    <row r="4851" spans="1:11">
      <c r="A4851" s="1" t="s">
        <v>25245</v>
      </c>
      <c r="B4851" s="2">
        <v>2308460</v>
      </c>
      <c r="C4851" s="1" t="s">
        <v>25246</v>
      </c>
      <c r="D4851" s="1" t="s">
        <v>25247</v>
      </c>
      <c r="E4851" s="1" t="s">
        <v>25135</v>
      </c>
      <c r="F4851" s="2">
        <v>-90</v>
      </c>
      <c r="G4851" s="1" t="s">
        <v>114</v>
      </c>
      <c r="H4851" s="1" t="s">
        <v>122</v>
      </c>
      <c r="I4851" s="1" t="s">
        <v>10</v>
      </c>
      <c r="J4851">
        <f>VLOOKUP(B4851,自助退!B:F,5,FALSE)</f>
        <v>90</v>
      </c>
      <c r="K4851" t="str">
        <f t="shared" si="75"/>
        <v/>
      </c>
    </row>
    <row r="4852" spans="1:11">
      <c r="A4852" s="1" t="s">
        <v>25248</v>
      </c>
      <c r="B4852" s="2">
        <v>2308468</v>
      </c>
      <c r="C4852" s="1" t="s">
        <v>25249</v>
      </c>
      <c r="D4852" s="1" t="s">
        <v>25250</v>
      </c>
      <c r="E4852" s="1" t="s">
        <v>18418</v>
      </c>
      <c r="F4852" s="2">
        <v>-7500.38</v>
      </c>
      <c r="G4852" s="1" t="s">
        <v>114</v>
      </c>
      <c r="H4852" s="1" t="s">
        <v>125</v>
      </c>
      <c r="I4852" s="1" t="s">
        <v>10</v>
      </c>
      <c r="J4852">
        <f>VLOOKUP(B4852,自助退!B:F,5,FALSE)</f>
        <v>7500.38</v>
      </c>
      <c r="K4852" t="str">
        <f t="shared" si="75"/>
        <v/>
      </c>
    </row>
    <row r="4853" spans="1:11">
      <c r="A4853" s="1" t="s">
        <v>25251</v>
      </c>
      <c r="B4853" s="2">
        <v>2308915</v>
      </c>
      <c r="C4853" s="1" t="s">
        <v>25252</v>
      </c>
      <c r="D4853" s="1" t="s">
        <v>25253</v>
      </c>
      <c r="E4853" s="1" t="s">
        <v>25254</v>
      </c>
      <c r="F4853" s="2">
        <v>-10800</v>
      </c>
      <c r="G4853" s="1" t="s">
        <v>114</v>
      </c>
      <c r="H4853" s="1" t="s">
        <v>72</v>
      </c>
      <c r="I4853" s="1" t="s">
        <v>10</v>
      </c>
      <c r="J4853">
        <f>VLOOKUP(B4853,自助退!B:F,5,FALSE)</f>
        <v>10800</v>
      </c>
      <c r="K4853" t="str">
        <f t="shared" si="75"/>
        <v/>
      </c>
    </row>
    <row r="4854" spans="1:11">
      <c r="A4854" s="1" t="s">
        <v>25255</v>
      </c>
      <c r="B4854" s="2">
        <v>2308919</v>
      </c>
      <c r="C4854" s="1" t="s">
        <v>25256</v>
      </c>
      <c r="D4854" s="1" t="s">
        <v>25257</v>
      </c>
      <c r="E4854" s="1" t="s">
        <v>25258</v>
      </c>
      <c r="F4854" s="2">
        <v>-3542.45</v>
      </c>
      <c r="G4854" s="1" t="s">
        <v>114</v>
      </c>
      <c r="H4854" s="1" t="s">
        <v>64</v>
      </c>
      <c r="I4854" s="1" t="s">
        <v>10</v>
      </c>
      <c r="J4854">
        <f>VLOOKUP(B4854,自助退!B:F,5,FALSE)</f>
        <v>3542.45</v>
      </c>
      <c r="K4854" t="str">
        <f t="shared" si="75"/>
        <v/>
      </c>
    </row>
    <row r="4855" spans="1:11">
      <c r="A4855" s="1" t="s">
        <v>25259</v>
      </c>
      <c r="B4855" s="2">
        <v>2308929</v>
      </c>
      <c r="C4855" s="1" t="s">
        <v>25260</v>
      </c>
      <c r="D4855" s="1" t="s">
        <v>25261</v>
      </c>
      <c r="E4855" s="1" t="s">
        <v>25262</v>
      </c>
      <c r="F4855" s="2">
        <v>-11057</v>
      </c>
      <c r="G4855" s="1" t="s">
        <v>114</v>
      </c>
      <c r="H4855" s="1" t="s">
        <v>74</v>
      </c>
      <c r="I4855" s="1" t="s">
        <v>10</v>
      </c>
      <c r="J4855">
        <f>VLOOKUP(B4855,自助退!B:F,5,FALSE)</f>
        <v>11057</v>
      </c>
      <c r="K4855" t="str">
        <f t="shared" si="75"/>
        <v/>
      </c>
    </row>
    <row r="4856" spans="1:11">
      <c r="A4856" s="1" t="s">
        <v>25263</v>
      </c>
      <c r="B4856" s="2">
        <v>2308983</v>
      </c>
      <c r="C4856" s="1" t="s">
        <v>25264</v>
      </c>
      <c r="D4856" s="1" t="s">
        <v>25265</v>
      </c>
      <c r="E4856" s="1" t="s">
        <v>25266</v>
      </c>
      <c r="F4856" s="2">
        <v>-2396.65</v>
      </c>
      <c r="G4856" s="1" t="s">
        <v>114</v>
      </c>
      <c r="H4856" s="1" t="s">
        <v>72</v>
      </c>
      <c r="I4856" s="1" t="s">
        <v>10</v>
      </c>
      <c r="J4856">
        <f>VLOOKUP(B4856,自助退!B:F,5,FALSE)</f>
        <v>2396.65</v>
      </c>
      <c r="K4856" t="str">
        <f t="shared" si="75"/>
        <v/>
      </c>
    </row>
    <row r="4857" spans="1:11">
      <c r="A4857" s="1" t="s">
        <v>25267</v>
      </c>
      <c r="B4857" s="2">
        <v>2308995</v>
      </c>
      <c r="C4857" s="1" t="s">
        <v>52</v>
      </c>
      <c r="D4857" s="1" t="s">
        <v>23108</v>
      </c>
      <c r="E4857" s="1" t="s">
        <v>23109</v>
      </c>
      <c r="F4857" s="2">
        <v>-3114.08</v>
      </c>
      <c r="G4857" s="1" t="s">
        <v>114</v>
      </c>
      <c r="H4857" s="1" t="s">
        <v>64</v>
      </c>
      <c r="I4857" s="1" t="s">
        <v>23</v>
      </c>
      <c r="J4857">
        <f>VLOOKUP(B4857,自助退!B:F,5,FALSE)</f>
        <v>3114.08</v>
      </c>
      <c r="K4857" t="str">
        <f t="shared" si="75"/>
        <v/>
      </c>
    </row>
    <row r="4858" spans="1:11">
      <c r="A4858" s="1" t="s">
        <v>25268</v>
      </c>
      <c r="B4858" s="2">
        <v>2309033</v>
      </c>
      <c r="C4858" s="1" t="s">
        <v>25269</v>
      </c>
      <c r="D4858" s="1" t="s">
        <v>25270</v>
      </c>
      <c r="E4858" s="1" t="s">
        <v>25271</v>
      </c>
      <c r="F4858" s="2">
        <v>-1039.05</v>
      </c>
      <c r="G4858" s="1" t="s">
        <v>114</v>
      </c>
      <c r="H4858" s="1" t="s">
        <v>64</v>
      </c>
      <c r="I4858" s="1" t="s">
        <v>10</v>
      </c>
      <c r="J4858">
        <f>VLOOKUP(B4858,自助退!B:F,5,FALSE)</f>
        <v>1039.05</v>
      </c>
      <c r="K4858" t="str">
        <f t="shared" si="75"/>
        <v/>
      </c>
    </row>
    <row r="4859" spans="1:11">
      <c r="A4859" s="1" t="s">
        <v>25272</v>
      </c>
      <c r="B4859" s="2">
        <v>2309186</v>
      </c>
      <c r="C4859" s="1" t="s">
        <v>25273</v>
      </c>
      <c r="D4859" s="1" t="s">
        <v>25274</v>
      </c>
      <c r="E4859" s="1" t="s">
        <v>25275</v>
      </c>
      <c r="F4859" s="2">
        <v>-524.08000000000004</v>
      </c>
      <c r="G4859" s="1" t="s">
        <v>114</v>
      </c>
      <c r="H4859" s="1" t="s">
        <v>45</v>
      </c>
      <c r="I4859" s="1" t="s">
        <v>10</v>
      </c>
      <c r="J4859">
        <f>VLOOKUP(B4859,自助退!B:F,5,FALSE)</f>
        <v>524.08000000000004</v>
      </c>
      <c r="K4859" t="str">
        <f t="shared" si="75"/>
        <v/>
      </c>
    </row>
    <row r="4860" spans="1:11">
      <c r="A4860" s="1" t="s">
        <v>25276</v>
      </c>
      <c r="B4860" s="2">
        <v>2309233</v>
      </c>
      <c r="C4860" s="1" t="s">
        <v>25277</v>
      </c>
      <c r="D4860" s="1" t="s">
        <v>25278</v>
      </c>
      <c r="E4860" s="1" t="s">
        <v>25279</v>
      </c>
      <c r="F4860" s="2">
        <v>-390</v>
      </c>
      <c r="G4860" s="1" t="s">
        <v>114</v>
      </c>
      <c r="H4860" s="1" t="s">
        <v>131</v>
      </c>
      <c r="I4860" s="1" t="s">
        <v>10</v>
      </c>
      <c r="J4860">
        <f>VLOOKUP(B4860,自助退!B:F,5,FALSE)</f>
        <v>390</v>
      </c>
      <c r="K4860" t="str">
        <f t="shared" si="75"/>
        <v/>
      </c>
    </row>
    <row r="4861" spans="1:11">
      <c r="A4861" s="1" t="s">
        <v>25280</v>
      </c>
      <c r="B4861" s="2">
        <v>2309447</v>
      </c>
      <c r="C4861" s="1" t="s">
        <v>25281</v>
      </c>
      <c r="D4861" s="1" t="s">
        <v>25282</v>
      </c>
      <c r="E4861" s="1" t="s">
        <v>25283</v>
      </c>
      <c r="F4861" s="2">
        <v>-2545.85</v>
      </c>
      <c r="G4861" s="1" t="s">
        <v>114</v>
      </c>
      <c r="H4861" s="1" t="s">
        <v>57</v>
      </c>
      <c r="I4861" s="1" t="s">
        <v>10</v>
      </c>
      <c r="J4861">
        <f>VLOOKUP(B4861,自助退!B:F,5,FALSE)</f>
        <v>2545.85</v>
      </c>
      <c r="K4861" t="str">
        <f t="shared" si="75"/>
        <v/>
      </c>
    </row>
    <row r="4862" spans="1:11">
      <c r="A4862" s="1" t="s">
        <v>25284</v>
      </c>
      <c r="B4862" s="2">
        <v>2309568</v>
      </c>
      <c r="C4862" s="1" t="s">
        <v>25285</v>
      </c>
      <c r="D4862" s="1" t="s">
        <v>25286</v>
      </c>
      <c r="E4862" s="1" t="s">
        <v>25287</v>
      </c>
      <c r="F4862" s="2">
        <v>-4733.79</v>
      </c>
      <c r="G4862" s="1" t="s">
        <v>114</v>
      </c>
      <c r="H4862" s="1" t="s">
        <v>60</v>
      </c>
      <c r="I4862" s="1" t="s">
        <v>10</v>
      </c>
      <c r="J4862">
        <f>VLOOKUP(B4862,自助退!B:F,5,FALSE)</f>
        <v>4733.79</v>
      </c>
      <c r="K4862" t="str">
        <f t="shared" si="75"/>
        <v/>
      </c>
    </row>
    <row r="4863" spans="1:11">
      <c r="A4863" s="1" t="s">
        <v>25288</v>
      </c>
      <c r="B4863" s="2">
        <v>2309699</v>
      </c>
      <c r="C4863" s="1" t="s">
        <v>25289</v>
      </c>
      <c r="D4863" s="1" t="s">
        <v>25290</v>
      </c>
      <c r="E4863" s="1" t="s">
        <v>25291</v>
      </c>
      <c r="F4863" s="2">
        <v>-2338.12</v>
      </c>
      <c r="G4863" s="1" t="s">
        <v>114</v>
      </c>
      <c r="H4863" s="1" t="s">
        <v>64</v>
      </c>
      <c r="I4863" s="1" t="s">
        <v>10</v>
      </c>
      <c r="J4863">
        <f>VLOOKUP(B4863,自助退!B:F,5,FALSE)</f>
        <v>2338.12</v>
      </c>
      <c r="K4863" t="str">
        <f t="shared" si="75"/>
        <v/>
      </c>
    </row>
    <row r="4864" spans="1:11">
      <c r="A4864" s="1" t="s">
        <v>25292</v>
      </c>
      <c r="B4864" s="2">
        <v>2309743</v>
      </c>
      <c r="C4864" s="1" t="s">
        <v>25293</v>
      </c>
      <c r="D4864" s="1" t="s">
        <v>25294</v>
      </c>
      <c r="E4864" s="1" t="s">
        <v>25295</v>
      </c>
      <c r="F4864" s="2">
        <v>-800</v>
      </c>
      <c r="G4864" s="1" t="s">
        <v>114</v>
      </c>
      <c r="H4864" s="1" t="s">
        <v>57</v>
      </c>
      <c r="I4864" s="1" t="s">
        <v>10</v>
      </c>
      <c r="J4864">
        <f>VLOOKUP(B4864,自助退!B:F,5,FALSE)</f>
        <v>800</v>
      </c>
      <c r="K4864" t="str">
        <f t="shared" si="75"/>
        <v/>
      </c>
    </row>
    <row r="4865" spans="1:11">
      <c r="A4865" s="1" t="s">
        <v>25296</v>
      </c>
      <c r="B4865" s="2">
        <v>2309838</v>
      </c>
      <c r="C4865" s="1" t="s">
        <v>25297</v>
      </c>
      <c r="D4865" s="1" t="s">
        <v>25298</v>
      </c>
      <c r="E4865" s="1" t="s">
        <v>25299</v>
      </c>
      <c r="F4865" s="2">
        <v>-990</v>
      </c>
      <c r="G4865" s="1" t="s">
        <v>114</v>
      </c>
      <c r="H4865" s="1" t="s">
        <v>74</v>
      </c>
      <c r="I4865" s="1" t="s">
        <v>10</v>
      </c>
      <c r="J4865">
        <f>VLOOKUP(B4865,自助退!B:F,5,FALSE)</f>
        <v>990</v>
      </c>
      <c r="K4865" t="str">
        <f t="shared" si="75"/>
        <v/>
      </c>
    </row>
    <row r="4866" spans="1:11">
      <c r="A4866" s="1" t="s">
        <v>25300</v>
      </c>
      <c r="B4866" s="2">
        <v>2310132</v>
      </c>
      <c r="C4866" s="1" t="s">
        <v>25301</v>
      </c>
      <c r="D4866" s="1" t="s">
        <v>25302</v>
      </c>
      <c r="E4866" s="1" t="s">
        <v>25303</v>
      </c>
      <c r="F4866" s="2">
        <v>-2700</v>
      </c>
      <c r="G4866" s="1" t="s">
        <v>114</v>
      </c>
      <c r="H4866" s="1" t="s">
        <v>72</v>
      </c>
      <c r="I4866" s="1" t="s">
        <v>10</v>
      </c>
      <c r="J4866">
        <f>VLOOKUP(B4866,自助退!B:F,5,FALSE)</f>
        <v>2700</v>
      </c>
      <c r="K4866" t="str">
        <f t="shared" si="75"/>
        <v/>
      </c>
    </row>
    <row r="4867" spans="1:11">
      <c r="A4867" s="1" t="s">
        <v>25304</v>
      </c>
      <c r="B4867" s="2">
        <v>2310135</v>
      </c>
      <c r="C4867" s="1" t="s">
        <v>25305</v>
      </c>
      <c r="D4867" s="1" t="s">
        <v>25306</v>
      </c>
      <c r="E4867" s="1" t="s">
        <v>25307</v>
      </c>
      <c r="F4867" s="2">
        <v>-300</v>
      </c>
      <c r="G4867" s="1" t="s">
        <v>114</v>
      </c>
      <c r="H4867" s="1" t="s">
        <v>41</v>
      </c>
      <c r="I4867" s="1" t="s">
        <v>10</v>
      </c>
      <c r="J4867">
        <f>VLOOKUP(B4867,自助退!B:F,5,FALSE)</f>
        <v>300</v>
      </c>
      <c r="K4867" t="str">
        <f t="shared" ref="K4867:K4930" si="76">IF(F4867*-1=J4867,"",1)</f>
        <v/>
      </c>
    </row>
    <row r="4868" spans="1:11">
      <c r="A4868" s="1" t="s">
        <v>25308</v>
      </c>
      <c r="B4868" s="2">
        <v>2310178</v>
      </c>
      <c r="C4868" s="1" t="s">
        <v>25309</v>
      </c>
      <c r="D4868" s="1" t="s">
        <v>25310</v>
      </c>
      <c r="E4868" s="1" t="s">
        <v>25311</v>
      </c>
      <c r="F4868" s="2">
        <v>-2873.33</v>
      </c>
      <c r="G4868" s="1" t="s">
        <v>114</v>
      </c>
      <c r="H4868" s="1" t="s">
        <v>55</v>
      </c>
      <c r="I4868" s="1" t="s">
        <v>10</v>
      </c>
      <c r="J4868">
        <f>VLOOKUP(B4868,自助退!B:F,5,FALSE)</f>
        <v>2873.33</v>
      </c>
      <c r="K4868" t="str">
        <f t="shared" si="76"/>
        <v/>
      </c>
    </row>
    <row r="4869" spans="1:11">
      <c r="A4869" s="1" t="s">
        <v>25312</v>
      </c>
      <c r="B4869" s="2">
        <v>2310197</v>
      </c>
      <c r="C4869" s="1" t="s">
        <v>25313</v>
      </c>
      <c r="D4869" s="1" t="s">
        <v>25314</v>
      </c>
      <c r="E4869" s="1" t="s">
        <v>25315</v>
      </c>
      <c r="F4869" s="2">
        <v>-304</v>
      </c>
      <c r="G4869" s="1" t="s">
        <v>114</v>
      </c>
      <c r="H4869" s="1" t="s">
        <v>134</v>
      </c>
      <c r="I4869" s="1" t="s">
        <v>10</v>
      </c>
      <c r="J4869">
        <f>VLOOKUP(B4869,自助退!B:F,5,FALSE)</f>
        <v>304</v>
      </c>
      <c r="K4869" t="str">
        <f t="shared" si="76"/>
        <v/>
      </c>
    </row>
    <row r="4870" spans="1:11">
      <c r="A4870" s="1" t="s">
        <v>25316</v>
      </c>
      <c r="B4870" s="2">
        <v>2310304</v>
      </c>
      <c r="C4870" s="1" t="s">
        <v>25317</v>
      </c>
      <c r="D4870" s="1" t="s">
        <v>25318</v>
      </c>
      <c r="E4870" s="1" t="s">
        <v>25319</v>
      </c>
      <c r="F4870" s="2">
        <v>-4200</v>
      </c>
      <c r="G4870" s="1" t="s">
        <v>114</v>
      </c>
      <c r="H4870" s="1" t="s">
        <v>156</v>
      </c>
      <c r="I4870" s="1" t="s">
        <v>10</v>
      </c>
      <c r="J4870">
        <f>VLOOKUP(B4870,自助退!B:F,5,FALSE)</f>
        <v>4200</v>
      </c>
      <c r="K4870" t="str">
        <f t="shared" si="76"/>
        <v/>
      </c>
    </row>
    <row r="4871" spans="1:11">
      <c r="A4871" s="1" t="s">
        <v>25320</v>
      </c>
      <c r="B4871" s="2">
        <v>2310316</v>
      </c>
      <c r="C4871" s="1" t="s">
        <v>25321</v>
      </c>
      <c r="D4871" s="1" t="s">
        <v>25322</v>
      </c>
      <c r="E4871" s="1" t="s">
        <v>25323</v>
      </c>
      <c r="F4871" s="2">
        <v>-230</v>
      </c>
      <c r="G4871" s="1" t="s">
        <v>114</v>
      </c>
      <c r="H4871" s="1" t="s">
        <v>41</v>
      </c>
      <c r="I4871" s="1" t="s">
        <v>10</v>
      </c>
      <c r="J4871">
        <f>VLOOKUP(B4871,自助退!B:F,5,FALSE)</f>
        <v>230</v>
      </c>
      <c r="K4871" t="str">
        <f t="shared" si="76"/>
        <v/>
      </c>
    </row>
    <row r="4872" spans="1:11">
      <c r="A4872" s="1" t="s">
        <v>25324</v>
      </c>
      <c r="B4872" s="2">
        <v>2310396</v>
      </c>
      <c r="C4872" s="1" t="s">
        <v>25325</v>
      </c>
      <c r="D4872" s="1" t="s">
        <v>25326</v>
      </c>
      <c r="E4872" s="1" t="s">
        <v>25327</v>
      </c>
      <c r="F4872" s="2">
        <v>-1880</v>
      </c>
      <c r="G4872" s="1" t="s">
        <v>114</v>
      </c>
      <c r="H4872" s="1" t="s">
        <v>119</v>
      </c>
      <c r="I4872" s="1" t="s">
        <v>10</v>
      </c>
      <c r="J4872">
        <f>VLOOKUP(B4872,自助退!B:F,5,FALSE)</f>
        <v>1880</v>
      </c>
      <c r="K4872" t="str">
        <f t="shared" si="76"/>
        <v/>
      </c>
    </row>
    <row r="4873" spans="1:11">
      <c r="A4873" s="1" t="s">
        <v>25328</v>
      </c>
      <c r="B4873" s="2">
        <v>2310411</v>
      </c>
      <c r="C4873" s="1" t="s">
        <v>25329</v>
      </c>
      <c r="D4873" s="1" t="s">
        <v>25330</v>
      </c>
      <c r="E4873" s="1" t="s">
        <v>25307</v>
      </c>
      <c r="F4873" s="2">
        <v>-1500</v>
      </c>
      <c r="G4873" s="1" t="s">
        <v>114</v>
      </c>
      <c r="H4873" s="1" t="s">
        <v>60</v>
      </c>
      <c r="I4873" s="1" t="s">
        <v>10</v>
      </c>
      <c r="J4873">
        <f>VLOOKUP(B4873,自助退!B:F,5,FALSE)</f>
        <v>1500</v>
      </c>
      <c r="K4873" t="str">
        <f t="shared" si="76"/>
        <v/>
      </c>
    </row>
    <row r="4874" spans="1:11">
      <c r="A4874" s="1" t="s">
        <v>25331</v>
      </c>
      <c r="B4874" s="2">
        <v>2310532</v>
      </c>
      <c r="C4874" s="1" t="s">
        <v>52</v>
      </c>
      <c r="D4874" s="1" t="s">
        <v>25332</v>
      </c>
      <c r="E4874" s="1" t="s">
        <v>25333</v>
      </c>
      <c r="F4874" s="2">
        <v>-6763.34</v>
      </c>
      <c r="G4874" s="1" t="s">
        <v>114</v>
      </c>
      <c r="H4874" s="1" t="s">
        <v>77</v>
      </c>
      <c r="I4874" s="1" t="s">
        <v>23</v>
      </c>
      <c r="J4874">
        <f>VLOOKUP(B4874,自助退!B:F,5,FALSE)</f>
        <v>6763.34</v>
      </c>
      <c r="K4874" t="str">
        <f t="shared" si="76"/>
        <v/>
      </c>
    </row>
    <row r="4875" spans="1:11">
      <c r="A4875" s="1" t="s">
        <v>25334</v>
      </c>
      <c r="B4875" s="2">
        <v>2310553</v>
      </c>
      <c r="C4875" s="1" t="s">
        <v>25335</v>
      </c>
      <c r="D4875" s="1" t="s">
        <v>25336</v>
      </c>
      <c r="E4875" s="1" t="s">
        <v>25337</v>
      </c>
      <c r="F4875" s="2">
        <v>-5924</v>
      </c>
      <c r="G4875" s="1" t="s">
        <v>114</v>
      </c>
      <c r="H4875" s="1" t="s">
        <v>119</v>
      </c>
      <c r="I4875" s="1" t="s">
        <v>10</v>
      </c>
      <c r="J4875">
        <f>VLOOKUP(B4875,自助退!B:F,5,FALSE)</f>
        <v>5924</v>
      </c>
      <c r="K4875" t="str">
        <f t="shared" si="76"/>
        <v/>
      </c>
    </row>
    <row r="4876" spans="1:11">
      <c r="A4876" s="1" t="s">
        <v>25338</v>
      </c>
      <c r="B4876" s="2">
        <v>2310551</v>
      </c>
      <c r="C4876" s="1" t="s">
        <v>25339</v>
      </c>
      <c r="D4876" s="1" t="s">
        <v>24695</v>
      </c>
      <c r="E4876" s="1" t="s">
        <v>24696</v>
      </c>
      <c r="F4876" s="2">
        <v>-3700</v>
      </c>
      <c r="G4876" s="1" t="s">
        <v>114</v>
      </c>
      <c r="H4876" s="1" t="s">
        <v>121</v>
      </c>
      <c r="I4876" s="1" t="s">
        <v>10</v>
      </c>
      <c r="J4876">
        <f>VLOOKUP(B4876,自助退!B:F,5,FALSE)</f>
        <v>3700</v>
      </c>
      <c r="K4876" t="str">
        <f t="shared" si="76"/>
        <v/>
      </c>
    </row>
    <row r="4877" spans="1:11">
      <c r="A4877" s="1" t="s">
        <v>25340</v>
      </c>
      <c r="B4877" s="2">
        <v>2310573</v>
      </c>
      <c r="C4877" s="1" t="s">
        <v>25341</v>
      </c>
      <c r="D4877" s="1" t="s">
        <v>25342</v>
      </c>
      <c r="E4877" s="1" t="s">
        <v>25343</v>
      </c>
      <c r="F4877" s="2">
        <v>-9080.2000000000007</v>
      </c>
      <c r="G4877" s="1" t="s">
        <v>114</v>
      </c>
      <c r="H4877" s="1" t="s">
        <v>125</v>
      </c>
      <c r="I4877" s="1" t="s">
        <v>10</v>
      </c>
      <c r="J4877">
        <f>VLOOKUP(B4877,自助退!B:F,5,FALSE)</f>
        <v>9080.2000000000007</v>
      </c>
      <c r="K4877" t="str">
        <f t="shared" si="76"/>
        <v/>
      </c>
    </row>
    <row r="4878" spans="1:11">
      <c r="A4878" s="1" t="s">
        <v>25344</v>
      </c>
      <c r="B4878" s="2">
        <v>2310585</v>
      </c>
      <c r="C4878" s="1" t="s">
        <v>25345</v>
      </c>
      <c r="D4878" s="1" t="s">
        <v>25346</v>
      </c>
      <c r="E4878" s="1" t="s">
        <v>25347</v>
      </c>
      <c r="F4878" s="2">
        <v>-10002</v>
      </c>
      <c r="G4878" s="1" t="s">
        <v>114</v>
      </c>
      <c r="H4878" s="1" t="s">
        <v>64</v>
      </c>
      <c r="I4878" s="1" t="s">
        <v>10</v>
      </c>
      <c r="J4878">
        <f>VLOOKUP(B4878,自助退!B:F,5,FALSE)</f>
        <v>10002</v>
      </c>
      <c r="K4878" t="str">
        <f t="shared" si="76"/>
        <v/>
      </c>
    </row>
    <row r="4879" spans="1:11">
      <c r="A4879" s="1" t="s">
        <v>25348</v>
      </c>
      <c r="B4879" s="2">
        <v>2310624</v>
      </c>
      <c r="C4879" s="1" t="s">
        <v>25349</v>
      </c>
      <c r="D4879" s="1" t="s">
        <v>25350</v>
      </c>
      <c r="E4879" s="1" t="s">
        <v>25351</v>
      </c>
      <c r="F4879" s="2">
        <v>-8712.09</v>
      </c>
      <c r="G4879" s="1" t="s">
        <v>114</v>
      </c>
      <c r="H4879" s="1" t="s">
        <v>72</v>
      </c>
      <c r="I4879" s="1" t="s">
        <v>10</v>
      </c>
      <c r="J4879">
        <f>VLOOKUP(B4879,自助退!B:F,5,FALSE)</f>
        <v>8712.09</v>
      </c>
      <c r="K4879" t="str">
        <f t="shared" si="76"/>
        <v/>
      </c>
    </row>
    <row r="4880" spans="1:11">
      <c r="A4880" s="1" t="s">
        <v>25352</v>
      </c>
      <c r="B4880" s="2">
        <v>2310703</v>
      </c>
      <c r="C4880" s="1" t="s">
        <v>25353</v>
      </c>
      <c r="D4880" s="1" t="s">
        <v>25354</v>
      </c>
      <c r="E4880" s="1" t="s">
        <v>25355</v>
      </c>
      <c r="F4880" s="2">
        <v>-5142.1899999999996</v>
      </c>
      <c r="G4880" s="1" t="s">
        <v>114</v>
      </c>
      <c r="H4880" s="1" t="s">
        <v>64</v>
      </c>
      <c r="I4880" s="1" t="s">
        <v>10</v>
      </c>
      <c r="J4880">
        <f>VLOOKUP(B4880,自助退!B:F,5,FALSE)</f>
        <v>5142.1899999999996</v>
      </c>
      <c r="K4880" t="str">
        <f t="shared" si="76"/>
        <v/>
      </c>
    </row>
    <row r="4881" spans="1:11">
      <c r="A4881" s="1" t="s">
        <v>25356</v>
      </c>
      <c r="B4881" s="2">
        <v>2310739</v>
      </c>
      <c r="C4881" s="1" t="s">
        <v>25357</v>
      </c>
      <c r="D4881" s="1" t="s">
        <v>25358</v>
      </c>
      <c r="E4881" s="1" t="s">
        <v>25359</v>
      </c>
      <c r="F4881" s="2">
        <v>-800</v>
      </c>
      <c r="G4881" s="1" t="s">
        <v>114</v>
      </c>
      <c r="H4881" s="1" t="s">
        <v>134</v>
      </c>
      <c r="I4881" s="1" t="s">
        <v>10</v>
      </c>
      <c r="J4881">
        <f>VLOOKUP(B4881,自助退!B:F,5,FALSE)</f>
        <v>800</v>
      </c>
      <c r="K4881" t="str">
        <f t="shared" si="76"/>
        <v/>
      </c>
    </row>
    <row r="4882" spans="1:11">
      <c r="A4882" s="1" t="s">
        <v>25360</v>
      </c>
      <c r="B4882" s="2">
        <v>2310767</v>
      </c>
      <c r="C4882" s="1" t="s">
        <v>25361</v>
      </c>
      <c r="D4882" s="1" t="s">
        <v>25358</v>
      </c>
      <c r="E4882" s="1" t="s">
        <v>25359</v>
      </c>
      <c r="F4882" s="2">
        <v>-4334.8599999999997</v>
      </c>
      <c r="G4882" s="1" t="s">
        <v>114</v>
      </c>
      <c r="H4882" s="1" t="s">
        <v>134</v>
      </c>
      <c r="I4882" s="1" t="s">
        <v>10</v>
      </c>
      <c r="J4882">
        <f>VLOOKUP(B4882,自助退!B:F,5,FALSE)</f>
        <v>4334.8599999999997</v>
      </c>
      <c r="K4882" t="str">
        <f t="shared" si="76"/>
        <v/>
      </c>
    </row>
    <row r="4883" spans="1:11">
      <c r="A4883" s="1" t="s">
        <v>25362</v>
      </c>
      <c r="B4883" s="2">
        <v>2310812</v>
      </c>
      <c r="C4883" s="1" t="s">
        <v>25363</v>
      </c>
      <c r="D4883" s="1" t="s">
        <v>25364</v>
      </c>
      <c r="E4883" s="1" t="s">
        <v>25365</v>
      </c>
      <c r="F4883" s="2">
        <v>-412.72</v>
      </c>
      <c r="G4883" s="1" t="s">
        <v>114</v>
      </c>
      <c r="H4883" s="1" t="s">
        <v>41</v>
      </c>
      <c r="I4883" s="1" t="s">
        <v>10</v>
      </c>
      <c r="J4883">
        <f>VLOOKUP(B4883,自助退!B:F,5,FALSE)</f>
        <v>412.72</v>
      </c>
      <c r="K4883" t="str">
        <f t="shared" si="76"/>
        <v/>
      </c>
    </row>
    <row r="4884" spans="1:11">
      <c r="A4884" s="1" t="s">
        <v>25366</v>
      </c>
      <c r="B4884" s="2">
        <v>2310826</v>
      </c>
      <c r="C4884" s="1" t="s">
        <v>25367</v>
      </c>
      <c r="D4884" s="1" t="s">
        <v>25368</v>
      </c>
      <c r="E4884" s="1" t="s">
        <v>25369</v>
      </c>
      <c r="F4884" s="2">
        <v>-4800</v>
      </c>
      <c r="G4884" s="1" t="s">
        <v>114</v>
      </c>
      <c r="H4884" s="1" t="s">
        <v>64</v>
      </c>
      <c r="I4884" s="1" t="s">
        <v>10</v>
      </c>
      <c r="J4884">
        <f>VLOOKUP(B4884,自助退!B:F,5,FALSE)</f>
        <v>4800</v>
      </c>
      <c r="K4884" t="str">
        <f t="shared" si="76"/>
        <v/>
      </c>
    </row>
    <row r="4885" spans="1:11">
      <c r="A4885" s="1" t="s">
        <v>25370</v>
      </c>
      <c r="B4885" s="2">
        <v>2310841</v>
      </c>
      <c r="C4885" s="1" t="s">
        <v>25371</v>
      </c>
      <c r="D4885" s="1" t="s">
        <v>25372</v>
      </c>
      <c r="E4885" s="1" t="s">
        <v>25373</v>
      </c>
      <c r="F4885" s="2">
        <v>-954.58</v>
      </c>
      <c r="G4885" s="1" t="s">
        <v>114</v>
      </c>
      <c r="H4885" s="1" t="s">
        <v>134</v>
      </c>
      <c r="I4885" s="1" t="s">
        <v>10</v>
      </c>
      <c r="J4885">
        <f>VLOOKUP(B4885,自助退!B:F,5,FALSE)</f>
        <v>954.58</v>
      </c>
      <c r="K4885" t="str">
        <f t="shared" si="76"/>
        <v/>
      </c>
    </row>
    <row r="4886" spans="1:11">
      <c r="A4886" s="1" t="s">
        <v>25374</v>
      </c>
      <c r="B4886" s="2">
        <v>2310851</v>
      </c>
      <c r="C4886" s="1" t="s">
        <v>25375</v>
      </c>
      <c r="D4886" s="1" t="s">
        <v>25376</v>
      </c>
      <c r="E4886" s="1" t="s">
        <v>25377</v>
      </c>
      <c r="F4886" s="2">
        <v>-6316.9</v>
      </c>
      <c r="G4886" s="1" t="s">
        <v>114</v>
      </c>
      <c r="H4886" s="1" t="s">
        <v>60</v>
      </c>
      <c r="I4886" s="1" t="s">
        <v>10</v>
      </c>
      <c r="J4886">
        <f>VLOOKUP(B4886,自助退!B:F,5,FALSE)</f>
        <v>6316.9</v>
      </c>
      <c r="K4886" t="str">
        <f t="shared" si="76"/>
        <v/>
      </c>
    </row>
    <row r="4887" spans="1:11">
      <c r="A4887" s="1" t="s">
        <v>25378</v>
      </c>
      <c r="B4887" s="2">
        <v>2310862</v>
      </c>
      <c r="C4887" s="1" t="s">
        <v>25379</v>
      </c>
      <c r="D4887" s="1" t="s">
        <v>25380</v>
      </c>
      <c r="E4887" s="1" t="s">
        <v>25381</v>
      </c>
      <c r="F4887" s="2">
        <v>-1184.22</v>
      </c>
      <c r="G4887" s="1" t="s">
        <v>114</v>
      </c>
      <c r="H4887" s="1" t="s">
        <v>41</v>
      </c>
      <c r="I4887" s="1" t="s">
        <v>10</v>
      </c>
      <c r="J4887">
        <f>VLOOKUP(B4887,自助退!B:F,5,FALSE)</f>
        <v>1184.22</v>
      </c>
      <c r="K4887" t="str">
        <f t="shared" si="76"/>
        <v/>
      </c>
    </row>
    <row r="4888" spans="1:11">
      <c r="A4888" s="1" t="s">
        <v>25382</v>
      </c>
      <c r="B4888" s="2">
        <v>2310916</v>
      </c>
      <c r="C4888" s="1" t="s">
        <v>25383</v>
      </c>
      <c r="D4888" s="1" t="s">
        <v>25384</v>
      </c>
      <c r="E4888" s="1" t="s">
        <v>25385</v>
      </c>
      <c r="F4888" s="2">
        <v>-55.43</v>
      </c>
      <c r="G4888" s="1" t="s">
        <v>114</v>
      </c>
      <c r="H4888" s="1" t="s">
        <v>41</v>
      </c>
      <c r="I4888" s="1" t="s">
        <v>10</v>
      </c>
      <c r="J4888">
        <f>VLOOKUP(B4888,自助退!B:F,5,FALSE)</f>
        <v>55.43</v>
      </c>
      <c r="K4888" t="str">
        <f t="shared" si="76"/>
        <v/>
      </c>
    </row>
    <row r="4889" spans="1:11">
      <c r="A4889" s="1" t="s">
        <v>25386</v>
      </c>
      <c r="B4889" s="2">
        <v>2310957</v>
      </c>
      <c r="C4889" s="1" t="s">
        <v>25387</v>
      </c>
      <c r="D4889" s="1" t="s">
        <v>25388</v>
      </c>
      <c r="E4889" s="1" t="s">
        <v>25389</v>
      </c>
      <c r="F4889" s="2">
        <v>-9685.19</v>
      </c>
      <c r="G4889" s="1" t="s">
        <v>114</v>
      </c>
      <c r="H4889" s="1" t="s">
        <v>64</v>
      </c>
      <c r="I4889" s="1" t="s">
        <v>10</v>
      </c>
      <c r="J4889">
        <f>VLOOKUP(B4889,自助退!B:F,5,FALSE)</f>
        <v>9685.19</v>
      </c>
      <c r="K4889" t="str">
        <f t="shared" si="76"/>
        <v/>
      </c>
    </row>
    <row r="4890" spans="1:11">
      <c r="A4890" s="1" t="s">
        <v>25390</v>
      </c>
      <c r="B4890" s="2">
        <v>2311033</v>
      </c>
      <c r="C4890" s="1" t="s">
        <v>25391</v>
      </c>
      <c r="D4890" s="1" t="s">
        <v>25392</v>
      </c>
      <c r="E4890" s="1" t="s">
        <v>25393</v>
      </c>
      <c r="F4890" s="2">
        <v>-3224.09</v>
      </c>
      <c r="G4890" s="1" t="s">
        <v>114</v>
      </c>
      <c r="H4890" s="1" t="s">
        <v>64</v>
      </c>
      <c r="I4890" s="1" t="s">
        <v>10</v>
      </c>
      <c r="J4890">
        <f>VLOOKUP(B4890,自助退!B:F,5,FALSE)</f>
        <v>3224.09</v>
      </c>
      <c r="K4890" t="str">
        <f t="shared" si="76"/>
        <v/>
      </c>
    </row>
    <row r="4891" spans="1:11">
      <c r="A4891" s="1" t="s">
        <v>25394</v>
      </c>
      <c r="B4891" s="2">
        <v>2311112</v>
      </c>
      <c r="C4891" s="1" t="s">
        <v>25395</v>
      </c>
      <c r="D4891" s="1" t="s">
        <v>25396</v>
      </c>
      <c r="E4891" s="1" t="s">
        <v>25397</v>
      </c>
      <c r="F4891" s="2">
        <v>-3929.44</v>
      </c>
      <c r="G4891" s="1" t="s">
        <v>114</v>
      </c>
      <c r="H4891" s="1" t="s">
        <v>64</v>
      </c>
      <c r="I4891" s="1" t="s">
        <v>10</v>
      </c>
      <c r="J4891">
        <f>VLOOKUP(B4891,自助退!B:F,5,FALSE)</f>
        <v>3929.44</v>
      </c>
      <c r="K4891" t="str">
        <f t="shared" si="76"/>
        <v/>
      </c>
    </row>
    <row r="4892" spans="1:11">
      <c r="A4892" s="1" t="s">
        <v>25398</v>
      </c>
      <c r="B4892" s="2">
        <v>2311135</v>
      </c>
      <c r="C4892" s="1" t="s">
        <v>25399</v>
      </c>
      <c r="D4892" s="1" t="s">
        <v>654</v>
      </c>
      <c r="E4892" s="1" t="s">
        <v>655</v>
      </c>
      <c r="F4892" s="2">
        <v>-2500</v>
      </c>
      <c r="G4892" s="1" t="s">
        <v>114</v>
      </c>
      <c r="H4892" s="1" t="s">
        <v>72</v>
      </c>
      <c r="I4892" s="1" t="s">
        <v>10</v>
      </c>
      <c r="J4892">
        <f>VLOOKUP(B4892,自助退!B:F,5,FALSE)</f>
        <v>2500</v>
      </c>
      <c r="K4892" t="str">
        <f t="shared" si="76"/>
        <v/>
      </c>
    </row>
    <row r="4893" spans="1:11">
      <c r="A4893" s="1" t="s">
        <v>25400</v>
      </c>
      <c r="B4893" s="2">
        <v>2311171</v>
      </c>
      <c r="C4893" s="1" t="s">
        <v>25401</v>
      </c>
      <c r="D4893" s="1" t="s">
        <v>6162</v>
      </c>
      <c r="E4893" s="1" t="s">
        <v>6163</v>
      </c>
      <c r="F4893" s="2">
        <v>-7514.28</v>
      </c>
      <c r="G4893" s="1" t="s">
        <v>114</v>
      </c>
      <c r="H4893" s="1" t="s">
        <v>64</v>
      </c>
      <c r="I4893" s="1" t="s">
        <v>10</v>
      </c>
      <c r="J4893">
        <f>VLOOKUP(B4893,自助退!B:F,5,FALSE)</f>
        <v>7514.28</v>
      </c>
      <c r="K4893" t="str">
        <f t="shared" si="76"/>
        <v/>
      </c>
    </row>
    <row r="4894" spans="1:11">
      <c r="A4894" s="1" t="s">
        <v>25402</v>
      </c>
      <c r="B4894" s="2">
        <v>2311206</v>
      </c>
      <c r="C4894" s="1" t="s">
        <v>25403</v>
      </c>
      <c r="D4894" s="1" t="s">
        <v>25404</v>
      </c>
      <c r="E4894" s="1" t="s">
        <v>25405</v>
      </c>
      <c r="F4894" s="2">
        <v>-2020</v>
      </c>
      <c r="G4894" s="1" t="s">
        <v>114</v>
      </c>
      <c r="H4894" s="1" t="s">
        <v>125</v>
      </c>
      <c r="I4894" s="1" t="s">
        <v>10</v>
      </c>
      <c r="J4894">
        <f>VLOOKUP(B4894,自助退!B:F,5,FALSE)</f>
        <v>2020</v>
      </c>
      <c r="K4894" t="str">
        <f t="shared" si="76"/>
        <v/>
      </c>
    </row>
    <row r="4895" spans="1:11">
      <c r="A4895" s="1" t="s">
        <v>25406</v>
      </c>
      <c r="B4895" s="2">
        <v>2311231</v>
      </c>
      <c r="C4895" s="1" t="s">
        <v>25407</v>
      </c>
      <c r="D4895" s="1" t="s">
        <v>25408</v>
      </c>
      <c r="E4895" s="1" t="s">
        <v>25409</v>
      </c>
      <c r="F4895" s="2">
        <v>-536</v>
      </c>
      <c r="G4895" s="1" t="s">
        <v>114</v>
      </c>
      <c r="H4895" s="1" t="s">
        <v>72</v>
      </c>
      <c r="I4895" s="1" t="s">
        <v>10</v>
      </c>
      <c r="J4895">
        <f>VLOOKUP(B4895,自助退!B:F,5,FALSE)</f>
        <v>536</v>
      </c>
      <c r="K4895" t="str">
        <f t="shared" si="76"/>
        <v/>
      </c>
    </row>
    <row r="4896" spans="1:11">
      <c r="A4896" s="1" t="s">
        <v>25410</v>
      </c>
      <c r="B4896" s="2">
        <v>2311243</v>
      </c>
      <c r="C4896" s="1" t="s">
        <v>25411</v>
      </c>
      <c r="D4896" s="1" t="s">
        <v>25412</v>
      </c>
      <c r="E4896" s="1" t="s">
        <v>25413</v>
      </c>
      <c r="F4896" s="2">
        <v>-42.5</v>
      </c>
      <c r="G4896" s="1" t="s">
        <v>114</v>
      </c>
      <c r="H4896" s="1" t="s">
        <v>64</v>
      </c>
      <c r="I4896" s="1" t="s">
        <v>10</v>
      </c>
      <c r="J4896">
        <f>VLOOKUP(B4896,自助退!B:F,5,FALSE)</f>
        <v>42.5</v>
      </c>
      <c r="K4896" t="str">
        <f t="shared" si="76"/>
        <v/>
      </c>
    </row>
    <row r="4897" spans="1:11">
      <c r="A4897" s="1" t="s">
        <v>25414</v>
      </c>
      <c r="B4897" s="2">
        <v>2311323</v>
      </c>
      <c r="C4897" s="1" t="s">
        <v>25415</v>
      </c>
      <c r="D4897" s="1" t="s">
        <v>25416</v>
      </c>
      <c r="E4897" s="1" t="s">
        <v>25417</v>
      </c>
      <c r="F4897" s="2">
        <v>-1176</v>
      </c>
      <c r="G4897" s="1" t="s">
        <v>114</v>
      </c>
      <c r="H4897" s="1" t="s">
        <v>72</v>
      </c>
      <c r="I4897" s="1" t="s">
        <v>10</v>
      </c>
      <c r="J4897">
        <f>VLOOKUP(B4897,自助退!B:F,5,FALSE)</f>
        <v>1176</v>
      </c>
      <c r="K4897" t="str">
        <f t="shared" si="76"/>
        <v/>
      </c>
    </row>
    <row r="4898" spans="1:11">
      <c r="A4898" s="1" t="s">
        <v>25418</v>
      </c>
      <c r="B4898" s="2">
        <v>2311376</v>
      </c>
      <c r="C4898" s="1" t="s">
        <v>25419</v>
      </c>
      <c r="D4898" s="1" t="s">
        <v>25420</v>
      </c>
      <c r="E4898" s="1" t="s">
        <v>25421</v>
      </c>
      <c r="F4898" s="2">
        <v>-3838.68</v>
      </c>
      <c r="G4898" s="1" t="s">
        <v>114</v>
      </c>
      <c r="H4898" s="1" t="s">
        <v>57</v>
      </c>
      <c r="I4898" s="1" t="s">
        <v>10</v>
      </c>
      <c r="J4898">
        <f>VLOOKUP(B4898,自助退!B:F,5,FALSE)</f>
        <v>3838.68</v>
      </c>
      <c r="K4898" t="str">
        <f t="shared" si="76"/>
        <v/>
      </c>
    </row>
    <row r="4899" spans="1:11">
      <c r="A4899" s="1" t="s">
        <v>25422</v>
      </c>
      <c r="B4899" s="2">
        <v>2311426</v>
      </c>
      <c r="C4899" s="1" t="s">
        <v>25423</v>
      </c>
      <c r="D4899" s="1" t="s">
        <v>25424</v>
      </c>
      <c r="E4899" s="1" t="s">
        <v>25425</v>
      </c>
      <c r="F4899" s="2">
        <v>-1052.74</v>
      </c>
      <c r="G4899" s="1" t="s">
        <v>114</v>
      </c>
      <c r="H4899" s="1" t="s">
        <v>147</v>
      </c>
      <c r="I4899" s="1" t="s">
        <v>10</v>
      </c>
      <c r="J4899">
        <f>VLOOKUP(B4899,自助退!B:F,5,FALSE)</f>
        <v>1052.74</v>
      </c>
      <c r="K4899" t="str">
        <f t="shared" si="76"/>
        <v/>
      </c>
    </row>
    <row r="4900" spans="1:11">
      <c r="A4900" s="1" t="s">
        <v>25426</v>
      </c>
      <c r="B4900" s="2">
        <v>2311456</v>
      </c>
      <c r="C4900" s="1" t="s">
        <v>25427</v>
      </c>
      <c r="D4900" s="1" t="s">
        <v>25428</v>
      </c>
      <c r="E4900" s="1" t="s">
        <v>25429</v>
      </c>
      <c r="F4900" s="2">
        <v>-4940.6400000000003</v>
      </c>
      <c r="G4900" s="1" t="s">
        <v>114</v>
      </c>
      <c r="H4900" s="1" t="s">
        <v>131</v>
      </c>
      <c r="I4900" s="1" t="s">
        <v>10</v>
      </c>
      <c r="J4900">
        <f>VLOOKUP(B4900,自助退!B:F,5,FALSE)</f>
        <v>4940.6400000000003</v>
      </c>
      <c r="K4900" t="str">
        <f t="shared" si="76"/>
        <v/>
      </c>
    </row>
    <row r="4901" spans="1:11">
      <c r="A4901" s="1" t="s">
        <v>25430</v>
      </c>
      <c r="B4901" s="2">
        <v>2311469</v>
      </c>
      <c r="C4901" s="1" t="s">
        <v>25431</v>
      </c>
      <c r="D4901" s="1" t="s">
        <v>25432</v>
      </c>
      <c r="E4901" s="1" t="s">
        <v>25433</v>
      </c>
      <c r="F4901" s="2">
        <v>-1830.65</v>
      </c>
      <c r="G4901" s="1" t="s">
        <v>114</v>
      </c>
      <c r="H4901" s="1" t="s">
        <v>72</v>
      </c>
      <c r="I4901" s="1" t="s">
        <v>10</v>
      </c>
      <c r="J4901">
        <f>VLOOKUP(B4901,自助退!B:F,5,FALSE)</f>
        <v>1830.65</v>
      </c>
      <c r="K4901" t="str">
        <f t="shared" si="76"/>
        <v/>
      </c>
    </row>
    <row r="4902" spans="1:11">
      <c r="A4902" s="1" t="s">
        <v>25434</v>
      </c>
      <c r="B4902" s="2">
        <v>2311572</v>
      </c>
      <c r="C4902" s="1" t="s">
        <v>25435</v>
      </c>
      <c r="D4902" s="1" t="s">
        <v>25436</v>
      </c>
      <c r="E4902" s="1" t="s">
        <v>25437</v>
      </c>
      <c r="F4902" s="2">
        <v>-3477.3</v>
      </c>
      <c r="G4902" s="1" t="s">
        <v>114</v>
      </c>
      <c r="H4902" s="1" t="s">
        <v>47</v>
      </c>
      <c r="I4902" s="1" t="s">
        <v>10</v>
      </c>
      <c r="J4902">
        <f>VLOOKUP(B4902,自助退!B:F,5,FALSE)</f>
        <v>3477.3</v>
      </c>
      <c r="K4902" t="str">
        <f t="shared" si="76"/>
        <v/>
      </c>
    </row>
    <row r="4903" spans="1:11">
      <c r="A4903" s="1" t="s">
        <v>25438</v>
      </c>
      <c r="B4903" s="2">
        <v>2311619</v>
      </c>
      <c r="C4903" s="1" t="s">
        <v>25439</v>
      </c>
      <c r="D4903" s="1" t="s">
        <v>25440</v>
      </c>
      <c r="E4903" s="1" t="s">
        <v>25441</v>
      </c>
      <c r="F4903" s="2">
        <v>-5771.45</v>
      </c>
      <c r="G4903" s="1" t="s">
        <v>114</v>
      </c>
      <c r="H4903" s="1" t="s">
        <v>64</v>
      </c>
      <c r="I4903" s="1" t="s">
        <v>10</v>
      </c>
      <c r="J4903">
        <f>VLOOKUP(B4903,自助退!B:F,5,FALSE)</f>
        <v>5771.45</v>
      </c>
      <c r="K4903" t="str">
        <f t="shared" si="76"/>
        <v/>
      </c>
    </row>
    <row r="4904" spans="1:11">
      <c r="A4904" s="1" t="s">
        <v>25442</v>
      </c>
      <c r="B4904" s="2">
        <v>2311666</v>
      </c>
      <c r="C4904" s="1" t="s">
        <v>25443</v>
      </c>
      <c r="D4904" s="1" t="s">
        <v>25444</v>
      </c>
      <c r="E4904" s="1" t="s">
        <v>25445</v>
      </c>
      <c r="F4904" s="2">
        <v>-1000</v>
      </c>
      <c r="G4904" s="1" t="s">
        <v>114</v>
      </c>
      <c r="H4904" s="1" t="s">
        <v>119</v>
      </c>
      <c r="I4904" s="1" t="s">
        <v>10</v>
      </c>
      <c r="J4904">
        <f>VLOOKUP(B4904,自助退!B:F,5,FALSE)</f>
        <v>1000</v>
      </c>
      <c r="K4904" t="str">
        <f t="shared" si="76"/>
        <v/>
      </c>
    </row>
    <row r="4905" spans="1:11">
      <c r="A4905" s="1" t="s">
        <v>25446</v>
      </c>
      <c r="B4905" s="2">
        <v>2311685</v>
      </c>
      <c r="C4905" s="1" t="s">
        <v>25447</v>
      </c>
      <c r="D4905" s="1" t="s">
        <v>25448</v>
      </c>
      <c r="E4905" s="1" t="s">
        <v>25449</v>
      </c>
      <c r="F4905" s="2">
        <v>-2764.73</v>
      </c>
      <c r="G4905" s="1" t="s">
        <v>114</v>
      </c>
      <c r="H4905" s="1" t="s">
        <v>64</v>
      </c>
      <c r="I4905" s="1" t="s">
        <v>10</v>
      </c>
      <c r="J4905">
        <f>VLOOKUP(B4905,自助退!B:F,5,FALSE)</f>
        <v>2764.73</v>
      </c>
      <c r="K4905" t="str">
        <f t="shared" si="76"/>
        <v/>
      </c>
    </row>
    <row r="4906" spans="1:11">
      <c r="A4906" s="1" t="s">
        <v>25450</v>
      </c>
      <c r="B4906" s="2">
        <v>2311718</v>
      </c>
      <c r="C4906" s="1" t="s">
        <v>25451</v>
      </c>
      <c r="D4906" s="1" t="s">
        <v>25452</v>
      </c>
      <c r="E4906" s="1" t="s">
        <v>25453</v>
      </c>
      <c r="F4906" s="2">
        <v>-1000</v>
      </c>
      <c r="G4906" s="1" t="s">
        <v>114</v>
      </c>
      <c r="H4906" s="1" t="s">
        <v>119</v>
      </c>
      <c r="I4906" s="1" t="s">
        <v>10</v>
      </c>
      <c r="J4906">
        <f>VLOOKUP(B4906,自助退!B:F,5,FALSE)</f>
        <v>1000</v>
      </c>
      <c r="K4906" t="str">
        <f t="shared" si="76"/>
        <v/>
      </c>
    </row>
    <row r="4907" spans="1:11">
      <c r="A4907" s="1" t="s">
        <v>25454</v>
      </c>
      <c r="B4907" s="2">
        <v>2311754</v>
      </c>
      <c r="C4907" s="1" t="s">
        <v>25455</v>
      </c>
      <c r="D4907" s="1" t="s">
        <v>25456</v>
      </c>
      <c r="E4907" s="1" t="s">
        <v>25457</v>
      </c>
      <c r="F4907" s="2">
        <v>-382.72</v>
      </c>
      <c r="G4907" s="1" t="s">
        <v>114</v>
      </c>
      <c r="H4907" s="1" t="s">
        <v>74</v>
      </c>
      <c r="I4907" s="1" t="s">
        <v>10</v>
      </c>
      <c r="J4907">
        <f>VLOOKUP(B4907,自助退!B:F,5,FALSE)</f>
        <v>382.72</v>
      </c>
      <c r="K4907" t="str">
        <f t="shared" si="76"/>
        <v/>
      </c>
    </row>
    <row r="4908" spans="1:11">
      <c r="A4908" s="1" t="s">
        <v>25458</v>
      </c>
      <c r="B4908" s="2">
        <v>2311816</v>
      </c>
      <c r="C4908" s="1" t="s">
        <v>25459</v>
      </c>
      <c r="D4908" s="1" t="s">
        <v>25460</v>
      </c>
      <c r="E4908" s="1" t="s">
        <v>25461</v>
      </c>
      <c r="F4908" s="2">
        <v>-200</v>
      </c>
      <c r="G4908" s="1" t="s">
        <v>114</v>
      </c>
      <c r="H4908" s="1" t="s">
        <v>119</v>
      </c>
      <c r="I4908" s="1" t="s">
        <v>10</v>
      </c>
      <c r="J4908">
        <f>VLOOKUP(B4908,自助退!B:F,5,FALSE)</f>
        <v>200</v>
      </c>
      <c r="K4908" t="str">
        <f t="shared" si="76"/>
        <v/>
      </c>
    </row>
    <row r="4909" spans="1:11">
      <c r="A4909" s="1" t="s">
        <v>25462</v>
      </c>
      <c r="B4909" s="2">
        <v>2311854</v>
      </c>
      <c r="C4909" s="1" t="s">
        <v>25463</v>
      </c>
      <c r="D4909" s="1" t="s">
        <v>25464</v>
      </c>
      <c r="E4909" s="1" t="s">
        <v>25465</v>
      </c>
      <c r="F4909" s="2">
        <v>-1925.4</v>
      </c>
      <c r="G4909" s="1" t="s">
        <v>114</v>
      </c>
      <c r="H4909" s="1" t="s">
        <v>64</v>
      </c>
      <c r="I4909" s="1" t="s">
        <v>10</v>
      </c>
      <c r="J4909">
        <f>VLOOKUP(B4909,自助退!B:F,5,FALSE)</f>
        <v>1925.4</v>
      </c>
      <c r="K4909" t="str">
        <f t="shared" si="76"/>
        <v/>
      </c>
    </row>
    <row r="4910" spans="1:11">
      <c r="A4910" s="1" t="s">
        <v>25466</v>
      </c>
      <c r="B4910" s="2">
        <v>2311892</v>
      </c>
      <c r="C4910" s="1" t="s">
        <v>25467</v>
      </c>
      <c r="D4910" s="1" t="s">
        <v>25468</v>
      </c>
      <c r="E4910" s="1" t="s">
        <v>25469</v>
      </c>
      <c r="F4910" s="2">
        <v>-2963</v>
      </c>
      <c r="G4910" s="1" t="s">
        <v>114</v>
      </c>
      <c r="H4910" s="1" t="s">
        <v>77</v>
      </c>
      <c r="I4910" s="1" t="s">
        <v>10</v>
      </c>
      <c r="J4910">
        <f>VLOOKUP(B4910,自助退!B:F,5,FALSE)</f>
        <v>2963</v>
      </c>
      <c r="K4910" t="str">
        <f t="shared" si="76"/>
        <v/>
      </c>
    </row>
    <row r="4911" spans="1:11">
      <c r="A4911" s="1" t="s">
        <v>25470</v>
      </c>
      <c r="B4911" s="2">
        <v>2311925</v>
      </c>
      <c r="C4911" s="1" t="s">
        <v>25471</v>
      </c>
      <c r="D4911" s="1" t="s">
        <v>25472</v>
      </c>
      <c r="E4911" s="1" t="s">
        <v>25473</v>
      </c>
      <c r="F4911" s="2">
        <v>-497</v>
      </c>
      <c r="G4911" s="1" t="s">
        <v>114</v>
      </c>
      <c r="H4911" s="1" t="s">
        <v>55</v>
      </c>
      <c r="I4911" s="1" t="s">
        <v>10</v>
      </c>
      <c r="J4911">
        <f>VLOOKUP(B4911,自助退!B:F,5,FALSE)</f>
        <v>497</v>
      </c>
      <c r="K4911" t="str">
        <f t="shared" si="76"/>
        <v/>
      </c>
    </row>
    <row r="4912" spans="1:11">
      <c r="A4912" s="1" t="s">
        <v>25474</v>
      </c>
      <c r="B4912" s="2">
        <v>2312041</v>
      </c>
      <c r="C4912" s="1" t="s">
        <v>25475</v>
      </c>
      <c r="D4912" s="1" t="s">
        <v>25476</v>
      </c>
      <c r="E4912" s="1" t="s">
        <v>25477</v>
      </c>
      <c r="F4912" s="2">
        <v>-3838.25</v>
      </c>
      <c r="G4912" s="1" t="s">
        <v>114</v>
      </c>
      <c r="H4912" s="1" t="s">
        <v>122</v>
      </c>
      <c r="I4912" s="1" t="s">
        <v>10</v>
      </c>
      <c r="J4912">
        <f>VLOOKUP(B4912,自助退!B:F,5,FALSE)</f>
        <v>3838.25</v>
      </c>
      <c r="K4912" t="str">
        <f t="shared" si="76"/>
        <v/>
      </c>
    </row>
    <row r="4913" spans="1:11">
      <c r="A4913" s="1" t="s">
        <v>25478</v>
      </c>
      <c r="B4913" s="2">
        <v>2312166</v>
      </c>
      <c r="C4913" s="1" t="s">
        <v>25479</v>
      </c>
      <c r="D4913" s="1" t="s">
        <v>25480</v>
      </c>
      <c r="E4913" s="1" t="s">
        <v>25481</v>
      </c>
      <c r="F4913" s="2">
        <v>-27229.38</v>
      </c>
      <c r="G4913" s="1" t="s">
        <v>114</v>
      </c>
      <c r="H4913" s="1" t="s">
        <v>56</v>
      </c>
      <c r="I4913" s="1" t="s">
        <v>10</v>
      </c>
      <c r="J4913">
        <f>VLOOKUP(B4913,自助退!B:F,5,FALSE)</f>
        <v>27229.38</v>
      </c>
      <c r="K4913" t="str">
        <f t="shared" si="76"/>
        <v/>
      </c>
    </row>
    <row r="4914" spans="1:11">
      <c r="A4914" s="1" t="s">
        <v>25482</v>
      </c>
      <c r="B4914" s="2">
        <v>2312172</v>
      </c>
      <c r="C4914" s="1" t="s">
        <v>25483</v>
      </c>
      <c r="D4914" s="1" t="s">
        <v>25484</v>
      </c>
      <c r="E4914" s="1" t="s">
        <v>25485</v>
      </c>
      <c r="F4914" s="2">
        <v>-2026.32</v>
      </c>
      <c r="G4914" s="1" t="s">
        <v>114</v>
      </c>
      <c r="H4914" s="1" t="s">
        <v>77</v>
      </c>
      <c r="I4914" s="1" t="s">
        <v>10</v>
      </c>
      <c r="J4914">
        <f>VLOOKUP(B4914,自助退!B:F,5,FALSE)</f>
        <v>2026.32</v>
      </c>
      <c r="K4914" t="str">
        <f t="shared" si="76"/>
        <v/>
      </c>
    </row>
    <row r="4915" spans="1:11">
      <c r="A4915" s="1" t="s">
        <v>25486</v>
      </c>
      <c r="B4915" s="2">
        <v>2312242</v>
      </c>
      <c r="C4915" s="1" t="s">
        <v>25487</v>
      </c>
      <c r="D4915" s="1" t="s">
        <v>18306</v>
      </c>
      <c r="E4915" s="1" t="s">
        <v>18307</v>
      </c>
      <c r="F4915" s="2">
        <v>-3725.19</v>
      </c>
      <c r="G4915" s="1" t="s">
        <v>114</v>
      </c>
      <c r="H4915" s="1" t="s">
        <v>64</v>
      </c>
      <c r="I4915" s="1" t="s">
        <v>10</v>
      </c>
      <c r="J4915">
        <f>VLOOKUP(B4915,自助退!B:F,5,FALSE)</f>
        <v>3725.19</v>
      </c>
      <c r="K4915" t="str">
        <f t="shared" si="76"/>
        <v/>
      </c>
    </row>
    <row r="4916" spans="1:11">
      <c r="A4916" s="1" t="s">
        <v>25488</v>
      </c>
      <c r="B4916" s="2">
        <v>2312316</v>
      </c>
      <c r="C4916" s="1" t="s">
        <v>25489</v>
      </c>
      <c r="D4916" s="1" t="s">
        <v>25490</v>
      </c>
      <c r="E4916" s="1" t="s">
        <v>25491</v>
      </c>
      <c r="F4916" s="2">
        <v>-106</v>
      </c>
      <c r="G4916" s="1" t="s">
        <v>114</v>
      </c>
      <c r="H4916" s="1" t="s">
        <v>55</v>
      </c>
      <c r="I4916" s="1" t="s">
        <v>10</v>
      </c>
      <c r="J4916">
        <f>VLOOKUP(B4916,自助退!B:F,5,FALSE)</f>
        <v>106</v>
      </c>
      <c r="K4916" t="str">
        <f t="shared" si="76"/>
        <v/>
      </c>
    </row>
    <row r="4917" spans="1:11">
      <c r="A4917" s="1" t="s">
        <v>25492</v>
      </c>
      <c r="B4917" s="2">
        <v>2312322</v>
      </c>
      <c r="C4917" s="1" t="s">
        <v>52</v>
      </c>
      <c r="D4917" s="1" t="s">
        <v>277</v>
      </c>
      <c r="E4917" s="1" t="s">
        <v>278</v>
      </c>
      <c r="F4917" s="2">
        <v>-8417.06</v>
      </c>
      <c r="G4917" s="1" t="s">
        <v>114</v>
      </c>
      <c r="H4917" s="1" t="s">
        <v>57</v>
      </c>
      <c r="I4917" s="1" t="s">
        <v>23</v>
      </c>
      <c r="J4917">
        <f>VLOOKUP(B4917,自助退!B:F,5,FALSE)</f>
        <v>8417.06</v>
      </c>
      <c r="K4917" t="str">
        <f t="shared" si="76"/>
        <v/>
      </c>
    </row>
    <row r="4918" spans="1:11">
      <c r="A4918" s="1" t="s">
        <v>25493</v>
      </c>
      <c r="B4918" s="2">
        <v>2312913</v>
      </c>
      <c r="C4918" s="1" t="s">
        <v>25494</v>
      </c>
      <c r="D4918" s="1" t="s">
        <v>25495</v>
      </c>
      <c r="E4918" s="1" t="s">
        <v>25496</v>
      </c>
      <c r="F4918" s="2">
        <v>-20107.240000000002</v>
      </c>
      <c r="G4918" s="1" t="s">
        <v>114</v>
      </c>
      <c r="H4918" s="1" t="s">
        <v>72</v>
      </c>
      <c r="I4918" s="1" t="s">
        <v>10</v>
      </c>
      <c r="J4918">
        <f>VLOOKUP(B4918,自助退!B:F,5,FALSE)</f>
        <v>20107.240000000002</v>
      </c>
      <c r="K4918" t="str">
        <f t="shared" si="76"/>
        <v/>
      </c>
    </row>
    <row r="4919" spans="1:11">
      <c r="A4919" s="1" t="s">
        <v>25497</v>
      </c>
      <c r="B4919" s="2">
        <v>2312915</v>
      </c>
      <c r="C4919" s="1" t="s">
        <v>25498</v>
      </c>
      <c r="D4919" s="1" t="s">
        <v>25499</v>
      </c>
      <c r="E4919" s="1" t="s">
        <v>25500</v>
      </c>
      <c r="F4919" s="2">
        <v>-132.26</v>
      </c>
      <c r="G4919" s="1" t="s">
        <v>114</v>
      </c>
      <c r="H4919" s="1" t="s">
        <v>134</v>
      </c>
      <c r="I4919" s="1" t="s">
        <v>10</v>
      </c>
      <c r="J4919">
        <f>VLOOKUP(B4919,自助退!B:F,5,FALSE)</f>
        <v>132.26</v>
      </c>
      <c r="K4919" t="str">
        <f t="shared" si="76"/>
        <v/>
      </c>
    </row>
    <row r="4920" spans="1:11">
      <c r="A4920" s="1" t="s">
        <v>25501</v>
      </c>
      <c r="B4920" s="2">
        <v>2313078</v>
      </c>
      <c r="C4920" s="1" t="s">
        <v>25502</v>
      </c>
      <c r="D4920" s="1" t="s">
        <v>25503</v>
      </c>
      <c r="E4920" s="1" t="s">
        <v>25504</v>
      </c>
      <c r="F4920" s="2">
        <v>-465</v>
      </c>
      <c r="G4920" s="1" t="s">
        <v>114</v>
      </c>
      <c r="H4920" s="1" t="s">
        <v>78</v>
      </c>
      <c r="I4920" s="1" t="s">
        <v>10</v>
      </c>
      <c r="J4920">
        <f>VLOOKUP(B4920,自助退!B:F,5,FALSE)</f>
        <v>465</v>
      </c>
      <c r="K4920" t="str">
        <f t="shared" si="76"/>
        <v/>
      </c>
    </row>
    <row r="4921" spans="1:11">
      <c r="A4921" s="1" t="s">
        <v>25505</v>
      </c>
      <c r="B4921" s="2">
        <v>2313278</v>
      </c>
      <c r="C4921" s="1" t="s">
        <v>25506</v>
      </c>
      <c r="D4921" s="1" t="s">
        <v>25507</v>
      </c>
      <c r="E4921" s="1" t="s">
        <v>25508</v>
      </c>
      <c r="F4921" s="2">
        <v>-5796.31</v>
      </c>
      <c r="G4921" s="1" t="s">
        <v>114</v>
      </c>
      <c r="H4921" s="1" t="s">
        <v>72</v>
      </c>
      <c r="I4921" s="1" t="s">
        <v>10</v>
      </c>
      <c r="J4921">
        <f>VLOOKUP(B4921,自助退!B:F,5,FALSE)</f>
        <v>5796.31</v>
      </c>
      <c r="K4921" t="str">
        <f t="shared" si="76"/>
        <v/>
      </c>
    </row>
    <row r="4922" spans="1:11">
      <c r="A4922" s="1" t="s">
        <v>25509</v>
      </c>
      <c r="B4922" s="2">
        <v>2313324</v>
      </c>
      <c r="C4922" s="1" t="s">
        <v>25510</v>
      </c>
      <c r="D4922" s="1" t="s">
        <v>25511</v>
      </c>
      <c r="E4922" s="1" t="s">
        <v>25512</v>
      </c>
      <c r="F4922" s="2">
        <v>-3454.21</v>
      </c>
      <c r="G4922" s="1" t="s">
        <v>114</v>
      </c>
      <c r="H4922" s="1" t="s">
        <v>64</v>
      </c>
      <c r="I4922" s="1" t="s">
        <v>10</v>
      </c>
      <c r="J4922">
        <f>VLOOKUP(B4922,自助退!B:F,5,FALSE)</f>
        <v>3454.21</v>
      </c>
      <c r="K4922" t="str">
        <f t="shared" si="76"/>
        <v/>
      </c>
    </row>
    <row r="4923" spans="1:11">
      <c r="A4923" s="1" t="s">
        <v>25513</v>
      </c>
      <c r="B4923" s="2">
        <v>2313335</v>
      </c>
      <c r="C4923" s="1" t="s">
        <v>25514</v>
      </c>
      <c r="D4923" s="1" t="s">
        <v>25515</v>
      </c>
      <c r="E4923" s="1" t="s">
        <v>25516</v>
      </c>
      <c r="F4923" s="2">
        <v>-1094.5</v>
      </c>
      <c r="G4923" s="1" t="s">
        <v>114</v>
      </c>
      <c r="H4923" s="1" t="s">
        <v>57</v>
      </c>
      <c r="I4923" s="1" t="s">
        <v>10</v>
      </c>
      <c r="J4923">
        <f>VLOOKUP(B4923,自助退!B:F,5,FALSE)</f>
        <v>1094.5</v>
      </c>
      <c r="K4923" t="str">
        <f t="shared" si="76"/>
        <v/>
      </c>
    </row>
    <row r="4924" spans="1:11">
      <c r="A4924" s="1" t="s">
        <v>25517</v>
      </c>
      <c r="B4924" s="2">
        <v>2313401</v>
      </c>
      <c r="C4924" s="1" t="s">
        <v>25518</v>
      </c>
      <c r="D4924" s="1" t="s">
        <v>25519</v>
      </c>
      <c r="E4924" s="1" t="s">
        <v>25520</v>
      </c>
      <c r="F4924" s="2">
        <v>-7142.67</v>
      </c>
      <c r="G4924" s="1" t="s">
        <v>114</v>
      </c>
      <c r="H4924" s="1" t="s">
        <v>64</v>
      </c>
      <c r="I4924" s="1" t="s">
        <v>10</v>
      </c>
      <c r="J4924">
        <f>VLOOKUP(B4924,自助退!B:F,5,FALSE)</f>
        <v>7142.67</v>
      </c>
      <c r="K4924" t="str">
        <f t="shared" si="76"/>
        <v/>
      </c>
    </row>
    <row r="4925" spans="1:11">
      <c r="A4925" s="1" t="s">
        <v>25521</v>
      </c>
      <c r="B4925" s="2">
        <v>2313451</v>
      </c>
      <c r="C4925" s="1" t="s">
        <v>25522</v>
      </c>
      <c r="D4925" s="1" t="s">
        <v>20143</v>
      </c>
      <c r="E4925" s="1" t="s">
        <v>20144</v>
      </c>
      <c r="F4925" s="2">
        <v>-1246.95</v>
      </c>
      <c r="G4925" s="1" t="s">
        <v>114</v>
      </c>
      <c r="H4925" s="1" t="s">
        <v>64</v>
      </c>
      <c r="I4925" s="1" t="s">
        <v>10</v>
      </c>
      <c r="J4925">
        <f>VLOOKUP(B4925,自助退!B:F,5,FALSE)</f>
        <v>1246.95</v>
      </c>
      <c r="K4925" t="str">
        <f t="shared" si="76"/>
        <v/>
      </c>
    </row>
    <row r="4926" spans="1:11">
      <c r="A4926" s="1" t="s">
        <v>25523</v>
      </c>
      <c r="B4926" s="2">
        <v>2313624</v>
      </c>
      <c r="C4926" s="1" t="s">
        <v>25524</v>
      </c>
      <c r="D4926" s="1" t="s">
        <v>25525</v>
      </c>
      <c r="E4926" s="1" t="s">
        <v>25526</v>
      </c>
      <c r="F4926" s="2">
        <v>-3103.41</v>
      </c>
      <c r="G4926" s="1" t="s">
        <v>114</v>
      </c>
      <c r="H4926" s="1" t="s">
        <v>41</v>
      </c>
      <c r="I4926" s="1" t="s">
        <v>10</v>
      </c>
      <c r="J4926">
        <f>VLOOKUP(B4926,自助退!B:F,5,FALSE)</f>
        <v>3103.41</v>
      </c>
      <c r="K4926" t="str">
        <f t="shared" si="76"/>
        <v/>
      </c>
    </row>
    <row r="4927" spans="1:11">
      <c r="A4927" s="1" t="s">
        <v>25527</v>
      </c>
      <c r="B4927" s="2">
        <v>2313680</v>
      </c>
      <c r="C4927" s="1" t="s">
        <v>25528</v>
      </c>
      <c r="D4927" s="1" t="s">
        <v>25529</v>
      </c>
      <c r="E4927" s="1" t="s">
        <v>25530</v>
      </c>
      <c r="F4927" s="2">
        <v>-4609</v>
      </c>
      <c r="G4927" s="1" t="s">
        <v>114</v>
      </c>
      <c r="H4927" s="1" t="s">
        <v>72</v>
      </c>
      <c r="I4927" s="1" t="s">
        <v>10</v>
      </c>
      <c r="J4927">
        <f>VLOOKUP(B4927,自助退!B:F,5,FALSE)</f>
        <v>4609</v>
      </c>
      <c r="K4927" t="str">
        <f t="shared" si="76"/>
        <v/>
      </c>
    </row>
    <row r="4928" spans="1:11">
      <c r="A4928" s="1" t="s">
        <v>25531</v>
      </c>
      <c r="B4928" s="2">
        <v>2313838</v>
      </c>
      <c r="C4928" s="1" t="s">
        <v>25532</v>
      </c>
      <c r="D4928" s="1" t="s">
        <v>25533</v>
      </c>
      <c r="E4928" s="1" t="s">
        <v>25534</v>
      </c>
      <c r="F4928" s="2">
        <v>-133.30000000000001</v>
      </c>
      <c r="G4928" s="1" t="s">
        <v>114</v>
      </c>
      <c r="H4928" s="1" t="s">
        <v>120</v>
      </c>
      <c r="I4928" s="1" t="s">
        <v>10</v>
      </c>
      <c r="J4928">
        <f>VLOOKUP(B4928,自助退!B:F,5,FALSE)</f>
        <v>133.30000000000001</v>
      </c>
      <c r="K4928" t="str">
        <f t="shared" si="76"/>
        <v/>
      </c>
    </row>
    <row r="4929" spans="1:11">
      <c r="A4929" s="1" t="s">
        <v>25535</v>
      </c>
      <c r="B4929" s="2">
        <v>2313886</v>
      </c>
      <c r="C4929" s="1" t="s">
        <v>25536</v>
      </c>
      <c r="D4929" s="1" t="s">
        <v>25537</v>
      </c>
      <c r="E4929" s="1" t="s">
        <v>25538</v>
      </c>
      <c r="F4929" s="2">
        <v>-4056.04</v>
      </c>
      <c r="G4929" s="1" t="s">
        <v>114</v>
      </c>
      <c r="H4929" s="1" t="s">
        <v>131</v>
      </c>
      <c r="I4929" s="1" t="s">
        <v>10</v>
      </c>
      <c r="J4929">
        <f>VLOOKUP(B4929,自助退!B:F,5,FALSE)</f>
        <v>4056.04</v>
      </c>
      <c r="K4929" t="str">
        <f t="shared" si="76"/>
        <v/>
      </c>
    </row>
    <row r="4930" spans="1:11">
      <c r="A4930" s="1" t="s">
        <v>25539</v>
      </c>
      <c r="B4930" s="2">
        <v>2313919</v>
      </c>
      <c r="C4930" s="1" t="s">
        <v>25540</v>
      </c>
      <c r="D4930" s="1" t="s">
        <v>25541</v>
      </c>
      <c r="E4930" s="1" t="s">
        <v>25542</v>
      </c>
      <c r="F4930" s="2">
        <v>-1706</v>
      </c>
      <c r="G4930" s="1" t="s">
        <v>114</v>
      </c>
      <c r="H4930" s="1" t="s">
        <v>41</v>
      </c>
      <c r="I4930" s="1" t="s">
        <v>10</v>
      </c>
      <c r="J4930">
        <f>VLOOKUP(B4930,自助退!B:F,5,FALSE)</f>
        <v>1706</v>
      </c>
      <c r="K4930" t="str">
        <f t="shared" si="76"/>
        <v/>
      </c>
    </row>
    <row r="4931" spans="1:11">
      <c r="A4931" s="1" t="s">
        <v>25543</v>
      </c>
      <c r="B4931" s="2">
        <v>2313933</v>
      </c>
      <c r="C4931" s="1" t="s">
        <v>25544</v>
      </c>
      <c r="D4931" s="1" t="s">
        <v>25545</v>
      </c>
      <c r="E4931" s="1" t="s">
        <v>25546</v>
      </c>
      <c r="F4931" s="2">
        <v>-6769</v>
      </c>
      <c r="G4931" s="1" t="s">
        <v>114</v>
      </c>
      <c r="H4931" s="1" t="s">
        <v>55</v>
      </c>
      <c r="I4931" s="1" t="s">
        <v>10</v>
      </c>
      <c r="J4931">
        <f>VLOOKUP(B4931,自助退!B:F,5,FALSE)</f>
        <v>6769</v>
      </c>
      <c r="K4931" t="str">
        <f t="shared" ref="K4931:K4994" si="77">IF(F4931*-1=J4931,"",1)</f>
        <v/>
      </c>
    </row>
    <row r="4932" spans="1:11">
      <c r="A4932" s="1" t="s">
        <v>25547</v>
      </c>
      <c r="B4932" s="2">
        <v>2313938</v>
      </c>
      <c r="C4932" s="1" t="s">
        <v>25548</v>
      </c>
      <c r="D4932" s="1" t="s">
        <v>25549</v>
      </c>
      <c r="E4932" s="1" t="s">
        <v>25538</v>
      </c>
      <c r="F4932" s="2">
        <v>-37</v>
      </c>
      <c r="G4932" s="1" t="s">
        <v>114</v>
      </c>
      <c r="H4932" s="1" t="s">
        <v>131</v>
      </c>
      <c r="I4932" s="1" t="s">
        <v>10</v>
      </c>
      <c r="J4932">
        <f>VLOOKUP(B4932,自助退!B:F,5,FALSE)</f>
        <v>37</v>
      </c>
      <c r="K4932" t="str">
        <f t="shared" si="77"/>
        <v/>
      </c>
    </row>
    <row r="4933" spans="1:11">
      <c r="A4933" s="1" t="s">
        <v>25550</v>
      </c>
      <c r="B4933" s="2">
        <v>2313963</v>
      </c>
      <c r="C4933" s="1" t="s">
        <v>25551</v>
      </c>
      <c r="D4933" s="1" t="s">
        <v>25552</v>
      </c>
      <c r="E4933" s="1" t="s">
        <v>25553</v>
      </c>
      <c r="F4933" s="2">
        <v>-100</v>
      </c>
      <c r="G4933" s="1" t="s">
        <v>114</v>
      </c>
      <c r="H4933" s="1" t="s">
        <v>64</v>
      </c>
      <c r="I4933" s="1" t="s">
        <v>10</v>
      </c>
      <c r="J4933">
        <f>VLOOKUP(B4933,自助退!B:F,5,FALSE)</f>
        <v>100</v>
      </c>
      <c r="K4933" t="str">
        <f t="shared" si="77"/>
        <v/>
      </c>
    </row>
    <row r="4934" spans="1:11">
      <c r="A4934" s="1" t="s">
        <v>25554</v>
      </c>
      <c r="B4934" s="2">
        <v>2313969</v>
      </c>
      <c r="C4934" s="1" t="s">
        <v>25555</v>
      </c>
      <c r="D4934" s="1" t="s">
        <v>25556</v>
      </c>
      <c r="E4934" s="1" t="s">
        <v>25557</v>
      </c>
      <c r="F4934" s="2">
        <v>-8123.63</v>
      </c>
      <c r="G4934" s="1" t="s">
        <v>114</v>
      </c>
      <c r="H4934" s="1" t="s">
        <v>72</v>
      </c>
      <c r="I4934" s="1" t="s">
        <v>10</v>
      </c>
      <c r="J4934">
        <f>VLOOKUP(B4934,自助退!B:F,5,FALSE)</f>
        <v>8123.63</v>
      </c>
      <c r="K4934" t="str">
        <f t="shared" si="77"/>
        <v/>
      </c>
    </row>
    <row r="4935" spans="1:11">
      <c r="A4935" s="1" t="s">
        <v>25558</v>
      </c>
      <c r="B4935" s="2">
        <v>2313970</v>
      </c>
      <c r="C4935" s="1" t="s">
        <v>25559</v>
      </c>
      <c r="D4935" s="1" t="s">
        <v>25560</v>
      </c>
      <c r="E4935" s="1" t="s">
        <v>25561</v>
      </c>
      <c r="F4935" s="2">
        <v>-11011.54</v>
      </c>
      <c r="G4935" s="1" t="s">
        <v>114</v>
      </c>
      <c r="H4935" s="1" t="s">
        <v>77</v>
      </c>
      <c r="I4935" s="1" t="s">
        <v>10</v>
      </c>
      <c r="J4935">
        <f>VLOOKUP(B4935,自助退!B:F,5,FALSE)</f>
        <v>11011.54</v>
      </c>
      <c r="K4935" t="str">
        <f t="shared" si="77"/>
        <v/>
      </c>
    </row>
    <row r="4936" spans="1:11">
      <c r="A4936" s="1" t="s">
        <v>25562</v>
      </c>
      <c r="B4936" s="2">
        <v>2313994</v>
      </c>
      <c r="C4936" s="1" t="s">
        <v>25563</v>
      </c>
      <c r="D4936" s="1" t="s">
        <v>25564</v>
      </c>
      <c r="E4936" s="1" t="s">
        <v>25565</v>
      </c>
      <c r="F4936" s="2">
        <v>-390</v>
      </c>
      <c r="G4936" s="1" t="s">
        <v>114</v>
      </c>
      <c r="H4936" s="1" t="s">
        <v>47</v>
      </c>
      <c r="I4936" s="1" t="s">
        <v>10</v>
      </c>
      <c r="J4936">
        <f>VLOOKUP(B4936,自助退!B:F,5,FALSE)</f>
        <v>390</v>
      </c>
      <c r="K4936" t="str">
        <f t="shared" si="77"/>
        <v/>
      </c>
    </row>
    <row r="4937" spans="1:11">
      <c r="A4937" s="1" t="s">
        <v>25566</v>
      </c>
      <c r="B4937" s="2">
        <v>2314001</v>
      </c>
      <c r="C4937" s="1" t="s">
        <v>25567</v>
      </c>
      <c r="D4937" s="1" t="s">
        <v>25568</v>
      </c>
      <c r="E4937" s="1" t="s">
        <v>25569</v>
      </c>
      <c r="F4937" s="2">
        <v>-7000</v>
      </c>
      <c r="G4937" s="1" t="s">
        <v>114</v>
      </c>
      <c r="H4937" s="1" t="s">
        <v>72</v>
      </c>
      <c r="I4937" s="1" t="s">
        <v>10</v>
      </c>
      <c r="J4937">
        <f>VLOOKUP(B4937,自助退!B:F,5,FALSE)</f>
        <v>7000</v>
      </c>
      <c r="K4937" t="str">
        <f t="shared" si="77"/>
        <v/>
      </c>
    </row>
    <row r="4938" spans="1:11">
      <c r="A4938" s="1" t="s">
        <v>25570</v>
      </c>
      <c r="B4938" s="2">
        <v>2314185</v>
      </c>
      <c r="C4938" s="1" t="s">
        <v>25571</v>
      </c>
      <c r="D4938" s="1" t="s">
        <v>25572</v>
      </c>
      <c r="E4938" s="1" t="s">
        <v>25573</v>
      </c>
      <c r="F4938" s="2">
        <v>-587.03</v>
      </c>
      <c r="G4938" s="1" t="s">
        <v>114</v>
      </c>
      <c r="H4938" s="1" t="s">
        <v>119</v>
      </c>
      <c r="I4938" s="1" t="s">
        <v>10</v>
      </c>
      <c r="J4938">
        <f>VLOOKUP(B4938,自助退!B:F,5,FALSE)</f>
        <v>587.03</v>
      </c>
      <c r="K4938" t="str">
        <f t="shared" si="77"/>
        <v/>
      </c>
    </row>
    <row r="4939" spans="1:11">
      <c r="A4939" s="1" t="s">
        <v>25574</v>
      </c>
      <c r="B4939" s="2">
        <v>2314191</v>
      </c>
      <c r="C4939" s="1" t="s">
        <v>25575</v>
      </c>
      <c r="D4939" s="1" t="s">
        <v>25576</v>
      </c>
      <c r="E4939" s="1" t="s">
        <v>25577</v>
      </c>
      <c r="F4939" s="2">
        <v>-1527.2</v>
      </c>
      <c r="G4939" s="1" t="s">
        <v>114</v>
      </c>
      <c r="H4939" s="1" t="s">
        <v>72</v>
      </c>
      <c r="I4939" s="1" t="s">
        <v>10</v>
      </c>
      <c r="J4939">
        <f>VLOOKUP(B4939,自助退!B:F,5,FALSE)</f>
        <v>1527.2</v>
      </c>
      <c r="K4939" t="str">
        <f t="shared" si="77"/>
        <v/>
      </c>
    </row>
    <row r="4940" spans="1:11">
      <c r="A4940" s="1" t="s">
        <v>25578</v>
      </c>
      <c r="B4940" s="2">
        <v>2314256</v>
      </c>
      <c r="C4940" s="1" t="s">
        <v>25579</v>
      </c>
      <c r="D4940" s="1" t="s">
        <v>25580</v>
      </c>
      <c r="E4940" s="1" t="s">
        <v>25581</v>
      </c>
      <c r="F4940" s="2">
        <v>-964</v>
      </c>
      <c r="G4940" s="1" t="s">
        <v>114</v>
      </c>
      <c r="H4940" s="1" t="s">
        <v>119</v>
      </c>
      <c r="I4940" s="1" t="s">
        <v>10</v>
      </c>
      <c r="J4940">
        <f>VLOOKUP(B4940,自助退!B:F,5,FALSE)</f>
        <v>964</v>
      </c>
      <c r="K4940" t="str">
        <f t="shared" si="77"/>
        <v/>
      </c>
    </row>
    <row r="4941" spans="1:11">
      <c r="A4941" s="1" t="s">
        <v>25582</v>
      </c>
      <c r="B4941" s="2">
        <v>2314260</v>
      </c>
      <c r="C4941" s="1" t="s">
        <v>25583</v>
      </c>
      <c r="D4941" s="1" t="s">
        <v>25584</v>
      </c>
      <c r="E4941" s="1" t="s">
        <v>25553</v>
      </c>
      <c r="F4941" s="2">
        <v>-23877.9</v>
      </c>
      <c r="G4941" s="1" t="s">
        <v>114</v>
      </c>
      <c r="H4941" s="1" t="s">
        <v>72</v>
      </c>
      <c r="I4941" s="1" t="s">
        <v>10</v>
      </c>
      <c r="J4941">
        <f>VLOOKUP(B4941,自助退!B:F,5,FALSE)</f>
        <v>23877.9</v>
      </c>
      <c r="K4941" t="str">
        <f t="shared" si="77"/>
        <v/>
      </c>
    </row>
    <row r="4942" spans="1:11">
      <c r="A4942" s="1" t="s">
        <v>25585</v>
      </c>
      <c r="B4942" s="2">
        <v>2314331</v>
      </c>
      <c r="C4942" s="1" t="s">
        <v>25586</v>
      </c>
      <c r="D4942" s="1" t="s">
        <v>25587</v>
      </c>
      <c r="E4942" s="1" t="s">
        <v>25588</v>
      </c>
      <c r="F4942" s="2">
        <v>-6033.92</v>
      </c>
      <c r="G4942" s="1" t="s">
        <v>114</v>
      </c>
      <c r="H4942" s="1" t="s">
        <v>134</v>
      </c>
      <c r="I4942" s="1" t="s">
        <v>10</v>
      </c>
      <c r="J4942">
        <f>VLOOKUP(B4942,自助退!B:F,5,FALSE)</f>
        <v>6033.92</v>
      </c>
      <c r="K4942" t="str">
        <f t="shared" si="77"/>
        <v/>
      </c>
    </row>
    <row r="4943" spans="1:11">
      <c r="A4943" s="1" t="s">
        <v>25589</v>
      </c>
      <c r="B4943" s="2">
        <v>2314372</v>
      </c>
      <c r="C4943" s="1" t="s">
        <v>25590</v>
      </c>
      <c r="D4943" s="1" t="s">
        <v>25591</v>
      </c>
      <c r="E4943" s="1" t="s">
        <v>25592</v>
      </c>
      <c r="F4943" s="2">
        <v>-6710.14</v>
      </c>
      <c r="G4943" s="1" t="s">
        <v>114</v>
      </c>
      <c r="H4943" s="1" t="s">
        <v>55</v>
      </c>
      <c r="I4943" s="1" t="s">
        <v>10</v>
      </c>
      <c r="J4943">
        <f>VLOOKUP(B4943,自助退!B:F,5,FALSE)</f>
        <v>6710.14</v>
      </c>
      <c r="K4943" t="str">
        <f t="shared" si="77"/>
        <v/>
      </c>
    </row>
    <row r="4944" spans="1:11">
      <c r="A4944" s="1" t="s">
        <v>25593</v>
      </c>
      <c r="B4944" s="2">
        <v>2314382</v>
      </c>
      <c r="C4944" s="1" t="s">
        <v>25594</v>
      </c>
      <c r="D4944" s="1" t="s">
        <v>25595</v>
      </c>
      <c r="E4944" s="1" t="s">
        <v>25596</v>
      </c>
      <c r="F4944" s="2">
        <v>-500</v>
      </c>
      <c r="G4944" s="1" t="s">
        <v>114</v>
      </c>
      <c r="H4944" s="1" t="s">
        <v>55</v>
      </c>
      <c r="I4944" s="1" t="s">
        <v>10</v>
      </c>
      <c r="J4944">
        <f>VLOOKUP(B4944,自助退!B:F,5,FALSE)</f>
        <v>500</v>
      </c>
      <c r="K4944" t="str">
        <f t="shared" si="77"/>
        <v/>
      </c>
    </row>
    <row r="4945" spans="1:11">
      <c r="A4945" s="1" t="s">
        <v>25597</v>
      </c>
      <c r="B4945" s="2">
        <v>2314554</v>
      </c>
      <c r="C4945" s="1" t="s">
        <v>25598</v>
      </c>
      <c r="D4945" s="1" t="s">
        <v>25599</v>
      </c>
      <c r="E4945" s="1" t="s">
        <v>25600</v>
      </c>
      <c r="F4945" s="2">
        <v>-1415</v>
      </c>
      <c r="G4945" s="1" t="s">
        <v>114</v>
      </c>
      <c r="H4945" s="1" t="s">
        <v>77</v>
      </c>
      <c r="I4945" s="1" t="s">
        <v>10</v>
      </c>
      <c r="J4945">
        <f>VLOOKUP(B4945,自助退!B:F,5,FALSE)</f>
        <v>1415</v>
      </c>
      <c r="K4945" t="str">
        <f t="shared" si="77"/>
        <v/>
      </c>
    </row>
    <row r="4946" spans="1:11">
      <c r="A4946" s="1" t="s">
        <v>25601</v>
      </c>
      <c r="B4946" s="2">
        <v>2315407</v>
      </c>
      <c r="C4946" s="1" t="s">
        <v>25602</v>
      </c>
      <c r="D4946" s="1" t="s">
        <v>25603</v>
      </c>
      <c r="E4946" s="1" t="s">
        <v>25604</v>
      </c>
      <c r="F4946" s="2">
        <v>-1930</v>
      </c>
      <c r="G4946" s="1" t="s">
        <v>114</v>
      </c>
      <c r="H4946" s="1" t="s">
        <v>133</v>
      </c>
      <c r="I4946" s="1" t="s">
        <v>10</v>
      </c>
      <c r="J4946">
        <f>VLOOKUP(B4946,自助退!B:F,5,FALSE)</f>
        <v>1930</v>
      </c>
      <c r="K4946" t="str">
        <f t="shared" si="77"/>
        <v/>
      </c>
    </row>
    <row r="4947" spans="1:11">
      <c r="A4947" s="1" t="s">
        <v>25605</v>
      </c>
      <c r="B4947" s="2">
        <v>2315459</v>
      </c>
      <c r="C4947" s="1" t="s">
        <v>25606</v>
      </c>
      <c r="D4947" s="1" t="s">
        <v>25607</v>
      </c>
      <c r="E4947" s="1" t="s">
        <v>25608</v>
      </c>
      <c r="F4947" s="2">
        <v>-1030.5999999999999</v>
      </c>
      <c r="G4947" s="1" t="s">
        <v>114</v>
      </c>
      <c r="H4947" s="1" t="s">
        <v>55</v>
      </c>
      <c r="I4947" s="1" t="s">
        <v>10</v>
      </c>
      <c r="J4947">
        <f>VLOOKUP(B4947,自助退!B:F,5,FALSE)</f>
        <v>1030.5999999999999</v>
      </c>
      <c r="K4947" t="str">
        <f t="shared" si="77"/>
        <v/>
      </c>
    </row>
    <row r="4948" spans="1:11">
      <c r="A4948" s="1" t="s">
        <v>25609</v>
      </c>
      <c r="B4948" s="2">
        <v>2315649</v>
      </c>
      <c r="C4948" s="1" t="s">
        <v>25610</v>
      </c>
      <c r="D4948" s="1" t="s">
        <v>23339</v>
      </c>
      <c r="E4948" s="1" t="s">
        <v>63</v>
      </c>
      <c r="F4948" s="2">
        <v>-1900</v>
      </c>
      <c r="G4948" s="1" t="s">
        <v>114</v>
      </c>
      <c r="H4948" s="1" t="s">
        <v>119</v>
      </c>
      <c r="I4948" s="1" t="s">
        <v>10</v>
      </c>
      <c r="J4948">
        <f>VLOOKUP(B4948,自助退!B:F,5,FALSE)</f>
        <v>1900</v>
      </c>
      <c r="K4948" t="str">
        <f t="shared" si="77"/>
        <v/>
      </c>
    </row>
    <row r="4949" spans="1:11">
      <c r="A4949" s="1" t="s">
        <v>25611</v>
      </c>
      <c r="B4949" s="2">
        <v>2315776</v>
      </c>
      <c r="C4949" s="1" t="s">
        <v>25612</v>
      </c>
      <c r="D4949" s="1" t="s">
        <v>25613</v>
      </c>
      <c r="E4949" s="1" t="s">
        <v>25614</v>
      </c>
      <c r="F4949" s="2">
        <v>-3097.33</v>
      </c>
      <c r="G4949" s="1" t="s">
        <v>114</v>
      </c>
      <c r="H4949" s="1" t="s">
        <v>72</v>
      </c>
      <c r="I4949" s="1" t="s">
        <v>10</v>
      </c>
      <c r="J4949">
        <f>VLOOKUP(B4949,自助退!B:F,5,FALSE)</f>
        <v>3097.33</v>
      </c>
      <c r="K4949" t="str">
        <f t="shared" si="77"/>
        <v/>
      </c>
    </row>
    <row r="4950" spans="1:11">
      <c r="A4950" s="1" t="s">
        <v>25615</v>
      </c>
      <c r="B4950" s="2">
        <v>2316692</v>
      </c>
      <c r="C4950" s="1" t="s">
        <v>25616</v>
      </c>
      <c r="D4950" s="1" t="s">
        <v>19553</v>
      </c>
      <c r="E4950" s="1" t="s">
        <v>19554</v>
      </c>
      <c r="F4950" s="2">
        <v>-835.62</v>
      </c>
      <c r="G4950" s="1" t="s">
        <v>114</v>
      </c>
      <c r="H4950" s="1" t="s">
        <v>72</v>
      </c>
      <c r="I4950" s="1" t="s">
        <v>10</v>
      </c>
      <c r="J4950">
        <f>VLOOKUP(B4950,自助退!B:F,5,FALSE)</f>
        <v>835.62</v>
      </c>
      <c r="K4950" t="str">
        <f t="shared" si="77"/>
        <v/>
      </c>
    </row>
    <row r="4951" spans="1:11">
      <c r="A4951" s="1" t="s">
        <v>25617</v>
      </c>
      <c r="B4951" s="2">
        <v>2316866</v>
      </c>
      <c r="C4951" s="1" t="s">
        <v>25618</v>
      </c>
      <c r="D4951" s="1" t="s">
        <v>25619</v>
      </c>
      <c r="E4951" s="1" t="s">
        <v>25620</v>
      </c>
      <c r="F4951" s="2">
        <v>-2556.5700000000002</v>
      </c>
      <c r="G4951" s="1" t="s">
        <v>114</v>
      </c>
      <c r="H4951" s="1" t="s">
        <v>72</v>
      </c>
      <c r="I4951" s="1" t="s">
        <v>10</v>
      </c>
      <c r="J4951">
        <f>VLOOKUP(B4951,自助退!B:F,5,FALSE)</f>
        <v>2556.5700000000002</v>
      </c>
      <c r="K4951" t="str">
        <f t="shared" si="77"/>
        <v/>
      </c>
    </row>
    <row r="4952" spans="1:11">
      <c r="A4952" s="1" t="s">
        <v>25621</v>
      </c>
      <c r="B4952" s="2">
        <v>2316944</v>
      </c>
      <c r="C4952" s="1" t="s">
        <v>25622</v>
      </c>
      <c r="D4952" s="1" t="s">
        <v>25623</v>
      </c>
      <c r="E4952" s="1" t="s">
        <v>25624</v>
      </c>
      <c r="F4952" s="2">
        <v>-1000</v>
      </c>
      <c r="G4952" s="1" t="s">
        <v>114</v>
      </c>
      <c r="H4952" s="1" t="s">
        <v>132</v>
      </c>
      <c r="I4952" s="1" t="s">
        <v>10</v>
      </c>
      <c r="J4952">
        <f>VLOOKUP(B4952,自助退!B:F,5,FALSE)</f>
        <v>1000</v>
      </c>
      <c r="K4952" t="str">
        <f t="shared" si="77"/>
        <v/>
      </c>
    </row>
    <row r="4953" spans="1:11">
      <c r="A4953" s="1" t="s">
        <v>25625</v>
      </c>
      <c r="B4953" s="2">
        <v>2317201</v>
      </c>
      <c r="C4953" s="1" t="s">
        <v>25626</v>
      </c>
      <c r="D4953" s="1" t="s">
        <v>25627</v>
      </c>
      <c r="E4953" s="1" t="s">
        <v>25628</v>
      </c>
      <c r="F4953" s="2">
        <v>-1290.92</v>
      </c>
      <c r="G4953" s="1" t="s">
        <v>114</v>
      </c>
      <c r="H4953" s="1" t="s">
        <v>64</v>
      </c>
      <c r="I4953" s="1" t="s">
        <v>10</v>
      </c>
      <c r="J4953">
        <f>VLOOKUP(B4953,自助退!B:F,5,FALSE)</f>
        <v>1290.92</v>
      </c>
      <c r="K4953" t="str">
        <f t="shared" si="77"/>
        <v/>
      </c>
    </row>
    <row r="4954" spans="1:11">
      <c r="A4954" s="1" t="s">
        <v>25629</v>
      </c>
      <c r="B4954" s="2">
        <v>2317418</v>
      </c>
      <c r="C4954" s="1" t="s">
        <v>25630</v>
      </c>
      <c r="D4954" s="1" t="s">
        <v>25631</v>
      </c>
      <c r="E4954" s="1" t="s">
        <v>25632</v>
      </c>
      <c r="F4954" s="2">
        <v>-1010.81</v>
      </c>
      <c r="G4954" s="1" t="s">
        <v>114</v>
      </c>
      <c r="H4954" s="1" t="s">
        <v>64</v>
      </c>
      <c r="I4954" s="1" t="s">
        <v>10</v>
      </c>
      <c r="J4954">
        <f>VLOOKUP(B4954,自助退!B:F,5,FALSE)</f>
        <v>1010.81</v>
      </c>
      <c r="K4954" t="str">
        <f t="shared" si="77"/>
        <v/>
      </c>
    </row>
    <row r="4955" spans="1:11">
      <c r="A4955" s="1" t="s">
        <v>25633</v>
      </c>
      <c r="B4955" s="2">
        <v>2317675</v>
      </c>
      <c r="C4955" s="1" t="s">
        <v>25634</v>
      </c>
      <c r="D4955" s="1" t="s">
        <v>25635</v>
      </c>
      <c r="E4955" s="1" t="s">
        <v>25636</v>
      </c>
      <c r="F4955" s="2">
        <v>-295.95999999999998</v>
      </c>
      <c r="G4955" s="1" t="s">
        <v>114</v>
      </c>
      <c r="H4955" s="1" t="s">
        <v>57</v>
      </c>
      <c r="I4955" s="1" t="s">
        <v>10</v>
      </c>
      <c r="J4955">
        <f>VLOOKUP(B4955,自助退!B:F,5,FALSE)</f>
        <v>295.95999999999998</v>
      </c>
      <c r="K4955" t="str">
        <f t="shared" si="77"/>
        <v/>
      </c>
    </row>
    <row r="4956" spans="1:11">
      <c r="A4956" s="1" t="s">
        <v>25637</v>
      </c>
      <c r="B4956" s="2">
        <v>2317926</v>
      </c>
      <c r="C4956" s="1" t="s">
        <v>25638</v>
      </c>
      <c r="D4956" s="1" t="s">
        <v>25639</v>
      </c>
      <c r="E4956" s="1" t="s">
        <v>25640</v>
      </c>
      <c r="F4956" s="2">
        <v>-304.81</v>
      </c>
      <c r="G4956" s="1" t="s">
        <v>114</v>
      </c>
      <c r="H4956" s="1" t="s">
        <v>64</v>
      </c>
      <c r="I4956" s="1" t="s">
        <v>10</v>
      </c>
      <c r="J4956">
        <f>VLOOKUP(B4956,自助退!B:F,5,FALSE)</f>
        <v>304.81</v>
      </c>
      <c r="K4956" t="str">
        <f t="shared" si="77"/>
        <v/>
      </c>
    </row>
    <row r="4957" spans="1:11">
      <c r="A4957" s="1" t="s">
        <v>25641</v>
      </c>
      <c r="B4957" s="2">
        <v>2317928</v>
      </c>
      <c r="C4957" s="1" t="s">
        <v>25642</v>
      </c>
      <c r="D4957" s="1" t="s">
        <v>25643</v>
      </c>
      <c r="E4957" s="1" t="s">
        <v>25644</v>
      </c>
      <c r="F4957" s="2">
        <v>-199.3</v>
      </c>
      <c r="G4957" s="1" t="s">
        <v>114</v>
      </c>
      <c r="H4957" s="1" t="s">
        <v>72</v>
      </c>
      <c r="I4957" s="1" t="s">
        <v>10</v>
      </c>
      <c r="J4957">
        <f>VLOOKUP(B4957,自助退!B:F,5,FALSE)</f>
        <v>199.3</v>
      </c>
      <c r="K4957" t="str">
        <f t="shared" si="77"/>
        <v/>
      </c>
    </row>
    <row r="4958" spans="1:11">
      <c r="A4958" s="1" t="s">
        <v>25645</v>
      </c>
      <c r="B4958" s="2">
        <v>2317974</v>
      </c>
      <c r="C4958" s="1" t="s">
        <v>25646</v>
      </c>
      <c r="D4958" s="1" t="s">
        <v>25647</v>
      </c>
      <c r="E4958" s="1" t="s">
        <v>25648</v>
      </c>
      <c r="F4958" s="2">
        <v>-209.65</v>
      </c>
      <c r="G4958" s="1" t="s">
        <v>114</v>
      </c>
      <c r="H4958" s="1" t="s">
        <v>72</v>
      </c>
      <c r="I4958" s="1" t="s">
        <v>10</v>
      </c>
      <c r="J4958">
        <f>VLOOKUP(B4958,自助退!B:F,5,FALSE)</f>
        <v>209.65</v>
      </c>
      <c r="K4958" t="str">
        <f t="shared" si="77"/>
        <v/>
      </c>
    </row>
    <row r="4959" spans="1:11">
      <c r="A4959" s="1" t="s">
        <v>25649</v>
      </c>
      <c r="B4959" s="2">
        <v>2318591</v>
      </c>
      <c r="C4959" s="1" t="s">
        <v>52</v>
      </c>
      <c r="D4959" s="1" t="s">
        <v>25650</v>
      </c>
      <c r="E4959" s="1" t="s">
        <v>25651</v>
      </c>
      <c r="F4959" s="2">
        <v>-390</v>
      </c>
      <c r="G4959" s="1" t="s">
        <v>114</v>
      </c>
      <c r="H4959" s="1" t="s">
        <v>41</v>
      </c>
      <c r="I4959" s="1" t="s">
        <v>23</v>
      </c>
      <c r="J4959">
        <f>VLOOKUP(B4959,自助退!B:F,5,FALSE)</f>
        <v>390</v>
      </c>
      <c r="K4959" t="str">
        <f t="shared" si="77"/>
        <v/>
      </c>
    </row>
    <row r="4960" spans="1:11">
      <c r="A4960" s="1" t="s">
        <v>25652</v>
      </c>
      <c r="B4960" s="2">
        <v>2318771</v>
      </c>
      <c r="C4960" s="1" t="s">
        <v>25653</v>
      </c>
      <c r="D4960" s="1" t="s">
        <v>25654</v>
      </c>
      <c r="E4960" s="1" t="s">
        <v>25655</v>
      </c>
      <c r="F4960" s="2">
        <v>-314.33999999999997</v>
      </c>
      <c r="G4960" s="1" t="s">
        <v>114</v>
      </c>
      <c r="H4960" s="1" t="s">
        <v>55</v>
      </c>
      <c r="I4960" s="1" t="s">
        <v>10</v>
      </c>
      <c r="J4960">
        <f>VLOOKUP(B4960,自助退!B:F,5,FALSE)</f>
        <v>314.33999999999997</v>
      </c>
      <c r="K4960" t="str">
        <f t="shared" si="77"/>
        <v/>
      </c>
    </row>
    <row r="4961" spans="1:11">
      <c r="A4961" s="1" t="s">
        <v>25656</v>
      </c>
      <c r="B4961" s="2">
        <v>2318904</v>
      </c>
      <c r="C4961" s="1" t="s">
        <v>25657</v>
      </c>
      <c r="D4961" s="1" t="s">
        <v>25658</v>
      </c>
      <c r="E4961" s="1" t="s">
        <v>25659</v>
      </c>
      <c r="F4961" s="2">
        <v>-3474.29</v>
      </c>
      <c r="G4961" s="1" t="s">
        <v>114</v>
      </c>
      <c r="H4961" s="1" t="s">
        <v>64</v>
      </c>
      <c r="I4961" s="1" t="s">
        <v>10</v>
      </c>
      <c r="J4961">
        <f>VLOOKUP(B4961,自助退!B:F,5,FALSE)</f>
        <v>3474.29</v>
      </c>
      <c r="K4961" t="str">
        <f t="shared" si="77"/>
        <v/>
      </c>
    </row>
    <row r="4962" spans="1:11">
      <c r="A4962" s="1" t="s">
        <v>25660</v>
      </c>
      <c r="B4962" s="2">
        <v>2319284</v>
      </c>
      <c r="C4962" s="1" t="s">
        <v>25661</v>
      </c>
      <c r="D4962" s="1" t="s">
        <v>25662</v>
      </c>
      <c r="E4962" s="1" t="s">
        <v>25663</v>
      </c>
      <c r="F4962" s="2">
        <v>-930</v>
      </c>
      <c r="G4962" s="1" t="s">
        <v>114</v>
      </c>
      <c r="H4962" s="1" t="s">
        <v>64</v>
      </c>
      <c r="I4962" s="1" t="s">
        <v>10</v>
      </c>
      <c r="J4962">
        <f>VLOOKUP(B4962,自助退!B:F,5,FALSE)</f>
        <v>930</v>
      </c>
      <c r="K4962" t="str">
        <f t="shared" si="77"/>
        <v/>
      </c>
    </row>
    <row r="4963" spans="1:11">
      <c r="A4963" s="1" t="s">
        <v>25664</v>
      </c>
      <c r="B4963" s="2">
        <v>2319339</v>
      </c>
      <c r="C4963" s="1" t="s">
        <v>25665</v>
      </c>
      <c r="D4963" s="1" t="s">
        <v>25666</v>
      </c>
      <c r="E4963" s="1" t="s">
        <v>25667</v>
      </c>
      <c r="F4963" s="2">
        <v>-9000</v>
      </c>
      <c r="G4963" s="1" t="s">
        <v>114</v>
      </c>
      <c r="H4963" s="1" t="s">
        <v>58</v>
      </c>
      <c r="I4963" s="1" t="s">
        <v>10</v>
      </c>
      <c r="J4963">
        <f>VLOOKUP(B4963,自助退!B:F,5,FALSE)</f>
        <v>9000</v>
      </c>
      <c r="K4963" t="str">
        <f t="shared" si="77"/>
        <v/>
      </c>
    </row>
    <row r="4964" spans="1:11">
      <c r="A4964" s="1" t="s">
        <v>25668</v>
      </c>
      <c r="B4964" s="2">
        <v>2319377</v>
      </c>
      <c r="C4964" s="1" t="s">
        <v>25669</v>
      </c>
      <c r="D4964" s="1" t="s">
        <v>25666</v>
      </c>
      <c r="E4964" s="1" t="s">
        <v>25667</v>
      </c>
      <c r="F4964" s="2">
        <v>-8590.3700000000008</v>
      </c>
      <c r="G4964" s="1" t="s">
        <v>114</v>
      </c>
      <c r="H4964" s="1" t="s">
        <v>58</v>
      </c>
      <c r="I4964" s="1" t="s">
        <v>10</v>
      </c>
      <c r="J4964">
        <f>VLOOKUP(B4964,自助退!B:F,5,FALSE)</f>
        <v>8590.3700000000008</v>
      </c>
      <c r="K4964" t="str">
        <f t="shared" si="77"/>
        <v/>
      </c>
    </row>
    <row r="4965" spans="1:11">
      <c r="A4965" s="1" t="s">
        <v>25670</v>
      </c>
      <c r="B4965" s="2">
        <v>2319506</v>
      </c>
      <c r="C4965" s="1" t="s">
        <v>25671</v>
      </c>
      <c r="D4965" s="1" t="s">
        <v>25672</v>
      </c>
      <c r="E4965" s="1" t="s">
        <v>25673</v>
      </c>
      <c r="F4965" s="2">
        <v>-1263</v>
      </c>
      <c r="G4965" s="1" t="s">
        <v>114</v>
      </c>
      <c r="H4965" s="1" t="s">
        <v>56</v>
      </c>
      <c r="I4965" s="1" t="s">
        <v>10</v>
      </c>
      <c r="J4965">
        <f>VLOOKUP(B4965,自助退!B:F,5,FALSE)</f>
        <v>1263</v>
      </c>
      <c r="K4965" t="str">
        <f t="shared" si="77"/>
        <v/>
      </c>
    </row>
    <row r="4966" spans="1:11">
      <c r="A4966" s="1" t="s">
        <v>25674</v>
      </c>
      <c r="B4966" s="2">
        <v>2319664</v>
      </c>
      <c r="C4966" s="1" t="s">
        <v>25675</v>
      </c>
      <c r="D4966" s="1" t="s">
        <v>25676</v>
      </c>
      <c r="E4966" s="1" t="s">
        <v>25677</v>
      </c>
      <c r="F4966" s="2">
        <v>-900</v>
      </c>
      <c r="G4966" s="1" t="s">
        <v>114</v>
      </c>
      <c r="H4966" s="1" t="s">
        <v>64</v>
      </c>
      <c r="I4966" s="1" t="s">
        <v>10</v>
      </c>
      <c r="J4966">
        <f>VLOOKUP(B4966,自助退!B:F,5,FALSE)</f>
        <v>900</v>
      </c>
      <c r="K4966" t="str">
        <f t="shared" si="77"/>
        <v/>
      </c>
    </row>
    <row r="4967" spans="1:11">
      <c r="A4967" s="1" t="s">
        <v>25678</v>
      </c>
      <c r="B4967" s="2">
        <v>2319726</v>
      </c>
      <c r="C4967" s="1" t="s">
        <v>25679</v>
      </c>
      <c r="D4967" s="1" t="s">
        <v>25676</v>
      </c>
      <c r="E4967" s="1" t="s">
        <v>25677</v>
      </c>
      <c r="F4967" s="2">
        <v>-3246</v>
      </c>
      <c r="G4967" s="1" t="s">
        <v>114</v>
      </c>
      <c r="H4967" s="1" t="s">
        <v>64</v>
      </c>
      <c r="I4967" s="1" t="s">
        <v>10</v>
      </c>
      <c r="J4967">
        <f>VLOOKUP(B4967,自助退!B:F,5,FALSE)</f>
        <v>3246</v>
      </c>
      <c r="K4967" t="str">
        <f t="shared" si="77"/>
        <v/>
      </c>
    </row>
    <row r="4968" spans="1:11">
      <c r="A4968" s="1" t="s">
        <v>25680</v>
      </c>
      <c r="B4968" s="2">
        <v>2319762</v>
      </c>
      <c r="C4968" s="1" t="s">
        <v>25681</v>
      </c>
      <c r="D4968" s="1" t="s">
        <v>25676</v>
      </c>
      <c r="E4968" s="1" t="s">
        <v>25677</v>
      </c>
      <c r="F4968" s="2">
        <v>-1285</v>
      </c>
      <c r="G4968" s="1" t="s">
        <v>114</v>
      </c>
      <c r="H4968" s="1" t="s">
        <v>64</v>
      </c>
      <c r="I4968" s="1" t="s">
        <v>10</v>
      </c>
      <c r="J4968">
        <f>VLOOKUP(B4968,自助退!B:F,5,FALSE)</f>
        <v>1285</v>
      </c>
      <c r="K4968" t="str">
        <f t="shared" si="77"/>
        <v/>
      </c>
    </row>
    <row r="4969" spans="1:11">
      <c r="A4969" s="1" t="s">
        <v>25682</v>
      </c>
      <c r="B4969" s="2">
        <v>2319872</v>
      </c>
      <c r="C4969" s="1" t="s">
        <v>52</v>
      </c>
      <c r="D4969" s="1" t="s">
        <v>25591</v>
      </c>
      <c r="E4969" s="1" t="s">
        <v>25592</v>
      </c>
      <c r="F4969" s="2">
        <v>-257</v>
      </c>
      <c r="G4969" s="1" t="s">
        <v>114</v>
      </c>
      <c r="H4969" s="1" t="s">
        <v>55</v>
      </c>
      <c r="I4969" s="1" t="s">
        <v>23</v>
      </c>
      <c r="J4969">
        <f>VLOOKUP(B4969,自助退!B:F,5,FALSE)</f>
        <v>257</v>
      </c>
      <c r="K4969" t="str">
        <f t="shared" si="77"/>
        <v/>
      </c>
    </row>
    <row r="4970" spans="1:11">
      <c r="A4970" s="1" t="s">
        <v>25683</v>
      </c>
      <c r="B4970" s="2">
        <v>2319922</v>
      </c>
      <c r="C4970" s="1" t="s">
        <v>25684</v>
      </c>
      <c r="D4970" s="1" t="s">
        <v>25685</v>
      </c>
      <c r="E4970" s="1" t="s">
        <v>25686</v>
      </c>
      <c r="F4970" s="2">
        <v>-3578.76</v>
      </c>
      <c r="G4970" s="1" t="s">
        <v>114</v>
      </c>
      <c r="H4970" s="1" t="s">
        <v>64</v>
      </c>
      <c r="I4970" s="1" t="s">
        <v>10</v>
      </c>
      <c r="J4970">
        <f>VLOOKUP(B4970,自助退!B:F,5,FALSE)</f>
        <v>3578.76</v>
      </c>
      <c r="K4970" t="str">
        <f t="shared" si="77"/>
        <v/>
      </c>
    </row>
    <row r="4971" spans="1:11">
      <c r="A4971" s="1" t="s">
        <v>25687</v>
      </c>
      <c r="B4971" s="2">
        <v>2319929</v>
      </c>
      <c r="C4971" s="1" t="s">
        <v>25688</v>
      </c>
      <c r="D4971" s="1" t="s">
        <v>25689</v>
      </c>
      <c r="E4971" s="1" t="s">
        <v>25690</v>
      </c>
      <c r="F4971" s="2">
        <v>-500</v>
      </c>
      <c r="G4971" s="1" t="s">
        <v>114</v>
      </c>
      <c r="H4971" s="1" t="s">
        <v>121</v>
      </c>
      <c r="I4971" s="1" t="s">
        <v>10</v>
      </c>
      <c r="J4971">
        <f>VLOOKUP(B4971,自助退!B:F,5,FALSE)</f>
        <v>500</v>
      </c>
      <c r="K4971" t="str">
        <f t="shared" si="77"/>
        <v/>
      </c>
    </row>
    <row r="4972" spans="1:11">
      <c r="A4972" s="1" t="s">
        <v>25691</v>
      </c>
      <c r="B4972" s="2">
        <v>2320072</v>
      </c>
      <c r="C4972" s="1" t="s">
        <v>25692</v>
      </c>
      <c r="D4972" s="1" t="s">
        <v>25693</v>
      </c>
      <c r="E4972" s="1" t="s">
        <v>25694</v>
      </c>
      <c r="F4972" s="2">
        <v>-3750</v>
      </c>
      <c r="G4972" s="1" t="s">
        <v>114</v>
      </c>
      <c r="H4972" s="1" t="s">
        <v>79</v>
      </c>
      <c r="I4972" s="1" t="s">
        <v>10</v>
      </c>
      <c r="J4972">
        <f>VLOOKUP(B4972,自助退!B:F,5,FALSE)</f>
        <v>3750</v>
      </c>
      <c r="K4972" t="str">
        <f t="shared" si="77"/>
        <v/>
      </c>
    </row>
    <row r="4973" spans="1:11">
      <c r="A4973" s="1" t="s">
        <v>25695</v>
      </c>
      <c r="B4973" s="2">
        <v>2320200</v>
      </c>
      <c r="C4973" s="1" t="s">
        <v>25696</v>
      </c>
      <c r="D4973" s="1" t="s">
        <v>25697</v>
      </c>
      <c r="E4973" s="1" t="s">
        <v>25698</v>
      </c>
      <c r="F4973" s="2">
        <v>-16499.16</v>
      </c>
      <c r="G4973" s="1" t="s">
        <v>114</v>
      </c>
      <c r="H4973" s="1" t="s">
        <v>55</v>
      </c>
      <c r="I4973" s="1" t="s">
        <v>10</v>
      </c>
      <c r="J4973">
        <f>VLOOKUP(B4973,自助退!B:F,5,FALSE)</f>
        <v>16499.16</v>
      </c>
      <c r="K4973" t="str">
        <f t="shared" si="77"/>
        <v/>
      </c>
    </row>
    <row r="4974" spans="1:11">
      <c r="A4974" s="1" t="s">
        <v>25699</v>
      </c>
      <c r="B4974" s="2">
        <v>2320310</v>
      </c>
      <c r="C4974" s="1" t="s">
        <v>25700</v>
      </c>
      <c r="D4974" s="1" t="s">
        <v>25701</v>
      </c>
      <c r="E4974" s="1" t="s">
        <v>25698</v>
      </c>
      <c r="F4974" s="2">
        <v>-335.17</v>
      </c>
      <c r="G4974" s="1" t="s">
        <v>114</v>
      </c>
      <c r="H4974" s="1" t="s">
        <v>55</v>
      </c>
      <c r="I4974" s="1" t="s">
        <v>10</v>
      </c>
      <c r="J4974">
        <f>VLOOKUP(B4974,自助退!B:F,5,FALSE)</f>
        <v>335.17</v>
      </c>
      <c r="K4974" t="str">
        <f t="shared" si="77"/>
        <v/>
      </c>
    </row>
    <row r="4975" spans="1:11">
      <c r="A4975" s="1" t="s">
        <v>25702</v>
      </c>
      <c r="B4975" s="2">
        <v>2320326</v>
      </c>
      <c r="C4975" s="1" t="s">
        <v>25703</v>
      </c>
      <c r="D4975" s="1" t="s">
        <v>3251</v>
      </c>
      <c r="E4975" s="1" t="s">
        <v>3252</v>
      </c>
      <c r="F4975" s="2">
        <v>-173</v>
      </c>
      <c r="G4975" s="1" t="s">
        <v>114</v>
      </c>
      <c r="H4975" s="1" t="s">
        <v>78</v>
      </c>
      <c r="I4975" s="1" t="s">
        <v>10</v>
      </c>
      <c r="J4975">
        <f>VLOOKUP(B4975,自助退!B:F,5,FALSE)</f>
        <v>173</v>
      </c>
      <c r="K4975" t="str">
        <f t="shared" si="77"/>
        <v/>
      </c>
    </row>
    <row r="4976" spans="1:11">
      <c r="A4976" s="1" t="s">
        <v>25704</v>
      </c>
      <c r="B4976" s="2">
        <v>2320378</v>
      </c>
      <c r="C4976" s="1" t="s">
        <v>25705</v>
      </c>
      <c r="D4976" s="1" t="s">
        <v>25706</v>
      </c>
      <c r="E4976" s="1" t="s">
        <v>25707</v>
      </c>
      <c r="F4976" s="2">
        <v>-85</v>
      </c>
      <c r="G4976" s="1" t="s">
        <v>114</v>
      </c>
      <c r="H4976" s="1" t="s">
        <v>72</v>
      </c>
      <c r="I4976" s="1" t="s">
        <v>10</v>
      </c>
      <c r="J4976">
        <f>VLOOKUP(B4976,自助退!B:F,5,FALSE)</f>
        <v>85</v>
      </c>
      <c r="K4976" t="str">
        <f t="shared" si="77"/>
        <v/>
      </c>
    </row>
    <row r="4977" spans="1:11">
      <c r="A4977" s="1" t="s">
        <v>25708</v>
      </c>
      <c r="B4977" s="2">
        <v>2320517</v>
      </c>
      <c r="C4977" s="1" t="s">
        <v>25709</v>
      </c>
      <c r="D4977" s="1" t="s">
        <v>25710</v>
      </c>
      <c r="E4977" s="1" t="s">
        <v>25711</v>
      </c>
      <c r="F4977" s="2">
        <v>-5597.49</v>
      </c>
      <c r="G4977" s="1" t="s">
        <v>114</v>
      </c>
      <c r="H4977" s="1" t="s">
        <v>47</v>
      </c>
      <c r="I4977" s="1" t="s">
        <v>10</v>
      </c>
      <c r="J4977">
        <f>VLOOKUP(B4977,自助退!B:F,5,FALSE)</f>
        <v>5597.49</v>
      </c>
      <c r="K4977" t="str">
        <f t="shared" si="77"/>
        <v/>
      </c>
    </row>
    <row r="4978" spans="1:11">
      <c r="A4978" s="1" t="s">
        <v>25712</v>
      </c>
      <c r="B4978" s="2">
        <v>2320740</v>
      </c>
      <c r="C4978" s="1" t="s">
        <v>25713</v>
      </c>
      <c r="D4978" s="1" t="s">
        <v>25714</v>
      </c>
      <c r="E4978" s="1" t="s">
        <v>25715</v>
      </c>
      <c r="F4978" s="2">
        <v>-1069.23</v>
      </c>
      <c r="G4978" s="1" t="s">
        <v>114</v>
      </c>
      <c r="H4978" s="1" t="s">
        <v>77</v>
      </c>
      <c r="I4978" s="1" t="s">
        <v>10</v>
      </c>
      <c r="J4978">
        <f>VLOOKUP(B4978,自助退!B:F,5,FALSE)</f>
        <v>1069.23</v>
      </c>
      <c r="K4978" t="str">
        <f t="shared" si="77"/>
        <v/>
      </c>
    </row>
    <row r="4979" spans="1:11">
      <c r="A4979" s="1" t="s">
        <v>25716</v>
      </c>
      <c r="B4979" s="2">
        <v>2320764</v>
      </c>
      <c r="C4979" s="1" t="s">
        <v>25717</v>
      </c>
      <c r="D4979" s="1" t="s">
        <v>25718</v>
      </c>
      <c r="E4979" s="1" t="s">
        <v>25719</v>
      </c>
      <c r="F4979" s="2">
        <v>-489.5</v>
      </c>
      <c r="G4979" s="1" t="s">
        <v>114</v>
      </c>
      <c r="H4979" s="1" t="s">
        <v>77</v>
      </c>
      <c r="I4979" s="1" t="s">
        <v>10</v>
      </c>
      <c r="J4979">
        <f>VLOOKUP(B4979,自助退!B:F,5,FALSE)</f>
        <v>489.5</v>
      </c>
      <c r="K4979" t="str">
        <f t="shared" si="77"/>
        <v/>
      </c>
    </row>
    <row r="4980" spans="1:11">
      <c r="A4980" s="1" t="s">
        <v>25720</v>
      </c>
      <c r="B4980" s="2">
        <v>2320820</v>
      </c>
      <c r="C4980" s="1" t="s">
        <v>25721</v>
      </c>
      <c r="D4980" s="1" t="s">
        <v>25722</v>
      </c>
      <c r="E4980" s="1" t="s">
        <v>25723</v>
      </c>
      <c r="F4980" s="2">
        <v>-2260</v>
      </c>
      <c r="G4980" s="1" t="s">
        <v>114</v>
      </c>
      <c r="H4980" s="1" t="s">
        <v>72</v>
      </c>
      <c r="I4980" s="1" t="s">
        <v>10</v>
      </c>
      <c r="J4980">
        <f>VLOOKUP(B4980,自助退!B:F,5,FALSE)</f>
        <v>2260</v>
      </c>
      <c r="K4980" t="str">
        <f t="shared" si="77"/>
        <v/>
      </c>
    </row>
    <row r="4981" spans="1:11">
      <c r="A4981" s="1" t="s">
        <v>25724</v>
      </c>
      <c r="B4981" s="2">
        <v>2320921</v>
      </c>
      <c r="C4981" s="1" t="s">
        <v>25725</v>
      </c>
      <c r="D4981" s="1" t="s">
        <v>25726</v>
      </c>
      <c r="E4981" s="1" t="s">
        <v>25727</v>
      </c>
      <c r="F4981" s="2">
        <v>-2056.96</v>
      </c>
      <c r="G4981" s="1" t="s">
        <v>114</v>
      </c>
      <c r="H4981" s="1" t="s">
        <v>64</v>
      </c>
      <c r="I4981" s="1" t="s">
        <v>10</v>
      </c>
      <c r="J4981">
        <f>VLOOKUP(B4981,自助退!B:F,5,FALSE)</f>
        <v>2056.96</v>
      </c>
      <c r="K4981" t="str">
        <f t="shared" si="77"/>
        <v/>
      </c>
    </row>
    <row r="4982" spans="1:11">
      <c r="A4982" s="1" t="s">
        <v>25728</v>
      </c>
      <c r="B4982" s="2">
        <v>2321135</v>
      </c>
      <c r="C4982" s="1" t="s">
        <v>25729</v>
      </c>
      <c r="D4982" s="1" t="s">
        <v>25730</v>
      </c>
      <c r="E4982" s="1" t="s">
        <v>25731</v>
      </c>
      <c r="F4982" s="2">
        <v>-12419.21</v>
      </c>
      <c r="G4982" s="1" t="s">
        <v>114</v>
      </c>
      <c r="H4982" s="1" t="s">
        <v>72</v>
      </c>
      <c r="I4982" s="1" t="s">
        <v>10</v>
      </c>
      <c r="J4982">
        <f>VLOOKUP(B4982,自助退!B:F,5,FALSE)</f>
        <v>12419.21</v>
      </c>
      <c r="K4982" t="str">
        <f t="shared" si="77"/>
        <v/>
      </c>
    </row>
    <row r="4983" spans="1:11">
      <c r="A4983" s="1" t="s">
        <v>25732</v>
      </c>
      <c r="B4983" s="2">
        <v>2321159</v>
      </c>
      <c r="C4983" s="1" t="s">
        <v>25733</v>
      </c>
      <c r="D4983" s="1" t="s">
        <v>25734</v>
      </c>
      <c r="E4983" s="1" t="s">
        <v>25735</v>
      </c>
      <c r="F4983" s="2">
        <v>-28</v>
      </c>
      <c r="G4983" s="1" t="s">
        <v>114</v>
      </c>
      <c r="H4983" s="1" t="s">
        <v>116</v>
      </c>
      <c r="I4983" s="1" t="s">
        <v>10</v>
      </c>
      <c r="J4983">
        <f>VLOOKUP(B4983,自助退!B:F,5,FALSE)</f>
        <v>28</v>
      </c>
      <c r="K4983" t="str">
        <f t="shared" si="77"/>
        <v/>
      </c>
    </row>
    <row r="4984" spans="1:11">
      <c r="A4984" s="1" t="s">
        <v>25736</v>
      </c>
      <c r="B4984" s="2">
        <v>2321173</v>
      </c>
      <c r="C4984" s="1" t="s">
        <v>25737</v>
      </c>
      <c r="D4984" s="1" t="s">
        <v>25738</v>
      </c>
      <c r="E4984" s="1" t="s">
        <v>25739</v>
      </c>
      <c r="F4984" s="2">
        <v>-2818.01</v>
      </c>
      <c r="G4984" s="1" t="s">
        <v>114</v>
      </c>
      <c r="H4984" s="1" t="s">
        <v>55</v>
      </c>
      <c r="I4984" s="1" t="s">
        <v>10</v>
      </c>
      <c r="J4984">
        <f>VLOOKUP(B4984,自助退!B:F,5,FALSE)</f>
        <v>2818.01</v>
      </c>
      <c r="K4984" t="str">
        <f t="shared" si="77"/>
        <v/>
      </c>
    </row>
    <row r="4985" spans="1:11">
      <c r="A4985" s="1" t="s">
        <v>25740</v>
      </c>
      <c r="B4985" s="2">
        <v>2321213</v>
      </c>
      <c r="C4985" s="1" t="s">
        <v>25741</v>
      </c>
      <c r="D4985" s="1" t="s">
        <v>25742</v>
      </c>
      <c r="E4985" s="1" t="s">
        <v>25743</v>
      </c>
      <c r="F4985" s="2">
        <v>-800</v>
      </c>
      <c r="G4985" s="1" t="s">
        <v>114</v>
      </c>
      <c r="H4985" s="1" t="s">
        <v>156</v>
      </c>
      <c r="I4985" s="1" t="s">
        <v>10</v>
      </c>
      <c r="J4985">
        <f>VLOOKUP(B4985,自助退!B:F,5,FALSE)</f>
        <v>800</v>
      </c>
      <c r="K4985" t="str">
        <f t="shared" si="77"/>
        <v/>
      </c>
    </row>
    <row r="4986" spans="1:11">
      <c r="A4986" s="1" t="s">
        <v>25744</v>
      </c>
      <c r="B4986" s="2">
        <v>2321269</v>
      </c>
      <c r="C4986" s="1" t="s">
        <v>25745</v>
      </c>
      <c r="D4986" s="1" t="s">
        <v>25746</v>
      </c>
      <c r="E4986" s="1" t="s">
        <v>25747</v>
      </c>
      <c r="F4986" s="2">
        <v>-2065.33</v>
      </c>
      <c r="G4986" s="1" t="s">
        <v>114</v>
      </c>
      <c r="H4986" s="1" t="s">
        <v>64</v>
      </c>
      <c r="I4986" s="1" t="s">
        <v>10</v>
      </c>
      <c r="J4986">
        <f>VLOOKUP(B4986,自助退!B:F,5,FALSE)</f>
        <v>2065.33</v>
      </c>
      <c r="K4986" t="str">
        <f t="shared" si="77"/>
        <v/>
      </c>
    </row>
    <row r="4987" spans="1:11">
      <c r="A4987" s="1" t="s">
        <v>25748</v>
      </c>
      <c r="B4987" s="2">
        <v>2321301</v>
      </c>
      <c r="C4987" s="1" t="s">
        <v>25749</v>
      </c>
      <c r="D4987" s="1" t="s">
        <v>25750</v>
      </c>
      <c r="E4987" s="1" t="s">
        <v>25751</v>
      </c>
      <c r="F4987" s="2">
        <v>-5000</v>
      </c>
      <c r="G4987" s="1" t="s">
        <v>114</v>
      </c>
      <c r="H4987" s="1" t="s">
        <v>64</v>
      </c>
      <c r="I4987" s="1" t="s">
        <v>10</v>
      </c>
      <c r="J4987">
        <f>VLOOKUP(B4987,自助退!B:F,5,FALSE)</f>
        <v>5000</v>
      </c>
      <c r="K4987" t="str">
        <f t="shared" si="77"/>
        <v/>
      </c>
    </row>
    <row r="4988" spans="1:11">
      <c r="A4988" s="1" t="s">
        <v>25752</v>
      </c>
      <c r="B4988" s="2">
        <v>2321382</v>
      </c>
      <c r="C4988" s="1" t="s">
        <v>52</v>
      </c>
      <c r="D4988" s="1" t="s">
        <v>25753</v>
      </c>
      <c r="E4988" s="1" t="s">
        <v>25754</v>
      </c>
      <c r="F4988" s="2">
        <v>-1455</v>
      </c>
      <c r="G4988" s="1" t="s">
        <v>114</v>
      </c>
      <c r="H4988" s="1" t="s">
        <v>70</v>
      </c>
      <c r="I4988" s="1" t="s">
        <v>23</v>
      </c>
      <c r="J4988">
        <f>VLOOKUP(B4988,自助退!B:F,5,FALSE)</f>
        <v>1455</v>
      </c>
      <c r="K4988" t="str">
        <f t="shared" si="77"/>
        <v/>
      </c>
    </row>
    <row r="4989" spans="1:11">
      <c r="A4989" s="1" t="s">
        <v>25755</v>
      </c>
      <c r="B4989" s="2">
        <v>2321451</v>
      </c>
      <c r="C4989" s="1" t="s">
        <v>25756</v>
      </c>
      <c r="D4989" s="1" t="s">
        <v>25757</v>
      </c>
      <c r="E4989" s="1" t="s">
        <v>25758</v>
      </c>
      <c r="F4989" s="2">
        <v>-2040</v>
      </c>
      <c r="G4989" s="1" t="s">
        <v>114</v>
      </c>
      <c r="H4989" s="1" t="s">
        <v>119</v>
      </c>
      <c r="I4989" s="1" t="s">
        <v>10</v>
      </c>
      <c r="J4989">
        <f>VLOOKUP(B4989,自助退!B:F,5,FALSE)</f>
        <v>2040</v>
      </c>
      <c r="K4989" t="str">
        <f t="shared" si="77"/>
        <v/>
      </c>
    </row>
    <row r="4990" spans="1:11">
      <c r="A4990" s="1" t="s">
        <v>25759</v>
      </c>
      <c r="B4990" s="2">
        <v>2321484</v>
      </c>
      <c r="C4990" s="1" t="s">
        <v>25760</v>
      </c>
      <c r="D4990" s="1" t="s">
        <v>25761</v>
      </c>
      <c r="E4990" s="1" t="s">
        <v>25762</v>
      </c>
      <c r="F4990" s="2">
        <v>-189</v>
      </c>
      <c r="G4990" s="1" t="s">
        <v>114</v>
      </c>
      <c r="H4990" s="1" t="s">
        <v>55</v>
      </c>
      <c r="I4990" s="1" t="s">
        <v>10</v>
      </c>
      <c r="J4990">
        <f>VLOOKUP(B4990,自助退!B:F,5,FALSE)</f>
        <v>189</v>
      </c>
      <c r="K4990" t="str">
        <f t="shared" si="77"/>
        <v/>
      </c>
    </row>
    <row r="4991" spans="1:11">
      <c r="A4991" s="1" t="s">
        <v>25763</v>
      </c>
      <c r="B4991" s="2">
        <v>2321504</v>
      </c>
      <c r="C4991" s="1" t="s">
        <v>25764</v>
      </c>
      <c r="D4991" s="1" t="s">
        <v>19251</v>
      </c>
      <c r="E4991" s="1" t="s">
        <v>19252</v>
      </c>
      <c r="F4991" s="2">
        <v>-2000</v>
      </c>
      <c r="G4991" s="1" t="s">
        <v>114</v>
      </c>
      <c r="H4991" s="1" t="s">
        <v>72</v>
      </c>
      <c r="I4991" s="1" t="s">
        <v>10</v>
      </c>
      <c r="J4991">
        <f>VLOOKUP(B4991,自助退!B:F,5,FALSE)</f>
        <v>2000</v>
      </c>
      <c r="K4991" t="str">
        <f t="shared" si="77"/>
        <v/>
      </c>
    </row>
    <row r="4992" spans="1:11">
      <c r="A4992" s="1" t="s">
        <v>25765</v>
      </c>
      <c r="B4992" s="2">
        <v>2321563</v>
      </c>
      <c r="C4992" s="1" t="s">
        <v>25766</v>
      </c>
      <c r="D4992" s="1" t="s">
        <v>25767</v>
      </c>
      <c r="E4992" s="1" t="s">
        <v>19585</v>
      </c>
      <c r="F4992" s="2">
        <v>-3000</v>
      </c>
      <c r="G4992" s="1" t="s">
        <v>114</v>
      </c>
      <c r="H4992" s="1" t="s">
        <v>72</v>
      </c>
      <c r="I4992" s="1" t="s">
        <v>10</v>
      </c>
      <c r="J4992">
        <f>VLOOKUP(B4992,自助退!B:F,5,FALSE)</f>
        <v>3000</v>
      </c>
      <c r="K4992" t="str">
        <f t="shared" si="77"/>
        <v/>
      </c>
    </row>
    <row r="4993" spans="1:11">
      <c r="A4993" s="1" t="s">
        <v>25768</v>
      </c>
      <c r="B4993" s="2">
        <v>2321631</v>
      </c>
      <c r="C4993" s="1" t="s">
        <v>25769</v>
      </c>
      <c r="D4993" s="1" t="s">
        <v>25770</v>
      </c>
      <c r="E4993" s="1" t="s">
        <v>25771</v>
      </c>
      <c r="F4993" s="2">
        <v>-876.72</v>
      </c>
      <c r="G4993" s="1" t="s">
        <v>114</v>
      </c>
      <c r="H4993" s="1" t="s">
        <v>64</v>
      </c>
      <c r="I4993" s="1" t="s">
        <v>10</v>
      </c>
      <c r="J4993">
        <f>VLOOKUP(B4993,自助退!B:F,5,FALSE)</f>
        <v>876.72</v>
      </c>
      <c r="K4993" t="str">
        <f t="shared" si="77"/>
        <v/>
      </c>
    </row>
    <row r="4994" spans="1:11">
      <c r="A4994" s="1" t="s">
        <v>25772</v>
      </c>
      <c r="B4994" s="2">
        <v>2321685</v>
      </c>
      <c r="C4994" s="1" t="s">
        <v>25773</v>
      </c>
      <c r="D4994" s="1" t="s">
        <v>25774</v>
      </c>
      <c r="E4994" s="1" t="s">
        <v>25775</v>
      </c>
      <c r="F4994" s="2">
        <v>-1029.8900000000001</v>
      </c>
      <c r="G4994" s="1" t="s">
        <v>114</v>
      </c>
      <c r="H4994" s="1" t="s">
        <v>123</v>
      </c>
      <c r="I4994" s="1" t="s">
        <v>10</v>
      </c>
      <c r="J4994">
        <f>VLOOKUP(B4994,自助退!B:F,5,FALSE)</f>
        <v>1029.8900000000001</v>
      </c>
      <c r="K4994" t="str">
        <f t="shared" si="77"/>
        <v/>
      </c>
    </row>
    <row r="4995" spans="1:11">
      <c r="A4995" s="1" t="s">
        <v>25776</v>
      </c>
      <c r="B4995" s="2">
        <v>2321686</v>
      </c>
      <c r="C4995" s="1" t="s">
        <v>25777</v>
      </c>
      <c r="D4995" s="1" t="s">
        <v>25778</v>
      </c>
      <c r="E4995" s="1" t="s">
        <v>25779</v>
      </c>
      <c r="F4995" s="2">
        <v>-190</v>
      </c>
      <c r="G4995" s="1" t="s">
        <v>114</v>
      </c>
      <c r="H4995" s="1" t="s">
        <v>57</v>
      </c>
      <c r="I4995" s="1" t="s">
        <v>10</v>
      </c>
      <c r="J4995">
        <f>VLOOKUP(B4995,自助退!B:F,5,FALSE)</f>
        <v>190</v>
      </c>
      <c r="K4995" t="str">
        <f t="shared" ref="K4995:K5058" si="78">IF(F4995*-1=J4995,"",1)</f>
        <v/>
      </c>
    </row>
    <row r="4996" spans="1:11">
      <c r="A4996" s="1" t="s">
        <v>25780</v>
      </c>
      <c r="B4996" s="2">
        <v>2321741</v>
      </c>
      <c r="C4996" s="1" t="s">
        <v>25781</v>
      </c>
      <c r="D4996" s="1" t="s">
        <v>25782</v>
      </c>
      <c r="E4996" s="1" t="s">
        <v>25783</v>
      </c>
      <c r="F4996" s="2">
        <v>-84.5</v>
      </c>
      <c r="G4996" s="1" t="s">
        <v>114</v>
      </c>
      <c r="H4996" s="1" t="s">
        <v>123</v>
      </c>
      <c r="I4996" s="1" t="s">
        <v>10</v>
      </c>
      <c r="J4996">
        <f>VLOOKUP(B4996,自助退!B:F,5,FALSE)</f>
        <v>84.5</v>
      </c>
      <c r="K4996" t="str">
        <f t="shared" si="78"/>
        <v/>
      </c>
    </row>
    <row r="4997" spans="1:11">
      <c r="A4997" s="1" t="s">
        <v>25784</v>
      </c>
      <c r="B4997" s="2">
        <v>2321786</v>
      </c>
      <c r="C4997" s="1" t="s">
        <v>52</v>
      </c>
      <c r="D4997" s="1" t="s">
        <v>25785</v>
      </c>
      <c r="E4997" s="1" t="s">
        <v>25786</v>
      </c>
      <c r="F4997" s="2">
        <v>-17874.04</v>
      </c>
      <c r="G4997" s="1" t="s">
        <v>114</v>
      </c>
      <c r="H4997" s="1" t="s">
        <v>122</v>
      </c>
      <c r="I4997" s="1" t="s">
        <v>23</v>
      </c>
      <c r="J4997">
        <f>VLOOKUP(B4997,自助退!B:F,5,FALSE)</f>
        <v>17874.04</v>
      </c>
      <c r="K4997" t="str">
        <f t="shared" si="78"/>
        <v/>
      </c>
    </row>
    <row r="4998" spans="1:11">
      <c r="A4998" s="1" t="s">
        <v>25787</v>
      </c>
      <c r="B4998" s="2">
        <v>2321885</v>
      </c>
      <c r="C4998" s="1" t="s">
        <v>25788</v>
      </c>
      <c r="D4998" s="1" t="s">
        <v>25789</v>
      </c>
      <c r="E4998" s="1" t="s">
        <v>25790</v>
      </c>
      <c r="F4998" s="2">
        <v>-1434.96</v>
      </c>
      <c r="G4998" s="1" t="s">
        <v>114</v>
      </c>
      <c r="H4998" s="1" t="s">
        <v>122</v>
      </c>
      <c r="I4998" s="1" t="s">
        <v>10</v>
      </c>
      <c r="J4998">
        <f>VLOOKUP(B4998,自助退!B:F,5,FALSE)</f>
        <v>1434.96</v>
      </c>
      <c r="K4998" t="str">
        <f t="shared" si="78"/>
        <v/>
      </c>
    </row>
    <row r="4999" spans="1:11">
      <c r="A4999" s="1" t="s">
        <v>25791</v>
      </c>
      <c r="B4999" s="2">
        <v>2321953</v>
      </c>
      <c r="C4999" s="1" t="s">
        <v>25792</v>
      </c>
      <c r="D4999" s="1" t="s">
        <v>25793</v>
      </c>
      <c r="E4999" s="1" t="s">
        <v>25794</v>
      </c>
      <c r="F4999" s="2">
        <v>-170.34</v>
      </c>
      <c r="G4999" s="1" t="s">
        <v>114</v>
      </c>
      <c r="H4999" s="1" t="s">
        <v>133</v>
      </c>
      <c r="I4999" s="1" t="s">
        <v>10</v>
      </c>
      <c r="J4999">
        <f>VLOOKUP(B4999,自助退!B:F,5,FALSE)</f>
        <v>170.34</v>
      </c>
      <c r="K4999" t="str">
        <f t="shared" si="78"/>
        <v/>
      </c>
    </row>
    <row r="5000" spans="1:11">
      <c r="A5000" s="1" t="s">
        <v>25795</v>
      </c>
      <c r="B5000" s="2">
        <v>2321984</v>
      </c>
      <c r="C5000" s="1" t="s">
        <v>25796</v>
      </c>
      <c r="D5000" s="1" t="s">
        <v>25797</v>
      </c>
      <c r="E5000" s="1" t="s">
        <v>25798</v>
      </c>
      <c r="F5000" s="2">
        <v>-9304.65</v>
      </c>
      <c r="G5000" s="1" t="s">
        <v>114</v>
      </c>
      <c r="H5000" s="1" t="s">
        <v>156</v>
      </c>
      <c r="I5000" s="1" t="s">
        <v>10</v>
      </c>
      <c r="J5000">
        <f>VLOOKUP(B5000,自助退!B:F,5,FALSE)</f>
        <v>9304.65</v>
      </c>
      <c r="K5000" t="str">
        <f t="shared" si="78"/>
        <v/>
      </c>
    </row>
    <row r="5001" spans="1:11">
      <c r="A5001" s="1" t="s">
        <v>25799</v>
      </c>
      <c r="B5001" s="2">
        <v>2322054</v>
      </c>
      <c r="C5001" s="1" t="s">
        <v>52</v>
      </c>
      <c r="D5001" s="1" t="s">
        <v>25800</v>
      </c>
      <c r="E5001" s="1" t="s">
        <v>25801</v>
      </c>
      <c r="F5001" s="2">
        <v>-3646</v>
      </c>
      <c r="G5001" s="1" t="s">
        <v>114</v>
      </c>
      <c r="H5001" s="1" t="s">
        <v>64</v>
      </c>
      <c r="I5001" s="1" t="s">
        <v>23</v>
      </c>
      <c r="J5001">
        <f>VLOOKUP(B5001,自助退!B:F,5,FALSE)</f>
        <v>3646</v>
      </c>
      <c r="K5001" t="str">
        <f t="shared" si="78"/>
        <v/>
      </c>
    </row>
    <row r="5002" spans="1:11">
      <c r="A5002" s="1" t="s">
        <v>25802</v>
      </c>
      <c r="B5002" s="2">
        <v>2322061</v>
      </c>
      <c r="C5002" s="1" t="s">
        <v>25803</v>
      </c>
      <c r="D5002" s="1" t="s">
        <v>25804</v>
      </c>
      <c r="E5002" s="1" t="s">
        <v>25805</v>
      </c>
      <c r="F5002" s="2">
        <v>-6300</v>
      </c>
      <c r="G5002" s="1" t="s">
        <v>114</v>
      </c>
      <c r="H5002" s="1" t="s">
        <v>135</v>
      </c>
      <c r="I5002" s="1" t="s">
        <v>10</v>
      </c>
      <c r="J5002">
        <f>VLOOKUP(B5002,自助退!B:F,5,FALSE)</f>
        <v>6300</v>
      </c>
      <c r="K5002" t="str">
        <f t="shared" si="78"/>
        <v/>
      </c>
    </row>
    <row r="5003" spans="1:11">
      <c r="A5003" s="1" t="s">
        <v>25806</v>
      </c>
      <c r="B5003" s="2">
        <v>2322146</v>
      </c>
      <c r="C5003" s="1" t="s">
        <v>25807</v>
      </c>
      <c r="D5003" s="1" t="s">
        <v>25808</v>
      </c>
      <c r="E5003" s="1" t="s">
        <v>25809</v>
      </c>
      <c r="F5003" s="2">
        <v>-949</v>
      </c>
      <c r="G5003" s="1" t="s">
        <v>114</v>
      </c>
      <c r="H5003" s="1" t="s">
        <v>57</v>
      </c>
      <c r="I5003" s="1" t="s">
        <v>10</v>
      </c>
      <c r="J5003">
        <f>VLOOKUP(B5003,自助退!B:F,5,FALSE)</f>
        <v>949</v>
      </c>
      <c r="K5003" t="str">
        <f t="shared" si="78"/>
        <v/>
      </c>
    </row>
    <row r="5004" spans="1:11">
      <c r="A5004" s="1" t="s">
        <v>25810</v>
      </c>
      <c r="B5004" s="2">
        <v>2322148</v>
      </c>
      <c r="C5004" s="1" t="s">
        <v>25811</v>
      </c>
      <c r="D5004" s="1" t="s">
        <v>25812</v>
      </c>
      <c r="E5004" s="1" t="s">
        <v>25813</v>
      </c>
      <c r="F5004" s="2">
        <v>-500</v>
      </c>
      <c r="G5004" s="1" t="s">
        <v>114</v>
      </c>
      <c r="H5004" s="1" t="s">
        <v>116</v>
      </c>
      <c r="I5004" s="1" t="s">
        <v>10</v>
      </c>
      <c r="J5004">
        <f>VLOOKUP(B5004,自助退!B:F,5,FALSE)</f>
        <v>500</v>
      </c>
      <c r="K5004" t="str">
        <f t="shared" si="78"/>
        <v/>
      </c>
    </row>
    <row r="5005" spans="1:11">
      <c r="A5005" s="1" t="s">
        <v>25814</v>
      </c>
      <c r="B5005" s="2">
        <v>2322160</v>
      </c>
      <c r="C5005" s="1" t="s">
        <v>25815</v>
      </c>
      <c r="D5005" s="1" t="s">
        <v>25816</v>
      </c>
      <c r="E5005" s="1" t="s">
        <v>25817</v>
      </c>
      <c r="F5005" s="2">
        <v>-10000</v>
      </c>
      <c r="G5005" s="1" t="s">
        <v>114</v>
      </c>
      <c r="H5005" s="1" t="s">
        <v>72</v>
      </c>
      <c r="I5005" s="1" t="s">
        <v>10</v>
      </c>
      <c r="J5005">
        <f>VLOOKUP(B5005,自助退!B:F,5,FALSE)</f>
        <v>10000</v>
      </c>
      <c r="K5005" t="str">
        <f t="shared" si="78"/>
        <v/>
      </c>
    </row>
    <row r="5006" spans="1:11">
      <c r="A5006" s="1" t="s">
        <v>25818</v>
      </c>
      <c r="B5006" s="2">
        <v>2322188</v>
      </c>
      <c r="C5006" s="1" t="s">
        <v>25819</v>
      </c>
      <c r="D5006" s="1" t="s">
        <v>25820</v>
      </c>
      <c r="E5006" s="1" t="s">
        <v>25821</v>
      </c>
      <c r="F5006" s="2">
        <v>-2000</v>
      </c>
      <c r="G5006" s="1" t="s">
        <v>114</v>
      </c>
      <c r="H5006" s="1" t="s">
        <v>64</v>
      </c>
      <c r="I5006" s="1" t="s">
        <v>10</v>
      </c>
      <c r="J5006">
        <f>VLOOKUP(B5006,自助退!B:F,5,FALSE)</f>
        <v>2000</v>
      </c>
      <c r="K5006" t="str">
        <f t="shared" si="78"/>
        <v/>
      </c>
    </row>
    <row r="5007" spans="1:11">
      <c r="A5007" s="1" t="s">
        <v>25822</v>
      </c>
      <c r="B5007" s="2">
        <v>2322294</v>
      </c>
      <c r="C5007" s="1" t="s">
        <v>25823</v>
      </c>
      <c r="D5007" s="1" t="s">
        <v>25824</v>
      </c>
      <c r="E5007" s="1" t="s">
        <v>25825</v>
      </c>
      <c r="F5007" s="2">
        <v>-2957</v>
      </c>
      <c r="G5007" s="1" t="s">
        <v>114</v>
      </c>
      <c r="H5007" s="1" t="s">
        <v>72</v>
      </c>
      <c r="I5007" s="1" t="s">
        <v>10</v>
      </c>
      <c r="J5007">
        <f>VLOOKUP(B5007,自助退!B:F,5,FALSE)</f>
        <v>2957</v>
      </c>
      <c r="K5007" t="str">
        <f t="shared" si="78"/>
        <v/>
      </c>
    </row>
    <row r="5008" spans="1:11">
      <c r="A5008" s="1" t="s">
        <v>25826</v>
      </c>
      <c r="B5008" s="2">
        <v>2322369</v>
      </c>
      <c r="C5008" s="1" t="s">
        <v>25827</v>
      </c>
      <c r="D5008" s="1" t="s">
        <v>25828</v>
      </c>
      <c r="E5008" s="1" t="s">
        <v>25829</v>
      </c>
      <c r="F5008" s="2">
        <v>-8282.5499999999993</v>
      </c>
      <c r="G5008" s="1" t="s">
        <v>114</v>
      </c>
      <c r="H5008" s="1" t="s">
        <v>122</v>
      </c>
      <c r="I5008" s="1" t="s">
        <v>10</v>
      </c>
      <c r="J5008">
        <f>VLOOKUP(B5008,自助退!B:F,5,FALSE)</f>
        <v>8282.5499999999993</v>
      </c>
      <c r="K5008" t="str">
        <f t="shared" si="78"/>
        <v/>
      </c>
    </row>
    <row r="5009" spans="1:11">
      <c r="A5009" s="1" t="s">
        <v>25830</v>
      </c>
      <c r="B5009" s="2">
        <v>2322434</v>
      </c>
      <c r="C5009" s="1" t="s">
        <v>25831</v>
      </c>
      <c r="D5009" s="1" t="s">
        <v>25832</v>
      </c>
      <c r="E5009" s="1" t="s">
        <v>25833</v>
      </c>
      <c r="F5009" s="2">
        <v>-10000</v>
      </c>
      <c r="G5009" s="1" t="s">
        <v>114</v>
      </c>
      <c r="H5009" s="1" t="s">
        <v>72</v>
      </c>
      <c r="I5009" s="1" t="s">
        <v>10</v>
      </c>
      <c r="J5009">
        <f>VLOOKUP(B5009,自助退!B:F,5,FALSE)</f>
        <v>10000</v>
      </c>
      <c r="K5009" t="str">
        <f t="shared" si="78"/>
        <v/>
      </c>
    </row>
    <row r="5010" spans="1:11">
      <c r="A5010" s="1" t="s">
        <v>25834</v>
      </c>
      <c r="B5010" s="2">
        <v>2322480</v>
      </c>
      <c r="C5010" s="1" t="s">
        <v>25835</v>
      </c>
      <c r="D5010" s="1" t="s">
        <v>25836</v>
      </c>
      <c r="E5010" s="1" t="s">
        <v>25837</v>
      </c>
      <c r="F5010" s="2">
        <v>-5350</v>
      </c>
      <c r="G5010" s="1" t="s">
        <v>114</v>
      </c>
      <c r="H5010" s="1" t="s">
        <v>60</v>
      </c>
      <c r="I5010" s="1" t="s">
        <v>10</v>
      </c>
      <c r="J5010">
        <f>VLOOKUP(B5010,自助退!B:F,5,FALSE)</f>
        <v>5350</v>
      </c>
      <c r="K5010" t="str">
        <f t="shared" si="78"/>
        <v/>
      </c>
    </row>
    <row r="5011" spans="1:11">
      <c r="A5011" s="1" t="s">
        <v>25838</v>
      </c>
      <c r="B5011" s="2">
        <v>2322510</v>
      </c>
      <c r="C5011" s="1" t="s">
        <v>25839</v>
      </c>
      <c r="D5011" s="1" t="s">
        <v>25840</v>
      </c>
      <c r="E5011" s="1" t="s">
        <v>25841</v>
      </c>
      <c r="F5011" s="2">
        <v>-8020</v>
      </c>
      <c r="G5011" s="1" t="s">
        <v>114</v>
      </c>
      <c r="H5011" s="1" t="s">
        <v>134</v>
      </c>
      <c r="I5011" s="1" t="s">
        <v>10</v>
      </c>
      <c r="J5011">
        <f>VLOOKUP(B5011,自助退!B:F,5,FALSE)</f>
        <v>8020</v>
      </c>
      <c r="K5011" t="str">
        <f t="shared" si="78"/>
        <v/>
      </c>
    </row>
    <row r="5012" spans="1:11">
      <c r="A5012" s="1" t="s">
        <v>25842</v>
      </c>
      <c r="B5012" s="2">
        <v>2322512</v>
      </c>
      <c r="C5012" s="1" t="s">
        <v>25843</v>
      </c>
      <c r="D5012" s="1" t="s">
        <v>25844</v>
      </c>
      <c r="E5012" s="1" t="s">
        <v>25845</v>
      </c>
      <c r="F5012" s="2">
        <v>-53.86</v>
      </c>
      <c r="G5012" s="1" t="s">
        <v>114</v>
      </c>
      <c r="H5012" s="1" t="s">
        <v>47</v>
      </c>
      <c r="I5012" s="1" t="s">
        <v>10</v>
      </c>
      <c r="J5012">
        <f>VLOOKUP(B5012,自助退!B:F,5,FALSE)</f>
        <v>53.86</v>
      </c>
      <c r="K5012" t="str">
        <f t="shared" si="78"/>
        <v/>
      </c>
    </row>
    <row r="5013" spans="1:11">
      <c r="A5013" s="1" t="s">
        <v>25846</v>
      </c>
      <c r="B5013" s="2">
        <v>2322621</v>
      </c>
      <c r="C5013" s="1" t="s">
        <v>25847</v>
      </c>
      <c r="D5013" s="1" t="s">
        <v>24616</v>
      </c>
      <c r="E5013" s="1" t="s">
        <v>24617</v>
      </c>
      <c r="F5013" s="2">
        <v>-113.2</v>
      </c>
      <c r="G5013" s="1" t="s">
        <v>114</v>
      </c>
      <c r="H5013" s="1" t="s">
        <v>56</v>
      </c>
      <c r="I5013" s="1" t="s">
        <v>10</v>
      </c>
      <c r="J5013">
        <f>VLOOKUP(B5013,自助退!B:F,5,FALSE)</f>
        <v>113.2</v>
      </c>
      <c r="K5013" t="str">
        <f t="shared" si="78"/>
        <v/>
      </c>
    </row>
    <row r="5014" spans="1:11">
      <c r="A5014" s="1" t="s">
        <v>25848</v>
      </c>
      <c r="B5014" s="2">
        <v>2322638</v>
      </c>
      <c r="C5014" s="1" t="s">
        <v>25849</v>
      </c>
      <c r="D5014" s="1" t="s">
        <v>25850</v>
      </c>
      <c r="E5014" s="1" t="s">
        <v>25851</v>
      </c>
      <c r="F5014" s="2">
        <v>-1000</v>
      </c>
      <c r="G5014" s="1" t="s">
        <v>114</v>
      </c>
      <c r="H5014" s="1" t="s">
        <v>135</v>
      </c>
      <c r="I5014" s="1" t="s">
        <v>10</v>
      </c>
      <c r="J5014">
        <f>VLOOKUP(B5014,自助退!B:F,5,FALSE)</f>
        <v>1000</v>
      </c>
      <c r="K5014" t="str">
        <f t="shared" si="78"/>
        <v/>
      </c>
    </row>
    <row r="5015" spans="1:11">
      <c r="A5015" s="1" t="s">
        <v>25852</v>
      </c>
      <c r="B5015" s="2">
        <v>2322644</v>
      </c>
      <c r="C5015" s="1" t="s">
        <v>25853</v>
      </c>
      <c r="D5015" s="1" t="s">
        <v>25854</v>
      </c>
      <c r="E5015" s="1" t="s">
        <v>25855</v>
      </c>
      <c r="F5015" s="2">
        <v>-137.69999999999999</v>
      </c>
      <c r="G5015" s="1" t="s">
        <v>114</v>
      </c>
      <c r="H5015" s="1" t="s">
        <v>56</v>
      </c>
      <c r="I5015" s="1" t="s">
        <v>10</v>
      </c>
      <c r="J5015">
        <f>VLOOKUP(B5015,自助退!B:F,5,FALSE)</f>
        <v>137.69999999999999</v>
      </c>
      <c r="K5015" t="str">
        <f t="shared" si="78"/>
        <v/>
      </c>
    </row>
    <row r="5016" spans="1:11">
      <c r="A5016" s="1" t="s">
        <v>25856</v>
      </c>
      <c r="B5016" s="2">
        <v>2322653</v>
      </c>
      <c r="C5016" s="1" t="s">
        <v>25857</v>
      </c>
      <c r="D5016" s="1" t="s">
        <v>25858</v>
      </c>
      <c r="E5016" s="1" t="s">
        <v>16918</v>
      </c>
      <c r="F5016" s="2">
        <v>-5000</v>
      </c>
      <c r="G5016" s="1" t="s">
        <v>114</v>
      </c>
      <c r="H5016" s="1" t="s">
        <v>64</v>
      </c>
      <c r="I5016" s="1" t="s">
        <v>10</v>
      </c>
      <c r="J5016">
        <f>VLOOKUP(B5016,自助退!B:F,5,FALSE)</f>
        <v>5000</v>
      </c>
      <c r="K5016" t="str">
        <f t="shared" si="78"/>
        <v/>
      </c>
    </row>
    <row r="5017" spans="1:11">
      <c r="A5017" s="1" t="s">
        <v>25859</v>
      </c>
      <c r="B5017" s="2">
        <v>2322707</v>
      </c>
      <c r="C5017" s="1" t="s">
        <v>25860</v>
      </c>
      <c r="D5017" s="1" t="s">
        <v>24006</v>
      </c>
      <c r="E5017" s="1" t="s">
        <v>24007</v>
      </c>
      <c r="F5017" s="2">
        <v>-13765.8</v>
      </c>
      <c r="G5017" s="1" t="s">
        <v>114</v>
      </c>
      <c r="H5017" s="1" t="s">
        <v>55</v>
      </c>
      <c r="I5017" s="1" t="s">
        <v>10</v>
      </c>
      <c r="J5017">
        <f>VLOOKUP(B5017,自助退!B:F,5,FALSE)</f>
        <v>13765.8</v>
      </c>
      <c r="K5017" t="str">
        <f t="shared" si="78"/>
        <v/>
      </c>
    </row>
    <row r="5018" spans="1:11">
      <c r="A5018" s="1" t="s">
        <v>25861</v>
      </c>
      <c r="B5018" s="2">
        <v>2322753</v>
      </c>
      <c r="C5018" s="1" t="s">
        <v>25862</v>
      </c>
      <c r="D5018" s="1" t="s">
        <v>25863</v>
      </c>
      <c r="E5018" s="1" t="s">
        <v>20121</v>
      </c>
      <c r="F5018" s="2">
        <v>-2600</v>
      </c>
      <c r="G5018" s="1" t="s">
        <v>114</v>
      </c>
      <c r="H5018" s="1" t="s">
        <v>64</v>
      </c>
      <c r="I5018" s="1" t="s">
        <v>10</v>
      </c>
      <c r="J5018">
        <f>VLOOKUP(B5018,自助退!B:F,5,FALSE)</f>
        <v>2600</v>
      </c>
      <c r="K5018" t="str">
        <f t="shared" si="78"/>
        <v/>
      </c>
    </row>
    <row r="5019" spans="1:11">
      <c r="A5019" s="1" t="s">
        <v>25864</v>
      </c>
      <c r="B5019" s="2">
        <v>2322804</v>
      </c>
      <c r="C5019" s="1" t="s">
        <v>25865</v>
      </c>
      <c r="D5019" s="1" t="s">
        <v>25866</v>
      </c>
      <c r="E5019" s="1" t="s">
        <v>25867</v>
      </c>
      <c r="F5019" s="2">
        <v>-1437.32</v>
      </c>
      <c r="G5019" s="1" t="s">
        <v>114</v>
      </c>
      <c r="H5019" s="1" t="s">
        <v>64</v>
      </c>
      <c r="I5019" s="1" t="s">
        <v>10</v>
      </c>
      <c r="J5019">
        <f>VLOOKUP(B5019,自助退!B:F,5,FALSE)</f>
        <v>1437.32</v>
      </c>
      <c r="K5019" t="str">
        <f t="shared" si="78"/>
        <v/>
      </c>
    </row>
    <row r="5020" spans="1:11">
      <c r="A5020" s="1" t="s">
        <v>25868</v>
      </c>
      <c r="B5020" s="2">
        <v>2322814</v>
      </c>
      <c r="C5020" s="1" t="s">
        <v>25869</v>
      </c>
      <c r="D5020" s="1" t="s">
        <v>25870</v>
      </c>
      <c r="E5020" s="1" t="s">
        <v>25871</v>
      </c>
      <c r="F5020" s="2">
        <v>-3600</v>
      </c>
      <c r="G5020" s="1" t="s">
        <v>114</v>
      </c>
      <c r="H5020" s="1" t="s">
        <v>134</v>
      </c>
      <c r="I5020" s="1" t="s">
        <v>10</v>
      </c>
      <c r="J5020">
        <f>VLOOKUP(B5020,自助退!B:F,5,FALSE)</f>
        <v>3600</v>
      </c>
      <c r="K5020" t="str">
        <f t="shared" si="78"/>
        <v/>
      </c>
    </row>
    <row r="5021" spans="1:11">
      <c r="A5021" s="1" t="s">
        <v>25872</v>
      </c>
      <c r="B5021" s="2">
        <v>2322844</v>
      </c>
      <c r="C5021" s="1" t="s">
        <v>25873</v>
      </c>
      <c r="D5021" s="1" t="s">
        <v>25874</v>
      </c>
      <c r="E5021" s="1" t="s">
        <v>25875</v>
      </c>
      <c r="F5021" s="2">
        <v>-1</v>
      </c>
      <c r="G5021" s="1" t="s">
        <v>114</v>
      </c>
      <c r="H5021" s="1" t="s">
        <v>72</v>
      </c>
      <c r="I5021" s="1" t="s">
        <v>10</v>
      </c>
      <c r="J5021">
        <f>VLOOKUP(B5021,自助退!B:F,5,FALSE)</f>
        <v>1</v>
      </c>
      <c r="K5021" t="str">
        <f t="shared" si="78"/>
        <v/>
      </c>
    </row>
    <row r="5022" spans="1:11">
      <c r="A5022" s="1" t="s">
        <v>25876</v>
      </c>
      <c r="B5022" s="2">
        <v>2322852</v>
      </c>
      <c r="C5022" s="1" t="s">
        <v>52</v>
      </c>
      <c r="D5022" s="1" t="s">
        <v>25877</v>
      </c>
      <c r="E5022" s="1" t="s">
        <v>25878</v>
      </c>
      <c r="F5022" s="2">
        <v>-3514.67</v>
      </c>
      <c r="G5022" s="1" t="s">
        <v>114</v>
      </c>
      <c r="H5022" s="1" t="s">
        <v>64</v>
      </c>
      <c r="I5022" s="1" t="s">
        <v>23</v>
      </c>
      <c r="J5022">
        <f>VLOOKUP(B5022,自助退!B:F,5,FALSE)</f>
        <v>3514.67</v>
      </c>
      <c r="K5022" t="str">
        <f t="shared" si="78"/>
        <v/>
      </c>
    </row>
    <row r="5023" spans="1:11">
      <c r="A5023" s="1" t="s">
        <v>25879</v>
      </c>
      <c r="B5023" s="2">
        <v>2322875</v>
      </c>
      <c r="C5023" s="1" t="s">
        <v>25880</v>
      </c>
      <c r="D5023" s="1" t="s">
        <v>25881</v>
      </c>
      <c r="E5023" s="1" t="s">
        <v>25882</v>
      </c>
      <c r="F5023" s="2">
        <v>-2400</v>
      </c>
      <c r="G5023" s="1" t="s">
        <v>114</v>
      </c>
      <c r="H5023" s="1" t="s">
        <v>122</v>
      </c>
      <c r="I5023" s="1" t="s">
        <v>10</v>
      </c>
      <c r="J5023">
        <f>VLOOKUP(B5023,自助退!B:F,5,FALSE)</f>
        <v>2400</v>
      </c>
      <c r="K5023" t="str">
        <f t="shared" si="78"/>
        <v/>
      </c>
    </row>
    <row r="5024" spans="1:11">
      <c r="A5024" s="1" t="s">
        <v>25883</v>
      </c>
      <c r="B5024" s="2">
        <v>2322878</v>
      </c>
      <c r="C5024" s="1" t="s">
        <v>25884</v>
      </c>
      <c r="D5024" s="1" t="s">
        <v>25885</v>
      </c>
      <c r="E5024" s="1" t="s">
        <v>25886</v>
      </c>
      <c r="F5024" s="2">
        <v>-5899.72</v>
      </c>
      <c r="G5024" s="1" t="s">
        <v>114</v>
      </c>
      <c r="H5024" s="1" t="s">
        <v>64</v>
      </c>
      <c r="I5024" s="1" t="s">
        <v>10</v>
      </c>
      <c r="J5024">
        <f>VLOOKUP(B5024,自助退!B:F,5,FALSE)</f>
        <v>5899.72</v>
      </c>
      <c r="K5024" t="str">
        <f t="shared" si="78"/>
        <v/>
      </c>
    </row>
    <row r="5025" spans="1:11">
      <c r="A5025" s="1" t="s">
        <v>25887</v>
      </c>
      <c r="B5025" s="2">
        <v>2322949</v>
      </c>
      <c r="C5025" s="1" t="s">
        <v>25888</v>
      </c>
      <c r="D5025" s="1" t="s">
        <v>25889</v>
      </c>
      <c r="E5025" s="1" t="s">
        <v>25890</v>
      </c>
      <c r="F5025" s="2">
        <v>-2435</v>
      </c>
      <c r="G5025" s="1" t="s">
        <v>114</v>
      </c>
      <c r="H5025" s="1" t="s">
        <v>131</v>
      </c>
      <c r="I5025" s="1" t="s">
        <v>10</v>
      </c>
      <c r="J5025">
        <f>VLOOKUP(B5025,自助退!B:F,5,FALSE)</f>
        <v>2435</v>
      </c>
      <c r="K5025" t="str">
        <f t="shared" si="78"/>
        <v/>
      </c>
    </row>
    <row r="5026" spans="1:11">
      <c r="A5026" s="1" t="s">
        <v>25891</v>
      </c>
      <c r="B5026" s="2">
        <v>2323101</v>
      </c>
      <c r="C5026" s="1" t="s">
        <v>25892</v>
      </c>
      <c r="D5026" s="1" t="s">
        <v>25893</v>
      </c>
      <c r="E5026" s="1" t="s">
        <v>25894</v>
      </c>
      <c r="F5026" s="2">
        <v>-923</v>
      </c>
      <c r="G5026" s="1" t="s">
        <v>114</v>
      </c>
      <c r="H5026" s="1" t="s">
        <v>122</v>
      </c>
      <c r="I5026" s="1" t="s">
        <v>10</v>
      </c>
      <c r="J5026">
        <f>VLOOKUP(B5026,自助退!B:F,5,FALSE)</f>
        <v>923</v>
      </c>
      <c r="K5026" t="str">
        <f t="shared" si="78"/>
        <v/>
      </c>
    </row>
    <row r="5027" spans="1:11">
      <c r="A5027" s="1" t="s">
        <v>25895</v>
      </c>
      <c r="B5027" s="2">
        <v>2323122</v>
      </c>
      <c r="C5027" s="1" t="s">
        <v>25896</v>
      </c>
      <c r="D5027" s="1" t="s">
        <v>25897</v>
      </c>
      <c r="E5027" s="1" t="s">
        <v>25898</v>
      </c>
      <c r="F5027" s="2">
        <v>-353</v>
      </c>
      <c r="G5027" s="1" t="s">
        <v>114</v>
      </c>
      <c r="H5027" s="1" t="s">
        <v>122</v>
      </c>
      <c r="I5027" s="1" t="s">
        <v>10</v>
      </c>
      <c r="J5027">
        <f>VLOOKUP(B5027,自助退!B:F,5,FALSE)</f>
        <v>353</v>
      </c>
      <c r="K5027" t="str">
        <f t="shared" si="78"/>
        <v/>
      </c>
    </row>
    <row r="5028" spans="1:11">
      <c r="A5028" s="1" t="s">
        <v>25899</v>
      </c>
      <c r="B5028" s="2">
        <v>2323128</v>
      </c>
      <c r="C5028" s="1" t="s">
        <v>25900</v>
      </c>
      <c r="D5028" s="1" t="s">
        <v>25901</v>
      </c>
      <c r="E5028" s="1" t="s">
        <v>8271</v>
      </c>
      <c r="F5028" s="2">
        <v>-5000</v>
      </c>
      <c r="G5028" s="1" t="s">
        <v>114</v>
      </c>
      <c r="H5028" s="1" t="s">
        <v>58</v>
      </c>
      <c r="I5028" s="1" t="s">
        <v>10</v>
      </c>
      <c r="J5028">
        <f>VLOOKUP(B5028,自助退!B:F,5,FALSE)</f>
        <v>5000</v>
      </c>
      <c r="K5028" t="str">
        <f t="shared" si="78"/>
        <v/>
      </c>
    </row>
    <row r="5029" spans="1:11">
      <c r="A5029" s="1" t="s">
        <v>25902</v>
      </c>
      <c r="B5029" s="2">
        <v>2323139</v>
      </c>
      <c r="C5029" s="1" t="s">
        <v>25903</v>
      </c>
      <c r="D5029" s="1" t="s">
        <v>25901</v>
      </c>
      <c r="E5029" s="1" t="s">
        <v>8271</v>
      </c>
      <c r="F5029" s="2">
        <v>-5000</v>
      </c>
      <c r="G5029" s="1" t="s">
        <v>114</v>
      </c>
      <c r="H5029" s="1" t="s">
        <v>58</v>
      </c>
      <c r="I5029" s="1" t="s">
        <v>10</v>
      </c>
      <c r="J5029">
        <f>VLOOKUP(B5029,自助退!B:F,5,FALSE)</f>
        <v>5000</v>
      </c>
      <c r="K5029" t="str">
        <f t="shared" si="78"/>
        <v/>
      </c>
    </row>
    <row r="5030" spans="1:11">
      <c r="A5030" s="1" t="s">
        <v>25904</v>
      </c>
      <c r="B5030" s="2">
        <v>2323202</v>
      </c>
      <c r="C5030" s="1" t="s">
        <v>25905</v>
      </c>
      <c r="D5030" s="1" t="s">
        <v>139</v>
      </c>
      <c r="E5030" s="1" t="s">
        <v>140</v>
      </c>
      <c r="F5030" s="2">
        <v>-8000</v>
      </c>
      <c r="G5030" s="1" t="s">
        <v>114</v>
      </c>
      <c r="H5030" s="1" t="s">
        <v>55</v>
      </c>
      <c r="I5030" s="1" t="s">
        <v>10</v>
      </c>
      <c r="J5030">
        <f>VLOOKUP(B5030,自助退!B:F,5,FALSE)</f>
        <v>8000</v>
      </c>
      <c r="K5030" t="str">
        <f t="shared" si="78"/>
        <v/>
      </c>
    </row>
    <row r="5031" spans="1:11">
      <c r="A5031" s="1" t="s">
        <v>25906</v>
      </c>
      <c r="B5031" s="2">
        <v>2323213</v>
      </c>
      <c r="C5031" s="1" t="s">
        <v>52</v>
      </c>
      <c r="D5031" s="1" t="s">
        <v>25907</v>
      </c>
      <c r="E5031" s="1" t="s">
        <v>25908</v>
      </c>
      <c r="F5031" s="2">
        <v>-8079</v>
      </c>
      <c r="G5031" s="1" t="s">
        <v>114</v>
      </c>
      <c r="H5031" s="1" t="s">
        <v>41</v>
      </c>
      <c r="I5031" s="1" t="s">
        <v>23</v>
      </c>
      <c r="J5031">
        <f>VLOOKUP(B5031,自助退!B:F,5,FALSE)</f>
        <v>8079</v>
      </c>
      <c r="K5031" t="str">
        <f t="shared" si="78"/>
        <v/>
      </c>
    </row>
    <row r="5032" spans="1:11">
      <c r="A5032" s="1" t="s">
        <v>25909</v>
      </c>
      <c r="B5032" s="2">
        <v>2323217</v>
      </c>
      <c r="C5032" s="1" t="s">
        <v>25910</v>
      </c>
      <c r="D5032" s="1" t="s">
        <v>25911</v>
      </c>
      <c r="E5032" s="1" t="s">
        <v>25912</v>
      </c>
      <c r="F5032" s="2">
        <v>-5000</v>
      </c>
      <c r="G5032" s="1" t="s">
        <v>114</v>
      </c>
      <c r="H5032" s="1" t="s">
        <v>119</v>
      </c>
      <c r="I5032" s="1" t="s">
        <v>10</v>
      </c>
      <c r="J5032">
        <f>VLOOKUP(B5032,自助退!B:F,5,FALSE)</f>
        <v>5000</v>
      </c>
      <c r="K5032" t="str">
        <f t="shared" si="78"/>
        <v/>
      </c>
    </row>
    <row r="5033" spans="1:11">
      <c r="A5033" s="1" t="s">
        <v>25913</v>
      </c>
      <c r="B5033" s="2">
        <v>2323218</v>
      </c>
      <c r="C5033" s="1" t="s">
        <v>25914</v>
      </c>
      <c r="D5033" s="1" t="s">
        <v>25915</v>
      </c>
      <c r="E5033" s="1" t="s">
        <v>25916</v>
      </c>
      <c r="F5033" s="2">
        <v>-8000</v>
      </c>
      <c r="G5033" s="1" t="s">
        <v>114</v>
      </c>
      <c r="H5033" s="1" t="s">
        <v>64</v>
      </c>
      <c r="I5033" s="1" t="s">
        <v>10</v>
      </c>
      <c r="J5033">
        <f>VLOOKUP(B5033,自助退!B:F,5,FALSE)</f>
        <v>8000</v>
      </c>
      <c r="K5033" t="str">
        <f t="shared" si="78"/>
        <v/>
      </c>
    </row>
    <row r="5034" spans="1:11">
      <c r="A5034" s="1" t="s">
        <v>25917</v>
      </c>
      <c r="B5034" s="2">
        <v>2323234</v>
      </c>
      <c r="C5034" s="1" t="s">
        <v>25918</v>
      </c>
      <c r="D5034" s="1" t="s">
        <v>25919</v>
      </c>
      <c r="E5034" s="1" t="s">
        <v>24431</v>
      </c>
      <c r="F5034" s="2">
        <v>-2001</v>
      </c>
      <c r="G5034" s="1" t="s">
        <v>114</v>
      </c>
      <c r="H5034" s="1" t="s">
        <v>60</v>
      </c>
      <c r="I5034" s="1" t="s">
        <v>10</v>
      </c>
      <c r="J5034">
        <f>VLOOKUP(B5034,自助退!B:F,5,FALSE)</f>
        <v>2001</v>
      </c>
      <c r="K5034" t="str">
        <f t="shared" si="78"/>
        <v/>
      </c>
    </row>
    <row r="5035" spans="1:11">
      <c r="A5035" s="1" t="s">
        <v>25920</v>
      </c>
      <c r="B5035" s="2">
        <v>2323233</v>
      </c>
      <c r="C5035" s="1" t="s">
        <v>25921</v>
      </c>
      <c r="D5035" s="1" t="s">
        <v>25911</v>
      </c>
      <c r="E5035" s="1" t="s">
        <v>25912</v>
      </c>
      <c r="F5035" s="2">
        <v>-270</v>
      </c>
      <c r="G5035" s="1" t="s">
        <v>114</v>
      </c>
      <c r="H5035" s="1" t="s">
        <v>119</v>
      </c>
      <c r="I5035" s="1" t="s">
        <v>10</v>
      </c>
      <c r="J5035">
        <f>VLOOKUP(B5035,自助退!B:F,5,FALSE)</f>
        <v>270</v>
      </c>
      <c r="K5035" t="str">
        <f t="shared" si="78"/>
        <v/>
      </c>
    </row>
    <row r="5036" spans="1:11">
      <c r="A5036" s="1" t="s">
        <v>25922</v>
      </c>
      <c r="B5036" s="2">
        <v>2323249</v>
      </c>
      <c r="C5036" s="1" t="s">
        <v>25923</v>
      </c>
      <c r="D5036" s="1" t="s">
        <v>25874</v>
      </c>
      <c r="E5036" s="1" t="s">
        <v>25875</v>
      </c>
      <c r="F5036" s="2">
        <v>-9000</v>
      </c>
      <c r="G5036" s="1" t="s">
        <v>114</v>
      </c>
      <c r="H5036" s="1" t="s">
        <v>72</v>
      </c>
      <c r="I5036" s="1" t="s">
        <v>10</v>
      </c>
      <c r="J5036">
        <f>VLOOKUP(B5036,自助退!B:F,5,FALSE)</f>
        <v>9000</v>
      </c>
      <c r="K5036" t="str">
        <f t="shared" si="78"/>
        <v/>
      </c>
    </row>
    <row r="5037" spans="1:11">
      <c r="A5037" s="1" t="s">
        <v>25924</v>
      </c>
      <c r="B5037" s="2">
        <v>2323262</v>
      </c>
      <c r="C5037" s="1" t="s">
        <v>25925</v>
      </c>
      <c r="D5037" s="1" t="s">
        <v>25874</v>
      </c>
      <c r="E5037" s="1" t="s">
        <v>25875</v>
      </c>
      <c r="F5037" s="2">
        <v>-9607.3799999999992</v>
      </c>
      <c r="G5037" s="1" t="s">
        <v>114</v>
      </c>
      <c r="H5037" s="1" t="s">
        <v>72</v>
      </c>
      <c r="I5037" s="1" t="s">
        <v>10</v>
      </c>
      <c r="J5037">
        <f>VLOOKUP(B5037,自助退!B:F,5,FALSE)</f>
        <v>9607.3799999999992</v>
      </c>
      <c r="K5037" t="str">
        <f t="shared" si="78"/>
        <v/>
      </c>
    </row>
    <row r="5038" spans="1:11">
      <c r="A5038" s="1" t="s">
        <v>25926</v>
      </c>
      <c r="B5038" s="2">
        <v>2323275</v>
      </c>
      <c r="C5038" s="1" t="s">
        <v>25927</v>
      </c>
      <c r="D5038" s="1" t="s">
        <v>25928</v>
      </c>
      <c r="E5038" s="1" t="s">
        <v>25929</v>
      </c>
      <c r="F5038" s="2">
        <v>-4945.1400000000003</v>
      </c>
      <c r="G5038" s="1" t="s">
        <v>114</v>
      </c>
      <c r="H5038" s="1" t="s">
        <v>72</v>
      </c>
      <c r="I5038" s="1" t="s">
        <v>10</v>
      </c>
      <c r="J5038">
        <f>VLOOKUP(B5038,自助退!B:F,5,FALSE)</f>
        <v>4945.1400000000003</v>
      </c>
      <c r="K5038" t="str">
        <f t="shared" si="78"/>
        <v/>
      </c>
    </row>
    <row r="5039" spans="1:11">
      <c r="A5039" s="1" t="s">
        <v>25930</v>
      </c>
      <c r="B5039" s="2">
        <v>2323298</v>
      </c>
      <c r="C5039" s="1" t="s">
        <v>25931</v>
      </c>
      <c r="D5039" s="1" t="s">
        <v>25919</v>
      </c>
      <c r="E5039" s="1" t="s">
        <v>24431</v>
      </c>
      <c r="F5039" s="2">
        <v>-1</v>
      </c>
      <c r="G5039" s="1" t="s">
        <v>114</v>
      </c>
      <c r="H5039" s="1" t="s">
        <v>60</v>
      </c>
      <c r="I5039" s="1" t="s">
        <v>10</v>
      </c>
      <c r="J5039">
        <f>VLOOKUP(B5039,自助退!B:F,5,FALSE)</f>
        <v>1</v>
      </c>
      <c r="K5039" t="str">
        <f t="shared" si="78"/>
        <v/>
      </c>
    </row>
    <row r="5040" spans="1:11">
      <c r="A5040" s="1" t="s">
        <v>25932</v>
      </c>
      <c r="B5040" s="2">
        <v>2323388</v>
      </c>
      <c r="C5040" s="1" t="s">
        <v>25933</v>
      </c>
      <c r="D5040" s="1" t="s">
        <v>2705</v>
      </c>
      <c r="E5040" s="1" t="s">
        <v>2706</v>
      </c>
      <c r="F5040" s="2">
        <v>-350</v>
      </c>
      <c r="G5040" s="1" t="s">
        <v>114</v>
      </c>
      <c r="H5040" s="1" t="s">
        <v>119</v>
      </c>
      <c r="I5040" s="1" t="s">
        <v>10</v>
      </c>
      <c r="J5040">
        <f>VLOOKUP(B5040,自助退!B:F,5,FALSE)</f>
        <v>350</v>
      </c>
      <c r="K5040" t="str">
        <f t="shared" si="78"/>
        <v/>
      </c>
    </row>
    <row r="5041" spans="1:11">
      <c r="A5041" s="1" t="s">
        <v>25934</v>
      </c>
      <c r="B5041" s="2">
        <v>2323408</v>
      </c>
      <c r="C5041" s="1" t="s">
        <v>25935</v>
      </c>
      <c r="D5041" s="1" t="s">
        <v>25936</v>
      </c>
      <c r="E5041" s="1" t="s">
        <v>6531</v>
      </c>
      <c r="F5041" s="2">
        <v>-3000</v>
      </c>
      <c r="G5041" s="1" t="s">
        <v>114</v>
      </c>
      <c r="H5041" s="1" t="s">
        <v>72</v>
      </c>
      <c r="I5041" s="1" t="s">
        <v>10</v>
      </c>
      <c r="J5041">
        <f>VLOOKUP(B5041,自助退!B:F,5,FALSE)</f>
        <v>3000</v>
      </c>
      <c r="K5041" t="str">
        <f t="shared" si="78"/>
        <v/>
      </c>
    </row>
    <row r="5042" spans="1:11">
      <c r="A5042" s="1" t="s">
        <v>25937</v>
      </c>
      <c r="B5042" s="2">
        <v>2323410</v>
      </c>
      <c r="C5042" s="1" t="s">
        <v>25938</v>
      </c>
      <c r="D5042" s="1" t="s">
        <v>25939</v>
      </c>
      <c r="E5042" s="1" t="s">
        <v>25940</v>
      </c>
      <c r="F5042" s="2">
        <v>-800</v>
      </c>
      <c r="G5042" s="1" t="s">
        <v>114</v>
      </c>
      <c r="H5042" s="1" t="s">
        <v>122</v>
      </c>
      <c r="I5042" s="1" t="s">
        <v>10</v>
      </c>
      <c r="J5042">
        <f>VLOOKUP(B5042,自助退!B:F,5,FALSE)</f>
        <v>800</v>
      </c>
      <c r="K5042" t="str">
        <f t="shared" si="78"/>
        <v/>
      </c>
    </row>
    <row r="5043" spans="1:11">
      <c r="A5043" s="1" t="s">
        <v>25941</v>
      </c>
      <c r="B5043" s="2">
        <v>2323431</v>
      </c>
      <c r="C5043" s="1" t="s">
        <v>25942</v>
      </c>
      <c r="D5043" s="1" t="s">
        <v>25943</v>
      </c>
      <c r="E5043" s="1" t="s">
        <v>25944</v>
      </c>
      <c r="F5043" s="2">
        <v>-5000</v>
      </c>
      <c r="G5043" s="1" t="s">
        <v>114</v>
      </c>
      <c r="H5043" s="1" t="s">
        <v>72</v>
      </c>
      <c r="I5043" s="1" t="s">
        <v>10</v>
      </c>
      <c r="J5043">
        <f>VLOOKUP(B5043,自助退!B:F,5,FALSE)</f>
        <v>5000</v>
      </c>
      <c r="K5043" t="str">
        <f t="shared" si="78"/>
        <v/>
      </c>
    </row>
    <row r="5044" spans="1:11">
      <c r="A5044" s="1" t="s">
        <v>25945</v>
      </c>
      <c r="B5044" s="2">
        <v>2323500</v>
      </c>
      <c r="C5044" s="1" t="s">
        <v>25946</v>
      </c>
      <c r="D5044" s="1" t="s">
        <v>25947</v>
      </c>
      <c r="E5044" s="1" t="s">
        <v>25948</v>
      </c>
      <c r="F5044" s="2">
        <v>-3156.39</v>
      </c>
      <c r="G5044" s="1" t="s">
        <v>114</v>
      </c>
      <c r="H5044" s="1" t="s">
        <v>60</v>
      </c>
      <c r="I5044" s="1" t="s">
        <v>10</v>
      </c>
      <c r="J5044">
        <f>VLOOKUP(B5044,自助退!B:F,5,FALSE)</f>
        <v>3156.39</v>
      </c>
      <c r="K5044" t="str">
        <f t="shared" si="78"/>
        <v/>
      </c>
    </row>
    <row r="5045" spans="1:11">
      <c r="A5045" s="1" t="s">
        <v>25949</v>
      </c>
      <c r="B5045" s="2">
        <v>2323502</v>
      </c>
      <c r="C5045" s="1" t="s">
        <v>25950</v>
      </c>
      <c r="D5045" s="1" t="s">
        <v>25951</v>
      </c>
      <c r="E5045" s="1" t="s">
        <v>25952</v>
      </c>
      <c r="F5045" s="2">
        <v>-1113.8399999999999</v>
      </c>
      <c r="G5045" s="1" t="s">
        <v>114</v>
      </c>
      <c r="H5045" s="1" t="s">
        <v>35</v>
      </c>
      <c r="I5045" s="1" t="s">
        <v>10</v>
      </c>
      <c r="J5045">
        <f>VLOOKUP(B5045,自助退!B:F,5,FALSE)</f>
        <v>1113.8399999999999</v>
      </c>
      <c r="K5045" t="str">
        <f t="shared" si="78"/>
        <v/>
      </c>
    </row>
    <row r="5046" spans="1:11">
      <c r="A5046" s="1" t="s">
        <v>25953</v>
      </c>
      <c r="B5046" s="2">
        <v>2323514</v>
      </c>
      <c r="C5046" s="1" t="s">
        <v>25954</v>
      </c>
      <c r="D5046" s="1" t="s">
        <v>25955</v>
      </c>
      <c r="E5046" s="1" t="s">
        <v>25956</v>
      </c>
      <c r="F5046" s="2">
        <v>-24.63</v>
      </c>
      <c r="G5046" s="1" t="s">
        <v>114</v>
      </c>
      <c r="H5046" s="1" t="s">
        <v>55</v>
      </c>
      <c r="I5046" s="1" t="s">
        <v>10</v>
      </c>
      <c r="J5046">
        <f>VLOOKUP(B5046,自助退!B:F,5,FALSE)</f>
        <v>24.63</v>
      </c>
      <c r="K5046" t="str">
        <f t="shared" si="78"/>
        <v/>
      </c>
    </row>
    <row r="5047" spans="1:11">
      <c r="A5047" s="1" t="s">
        <v>25957</v>
      </c>
      <c r="B5047" s="2">
        <v>2323516</v>
      </c>
      <c r="C5047" s="1" t="s">
        <v>25958</v>
      </c>
      <c r="D5047" s="1" t="s">
        <v>25959</v>
      </c>
      <c r="E5047" s="1" t="s">
        <v>25960</v>
      </c>
      <c r="F5047" s="2">
        <v>-4119.91</v>
      </c>
      <c r="G5047" s="1" t="s">
        <v>114</v>
      </c>
      <c r="H5047" s="1" t="s">
        <v>122</v>
      </c>
      <c r="I5047" s="1" t="s">
        <v>10</v>
      </c>
      <c r="J5047">
        <f>VLOOKUP(B5047,自助退!B:F,5,FALSE)</f>
        <v>4119.91</v>
      </c>
      <c r="K5047" t="str">
        <f t="shared" si="78"/>
        <v/>
      </c>
    </row>
    <row r="5048" spans="1:11">
      <c r="A5048" s="1" t="s">
        <v>25961</v>
      </c>
      <c r="B5048" s="2">
        <v>2323524</v>
      </c>
      <c r="C5048" s="1" t="s">
        <v>25962</v>
      </c>
      <c r="D5048" s="1" t="s">
        <v>25963</v>
      </c>
      <c r="E5048" s="1" t="s">
        <v>25964</v>
      </c>
      <c r="F5048" s="2">
        <v>-1283</v>
      </c>
      <c r="G5048" s="1" t="s">
        <v>114</v>
      </c>
      <c r="H5048" s="1" t="s">
        <v>77</v>
      </c>
      <c r="I5048" s="1" t="s">
        <v>10</v>
      </c>
      <c r="J5048">
        <f>VLOOKUP(B5048,自助退!B:F,5,FALSE)</f>
        <v>1283</v>
      </c>
      <c r="K5048" t="str">
        <f t="shared" si="78"/>
        <v/>
      </c>
    </row>
    <row r="5049" spans="1:11">
      <c r="A5049" s="1" t="s">
        <v>25965</v>
      </c>
      <c r="B5049" s="2">
        <v>2323531</v>
      </c>
      <c r="C5049" s="1" t="s">
        <v>25966</v>
      </c>
      <c r="D5049" s="1" t="s">
        <v>25967</v>
      </c>
      <c r="E5049" s="1" t="s">
        <v>25968</v>
      </c>
      <c r="F5049" s="2">
        <v>-465.75</v>
      </c>
      <c r="G5049" s="1" t="s">
        <v>114</v>
      </c>
      <c r="H5049" s="1" t="s">
        <v>64</v>
      </c>
      <c r="I5049" s="1" t="s">
        <v>10</v>
      </c>
      <c r="J5049">
        <f>VLOOKUP(B5049,自助退!B:F,5,FALSE)</f>
        <v>465.75</v>
      </c>
      <c r="K5049" t="str">
        <f t="shared" si="78"/>
        <v/>
      </c>
    </row>
    <row r="5050" spans="1:11">
      <c r="A5050" s="1" t="s">
        <v>25969</v>
      </c>
      <c r="B5050" s="2">
        <v>2323585</v>
      </c>
      <c r="C5050" s="1" t="s">
        <v>25970</v>
      </c>
      <c r="D5050" s="1" t="s">
        <v>25971</v>
      </c>
      <c r="E5050" s="1" t="s">
        <v>25972</v>
      </c>
      <c r="F5050" s="2">
        <v>-100</v>
      </c>
      <c r="G5050" s="1" t="s">
        <v>114</v>
      </c>
      <c r="H5050" s="1" t="s">
        <v>72</v>
      </c>
      <c r="I5050" s="1" t="s">
        <v>10</v>
      </c>
      <c r="J5050">
        <f>VLOOKUP(B5050,自助退!B:F,5,FALSE)</f>
        <v>100</v>
      </c>
      <c r="K5050" t="str">
        <f t="shared" si="78"/>
        <v/>
      </c>
    </row>
    <row r="5051" spans="1:11">
      <c r="A5051" s="1" t="s">
        <v>25973</v>
      </c>
      <c r="B5051" s="2">
        <v>2323588</v>
      </c>
      <c r="C5051" s="1" t="s">
        <v>25974</v>
      </c>
      <c r="D5051" s="1" t="s">
        <v>25951</v>
      </c>
      <c r="E5051" s="1" t="s">
        <v>25952</v>
      </c>
      <c r="F5051" s="2">
        <v>-2716</v>
      </c>
      <c r="G5051" s="1" t="s">
        <v>114</v>
      </c>
      <c r="H5051" s="1" t="s">
        <v>42</v>
      </c>
      <c r="I5051" s="1" t="s">
        <v>10</v>
      </c>
      <c r="J5051">
        <f>VLOOKUP(B5051,自助退!B:F,5,FALSE)</f>
        <v>2716</v>
      </c>
      <c r="K5051" t="str">
        <f t="shared" si="78"/>
        <v/>
      </c>
    </row>
    <row r="5052" spans="1:11">
      <c r="A5052" s="1" t="s">
        <v>25975</v>
      </c>
      <c r="B5052" s="2">
        <v>2323590</v>
      </c>
      <c r="C5052" s="1" t="s">
        <v>25976</v>
      </c>
      <c r="D5052" s="1" t="s">
        <v>25977</v>
      </c>
      <c r="E5052" s="1" t="s">
        <v>25978</v>
      </c>
      <c r="F5052" s="2">
        <v>-8734</v>
      </c>
      <c r="G5052" s="1" t="s">
        <v>114</v>
      </c>
      <c r="H5052" s="1" t="s">
        <v>64</v>
      </c>
      <c r="I5052" s="1" t="s">
        <v>10</v>
      </c>
      <c r="J5052">
        <f>VLOOKUP(B5052,自助退!B:F,5,FALSE)</f>
        <v>8734</v>
      </c>
      <c r="K5052" t="str">
        <f t="shared" si="78"/>
        <v/>
      </c>
    </row>
    <row r="5053" spans="1:11">
      <c r="A5053" s="1" t="s">
        <v>25979</v>
      </c>
      <c r="B5053" s="2">
        <v>2323604</v>
      </c>
      <c r="C5053" s="1" t="s">
        <v>25980</v>
      </c>
      <c r="D5053" s="1" t="s">
        <v>25981</v>
      </c>
      <c r="E5053" s="1" t="s">
        <v>25982</v>
      </c>
      <c r="F5053" s="2">
        <v>-845.27</v>
      </c>
      <c r="G5053" s="1" t="s">
        <v>114</v>
      </c>
      <c r="H5053" s="1" t="s">
        <v>56</v>
      </c>
      <c r="I5053" s="1" t="s">
        <v>10</v>
      </c>
      <c r="J5053">
        <f>VLOOKUP(B5053,自助退!B:F,5,FALSE)</f>
        <v>845.27</v>
      </c>
      <c r="K5053" t="str">
        <f t="shared" si="78"/>
        <v/>
      </c>
    </row>
    <row r="5054" spans="1:11">
      <c r="A5054" s="1" t="s">
        <v>25983</v>
      </c>
      <c r="B5054" s="2">
        <v>2323615</v>
      </c>
      <c r="C5054" s="1" t="s">
        <v>25984</v>
      </c>
      <c r="D5054" s="1" t="s">
        <v>25985</v>
      </c>
      <c r="E5054" s="1" t="s">
        <v>25972</v>
      </c>
      <c r="F5054" s="2">
        <v>-3811.73</v>
      </c>
      <c r="G5054" s="1" t="s">
        <v>114</v>
      </c>
      <c r="H5054" s="1" t="s">
        <v>72</v>
      </c>
      <c r="I5054" s="1" t="s">
        <v>10</v>
      </c>
      <c r="J5054">
        <f>VLOOKUP(B5054,自助退!B:F,5,FALSE)</f>
        <v>3811.73</v>
      </c>
      <c r="K5054" t="str">
        <f t="shared" si="78"/>
        <v/>
      </c>
    </row>
    <row r="5055" spans="1:11">
      <c r="A5055" s="1" t="s">
        <v>25986</v>
      </c>
      <c r="B5055" s="2">
        <v>2323629</v>
      </c>
      <c r="C5055" s="1" t="s">
        <v>25987</v>
      </c>
      <c r="D5055" s="1" t="s">
        <v>25988</v>
      </c>
      <c r="E5055" s="1" t="s">
        <v>25989</v>
      </c>
      <c r="F5055" s="2">
        <v>-6069.4</v>
      </c>
      <c r="G5055" s="1" t="s">
        <v>114</v>
      </c>
      <c r="H5055" s="1" t="s">
        <v>72</v>
      </c>
      <c r="I5055" s="1" t="s">
        <v>10</v>
      </c>
      <c r="J5055">
        <f>VLOOKUP(B5055,自助退!B:F,5,FALSE)</f>
        <v>6069.4</v>
      </c>
      <c r="K5055" t="str">
        <f t="shared" si="78"/>
        <v/>
      </c>
    </row>
    <row r="5056" spans="1:11">
      <c r="A5056" s="1" t="s">
        <v>25990</v>
      </c>
      <c r="B5056" s="2">
        <v>2323665</v>
      </c>
      <c r="C5056" s="1" t="s">
        <v>25991</v>
      </c>
      <c r="D5056" s="1" t="s">
        <v>25992</v>
      </c>
      <c r="E5056" s="1" t="s">
        <v>25993</v>
      </c>
      <c r="F5056" s="2">
        <v>-1403.3</v>
      </c>
      <c r="G5056" s="1" t="s">
        <v>114</v>
      </c>
      <c r="H5056" s="1" t="s">
        <v>72</v>
      </c>
      <c r="I5056" s="1" t="s">
        <v>10</v>
      </c>
      <c r="J5056">
        <f>VLOOKUP(B5056,自助退!B:F,5,FALSE)</f>
        <v>1403.3</v>
      </c>
      <c r="K5056" t="str">
        <f t="shared" si="78"/>
        <v/>
      </c>
    </row>
    <row r="5057" spans="1:11">
      <c r="A5057" s="1" t="s">
        <v>25994</v>
      </c>
      <c r="B5057" s="2">
        <v>2323666</v>
      </c>
      <c r="C5057" s="1" t="s">
        <v>25995</v>
      </c>
      <c r="D5057" s="1" t="s">
        <v>25996</v>
      </c>
      <c r="E5057" s="1" t="s">
        <v>25997</v>
      </c>
      <c r="F5057" s="2">
        <v>-7145</v>
      </c>
      <c r="G5057" s="1" t="s">
        <v>114</v>
      </c>
      <c r="H5057" s="1" t="s">
        <v>64</v>
      </c>
      <c r="I5057" s="1" t="s">
        <v>10</v>
      </c>
      <c r="J5057">
        <f>VLOOKUP(B5057,自助退!B:F,5,FALSE)</f>
        <v>7145</v>
      </c>
      <c r="K5057" t="str">
        <f t="shared" si="78"/>
        <v/>
      </c>
    </row>
    <row r="5058" spans="1:11">
      <c r="A5058" s="1" t="s">
        <v>25998</v>
      </c>
      <c r="B5058" s="2">
        <v>2323687</v>
      </c>
      <c r="C5058" s="1" t="s">
        <v>25999</v>
      </c>
      <c r="D5058" s="1" t="s">
        <v>26000</v>
      </c>
      <c r="E5058" s="1" t="s">
        <v>26001</v>
      </c>
      <c r="F5058" s="2">
        <v>-7165.64</v>
      </c>
      <c r="G5058" s="1" t="s">
        <v>114</v>
      </c>
      <c r="H5058" s="1" t="s">
        <v>125</v>
      </c>
      <c r="I5058" s="1" t="s">
        <v>10</v>
      </c>
      <c r="J5058">
        <f>VLOOKUP(B5058,自助退!B:F,5,FALSE)</f>
        <v>7165.64</v>
      </c>
      <c r="K5058" t="str">
        <f t="shared" si="78"/>
        <v/>
      </c>
    </row>
    <row r="5059" spans="1:11">
      <c r="A5059" s="1" t="s">
        <v>26002</v>
      </c>
      <c r="B5059" s="2">
        <v>2323689</v>
      </c>
      <c r="C5059" s="1" t="s">
        <v>26003</v>
      </c>
      <c r="D5059" s="1" t="s">
        <v>26004</v>
      </c>
      <c r="E5059" s="1" t="s">
        <v>26005</v>
      </c>
      <c r="F5059" s="2">
        <v>-31731.03</v>
      </c>
      <c r="G5059" s="1" t="s">
        <v>114</v>
      </c>
      <c r="H5059" s="1" t="s">
        <v>47</v>
      </c>
      <c r="I5059" s="1" t="s">
        <v>10</v>
      </c>
      <c r="J5059">
        <f>VLOOKUP(B5059,自助退!B:F,5,FALSE)</f>
        <v>31731.03</v>
      </c>
      <c r="K5059" t="str">
        <f t="shared" ref="K5059:K5122" si="79">IF(F5059*-1=J5059,"",1)</f>
        <v/>
      </c>
    </row>
    <row r="5060" spans="1:11">
      <c r="A5060" s="1" t="s">
        <v>26006</v>
      </c>
      <c r="B5060" s="2">
        <v>2323728</v>
      </c>
      <c r="C5060" s="1" t="s">
        <v>26007</v>
      </c>
      <c r="D5060" s="1" t="s">
        <v>26008</v>
      </c>
      <c r="E5060" s="1" t="s">
        <v>23089</v>
      </c>
      <c r="F5060" s="2">
        <v>-1727.38</v>
      </c>
      <c r="G5060" s="1" t="s">
        <v>114</v>
      </c>
      <c r="H5060" s="1" t="s">
        <v>72</v>
      </c>
      <c r="I5060" s="1" t="s">
        <v>10</v>
      </c>
      <c r="J5060">
        <f>VLOOKUP(B5060,自助退!B:F,5,FALSE)</f>
        <v>1727.38</v>
      </c>
      <c r="K5060" t="str">
        <f t="shared" si="79"/>
        <v/>
      </c>
    </row>
    <row r="5061" spans="1:11">
      <c r="A5061" s="1" t="s">
        <v>26009</v>
      </c>
      <c r="B5061" s="2">
        <v>2323745</v>
      </c>
      <c r="C5061" s="1" t="s">
        <v>26010</v>
      </c>
      <c r="D5061" s="1" t="s">
        <v>26011</v>
      </c>
      <c r="E5061" s="1" t="s">
        <v>26012</v>
      </c>
      <c r="F5061" s="2">
        <v>-687.32</v>
      </c>
      <c r="G5061" s="1" t="s">
        <v>114</v>
      </c>
      <c r="H5061" s="1" t="s">
        <v>125</v>
      </c>
      <c r="I5061" s="1" t="s">
        <v>10</v>
      </c>
      <c r="J5061">
        <f>VLOOKUP(B5061,自助退!B:F,5,FALSE)</f>
        <v>687.32</v>
      </c>
      <c r="K5061" t="str">
        <f t="shared" si="79"/>
        <v/>
      </c>
    </row>
    <row r="5062" spans="1:11">
      <c r="A5062" s="1" t="s">
        <v>26013</v>
      </c>
      <c r="B5062" s="2">
        <v>2323754</v>
      </c>
      <c r="C5062" s="1" t="s">
        <v>26014</v>
      </c>
      <c r="D5062" s="1" t="s">
        <v>26015</v>
      </c>
      <c r="E5062" s="1" t="s">
        <v>16590</v>
      </c>
      <c r="F5062" s="2">
        <v>-661.12</v>
      </c>
      <c r="G5062" s="1" t="s">
        <v>114</v>
      </c>
      <c r="H5062" s="1" t="s">
        <v>72</v>
      </c>
      <c r="I5062" s="1" t="s">
        <v>10</v>
      </c>
      <c r="J5062">
        <f>VLOOKUP(B5062,自助退!B:F,5,FALSE)</f>
        <v>661.12</v>
      </c>
      <c r="K5062" t="str">
        <f t="shared" si="79"/>
        <v/>
      </c>
    </row>
    <row r="5063" spans="1:11">
      <c r="A5063" s="1" t="s">
        <v>26016</v>
      </c>
      <c r="B5063" s="2">
        <v>2323758</v>
      </c>
      <c r="C5063" s="1" t="s">
        <v>52</v>
      </c>
      <c r="D5063" s="1" t="s">
        <v>24900</v>
      </c>
      <c r="E5063" s="1" t="s">
        <v>24901</v>
      </c>
      <c r="F5063" s="2">
        <v>-4968</v>
      </c>
      <c r="G5063" s="1" t="s">
        <v>114</v>
      </c>
      <c r="H5063" s="1" t="s">
        <v>45</v>
      </c>
      <c r="I5063" s="1" t="s">
        <v>23</v>
      </c>
      <c r="J5063">
        <f>VLOOKUP(B5063,自助退!B:F,5,FALSE)</f>
        <v>4968</v>
      </c>
      <c r="K5063" t="str">
        <f t="shared" si="79"/>
        <v/>
      </c>
    </row>
    <row r="5064" spans="1:11">
      <c r="A5064" s="1" t="s">
        <v>26017</v>
      </c>
      <c r="B5064" s="2">
        <v>2323761</v>
      </c>
      <c r="C5064" s="1" t="s">
        <v>26018</v>
      </c>
      <c r="D5064" s="1" t="s">
        <v>26019</v>
      </c>
      <c r="E5064" s="1" t="s">
        <v>26020</v>
      </c>
      <c r="F5064" s="2">
        <v>-113</v>
      </c>
      <c r="G5064" s="1" t="s">
        <v>114</v>
      </c>
      <c r="H5064" s="1" t="s">
        <v>79</v>
      </c>
      <c r="I5064" s="1" t="s">
        <v>10</v>
      </c>
      <c r="J5064">
        <f>VLOOKUP(B5064,自助退!B:F,5,FALSE)</f>
        <v>113</v>
      </c>
      <c r="K5064" t="str">
        <f t="shared" si="79"/>
        <v/>
      </c>
    </row>
    <row r="5065" spans="1:11">
      <c r="A5065" s="1" t="s">
        <v>26021</v>
      </c>
      <c r="B5065" s="2">
        <v>2323764</v>
      </c>
      <c r="C5065" s="1" t="s">
        <v>26022</v>
      </c>
      <c r="D5065" s="1" t="s">
        <v>26023</v>
      </c>
      <c r="E5065" s="1" t="s">
        <v>26024</v>
      </c>
      <c r="F5065" s="2">
        <v>-2876.69</v>
      </c>
      <c r="G5065" s="1" t="s">
        <v>114</v>
      </c>
      <c r="H5065" s="1" t="s">
        <v>64</v>
      </c>
      <c r="I5065" s="1" t="s">
        <v>10</v>
      </c>
      <c r="J5065">
        <f>VLOOKUP(B5065,自助退!B:F,5,FALSE)</f>
        <v>2876.69</v>
      </c>
      <c r="K5065" t="str">
        <f t="shared" si="79"/>
        <v/>
      </c>
    </row>
    <row r="5066" spans="1:11">
      <c r="A5066" s="1" t="s">
        <v>26025</v>
      </c>
      <c r="B5066" s="2">
        <v>2323770</v>
      </c>
      <c r="C5066" s="1" t="s">
        <v>26026</v>
      </c>
      <c r="D5066" s="1" t="s">
        <v>26027</v>
      </c>
      <c r="E5066" s="1" t="s">
        <v>26028</v>
      </c>
      <c r="F5066" s="2">
        <v>-6792.18</v>
      </c>
      <c r="G5066" s="1" t="s">
        <v>114</v>
      </c>
      <c r="H5066" s="1" t="s">
        <v>58</v>
      </c>
      <c r="I5066" s="1" t="s">
        <v>10</v>
      </c>
      <c r="J5066">
        <f>VLOOKUP(B5066,自助退!B:F,5,FALSE)</f>
        <v>6792.18</v>
      </c>
      <c r="K5066" t="str">
        <f t="shared" si="79"/>
        <v/>
      </c>
    </row>
    <row r="5067" spans="1:11">
      <c r="A5067" s="1" t="s">
        <v>26029</v>
      </c>
      <c r="B5067" s="2">
        <v>2323771</v>
      </c>
      <c r="C5067" s="1" t="s">
        <v>26030</v>
      </c>
      <c r="D5067" s="1" t="s">
        <v>26031</v>
      </c>
      <c r="E5067" s="1" t="s">
        <v>26032</v>
      </c>
      <c r="F5067" s="2">
        <v>-4</v>
      </c>
      <c r="G5067" s="1" t="s">
        <v>114</v>
      </c>
      <c r="H5067" s="1" t="s">
        <v>125</v>
      </c>
      <c r="I5067" s="1" t="s">
        <v>10</v>
      </c>
      <c r="J5067">
        <f>VLOOKUP(B5067,自助退!B:F,5,FALSE)</f>
        <v>4</v>
      </c>
      <c r="K5067" t="str">
        <f t="shared" si="79"/>
        <v/>
      </c>
    </row>
    <row r="5068" spans="1:11">
      <c r="A5068" s="1" t="s">
        <v>26033</v>
      </c>
      <c r="B5068" s="2">
        <v>2323781</v>
      </c>
      <c r="C5068" s="1" t="s">
        <v>26034</v>
      </c>
      <c r="D5068" s="1" t="s">
        <v>7083</v>
      </c>
      <c r="E5068" s="1" t="s">
        <v>7084</v>
      </c>
      <c r="F5068" s="2">
        <v>-2974.65</v>
      </c>
      <c r="G5068" s="1" t="s">
        <v>114</v>
      </c>
      <c r="H5068" s="1" t="s">
        <v>64</v>
      </c>
      <c r="I5068" s="1" t="s">
        <v>10</v>
      </c>
      <c r="J5068">
        <f>VLOOKUP(B5068,自助退!B:F,5,FALSE)</f>
        <v>2974.65</v>
      </c>
      <c r="K5068" t="str">
        <f t="shared" si="79"/>
        <v/>
      </c>
    </row>
    <row r="5069" spans="1:11">
      <c r="A5069" s="1" t="s">
        <v>26035</v>
      </c>
      <c r="B5069" s="2">
        <v>2323783</v>
      </c>
      <c r="C5069" s="1" t="s">
        <v>26036</v>
      </c>
      <c r="D5069" s="1" t="s">
        <v>26037</v>
      </c>
      <c r="E5069" s="1" t="s">
        <v>26032</v>
      </c>
      <c r="F5069" s="2">
        <v>-4102.5600000000004</v>
      </c>
      <c r="G5069" s="1" t="s">
        <v>114</v>
      </c>
      <c r="H5069" s="1" t="s">
        <v>125</v>
      </c>
      <c r="I5069" s="1" t="s">
        <v>10</v>
      </c>
      <c r="J5069">
        <f>VLOOKUP(B5069,自助退!B:F,5,FALSE)</f>
        <v>4102.5600000000004</v>
      </c>
      <c r="K5069" t="str">
        <f t="shared" si="79"/>
        <v/>
      </c>
    </row>
    <row r="5070" spans="1:11">
      <c r="A5070" s="1" t="s">
        <v>26038</v>
      </c>
      <c r="B5070" s="2">
        <v>2323801</v>
      </c>
      <c r="C5070" s="1" t="s">
        <v>26039</v>
      </c>
      <c r="D5070" s="1" t="s">
        <v>7061</v>
      </c>
      <c r="E5070" s="1" t="s">
        <v>7062</v>
      </c>
      <c r="F5070" s="2">
        <v>-440</v>
      </c>
      <c r="G5070" s="1" t="s">
        <v>114</v>
      </c>
      <c r="H5070" s="1" t="s">
        <v>64</v>
      </c>
      <c r="I5070" s="1" t="s">
        <v>10</v>
      </c>
      <c r="J5070">
        <f>VLOOKUP(B5070,自助退!B:F,5,FALSE)</f>
        <v>440</v>
      </c>
      <c r="K5070" t="str">
        <f t="shared" si="79"/>
        <v/>
      </c>
    </row>
    <row r="5071" spans="1:11">
      <c r="A5071" s="1" t="s">
        <v>26040</v>
      </c>
      <c r="B5071" s="2">
        <v>2323818</v>
      </c>
      <c r="C5071" s="1" t="s">
        <v>52</v>
      </c>
      <c r="D5071" s="1" t="s">
        <v>26041</v>
      </c>
      <c r="E5071" s="1" t="s">
        <v>26042</v>
      </c>
      <c r="F5071" s="2">
        <v>-989.27</v>
      </c>
      <c r="G5071" s="1" t="s">
        <v>114</v>
      </c>
      <c r="H5071" s="1" t="s">
        <v>64</v>
      </c>
      <c r="I5071" s="1" t="s">
        <v>23</v>
      </c>
      <c r="J5071">
        <f>VLOOKUP(B5071,自助退!B:F,5,FALSE)</f>
        <v>989.27</v>
      </c>
      <c r="K5071" t="str">
        <f t="shared" si="79"/>
        <v/>
      </c>
    </row>
    <row r="5072" spans="1:11">
      <c r="A5072" s="1" t="s">
        <v>26043</v>
      </c>
      <c r="B5072" s="2">
        <v>2323839</v>
      </c>
      <c r="C5072" s="1" t="s">
        <v>52</v>
      </c>
      <c r="D5072" s="1" t="s">
        <v>26044</v>
      </c>
      <c r="E5072" s="1" t="s">
        <v>26045</v>
      </c>
      <c r="F5072" s="2">
        <v>-670.95</v>
      </c>
      <c r="G5072" s="1" t="s">
        <v>114</v>
      </c>
      <c r="H5072" s="1" t="s">
        <v>72</v>
      </c>
      <c r="I5072" s="1" t="s">
        <v>23</v>
      </c>
      <c r="J5072">
        <f>VLOOKUP(B5072,自助退!B:F,5,FALSE)</f>
        <v>670.95</v>
      </c>
      <c r="K5072" t="str">
        <f t="shared" si="79"/>
        <v/>
      </c>
    </row>
    <row r="5073" spans="1:11">
      <c r="A5073" s="1" t="s">
        <v>26046</v>
      </c>
      <c r="B5073" s="2">
        <v>2323890</v>
      </c>
      <c r="C5073" s="1" t="s">
        <v>26047</v>
      </c>
      <c r="D5073" s="1" t="s">
        <v>26048</v>
      </c>
      <c r="E5073" s="1" t="s">
        <v>26049</v>
      </c>
      <c r="F5073" s="2">
        <v>-5021</v>
      </c>
      <c r="G5073" s="1" t="s">
        <v>114</v>
      </c>
      <c r="H5073" s="1" t="s">
        <v>125</v>
      </c>
      <c r="I5073" s="1" t="s">
        <v>10</v>
      </c>
      <c r="J5073">
        <f>VLOOKUP(B5073,自助退!B:F,5,FALSE)</f>
        <v>5021</v>
      </c>
      <c r="K5073" t="str">
        <f t="shared" si="79"/>
        <v/>
      </c>
    </row>
    <row r="5074" spans="1:11">
      <c r="A5074" s="1" t="s">
        <v>26050</v>
      </c>
      <c r="B5074" s="2">
        <v>2323909</v>
      </c>
      <c r="C5074" s="1" t="s">
        <v>52</v>
      </c>
      <c r="D5074" s="1" t="s">
        <v>26051</v>
      </c>
      <c r="E5074" s="1" t="s">
        <v>26052</v>
      </c>
      <c r="F5074" s="2">
        <v>-1802.7</v>
      </c>
      <c r="G5074" s="1" t="s">
        <v>114</v>
      </c>
      <c r="H5074" s="1" t="s">
        <v>72</v>
      </c>
      <c r="I5074" s="1" t="s">
        <v>23</v>
      </c>
      <c r="J5074">
        <f>VLOOKUP(B5074,自助退!B:F,5,FALSE)</f>
        <v>1802.7</v>
      </c>
      <c r="K5074" t="str">
        <f t="shared" si="79"/>
        <v/>
      </c>
    </row>
    <row r="5075" spans="1:11">
      <c r="A5075" s="1" t="s">
        <v>26053</v>
      </c>
      <c r="B5075" s="2">
        <v>2323931</v>
      </c>
      <c r="C5075" s="1" t="s">
        <v>26054</v>
      </c>
      <c r="D5075" s="1" t="s">
        <v>26055</v>
      </c>
      <c r="E5075" s="1" t="s">
        <v>26056</v>
      </c>
      <c r="F5075" s="2">
        <v>-5590.47</v>
      </c>
      <c r="G5075" s="1" t="s">
        <v>114</v>
      </c>
      <c r="H5075" s="1" t="s">
        <v>72</v>
      </c>
      <c r="I5075" s="1" t="s">
        <v>10</v>
      </c>
      <c r="J5075">
        <f>VLOOKUP(B5075,自助退!B:F,5,FALSE)</f>
        <v>5590.47</v>
      </c>
      <c r="K5075" t="str">
        <f t="shared" si="79"/>
        <v/>
      </c>
    </row>
    <row r="5076" spans="1:11">
      <c r="A5076" s="1" t="s">
        <v>26057</v>
      </c>
      <c r="B5076" s="2">
        <v>2323947</v>
      </c>
      <c r="C5076" s="1" t="s">
        <v>26058</v>
      </c>
      <c r="D5076" s="1" t="s">
        <v>26059</v>
      </c>
      <c r="E5076" s="1" t="s">
        <v>26060</v>
      </c>
      <c r="F5076" s="2">
        <v>-2113.62</v>
      </c>
      <c r="G5076" s="1" t="s">
        <v>114</v>
      </c>
      <c r="H5076" s="1" t="s">
        <v>72</v>
      </c>
      <c r="I5076" s="1" t="s">
        <v>10</v>
      </c>
      <c r="J5076">
        <f>VLOOKUP(B5076,自助退!B:F,5,FALSE)</f>
        <v>2113.62</v>
      </c>
      <c r="K5076" t="str">
        <f t="shared" si="79"/>
        <v/>
      </c>
    </row>
    <row r="5077" spans="1:11">
      <c r="A5077" s="1" t="s">
        <v>26061</v>
      </c>
      <c r="B5077" s="2">
        <v>2323966</v>
      </c>
      <c r="C5077" s="1" t="s">
        <v>26062</v>
      </c>
      <c r="D5077" s="1" t="s">
        <v>26063</v>
      </c>
      <c r="E5077" s="1" t="s">
        <v>26064</v>
      </c>
      <c r="F5077" s="2">
        <v>-2234.84</v>
      </c>
      <c r="G5077" s="1" t="s">
        <v>114</v>
      </c>
      <c r="H5077" s="1" t="s">
        <v>72</v>
      </c>
      <c r="I5077" s="1" t="s">
        <v>10</v>
      </c>
      <c r="J5077">
        <f>VLOOKUP(B5077,自助退!B:F,5,FALSE)</f>
        <v>2234.84</v>
      </c>
      <c r="K5077" t="str">
        <f t="shared" si="79"/>
        <v/>
      </c>
    </row>
    <row r="5078" spans="1:11">
      <c r="A5078" s="1" t="s">
        <v>26065</v>
      </c>
      <c r="B5078" s="2">
        <v>2323971</v>
      </c>
      <c r="C5078" s="1" t="s">
        <v>26066</v>
      </c>
      <c r="D5078" s="1" t="s">
        <v>23108</v>
      </c>
      <c r="E5078" s="1" t="s">
        <v>23109</v>
      </c>
      <c r="F5078" s="2">
        <v>-3114.08</v>
      </c>
      <c r="G5078" s="1" t="s">
        <v>114</v>
      </c>
      <c r="H5078" s="1" t="s">
        <v>72</v>
      </c>
      <c r="I5078" s="1" t="s">
        <v>10</v>
      </c>
      <c r="J5078">
        <f>VLOOKUP(B5078,自助退!B:F,5,FALSE)</f>
        <v>3114.08</v>
      </c>
      <c r="K5078" t="str">
        <f t="shared" si="79"/>
        <v/>
      </c>
    </row>
    <row r="5079" spans="1:11">
      <c r="A5079" s="1" t="s">
        <v>26067</v>
      </c>
      <c r="B5079" s="2">
        <v>2324007</v>
      </c>
      <c r="C5079" s="1" t="s">
        <v>26068</v>
      </c>
      <c r="D5079" s="1" t="s">
        <v>26069</v>
      </c>
      <c r="E5079" s="1" t="s">
        <v>26070</v>
      </c>
      <c r="F5079" s="2">
        <v>-5939.83</v>
      </c>
      <c r="G5079" s="1" t="s">
        <v>114</v>
      </c>
      <c r="H5079" s="1" t="s">
        <v>77</v>
      </c>
      <c r="I5079" s="1" t="s">
        <v>10</v>
      </c>
      <c r="J5079">
        <f>VLOOKUP(B5079,自助退!B:F,5,FALSE)</f>
        <v>5939.83</v>
      </c>
      <c r="K5079" t="str">
        <f t="shared" si="79"/>
        <v/>
      </c>
    </row>
    <row r="5080" spans="1:11">
      <c r="A5080" s="1" t="s">
        <v>26071</v>
      </c>
      <c r="B5080" s="2">
        <v>2324013</v>
      </c>
      <c r="C5080" s="1" t="s">
        <v>26072</v>
      </c>
      <c r="D5080" s="1" t="s">
        <v>26073</v>
      </c>
      <c r="E5080" s="1" t="s">
        <v>26074</v>
      </c>
      <c r="F5080" s="2">
        <v>-7436.05</v>
      </c>
      <c r="G5080" s="1" t="s">
        <v>114</v>
      </c>
      <c r="H5080" s="1" t="s">
        <v>125</v>
      </c>
      <c r="I5080" s="1" t="s">
        <v>10</v>
      </c>
      <c r="J5080">
        <f>VLOOKUP(B5080,自助退!B:F,5,FALSE)</f>
        <v>7436.05</v>
      </c>
      <c r="K5080" t="str">
        <f t="shared" si="79"/>
        <v/>
      </c>
    </row>
    <row r="5081" spans="1:11">
      <c r="A5081" s="1" t="s">
        <v>26075</v>
      </c>
      <c r="B5081" s="2">
        <v>2324015</v>
      </c>
      <c r="C5081" s="1" t="s">
        <v>26076</v>
      </c>
      <c r="D5081" s="1" t="s">
        <v>26077</v>
      </c>
      <c r="E5081" s="1" t="s">
        <v>26078</v>
      </c>
      <c r="F5081" s="2">
        <v>-2306.77</v>
      </c>
      <c r="G5081" s="1" t="s">
        <v>114</v>
      </c>
      <c r="H5081" s="1" t="s">
        <v>41</v>
      </c>
      <c r="I5081" s="1" t="s">
        <v>10</v>
      </c>
      <c r="J5081">
        <f>VLOOKUP(B5081,自助退!B:F,5,FALSE)</f>
        <v>2306.77</v>
      </c>
      <c r="K5081" t="str">
        <f t="shared" si="79"/>
        <v/>
      </c>
    </row>
    <row r="5082" spans="1:11">
      <c r="A5082" s="1" t="s">
        <v>26079</v>
      </c>
      <c r="B5082" s="2">
        <v>2324020</v>
      </c>
      <c r="C5082" s="1" t="s">
        <v>26080</v>
      </c>
      <c r="D5082" s="1" t="s">
        <v>26081</v>
      </c>
      <c r="E5082" s="1" t="s">
        <v>26082</v>
      </c>
      <c r="F5082" s="2">
        <v>-1873.92</v>
      </c>
      <c r="G5082" s="1" t="s">
        <v>114</v>
      </c>
      <c r="H5082" s="1" t="s">
        <v>64</v>
      </c>
      <c r="I5082" s="1" t="s">
        <v>10</v>
      </c>
      <c r="J5082">
        <f>VLOOKUP(B5082,自助退!B:F,5,FALSE)</f>
        <v>1873.92</v>
      </c>
      <c r="K5082" t="str">
        <f t="shared" si="79"/>
        <v/>
      </c>
    </row>
    <row r="5083" spans="1:11">
      <c r="A5083" s="1" t="s">
        <v>26083</v>
      </c>
      <c r="B5083" s="2">
        <v>2324041</v>
      </c>
      <c r="C5083" s="1" t="s">
        <v>52</v>
      </c>
      <c r="D5083" s="1" t="s">
        <v>26084</v>
      </c>
      <c r="E5083" s="1" t="s">
        <v>26085</v>
      </c>
      <c r="F5083" s="2">
        <v>-6357.03</v>
      </c>
      <c r="G5083" s="1" t="s">
        <v>114</v>
      </c>
      <c r="H5083" s="1" t="s">
        <v>64</v>
      </c>
      <c r="I5083" s="1" t="s">
        <v>23</v>
      </c>
      <c r="J5083">
        <f>VLOOKUP(B5083,自助退!B:F,5,FALSE)</f>
        <v>6357.03</v>
      </c>
      <c r="K5083" t="str">
        <f t="shared" si="79"/>
        <v/>
      </c>
    </row>
    <row r="5084" spans="1:11">
      <c r="A5084" s="1" t="s">
        <v>26086</v>
      </c>
      <c r="B5084" s="2">
        <v>2324051</v>
      </c>
      <c r="C5084" s="1" t="s">
        <v>26087</v>
      </c>
      <c r="D5084" s="1" t="s">
        <v>26088</v>
      </c>
      <c r="E5084" s="1" t="s">
        <v>26089</v>
      </c>
      <c r="F5084" s="2">
        <v>-9000</v>
      </c>
      <c r="G5084" s="1" t="s">
        <v>114</v>
      </c>
      <c r="H5084" s="1" t="s">
        <v>72</v>
      </c>
      <c r="I5084" s="1" t="s">
        <v>10</v>
      </c>
      <c r="J5084">
        <f>VLOOKUP(B5084,自助退!B:F,5,FALSE)</f>
        <v>9000</v>
      </c>
      <c r="K5084" t="str">
        <f t="shared" si="79"/>
        <v/>
      </c>
    </row>
    <row r="5085" spans="1:11">
      <c r="A5085" s="1" t="s">
        <v>26090</v>
      </c>
      <c r="B5085" s="2">
        <v>2324052</v>
      </c>
      <c r="C5085" s="1" t="s">
        <v>26091</v>
      </c>
      <c r="D5085" s="1" t="s">
        <v>26092</v>
      </c>
      <c r="E5085" s="1" t="s">
        <v>6401</v>
      </c>
      <c r="F5085" s="2">
        <v>-470</v>
      </c>
      <c r="G5085" s="1" t="s">
        <v>114</v>
      </c>
      <c r="H5085" s="1" t="s">
        <v>41</v>
      </c>
      <c r="I5085" s="1" t="s">
        <v>10</v>
      </c>
      <c r="J5085">
        <f>VLOOKUP(B5085,自助退!B:F,5,FALSE)</f>
        <v>470</v>
      </c>
      <c r="K5085" t="str">
        <f t="shared" si="79"/>
        <v/>
      </c>
    </row>
    <row r="5086" spans="1:11">
      <c r="A5086" s="1" t="s">
        <v>26093</v>
      </c>
      <c r="B5086" s="2">
        <v>2324065</v>
      </c>
      <c r="C5086" s="1" t="s">
        <v>26094</v>
      </c>
      <c r="D5086" s="1" t="s">
        <v>26095</v>
      </c>
      <c r="E5086" s="1" t="s">
        <v>26096</v>
      </c>
      <c r="F5086" s="2">
        <v>-4541.6400000000003</v>
      </c>
      <c r="G5086" s="1" t="s">
        <v>114</v>
      </c>
      <c r="H5086" s="1" t="s">
        <v>125</v>
      </c>
      <c r="I5086" s="1" t="s">
        <v>10</v>
      </c>
      <c r="J5086">
        <f>VLOOKUP(B5086,自助退!B:F,5,FALSE)</f>
        <v>4541.6400000000003</v>
      </c>
      <c r="K5086" t="str">
        <f t="shared" si="79"/>
        <v/>
      </c>
    </row>
    <row r="5087" spans="1:11">
      <c r="A5087" s="1" t="s">
        <v>26097</v>
      </c>
      <c r="B5087" s="2">
        <v>2324066</v>
      </c>
      <c r="C5087" s="1" t="s">
        <v>52</v>
      </c>
      <c r="D5087" s="1" t="s">
        <v>26098</v>
      </c>
      <c r="E5087" s="1" t="s">
        <v>26099</v>
      </c>
      <c r="F5087" s="2">
        <v>-7580</v>
      </c>
      <c r="G5087" s="1" t="s">
        <v>114</v>
      </c>
      <c r="H5087" s="1" t="s">
        <v>64</v>
      </c>
      <c r="I5087" s="1" t="s">
        <v>23</v>
      </c>
      <c r="J5087">
        <f>VLOOKUP(B5087,自助退!B:F,5,FALSE)</f>
        <v>7580</v>
      </c>
      <c r="K5087" t="str">
        <f t="shared" si="79"/>
        <v/>
      </c>
    </row>
    <row r="5088" spans="1:11">
      <c r="A5088" s="1" t="s">
        <v>26100</v>
      </c>
      <c r="B5088" s="2">
        <v>2324078</v>
      </c>
      <c r="C5088" s="1" t="s">
        <v>26101</v>
      </c>
      <c r="D5088" s="1" t="s">
        <v>26102</v>
      </c>
      <c r="E5088" s="1" t="s">
        <v>26103</v>
      </c>
      <c r="F5088" s="2">
        <v>-1736.1</v>
      </c>
      <c r="G5088" s="1" t="s">
        <v>114</v>
      </c>
      <c r="H5088" s="1" t="s">
        <v>74</v>
      </c>
      <c r="I5088" s="1" t="s">
        <v>10</v>
      </c>
      <c r="J5088">
        <f>VLOOKUP(B5088,自助退!B:F,5,FALSE)</f>
        <v>1736.1</v>
      </c>
      <c r="K5088" t="str">
        <f t="shared" si="79"/>
        <v/>
      </c>
    </row>
    <row r="5089" spans="1:11">
      <c r="A5089" s="1" t="s">
        <v>26104</v>
      </c>
      <c r="B5089" s="2">
        <v>2324080</v>
      </c>
      <c r="C5089" s="1" t="s">
        <v>52</v>
      </c>
      <c r="D5089" s="1" t="s">
        <v>26105</v>
      </c>
      <c r="E5089" s="1" t="s">
        <v>26106</v>
      </c>
      <c r="F5089" s="2">
        <v>-1913.71</v>
      </c>
      <c r="G5089" s="1" t="s">
        <v>114</v>
      </c>
      <c r="H5089" s="1" t="s">
        <v>64</v>
      </c>
      <c r="I5089" s="1" t="s">
        <v>23</v>
      </c>
      <c r="J5089">
        <f>VLOOKUP(B5089,自助退!B:F,5,FALSE)</f>
        <v>1913.71</v>
      </c>
      <c r="K5089" t="str">
        <f t="shared" si="79"/>
        <v/>
      </c>
    </row>
    <row r="5090" spans="1:11">
      <c r="A5090" s="1" t="s">
        <v>26107</v>
      </c>
      <c r="B5090" s="2">
        <v>2324091</v>
      </c>
      <c r="C5090" s="1" t="s">
        <v>26108</v>
      </c>
      <c r="D5090" s="1" t="s">
        <v>26109</v>
      </c>
      <c r="E5090" s="1" t="s">
        <v>26110</v>
      </c>
      <c r="F5090" s="2">
        <v>-6517.21</v>
      </c>
      <c r="G5090" s="1" t="s">
        <v>114</v>
      </c>
      <c r="H5090" s="1" t="s">
        <v>36</v>
      </c>
      <c r="I5090" s="1" t="s">
        <v>10</v>
      </c>
      <c r="J5090">
        <f>VLOOKUP(B5090,自助退!B:F,5,FALSE)</f>
        <v>6517.21</v>
      </c>
      <c r="K5090" t="str">
        <f t="shared" si="79"/>
        <v/>
      </c>
    </row>
    <row r="5091" spans="1:11">
      <c r="A5091" s="1" t="s">
        <v>26111</v>
      </c>
      <c r="B5091" s="2">
        <v>2324096</v>
      </c>
      <c r="C5091" s="1" t="s">
        <v>52</v>
      </c>
      <c r="D5091" s="1" t="s">
        <v>21047</v>
      </c>
      <c r="E5091" s="1" t="s">
        <v>21048</v>
      </c>
      <c r="F5091" s="2">
        <v>-34</v>
      </c>
      <c r="G5091" s="1" t="s">
        <v>114</v>
      </c>
      <c r="H5091" s="1" t="s">
        <v>64</v>
      </c>
      <c r="I5091" s="1" t="s">
        <v>23</v>
      </c>
      <c r="J5091">
        <f>VLOOKUP(B5091,自助退!B:F,5,FALSE)</f>
        <v>34</v>
      </c>
      <c r="K5091" t="str">
        <f t="shared" si="79"/>
        <v/>
      </c>
    </row>
    <row r="5092" spans="1:11">
      <c r="A5092" s="1" t="s">
        <v>26112</v>
      </c>
      <c r="B5092" s="2">
        <v>2324115</v>
      </c>
      <c r="C5092" s="1" t="s">
        <v>52</v>
      </c>
      <c r="D5092" s="1" t="s">
        <v>26113</v>
      </c>
      <c r="E5092" s="1" t="s">
        <v>26114</v>
      </c>
      <c r="F5092" s="2">
        <v>-3300</v>
      </c>
      <c r="G5092" s="1" t="s">
        <v>114</v>
      </c>
      <c r="H5092" s="1" t="s">
        <v>72</v>
      </c>
      <c r="I5092" s="1" t="s">
        <v>23</v>
      </c>
      <c r="J5092">
        <f>VLOOKUP(B5092,自助退!B:F,5,FALSE)</f>
        <v>3300</v>
      </c>
      <c r="K5092" t="str">
        <f t="shared" si="79"/>
        <v/>
      </c>
    </row>
    <row r="5093" spans="1:11">
      <c r="A5093" s="1" t="s">
        <v>26115</v>
      </c>
      <c r="B5093" s="2">
        <v>2324144</v>
      </c>
      <c r="C5093" s="1" t="s">
        <v>52</v>
      </c>
      <c r="D5093" s="1" t="s">
        <v>26116</v>
      </c>
      <c r="E5093" s="1" t="s">
        <v>26117</v>
      </c>
      <c r="F5093" s="2">
        <v>-13686</v>
      </c>
      <c r="G5093" s="1" t="s">
        <v>114</v>
      </c>
      <c r="H5093" s="1" t="s">
        <v>72</v>
      </c>
      <c r="I5093" s="1" t="s">
        <v>23</v>
      </c>
      <c r="J5093">
        <f>VLOOKUP(B5093,自助退!B:F,5,FALSE)</f>
        <v>13686</v>
      </c>
      <c r="K5093" t="str">
        <f t="shared" si="79"/>
        <v/>
      </c>
    </row>
    <row r="5094" spans="1:11">
      <c r="A5094" s="1" t="s">
        <v>26118</v>
      </c>
      <c r="B5094" s="2">
        <v>2324153</v>
      </c>
      <c r="C5094" s="1" t="s">
        <v>26119</v>
      </c>
      <c r="D5094" s="1" t="s">
        <v>26120</v>
      </c>
      <c r="E5094" s="1" t="s">
        <v>26121</v>
      </c>
      <c r="F5094" s="2">
        <v>-3463.52</v>
      </c>
      <c r="G5094" s="1" t="s">
        <v>114</v>
      </c>
      <c r="H5094" s="1" t="s">
        <v>47</v>
      </c>
      <c r="I5094" s="1" t="s">
        <v>10</v>
      </c>
      <c r="J5094">
        <f>VLOOKUP(B5094,自助退!B:F,5,FALSE)</f>
        <v>3463.52</v>
      </c>
      <c r="K5094" t="str">
        <f t="shared" si="79"/>
        <v/>
      </c>
    </row>
    <row r="5095" spans="1:11">
      <c r="A5095" s="1" t="s">
        <v>26122</v>
      </c>
      <c r="B5095" s="2">
        <v>2324183</v>
      </c>
      <c r="C5095" s="1" t="s">
        <v>26123</v>
      </c>
      <c r="D5095" s="1" t="s">
        <v>26124</v>
      </c>
      <c r="E5095" s="1" t="s">
        <v>26125</v>
      </c>
      <c r="F5095" s="2">
        <v>-5000</v>
      </c>
      <c r="G5095" s="1" t="s">
        <v>114</v>
      </c>
      <c r="H5095" s="1" t="s">
        <v>72</v>
      </c>
      <c r="I5095" s="1" t="s">
        <v>10</v>
      </c>
      <c r="J5095">
        <f>VLOOKUP(B5095,自助退!B:F,5,FALSE)</f>
        <v>5000</v>
      </c>
      <c r="K5095" t="str">
        <f t="shared" si="79"/>
        <v/>
      </c>
    </row>
    <row r="5096" spans="1:11">
      <c r="A5096" s="1" t="s">
        <v>26126</v>
      </c>
      <c r="B5096" s="2">
        <v>2324195</v>
      </c>
      <c r="C5096" s="1" t="s">
        <v>26127</v>
      </c>
      <c r="D5096" s="1" t="s">
        <v>26128</v>
      </c>
      <c r="E5096" s="1" t="s">
        <v>26129</v>
      </c>
      <c r="F5096" s="2">
        <v>-3015</v>
      </c>
      <c r="G5096" s="1" t="s">
        <v>114</v>
      </c>
      <c r="H5096" s="1" t="s">
        <v>77</v>
      </c>
      <c r="I5096" s="1" t="s">
        <v>10</v>
      </c>
      <c r="J5096">
        <f>VLOOKUP(B5096,自助退!B:F,5,FALSE)</f>
        <v>3015</v>
      </c>
      <c r="K5096" t="str">
        <f t="shared" si="79"/>
        <v/>
      </c>
    </row>
    <row r="5097" spans="1:11">
      <c r="A5097" s="1" t="s">
        <v>26130</v>
      </c>
      <c r="B5097" s="2">
        <v>2324199</v>
      </c>
      <c r="C5097" s="1" t="s">
        <v>26131</v>
      </c>
      <c r="D5097" s="1" t="s">
        <v>26132</v>
      </c>
      <c r="E5097" s="1" t="s">
        <v>26133</v>
      </c>
      <c r="F5097" s="2">
        <v>-1167</v>
      </c>
      <c r="G5097" s="1" t="s">
        <v>114</v>
      </c>
      <c r="H5097" s="1" t="s">
        <v>41</v>
      </c>
      <c r="I5097" s="1" t="s">
        <v>10</v>
      </c>
      <c r="J5097">
        <f>VLOOKUP(B5097,自助退!B:F,5,FALSE)</f>
        <v>1167</v>
      </c>
      <c r="K5097" t="str">
        <f t="shared" si="79"/>
        <v/>
      </c>
    </row>
    <row r="5098" spans="1:11">
      <c r="A5098" s="1" t="s">
        <v>26134</v>
      </c>
      <c r="B5098" s="2">
        <v>2324204</v>
      </c>
      <c r="C5098" s="1" t="s">
        <v>26135</v>
      </c>
      <c r="D5098" s="1" t="s">
        <v>26136</v>
      </c>
      <c r="E5098" s="1" t="s">
        <v>19821</v>
      </c>
      <c r="F5098" s="2">
        <v>-1780.6</v>
      </c>
      <c r="G5098" s="1" t="s">
        <v>114</v>
      </c>
      <c r="H5098" s="1" t="s">
        <v>72</v>
      </c>
      <c r="I5098" s="1" t="s">
        <v>10</v>
      </c>
      <c r="J5098">
        <f>VLOOKUP(B5098,自助退!B:F,5,FALSE)</f>
        <v>1780.6</v>
      </c>
      <c r="K5098" t="str">
        <f t="shared" si="79"/>
        <v/>
      </c>
    </row>
    <row r="5099" spans="1:11">
      <c r="A5099" s="1" t="s">
        <v>26137</v>
      </c>
      <c r="B5099" s="2">
        <v>2324206</v>
      </c>
      <c r="C5099" s="1" t="s">
        <v>26138</v>
      </c>
      <c r="D5099" s="1" t="s">
        <v>26139</v>
      </c>
      <c r="E5099" s="1" t="s">
        <v>26140</v>
      </c>
      <c r="F5099" s="2">
        <v>-2.29</v>
      </c>
      <c r="G5099" s="1" t="s">
        <v>114</v>
      </c>
      <c r="H5099" s="1" t="s">
        <v>55</v>
      </c>
      <c r="I5099" s="1" t="s">
        <v>10</v>
      </c>
      <c r="J5099">
        <f>VLOOKUP(B5099,自助退!B:F,5,FALSE)</f>
        <v>2.29</v>
      </c>
      <c r="K5099" t="str">
        <f t="shared" si="79"/>
        <v/>
      </c>
    </row>
    <row r="5100" spans="1:11">
      <c r="A5100" s="1" t="s">
        <v>26141</v>
      </c>
      <c r="B5100" s="2">
        <v>2324211</v>
      </c>
      <c r="C5100" s="1" t="s">
        <v>26142</v>
      </c>
      <c r="D5100" s="1" t="s">
        <v>26143</v>
      </c>
      <c r="E5100" s="1" t="s">
        <v>26144</v>
      </c>
      <c r="F5100" s="2">
        <v>-4406.99</v>
      </c>
      <c r="G5100" s="1" t="s">
        <v>114</v>
      </c>
      <c r="H5100" s="1" t="s">
        <v>60</v>
      </c>
      <c r="I5100" s="1" t="s">
        <v>10</v>
      </c>
      <c r="J5100">
        <f>VLOOKUP(B5100,自助退!B:F,5,FALSE)</f>
        <v>4406.99</v>
      </c>
      <c r="K5100" t="str">
        <f t="shared" si="79"/>
        <v/>
      </c>
    </row>
    <row r="5101" spans="1:11">
      <c r="A5101" s="1" t="s">
        <v>26145</v>
      </c>
      <c r="B5101" s="2">
        <v>2324221</v>
      </c>
      <c r="C5101" s="1" t="s">
        <v>26146</v>
      </c>
      <c r="D5101" s="1" t="s">
        <v>26147</v>
      </c>
      <c r="E5101" s="1" t="s">
        <v>26148</v>
      </c>
      <c r="F5101" s="2">
        <v>-5205.8</v>
      </c>
      <c r="G5101" s="1" t="s">
        <v>114</v>
      </c>
      <c r="H5101" s="1" t="s">
        <v>125</v>
      </c>
      <c r="I5101" s="1" t="s">
        <v>10</v>
      </c>
      <c r="J5101">
        <f>VLOOKUP(B5101,自助退!B:F,5,FALSE)</f>
        <v>5205.8</v>
      </c>
      <c r="K5101" t="str">
        <f t="shared" si="79"/>
        <v/>
      </c>
    </row>
    <row r="5102" spans="1:11">
      <c r="A5102" s="1" t="s">
        <v>26149</v>
      </c>
      <c r="B5102" s="2">
        <v>2324249</v>
      </c>
      <c r="C5102" s="1" t="s">
        <v>26150</v>
      </c>
      <c r="D5102" s="1" t="s">
        <v>26151</v>
      </c>
      <c r="E5102" s="1" t="s">
        <v>26152</v>
      </c>
      <c r="F5102" s="2">
        <v>-3096.92</v>
      </c>
      <c r="G5102" s="1" t="s">
        <v>114</v>
      </c>
      <c r="H5102" s="1" t="s">
        <v>60</v>
      </c>
      <c r="I5102" s="1" t="s">
        <v>10</v>
      </c>
      <c r="J5102">
        <f>VLOOKUP(B5102,自助退!B:F,5,FALSE)</f>
        <v>3096.92</v>
      </c>
      <c r="K5102" t="str">
        <f t="shared" si="79"/>
        <v/>
      </c>
    </row>
    <row r="5103" spans="1:11">
      <c r="A5103" s="1" t="s">
        <v>26153</v>
      </c>
      <c r="B5103" s="2">
        <v>2324258</v>
      </c>
      <c r="C5103" s="1" t="s">
        <v>52</v>
      </c>
      <c r="D5103" s="1" t="s">
        <v>26154</v>
      </c>
      <c r="E5103" s="1" t="s">
        <v>26155</v>
      </c>
      <c r="F5103" s="2">
        <v>-3458.55</v>
      </c>
      <c r="G5103" s="1" t="s">
        <v>114</v>
      </c>
      <c r="H5103" s="1" t="s">
        <v>72</v>
      </c>
      <c r="I5103" s="1" t="s">
        <v>23</v>
      </c>
      <c r="J5103">
        <f>VLOOKUP(B5103,自助退!B:F,5,FALSE)</f>
        <v>3458.55</v>
      </c>
      <c r="K5103" t="str">
        <f t="shared" si="79"/>
        <v/>
      </c>
    </row>
    <row r="5104" spans="1:11">
      <c r="A5104" s="1" t="s">
        <v>26156</v>
      </c>
      <c r="B5104" s="2">
        <v>2324265</v>
      </c>
      <c r="C5104" s="1" t="s">
        <v>26157</v>
      </c>
      <c r="D5104" s="1" t="s">
        <v>26158</v>
      </c>
      <c r="E5104" s="1" t="s">
        <v>26159</v>
      </c>
      <c r="F5104" s="2">
        <v>-11385</v>
      </c>
      <c r="G5104" s="1" t="s">
        <v>114</v>
      </c>
      <c r="H5104" s="1" t="s">
        <v>47</v>
      </c>
      <c r="I5104" s="1" t="s">
        <v>10</v>
      </c>
      <c r="J5104">
        <f>VLOOKUP(B5104,自助退!B:F,5,FALSE)</f>
        <v>11385</v>
      </c>
      <c r="K5104" t="str">
        <f t="shared" si="79"/>
        <v/>
      </c>
    </row>
    <row r="5105" spans="1:11">
      <c r="A5105" s="1" t="s">
        <v>26160</v>
      </c>
      <c r="B5105" s="2">
        <v>2324272</v>
      </c>
      <c r="C5105" s="1" t="s">
        <v>52</v>
      </c>
      <c r="D5105" s="1" t="s">
        <v>26161</v>
      </c>
      <c r="E5105" s="1" t="s">
        <v>26162</v>
      </c>
      <c r="F5105" s="2">
        <v>-2693.53</v>
      </c>
      <c r="G5105" s="1" t="s">
        <v>114</v>
      </c>
      <c r="H5105" s="1" t="s">
        <v>41</v>
      </c>
      <c r="I5105" s="1" t="s">
        <v>23</v>
      </c>
      <c r="J5105">
        <f>VLOOKUP(B5105,自助退!B:F,5,FALSE)</f>
        <v>2693.53</v>
      </c>
      <c r="K5105" t="str">
        <f t="shared" si="79"/>
        <v/>
      </c>
    </row>
    <row r="5106" spans="1:11">
      <c r="A5106" s="1" t="s">
        <v>26163</v>
      </c>
      <c r="B5106" s="2">
        <v>2324306</v>
      </c>
      <c r="C5106" s="1" t="s">
        <v>26164</v>
      </c>
      <c r="D5106" s="1" t="s">
        <v>26165</v>
      </c>
      <c r="E5106" s="1" t="s">
        <v>26166</v>
      </c>
      <c r="F5106" s="2">
        <v>-6168.67</v>
      </c>
      <c r="G5106" s="1" t="s">
        <v>114</v>
      </c>
      <c r="H5106" s="1" t="s">
        <v>74</v>
      </c>
      <c r="I5106" s="1" t="s">
        <v>10</v>
      </c>
      <c r="J5106">
        <f>VLOOKUP(B5106,自助退!B:F,5,FALSE)</f>
        <v>6168.67</v>
      </c>
      <c r="K5106" t="str">
        <f t="shared" si="79"/>
        <v/>
      </c>
    </row>
    <row r="5107" spans="1:11">
      <c r="A5107" s="1" t="s">
        <v>26167</v>
      </c>
      <c r="B5107" s="2">
        <v>2324312</v>
      </c>
      <c r="C5107" s="1" t="s">
        <v>26168</v>
      </c>
      <c r="D5107" s="1" t="s">
        <v>26169</v>
      </c>
      <c r="E5107" s="1" t="s">
        <v>26170</v>
      </c>
      <c r="F5107" s="2">
        <v>-4611</v>
      </c>
      <c r="G5107" s="1" t="s">
        <v>114</v>
      </c>
      <c r="H5107" s="1" t="s">
        <v>47</v>
      </c>
      <c r="I5107" s="1" t="s">
        <v>10</v>
      </c>
      <c r="J5107">
        <f>VLOOKUP(B5107,自助退!B:F,5,FALSE)</f>
        <v>4611</v>
      </c>
      <c r="K5107" t="str">
        <f t="shared" si="79"/>
        <v/>
      </c>
    </row>
    <row r="5108" spans="1:11">
      <c r="A5108" s="1" t="s">
        <v>26171</v>
      </c>
      <c r="B5108" s="2">
        <v>2324313</v>
      </c>
      <c r="C5108" s="1" t="s">
        <v>26172</v>
      </c>
      <c r="D5108" s="1" t="s">
        <v>26173</v>
      </c>
      <c r="E5108" s="1" t="s">
        <v>26174</v>
      </c>
      <c r="F5108" s="2">
        <v>-3028.61</v>
      </c>
      <c r="G5108" s="1" t="s">
        <v>114</v>
      </c>
      <c r="H5108" s="1" t="s">
        <v>60</v>
      </c>
      <c r="I5108" s="1" t="s">
        <v>10</v>
      </c>
      <c r="J5108">
        <f>VLOOKUP(B5108,自助退!B:F,5,FALSE)</f>
        <v>3028.61</v>
      </c>
      <c r="K5108" t="str">
        <f t="shared" si="79"/>
        <v/>
      </c>
    </row>
    <row r="5109" spans="1:11">
      <c r="A5109" s="1" t="s">
        <v>26175</v>
      </c>
      <c r="B5109" s="2">
        <v>2324326</v>
      </c>
      <c r="C5109" s="1" t="s">
        <v>26176</v>
      </c>
      <c r="D5109" s="1" t="s">
        <v>26177</v>
      </c>
      <c r="E5109" s="1" t="s">
        <v>26178</v>
      </c>
      <c r="F5109" s="2">
        <v>-5000</v>
      </c>
      <c r="G5109" s="1" t="s">
        <v>114</v>
      </c>
      <c r="H5109" s="1" t="s">
        <v>135</v>
      </c>
      <c r="I5109" s="1" t="s">
        <v>10</v>
      </c>
      <c r="J5109">
        <f>VLOOKUP(B5109,自助退!B:F,5,FALSE)</f>
        <v>5000</v>
      </c>
      <c r="K5109" t="str">
        <f t="shared" si="79"/>
        <v/>
      </c>
    </row>
    <row r="5110" spans="1:11">
      <c r="A5110" s="1" t="s">
        <v>26179</v>
      </c>
      <c r="B5110" s="2">
        <v>2324344</v>
      </c>
      <c r="C5110" s="1" t="s">
        <v>52</v>
      </c>
      <c r="D5110" s="1" t="s">
        <v>26180</v>
      </c>
      <c r="E5110" s="1" t="s">
        <v>26181</v>
      </c>
      <c r="F5110" s="2">
        <v>-5985.86</v>
      </c>
      <c r="G5110" s="1" t="s">
        <v>114</v>
      </c>
      <c r="H5110" s="1" t="s">
        <v>47</v>
      </c>
      <c r="I5110" s="1" t="s">
        <v>23</v>
      </c>
      <c r="J5110">
        <f>VLOOKUP(B5110,自助退!B:F,5,FALSE)</f>
        <v>5985.86</v>
      </c>
      <c r="K5110" t="str">
        <f t="shared" si="79"/>
        <v/>
      </c>
    </row>
    <row r="5111" spans="1:11">
      <c r="A5111" s="1" t="s">
        <v>26182</v>
      </c>
      <c r="B5111" s="2">
        <v>2324350</v>
      </c>
      <c r="C5111" s="1" t="s">
        <v>26183</v>
      </c>
      <c r="D5111" s="1" t="s">
        <v>26184</v>
      </c>
      <c r="E5111" s="1" t="s">
        <v>26185</v>
      </c>
      <c r="F5111" s="2">
        <v>-2300</v>
      </c>
      <c r="G5111" s="1" t="s">
        <v>114</v>
      </c>
      <c r="H5111" s="1" t="s">
        <v>41</v>
      </c>
      <c r="I5111" s="1" t="s">
        <v>10</v>
      </c>
      <c r="J5111">
        <f>VLOOKUP(B5111,自助退!B:F,5,FALSE)</f>
        <v>2300</v>
      </c>
      <c r="K5111" t="str">
        <f t="shared" si="79"/>
        <v/>
      </c>
    </row>
    <row r="5112" spans="1:11">
      <c r="A5112" s="1" t="s">
        <v>26186</v>
      </c>
      <c r="B5112" s="2">
        <v>2324368</v>
      </c>
      <c r="C5112" s="1" t="s">
        <v>26187</v>
      </c>
      <c r="D5112" s="1" t="s">
        <v>26188</v>
      </c>
      <c r="E5112" s="1" t="s">
        <v>26189</v>
      </c>
      <c r="F5112" s="2">
        <v>-1</v>
      </c>
      <c r="G5112" s="1" t="s">
        <v>114</v>
      </c>
      <c r="H5112" s="1" t="s">
        <v>131</v>
      </c>
      <c r="I5112" s="1" t="s">
        <v>10</v>
      </c>
      <c r="J5112">
        <f>VLOOKUP(B5112,自助退!B:F,5,FALSE)</f>
        <v>1</v>
      </c>
      <c r="K5112" t="str">
        <f t="shared" si="79"/>
        <v/>
      </c>
    </row>
    <row r="5113" spans="1:11">
      <c r="A5113" s="1" t="s">
        <v>26190</v>
      </c>
      <c r="B5113" s="2">
        <v>2324380</v>
      </c>
      <c r="C5113" s="1" t="s">
        <v>26191</v>
      </c>
      <c r="D5113" s="1" t="s">
        <v>26188</v>
      </c>
      <c r="E5113" s="1" t="s">
        <v>26189</v>
      </c>
      <c r="F5113" s="2">
        <v>-328.16</v>
      </c>
      <c r="G5113" s="1" t="s">
        <v>114</v>
      </c>
      <c r="H5113" s="1" t="s">
        <v>131</v>
      </c>
      <c r="I5113" s="1" t="s">
        <v>10</v>
      </c>
      <c r="J5113">
        <f>VLOOKUP(B5113,自助退!B:F,5,FALSE)</f>
        <v>328.16</v>
      </c>
      <c r="K5113" t="str">
        <f t="shared" si="79"/>
        <v/>
      </c>
    </row>
    <row r="5114" spans="1:11">
      <c r="A5114" s="1" t="s">
        <v>26192</v>
      </c>
      <c r="B5114" s="2">
        <v>2324389</v>
      </c>
      <c r="C5114" s="1" t="s">
        <v>26193</v>
      </c>
      <c r="D5114" s="1" t="s">
        <v>26194</v>
      </c>
      <c r="E5114" s="1" t="s">
        <v>26195</v>
      </c>
      <c r="F5114" s="2">
        <v>-8000</v>
      </c>
      <c r="G5114" s="1" t="s">
        <v>114</v>
      </c>
      <c r="H5114" s="1" t="s">
        <v>45</v>
      </c>
      <c r="I5114" s="1" t="s">
        <v>10</v>
      </c>
      <c r="J5114">
        <f>VLOOKUP(B5114,自助退!B:F,5,FALSE)</f>
        <v>8000</v>
      </c>
      <c r="K5114" t="str">
        <f t="shared" si="79"/>
        <v/>
      </c>
    </row>
    <row r="5115" spans="1:11">
      <c r="A5115" s="1" t="s">
        <v>26196</v>
      </c>
      <c r="B5115" s="2">
        <v>2324409</v>
      </c>
      <c r="C5115" s="1" t="s">
        <v>26197</v>
      </c>
      <c r="D5115" s="1" t="s">
        <v>26198</v>
      </c>
      <c r="E5115" s="1" t="s">
        <v>26199</v>
      </c>
      <c r="F5115" s="2">
        <v>-3298.47</v>
      </c>
      <c r="G5115" s="1" t="s">
        <v>114</v>
      </c>
      <c r="H5115" s="1" t="s">
        <v>119</v>
      </c>
      <c r="I5115" s="1" t="s">
        <v>10</v>
      </c>
      <c r="J5115">
        <f>VLOOKUP(B5115,自助退!B:F,5,FALSE)</f>
        <v>3298.47</v>
      </c>
      <c r="K5115" t="str">
        <f t="shared" si="79"/>
        <v/>
      </c>
    </row>
    <row r="5116" spans="1:11">
      <c r="A5116" s="1" t="s">
        <v>26200</v>
      </c>
      <c r="B5116" s="2">
        <v>2324412</v>
      </c>
      <c r="C5116" s="1" t="s">
        <v>52</v>
      </c>
      <c r="D5116" s="1" t="s">
        <v>26201</v>
      </c>
      <c r="E5116" s="1" t="s">
        <v>26202</v>
      </c>
      <c r="F5116" s="2">
        <v>-6512</v>
      </c>
      <c r="G5116" s="1" t="s">
        <v>114</v>
      </c>
      <c r="H5116" s="1" t="s">
        <v>47</v>
      </c>
      <c r="I5116" s="1" t="s">
        <v>23</v>
      </c>
      <c r="J5116">
        <f>VLOOKUP(B5116,自助退!B:F,5,FALSE)</f>
        <v>6512</v>
      </c>
      <c r="K5116" t="str">
        <f t="shared" si="79"/>
        <v/>
      </c>
    </row>
    <row r="5117" spans="1:11">
      <c r="A5117" s="1" t="s">
        <v>26203</v>
      </c>
      <c r="B5117" s="2">
        <v>2324416</v>
      </c>
      <c r="C5117" s="1" t="s">
        <v>26204</v>
      </c>
      <c r="D5117" s="1" t="s">
        <v>26205</v>
      </c>
      <c r="E5117" s="1" t="s">
        <v>26206</v>
      </c>
      <c r="F5117" s="2">
        <v>-500</v>
      </c>
      <c r="G5117" s="1" t="s">
        <v>114</v>
      </c>
      <c r="H5117" s="1" t="s">
        <v>131</v>
      </c>
      <c r="I5117" s="1" t="s">
        <v>10</v>
      </c>
      <c r="J5117">
        <f>VLOOKUP(B5117,自助退!B:F,5,FALSE)</f>
        <v>500</v>
      </c>
      <c r="K5117" t="str">
        <f t="shared" si="79"/>
        <v/>
      </c>
    </row>
    <row r="5118" spans="1:11">
      <c r="A5118" s="1" t="s">
        <v>26207</v>
      </c>
      <c r="B5118" s="2">
        <v>2324430</v>
      </c>
      <c r="C5118" s="1" t="s">
        <v>26208</v>
      </c>
      <c r="D5118" s="1" t="s">
        <v>26209</v>
      </c>
      <c r="E5118" s="1" t="s">
        <v>22459</v>
      </c>
      <c r="F5118" s="2">
        <v>-1500</v>
      </c>
      <c r="G5118" s="1" t="s">
        <v>114</v>
      </c>
      <c r="H5118" s="1" t="s">
        <v>77</v>
      </c>
      <c r="I5118" s="1" t="s">
        <v>10</v>
      </c>
      <c r="J5118">
        <f>VLOOKUP(B5118,自助退!B:F,5,FALSE)</f>
        <v>1500</v>
      </c>
      <c r="K5118" t="str">
        <f t="shared" si="79"/>
        <v/>
      </c>
    </row>
    <row r="5119" spans="1:11">
      <c r="A5119" s="1" t="s">
        <v>26210</v>
      </c>
      <c r="B5119" s="2">
        <v>2324441</v>
      </c>
      <c r="C5119" s="1" t="s">
        <v>52</v>
      </c>
      <c r="D5119" s="1" t="s">
        <v>26211</v>
      </c>
      <c r="E5119" s="1" t="s">
        <v>19</v>
      </c>
      <c r="F5119" s="2">
        <v>-3303.89</v>
      </c>
      <c r="G5119" s="1" t="s">
        <v>114</v>
      </c>
      <c r="H5119" s="1" t="s">
        <v>57</v>
      </c>
      <c r="I5119" s="1" t="s">
        <v>23</v>
      </c>
      <c r="J5119">
        <f>VLOOKUP(B5119,自助退!B:F,5,FALSE)</f>
        <v>3303.89</v>
      </c>
      <c r="K5119" t="str">
        <f t="shared" si="79"/>
        <v/>
      </c>
    </row>
    <row r="5120" spans="1:11">
      <c r="A5120" s="1" t="s">
        <v>26212</v>
      </c>
      <c r="B5120" s="2">
        <v>2324505</v>
      </c>
      <c r="C5120" s="1" t="s">
        <v>26213</v>
      </c>
      <c r="D5120" s="1" t="s">
        <v>26214</v>
      </c>
      <c r="E5120" s="1" t="s">
        <v>26215</v>
      </c>
      <c r="F5120" s="2">
        <v>-1972.69</v>
      </c>
      <c r="G5120" s="1" t="s">
        <v>114</v>
      </c>
      <c r="H5120" s="1" t="s">
        <v>41</v>
      </c>
      <c r="I5120" s="1" t="s">
        <v>10</v>
      </c>
      <c r="J5120">
        <f>VLOOKUP(B5120,自助退!B:F,5,FALSE)</f>
        <v>1972.69</v>
      </c>
      <c r="K5120" t="str">
        <f t="shared" si="79"/>
        <v/>
      </c>
    </row>
    <row r="5121" spans="1:11">
      <c r="A5121" s="1" t="s">
        <v>26216</v>
      </c>
      <c r="B5121" s="2">
        <v>2324562</v>
      </c>
      <c r="C5121" s="1" t="s">
        <v>26217</v>
      </c>
      <c r="D5121" s="1" t="s">
        <v>26218</v>
      </c>
      <c r="E5121" s="1" t="s">
        <v>26219</v>
      </c>
      <c r="F5121" s="2">
        <v>-3052</v>
      </c>
      <c r="G5121" s="1" t="s">
        <v>114</v>
      </c>
      <c r="H5121" s="1" t="s">
        <v>57</v>
      </c>
      <c r="I5121" s="1" t="s">
        <v>10</v>
      </c>
      <c r="J5121">
        <f>VLOOKUP(B5121,自助退!B:F,5,FALSE)</f>
        <v>3052</v>
      </c>
      <c r="K5121" t="str">
        <f t="shared" si="79"/>
        <v/>
      </c>
    </row>
    <row r="5122" spans="1:11">
      <c r="A5122" s="1" t="s">
        <v>26220</v>
      </c>
      <c r="B5122" s="2">
        <v>2324573</v>
      </c>
      <c r="C5122" s="1" t="s">
        <v>26221</v>
      </c>
      <c r="D5122" s="1" t="s">
        <v>26222</v>
      </c>
      <c r="E5122" s="1" t="s">
        <v>26223</v>
      </c>
      <c r="F5122" s="2">
        <v>-10893.44</v>
      </c>
      <c r="G5122" s="1" t="s">
        <v>114</v>
      </c>
      <c r="H5122" s="1" t="s">
        <v>41</v>
      </c>
      <c r="I5122" s="1" t="s">
        <v>10</v>
      </c>
      <c r="J5122">
        <f>VLOOKUP(B5122,自助退!B:F,5,FALSE)</f>
        <v>10893.44</v>
      </c>
      <c r="K5122" t="str">
        <f t="shared" si="79"/>
        <v/>
      </c>
    </row>
    <row r="5123" spans="1:11">
      <c r="A5123" s="1" t="s">
        <v>26224</v>
      </c>
      <c r="B5123" s="2">
        <v>2324587</v>
      </c>
      <c r="C5123" s="1" t="s">
        <v>26225</v>
      </c>
      <c r="D5123" s="1" t="s">
        <v>26226</v>
      </c>
      <c r="E5123" s="1" t="s">
        <v>26227</v>
      </c>
      <c r="F5123" s="2">
        <v>-3641.41</v>
      </c>
      <c r="G5123" s="1" t="s">
        <v>114</v>
      </c>
      <c r="H5123" s="1" t="s">
        <v>60</v>
      </c>
      <c r="I5123" s="1" t="s">
        <v>10</v>
      </c>
      <c r="J5123">
        <f>VLOOKUP(B5123,自助退!B:F,5,FALSE)</f>
        <v>3641.41</v>
      </c>
      <c r="K5123" t="str">
        <f t="shared" ref="K5123:K5186" si="80">IF(F5123*-1=J5123,"",1)</f>
        <v/>
      </c>
    </row>
    <row r="5124" spans="1:11">
      <c r="A5124" s="1" t="s">
        <v>26228</v>
      </c>
      <c r="B5124" s="2">
        <v>2324617</v>
      </c>
      <c r="C5124" s="1" t="s">
        <v>26229</v>
      </c>
      <c r="D5124" s="1" t="s">
        <v>26230</v>
      </c>
      <c r="E5124" s="1" t="s">
        <v>26231</v>
      </c>
      <c r="F5124" s="2">
        <v>-11511.94</v>
      </c>
      <c r="G5124" s="1" t="s">
        <v>114</v>
      </c>
      <c r="H5124" s="1" t="s">
        <v>47</v>
      </c>
      <c r="I5124" s="1" t="s">
        <v>10</v>
      </c>
      <c r="J5124">
        <f>VLOOKUP(B5124,自助退!B:F,5,FALSE)</f>
        <v>11511.94</v>
      </c>
      <c r="K5124" t="str">
        <f t="shared" si="80"/>
        <v/>
      </c>
    </row>
    <row r="5125" spans="1:11">
      <c r="A5125" s="1" t="s">
        <v>26232</v>
      </c>
      <c r="B5125" s="2">
        <v>2324773</v>
      </c>
      <c r="C5125" s="1" t="s">
        <v>26233</v>
      </c>
      <c r="D5125" s="1" t="s">
        <v>26234</v>
      </c>
      <c r="E5125" s="1" t="s">
        <v>26235</v>
      </c>
      <c r="F5125" s="2">
        <v>-4000</v>
      </c>
      <c r="G5125" s="1" t="s">
        <v>114</v>
      </c>
      <c r="H5125" s="1" t="s">
        <v>131</v>
      </c>
      <c r="I5125" s="1" t="s">
        <v>10</v>
      </c>
      <c r="J5125">
        <f>VLOOKUP(B5125,自助退!B:F,5,FALSE)</f>
        <v>4000</v>
      </c>
      <c r="K5125" t="str">
        <f t="shared" si="80"/>
        <v/>
      </c>
    </row>
    <row r="5126" spans="1:11">
      <c r="A5126" s="1" t="s">
        <v>26236</v>
      </c>
      <c r="B5126" s="2">
        <v>2324813</v>
      </c>
      <c r="C5126" s="1" t="s">
        <v>26237</v>
      </c>
      <c r="D5126" s="1" t="s">
        <v>26238</v>
      </c>
      <c r="E5126" s="1" t="s">
        <v>26239</v>
      </c>
      <c r="F5126" s="2">
        <v>-301</v>
      </c>
      <c r="G5126" s="1" t="s">
        <v>114</v>
      </c>
      <c r="H5126" s="1" t="s">
        <v>119</v>
      </c>
      <c r="I5126" s="1" t="s">
        <v>10</v>
      </c>
      <c r="J5126">
        <f>VLOOKUP(B5126,自助退!B:F,5,FALSE)</f>
        <v>301</v>
      </c>
      <c r="K5126" t="str">
        <f t="shared" si="80"/>
        <v/>
      </c>
    </row>
    <row r="5127" spans="1:11">
      <c r="A5127" s="1" t="s">
        <v>26240</v>
      </c>
      <c r="B5127" s="2">
        <v>2324874</v>
      </c>
      <c r="C5127" s="1" t="s">
        <v>26241</v>
      </c>
      <c r="D5127" s="1" t="s">
        <v>26242</v>
      </c>
      <c r="E5127" s="1" t="s">
        <v>26243</v>
      </c>
      <c r="F5127" s="2">
        <v>-30000</v>
      </c>
      <c r="G5127" s="1" t="s">
        <v>114</v>
      </c>
      <c r="H5127" s="1" t="s">
        <v>115</v>
      </c>
      <c r="I5127" s="1" t="s">
        <v>10</v>
      </c>
      <c r="J5127">
        <f>VLOOKUP(B5127,自助退!B:F,5,FALSE)</f>
        <v>30000</v>
      </c>
      <c r="K5127" t="str">
        <f t="shared" si="80"/>
        <v/>
      </c>
    </row>
    <row r="5128" spans="1:11">
      <c r="A5128" s="1" t="s">
        <v>26244</v>
      </c>
      <c r="B5128" s="2">
        <v>2324897</v>
      </c>
      <c r="C5128" s="1" t="s">
        <v>26245</v>
      </c>
      <c r="D5128" s="1" t="s">
        <v>26246</v>
      </c>
      <c r="E5128" s="1" t="s">
        <v>26247</v>
      </c>
      <c r="F5128" s="2">
        <v>-11000</v>
      </c>
      <c r="G5128" s="1" t="s">
        <v>114</v>
      </c>
      <c r="H5128" s="1" t="s">
        <v>60</v>
      </c>
      <c r="I5128" s="1" t="s">
        <v>10</v>
      </c>
      <c r="J5128">
        <f>VLOOKUP(B5128,自助退!B:F,5,FALSE)</f>
        <v>11000</v>
      </c>
      <c r="K5128" t="str">
        <f t="shared" si="80"/>
        <v/>
      </c>
    </row>
    <row r="5129" spans="1:11">
      <c r="A5129" s="1" t="s">
        <v>26248</v>
      </c>
      <c r="B5129" s="2">
        <v>2324907</v>
      </c>
      <c r="C5129" s="1" t="s">
        <v>26249</v>
      </c>
      <c r="D5129" s="1" t="s">
        <v>26242</v>
      </c>
      <c r="E5129" s="1" t="s">
        <v>26243</v>
      </c>
      <c r="F5129" s="2">
        <v>-5000</v>
      </c>
      <c r="G5129" s="1" t="s">
        <v>114</v>
      </c>
      <c r="H5129" s="1" t="s">
        <v>115</v>
      </c>
      <c r="I5129" s="1" t="s">
        <v>10</v>
      </c>
      <c r="J5129">
        <f>VLOOKUP(B5129,自助退!B:F,5,FALSE)</f>
        <v>5000</v>
      </c>
      <c r="K5129" t="str">
        <f t="shared" si="80"/>
        <v/>
      </c>
    </row>
    <row r="5130" spans="1:11">
      <c r="A5130" s="1" t="s">
        <v>26250</v>
      </c>
      <c r="B5130" s="2">
        <v>2324929</v>
      </c>
      <c r="C5130" s="1" t="s">
        <v>26251</v>
      </c>
      <c r="D5130" s="1" t="s">
        <v>26252</v>
      </c>
      <c r="E5130" s="1" t="s">
        <v>26253</v>
      </c>
      <c r="F5130" s="2">
        <v>-7000</v>
      </c>
      <c r="G5130" s="1" t="s">
        <v>114</v>
      </c>
      <c r="H5130" s="1" t="s">
        <v>41</v>
      </c>
      <c r="I5130" s="1" t="s">
        <v>10</v>
      </c>
      <c r="J5130">
        <f>VLOOKUP(B5130,自助退!B:F,5,FALSE)</f>
        <v>7000</v>
      </c>
      <c r="K5130" t="str">
        <f t="shared" si="80"/>
        <v/>
      </c>
    </row>
    <row r="5131" spans="1:11">
      <c r="A5131" s="1" t="s">
        <v>26254</v>
      </c>
      <c r="B5131" s="2">
        <v>2325042</v>
      </c>
      <c r="C5131" s="1" t="s">
        <v>26255</v>
      </c>
      <c r="D5131" s="1" t="s">
        <v>26256</v>
      </c>
      <c r="E5131" s="1" t="s">
        <v>83</v>
      </c>
      <c r="F5131" s="2">
        <v>-2000</v>
      </c>
      <c r="G5131" s="1" t="s">
        <v>114</v>
      </c>
      <c r="H5131" s="1" t="s">
        <v>121</v>
      </c>
      <c r="I5131" s="1" t="s">
        <v>10</v>
      </c>
      <c r="J5131">
        <f>VLOOKUP(B5131,自助退!B:F,5,FALSE)</f>
        <v>2000</v>
      </c>
      <c r="K5131" t="str">
        <f t="shared" si="80"/>
        <v/>
      </c>
    </row>
    <row r="5132" spans="1:11">
      <c r="A5132" s="1" t="s">
        <v>26257</v>
      </c>
      <c r="B5132" s="2">
        <v>2325119</v>
      </c>
      <c r="C5132" s="1" t="s">
        <v>26258</v>
      </c>
      <c r="D5132" s="1" t="s">
        <v>26259</v>
      </c>
      <c r="E5132" s="1" t="s">
        <v>26260</v>
      </c>
      <c r="F5132" s="2">
        <v>-987</v>
      </c>
      <c r="G5132" s="1" t="s">
        <v>114</v>
      </c>
      <c r="H5132" s="1" t="s">
        <v>147</v>
      </c>
      <c r="I5132" s="1" t="s">
        <v>10</v>
      </c>
      <c r="J5132">
        <f>VLOOKUP(B5132,自助退!B:F,5,FALSE)</f>
        <v>987</v>
      </c>
      <c r="K5132" t="str">
        <f t="shared" si="80"/>
        <v/>
      </c>
    </row>
    <row r="5133" spans="1:11">
      <c r="A5133" s="1" t="s">
        <v>26261</v>
      </c>
      <c r="B5133" s="2">
        <v>2325162</v>
      </c>
      <c r="C5133" s="1" t="s">
        <v>26262</v>
      </c>
      <c r="D5133" s="1" t="s">
        <v>26263</v>
      </c>
      <c r="E5133" s="1" t="s">
        <v>26264</v>
      </c>
      <c r="F5133" s="2">
        <v>-2965.5</v>
      </c>
      <c r="G5133" s="1" t="s">
        <v>114</v>
      </c>
      <c r="H5133" s="1" t="s">
        <v>116</v>
      </c>
      <c r="I5133" s="1" t="s">
        <v>10</v>
      </c>
      <c r="J5133">
        <f>VLOOKUP(B5133,自助退!B:F,5,FALSE)</f>
        <v>2965.5</v>
      </c>
      <c r="K5133" t="str">
        <f t="shared" si="80"/>
        <v/>
      </c>
    </row>
    <row r="5134" spans="1:11">
      <c r="A5134" s="1" t="s">
        <v>26265</v>
      </c>
      <c r="B5134" s="2">
        <v>2325242</v>
      </c>
      <c r="C5134" s="1" t="s">
        <v>26266</v>
      </c>
      <c r="D5134" s="1" t="s">
        <v>26267</v>
      </c>
      <c r="E5134" s="1" t="s">
        <v>26268</v>
      </c>
      <c r="F5134" s="2">
        <v>-3500</v>
      </c>
      <c r="G5134" s="1" t="s">
        <v>114</v>
      </c>
      <c r="H5134" s="1" t="s">
        <v>156</v>
      </c>
      <c r="I5134" s="1" t="s">
        <v>10</v>
      </c>
      <c r="J5134">
        <f>VLOOKUP(B5134,自助退!B:F,5,FALSE)</f>
        <v>3500</v>
      </c>
      <c r="K5134" t="str">
        <f t="shared" si="80"/>
        <v/>
      </c>
    </row>
    <row r="5135" spans="1:11">
      <c r="A5135" s="1" t="s">
        <v>26269</v>
      </c>
      <c r="B5135" s="2">
        <v>2325256</v>
      </c>
      <c r="C5135" s="1" t="s">
        <v>26270</v>
      </c>
      <c r="D5135" s="1" t="s">
        <v>26271</v>
      </c>
      <c r="E5135" s="1" t="s">
        <v>26272</v>
      </c>
      <c r="F5135" s="2">
        <v>-5751.93</v>
      </c>
      <c r="G5135" s="1" t="s">
        <v>114</v>
      </c>
      <c r="H5135" s="1" t="s">
        <v>41</v>
      </c>
      <c r="I5135" s="1" t="s">
        <v>10</v>
      </c>
      <c r="J5135">
        <f>VLOOKUP(B5135,自助退!B:F,5,FALSE)</f>
        <v>5751.93</v>
      </c>
      <c r="K5135" t="str">
        <f t="shared" si="80"/>
        <v/>
      </c>
    </row>
    <row r="5136" spans="1:11">
      <c r="A5136" s="1" t="s">
        <v>26273</v>
      </c>
      <c r="B5136" s="2">
        <v>2325286</v>
      </c>
      <c r="C5136" s="1" t="s">
        <v>26274</v>
      </c>
      <c r="D5136" s="1" t="s">
        <v>26275</v>
      </c>
      <c r="E5136" s="1" t="s">
        <v>26276</v>
      </c>
      <c r="F5136" s="2">
        <v>-5887.19</v>
      </c>
      <c r="G5136" s="1" t="s">
        <v>114</v>
      </c>
      <c r="H5136" s="1" t="s">
        <v>119</v>
      </c>
      <c r="I5136" s="1" t="s">
        <v>10</v>
      </c>
      <c r="J5136">
        <f>VLOOKUP(B5136,自助退!B:F,5,FALSE)</f>
        <v>5887.19</v>
      </c>
      <c r="K5136" t="str">
        <f t="shared" si="80"/>
        <v/>
      </c>
    </row>
    <row r="5137" spans="1:11">
      <c r="A5137" s="1" t="s">
        <v>26277</v>
      </c>
      <c r="B5137" s="2">
        <v>2325287</v>
      </c>
      <c r="C5137" s="1" t="s">
        <v>26278</v>
      </c>
      <c r="D5137" s="1" t="s">
        <v>26279</v>
      </c>
      <c r="E5137" s="1" t="s">
        <v>26272</v>
      </c>
      <c r="F5137" s="2">
        <v>-3409.75</v>
      </c>
      <c r="G5137" s="1" t="s">
        <v>114</v>
      </c>
      <c r="H5137" s="1" t="s">
        <v>41</v>
      </c>
      <c r="I5137" s="1" t="s">
        <v>10</v>
      </c>
      <c r="J5137">
        <f>VLOOKUP(B5137,自助退!B:F,5,FALSE)</f>
        <v>3409.75</v>
      </c>
      <c r="K5137" t="str">
        <f t="shared" si="80"/>
        <v/>
      </c>
    </row>
    <row r="5138" spans="1:11">
      <c r="A5138" s="1" t="s">
        <v>26280</v>
      </c>
      <c r="B5138" s="2">
        <v>2325304</v>
      </c>
      <c r="C5138" s="1" t="s">
        <v>26281</v>
      </c>
      <c r="D5138" s="1" t="s">
        <v>25919</v>
      </c>
      <c r="E5138" s="1" t="s">
        <v>24431</v>
      </c>
      <c r="F5138" s="2">
        <v>-2001</v>
      </c>
      <c r="G5138" s="1" t="s">
        <v>114</v>
      </c>
      <c r="H5138" s="1" t="s">
        <v>55</v>
      </c>
      <c r="I5138" s="1" t="s">
        <v>10</v>
      </c>
      <c r="J5138">
        <f>VLOOKUP(B5138,自助退!B:F,5,FALSE)</f>
        <v>2001</v>
      </c>
      <c r="K5138" t="str">
        <f t="shared" si="80"/>
        <v/>
      </c>
    </row>
    <row r="5139" spans="1:11">
      <c r="A5139" s="1" t="s">
        <v>26282</v>
      </c>
      <c r="B5139" s="2">
        <v>2325326</v>
      </c>
      <c r="C5139" s="1" t="s">
        <v>26283</v>
      </c>
      <c r="D5139" s="1" t="s">
        <v>26284</v>
      </c>
      <c r="E5139" s="1" t="s">
        <v>26285</v>
      </c>
      <c r="F5139" s="2">
        <v>-799.28</v>
      </c>
      <c r="G5139" s="1" t="s">
        <v>114</v>
      </c>
      <c r="H5139" s="1" t="s">
        <v>41</v>
      </c>
      <c r="I5139" s="1" t="s">
        <v>10</v>
      </c>
      <c r="J5139">
        <f>VLOOKUP(B5139,自助退!B:F,5,FALSE)</f>
        <v>799.28</v>
      </c>
      <c r="K5139" t="str">
        <f t="shared" si="80"/>
        <v/>
      </c>
    </row>
    <row r="5140" spans="1:11">
      <c r="A5140" s="1" t="s">
        <v>26286</v>
      </c>
      <c r="B5140" s="2">
        <v>2325332</v>
      </c>
      <c r="C5140" s="1" t="s">
        <v>26287</v>
      </c>
      <c r="D5140" s="1" t="s">
        <v>26288</v>
      </c>
      <c r="E5140" s="1" t="s">
        <v>26289</v>
      </c>
      <c r="F5140" s="2">
        <v>-1371.59</v>
      </c>
      <c r="G5140" s="1" t="s">
        <v>114</v>
      </c>
      <c r="H5140" s="1" t="s">
        <v>45</v>
      </c>
      <c r="I5140" s="1" t="s">
        <v>10</v>
      </c>
      <c r="J5140">
        <f>VLOOKUP(B5140,自助退!B:F,5,FALSE)</f>
        <v>1371.59</v>
      </c>
      <c r="K5140" t="str">
        <f t="shared" si="80"/>
        <v/>
      </c>
    </row>
    <row r="5141" spans="1:11">
      <c r="A5141" s="1" t="s">
        <v>26290</v>
      </c>
      <c r="B5141" s="2">
        <v>2325384</v>
      </c>
      <c r="C5141" s="1" t="s">
        <v>26291</v>
      </c>
      <c r="D5141" s="1" t="s">
        <v>26292</v>
      </c>
      <c r="E5141" s="1" t="s">
        <v>26293</v>
      </c>
      <c r="F5141" s="2">
        <v>-8280.2199999999993</v>
      </c>
      <c r="G5141" s="1" t="s">
        <v>114</v>
      </c>
      <c r="H5141" s="1" t="s">
        <v>131</v>
      </c>
      <c r="I5141" s="1" t="s">
        <v>10</v>
      </c>
      <c r="J5141">
        <f>VLOOKUP(B5141,自助退!B:F,5,FALSE)</f>
        <v>8280.2199999999993</v>
      </c>
      <c r="K5141" t="str">
        <f t="shared" si="80"/>
        <v/>
      </c>
    </row>
    <row r="5142" spans="1:11">
      <c r="A5142" s="1" t="s">
        <v>26294</v>
      </c>
      <c r="B5142" s="2">
        <v>2325401</v>
      </c>
      <c r="C5142" s="1" t="s">
        <v>26295</v>
      </c>
      <c r="D5142" s="1" t="s">
        <v>26296</v>
      </c>
      <c r="E5142" s="1" t="s">
        <v>26297</v>
      </c>
      <c r="F5142" s="2">
        <v>-5452.4</v>
      </c>
      <c r="G5142" s="1" t="s">
        <v>114</v>
      </c>
      <c r="H5142" s="1" t="s">
        <v>150</v>
      </c>
      <c r="I5142" s="1" t="s">
        <v>10</v>
      </c>
      <c r="J5142">
        <f>VLOOKUP(B5142,自助退!B:F,5,FALSE)</f>
        <v>5452.4</v>
      </c>
      <c r="K5142" t="str">
        <f t="shared" si="80"/>
        <v/>
      </c>
    </row>
    <row r="5143" spans="1:11">
      <c r="A5143" s="1" t="s">
        <v>26298</v>
      </c>
      <c r="B5143" s="2">
        <v>2325406</v>
      </c>
      <c r="C5143" s="1" t="s">
        <v>26299</v>
      </c>
      <c r="D5143" s="1" t="s">
        <v>26300</v>
      </c>
      <c r="E5143" s="1" t="s">
        <v>26301</v>
      </c>
      <c r="F5143" s="2">
        <v>-1050</v>
      </c>
      <c r="G5143" s="1" t="s">
        <v>114</v>
      </c>
      <c r="H5143" s="1" t="s">
        <v>119</v>
      </c>
      <c r="I5143" s="1" t="s">
        <v>10</v>
      </c>
      <c r="J5143">
        <f>VLOOKUP(B5143,自助退!B:F,5,FALSE)</f>
        <v>1050</v>
      </c>
      <c r="K5143" t="str">
        <f t="shared" si="80"/>
        <v/>
      </c>
    </row>
    <row r="5144" spans="1:11">
      <c r="A5144" s="1" t="s">
        <v>26302</v>
      </c>
      <c r="B5144" s="2">
        <v>2325459</v>
      </c>
      <c r="C5144" s="1" t="s">
        <v>26303</v>
      </c>
      <c r="D5144" s="1" t="s">
        <v>26304</v>
      </c>
      <c r="E5144" s="1" t="s">
        <v>26305</v>
      </c>
      <c r="F5144" s="2">
        <v>-1713.14</v>
      </c>
      <c r="G5144" s="1" t="s">
        <v>114</v>
      </c>
      <c r="H5144" s="1" t="s">
        <v>125</v>
      </c>
      <c r="I5144" s="1" t="s">
        <v>10</v>
      </c>
      <c r="J5144">
        <f>VLOOKUP(B5144,自助退!B:F,5,FALSE)</f>
        <v>1713.14</v>
      </c>
      <c r="K5144" t="str">
        <f t="shared" si="80"/>
        <v/>
      </c>
    </row>
    <row r="5145" spans="1:11">
      <c r="A5145" s="1" t="s">
        <v>26306</v>
      </c>
      <c r="B5145" s="2">
        <v>2325510</v>
      </c>
      <c r="C5145" s="1" t="s">
        <v>26307</v>
      </c>
      <c r="D5145" s="1" t="s">
        <v>26308</v>
      </c>
      <c r="E5145" s="1" t="s">
        <v>26309</v>
      </c>
      <c r="F5145" s="2">
        <v>-500</v>
      </c>
      <c r="G5145" s="1" t="s">
        <v>114</v>
      </c>
      <c r="H5145" s="1" t="s">
        <v>58</v>
      </c>
      <c r="I5145" s="1" t="s">
        <v>10</v>
      </c>
      <c r="J5145">
        <f>VLOOKUP(B5145,自助退!B:F,5,FALSE)</f>
        <v>500</v>
      </c>
      <c r="K5145" t="str">
        <f t="shared" si="80"/>
        <v/>
      </c>
    </row>
    <row r="5146" spans="1:11">
      <c r="A5146" s="1" t="s">
        <v>26310</v>
      </c>
      <c r="B5146" s="2">
        <v>2325517</v>
      </c>
      <c r="C5146" s="1" t="s">
        <v>26311</v>
      </c>
      <c r="D5146" s="1" t="s">
        <v>26312</v>
      </c>
      <c r="E5146" s="1" t="s">
        <v>26313</v>
      </c>
      <c r="F5146" s="2">
        <v>-9943.0300000000007</v>
      </c>
      <c r="G5146" s="1" t="s">
        <v>114</v>
      </c>
      <c r="H5146" s="1" t="s">
        <v>57</v>
      </c>
      <c r="I5146" s="1" t="s">
        <v>10</v>
      </c>
      <c r="J5146">
        <f>VLOOKUP(B5146,自助退!B:F,5,FALSE)</f>
        <v>9943.0300000000007</v>
      </c>
      <c r="K5146" t="str">
        <f t="shared" si="80"/>
        <v/>
      </c>
    </row>
    <row r="5147" spans="1:11">
      <c r="A5147" s="1" t="s">
        <v>26314</v>
      </c>
      <c r="B5147" s="2">
        <v>2325533</v>
      </c>
      <c r="C5147" s="1" t="s">
        <v>26315</v>
      </c>
      <c r="D5147" s="1" t="s">
        <v>26316</v>
      </c>
      <c r="E5147" s="1" t="s">
        <v>26317</v>
      </c>
      <c r="F5147" s="2">
        <v>-874.7</v>
      </c>
      <c r="G5147" s="1" t="s">
        <v>114</v>
      </c>
      <c r="H5147" s="1" t="s">
        <v>128</v>
      </c>
      <c r="I5147" s="1" t="s">
        <v>10</v>
      </c>
      <c r="J5147">
        <f>VLOOKUP(B5147,自助退!B:F,5,FALSE)</f>
        <v>874.7</v>
      </c>
      <c r="K5147" t="str">
        <f t="shared" si="80"/>
        <v/>
      </c>
    </row>
    <row r="5148" spans="1:11">
      <c r="A5148" s="1" t="s">
        <v>26318</v>
      </c>
      <c r="B5148" s="2">
        <v>2325538</v>
      </c>
      <c r="C5148" s="1" t="s">
        <v>26319</v>
      </c>
      <c r="D5148" s="1" t="s">
        <v>26320</v>
      </c>
      <c r="E5148" s="1" t="s">
        <v>26321</v>
      </c>
      <c r="F5148" s="2">
        <v>-5483.38</v>
      </c>
      <c r="G5148" s="1" t="s">
        <v>114</v>
      </c>
      <c r="H5148" s="1" t="s">
        <v>77</v>
      </c>
      <c r="I5148" s="1" t="s">
        <v>10</v>
      </c>
      <c r="J5148">
        <f>VLOOKUP(B5148,自助退!B:F,5,FALSE)</f>
        <v>5483.38</v>
      </c>
      <c r="K5148" t="str">
        <f t="shared" si="80"/>
        <v/>
      </c>
    </row>
    <row r="5149" spans="1:11">
      <c r="A5149" s="1" t="s">
        <v>26322</v>
      </c>
      <c r="B5149" s="2">
        <v>2325613</v>
      </c>
      <c r="C5149" s="1" t="s">
        <v>26323</v>
      </c>
      <c r="D5149" s="1" t="s">
        <v>26324</v>
      </c>
      <c r="E5149" s="1" t="s">
        <v>26325</v>
      </c>
      <c r="F5149" s="2">
        <v>-82.5</v>
      </c>
      <c r="G5149" s="1" t="s">
        <v>114</v>
      </c>
      <c r="H5149" s="1" t="s">
        <v>125</v>
      </c>
      <c r="I5149" s="1" t="s">
        <v>10</v>
      </c>
      <c r="J5149">
        <f>VLOOKUP(B5149,自助退!B:F,5,FALSE)</f>
        <v>82.5</v>
      </c>
      <c r="K5149" t="str">
        <f t="shared" si="80"/>
        <v/>
      </c>
    </row>
    <row r="5150" spans="1:11">
      <c r="A5150" s="1" t="s">
        <v>26326</v>
      </c>
      <c r="B5150" s="2">
        <v>2325677</v>
      </c>
      <c r="C5150" s="1" t="s">
        <v>26327</v>
      </c>
      <c r="D5150" s="1" t="s">
        <v>26328</v>
      </c>
      <c r="E5150" s="1" t="s">
        <v>26329</v>
      </c>
      <c r="F5150" s="2">
        <v>-8000</v>
      </c>
      <c r="G5150" s="1" t="s">
        <v>114</v>
      </c>
      <c r="H5150" s="1" t="s">
        <v>36</v>
      </c>
      <c r="I5150" s="1" t="s">
        <v>10</v>
      </c>
      <c r="J5150">
        <f>VLOOKUP(B5150,自助退!B:F,5,FALSE)</f>
        <v>8000</v>
      </c>
      <c r="K5150" t="str">
        <f t="shared" si="80"/>
        <v/>
      </c>
    </row>
    <row r="5151" spans="1:11">
      <c r="A5151" s="1" t="s">
        <v>26330</v>
      </c>
      <c r="B5151" s="2">
        <v>2325724</v>
      </c>
      <c r="C5151" s="1" t="s">
        <v>26331</v>
      </c>
      <c r="D5151" s="1" t="s">
        <v>26332</v>
      </c>
      <c r="E5151" s="1" t="s">
        <v>26333</v>
      </c>
      <c r="F5151" s="2">
        <v>-2572.58</v>
      </c>
      <c r="G5151" s="1" t="s">
        <v>114</v>
      </c>
      <c r="H5151" s="1" t="s">
        <v>156</v>
      </c>
      <c r="I5151" s="1" t="s">
        <v>10</v>
      </c>
      <c r="J5151">
        <f>VLOOKUP(B5151,自助退!B:F,5,FALSE)</f>
        <v>2572.58</v>
      </c>
      <c r="K5151" t="str">
        <f t="shared" si="80"/>
        <v/>
      </c>
    </row>
    <row r="5152" spans="1:11">
      <c r="A5152" s="1" t="s">
        <v>26334</v>
      </c>
      <c r="B5152" s="2">
        <v>2325740</v>
      </c>
      <c r="C5152" s="1" t="s">
        <v>26335</v>
      </c>
      <c r="D5152" s="1" t="s">
        <v>26336</v>
      </c>
      <c r="E5152" s="1" t="s">
        <v>26337</v>
      </c>
      <c r="F5152" s="2">
        <v>-278.49</v>
      </c>
      <c r="G5152" s="1" t="s">
        <v>114</v>
      </c>
      <c r="H5152" s="1" t="s">
        <v>60</v>
      </c>
      <c r="I5152" s="1" t="s">
        <v>10</v>
      </c>
      <c r="J5152">
        <f>VLOOKUP(B5152,自助退!B:F,5,FALSE)</f>
        <v>278.49</v>
      </c>
      <c r="K5152" t="str">
        <f t="shared" si="80"/>
        <v/>
      </c>
    </row>
    <row r="5153" spans="1:11">
      <c r="A5153" s="1" t="s">
        <v>26338</v>
      </c>
      <c r="B5153" s="2">
        <v>2325758</v>
      </c>
      <c r="C5153" s="1" t="s">
        <v>52</v>
      </c>
      <c r="D5153" s="1" t="s">
        <v>26339</v>
      </c>
      <c r="E5153" s="1" t="s">
        <v>26340</v>
      </c>
      <c r="F5153" s="2">
        <v>-5750</v>
      </c>
      <c r="G5153" s="1" t="s">
        <v>114</v>
      </c>
      <c r="H5153" s="1" t="s">
        <v>47</v>
      </c>
      <c r="I5153" s="1" t="s">
        <v>23</v>
      </c>
      <c r="J5153">
        <f>VLOOKUP(B5153,自助退!B:F,5,FALSE)</f>
        <v>5750</v>
      </c>
      <c r="K5153" t="str">
        <f t="shared" si="80"/>
        <v/>
      </c>
    </row>
    <row r="5154" spans="1:11">
      <c r="A5154" s="1" t="s">
        <v>26341</v>
      </c>
      <c r="B5154" s="2">
        <v>2325794</v>
      </c>
      <c r="C5154" s="1" t="s">
        <v>26342</v>
      </c>
      <c r="D5154" s="1" t="s">
        <v>26343</v>
      </c>
      <c r="E5154" s="1" t="s">
        <v>26344</v>
      </c>
      <c r="F5154" s="2">
        <v>-7000</v>
      </c>
      <c r="G5154" s="1" t="s">
        <v>114</v>
      </c>
      <c r="H5154" s="1" t="s">
        <v>119</v>
      </c>
      <c r="I5154" s="1" t="s">
        <v>10</v>
      </c>
      <c r="J5154">
        <f>VLOOKUP(B5154,自助退!B:F,5,FALSE)</f>
        <v>7000</v>
      </c>
      <c r="K5154" t="str">
        <f t="shared" si="80"/>
        <v/>
      </c>
    </row>
    <row r="5155" spans="1:11">
      <c r="A5155" s="1" t="s">
        <v>26345</v>
      </c>
      <c r="B5155" s="2">
        <v>2325824</v>
      </c>
      <c r="C5155" s="1" t="s">
        <v>26346</v>
      </c>
      <c r="D5155" s="1" t="s">
        <v>26347</v>
      </c>
      <c r="E5155" s="1" t="s">
        <v>26348</v>
      </c>
      <c r="F5155" s="2">
        <v>-5000</v>
      </c>
      <c r="G5155" s="1" t="s">
        <v>114</v>
      </c>
      <c r="H5155" s="1" t="s">
        <v>134</v>
      </c>
      <c r="I5155" s="1" t="s">
        <v>10</v>
      </c>
      <c r="J5155">
        <f>VLOOKUP(B5155,自助退!B:F,5,FALSE)</f>
        <v>5000</v>
      </c>
      <c r="K5155" t="str">
        <f t="shared" si="80"/>
        <v/>
      </c>
    </row>
    <row r="5156" spans="1:11">
      <c r="A5156" s="1" t="s">
        <v>26349</v>
      </c>
      <c r="B5156" s="2">
        <v>2325831</v>
      </c>
      <c r="C5156" s="1" t="s">
        <v>26350</v>
      </c>
      <c r="D5156" s="1" t="s">
        <v>26351</v>
      </c>
      <c r="E5156" s="1" t="s">
        <v>26352</v>
      </c>
      <c r="F5156" s="2">
        <v>-2370</v>
      </c>
      <c r="G5156" s="1" t="s">
        <v>114</v>
      </c>
      <c r="H5156" s="1" t="s">
        <v>58</v>
      </c>
      <c r="I5156" s="1" t="s">
        <v>10</v>
      </c>
      <c r="J5156">
        <f>VLOOKUP(B5156,自助退!B:F,5,FALSE)</f>
        <v>2370</v>
      </c>
      <c r="K5156" t="str">
        <f t="shared" si="80"/>
        <v/>
      </c>
    </row>
    <row r="5157" spans="1:11">
      <c r="A5157" s="1" t="s">
        <v>26353</v>
      </c>
      <c r="B5157" s="2">
        <v>2325843</v>
      </c>
      <c r="C5157" s="1" t="s">
        <v>26354</v>
      </c>
      <c r="D5157" s="1" t="s">
        <v>26355</v>
      </c>
      <c r="E5157" s="1" t="s">
        <v>26356</v>
      </c>
      <c r="F5157" s="2">
        <v>-16090.89</v>
      </c>
      <c r="G5157" s="1" t="s">
        <v>114</v>
      </c>
      <c r="H5157" s="1" t="s">
        <v>79</v>
      </c>
      <c r="I5157" s="1" t="s">
        <v>10</v>
      </c>
      <c r="J5157">
        <f>VLOOKUP(B5157,自助退!B:F,5,FALSE)</f>
        <v>16090.89</v>
      </c>
      <c r="K5157" t="str">
        <f t="shared" si="80"/>
        <v/>
      </c>
    </row>
    <row r="5158" spans="1:11">
      <c r="A5158" s="1" t="s">
        <v>26357</v>
      </c>
      <c r="B5158" s="2">
        <v>2325865</v>
      </c>
      <c r="C5158" s="1" t="s">
        <v>26358</v>
      </c>
      <c r="D5158" s="1" t="s">
        <v>26359</v>
      </c>
      <c r="E5158" s="1" t="s">
        <v>17115</v>
      </c>
      <c r="F5158" s="2">
        <v>-7782.71</v>
      </c>
      <c r="G5158" s="1" t="s">
        <v>114</v>
      </c>
      <c r="H5158" s="1" t="s">
        <v>134</v>
      </c>
      <c r="I5158" s="1" t="s">
        <v>10</v>
      </c>
      <c r="J5158">
        <f>VLOOKUP(B5158,自助退!B:F,5,FALSE)</f>
        <v>7782.71</v>
      </c>
      <c r="K5158" t="str">
        <f t="shared" si="80"/>
        <v/>
      </c>
    </row>
    <row r="5159" spans="1:11">
      <c r="A5159" s="1" t="s">
        <v>26360</v>
      </c>
      <c r="B5159" s="2">
        <v>2325877</v>
      </c>
      <c r="C5159" s="1" t="s">
        <v>26361</v>
      </c>
      <c r="D5159" s="1" t="s">
        <v>26362</v>
      </c>
      <c r="E5159" s="1" t="s">
        <v>26363</v>
      </c>
      <c r="F5159" s="2">
        <v>-11752</v>
      </c>
      <c r="G5159" s="1" t="s">
        <v>114</v>
      </c>
      <c r="H5159" s="1" t="s">
        <v>57</v>
      </c>
      <c r="I5159" s="1" t="s">
        <v>10</v>
      </c>
      <c r="J5159">
        <f>VLOOKUP(B5159,自助退!B:F,5,FALSE)</f>
        <v>11752</v>
      </c>
      <c r="K5159" t="str">
        <f t="shared" si="80"/>
        <v/>
      </c>
    </row>
    <row r="5160" spans="1:11">
      <c r="A5160" s="1" t="s">
        <v>26364</v>
      </c>
      <c r="B5160" s="2">
        <v>2325891</v>
      </c>
      <c r="C5160" s="1" t="s">
        <v>26365</v>
      </c>
      <c r="D5160" s="1" t="s">
        <v>26366</v>
      </c>
      <c r="E5160" s="1" t="s">
        <v>26367</v>
      </c>
      <c r="F5160" s="2">
        <v>-115</v>
      </c>
      <c r="G5160" s="1" t="s">
        <v>114</v>
      </c>
      <c r="H5160" s="1" t="s">
        <v>79</v>
      </c>
      <c r="I5160" s="1" t="s">
        <v>10</v>
      </c>
      <c r="J5160">
        <f>VLOOKUP(B5160,自助退!B:F,5,FALSE)</f>
        <v>115</v>
      </c>
      <c r="K5160" t="str">
        <f t="shared" si="80"/>
        <v/>
      </c>
    </row>
    <row r="5161" spans="1:11">
      <c r="A5161" s="1" t="s">
        <v>26368</v>
      </c>
      <c r="B5161" s="2">
        <v>2325920</v>
      </c>
      <c r="C5161" s="1" t="s">
        <v>26369</v>
      </c>
      <c r="D5161" s="1" t="s">
        <v>26370</v>
      </c>
      <c r="E5161" s="1" t="s">
        <v>26371</v>
      </c>
      <c r="F5161" s="2">
        <v>-1000</v>
      </c>
      <c r="G5161" s="1" t="s">
        <v>114</v>
      </c>
      <c r="H5161" s="1" t="s">
        <v>147</v>
      </c>
      <c r="I5161" s="1" t="s">
        <v>10</v>
      </c>
      <c r="J5161">
        <f>VLOOKUP(B5161,自助退!B:F,5,FALSE)</f>
        <v>1000</v>
      </c>
      <c r="K5161" t="str">
        <f t="shared" si="80"/>
        <v/>
      </c>
    </row>
    <row r="5162" spans="1:11">
      <c r="A5162" s="1" t="s">
        <v>26372</v>
      </c>
      <c r="B5162" s="2">
        <v>2325930</v>
      </c>
      <c r="C5162" s="1" t="s">
        <v>26373</v>
      </c>
      <c r="D5162" s="1" t="s">
        <v>26374</v>
      </c>
      <c r="E5162" s="1" t="s">
        <v>26375</v>
      </c>
      <c r="F5162" s="2">
        <v>-8581.74</v>
      </c>
      <c r="G5162" s="1" t="s">
        <v>114</v>
      </c>
      <c r="H5162" s="1" t="s">
        <v>74</v>
      </c>
      <c r="I5162" s="1" t="s">
        <v>10</v>
      </c>
      <c r="J5162">
        <f>VLOOKUP(B5162,自助退!B:F,5,FALSE)</f>
        <v>8581.74</v>
      </c>
      <c r="K5162" t="str">
        <f t="shared" si="80"/>
        <v/>
      </c>
    </row>
    <row r="5163" spans="1:11">
      <c r="A5163" s="1" t="s">
        <v>26376</v>
      </c>
      <c r="B5163" s="2">
        <v>2325974</v>
      </c>
      <c r="C5163" s="1" t="s">
        <v>26377</v>
      </c>
      <c r="D5163" s="1" t="s">
        <v>26378</v>
      </c>
      <c r="E5163" s="1" t="s">
        <v>26379</v>
      </c>
      <c r="F5163" s="2">
        <v>-195</v>
      </c>
      <c r="G5163" s="1" t="s">
        <v>114</v>
      </c>
      <c r="H5163" s="1" t="s">
        <v>45</v>
      </c>
      <c r="I5163" s="1" t="s">
        <v>10</v>
      </c>
      <c r="J5163">
        <f>VLOOKUP(B5163,自助退!B:F,5,FALSE)</f>
        <v>195</v>
      </c>
      <c r="K5163" t="str">
        <f t="shared" si="80"/>
        <v/>
      </c>
    </row>
    <row r="5164" spans="1:11">
      <c r="A5164" s="1" t="s">
        <v>26380</v>
      </c>
      <c r="B5164" s="2">
        <v>2326026</v>
      </c>
      <c r="C5164" s="1" t="s">
        <v>26381</v>
      </c>
      <c r="D5164" s="1" t="s">
        <v>26382</v>
      </c>
      <c r="E5164" s="1" t="s">
        <v>26383</v>
      </c>
      <c r="F5164" s="2">
        <v>-5060</v>
      </c>
      <c r="G5164" s="1" t="s">
        <v>114</v>
      </c>
      <c r="H5164" s="1" t="s">
        <v>64</v>
      </c>
      <c r="I5164" s="1" t="s">
        <v>10</v>
      </c>
      <c r="J5164">
        <f>VLOOKUP(B5164,自助退!B:F,5,FALSE)</f>
        <v>5060</v>
      </c>
      <c r="K5164" t="str">
        <f t="shared" si="80"/>
        <v/>
      </c>
    </row>
    <row r="5165" spans="1:11">
      <c r="A5165" s="1" t="s">
        <v>26384</v>
      </c>
      <c r="B5165" s="2">
        <v>2326047</v>
      </c>
      <c r="C5165" s="1" t="s">
        <v>26385</v>
      </c>
      <c r="D5165" s="1" t="s">
        <v>26386</v>
      </c>
      <c r="E5165" s="1" t="s">
        <v>26387</v>
      </c>
      <c r="F5165" s="2">
        <v>-3450</v>
      </c>
      <c r="G5165" s="1" t="s">
        <v>114</v>
      </c>
      <c r="H5165" s="1" t="s">
        <v>60</v>
      </c>
      <c r="I5165" s="1" t="s">
        <v>10</v>
      </c>
      <c r="J5165">
        <f>VLOOKUP(B5165,自助退!B:F,5,FALSE)</f>
        <v>3450</v>
      </c>
      <c r="K5165" t="str">
        <f t="shared" si="80"/>
        <v/>
      </c>
    </row>
    <row r="5166" spans="1:11">
      <c r="A5166" s="1" t="s">
        <v>26388</v>
      </c>
      <c r="B5166" s="2">
        <v>2326142</v>
      </c>
      <c r="C5166" s="1" t="s">
        <v>26389</v>
      </c>
      <c r="D5166" s="1" t="s">
        <v>26390</v>
      </c>
      <c r="E5166" s="1" t="s">
        <v>26391</v>
      </c>
      <c r="F5166" s="2">
        <v>-5080</v>
      </c>
      <c r="G5166" s="1" t="s">
        <v>114</v>
      </c>
      <c r="H5166" s="1" t="s">
        <v>47</v>
      </c>
      <c r="I5166" s="1" t="s">
        <v>10</v>
      </c>
      <c r="J5166">
        <f>VLOOKUP(B5166,自助退!B:F,5,FALSE)</f>
        <v>5080</v>
      </c>
      <c r="K5166" t="str">
        <f t="shared" si="80"/>
        <v/>
      </c>
    </row>
    <row r="5167" spans="1:11">
      <c r="A5167" s="1" t="s">
        <v>26392</v>
      </c>
      <c r="B5167" s="2">
        <v>2326157</v>
      </c>
      <c r="C5167" s="1" t="s">
        <v>26393</v>
      </c>
      <c r="D5167" s="1" t="s">
        <v>26394</v>
      </c>
      <c r="E5167" s="1" t="s">
        <v>26395</v>
      </c>
      <c r="F5167" s="2">
        <v>-110.7</v>
      </c>
      <c r="G5167" s="1" t="s">
        <v>114</v>
      </c>
      <c r="H5167" s="1" t="s">
        <v>134</v>
      </c>
      <c r="I5167" s="1" t="s">
        <v>10</v>
      </c>
      <c r="J5167">
        <f>VLOOKUP(B5167,自助退!B:F,5,FALSE)</f>
        <v>110.7</v>
      </c>
      <c r="K5167" t="str">
        <f t="shared" si="80"/>
        <v/>
      </c>
    </row>
    <row r="5168" spans="1:11">
      <c r="A5168" s="1" t="s">
        <v>26396</v>
      </c>
      <c r="B5168" s="2">
        <v>2326160</v>
      </c>
      <c r="C5168" s="1" t="s">
        <v>26397</v>
      </c>
      <c r="D5168" s="1" t="s">
        <v>26398</v>
      </c>
      <c r="E5168" s="1" t="s">
        <v>26399</v>
      </c>
      <c r="F5168" s="2">
        <v>-487.5</v>
      </c>
      <c r="G5168" s="1" t="s">
        <v>114</v>
      </c>
      <c r="H5168" s="1" t="s">
        <v>125</v>
      </c>
      <c r="I5168" s="1" t="s">
        <v>10</v>
      </c>
      <c r="J5168">
        <f>VLOOKUP(B5168,自助退!B:F,5,FALSE)</f>
        <v>487.5</v>
      </c>
      <c r="K5168" t="str">
        <f t="shared" si="80"/>
        <v/>
      </c>
    </row>
    <row r="5169" spans="1:11">
      <c r="A5169" s="1" t="s">
        <v>26400</v>
      </c>
      <c r="B5169" s="2">
        <v>2326200</v>
      </c>
      <c r="C5169" s="1" t="s">
        <v>26401</v>
      </c>
      <c r="D5169" s="1" t="s">
        <v>26402</v>
      </c>
      <c r="E5169" s="1" t="s">
        <v>26395</v>
      </c>
      <c r="F5169" s="2">
        <v>-7705.65</v>
      </c>
      <c r="G5169" s="1" t="s">
        <v>114</v>
      </c>
      <c r="H5169" s="1" t="s">
        <v>77</v>
      </c>
      <c r="I5169" s="1" t="s">
        <v>10</v>
      </c>
      <c r="J5169">
        <f>VLOOKUP(B5169,自助退!B:F,5,FALSE)</f>
        <v>7705.65</v>
      </c>
      <c r="K5169" t="str">
        <f t="shared" si="80"/>
        <v/>
      </c>
    </row>
    <row r="5170" spans="1:11">
      <c r="A5170" s="1" t="s">
        <v>26403</v>
      </c>
      <c r="B5170" s="2">
        <v>2326242</v>
      </c>
      <c r="C5170" s="1" t="s">
        <v>26404</v>
      </c>
      <c r="D5170" s="1" t="s">
        <v>26405</v>
      </c>
      <c r="E5170" s="1" t="s">
        <v>26379</v>
      </c>
      <c r="F5170" s="2">
        <v>-2370</v>
      </c>
      <c r="G5170" s="1" t="s">
        <v>114</v>
      </c>
      <c r="H5170" s="1" t="s">
        <v>77</v>
      </c>
      <c r="I5170" s="1" t="s">
        <v>10</v>
      </c>
      <c r="J5170">
        <f>VLOOKUP(B5170,自助退!B:F,5,FALSE)</f>
        <v>2370</v>
      </c>
      <c r="K5170" t="str">
        <f t="shared" si="80"/>
        <v/>
      </c>
    </row>
    <row r="5171" spans="1:11">
      <c r="A5171" s="1" t="s">
        <v>26406</v>
      </c>
      <c r="B5171" s="2">
        <v>2326251</v>
      </c>
      <c r="C5171" s="1" t="s">
        <v>26407</v>
      </c>
      <c r="D5171" s="1" t="s">
        <v>26408</v>
      </c>
      <c r="E5171" s="1" t="s">
        <v>26409</v>
      </c>
      <c r="F5171" s="2">
        <v>-162.58000000000001</v>
      </c>
      <c r="G5171" s="1" t="s">
        <v>114</v>
      </c>
      <c r="H5171" s="1" t="s">
        <v>74</v>
      </c>
      <c r="I5171" s="1" t="s">
        <v>10</v>
      </c>
      <c r="J5171">
        <f>VLOOKUP(B5171,自助退!B:F,5,FALSE)</f>
        <v>162.58000000000001</v>
      </c>
      <c r="K5171" t="str">
        <f t="shared" si="80"/>
        <v/>
      </c>
    </row>
    <row r="5172" spans="1:11">
      <c r="A5172" s="1" t="s">
        <v>26410</v>
      </c>
      <c r="B5172" s="2">
        <v>2326282</v>
      </c>
      <c r="C5172" s="1" t="s">
        <v>52</v>
      </c>
      <c r="D5172" s="1" t="s">
        <v>26411</v>
      </c>
      <c r="E5172" s="1" t="s">
        <v>26412</v>
      </c>
      <c r="F5172" s="2">
        <v>-23142.06</v>
      </c>
      <c r="G5172" s="1" t="s">
        <v>114</v>
      </c>
      <c r="H5172" s="1" t="s">
        <v>134</v>
      </c>
      <c r="I5172" s="1" t="s">
        <v>23</v>
      </c>
      <c r="J5172">
        <f>VLOOKUP(B5172,自助退!B:F,5,FALSE)</f>
        <v>23142.06</v>
      </c>
      <c r="K5172" t="str">
        <f t="shared" si="80"/>
        <v/>
      </c>
    </row>
    <row r="5173" spans="1:11">
      <c r="A5173" s="1" t="s">
        <v>26413</v>
      </c>
      <c r="B5173" s="2">
        <v>2326284</v>
      </c>
      <c r="C5173" s="1" t="s">
        <v>26414</v>
      </c>
      <c r="D5173" s="1" t="s">
        <v>26415</v>
      </c>
      <c r="E5173" s="1" t="s">
        <v>26416</v>
      </c>
      <c r="F5173" s="2">
        <v>-425.26</v>
      </c>
      <c r="G5173" s="1" t="s">
        <v>114</v>
      </c>
      <c r="H5173" s="1" t="s">
        <v>47</v>
      </c>
      <c r="I5173" s="1" t="s">
        <v>10</v>
      </c>
      <c r="J5173">
        <f>VLOOKUP(B5173,自助退!B:F,5,FALSE)</f>
        <v>425.26</v>
      </c>
      <c r="K5173" t="str">
        <f t="shared" si="80"/>
        <v/>
      </c>
    </row>
    <row r="5174" spans="1:11">
      <c r="A5174" s="1" t="s">
        <v>26417</v>
      </c>
      <c r="B5174" s="2">
        <v>2326312</v>
      </c>
      <c r="C5174" s="1" t="s">
        <v>52</v>
      </c>
      <c r="D5174" s="1" t="s">
        <v>4014</v>
      </c>
      <c r="E5174" s="1" t="s">
        <v>4015</v>
      </c>
      <c r="F5174" s="2">
        <v>-7212.65</v>
      </c>
      <c r="G5174" s="1" t="s">
        <v>114</v>
      </c>
      <c r="H5174" s="1" t="s">
        <v>64</v>
      </c>
      <c r="I5174" s="1" t="s">
        <v>23</v>
      </c>
      <c r="J5174">
        <f>VLOOKUP(B5174,自助退!B:F,5,FALSE)</f>
        <v>7212.65</v>
      </c>
      <c r="K5174" t="str">
        <f t="shared" si="80"/>
        <v/>
      </c>
    </row>
    <row r="5175" spans="1:11">
      <c r="A5175" s="1" t="s">
        <v>26418</v>
      </c>
      <c r="B5175" s="2">
        <v>2326376</v>
      </c>
      <c r="C5175" s="1" t="s">
        <v>26419</v>
      </c>
      <c r="D5175" s="1" t="s">
        <v>26420</v>
      </c>
      <c r="E5175" s="1" t="s">
        <v>26421</v>
      </c>
      <c r="F5175" s="2">
        <v>-289</v>
      </c>
      <c r="G5175" s="1" t="s">
        <v>114</v>
      </c>
      <c r="H5175" s="1" t="s">
        <v>121</v>
      </c>
      <c r="I5175" s="1" t="s">
        <v>10</v>
      </c>
      <c r="J5175">
        <f>VLOOKUP(B5175,自助退!B:F,5,FALSE)</f>
        <v>289</v>
      </c>
      <c r="K5175" t="str">
        <f t="shared" si="80"/>
        <v/>
      </c>
    </row>
    <row r="5176" spans="1:11">
      <c r="A5176" s="1" t="s">
        <v>26422</v>
      </c>
      <c r="B5176" s="2">
        <v>2326395</v>
      </c>
      <c r="C5176" s="1" t="s">
        <v>26423</v>
      </c>
      <c r="D5176" s="1" t="s">
        <v>26424</v>
      </c>
      <c r="E5176" s="1" t="s">
        <v>26425</v>
      </c>
      <c r="F5176" s="2">
        <v>-7300</v>
      </c>
      <c r="G5176" s="1" t="s">
        <v>114</v>
      </c>
      <c r="H5176" s="1" t="s">
        <v>77</v>
      </c>
      <c r="I5176" s="1" t="s">
        <v>10</v>
      </c>
      <c r="J5176">
        <f>VLOOKUP(B5176,自助退!B:F,5,FALSE)</f>
        <v>7300</v>
      </c>
      <c r="K5176" t="str">
        <f t="shared" si="80"/>
        <v/>
      </c>
    </row>
    <row r="5177" spans="1:11">
      <c r="A5177" s="1" t="s">
        <v>26426</v>
      </c>
      <c r="B5177" s="2">
        <v>2326427</v>
      </c>
      <c r="C5177" s="1" t="s">
        <v>26427</v>
      </c>
      <c r="D5177" s="1" t="s">
        <v>26428</v>
      </c>
      <c r="E5177" s="1" t="s">
        <v>26429</v>
      </c>
      <c r="F5177" s="2">
        <v>-3184.36</v>
      </c>
      <c r="G5177" s="1" t="s">
        <v>114</v>
      </c>
      <c r="H5177" s="1" t="s">
        <v>119</v>
      </c>
      <c r="I5177" s="1" t="s">
        <v>10</v>
      </c>
      <c r="J5177">
        <f>VLOOKUP(B5177,自助退!B:F,5,FALSE)</f>
        <v>3184.36</v>
      </c>
      <c r="K5177" t="str">
        <f t="shared" si="80"/>
        <v/>
      </c>
    </row>
    <row r="5178" spans="1:11">
      <c r="A5178" s="1" t="s">
        <v>26430</v>
      </c>
      <c r="B5178" s="2">
        <v>2326464</v>
      </c>
      <c r="C5178" s="1" t="s">
        <v>26431</v>
      </c>
      <c r="D5178" s="1" t="s">
        <v>26432</v>
      </c>
      <c r="E5178" s="1" t="s">
        <v>26433</v>
      </c>
      <c r="F5178" s="2">
        <v>-9000</v>
      </c>
      <c r="G5178" s="1" t="s">
        <v>114</v>
      </c>
      <c r="H5178" s="1" t="s">
        <v>119</v>
      </c>
      <c r="I5178" s="1" t="s">
        <v>10</v>
      </c>
      <c r="J5178">
        <f>VLOOKUP(B5178,自助退!B:F,5,FALSE)</f>
        <v>9000</v>
      </c>
      <c r="K5178" t="str">
        <f t="shared" si="80"/>
        <v/>
      </c>
    </row>
    <row r="5179" spans="1:11">
      <c r="A5179" s="1" t="s">
        <v>26434</v>
      </c>
      <c r="B5179" s="2">
        <v>2326468</v>
      </c>
      <c r="C5179" s="1" t="s">
        <v>26435</v>
      </c>
      <c r="D5179" s="1" t="s">
        <v>26436</v>
      </c>
      <c r="E5179" s="1" t="s">
        <v>26437</v>
      </c>
      <c r="F5179" s="2">
        <v>-9966.7000000000007</v>
      </c>
      <c r="G5179" s="1" t="s">
        <v>114</v>
      </c>
      <c r="H5179" s="1" t="s">
        <v>64</v>
      </c>
      <c r="I5179" s="1" t="s">
        <v>10</v>
      </c>
      <c r="J5179">
        <f>VLOOKUP(B5179,自助退!B:F,5,FALSE)</f>
        <v>9966.7000000000007</v>
      </c>
      <c r="K5179" t="str">
        <f t="shared" si="80"/>
        <v/>
      </c>
    </row>
    <row r="5180" spans="1:11">
      <c r="A5180" s="1" t="s">
        <v>26438</v>
      </c>
      <c r="B5180" s="2">
        <v>2326478</v>
      </c>
      <c r="C5180" s="1" t="s">
        <v>26439</v>
      </c>
      <c r="D5180" s="1" t="s">
        <v>26432</v>
      </c>
      <c r="E5180" s="1" t="s">
        <v>26433</v>
      </c>
      <c r="F5180" s="2">
        <v>-9000</v>
      </c>
      <c r="G5180" s="1" t="s">
        <v>114</v>
      </c>
      <c r="H5180" s="1" t="s">
        <v>119</v>
      </c>
      <c r="I5180" s="1" t="s">
        <v>10</v>
      </c>
      <c r="J5180">
        <f>VLOOKUP(B5180,自助退!B:F,5,FALSE)</f>
        <v>9000</v>
      </c>
      <c r="K5180" t="str">
        <f t="shared" si="80"/>
        <v/>
      </c>
    </row>
    <row r="5181" spans="1:11">
      <c r="A5181" s="1" t="s">
        <v>26440</v>
      </c>
      <c r="B5181" s="2">
        <v>2326482</v>
      </c>
      <c r="C5181" s="1" t="s">
        <v>52</v>
      </c>
      <c r="D5181" s="1" t="s">
        <v>26441</v>
      </c>
      <c r="E5181" s="1" t="s">
        <v>26442</v>
      </c>
      <c r="F5181" s="2">
        <v>-553</v>
      </c>
      <c r="G5181" s="1" t="s">
        <v>114</v>
      </c>
      <c r="H5181" s="1" t="s">
        <v>70</v>
      </c>
      <c r="I5181" s="1" t="s">
        <v>23</v>
      </c>
      <c r="J5181">
        <f>VLOOKUP(B5181,自助退!B:F,5,FALSE)</f>
        <v>553</v>
      </c>
      <c r="K5181" t="str">
        <f t="shared" si="80"/>
        <v/>
      </c>
    </row>
    <row r="5182" spans="1:11">
      <c r="A5182" s="1" t="s">
        <v>26443</v>
      </c>
      <c r="B5182" s="2">
        <v>2326498</v>
      </c>
      <c r="C5182" s="1" t="s">
        <v>26444</v>
      </c>
      <c r="D5182" s="1" t="s">
        <v>26445</v>
      </c>
      <c r="E5182" s="1" t="s">
        <v>26446</v>
      </c>
      <c r="F5182" s="2">
        <v>-4700</v>
      </c>
      <c r="G5182" s="1" t="s">
        <v>114</v>
      </c>
      <c r="H5182" s="1" t="s">
        <v>72</v>
      </c>
      <c r="I5182" s="1" t="s">
        <v>10</v>
      </c>
      <c r="J5182">
        <f>VLOOKUP(B5182,自助退!B:F,5,FALSE)</f>
        <v>4700</v>
      </c>
      <c r="K5182" t="str">
        <f t="shared" si="80"/>
        <v/>
      </c>
    </row>
    <row r="5183" spans="1:11">
      <c r="A5183" s="1" t="s">
        <v>26447</v>
      </c>
      <c r="B5183" s="2">
        <v>2326524</v>
      </c>
      <c r="C5183" s="1" t="s">
        <v>26448</v>
      </c>
      <c r="D5183" s="1" t="s">
        <v>26449</v>
      </c>
      <c r="E5183" s="1" t="s">
        <v>26450</v>
      </c>
      <c r="F5183" s="2">
        <v>-17711.98</v>
      </c>
      <c r="G5183" s="1" t="s">
        <v>114</v>
      </c>
      <c r="H5183" s="1" t="s">
        <v>64</v>
      </c>
      <c r="I5183" s="1" t="s">
        <v>10</v>
      </c>
      <c r="J5183">
        <f>VLOOKUP(B5183,自助退!B:F,5,FALSE)</f>
        <v>17711.98</v>
      </c>
      <c r="K5183" t="str">
        <f t="shared" si="80"/>
        <v/>
      </c>
    </row>
    <row r="5184" spans="1:11">
      <c r="A5184" s="1" t="s">
        <v>26451</v>
      </c>
      <c r="B5184" s="2">
        <v>2326607</v>
      </c>
      <c r="C5184" s="1" t="s">
        <v>26452</v>
      </c>
      <c r="D5184" s="1" t="s">
        <v>26432</v>
      </c>
      <c r="E5184" s="1" t="s">
        <v>26433</v>
      </c>
      <c r="F5184" s="2">
        <v>-9000</v>
      </c>
      <c r="G5184" s="1" t="s">
        <v>114</v>
      </c>
      <c r="H5184" s="1" t="s">
        <v>119</v>
      </c>
      <c r="I5184" s="1" t="s">
        <v>10</v>
      </c>
      <c r="J5184">
        <f>VLOOKUP(B5184,自助退!B:F,5,FALSE)</f>
        <v>9000</v>
      </c>
      <c r="K5184" t="str">
        <f t="shared" si="80"/>
        <v/>
      </c>
    </row>
    <row r="5185" spans="1:11">
      <c r="A5185" s="1" t="s">
        <v>26453</v>
      </c>
      <c r="B5185" s="2">
        <v>2326616</v>
      </c>
      <c r="C5185" s="1" t="s">
        <v>26454</v>
      </c>
      <c r="D5185" s="1" t="s">
        <v>26455</v>
      </c>
      <c r="E5185" s="1" t="s">
        <v>26456</v>
      </c>
      <c r="F5185" s="2">
        <v>-420</v>
      </c>
      <c r="G5185" s="1" t="s">
        <v>114</v>
      </c>
      <c r="H5185" s="1" t="s">
        <v>47</v>
      </c>
      <c r="I5185" s="1" t="s">
        <v>10</v>
      </c>
      <c r="J5185">
        <f>VLOOKUP(B5185,自助退!B:F,5,FALSE)</f>
        <v>420</v>
      </c>
      <c r="K5185" t="str">
        <f t="shared" si="80"/>
        <v/>
      </c>
    </row>
    <row r="5186" spans="1:11">
      <c r="A5186" s="1" t="s">
        <v>26457</v>
      </c>
      <c r="B5186" s="2">
        <v>2326619</v>
      </c>
      <c r="C5186" s="1" t="s">
        <v>26458</v>
      </c>
      <c r="D5186" s="1" t="s">
        <v>26432</v>
      </c>
      <c r="E5186" s="1" t="s">
        <v>26433</v>
      </c>
      <c r="F5186" s="2">
        <v>-2463.2600000000002</v>
      </c>
      <c r="G5186" s="1" t="s">
        <v>114</v>
      </c>
      <c r="H5186" s="1" t="s">
        <v>119</v>
      </c>
      <c r="I5186" s="1" t="s">
        <v>10</v>
      </c>
      <c r="J5186">
        <f>VLOOKUP(B5186,自助退!B:F,5,FALSE)</f>
        <v>2463.2600000000002</v>
      </c>
      <c r="K5186" t="str">
        <f t="shared" si="80"/>
        <v/>
      </c>
    </row>
    <row r="5187" spans="1:11">
      <c r="A5187" s="1" t="s">
        <v>26459</v>
      </c>
      <c r="B5187" s="2">
        <v>2326621</v>
      </c>
      <c r="C5187" s="1" t="s">
        <v>26460</v>
      </c>
      <c r="D5187" s="1" t="s">
        <v>26461</v>
      </c>
      <c r="E5187" s="1" t="s">
        <v>26462</v>
      </c>
      <c r="F5187" s="2">
        <v>-3800</v>
      </c>
      <c r="G5187" s="1" t="s">
        <v>114</v>
      </c>
      <c r="H5187" s="1" t="s">
        <v>72</v>
      </c>
      <c r="I5187" s="1" t="s">
        <v>10</v>
      </c>
      <c r="J5187">
        <f>VLOOKUP(B5187,自助退!B:F,5,FALSE)</f>
        <v>3800</v>
      </c>
      <c r="K5187" t="str">
        <f t="shared" ref="K5187:K5237" si="81">IF(F5187*-1=J5187,"",1)</f>
        <v/>
      </c>
    </row>
    <row r="5188" spans="1:11">
      <c r="A5188" s="1" t="s">
        <v>26463</v>
      </c>
      <c r="B5188" s="2">
        <v>2326654</v>
      </c>
      <c r="C5188" s="1" t="s">
        <v>26464</v>
      </c>
      <c r="D5188" s="1" t="s">
        <v>26465</v>
      </c>
      <c r="E5188" s="1" t="s">
        <v>26466</v>
      </c>
      <c r="F5188" s="2">
        <v>-2966.99</v>
      </c>
      <c r="G5188" s="1" t="s">
        <v>114</v>
      </c>
      <c r="H5188" s="1" t="s">
        <v>79</v>
      </c>
      <c r="I5188" s="1" t="s">
        <v>10</v>
      </c>
      <c r="J5188">
        <f>VLOOKUP(B5188,自助退!B:F,5,FALSE)</f>
        <v>2966.99</v>
      </c>
      <c r="K5188" t="str">
        <f t="shared" si="81"/>
        <v/>
      </c>
    </row>
    <row r="5189" spans="1:11">
      <c r="A5189" s="1" t="s">
        <v>26467</v>
      </c>
      <c r="B5189" s="2">
        <v>2326650</v>
      </c>
      <c r="C5189" s="1" t="s">
        <v>26468</v>
      </c>
      <c r="D5189" s="1" t="s">
        <v>26469</v>
      </c>
      <c r="E5189" s="1" t="s">
        <v>26470</v>
      </c>
      <c r="F5189" s="2">
        <v>-5101.59</v>
      </c>
      <c r="G5189" s="1" t="s">
        <v>114</v>
      </c>
      <c r="H5189" s="1" t="s">
        <v>72</v>
      </c>
      <c r="I5189" s="1" t="s">
        <v>10</v>
      </c>
      <c r="J5189">
        <f>VLOOKUP(B5189,自助退!B:F,5,FALSE)</f>
        <v>5101.59</v>
      </c>
      <c r="K5189" t="str">
        <f t="shared" si="81"/>
        <v/>
      </c>
    </row>
    <row r="5190" spans="1:11">
      <c r="A5190" s="1" t="s">
        <v>26471</v>
      </c>
      <c r="B5190" s="2">
        <v>2326716</v>
      </c>
      <c r="C5190" s="1" t="s">
        <v>26472</v>
      </c>
      <c r="D5190" s="1" t="s">
        <v>26473</v>
      </c>
      <c r="E5190" s="1" t="s">
        <v>26474</v>
      </c>
      <c r="F5190" s="2">
        <v>-4089.98</v>
      </c>
      <c r="G5190" s="1" t="s">
        <v>114</v>
      </c>
      <c r="H5190" s="1" t="s">
        <v>119</v>
      </c>
      <c r="I5190" s="1" t="s">
        <v>10</v>
      </c>
      <c r="J5190">
        <f>VLOOKUP(B5190,自助退!B:F,5,FALSE)</f>
        <v>4089.98</v>
      </c>
      <c r="K5190" t="str">
        <f t="shared" si="81"/>
        <v/>
      </c>
    </row>
    <row r="5191" spans="1:11">
      <c r="A5191" s="1" t="s">
        <v>26475</v>
      </c>
      <c r="B5191" s="2">
        <v>2326734</v>
      </c>
      <c r="C5191" s="1" t="s">
        <v>26476</v>
      </c>
      <c r="D5191" s="1" t="s">
        <v>26477</v>
      </c>
      <c r="E5191" s="1" t="s">
        <v>26478</v>
      </c>
      <c r="F5191" s="2">
        <v>-5000</v>
      </c>
      <c r="G5191" s="1" t="s">
        <v>114</v>
      </c>
      <c r="H5191" s="1" t="s">
        <v>64</v>
      </c>
      <c r="I5191" s="1" t="s">
        <v>10</v>
      </c>
      <c r="J5191">
        <f>VLOOKUP(B5191,自助退!B:F,5,FALSE)</f>
        <v>5000</v>
      </c>
      <c r="K5191" t="str">
        <f t="shared" si="81"/>
        <v/>
      </c>
    </row>
    <row r="5192" spans="1:11">
      <c r="A5192" s="1" t="s">
        <v>26479</v>
      </c>
      <c r="B5192" s="2">
        <v>2326871</v>
      </c>
      <c r="C5192" s="1" t="s">
        <v>26480</v>
      </c>
      <c r="D5192" s="1" t="s">
        <v>26481</v>
      </c>
      <c r="E5192" s="1" t="s">
        <v>26482</v>
      </c>
      <c r="F5192" s="2">
        <v>-193.54</v>
      </c>
      <c r="G5192" s="1" t="s">
        <v>114</v>
      </c>
      <c r="H5192" s="1" t="s">
        <v>115</v>
      </c>
      <c r="I5192" s="1" t="s">
        <v>10</v>
      </c>
      <c r="J5192">
        <f>VLOOKUP(B5192,自助退!B:F,5,FALSE)</f>
        <v>193.54</v>
      </c>
      <c r="K5192" t="str">
        <f t="shared" si="81"/>
        <v/>
      </c>
    </row>
    <row r="5193" spans="1:11">
      <c r="A5193" s="1" t="s">
        <v>26483</v>
      </c>
      <c r="B5193" s="2">
        <v>2326892</v>
      </c>
      <c r="C5193" s="1" t="s">
        <v>26484</v>
      </c>
      <c r="D5193" s="1" t="s">
        <v>26485</v>
      </c>
      <c r="E5193" s="1" t="s">
        <v>26486</v>
      </c>
      <c r="F5193" s="2">
        <v>-350</v>
      </c>
      <c r="G5193" s="1" t="s">
        <v>114</v>
      </c>
      <c r="H5193" s="1" t="s">
        <v>122</v>
      </c>
      <c r="I5193" s="1" t="s">
        <v>10</v>
      </c>
      <c r="J5193">
        <f>VLOOKUP(B5193,自助退!B:F,5,FALSE)</f>
        <v>350</v>
      </c>
      <c r="K5193" t="str">
        <f t="shared" si="81"/>
        <v/>
      </c>
    </row>
    <row r="5194" spans="1:11">
      <c r="A5194" s="1" t="s">
        <v>26487</v>
      </c>
      <c r="B5194" s="2">
        <v>2326905</v>
      </c>
      <c r="C5194" s="1" t="s">
        <v>26488</v>
      </c>
      <c r="D5194" s="1" t="s">
        <v>26489</v>
      </c>
      <c r="E5194" s="1" t="s">
        <v>26490</v>
      </c>
      <c r="F5194" s="2">
        <v>-3000</v>
      </c>
      <c r="G5194" s="1" t="s">
        <v>114</v>
      </c>
      <c r="H5194" s="1" t="s">
        <v>60</v>
      </c>
      <c r="I5194" s="1" t="s">
        <v>10</v>
      </c>
      <c r="J5194">
        <f>VLOOKUP(B5194,自助退!B:F,5,FALSE)</f>
        <v>3000</v>
      </c>
      <c r="K5194" t="str">
        <f t="shared" si="81"/>
        <v/>
      </c>
    </row>
    <row r="5195" spans="1:11">
      <c r="A5195" s="1" t="s">
        <v>26491</v>
      </c>
      <c r="B5195" s="2">
        <v>2326916</v>
      </c>
      <c r="C5195" s="1" t="s">
        <v>26492</v>
      </c>
      <c r="D5195" s="1" t="s">
        <v>26493</v>
      </c>
      <c r="E5195" s="1" t="s">
        <v>26494</v>
      </c>
      <c r="F5195" s="2">
        <v>-548</v>
      </c>
      <c r="G5195" s="1" t="s">
        <v>114</v>
      </c>
      <c r="H5195" s="1" t="s">
        <v>47</v>
      </c>
      <c r="I5195" s="1" t="s">
        <v>10</v>
      </c>
      <c r="J5195">
        <f>VLOOKUP(B5195,自助退!B:F,5,FALSE)</f>
        <v>548</v>
      </c>
      <c r="K5195" t="str">
        <f t="shared" si="81"/>
        <v/>
      </c>
    </row>
    <row r="5196" spans="1:11">
      <c r="A5196" s="1" t="s">
        <v>26495</v>
      </c>
      <c r="B5196" s="2">
        <v>2326921</v>
      </c>
      <c r="C5196" s="1" t="s">
        <v>26496</v>
      </c>
      <c r="D5196" s="1" t="s">
        <v>26497</v>
      </c>
      <c r="E5196" s="1" t="s">
        <v>26498</v>
      </c>
      <c r="F5196" s="2">
        <v>-764.2</v>
      </c>
      <c r="G5196" s="1" t="s">
        <v>114</v>
      </c>
      <c r="H5196" s="1" t="s">
        <v>79</v>
      </c>
      <c r="I5196" s="1" t="s">
        <v>10</v>
      </c>
      <c r="J5196">
        <f>VLOOKUP(B5196,自助退!B:F,5,FALSE)</f>
        <v>764.2</v>
      </c>
      <c r="K5196" t="str">
        <f t="shared" si="81"/>
        <v/>
      </c>
    </row>
    <row r="5197" spans="1:11">
      <c r="A5197" s="1" t="s">
        <v>26499</v>
      </c>
      <c r="B5197" s="2">
        <v>2326998</v>
      </c>
      <c r="C5197" s="1" t="s">
        <v>26500</v>
      </c>
      <c r="D5197" s="1" t="s">
        <v>26501</v>
      </c>
      <c r="E5197" s="1" t="s">
        <v>26502</v>
      </c>
      <c r="F5197" s="2">
        <v>-5000</v>
      </c>
      <c r="G5197" s="1" t="s">
        <v>114</v>
      </c>
      <c r="H5197" s="1" t="s">
        <v>79</v>
      </c>
      <c r="I5197" s="1" t="s">
        <v>10</v>
      </c>
      <c r="J5197">
        <f>VLOOKUP(B5197,自助退!B:F,5,FALSE)</f>
        <v>5000</v>
      </c>
      <c r="K5197" t="str">
        <f t="shared" si="81"/>
        <v/>
      </c>
    </row>
    <row r="5198" spans="1:11">
      <c r="A5198" s="1" t="s">
        <v>26503</v>
      </c>
      <c r="B5198" s="2">
        <v>2326999</v>
      </c>
      <c r="C5198" s="1" t="s">
        <v>26504</v>
      </c>
      <c r="D5198" s="1" t="s">
        <v>24229</v>
      </c>
      <c r="E5198" s="1" t="s">
        <v>24230</v>
      </c>
      <c r="F5198" s="2">
        <v>-9000</v>
      </c>
      <c r="G5198" s="1" t="s">
        <v>114</v>
      </c>
      <c r="H5198" s="1" t="s">
        <v>64</v>
      </c>
      <c r="I5198" s="1" t="s">
        <v>10</v>
      </c>
      <c r="J5198">
        <f>VLOOKUP(B5198,自助退!B:F,5,FALSE)</f>
        <v>9000</v>
      </c>
      <c r="K5198" t="str">
        <f t="shared" si="81"/>
        <v/>
      </c>
    </row>
    <row r="5199" spans="1:11">
      <c r="A5199" s="1" t="s">
        <v>26505</v>
      </c>
      <c r="B5199" s="2">
        <v>2327008</v>
      </c>
      <c r="C5199" s="1" t="s">
        <v>26506</v>
      </c>
      <c r="D5199" s="1" t="s">
        <v>26507</v>
      </c>
      <c r="E5199" s="1" t="s">
        <v>26508</v>
      </c>
      <c r="F5199" s="2">
        <v>-5000</v>
      </c>
      <c r="G5199" s="1" t="s">
        <v>114</v>
      </c>
      <c r="H5199" s="1" t="s">
        <v>72</v>
      </c>
      <c r="I5199" s="1" t="s">
        <v>10</v>
      </c>
      <c r="J5199">
        <f>VLOOKUP(B5199,自助退!B:F,5,FALSE)</f>
        <v>5000</v>
      </c>
      <c r="K5199" t="str">
        <f t="shared" si="81"/>
        <v/>
      </c>
    </row>
    <row r="5200" spans="1:11">
      <c r="A5200" s="1" t="s">
        <v>26509</v>
      </c>
      <c r="B5200" s="2">
        <v>2327016</v>
      </c>
      <c r="C5200" s="1" t="s">
        <v>26510</v>
      </c>
      <c r="D5200" s="1" t="s">
        <v>26501</v>
      </c>
      <c r="E5200" s="1" t="s">
        <v>26502</v>
      </c>
      <c r="F5200" s="2">
        <v>-5000</v>
      </c>
      <c r="G5200" s="1" t="s">
        <v>114</v>
      </c>
      <c r="H5200" s="1" t="s">
        <v>79</v>
      </c>
      <c r="I5200" s="1" t="s">
        <v>10</v>
      </c>
      <c r="J5200">
        <f>VLOOKUP(B5200,自助退!B:F,5,FALSE)</f>
        <v>5000</v>
      </c>
      <c r="K5200" t="str">
        <f t="shared" si="81"/>
        <v/>
      </c>
    </row>
    <row r="5201" spans="1:11">
      <c r="A5201" s="1" t="s">
        <v>26511</v>
      </c>
      <c r="B5201" s="2">
        <v>2327022</v>
      </c>
      <c r="C5201" s="1" t="s">
        <v>26512</v>
      </c>
      <c r="D5201" s="1" t="s">
        <v>26501</v>
      </c>
      <c r="E5201" s="1" t="s">
        <v>26502</v>
      </c>
      <c r="F5201" s="2">
        <v>-20000</v>
      </c>
      <c r="G5201" s="1" t="s">
        <v>114</v>
      </c>
      <c r="H5201" s="1" t="s">
        <v>79</v>
      </c>
      <c r="I5201" s="1" t="s">
        <v>10</v>
      </c>
      <c r="J5201">
        <f>VLOOKUP(B5201,自助退!B:F,5,FALSE)</f>
        <v>20000</v>
      </c>
      <c r="K5201" t="str">
        <f t="shared" si="81"/>
        <v/>
      </c>
    </row>
    <row r="5202" spans="1:11">
      <c r="A5202" s="1" t="s">
        <v>26513</v>
      </c>
      <c r="B5202" s="2">
        <v>2327035</v>
      </c>
      <c r="C5202" s="1" t="s">
        <v>26514</v>
      </c>
      <c r="D5202" s="1" t="s">
        <v>26515</v>
      </c>
      <c r="E5202" s="1" t="s">
        <v>26516</v>
      </c>
      <c r="F5202" s="2">
        <v>-767.77</v>
      </c>
      <c r="G5202" s="1" t="s">
        <v>114</v>
      </c>
      <c r="H5202" s="1" t="s">
        <v>134</v>
      </c>
      <c r="I5202" s="1" t="s">
        <v>10</v>
      </c>
      <c r="J5202">
        <f>VLOOKUP(B5202,自助退!B:F,5,FALSE)</f>
        <v>767.77</v>
      </c>
      <c r="K5202" t="str">
        <f t="shared" si="81"/>
        <v/>
      </c>
    </row>
    <row r="5203" spans="1:11">
      <c r="A5203" s="1" t="s">
        <v>26517</v>
      </c>
      <c r="B5203" s="2">
        <v>2327079</v>
      </c>
      <c r="C5203" s="1" t="s">
        <v>26518</v>
      </c>
      <c r="D5203" s="1" t="s">
        <v>26519</v>
      </c>
      <c r="E5203" s="1" t="s">
        <v>26520</v>
      </c>
      <c r="F5203" s="2">
        <v>-56787.8</v>
      </c>
      <c r="G5203" s="1" t="s">
        <v>114</v>
      </c>
      <c r="H5203" s="1" t="s">
        <v>72</v>
      </c>
      <c r="I5203" s="1" t="s">
        <v>10</v>
      </c>
      <c r="J5203">
        <f>VLOOKUP(B5203,自助退!B:F,5,FALSE)</f>
        <v>56787.8</v>
      </c>
      <c r="K5203" t="str">
        <f t="shared" si="81"/>
        <v/>
      </c>
    </row>
    <row r="5204" spans="1:11">
      <c r="A5204" s="1" t="s">
        <v>26521</v>
      </c>
      <c r="B5204" s="2">
        <v>2327099</v>
      </c>
      <c r="C5204" s="1" t="s">
        <v>26522</v>
      </c>
      <c r="D5204" s="1" t="s">
        <v>26523</v>
      </c>
      <c r="E5204" s="1" t="s">
        <v>26524</v>
      </c>
      <c r="F5204" s="2">
        <v>-72.5</v>
      </c>
      <c r="G5204" s="1" t="s">
        <v>114</v>
      </c>
      <c r="H5204" s="1" t="s">
        <v>64</v>
      </c>
      <c r="I5204" s="1" t="s">
        <v>10</v>
      </c>
      <c r="J5204">
        <f>VLOOKUP(B5204,自助退!B:F,5,FALSE)</f>
        <v>72.5</v>
      </c>
      <c r="K5204" t="str">
        <f t="shared" si="81"/>
        <v/>
      </c>
    </row>
    <row r="5205" spans="1:11">
      <c r="A5205" s="1" t="s">
        <v>26525</v>
      </c>
      <c r="B5205" s="2">
        <v>2327184</v>
      </c>
      <c r="C5205" s="1" t="s">
        <v>26526</v>
      </c>
      <c r="D5205" s="1" t="s">
        <v>26527</v>
      </c>
      <c r="E5205" s="1" t="s">
        <v>26528</v>
      </c>
      <c r="F5205" s="2">
        <v>-5438.3</v>
      </c>
      <c r="G5205" s="1" t="s">
        <v>114</v>
      </c>
      <c r="H5205" s="1" t="s">
        <v>64</v>
      </c>
      <c r="I5205" s="1" t="s">
        <v>10</v>
      </c>
      <c r="J5205">
        <f>VLOOKUP(B5205,自助退!B:F,5,FALSE)</f>
        <v>5438.3</v>
      </c>
      <c r="K5205" t="str">
        <f t="shared" si="81"/>
        <v/>
      </c>
    </row>
    <row r="5206" spans="1:11">
      <c r="A5206" s="1" t="s">
        <v>26529</v>
      </c>
      <c r="B5206" s="2">
        <v>2327231</v>
      </c>
      <c r="C5206" s="1" t="s">
        <v>26530</v>
      </c>
      <c r="D5206" s="1" t="s">
        <v>26531</v>
      </c>
      <c r="E5206" s="1" t="s">
        <v>26532</v>
      </c>
      <c r="F5206" s="2">
        <v>-5648.35</v>
      </c>
      <c r="G5206" s="1" t="s">
        <v>114</v>
      </c>
      <c r="H5206" s="1" t="s">
        <v>134</v>
      </c>
      <c r="I5206" s="1" t="s">
        <v>10</v>
      </c>
      <c r="J5206">
        <f>VLOOKUP(B5206,自助退!B:F,5,FALSE)</f>
        <v>5648.35</v>
      </c>
      <c r="K5206" t="str">
        <f t="shared" si="81"/>
        <v/>
      </c>
    </row>
    <row r="5207" spans="1:11">
      <c r="A5207" s="1" t="s">
        <v>26533</v>
      </c>
      <c r="B5207" s="2">
        <v>2327245</v>
      </c>
      <c r="C5207" s="1" t="s">
        <v>26534</v>
      </c>
      <c r="D5207" s="1" t="s">
        <v>26535</v>
      </c>
      <c r="E5207" s="1" t="s">
        <v>26536</v>
      </c>
      <c r="F5207" s="2">
        <v>-400.5</v>
      </c>
      <c r="G5207" s="1" t="s">
        <v>114</v>
      </c>
      <c r="H5207" s="1" t="s">
        <v>134</v>
      </c>
      <c r="I5207" s="1" t="s">
        <v>10</v>
      </c>
      <c r="J5207">
        <f>VLOOKUP(B5207,自助退!B:F,5,FALSE)</f>
        <v>400.5</v>
      </c>
      <c r="K5207" t="str">
        <f t="shared" si="81"/>
        <v/>
      </c>
    </row>
    <row r="5208" spans="1:11">
      <c r="A5208" s="1" t="s">
        <v>26537</v>
      </c>
      <c r="B5208" s="2">
        <v>2327263</v>
      </c>
      <c r="C5208" s="1" t="s">
        <v>26538</v>
      </c>
      <c r="D5208" s="1" t="s">
        <v>26539</v>
      </c>
      <c r="E5208" s="1" t="s">
        <v>26540</v>
      </c>
      <c r="F5208" s="2">
        <v>-100</v>
      </c>
      <c r="G5208" s="1" t="s">
        <v>114</v>
      </c>
      <c r="H5208" s="1" t="s">
        <v>72</v>
      </c>
      <c r="I5208" s="1" t="s">
        <v>10</v>
      </c>
      <c r="J5208">
        <f>VLOOKUP(B5208,自助退!B:F,5,FALSE)</f>
        <v>100</v>
      </c>
      <c r="K5208" t="str">
        <f t="shared" si="81"/>
        <v/>
      </c>
    </row>
    <row r="5209" spans="1:11">
      <c r="A5209" s="1" t="s">
        <v>26541</v>
      </c>
      <c r="B5209" s="2">
        <v>2327285</v>
      </c>
      <c r="C5209" s="1" t="s">
        <v>26542</v>
      </c>
      <c r="D5209" s="1" t="s">
        <v>26543</v>
      </c>
      <c r="E5209" s="1" t="s">
        <v>26544</v>
      </c>
      <c r="F5209" s="2">
        <v>-10001</v>
      </c>
      <c r="G5209" s="1" t="s">
        <v>114</v>
      </c>
      <c r="H5209" s="1" t="s">
        <v>122</v>
      </c>
      <c r="I5209" s="1" t="s">
        <v>10</v>
      </c>
      <c r="J5209">
        <f>VLOOKUP(B5209,自助退!B:F,5,FALSE)</f>
        <v>10001</v>
      </c>
      <c r="K5209" t="str">
        <f t="shared" si="81"/>
        <v/>
      </c>
    </row>
    <row r="5210" spans="1:11">
      <c r="A5210" s="1" t="s">
        <v>26545</v>
      </c>
      <c r="B5210" s="2">
        <v>2327289</v>
      </c>
      <c r="C5210" s="1" t="s">
        <v>52</v>
      </c>
      <c r="D5210" s="1" t="s">
        <v>26546</v>
      </c>
      <c r="E5210" s="1" t="s">
        <v>26547</v>
      </c>
      <c r="F5210" s="2">
        <v>-19068.29</v>
      </c>
      <c r="G5210" s="1" t="s">
        <v>114</v>
      </c>
      <c r="H5210" s="1" t="s">
        <v>64</v>
      </c>
      <c r="I5210" s="1" t="s">
        <v>23</v>
      </c>
      <c r="J5210">
        <f>VLOOKUP(B5210,自助退!B:F,5,FALSE)</f>
        <v>19068.29</v>
      </c>
      <c r="K5210" t="str">
        <f t="shared" si="81"/>
        <v/>
      </c>
    </row>
    <row r="5211" spans="1:11">
      <c r="A5211" s="1" t="s">
        <v>26548</v>
      </c>
      <c r="B5211" s="2">
        <v>2327299</v>
      </c>
      <c r="C5211" s="1" t="s">
        <v>52</v>
      </c>
      <c r="D5211" s="1" t="s">
        <v>26549</v>
      </c>
      <c r="E5211" s="1" t="s">
        <v>26550</v>
      </c>
      <c r="F5211" s="2">
        <v>-179</v>
      </c>
      <c r="G5211" s="1" t="s">
        <v>114</v>
      </c>
      <c r="H5211" s="1" t="s">
        <v>72</v>
      </c>
      <c r="I5211" s="1" t="s">
        <v>23</v>
      </c>
      <c r="J5211">
        <f>VLOOKUP(B5211,自助退!B:F,5,FALSE)</f>
        <v>179</v>
      </c>
      <c r="K5211" t="str">
        <f t="shared" si="81"/>
        <v/>
      </c>
    </row>
    <row r="5212" spans="1:11">
      <c r="A5212" s="1" t="s">
        <v>26551</v>
      </c>
      <c r="B5212" s="2">
        <v>2327314</v>
      </c>
      <c r="C5212" s="1" t="s">
        <v>26552</v>
      </c>
      <c r="D5212" s="1" t="s">
        <v>26553</v>
      </c>
      <c r="E5212" s="1" t="s">
        <v>26554</v>
      </c>
      <c r="F5212" s="2">
        <v>-2684.5</v>
      </c>
      <c r="G5212" s="1" t="s">
        <v>114</v>
      </c>
      <c r="H5212" s="1" t="s">
        <v>122</v>
      </c>
      <c r="I5212" s="1" t="s">
        <v>10</v>
      </c>
      <c r="J5212">
        <f>VLOOKUP(B5212,自助退!B:F,5,FALSE)</f>
        <v>2684.5</v>
      </c>
      <c r="K5212" t="str">
        <f t="shared" si="81"/>
        <v/>
      </c>
    </row>
    <row r="5213" spans="1:11">
      <c r="A5213" s="1" t="s">
        <v>26555</v>
      </c>
      <c r="B5213" s="2">
        <v>2327313</v>
      </c>
      <c r="C5213" s="1" t="s">
        <v>26556</v>
      </c>
      <c r="D5213" s="1" t="s">
        <v>26507</v>
      </c>
      <c r="E5213" s="1" t="s">
        <v>26508</v>
      </c>
      <c r="F5213" s="2">
        <v>-3351</v>
      </c>
      <c r="G5213" s="1" t="s">
        <v>114</v>
      </c>
      <c r="H5213" s="1" t="s">
        <v>41</v>
      </c>
      <c r="I5213" s="1" t="s">
        <v>10</v>
      </c>
      <c r="J5213">
        <f>VLOOKUP(B5213,自助退!B:F,5,FALSE)</f>
        <v>3351</v>
      </c>
      <c r="K5213" t="str">
        <f t="shared" si="81"/>
        <v/>
      </c>
    </row>
    <row r="5214" spans="1:11">
      <c r="A5214" s="1" t="s">
        <v>26557</v>
      </c>
      <c r="B5214" s="2">
        <v>2327317</v>
      </c>
      <c r="C5214" s="1" t="s">
        <v>26558</v>
      </c>
      <c r="D5214" s="1" t="s">
        <v>26559</v>
      </c>
      <c r="E5214" s="1" t="s">
        <v>26560</v>
      </c>
      <c r="F5214" s="2">
        <v>-2241.56</v>
      </c>
      <c r="G5214" s="1" t="s">
        <v>114</v>
      </c>
      <c r="H5214" s="1" t="s">
        <v>47</v>
      </c>
      <c r="I5214" s="1" t="s">
        <v>10</v>
      </c>
      <c r="J5214">
        <f>VLOOKUP(B5214,自助退!B:F,5,FALSE)</f>
        <v>2241.56</v>
      </c>
      <c r="K5214" t="str">
        <f t="shared" si="81"/>
        <v/>
      </c>
    </row>
    <row r="5215" spans="1:11">
      <c r="A5215" s="1" t="s">
        <v>26561</v>
      </c>
      <c r="B5215" s="2">
        <v>2327325</v>
      </c>
      <c r="C5215" s="1" t="s">
        <v>26562</v>
      </c>
      <c r="D5215" s="1" t="s">
        <v>26563</v>
      </c>
      <c r="E5215" s="1" t="s">
        <v>26564</v>
      </c>
      <c r="F5215" s="2">
        <v>-10400</v>
      </c>
      <c r="G5215" s="1" t="s">
        <v>114</v>
      </c>
      <c r="H5215" s="1" t="s">
        <v>79</v>
      </c>
      <c r="I5215" s="1" t="s">
        <v>10</v>
      </c>
      <c r="J5215">
        <f>VLOOKUP(B5215,自助退!B:F,5,FALSE)</f>
        <v>10400</v>
      </c>
      <c r="K5215" t="str">
        <f t="shared" si="81"/>
        <v/>
      </c>
    </row>
    <row r="5216" spans="1:11">
      <c r="A5216" s="1" t="s">
        <v>26565</v>
      </c>
      <c r="B5216" s="2">
        <v>2327371</v>
      </c>
      <c r="C5216" s="1" t="s">
        <v>26566</v>
      </c>
      <c r="D5216" s="1" t="s">
        <v>26501</v>
      </c>
      <c r="E5216" s="1" t="s">
        <v>26502</v>
      </c>
      <c r="F5216" s="2">
        <v>-28138.63</v>
      </c>
      <c r="G5216" s="1" t="s">
        <v>114</v>
      </c>
      <c r="H5216" s="1" t="s">
        <v>64</v>
      </c>
      <c r="I5216" s="1" t="s">
        <v>10</v>
      </c>
      <c r="J5216">
        <f>VLOOKUP(B5216,自助退!B:F,5,FALSE)</f>
        <v>28138.63</v>
      </c>
      <c r="K5216" t="str">
        <f t="shared" si="81"/>
        <v/>
      </c>
    </row>
    <row r="5217" spans="1:11">
      <c r="A5217" s="1" t="s">
        <v>26567</v>
      </c>
      <c r="B5217" s="2">
        <v>2327383</v>
      </c>
      <c r="C5217" s="1" t="s">
        <v>26568</v>
      </c>
      <c r="D5217" s="1" t="s">
        <v>26569</v>
      </c>
      <c r="E5217" s="1" t="s">
        <v>26550</v>
      </c>
      <c r="F5217" s="2">
        <v>-26764.38</v>
      </c>
      <c r="G5217" s="1" t="s">
        <v>114</v>
      </c>
      <c r="H5217" s="1" t="s">
        <v>72</v>
      </c>
      <c r="I5217" s="1" t="s">
        <v>10</v>
      </c>
      <c r="J5217">
        <f>VLOOKUP(B5217,自助退!B:F,5,FALSE)</f>
        <v>26764.38</v>
      </c>
      <c r="K5217" t="str">
        <f t="shared" si="81"/>
        <v/>
      </c>
    </row>
    <row r="5218" spans="1:11">
      <c r="A5218" s="1" t="s">
        <v>26570</v>
      </c>
      <c r="B5218" s="2">
        <v>2327439</v>
      </c>
      <c r="C5218" s="1" t="s">
        <v>26571</v>
      </c>
      <c r="D5218" s="1" t="s">
        <v>26572</v>
      </c>
      <c r="E5218" s="1" t="s">
        <v>26573</v>
      </c>
      <c r="F5218" s="2">
        <v>-2735</v>
      </c>
      <c r="G5218" s="1" t="s">
        <v>114</v>
      </c>
      <c r="H5218" s="1" t="s">
        <v>60</v>
      </c>
      <c r="I5218" s="1" t="s">
        <v>10</v>
      </c>
      <c r="J5218">
        <f>VLOOKUP(B5218,自助退!B:F,5,FALSE)</f>
        <v>2735</v>
      </c>
      <c r="K5218" t="str">
        <f t="shared" si="81"/>
        <v/>
      </c>
    </row>
    <row r="5219" spans="1:11">
      <c r="A5219" s="1" t="s">
        <v>26574</v>
      </c>
      <c r="B5219" s="2">
        <v>2327444</v>
      </c>
      <c r="C5219" s="1" t="s">
        <v>26575</v>
      </c>
      <c r="D5219" s="1" t="s">
        <v>26576</v>
      </c>
      <c r="E5219" s="1" t="s">
        <v>26577</v>
      </c>
      <c r="F5219" s="2">
        <v>-1150.74</v>
      </c>
      <c r="G5219" s="1" t="s">
        <v>114</v>
      </c>
      <c r="H5219" s="1" t="s">
        <v>64</v>
      </c>
      <c r="I5219" s="1" t="s">
        <v>10</v>
      </c>
      <c r="J5219">
        <f>VLOOKUP(B5219,自助退!B:F,5,FALSE)</f>
        <v>1150.74</v>
      </c>
      <c r="K5219" t="str">
        <f t="shared" si="81"/>
        <v/>
      </c>
    </row>
    <row r="5220" spans="1:11">
      <c r="A5220" s="1" t="s">
        <v>26578</v>
      </c>
      <c r="B5220" s="2">
        <v>2327449</v>
      </c>
      <c r="C5220" s="1" t="s">
        <v>52</v>
      </c>
      <c r="D5220" s="1" t="s">
        <v>26579</v>
      </c>
      <c r="E5220" s="1" t="s">
        <v>26580</v>
      </c>
      <c r="F5220" s="2">
        <v>-200</v>
      </c>
      <c r="G5220" s="1" t="s">
        <v>114</v>
      </c>
      <c r="H5220" s="1" t="s">
        <v>77</v>
      </c>
      <c r="I5220" s="1" t="s">
        <v>23</v>
      </c>
      <c r="J5220">
        <f>VLOOKUP(B5220,自助退!B:F,5,FALSE)</f>
        <v>200</v>
      </c>
      <c r="K5220" t="str">
        <f t="shared" si="81"/>
        <v/>
      </c>
    </row>
    <row r="5221" spans="1:11">
      <c r="A5221" s="1" t="s">
        <v>26581</v>
      </c>
      <c r="B5221" s="2">
        <v>2327456</v>
      </c>
      <c r="C5221" s="1" t="s">
        <v>26582</v>
      </c>
      <c r="D5221" s="1" t="s">
        <v>26583</v>
      </c>
      <c r="E5221" s="1" t="s">
        <v>26584</v>
      </c>
      <c r="F5221" s="2">
        <v>-649.91999999999996</v>
      </c>
      <c r="G5221" s="1" t="s">
        <v>114</v>
      </c>
      <c r="H5221" s="1" t="s">
        <v>79</v>
      </c>
      <c r="I5221" s="1" t="s">
        <v>10</v>
      </c>
      <c r="J5221">
        <f>VLOOKUP(B5221,自助退!B:F,5,FALSE)</f>
        <v>649.91999999999996</v>
      </c>
      <c r="K5221" t="str">
        <f t="shared" si="81"/>
        <v/>
      </c>
    </row>
    <row r="5222" spans="1:11">
      <c r="A5222" s="1" t="s">
        <v>26585</v>
      </c>
      <c r="B5222" s="2">
        <v>2327488</v>
      </c>
      <c r="C5222" s="1" t="s">
        <v>26586</v>
      </c>
      <c r="D5222" s="1" t="s">
        <v>26549</v>
      </c>
      <c r="E5222" s="1" t="s">
        <v>26550</v>
      </c>
      <c r="F5222" s="2">
        <v>-1</v>
      </c>
      <c r="G5222" s="1" t="s">
        <v>114</v>
      </c>
      <c r="H5222" s="1" t="s">
        <v>72</v>
      </c>
      <c r="I5222" s="1" t="s">
        <v>10</v>
      </c>
      <c r="J5222">
        <f>VLOOKUP(B5222,自助退!B:F,5,FALSE)</f>
        <v>1</v>
      </c>
      <c r="K5222" t="str">
        <f t="shared" si="81"/>
        <v/>
      </c>
    </row>
    <row r="5223" spans="1:11">
      <c r="A5223" s="1" t="s">
        <v>26587</v>
      </c>
      <c r="B5223" s="2">
        <v>2327494</v>
      </c>
      <c r="C5223" s="1" t="s">
        <v>26588</v>
      </c>
      <c r="D5223" s="1" t="s">
        <v>26589</v>
      </c>
      <c r="E5223" s="1" t="s">
        <v>26590</v>
      </c>
      <c r="F5223" s="2">
        <v>-1526.07</v>
      </c>
      <c r="G5223" s="1" t="s">
        <v>114</v>
      </c>
      <c r="H5223" s="1" t="s">
        <v>79</v>
      </c>
      <c r="I5223" s="1" t="s">
        <v>10</v>
      </c>
      <c r="J5223">
        <f>VLOOKUP(B5223,自助退!B:F,5,FALSE)</f>
        <v>1526.07</v>
      </c>
      <c r="K5223" t="str">
        <f t="shared" si="81"/>
        <v/>
      </c>
    </row>
    <row r="5224" spans="1:11">
      <c r="A5224" s="1" t="s">
        <v>26591</v>
      </c>
      <c r="B5224" s="2">
        <v>2327513</v>
      </c>
      <c r="C5224" s="1" t="s">
        <v>26592</v>
      </c>
      <c r="D5224" s="1" t="s">
        <v>26593</v>
      </c>
      <c r="E5224" s="1" t="s">
        <v>26594</v>
      </c>
      <c r="F5224" s="2">
        <v>-3650</v>
      </c>
      <c r="G5224" s="1" t="s">
        <v>114</v>
      </c>
      <c r="H5224" s="1" t="s">
        <v>47</v>
      </c>
      <c r="I5224" s="1" t="s">
        <v>10</v>
      </c>
      <c r="J5224">
        <f>VLOOKUP(B5224,自助退!B:F,5,FALSE)</f>
        <v>3650</v>
      </c>
      <c r="K5224" t="str">
        <f t="shared" si="81"/>
        <v/>
      </c>
    </row>
    <row r="5225" spans="1:11">
      <c r="A5225" s="1" t="s">
        <v>26595</v>
      </c>
      <c r="B5225" s="2">
        <v>2327563</v>
      </c>
      <c r="C5225" s="1" t="s">
        <v>26596</v>
      </c>
      <c r="D5225" s="1" t="s">
        <v>26597</v>
      </c>
      <c r="E5225" s="1" t="s">
        <v>26598</v>
      </c>
      <c r="F5225" s="2">
        <v>-6332.62</v>
      </c>
      <c r="G5225" s="1" t="s">
        <v>114</v>
      </c>
      <c r="H5225" s="1" t="s">
        <v>64</v>
      </c>
      <c r="I5225" s="1" t="s">
        <v>10</v>
      </c>
      <c r="J5225">
        <f>VLOOKUP(B5225,自助退!B:F,5,FALSE)</f>
        <v>6332.62</v>
      </c>
      <c r="K5225" t="str">
        <f t="shared" si="81"/>
        <v/>
      </c>
    </row>
    <row r="5226" spans="1:11">
      <c r="A5226" s="1" t="s">
        <v>26599</v>
      </c>
      <c r="B5226" s="2">
        <v>2327583</v>
      </c>
      <c r="C5226" s="1" t="s">
        <v>52</v>
      </c>
      <c r="D5226" s="1" t="s">
        <v>21530</v>
      </c>
      <c r="E5226" s="1" t="s">
        <v>21531</v>
      </c>
      <c r="F5226" s="2">
        <v>-4769</v>
      </c>
      <c r="G5226" s="1" t="s">
        <v>114</v>
      </c>
      <c r="H5226" s="1" t="s">
        <v>64</v>
      </c>
      <c r="I5226" s="1" t="s">
        <v>23</v>
      </c>
      <c r="J5226">
        <f>VLOOKUP(B5226,自助退!B:F,5,FALSE)</f>
        <v>4769</v>
      </c>
      <c r="K5226" t="str">
        <f t="shared" si="81"/>
        <v/>
      </c>
    </row>
    <row r="5227" spans="1:11">
      <c r="A5227" s="1" t="s">
        <v>26600</v>
      </c>
      <c r="B5227" s="2">
        <v>2327580</v>
      </c>
      <c r="C5227" s="1" t="s">
        <v>26601</v>
      </c>
      <c r="D5227" s="1" t="s">
        <v>26602</v>
      </c>
      <c r="E5227" s="1" t="s">
        <v>19941</v>
      </c>
      <c r="F5227" s="2">
        <v>-6242.26</v>
      </c>
      <c r="G5227" s="1" t="s">
        <v>114</v>
      </c>
      <c r="H5227" s="1" t="s">
        <v>72</v>
      </c>
      <c r="I5227" s="1" t="s">
        <v>10</v>
      </c>
      <c r="J5227">
        <f>VLOOKUP(B5227,自助退!B:F,5,FALSE)</f>
        <v>6242.26</v>
      </c>
      <c r="K5227" t="str">
        <f t="shared" si="81"/>
        <v/>
      </c>
    </row>
    <row r="5228" spans="1:11">
      <c r="A5228" s="1" t="s">
        <v>26603</v>
      </c>
      <c r="B5228" s="2">
        <v>2327654</v>
      </c>
      <c r="C5228" s="1" t="s">
        <v>26604</v>
      </c>
      <c r="D5228" s="1" t="s">
        <v>26605</v>
      </c>
      <c r="E5228" s="1" t="s">
        <v>26606</v>
      </c>
      <c r="F5228" s="2">
        <v>-638</v>
      </c>
      <c r="G5228" s="1" t="s">
        <v>114</v>
      </c>
      <c r="H5228" s="1" t="s">
        <v>72</v>
      </c>
      <c r="I5228" s="1" t="s">
        <v>10</v>
      </c>
      <c r="J5228">
        <f>VLOOKUP(B5228,自助退!B:F,5,FALSE)</f>
        <v>638</v>
      </c>
      <c r="K5228" t="str">
        <f t="shared" si="81"/>
        <v/>
      </c>
    </row>
    <row r="5229" spans="1:11">
      <c r="A5229" s="1" t="s">
        <v>26607</v>
      </c>
      <c r="B5229" s="2">
        <v>2327694</v>
      </c>
      <c r="C5229" s="1" t="s">
        <v>26608</v>
      </c>
      <c r="D5229" s="1" t="s">
        <v>26609</v>
      </c>
      <c r="E5229" s="1" t="s">
        <v>26610</v>
      </c>
      <c r="F5229" s="2">
        <v>-39537</v>
      </c>
      <c r="G5229" s="1" t="s">
        <v>114</v>
      </c>
      <c r="H5229" s="1" t="s">
        <v>72</v>
      </c>
      <c r="I5229" s="1" t="s">
        <v>10</v>
      </c>
      <c r="J5229">
        <f>VLOOKUP(B5229,自助退!B:F,5,FALSE)</f>
        <v>39537</v>
      </c>
      <c r="K5229" t="str">
        <f t="shared" si="81"/>
        <v/>
      </c>
    </row>
    <row r="5230" spans="1:11">
      <c r="A5230" s="1" t="s">
        <v>26611</v>
      </c>
      <c r="B5230" s="2">
        <v>2327703</v>
      </c>
      <c r="C5230" s="1" t="s">
        <v>26612</v>
      </c>
      <c r="D5230" s="1" t="s">
        <v>26613</v>
      </c>
      <c r="E5230" s="1" t="s">
        <v>26614</v>
      </c>
      <c r="F5230" s="2">
        <v>-6352.31</v>
      </c>
      <c r="G5230" s="1" t="s">
        <v>114</v>
      </c>
      <c r="H5230" s="1" t="s">
        <v>57</v>
      </c>
      <c r="I5230" s="1" t="s">
        <v>10</v>
      </c>
      <c r="J5230">
        <f>VLOOKUP(B5230,自助退!B:F,5,FALSE)</f>
        <v>6352.31</v>
      </c>
      <c r="K5230" t="str">
        <f t="shared" si="81"/>
        <v/>
      </c>
    </row>
    <row r="5231" spans="1:11">
      <c r="A5231" s="1" t="s">
        <v>26615</v>
      </c>
      <c r="B5231" s="2">
        <v>2327710</v>
      </c>
      <c r="C5231" s="1" t="s">
        <v>26616</v>
      </c>
      <c r="D5231" s="1" t="s">
        <v>26617</v>
      </c>
      <c r="E5231" s="1" t="s">
        <v>26618</v>
      </c>
      <c r="F5231" s="2">
        <v>-379</v>
      </c>
      <c r="G5231" s="1" t="s">
        <v>114</v>
      </c>
      <c r="H5231" s="1" t="s">
        <v>77</v>
      </c>
      <c r="I5231" s="1" t="s">
        <v>10</v>
      </c>
      <c r="J5231">
        <f>VLOOKUP(B5231,自助退!B:F,5,FALSE)</f>
        <v>379</v>
      </c>
      <c r="K5231" t="str">
        <f t="shared" si="81"/>
        <v/>
      </c>
    </row>
    <row r="5232" spans="1:11">
      <c r="A5232" s="1" t="s">
        <v>26619</v>
      </c>
      <c r="B5232" s="2">
        <v>2327733</v>
      </c>
      <c r="C5232" s="1" t="s">
        <v>26620</v>
      </c>
      <c r="D5232" s="1" t="s">
        <v>26621</v>
      </c>
      <c r="E5232" s="1" t="s">
        <v>26622</v>
      </c>
      <c r="F5232" s="2">
        <v>-300</v>
      </c>
      <c r="G5232" s="1" t="s">
        <v>114</v>
      </c>
      <c r="H5232" s="1" t="s">
        <v>119</v>
      </c>
      <c r="I5232" s="1" t="s">
        <v>10</v>
      </c>
      <c r="J5232">
        <f>VLOOKUP(B5232,自助退!B:F,5,FALSE)</f>
        <v>300</v>
      </c>
      <c r="K5232" t="str">
        <f t="shared" si="81"/>
        <v/>
      </c>
    </row>
    <row r="5233" spans="1:11">
      <c r="A5233" s="1" t="s">
        <v>26623</v>
      </c>
      <c r="B5233" s="2">
        <v>2327741</v>
      </c>
      <c r="C5233" s="1" t="s">
        <v>26624</v>
      </c>
      <c r="D5233" s="1" t="s">
        <v>26625</v>
      </c>
      <c r="E5233" s="1" t="s">
        <v>26626</v>
      </c>
      <c r="F5233" s="2">
        <v>-2000</v>
      </c>
      <c r="G5233" s="1" t="s">
        <v>114</v>
      </c>
      <c r="H5233" s="1" t="s">
        <v>64</v>
      </c>
      <c r="I5233" s="1" t="s">
        <v>10</v>
      </c>
      <c r="J5233">
        <f>VLOOKUP(B5233,自助退!B:F,5,FALSE)</f>
        <v>2000</v>
      </c>
      <c r="K5233" t="str">
        <f t="shared" si="81"/>
        <v/>
      </c>
    </row>
    <row r="5234" spans="1:11">
      <c r="A5234" s="1" t="s">
        <v>26627</v>
      </c>
      <c r="B5234" s="2">
        <v>2327743</v>
      </c>
      <c r="C5234" s="1" t="s">
        <v>26628</v>
      </c>
      <c r="D5234" s="1" t="s">
        <v>26629</v>
      </c>
      <c r="E5234" s="1" t="s">
        <v>26630</v>
      </c>
      <c r="F5234" s="2">
        <v>-1658.89</v>
      </c>
      <c r="G5234" s="1" t="s">
        <v>114</v>
      </c>
      <c r="H5234" s="1" t="s">
        <v>60</v>
      </c>
      <c r="I5234" s="1" t="s">
        <v>10</v>
      </c>
      <c r="J5234">
        <f>VLOOKUP(B5234,自助退!B:F,5,FALSE)</f>
        <v>1658.89</v>
      </c>
      <c r="K5234" t="str">
        <f t="shared" si="81"/>
        <v/>
      </c>
    </row>
    <row r="5235" spans="1:11">
      <c r="A5235" s="1" t="s">
        <v>26631</v>
      </c>
      <c r="B5235" s="2">
        <v>2327848</v>
      </c>
      <c r="C5235" s="1" t="s">
        <v>26632</v>
      </c>
      <c r="D5235" s="1" t="s">
        <v>26633</v>
      </c>
      <c r="E5235" s="1" t="s">
        <v>26634</v>
      </c>
      <c r="F5235" s="2">
        <v>-6000</v>
      </c>
      <c r="G5235" s="1" t="s">
        <v>114</v>
      </c>
      <c r="H5235" s="1" t="s">
        <v>64</v>
      </c>
      <c r="I5235" s="1" t="s">
        <v>10</v>
      </c>
      <c r="J5235">
        <f>VLOOKUP(B5235,自助退!B:F,5,FALSE)</f>
        <v>6000</v>
      </c>
      <c r="K5235" t="str">
        <f t="shared" si="81"/>
        <v/>
      </c>
    </row>
    <row r="5236" spans="1:11">
      <c r="A5236" s="1" t="s">
        <v>26635</v>
      </c>
      <c r="B5236" s="2">
        <v>2328066</v>
      </c>
      <c r="C5236" s="1" t="s">
        <v>26636</v>
      </c>
      <c r="D5236" s="1" t="s">
        <v>26044</v>
      </c>
      <c r="E5236" s="1" t="s">
        <v>26045</v>
      </c>
      <c r="F5236" s="2">
        <v>-670.95</v>
      </c>
      <c r="G5236" s="1" t="s">
        <v>114</v>
      </c>
      <c r="H5236" s="1" t="s">
        <v>119</v>
      </c>
      <c r="I5236" s="1" t="s">
        <v>10</v>
      </c>
      <c r="J5236">
        <f>VLOOKUP(B5236,自助退!B:F,5,FALSE)</f>
        <v>670.95</v>
      </c>
      <c r="K5236" t="str">
        <f t="shared" si="81"/>
        <v/>
      </c>
    </row>
    <row r="5237" spans="1:11">
      <c r="A5237" s="1" t="s">
        <v>26637</v>
      </c>
      <c r="B5237" s="2">
        <v>2328327</v>
      </c>
      <c r="C5237" s="1" t="s">
        <v>26638</v>
      </c>
      <c r="D5237" s="1" t="s">
        <v>26639</v>
      </c>
      <c r="E5237" s="1" t="s">
        <v>26640</v>
      </c>
      <c r="F5237" s="2">
        <v>-286</v>
      </c>
      <c r="G5237" s="1" t="s">
        <v>114</v>
      </c>
      <c r="H5237" s="1" t="s">
        <v>55</v>
      </c>
      <c r="I5237" s="1" t="s">
        <v>10</v>
      </c>
      <c r="J5237">
        <f>VLOOKUP(B5237,自助退!B:F,5,FALSE)</f>
        <v>286</v>
      </c>
      <c r="K5237" t="str">
        <f t="shared" si="81"/>
        <v/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239"/>
  <sheetViews>
    <sheetView topLeftCell="A3649" zoomScale="85" zoomScaleNormal="85" workbookViewId="0">
      <selection activeCell="J5079" sqref="J5079"/>
    </sheetView>
  </sheetViews>
  <sheetFormatPr defaultRowHeight="14.25"/>
  <cols>
    <col min="1" max="1" width="19" customWidth="1"/>
    <col min="10" max="10" width="18.5" bestFit="1" customWidth="1"/>
    <col min="11" max="11" width="21.625" bestFit="1" customWidth="1"/>
  </cols>
  <sheetData>
    <row r="1" spans="1:14">
      <c r="A1" s="1" t="s">
        <v>0</v>
      </c>
      <c r="B1" s="1" t="s">
        <v>1</v>
      </c>
      <c r="C1" s="1" t="s">
        <v>86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87</v>
      </c>
      <c r="I1" s="1" t="s">
        <v>88</v>
      </c>
      <c r="J1" s="1" t="s">
        <v>89</v>
      </c>
      <c r="K1" s="1" t="s">
        <v>90</v>
      </c>
      <c r="L1" s="5" t="s">
        <v>109</v>
      </c>
      <c r="M1" s="7" t="s">
        <v>110</v>
      </c>
      <c r="N1" s="7" t="s">
        <v>111</v>
      </c>
    </row>
    <row r="2" spans="1:14" hidden="1">
      <c r="A2" s="1" t="s">
        <v>9489</v>
      </c>
      <c r="B2" s="1">
        <v>1759774</v>
      </c>
      <c r="C2" s="1" t="s">
        <v>543</v>
      </c>
      <c r="D2" s="1" t="s">
        <v>544</v>
      </c>
      <c r="E2" s="1" t="s">
        <v>545</v>
      </c>
      <c r="F2" s="2">
        <v>412</v>
      </c>
      <c r="G2" s="1" t="s">
        <v>114</v>
      </c>
      <c r="H2" s="1" t="s">
        <v>91</v>
      </c>
      <c r="I2" s="1" t="s">
        <v>92</v>
      </c>
      <c r="J2" s="1" t="s">
        <v>1194</v>
      </c>
      <c r="K2" s="1" t="s">
        <v>1195</v>
      </c>
      <c r="L2">
        <f>VLOOKUP(B2,HIS退!B:F,5,FALSE)</f>
        <v>-412</v>
      </c>
      <c r="M2" t="e">
        <f>VLOOKUP(J2,银行退!A:F,6,FALSE)</f>
        <v>#N/A</v>
      </c>
      <c r="N2" t="e">
        <f>VLOOKUP(J2,网银退汇!F:J,5,FALSE)</f>
        <v>#N/A</v>
      </c>
    </row>
    <row r="3" spans="1:14" hidden="1">
      <c r="A3" s="1" t="s">
        <v>9490</v>
      </c>
      <c r="B3" s="1">
        <v>1759820</v>
      </c>
      <c r="C3" s="1" t="s">
        <v>547</v>
      </c>
      <c r="D3" s="1" t="s">
        <v>548</v>
      </c>
      <c r="E3" s="1" t="s">
        <v>549</v>
      </c>
      <c r="F3" s="2">
        <v>121.92</v>
      </c>
      <c r="G3" s="1" t="s">
        <v>114</v>
      </c>
      <c r="H3" s="1" t="s">
        <v>91</v>
      </c>
      <c r="I3" s="1" t="s">
        <v>92</v>
      </c>
      <c r="J3" s="1" t="s">
        <v>1196</v>
      </c>
      <c r="K3" s="1" t="s">
        <v>1197</v>
      </c>
      <c r="L3">
        <f>VLOOKUP(B3,HIS退!B:F,5,FALSE)</f>
        <v>-121.92</v>
      </c>
      <c r="M3" t="e">
        <f>VLOOKUP(J3,银行退!A:F,6,FALSE)</f>
        <v>#N/A</v>
      </c>
      <c r="N3" t="e">
        <f>VLOOKUP(J3,网银退汇!F:J,5,FALSE)</f>
        <v>#N/A</v>
      </c>
    </row>
    <row r="4" spans="1:14" hidden="1">
      <c r="A4" s="1" t="s">
        <v>9491</v>
      </c>
      <c r="B4" s="1">
        <v>1759994</v>
      </c>
      <c r="C4" s="1" t="s">
        <v>551</v>
      </c>
      <c r="D4" s="1" t="s">
        <v>552</v>
      </c>
      <c r="E4" s="1" t="s">
        <v>553</v>
      </c>
      <c r="F4" s="2">
        <v>2600</v>
      </c>
      <c r="G4" s="1" t="s">
        <v>114</v>
      </c>
      <c r="H4" s="1" t="s">
        <v>91</v>
      </c>
      <c r="I4" s="1" t="s">
        <v>92</v>
      </c>
      <c r="J4" s="1" t="s">
        <v>1198</v>
      </c>
      <c r="K4" s="1" t="s">
        <v>1199</v>
      </c>
      <c r="L4">
        <f>VLOOKUP(B4,HIS退!B:F,5,FALSE)</f>
        <v>-2600</v>
      </c>
      <c r="M4" t="e">
        <f>VLOOKUP(J4,银行退!A:F,6,FALSE)</f>
        <v>#N/A</v>
      </c>
      <c r="N4" t="e">
        <f>VLOOKUP(J4,网银退汇!F:J,5,FALSE)</f>
        <v>#N/A</v>
      </c>
    </row>
    <row r="5" spans="1:14" hidden="1">
      <c r="A5" s="1" t="s">
        <v>9492</v>
      </c>
      <c r="B5" s="1">
        <v>1760925</v>
      </c>
      <c r="C5" s="1" t="s">
        <v>555</v>
      </c>
      <c r="D5" s="1" t="s">
        <v>556</v>
      </c>
      <c r="E5" s="1" t="s">
        <v>557</v>
      </c>
      <c r="F5" s="2">
        <v>5000</v>
      </c>
      <c r="G5" s="1" t="s">
        <v>114</v>
      </c>
      <c r="H5" s="1" t="s">
        <v>91</v>
      </c>
      <c r="I5" s="1" t="s">
        <v>92</v>
      </c>
      <c r="J5" s="1" t="s">
        <v>1200</v>
      </c>
      <c r="K5" s="1" t="s">
        <v>1201</v>
      </c>
      <c r="L5">
        <f>VLOOKUP(B5,HIS退!B:F,5,FALSE)</f>
        <v>-5000</v>
      </c>
      <c r="M5" t="e">
        <f>VLOOKUP(J5,银行退!A:F,6,FALSE)</f>
        <v>#N/A</v>
      </c>
      <c r="N5" t="e">
        <f>VLOOKUP(J5,网银退汇!F:J,5,FALSE)</f>
        <v>#N/A</v>
      </c>
    </row>
    <row r="6" spans="1:14" hidden="1">
      <c r="A6" s="1" t="s">
        <v>9493</v>
      </c>
      <c r="B6" s="1">
        <v>1761737</v>
      </c>
      <c r="C6" s="1" t="s">
        <v>559</v>
      </c>
      <c r="D6" s="1" t="s">
        <v>560</v>
      </c>
      <c r="E6" s="1" t="s">
        <v>561</v>
      </c>
      <c r="F6" s="2">
        <v>1000</v>
      </c>
      <c r="G6" s="1" t="s">
        <v>114</v>
      </c>
      <c r="H6" s="1" t="s">
        <v>91</v>
      </c>
      <c r="I6" s="1" t="s">
        <v>92</v>
      </c>
      <c r="J6" s="1" t="s">
        <v>1202</v>
      </c>
      <c r="K6" s="1" t="s">
        <v>395</v>
      </c>
      <c r="L6">
        <f>VLOOKUP(B6,HIS退!B:F,5,FALSE)</f>
        <v>-1000</v>
      </c>
      <c r="M6" t="e">
        <f>VLOOKUP(J6,银行退!A:F,6,FALSE)</f>
        <v>#N/A</v>
      </c>
      <c r="N6" t="e">
        <f>VLOOKUP(J6,网银退汇!F:J,5,FALSE)</f>
        <v>#N/A</v>
      </c>
    </row>
    <row r="7" spans="1:14" hidden="1">
      <c r="A7" s="1" t="s">
        <v>9494</v>
      </c>
      <c r="B7" s="1">
        <v>1761746</v>
      </c>
      <c r="C7" s="1" t="s">
        <v>563</v>
      </c>
      <c r="D7" s="1" t="s">
        <v>310</v>
      </c>
      <c r="E7" s="1" t="s">
        <v>311</v>
      </c>
      <c r="F7" s="2">
        <v>1200.54</v>
      </c>
      <c r="G7" s="1" t="s">
        <v>114</v>
      </c>
      <c r="H7" s="1" t="s">
        <v>91</v>
      </c>
      <c r="I7" s="1" t="s">
        <v>92</v>
      </c>
      <c r="J7" s="1" t="s">
        <v>1203</v>
      </c>
      <c r="K7" s="1" t="s">
        <v>403</v>
      </c>
      <c r="L7">
        <f>VLOOKUP(B7,HIS退!B:F,5,FALSE)</f>
        <v>-1200.54</v>
      </c>
      <c r="M7" t="e">
        <f>VLOOKUP(J7,银行退!A:F,6,FALSE)</f>
        <v>#N/A</v>
      </c>
      <c r="N7" t="e">
        <f>VLOOKUP(J7,网银退汇!F:J,5,FALSE)</f>
        <v>#N/A</v>
      </c>
    </row>
    <row r="8" spans="1:14" hidden="1">
      <c r="A8" s="1" t="s">
        <v>9495</v>
      </c>
      <c r="B8" s="1">
        <v>1762115</v>
      </c>
      <c r="C8" s="1" t="s">
        <v>565</v>
      </c>
      <c r="D8" s="1" t="s">
        <v>566</v>
      </c>
      <c r="E8" s="1" t="s">
        <v>567</v>
      </c>
      <c r="F8" s="2">
        <v>470</v>
      </c>
      <c r="G8" s="1" t="s">
        <v>114</v>
      </c>
      <c r="H8" s="1" t="s">
        <v>91</v>
      </c>
      <c r="I8" s="1" t="s">
        <v>92</v>
      </c>
      <c r="J8" s="1" t="s">
        <v>1204</v>
      </c>
      <c r="K8" s="1" t="s">
        <v>1205</v>
      </c>
      <c r="L8">
        <f>VLOOKUP(B8,HIS退!B:F,5,FALSE)</f>
        <v>-470</v>
      </c>
      <c r="M8" t="e">
        <f>VLOOKUP(J8,银行退!A:F,6,FALSE)</f>
        <v>#N/A</v>
      </c>
      <c r="N8" t="e">
        <f>VLOOKUP(J8,网银退汇!F:J,5,FALSE)</f>
        <v>#N/A</v>
      </c>
    </row>
    <row r="9" spans="1:14" hidden="1">
      <c r="A9" s="1" t="s">
        <v>9496</v>
      </c>
      <c r="B9" s="1">
        <v>1762163</v>
      </c>
      <c r="C9" s="1" t="s">
        <v>569</v>
      </c>
      <c r="D9" s="1" t="s">
        <v>570</v>
      </c>
      <c r="E9" s="1" t="s">
        <v>571</v>
      </c>
      <c r="F9" s="2">
        <v>2000</v>
      </c>
      <c r="G9" s="1" t="s">
        <v>114</v>
      </c>
      <c r="H9" s="1" t="s">
        <v>91</v>
      </c>
      <c r="I9" s="1" t="s">
        <v>92</v>
      </c>
      <c r="J9" s="1" t="s">
        <v>1206</v>
      </c>
      <c r="K9" s="1" t="s">
        <v>1207</v>
      </c>
      <c r="L9">
        <f>VLOOKUP(B9,HIS退!B:F,5,FALSE)</f>
        <v>-2000</v>
      </c>
      <c r="M9" t="e">
        <f>VLOOKUP(J9,银行退!A:F,6,FALSE)</f>
        <v>#N/A</v>
      </c>
      <c r="N9" t="e">
        <f>VLOOKUP(J9,网银退汇!F:J,5,FALSE)</f>
        <v>#N/A</v>
      </c>
    </row>
    <row r="10" spans="1:14" hidden="1">
      <c r="A10" s="1" t="s">
        <v>9497</v>
      </c>
      <c r="B10" s="1">
        <v>1762826</v>
      </c>
      <c r="C10" s="1" t="s">
        <v>573</v>
      </c>
      <c r="D10" s="1" t="s">
        <v>574</v>
      </c>
      <c r="E10" s="1" t="s">
        <v>575</v>
      </c>
      <c r="F10" s="2">
        <v>33.450000000000003</v>
      </c>
      <c r="G10" s="1" t="s">
        <v>114</v>
      </c>
      <c r="H10" s="1" t="s">
        <v>93</v>
      </c>
      <c r="I10" s="1" t="s">
        <v>93</v>
      </c>
      <c r="J10" s="1" t="s">
        <v>1208</v>
      </c>
      <c r="K10" s="1" t="s">
        <v>1160</v>
      </c>
      <c r="L10">
        <f>VLOOKUP(B10,HIS退!B:F,5,FALSE)</f>
        <v>-33.450000000000003</v>
      </c>
      <c r="M10" t="e">
        <f>VLOOKUP(J10,银行退!A:F,6,FALSE)</f>
        <v>#N/A</v>
      </c>
      <c r="N10" t="str">
        <f>VLOOKUP(J10,网银退汇!F:J,5,FALSE)</f>
        <v>20170901</v>
      </c>
    </row>
    <row r="11" spans="1:14" hidden="1">
      <c r="A11" s="1" t="s">
        <v>9498</v>
      </c>
      <c r="B11" s="1">
        <v>1763416</v>
      </c>
      <c r="C11" s="1" t="s">
        <v>1209</v>
      </c>
      <c r="D11" s="1" t="s">
        <v>577</v>
      </c>
      <c r="E11" s="1" t="s">
        <v>578</v>
      </c>
      <c r="F11" s="2">
        <v>1006.62</v>
      </c>
      <c r="G11" s="1" t="s">
        <v>114</v>
      </c>
      <c r="H11" s="1" t="s">
        <v>93</v>
      </c>
      <c r="I11" s="1" t="s">
        <v>23</v>
      </c>
      <c r="J11" s="1" t="s">
        <v>1210</v>
      </c>
      <c r="K11" s="1" t="s">
        <v>1211</v>
      </c>
      <c r="L11">
        <f>VLOOKUP(B11,HIS退!B:F,5,FALSE)</f>
        <v>-1006.62</v>
      </c>
      <c r="M11" t="e">
        <f>VLOOKUP(J11,银行退!A:F,6,FALSE)</f>
        <v>#N/A</v>
      </c>
      <c r="N11" t="str">
        <f>VLOOKUP(J11,网银退汇!F:J,5,FALSE)</f>
        <v>20170901</v>
      </c>
    </row>
    <row r="12" spans="1:14" hidden="1">
      <c r="A12" s="1" t="s">
        <v>9499</v>
      </c>
      <c r="B12" s="1">
        <v>1763426</v>
      </c>
      <c r="C12" s="1" t="s">
        <v>580</v>
      </c>
      <c r="D12" s="1" t="s">
        <v>581</v>
      </c>
      <c r="E12" s="1" t="s">
        <v>582</v>
      </c>
      <c r="F12" s="2">
        <v>500</v>
      </c>
      <c r="G12" s="1" t="s">
        <v>114</v>
      </c>
      <c r="H12" s="1" t="s">
        <v>91</v>
      </c>
      <c r="I12" s="1" t="s">
        <v>92</v>
      </c>
      <c r="J12" s="1" t="s">
        <v>1212</v>
      </c>
      <c r="K12" s="1" t="s">
        <v>1213</v>
      </c>
      <c r="L12">
        <f>VLOOKUP(B12,HIS退!B:F,5,FALSE)</f>
        <v>-500</v>
      </c>
      <c r="M12" t="e">
        <f>VLOOKUP(J12,银行退!A:F,6,FALSE)</f>
        <v>#N/A</v>
      </c>
      <c r="N12" t="e">
        <f>VLOOKUP(J12,网银退汇!F:J,5,FALSE)</f>
        <v>#N/A</v>
      </c>
    </row>
    <row r="13" spans="1:14" hidden="1">
      <c r="A13" s="1" t="s">
        <v>9500</v>
      </c>
      <c r="B13" s="1">
        <v>1764039</v>
      </c>
      <c r="C13" s="1" t="s">
        <v>584</v>
      </c>
      <c r="D13" s="1" t="s">
        <v>585</v>
      </c>
      <c r="E13" s="1" t="s">
        <v>586</v>
      </c>
      <c r="F13" s="2">
        <v>2139.1999999999998</v>
      </c>
      <c r="G13" s="1" t="s">
        <v>114</v>
      </c>
      <c r="H13" s="1" t="s">
        <v>91</v>
      </c>
      <c r="I13" s="1" t="s">
        <v>92</v>
      </c>
      <c r="J13" s="1" t="s">
        <v>1214</v>
      </c>
      <c r="K13" s="1" t="s">
        <v>1215</v>
      </c>
      <c r="L13">
        <f>VLOOKUP(B13,HIS退!B:F,5,FALSE)</f>
        <v>-2139.1999999999998</v>
      </c>
      <c r="M13" t="e">
        <f>VLOOKUP(J13,银行退!A:F,6,FALSE)</f>
        <v>#N/A</v>
      </c>
      <c r="N13" t="e">
        <f>VLOOKUP(J13,网银退汇!F:J,5,FALSE)</f>
        <v>#N/A</v>
      </c>
    </row>
    <row r="14" spans="1:14" hidden="1">
      <c r="A14" s="1" t="s">
        <v>9501</v>
      </c>
      <c r="B14" s="1">
        <v>1764249</v>
      </c>
      <c r="C14" s="1" t="s">
        <v>588</v>
      </c>
      <c r="D14" s="1" t="s">
        <v>589</v>
      </c>
      <c r="E14" s="1" t="s">
        <v>590</v>
      </c>
      <c r="F14" s="2">
        <v>208.86</v>
      </c>
      <c r="G14" s="1" t="s">
        <v>114</v>
      </c>
      <c r="H14" s="1" t="s">
        <v>91</v>
      </c>
      <c r="I14" s="1" t="s">
        <v>92</v>
      </c>
      <c r="J14" s="1" t="s">
        <v>1216</v>
      </c>
      <c r="K14" s="1" t="s">
        <v>1217</v>
      </c>
      <c r="L14">
        <f>VLOOKUP(B14,HIS退!B:F,5,FALSE)</f>
        <v>-208.86</v>
      </c>
      <c r="M14" t="e">
        <f>VLOOKUP(J14,银行退!A:F,6,FALSE)</f>
        <v>#N/A</v>
      </c>
      <c r="N14" t="e">
        <f>VLOOKUP(J14,网银退汇!F:J,5,FALSE)</f>
        <v>#N/A</v>
      </c>
    </row>
    <row r="15" spans="1:14" hidden="1">
      <c r="A15" s="1" t="s">
        <v>9502</v>
      </c>
      <c r="B15" s="1">
        <v>1764378</v>
      </c>
      <c r="C15" s="1" t="s">
        <v>592</v>
      </c>
      <c r="D15" s="1" t="s">
        <v>593</v>
      </c>
      <c r="E15" s="1" t="s">
        <v>594</v>
      </c>
      <c r="F15" s="2">
        <v>14.22</v>
      </c>
      <c r="G15" s="1" t="s">
        <v>114</v>
      </c>
      <c r="H15" s="1" t="s">
        <v>93</v>
      </c>
      <c r="I15" s="1" t="s">
        <v>93</v>
      </c>
      <c r="J15" s="1" t="s">
        <v>1218</v>
      </c>
      <c r="K15" s="1" t="s">
        <v>1219</v>
      </c>
      <c r="L15">
        <f>VLOOKUP(B15,HIS退!B:F,5,FALSE)</f>
        <v>-14.22</v>
      </c>
      <c r="M15" t="e">
        <f>VLOOKUP(J15,银行退!A:F,6,FALSE)</f>
        <v>#N/A</v>
      </c>
      <c r="N15" t="str">
        <f>VLOOKUP(J15,网银退汇!F:J,5,FALSE)</f>
        <v>20170901</v>
      </c>
    </row>
    <row r="16" spans="1:14" hidden="1">
      <c r="A16" s="1" t="s">
        <v>9503</v>
      </c>
      <c r="B16" s="1">
        <v>1764528</v>
      </c>
      <c r="C16" s="1" t="s">
        <v>596</v>
      </c>
      <c r="D16" s="1" t="s">
        <v>597</v>
      </c>
      <c r="E16" s="1" t="s">
        <v>598</v>
      </c>
      <c r="F16" s="2">
        <v>896.15</v>
      </c>
      <c r="G16" s="1" t="s">
        <v>114</v>
      </c>
      <c r="H16" s="1" t="s">
        <v>91</v>
      </c>
      <c r="I16" s="1" t="s">
        <v>92</v>
      </c>
      <c r="J16" s="1" t="s">
        <v>1220</v>
      </c>
      <c r="K16" s="1" t="s">
        <v>1221</v>
      </c>
      <c r="L16">
        <f>VLOOKUP(B16,HIS退!B:F,5,FALSE)</f>
        <v>-896.15</v>
      </c>
      <c r="M16" t="e">
        <f>VLOOKUP(J16,银行退!A:F,6,FALSE)</f>
        <v>#N/A</v>
      </c>
      <c r="N16" t="e">
        <f>VLOOKUP(J16,网银退汇!F:J,5,FALSE)</f>
        <v>#N/A</v>
      </c>
    </row>
    <row r="17" spans="1:14" hidden="1">
      <c r="A17" s="1" t="s">
        <v>9504</v>
      </c>
      <c r="B17" s="1">
        <v>1764569</v>
      </c>
      <c r="C17" s="1" t="s">
        <v>1222</v>
      </c>
      <c r="D17" s="1" t="s">
        <v>600</v>
      </c>
      <c r="E17" s="1" t="s">
        <v>601</v>
      </c>
      <c r="F17" s="2">
        <v>650</v>
      </c>
      <c r="G17" s="1" t="s">
        <v>114</v>
      </c>
      <c r="H17" s="1" t="s">
        <v>93</v>
      </c>
      <c r="I17" s="1" t="s">
        <v>23</v>
      </c>
      <c r="J17" s="1" t="s">
        <v>1223</v>
      </c>
      <c r="K17" s="1" t="s">
        <v>1224</v>
      </c>
      <c r="L17">
        <f>VLOOKUP(B17,HIS退!B:F,5,FALSE)</f>
        <v>-650</v>
      </c>
      <c r="M17" t="e">
        <f>VLOOKUP(J17,银行退!A:F,6,FALSE)</f>
        <v>#N/A</v>
      </c>
      <c r="N17" t="str">
        <f>VLOOKUP(J17,网银退汇!F:J,5,FALSE)</f>
        <v>20170901</v>
      </c>
    </row>
    <row r="18" spans="1:14" hidden="1">
      <c r="A18" s="1" t="s">
        <v>9505</v>
      </c>
      <c r="B18" s="1">
        <v>1764658</v>
      </c>
      <c r="C18" s="1" t="s">
        <v>1225</v>
      </c>
      <c r="D18" s="1" t="s">
        <v>603</v>
      </c>
      <c r="E18" s="1" t="s">
        <v>604</v>
      </c>
      <c r="F18" s="2">
        <v>470</v>
      </c>
      <c r="G18" s="1" t="s">
        <v>114</v>
      </c>
      <c r="H18" s="1" t="s">
        <v>93</v>
      </c>
      <c r="I18" s="1" t="s">
        <v>23</v>
      </c>
      <c r="J18" s="1" t="s">
        <v>1226</v>
      </c>
      <c r="K18" s="1" t="s">
        <v>1224</v>
      </c>
      <c r="L18">
        <f>VLOOKUP(B18,HIS退!B:F,5,FALSE)</f>
        <v>-470</v>
      </c>
      <c r="M18" t="e">
        <f>VLOOKUP(J18,银行退!A:F,6,FALSE)</f>
        <v>#N/A</v>
      </c>
      <c r="N18" t="str">
        <f>VLOOKUP(J18,网银退汇!F:J,5,FALSE)</f>
        <v>20170901</v>
      </c>
    </row>
    <row r="19" spans="1:14" hidden="1">
      <c r="A19" s="1" t="s">
        <v>9506</v>
      </c>
      <c r="B19" s="1">
        <v>1764747</v>
      </c>
      <c r="C19" s="1" t="s">
        <v>606</v>
      </c>
      <c r="D19" s="1" t="s">
        <v>607</v>
      </c>
      <c r="E19" s="1" t="s">
        <v>18</v>
      </c>
      <c r="F19" s="2">
        <v>2.38</v>
      </c>
      <c r="G19" s="1" t="s">
        <v>114</v>
      </c>
      <c r="H19" s="1" t="s">
        <v>91</v>
      </c>
      <c r="I19" s="1" t="s">
        <v>92</v>
      </c>
      <c r="J19" s="1" t="s">
        <v>1227</v>
      </c>
      <c r="K19" s="1" t="s">
        <v>1228</v>
      </c>
      <c r="L19">
        <f>VLOOKUP(B19,HIS退!B:F,5,FALSE)</f>
        <v>-2.38</v>
      </c>
      <c r="M19" t="e">
        <f>VLOOKUP(J19,银行退!A:F,6,FALSE)</f>
        <v>#N/A</v>
      </c>
      <c r="N19" t="e">
        <f>VLOOKUP(J19,网银退汇!F:J,5,FALSE)</f>
        <v>#N/A</v>
      </c>
    </row>
    <row r="20" spans="1:14" hidden="1">
      <c r="A20" s="1" t="s">
        <v>9507</v>
      </c>
      <c r="B20" s="1">
        <v>1764862</v>
      </c>
      <c r="C20" s="1" t="s">
        <v>609</v>
      </c>
      <c r="D20" s="1" t="s">
        <v>533</v>
      </c>
      <c r="E20" s="1" t="s">
        <v>534</v>
      </c>
      <c r="F20" s="2">
        <v>2220.5</v>
      </c>
      <c r="G20" s="1" t="s">
        <v>114</v>
      </c>
      <c r="H20" s="1" t="s">
        <v>91</v>
      </c>
      <c r="I20" s="1" t="s">
        <v>92</v>
      </c>
      <c r="J20" s="1" t="s">
        <v>1229</v>
      </c>
      <c r="K20" s="1" t="s">
        <v>1188</v>
      </c>
      <c r="L20">
        <f>VLOOKUP(B20,HIS退!B:F,5,FALSE)</f>
        <v>-2220.5</v>
      </c>
      <c r="M20" t="e">
        <f>VLOOKUP(J20,银行退!A:F,6,FALSE)</f>
        <v>#N/A</v>
      </c>
      <c r="N20" t="e">
        <f>VLOOKUP(J20,网银退汇!F:J,5,FALSE)</f>
        <v>#N/A</v>
      </c>
    </row>
    <row r="21" spans="1:14" hidden="1">
      <c r="A21" s="1" t="s">
        <v>9508</v>
      </c>
      <c r="B21" s="1">
        <v>1765087</v>
      </c>
      <c r="C21" s="1" t="s">
        <v>611</v>
      </c>
      <c r="D21" s="1" t="s">
        <v>612</v>
      </c>
      <c r="E21" s="1" t="s">
        <v>613</v>
      </c>
      <c r="F21" s="2">
        <v>2000</v>
      </c>
      <c r="G21" s="1" t="s">
        <v>114</v>
      </c>
      <c r="H21" s="1" t="s">
        <v>91</v>
      </c>
      <c r="I21" s="1" t="s">
        <v>92</v>
      </c>
      <c r="J21" s="1" t="s">
        <v>1230</v>
      </c>
      <c r="K21" s="1" t="s">
        <v>1231</v>
      </c>
      <c r="L21">
        <f>VLOOKUP(B21,HIS退!B:F,5,FALSE)</f>
        <v>-2000</v>
      </c>
      <c r="M21" t="e">
        <f>VLOOKUP(J21,银行退!A:F,6,FALSE)</f>
        <v>#N/A</v>
      </c>
      <c r="N21" t="e">
        <f>VLOOKUP(J21,网银退汇!F:J,5,FALSE)</f>
        <v>#N/A</v>
      </c>
    </row>
    <row r="22" spans="1:14" hidden="1">
      <c r="A22" s="1" t="s">
        <v>9509</v>
      </c>
      <c r="B22" s="1">
        <v>1765280</v>
      </c>
      <c r="C22" s="1" t="s">
        <v>615</v>
      </c>
      <c r="D22" s="1" t="s">
        <v>616</v>
      </c>
      <c r="E22" s="1" t="s">
        <v>617</v>
      </c>
      <c r="F22" s="2">
        <v>299</v>
      </c>
      <c r="G22" s="1" t="s">
        <v>114</v>
      </c>
      <c r="H22" s="1" t="s">
        <v>91</v>
      </c>
      <c r="I22" s="1" t="s">
        <v>92</v>
      </c>
      <c r="J22" s="1" t="s">
        <v>1232</v>
      </c>
      <c r="K22" s="1" t="s">
        <v>1233</v>
      </c>
      <c r="L22">
        <f>VLOOKUP(B22,HIS退!B:F,5,FALSE)</f>
        <v>-299</v>
      </c>
      <c r="M22" t="e">
        <f>VLOOKUP(J22,银行退!A:F,6,FALSE)</f>
        <v>#N/A</v>
      </c>
      <c r="N22" t="e">
        <f>VLOOKUP(J22,网银退汇!F:J,5,FALSE)</f>
        <v>#N/A</v>
      </c>
    </row>
    <row r="23" spans="1:14" hidden="1">
      <c r="A23" s="1" t="s">
        <v>9510</v>
      </c>
      <c r="B23" s="1">
        <v>1765351</v>
      </c>
      <c r="C23" s="1" t="s">
        <v>619</v>
      </c>
      <c r="D23" s="1" t="s">
        <v>570</v>
      </c>
      <c r="E23" s="1" t="s">
        <v>571</v>
      </c>
      <c r="F23" s="2">
        <v>375.06</v>
      </c>
      <c r="G23" s="1" t="s">
        <v>114</v>
      </c>
      <c r="H23" s="1" t="s">
        <v>91</v>
      </c>
      <c r="I23" s="1" t="s">
        <v>92</v>
      </c>
      <c r="J23" s="1" t="s">
        <v>1234</v>
      </c>
      <c r="K23" s="1" t="s">
        <v>1235</v>
      </c>
      <c r="L23">
        <f>VLOOKUP(B23,HIS退!B:F,5,FALSE)</f>
        <v>-375.06</v>
      </c>
      <c r="M23" t="e">
        <f>VLOOKUP(J23,银行退!A:F,6,FALSE)</f>
        <v>#N/A</v>
      </c>
      <c r="N23" t="e">
        <f>VLOOKUP(J23,网银退汇!F:J,5,FALSE)</f>
        <v>#N/A</v>
      </c>
    </row>
    <row r="24" spans="1:14" hidden="1">
      <c r="A24" s="1" t="s">
        <v>9511</v>
      </c>
      <c r="B24" s="1">
        <v>1765832</v>
      </c>
      <c r="C24" s="1" t="s">
        <v>621</v>
      </c>
      <c r="D24" s="1" t="s">
        <v>622</v>
      </c>
      <c r="E24" s="1" t="s">
        <v>19</v>
      </c>
      <c r="F24" s="2">
        <v>100</v>
      </c>
      <c r="G24" s="1" t="s">
        <v>114</v>
      </c>
      <c r="H24" s="1" t="s">
        <v>91</v>
      </c>
      <c r="I24" s="1" t="s">
        <v>92</v>
      </c>
      <c r="J24" s="1" t="s">
        <v>1236</v>
      </c>
      <c r="K24" s="1" t="s">
        <v>1237</v>
      </c>
      <c r="L24">
        <f>VLOOKUP(B24,HIS退!B:F,5,FALSE)</f>
        <v>-100</v>
      </c>
      <c r="M24" t="e">
        <f>VLOOKUP(J24,银行退!A:F,6,FALSE)</f>
        <v>#N/A</v>
      </c>
      <c r="N24" t="e">
        <f>VLOOKUP(J24,网银退汇!F:J,5,FALSE)</f>
        <v>#N/A</v>
      </c>
    </row>
    <row r="25" spans="1:14" hidden="1">
      <c r="A25" s="1" t="s">
        <v>9512</v>
      </c>
      <c r="B25" s="1">
        <v>1765992</v>
      </c>
      <c r="C25" s="1" t="s">
        <v>624</v>
      </c>
      <c r="D25" s="1" t="s">
        <v>625</v>
      </c>
      <c r="E25" s="1" t="s">
        <v>626</v>
      </c>
      <c r="F25" s="2">
        <v>14</v>
      </c>
      <c r="G25" s="1" t="s">
        <v>114</v>
      </c>
      <c r="H25" s="1" t="s">
        <v>91</v>
      </c>
      <c r="I25" s="1" t="s">
        <v>92</v>
      </c>
      <c r="J25" s="1" t="s">
        <v>1238</v>
      </c>
      <c r="K25" s="1" t="s">
        <v>1239</v>
      </c>
      <c r="L25">
        <f>VLOOKUP(B25,HIS退!B:F,5,FALSE)</f>
        <v>-14</v>
      </c>
      <c r="M25" t="e">
        <f>VLOOKUP(J25,银行退!A:F,6,FALSE)</f>
        <v>#N/A</v>
      </c>
      <c r="N25" t="e">
        <f>VLOOKUP(J25,网银退汇!F:J,5,FALSE)</f>
        <v>#N/A</v>
      </c>
    </row>
    <row r="26" spans="1:14" hidden="1">
      <c r="A26" s="1" t="s">
        <v>9513</v>
      </c>
      <c r="B26" s="1">
        <v>1766453</v>
      </c>
      <c r="C26" s="1" t="s">
        <v>628</v>
      </c>
      <c r="D26" s="1" t="s">
        <v>629</v>
      </c>
      <c r="E26" s="1" t="s">
        <v>487</v>
      </c>
      <c r="F26" s="2">
        <v>100</v>
      </c>
      <c r="G26" s="1" t="s">
        <v>114</v>
      </c>
      <c r="H26" s="1" t="s">
        <v>91</v>
      </c>
      <c r="I26" s="1" t="s">
        <v>92</v>
      </c>
      <c r="J26" s="1" t="s">
        <v>1240</v>
      </c>
      <c r="K26" s="1" t="s">
        <v>1171</v>
      </c>
      <c r="L26">
        <f>VLOOKUP(B26,HIS退!B:F,5,FALSE)</f>
        <v>-100</v>
      </c>
      <c r="M26" t="e">
        <f>VLOOKUP(J26,银行退!A:F,6,FALSE)</f>
        <v>#N/A</v>
      </c>
      <c r="N26" t="e">
        <f>VLOOKUP(J26,网银退汇!F:J,5,FALSE)</f>
        <v>#N/A</v>
      </c>
    </row>
    <row r="27" spans="1:14" hidden="1">
      <c r="A27" s="1" t="s">
        <v>9514</v>
      </c>
      <c r="B27" s="1">
        <v>1766654</v>
      </c>
      <c r="C27" s="1" t="s">
        <v>631</v>
      </c>
      <c r="D27" s="1" t="s">
        <v>632</v>
      </c>
      <c r="E27" s="1" t="s">
        <v>633</v>
      </c>
      <c r="F27" s="2">
        <v>4</v>
      </c>
      <c r="G27" s="1" t="s">
        <v>114</v>
      </c>
      <c r="H27" s="1" t="s">
        <v>91</v>
      </c>
      <c r="I27" s="1" t="s">
        <v>92</v>
      </c>
      <c r="J27" s="1" t="s">
        <v>1241</v>
      </c>
      <c r="K27" s="1" t="s">
        <v>1242</v>
      </c>
      <c r="L27">
        <f>VLOOKUP(B27,HIS退!B:F,5,FALSE)</f>
        <v>-4</v>
      </c>
      <c r="M27" t="e">
        <f>VLOOKUP(J27,银行退!A:F,6,FALSE)</f>
        <v>#N/A</v>
      </c>
      <c r="N27" t="e">
        <f>VLOOKUP(J27,网银退汇!F:J,5,FALSE)</f>
        <v>#N/A</v>
      </c>
    </row>
    <row r="28" spans="1:14" hidden="1">
      <c r="A28" s="1" t="s">
        <v>9515</v>
      </c>
      <c r="B28" s="1">
        <v>1766920</v>
      </c>
      <c r="C28" s="1" t="s">
        <v>635</v>
      </c>
      <c r="D28" s="1" t="s">
        <v>636</v>
      </c>
      <c r="E28" s="1" t="s">
        <v>637</v>
      </c>
      <c r="F28" s="2">
        <v>3391.37</v>
      </c>
      <c r="G28" s="1" t="s">
        <v>114</v>
      </c>
      <c r="H28" s="1" t="s">
        <v>91</v>
      </c>
      <c r="I28" s="1" t="s">
        <v>92</v>
      </c>
      <c r="J28" s="1" t="s">
        <v>1243</v>
      </c>
      <c r="K28" s="1" t="s">
        <v>1244</v>
      </c>
      <c r="L28">
        <f>VLOOKUP(B28,HIS退!B:F,5,FALSE)</f>
        <v>-3391.37</v>
      </c>
      <c r="M28" t="e">
        <f>VLOOKUP(J28,银行退!A:F,6,FALSE)</f>
        <v>#N/A</v>
      </c>
      <c r="N28" t="e">
        <f>VLOOKUP(J28,网银退汇!F:J,5,FALSE)</f>
        <v>#N/A</v>
      </c>
    </row>
    <row r="29" spans="1:14" hidden="1">
      <c r="A29" s="1" t="s">
        <v>9516</v>
      </c>
      <c r="B29" s="1">
        <v>1767120</v>
      </c>
      <c r="C29" s="1" t="s">
        <v>639</v>
      </c>
      <c r="D29" s="1" t="s">
        <v>640</v>
      </c>
      <c r="E29" s="1" t="s">
        <v>641</v>
      </c>
      <c r="F29" s="2">
        <v>800</v>
      </c>
      <c r="G29" s="1" t="s">
        <v>114</v>
      </c>
      <c r="H29" s="1" t="s">
        <v>91</v>
      </c>
      <c r="I29" s="1" t="s">
        <v>92</v>
      </c>
      <c r="J29" s="1" t="s">
        <v>1245</v>
      </c>
      <c r="K29" s="1" t="s">
        <v>1246</v>
      </c>
      <c r="L29">
        <f>VLOOKUP(B29,HIS退!B:F,5,FALSE)</f>
        <v>-800</v>
      </c>
      <c r="M29" t="e">
        <f>VLOOKUP(J29,银行退!A:F,6,FALSE)</f>
        <v>#N/A</v>
      </c>
      <c r="N29" t="e">
        <f>VLOOKUP(J29,网银退汇!F:J,5,FALSE)</f>
        <v>#N/A</v>
      </c>
    </row>
    <row r="30" spans="1:14" hidden="1">
      <c r="A30" s="1" t="s">
        <v>9517</v>
      </c>
      <c r="B30" s="1">
        <v>1767187</v>
      </c>
      <c r="C30" s="1" t="s">
        <v>643</v>
      </c>
      <c r="D30" s="1" t="s">
        <v>293</v>
      </c>
      <c r="E30" s="1" t="s">
        <v>294</v>
      </c>
      <c r="F30" s="2">
        <v>134</v>
      </c>
      <c r="G30" s="1" t="s">
        <v>114</v>
      </c>
      <c r="H30" s="1" t="s">
        <v>91</v>
      </c>
      <c r="I30" s="1" t="s">
        <v>92</v>
      </c>
      <c r="J30" s="1" t="s">
        <v>1247</v>
      </c>
      <c r="K30" s="1" t="s">
        <v>393</v>
      </c>
      <c r="L30">
        <f>VLOOKUP(B30,HIS退!B:F,5,FALSE)</f>
        <v>-134</v>
      </c>
      <c r="M30" t="e">
        <f>VLOOKUP(J30,银行退!A:F,6,FALSE)</f>
        <v>#N/A</v>
      </c>
      <c r="N30" t="e">
        <f>VLOOKUP(J30,网银退汇!F:J,5,FALSE)</f>
        <v>#N/A</v>
      </c>
    </row>
    <row r="31" spans="1:14" hidden="1">
      <c r="A31" s="1" t="s">
        <v>9518</v>
      </c>
      <c r="B31" s="1">
        <v>1767215</v>
      </c>
      <c r="C31" s="1" t="s">
        <v>645</v>
      </c>
      <c r="D31" s="1" t="s">
        <v>646</v>
      </c>
      <c r="E31" s="1" t="s">
        <v>647</v>
      </c>
      <c r="F31" s="2">
        <v>160</v>
      </c>
      <c r="G31" s="1" t="s">
        <v>114</v>
      </c>
      <c r="H31" s="1" t="s">
        <v>91</v>
      </c>
      <c r="I31" s="1" t="s">
        <v>92</v>
      </c>
      <c r="J31" s="1" t="s">
        <v>1248</v>
      </c>
      <c r="K31" s="1" t="s">
        <v>1249</v>
      </c>
      <c r="L31">
        <f>VLOOKUP(B31,HIS退!B:F,5,FALSE)</f>
        <v>-160</v>
      </c>
      <c r="M31" t="e">
        <f>VLOOKUP(J31,银行退!A:F,6,FALSE)</f>
        <v>#N/A</v>
      </c>
      <c r="N31" t="e">
        <f>VLOOKUP(J31,网银退汇!F:J,5,FALSE)</f>
        <v>#N/A</v>
      </c>
    </row>
    <row r="32" spans="1:14" hidden="1">
      <c r="A32" s="1" t="s">
        <v>9519</v>
      </c>
      <c r="B32" s="1">
        <v>1767221</v>
      </c>
      <c r="C32" s="1" t="s">
        <v>649</v>
      </c>
      <c r="D32" s="1" t="s">
        <v>650</v>
      </c>
      <c r="E32" s="1" t="s">
        <v>651</v>
      </c>
      <c r="F32" s="2">
        <v>6159.46</v>
      </c>
      <c r="G32" s="1" t="s">
        <v>114</v>
      </c>
      <c r="H32" s="1" t="s">
        <v>91</v>
      </c>
      <c r="I32" s="1" t="s">
        <v>92</v>
      </c>
      <c r="J32" s="1" t="s">
        <v>1250</v>
      </c>
      <c r="K32" s="1" t="s">
        <v>1251</v>
      </c>
      <c r="L32">
        <f>VLOOKUP(B32,HIS退!B:F,5,FALSE)</f>
        <v>-6159.46</v>
      </c>
      <c r="M32" t="e">
        <f>VLOOKUP(J32,银行退!A:F,6,FALSE)</f>
        <v>#N/A</v>
      </c>
      <c r="N32" t="e">
        <f>VLOOKUP(J32,网银退汇!F:J,5,FALSE)</f>
        <v>#N/A</v>
      </c>
    </row>
    <row r="33" spans="1:14" hidden="1">
      <c r="A33" s="1" t="s">
        <v>9520</v>
      </c>
      <c r="B33" s="1">
        <v>1767276</v>
      </c>
      <c r="C33" s="1" t="s">
        <v>653</v>
      </c>
      <c r="D33" s="1" t="s">
        <v>654</v>
      </c>
      <c r="E33" s="1" t="s">
        <v>655</v>
      </c>
      <c r="F33" s="2">
        <v>2900</v>
      </c>
      <c r="G33" s="1" t="s">
        <v>114</v>
      </c>
      <c r="H33" s="1" t="s">
        <v>91</v>
      </c>
      <c r="I33" s="1" t="s">
        <v>92</v>
      </c>
      <c r="J33" s="1" t="s">
        <v>1252</v>
      </c>
      <c r="K33" s="1" t="s">
        <v>1253</v>
      </c>
      <c r="L33">
        <f>VLOOKUP(B33,HIS退!B:F,5,FALSE)</f>
        <v>-2900</v>
      </c>
      <c r="M33" t="e">
        <f>VLOOKUP(J33,银行退!A:F,6,FALSE)</f>
        <v>#N/A</v>
      </c>
      <c r="N33" t="e">
        <f>VLOOKUP(J33,网银退汇!F:J,5,FALSE)</f>
        <v>#N/A</v>
      </c>
    </row>
    <row r="34" spans="1:14" hidden="1">
      <c r="A34" s="1" t="s">
        <v>9521</v>
      </c>
      <c r="B34" s="1">
        <v>1767342</v>
      </c>
      <c r="C34" s="1" t="s">
        <v>657</v>
      </c>
      <c r="D34" s="1" t="s">
        <v>658</v>
      </c>
      <c r="E34" s="1" t="s">
        <v>659</v>
      </c>
      <c r="F34" s="2">
        <v>11401</v>
      </c>
      <c r="G34" s="1" t="s">
        <v>114</v>
      </c>
      <c r="H34" s="1" t="s">
        <v>91</v>
      </c>
      <c r="I34" s="1" t="s">
        <v>92</v>
      </c>
      <c r="J34" s="1" t="s">
        <v>1254</v>
      </c>
      <c r="K34" s="1" t="s">
        <v>1255</v>
      </c>
      <c r="L34">
        <f>VLOOKUP(B34,HIS退!B:F,5,FALSE)</f>
        <v>-11401</v>
      </c>
      <c r="M34" t="e">
        <f>VLOOKUP(J34,银行退!A:F,6,FALSE)</f>
        <v>#N/A</v>
      </c>
      <c r="N34" t="e">
        <f>VLOOKUP(J34,网银退汇!F:J,5,FALSE)</f>
        <v>#N/A</v>
      </c>
    </row>
    <row r="35" spans="1:14" hidden="1">
      <c r="A35" s="1" t="s">
        <v>9522</v>
      </c>
      <c r="B35" s="1">
        <v>1767471</v>
      </c>
      <c r="C35" s="1" t="s">
        <v>661</v>
      </c>
      <c r="D35" s="1" t="s">
        <v>662</v>
      </c>
      <c r="E35" s="1" t="s">
        <v>663</v>
      </c>
      <c r="F35" s="2">
        <v>300</v>
      </c>
      <c r="G35" s="1" t="s">
        <v>114</v>
      </c>
      <c r="H35" s="1" t="s">
        <v>91</v>
      </c>
      <c r="I35" s="1" t="s">
        <v>92</v>
      </c>
      <c r="J35" s="1" t="s">
        <v>1256</v>
      </c>
      <c r="K35" s="1" t="s">
        <v>1257</v>
      </c>
      <c r="L35">
        <f>VLOOKUP(B35,HIS退!B:F,5,FALSE)</f>
        <v>-300</v>
      </c>
      <c r="M35" t="e">
        <f>VLOOKUP(J35,银行退!A:F,6,FALSE)</f>
        <v>#N/A</v>
      </c>
      <c r="N35" t="e">
        <f>VLOOKUP(J35,网银退汇!F:J,5,FALSE)</f>
        <v>#N/A</v>
      </c>
    </row>
    <row r="36" spans="1:14" hidden="1">
      <c r="A36" s="1" t="s">
        <v>9523</v>
      </c>
      <c r="B36" s="1">
        <v>1768050</v>
      </c>
      <c r="C36" s="1" t="s">
        <v>665</v>
      </c>
      <c r="D36" s="1" t="s">
        <v>666</v>
      </c>
      <c r="E36" s="1" t="s">
        <v>161</v>
      </c>
      <c r="F36" s="2">
        <v>2000</v>
      </c>
      <c r="G36" s="1" t="s">
        <v>114</v>
      </c>
      <c r="H36" s="1" t="s">
        <v>91</v>
      </c>
      <c r="I36" s="1" t="s">
        <v>92</v>
      </c>
      <c r="J36" s="1" t="s">
        <v>1258</v>
      </c>
      <c r="K36" s="1" t="s">
        <v>1259</v>
      </c>
      <c r="L36">
        <f>VLOOKUP(B36,HIS退!B:F,5,FALSE)</f>
        <v>-2000</v>
      </c>
      <c r="M36" t="e">
        <f>VLOOKUP(J36,银行退!A:F,6,FALSE)</f>
        <v>#N/A</v>
      </c>
      <c r="N36" t="e">
        <f>VLOOKUP(J36,网银退汇!F:J,5,FALSE)</f>
        <v>#N/A</v>
      </c>
    </row>
    <row r="37" spans="1:14" hidden="1">
      <c r="A37" s="1" t="s">
        <v>9524</v>
      </c>
      <c r="B37" s="1">
        <v>1768095</v>
      </c>
      <c r="C37" s="1" t="s">
        <v>668</v>
      </c>
      <c r="D37" s="1" t="s">
        <v>666</v>
      </c>
      <c r="E37" s="1" t="s">
        <v>161</v>
      </c>
      <c r="F37" s="2">
        <v>1975.54</v>
      </c>
      <c r="G37" s="1" t="s">
        <v>114</v>
      </c>
      <c r="H37" s="1" t="s">
        <v>91</v>
      </c>
      <c r="I37" s="1" t="s">
        <v>92</v>
      </c>
      <c r="J37" s="1" t="s">
        <v>1260</v>
      </c>
      <c r="K37" s="1" t="s">
        <v>1259</v>
      </c>
      <c r="L37">
        <f>VLOOKUP(B37,HIS退!B:F,5,FALSE)</f>
        <v>-1975.54</v>
      </c>
      <c r="M37" t="e">
        <f>VLOOKUP(J37,银行退!A:F,6,FALSE)</f>
        <v>#N/A</v>
      </c>
      <c r="N37" t="e">
        <f>VLOOKUP(J37,网银退汇!F:J,5,FALSE)</f>
        <v>#N/A</v>
      </c>
    </row>
    <row r="38" spans="1:14" hidden="1">
      <c r="A38" s="1" t="s">
        <v>9525</v>
      </c>
      <c r="B38" s="1">
        <v>1768229</v>
      </c>
      <c r="C38" s="1" t="s">
        <v>670</v>
      </c>
      <c r="D38" s="1" t="s">
        <v>671</v>
      </c>
      <c r="E38" s="1" t="s">
        <v>672</v>
      </c>
      <c r="F38" s="2">
        <v>200</v>
      </c>
      <c r="G38" s="1" t="s">
        <v>114</v>
      </c>
      <c r="H38" s="1" t="s">
        <v>91</v>
      </c>
      <c r="I38" s="1" t="s">
        <v>92</v>
      </c>
      <c r="J38" s="1" t="s">
        <v>1261</v>
      </c>
      <c r="K38" s="1" t="s">
        <v>1262</v>
      </c>
      <c r="L38">
        <f>VLOOKUP(B38,HIS退!B:F,5,FALSE)</f>
        <v>-200</v>
      </c>
      <c r="M38" t="e">
        <f>VLOOKUP(J38,银行退!A:F,6,FALSE)</f>
        <v>#N/A</v>
      </c>
      <c r="N38" t="e">
        <f>VLOOKUP(J38,网银退汇!F:J,5,FALSE)</f>
        <v>#N/A</v>
      </c>
    </row>
    <row r="39" spans="1:14" hidden="1">
      <c r="A39" s="1" t="s">
        <v>9526</v>
      </c>
      <c r="B39" s="1">
        <v>1768394</v>
      </c>
      <c r="C39" s="1" t="s">
        <v>674</v>
      </c>
      <c r="D39" s="1" t="s">
        <v>675</v>
      </c>
      <c r="E39" s="1" t="s">
        <v>676</v>
      </c>
      <c r="F39" s="2">
        <v>4263.26</v>
      </c>
      <c r="G39" s="1" t="s">
        <v>114</v>
      </c>
      <c r="H39" s="1" t="s">
        <v>91</v>
      </c>
      <c r="I39" s="1" t="s">
        <v>92</v>
      </c>
      <c r="J39" s="1" t="s">
        <v>1263</v>
      </c>
      <c r="K39" s="1" t="s">
        <v>1264</v>
      </c>
      <c r="L39">
        <f>VLOOKUP(B39,HIS退!B:F,5,FALSE)</f>
        <v>-4263.26</v>
      </c>
      <c r="M39" t="e">
        <f>VLOOKUP(J39,银行退!A:F,6,FALSE)</f>
        <v>#N/A</v>
      </c>
      <c r="N39" t="e">
        <f>VLOOKUP(J39,网银退汇!F:J,5,FALSE)</f>
        <v>#N/A</v>
      </c>
    </row>
    <row r="40" spans="1:14" hidden="1">
      <c r="A40" s="1" t="s">
        <v>9527</v>
      </c>
      <c r="B40" s="1">
        <v>1769013</v>
      </c>
      <c r="C40" s="1" t="s">
        <v>678</v>
      </c>
      <c r="D40" s="1" t="s">
        <v>679</v>
      </c>
      <c r="E40" s="1" t="s">
        <v>680</v>
      </c>
      <c r="F40" s="2">
        <v>2140.63</v>
      </c>
      <c r="G40" s="1" t="s">
        <v>114</v>
      </c>
      <c r="H40" s="1" t="s">
        <v>91</v>
      </c>
      <c r="I40" s="1" t="s">
        <v>92</v>
      </c>
      <c r="J40" s="1" t="s">
        <v>1265</v>
      </c>
      <c r="K40" s="1" t="s">
        <v>1266</v>
      </c>
      <c r="L40">
        <f>VLOOKUP(B40,HIS退!B:F,5,FALSE)</f>
        <v>-2140.63</v>
      </c>
      <c r="M40" t="e">
        <f>VLOOKUP(J40,银行退!A:F,6,FALSE)</f>
        <v>#N/A</v>
      </c>
      <c r="N40" t="e">
        <f>VLOOKUP(J40,网银退汇!F:J,5,FALSE)</f>
        <v>#N/A</v>
      </c>
    </row>
    <row r="41" spans="1:14" hidden="1">
      <c r="A41" s="1" t="s">
        <v>9528</v>
      </c>
      <c r="B41" s="1">
        <v>1769089</v>
      </c>
      <c r="C41" s="1" t="s">
        <v>682</v>
      </c>
      <c r="D41" s="1" t="s">
        <v>683</v>
      </c>
      <c r="E41" s="1" t="s">
        <v>684</v>
      </c>
      <c r="F41" s="2">
        <v>500</v>
      </c>
      <c r="G41" s="1" t="s">
        <v>114</v>
      </c>
      <c r="H41" s="1" t="s">
        <v>91</v>
      </c>
      <c r="I41" s="1" t="s">
        <v>92</v>
      </c>
      <c r="J41" s="1" t="s">
        <v>1267</v>
      </c>
      <c r="K41" s="1" t="s">
        <v>1268</v>
      </c>
      <c r="L41">
        <f>VLOOKUP(B41,HIS退!B:F,5,FALSE)</f>
        <v>-500</v>
      </c>
      <c r="M41" t="e">
        <f>VLOOKUP(J41,银行退!A:F,6,FALSE)</f>
        <v>#N/A</v>
      </c>
      <c r="N41" t="e">
        <f>VLOOKUP(J41,网银退汇!F:J,5,FALSE)</f>
        <v>#N/A</v>
      </c>
    </row>
    <row r="42" spans="1:14" hidden="1">
      <c r="A42" s="1" t="s">
        <v>9529</v>
      </c>
      <c r="B42" s="1">
        <v>1769395</v>
      </c>
      <c r="C42" s="1" t="s">
        <v>686</v>
      </c>
      <c r="D42" s="1" t="s">
        <v>687</v>
      </c>
      <c r="E42" s="1" t="s">
        <v>688</v>
      </c>
      <c r="F42" s="2">
        <v>6295</v>
      </c>
      <c r="G42" s="1" t="s">
        <v>114</v>
      </c>
      <c r="H42" s="1" t="s">
        <v>91</v>
      </c>
      <c r="I42" s="1" t="s">
        <v>92</v>
      </c>
      <c r="J42" s="1" t="s">
        <v>1269</v>
      </c>
      <c r="K42" s="1" t="s">
        <v>1270</v>
      </c>
      <c r="L42">
        <f>VLOOKUP(B42,HIS退!B:F,5,FALSE)</f>
        <v>-6295</v>
      </c>
      <c r="M42" t="e">
        <f>VLOOKUP(J42,银行退!A:F,6,FALSE)</f>
        <v>#N/A</v>
      </c>
      <c r="N42" t="e">
        <f>VLOOKUP(J42,网银退汇!F:J,5,FALSE)</f>
        <v>#N/A</v>
      </c>
    </row>
    <row r="43" spans="1:14" hidden="1">
      <c r="A43" s="1" t="s">
        <v>9530</v>
      </c>
      <c r="B43" s="1">
        <v>1769410</v>
      </c>
      <c r="C43" s="1" t="s">
        <v>690</v>
      </c>
      <c r="D43" s="1" t="s">
        <v>691</v>
      </c>
      <c r="E43" s="1" t="s">
        <v>692</v>
      </c>
      <c r="F43" s="2">
        <v>600</v>
      </c>
      <c r="G43" s="1" t="s">
        <v>114</v>
      </c>
      <c r="H43" s="1" t="s">
        <v>91</v>
      </c>
      <c r="I43" s="1" t="s">
        <v>92</v>
      </c>
      <c r="J43" s="1" t="s">
        <v>1271</v>
      </c>
      <c r="K43" s="1" t="s">
        <v>1272</v>
      </c>
      <c r="L43">
        <f>VLOOKUP(B43,HIS退!B:F,5,FALSE)</f>
        <v>-600</v>
      </c>
      <c r="M43" t="e">
        <f>VLOOKUP(J43,银行退!A:F,6,FALSE)</f>
        <v>#N/A</v>
      </c>
      <c r="N43" t="e">
        <f>VLOOKUP(J43,网银退汇!F:J,5,FALSE)</f>
        <v>#N/A</v>
      </c>
    </row>
    <row r="44" spans="1:14" hidden="1">
      <c r="A44" s="1" t="s">
        <v>9531</v>
      </c>
      <c r="B44" s="1">
        <v>1769485</v>
      </c>
      <c r="C44" s="1" t="s">
        <v>694</v>
      </c>
      <c r="D44" s="1" t="s">
        <v>695</v>
      </c>
      <c r="E44" s="1" t="s">
        <v>696</v>
      </c>
      <c r="F44" s="2">
        <v>3175.36</v>
      </c>
      <c r="G44" s="1" t="s">
        <v>114</v>
      </c>
      <c r="H44" s="1" t="s">
        <v>91</v>
      </c>
      <c r="I44" s="1" t="s">
        <v>92</v>
      </c>
      <c r="J44" s="1" t="s">
        <v>1273</v>
      </c>
      <c r="K44" s="1" t="s">
        <v>1274</v>
      </c>
      <c r="L44">
        <f>VLOOKUP(B44,HIS退!B:F,5,FALSE)</f>
        <v>-3175.36</v>
      </c>
      <c r="M44" t="e">
        <f>VLOOKUP(J44,银行退!A:F,6,FALSE)</f>
        <v>#N/A</v>
      </c>
      <c r="N44" t="e">
        <f>VLOOKUP(J44,网银退汇!F:J,5,FALSE)</f>
        <v>#N/A</v>
      </c>
    </row>
    <row r="45" spans="1:14" hidden="1">
      <c r="A45" s="1" t="s">
        <v>9532</v>
      </c>
      <c r="B45" s="1">
        <v>1769784</v>
      </c>
      <c r="C45" s="1" t="s">
        <v>698</v>
      </c>
      <c r="D45" s="1" t="s">
        <v>699</v>
      </c>
      <c r="E45" s="1" t="s">
        <v>700</v>
      </c>
      <c r="F45" s="2">
        <v>2988</v>
      </c>
      <c r="G45" s="1" t="s">
        <v>114</v>
      </c>
      <c r="H45" s="1" t="s">
        <v>91</v>
      </c>
      <c r="I45" s="1" t="s">
        <v>92</v>
      </c>
      <c r="J45" s="1" t="s">
        <v>1275</v>
      </c>
      <c r="K45" s="1" t="s">
        <v>1276</v>
      </c>
      <c r="L45">
        <f>VLOOKUP(B45,HIS退!B:F,5,FALSE)</f>
        <v>-2988</v>
      </c>
      <c r="M45" t="e">
        <f>VLOOKUP(J45,银行退!A:F,6,FALSE)</f>
        <v>#N/A</v>
      </c>
      <c r="N45" t="e">
        <f>VLOOKUP(J45,网银退汇!F:J,5,FALSE)</f>
        <v>#N/A</v>
      </c>
    </row>
    <row r="46" spans="1:14" hidden="1">
      <c r="A46" s="1" t="s">
        <v>9533</v>
      </c>
      <c r="B46" s="1">
        <v>1769834</v>
      </c>
      <c r="C46" s="1" t="s">
        <v>702</v>
      </c>
      <c r="D46" s="1" t="s">
        <v>703</v>
      </c>
      <c r="E46" s="1" t="s">
        <v>704</v>
      </c>
      <c r="F46" s="2">
        <v>3771.34</v>
      </c>
      <c r="G46" s="1" t="s">
        <v>114</v>
      </c>
      <c r="H46" s="1" t="s">
        <v>91</v>
      </c>
      <c r="I46" s="1" t="s">
        <v>92</v>
      </c>
      <c r="J46" s="1" t="s">
        <v>1277</v>
      </c>
      <c r="K46" s="1" t="s">
        <v>1278</v>
      </c>
      <c r="L46">
        <f>VLOOKUP(B46,HIS退!B:F,5,FALSE)</f>
        <v>-3771.34</v>
      </c>
      <c r="M46" t="e">
        <f>VLOOKUP(J46,银行退!A:F,6,FALSE)</f>
        <v>#N/A</v>
      </c>
      <c r="N46" t="e">
        <f>VLOOKUP(J46,网银退汇!F:J,5,FALSE)</f>
        <v>#N/A</v>
      </c>
    </row>
    <row r="47" spans="1:14" hidden="1">
      <c r="A47" s="1" t="s">
        <v>9534</v>
      </c>
      <c r="B47" s="1">
        <v>1770074</v>
      </c>
      <c r="C47" s="1" t="s">
        <v>706</v>
      </c>
      <c r="D47" s="1" t="s">
        <v>707</v>
      </c>
      <c r="E47" s="1" t="s">
        <v>708</v>
      </c>
      <c r="F47" s="2">
        <v>382.36</v>
      </c>
      <c r="G47" s="1" t="s">
        <v>114</v>
      </c>
      <c r="H47" s="1" t="s">
        <v>91</v>
      </c>
      <c r="I47" s="1" t="s">
        <v>92</v>
      </c>
      <c r="J47" s="1" t="s">
        <v>1279</v>
      </c>
      <c r="K47" s="1" t="s">
        <v>1280</v>
      </c>
      <c r="L47">
        <f>VLOOKUP(B47,HIS退!B:F,5,FALSE)</f>
        <v>-382.36</v>
      </c>
      <c r="M47" t="e">
        <f>VLOOKUP(J47,银行退!A:F,6,FALSE)</f>
        <v>#N/A</v>
      </c>
      <c r="N47" t="e">
        <f>VLOOKUP(J47,网银退汇!F:J,5,FALSE)</f>
        <v>#N/A</v>
      </c>
    </row>
    <row r="48" spans="1:14" hidden="1">
      <c r="A48" s="1" t="s">
        <v>9535</v>
      </c>
      <c r="B48" s="1">
        <v>1770113</v>
      </c>
      <c r="C48" s="1" t="s">
        <v>710</v>
      </c>
      <c r="D48" s="1" t="s">
        <v>711</v>
      </c>
      <c r="E48" s="1" t="s">
        <v>712</v>
      </c>
      <c r="F48" s="2">
        <v>2953.61</v>
      </c>
      <c r="G48" s="1" t="s">
        <v>114</v>
      </c>
      <c r="H48" s="1" t="s">
        <v>91</v>
      </c>
      <c r="I48" s="1" t="s">
        <v>92</v>
      </c>
      <c r="J48" s="1" t="s">
        <v>1281</v>
      </c>
      <c r="K48" s="1" t="s">
        <v>1282</v>
      </c>
      <c r="L48">
        <f>VLOOKUP(B48,HIS退!B:F,5,FALSE)</f>
        <v>-2953.61</v>
      </c>
      <c r="M48" t="e">
        <f>VLOOKUP(J48,银行退!A:F,6,FALSE)</f>
        <v>#N/A</v>
      </c>
      <c r="N48" t="e">
        <f>VLOOKUP(J48,网银退汇!F:J,5,FALSE)</f>
        <v>#N/A</v>
      </c>
    </row>
    <row r="49" spans="1:14" hidden="1">
      <c r="A49" s="1" t="s">
        <v>9536</v>
      </c>
      <c r="B49" s="1">
        <v>1770124</v>
      </c>
      <c r="C49" s="1" t="s">
        <v>714</v>
      </c>
      <c r="D49" s="1" t="s">
        <v>715</v>
      </c>
      <c r="E49" s="1" t="s">
        <v>716</v>
      </c>
      <c r="F49" s="2">
        <v>500</v>
      </c>
      <c r="G49" s="1" t="s">
        <v>114</v>
      </c>
      <c r="H49" s="1" t="s">
        <v>91</v>
      </c>
      <c r="I49" s="1" t="s">
        <v>92</v>
      </c>
      <c r="J49" s="1" t="s">
        <v>1283</v>
      </c>
      <c r="K49" s="1" t="s">
        <v>1284</v>
      </c>
      <c r="L49">
        <f>VLOOKUP(B49,HIS退!B:F,5,FALSE)</f>
        <v>-500</v>
      </c>
      <c r="M49" t="e">
        <f>VLOOKUP(J49,银行退!A:F,6,FALSE)</f>
        <v>#N/A</v>
      </c>
      <c r="N49" t="e">
        <f>VLOOKUP(J49,网银退汇!F:J,5,FALSE)</f>
        <v>#N/A</v>
      </c>
    </row>
    <row r="50" spans="1:14" hidden="1">
      <c r="A50" s="1" t="s">
        <v>9537</v>
      </c>
      <c r="B50" s="1">
        <v>1770193</v>
      </c>
      <c r="C50" s="1" t="s">
        <v>718</v>
      </c>
      <c r="D50" s="1" t="s">
        <v>298</v>
      </c>
      <c r="E50" s="1" t="s">
        <v>299</v>
      </c>
      <c r="F50" s="2">
        <v>8570</v>
      </c>
      <c r="G50" s="1" t="s">
        <v>114</v>
      </c>
      <c r="H50" s="1" t="s">
        <v>91</v>
      </c>
      <c r="I50" s="1" t="s">
        <v>92</v>
      </c>
      <c r="J50" s="1" t="s">
        <v>1285</v>
      </c>
      <c r="K50" s="1" t="s">
        <v>397</v>
      </c>
      <c r="L50">
        <f>VLOOKUP(B50,HIS退!B:F,5,FALSE)</f>
        <v>-8570</v>
      </c>
      <c r="M50" t="e">
        <f>VLOOKUP(J50,银行退!A:F,6,FALSE)</f>
        <v>#N/A</v>
      </c>
      <c r="N50" t="e">
        <f>VLOOKUP(J50,网银退汇!F:J,5,FALSE)</f>
        <v>#N/A</v>
      </c>
    </row>
    <row r="51" spans="1:14" hidden="1">
      <c r="A51" s="1" t="s">
        <v>9538</v>
      </c>
      <c r="B51" s="1">
        <v>1770322</v>
      </c>
      <c r="C51" s="1" t="s">
        <v>720</v>
      </c>
      <c r="D51" s="1" t="s">
        <v>721</v>
      </c>
      <c r="E51" s="1" t="s">
        <v>722</v>
      </c>
      <c r="F51" s="2">
        <v>961.92</v>
      </c>
      <c r="G51" s="1" t="s">
        <v>114</v>
      </c>
      <c r="H51" s="1" t="s">
        <v>91</v>
      </c>
      <c r="I51" s="1" t="s">
        <v>92</v>
      </c>
      <c r="J51" s="1" t="s">
        <v>1286</v>
      </c>
      <c r="K51" s="1" t="s">
        <v>1287</v>
      </c>
      <c r="L51">
        <f>VLOOKUP(B51,HIS退!B:F,5,FALSE)</f>
        <v>-961.92</v>
      </c>
      <c r="M51" t="e">
        <f>VLOOKUP(J51,银行退!A:F,6,FALSE)</f>
        <v>#N/A</v>
      </c>
      <c r="N51" t="e">
        <f>VLOOKUP(J51,网银退汇!F:J,5,FALSE)</f>
        <v>#N/A</v>
      </c>
    </row>
    <row r="52" spans="1:14" hidden="1">
      <c r="A52" s="1" t="s">
        <v>9539</v>
      </c>
      <c r="B52" s="1">
        <v>1770367</v>
      </c>
      <c r="C52" s="1" t="s">
        <v>724</v>
      </c>
      <c r="D52" s="1" t="s">
        <v>725</v>
      </c>
      <c r="E52" s="1" t="s">
        <v>726</v>
      </c>
      <c r="F52" s="2">
        <v>2000</v>
      </c>
      <c r="G52" s="1" t="s">
        <v>114</v>
      </c>
      <c r="H52" s="1" t="s">
        <v>91</v>
      </c>
      <c r="I52" s="1" t="s">
        <v>92</v>
      </c>
      <c r="J52" s="1" t="s">
        <v>1288</v>
      </c>
      <c r="K52" s="1" t="s">
        <v>1289</v>
      </c>
      <c r="L52">
        <f>VLOOKUP(B52,HIS退!B:F,5,FALSE)</f>
        <v>-2000</v>
      </c>
      <c r="M52" t="e">
        <f>VLOOKUP(J52,银行退!A:F,6,FALSE)</f>
        <v>#N/A</v>
      </c>
      <c r="N52" t="e">
        <f>VLOOKUP(J52,网银退汇!F:J,5,FALSE)</f>
        <v>#N/A</v>
      </c>
    </row>
    <row r="53" spans="1:14" hidden="1">
      <c r="A53" s="1" t="s">
        <v>9540</v>
      </c>
      <c r="B53" s="1">
        <v>1770536</v>
      </c>
      <c r="C53" s="1" t="s">
        <v>728</v>
      </c>
      <c r="D53" s="1" t="s">
        <v>729</v>
      </c>
      <c r="E53" s="1" t="s">
        <v>730</v>
      </c>
      <c r="F53" s="2">
        <v>587.5</v>
      </c>
      <c r="G53" s="1" t="s">
        <v>114</v>
      </c>
      <c r="H53" s="1" t="s">
        <v>91</v>
      </c>
      <c r="I53" s="1" t="s">
        <v>92</v>
      </c>
      <c r="J53" s="1" t="s">
        <v>1290</v>
      </c>
      <c r="K53" s="1" t="s">
        <v>1291</v>
      </c>
      <c r="L53">
        <f>VLOOKUP(B53,HIS退!B:F,5,FALSE)</f>
        <v>-587.5</v>
      </c>
      <c r="M53" t="e">
        <f>VLOOKUP(J53,银行退!A:F,6,FALSE)</f>
        <v>#N/A</v>
      </c>
      <c r="N53" t="e">
        <f>VLOOKUP(J53,网银退汇!F:J,5,FALSE)</f>
        <v>#N/A</v>
      </c>
    </row>
    <row r="54" spans="1:14" hidden="1">
      <c r="A54" s="1" t="s">
        <v>9541</v>
      </c>
      <c r="B54" s="1">
        <v>1770597</v>
      </c>
      <c r="C54" s="1" t="s">
        <v>732</v>
      </c>
      <c r="D54" s="1" t="s">
        <v>733</v>
      </c>
      <c r="E54" s="1" t="s">
        <v>734</v>
      </c>
      <c r="F54" s="2">
        <v>6990</v>
      </c>
      <c r="G54" s="1" t="s">
        <v>114</v>
      </c>
      <c r="H54" s="1" t="s">
        <v>91</v>
      </c>
      <c r="I54" s="1" t="s">
        <v>92</v>
      </c>
      <c r="J54" s="1" t="s">
        <v>1292</v>
      </c>
      <c r="K54" s="1" t="s">
        <v>1293</v>
      </c>
      <c r="L54">
        <f>VLOOKUP(B54,HIS退!B:F,5,FALSE)</f>
        <v>-6990</v>
      </c>
      <c r="M54" t="e">
        <f>VLOOKUP(J54,银行退!A:F,6,FALSE)</f>
        <v>#N/A</v>
      </c>
      <c r="N54" t="e">
        <f>VLOOKUP(J54,网银退汇!F:J,5,FALSE)</f>
        <v>#N/A</v>
      </c>
    </row>
    <row r="55" spans="1:14" hidden="1">
      <c r="A55" s="1" t="s">
        <v>9542</v>
      </c>
      <c r="B55" s="1">
        <v>1770728</v>
      </c>
      <c r="C55" s="1" t="s">
        <v>736</v>
      </c>
      <c r="D55" s="1" t="s">
        <v>737</v>
      </c>
      <c r="E55" s="1" t="s">
        <v>738</v>
      </c>
      <c r="F55" s="2">
        <v>4019.08</v>
      </c>
      <c r="G55" s="1" t="s">
        <v>114</v>
      </c>
      <c r="H55" s="1" t="s">
        <v>91</v>
      </c>
      <c r="I55" s="1" t="s">
        <v>92</v>
      </c>
      <c r="J55" s="1" t="s">
        <v>1294</v>
      </c>
      <c r="K55" s="1" t="s">
        <v>1295</v>
      </c>
      <c r="L55">
        <f>VLOOKUP(B55,HIS退!B:F,5,FALSE)</f>
        <v>-4019.08</v>
      </c>
      <c r="M55" t="e">
        <f>VLOOKUP(J55,银行退!A:F,6,FALSE)</f>
        <v>#N/A</v>
      </c>
      <c r="N55" t="e">
        <f>VLOOKUP(J55,网银退汇!F:J,5,FALSE)</f>
        <v>#N/A</v>
      </c>
    </row>
    <row r="56" spans="1:14" hidden="1">
      <c r="A56" s="1" t="s">
        <v>9543</v>
      </c>
      <c r="B56" s="1">
        <v>1770735</v>
      </c>
      <c r="C56" s="1" t="s">
        <v>1296</v>
      </c>
      <c r="D56" s="1" t="s">
        <v>740</v>
      </c>
      <c r="E56" s="1" t="s">
        <v>741</v>
      </c>
      <c r="F56" s="2">
        <v>334</v>
      </c>
      <c r="G56" s="1" t="s">
        <v>114</v>
      </c>
      <c r="H56" s="1" t="s">
        <v>93</v>
      </c>
      <c r="I56" s="1" t="s">
        <v>23</v>
      </c>
      <c r="J56" s="1" t="s">
        <v>1297</v>
      </c>
      <c r="K56" s="1" t="s">
        <v>1298</v>
      </c>
      <c r="L56">
        <f>VLOOKUP(B56,HIS退!B:F,5,FALSE)</f>
        <v>-334</v>
      </c>
      <c r="M56" t="e">
        <f>VLOOKUP(J56,银行退!A:F,6,FALSE)</f>
        <v>#N/A</v>
      </c>
      <c r="N56" t="str">
        <f>VLOOKUP(J56,网银退汇!F:J,5,FALSE)</f>
        <v>20170901</v>
      </c>
    </row>
    <row r="57" spans="1:14" hidden="1">
      <c r="A57" s="1" t="s">
        <v>9544</v>
      </c>
      <c r="B57" s="1">
        <v>1770816</v>
      </c>
      <c r="C57" s="1" t="s">
        <v>1299</v>
      </c>
      <c r="D57" s="1" t="s">
        <v>743</v>
      </c>
      <c r="E57" s="1" t="s">
        <v>744</v>
      </c>
      <c r="F57" s="2">
        <v>46</v>
      </c>
      <c r="G57" s="1" t="s">
        <v>114</v>
      </c>
      <c r="H57" s="1" t="s">
        <v>93</v>
      </c>
      <c r="I57" s="1" t="s">
        <v>23</v>
      </c>
      <c r="J57" s="1" t="s">
        <v>1300</v>
      </c>
      <c r="K57" s="1" t="s">
        <v>1301</v>
      </c>
      <c r="L57">
        <f>VLOOKUP(B57,HIS退!B:F,5,FALSE)</f>
        <v>-46</v>
      </c>
      <c r="M57" t="e">
        <f>VLOOKUP(J57,银行退!A:F,6,FALSE)</f>
        <v>#N/A</v>
      </c>
      <c r="N57" t="str">
        <f>VLOOKUP(J57,网银退汇!F:J,5,FALSE)</f>
        <v>20170901</v>
      </c>
    </row>
    <row r="58" spans="1:14" hidden="1">
      <c r="A58" s="1" t="s">
        <v>9545</v>
      </c>
      <c r="B58" s="1">
        <v>1770824</v>
      </c>
      <c r="C58" s="1" t="s">
        <v>1302</v>
      </c>
      <c r="D58" s="1" t="s">
        <v>746</v>
      </c>
      <c r="E58" s="1" t="s">
        <v>747</v>
      </c>
      <c r="F58" s="2">
        <v>705</v>
      </c>
      <c r="G58" s="1" t="s">
        <v>114</v>
      </c>
      <c r="H58" s="1" t="s">
        <v>93</v>
      </c>
      <c r="I58" s="1" t="s">
        <v>23</v>
      </c>
      <c r="J58" s="1" t="s">
        <v>1303</v>
      </c>
      <c r="K58" s="1" t="s">
        <v>1304</v>
      </c>
      <c r="L58">
        <f>VLOOKUP(B58,HIS退!B:F,5,FALSE)</f>
        <v>-705</v>
      </c>
      <c r="M58" t="e">
        <f>VLOOKUP(J58,银行退!A:F,6,FALSE)</f>
        <v>#N/A</v>
      </c>
      <c r="N58" t="str">
        <f>VLOOKUP(J58,网银退汇!F:J,5,FALSE)</f>
        <v>20170901</v>
      </c>
    </row>
    <row r="59" spans="1:14" hidden="1">
      <c r="A59" s="1" t="s">
        <v>9546</v>
      </c>
      <c r="B59" s="1">
        <v>1770909</v>
      </c>
      <c r="C59" s="1" t="s">
        <v>749</v>
      </c>
      <c r="D59" s="1" t="s">
        <v>750</v>
      </c>
      <c r="E59" s="1" t="s">
        <v>751</v>
      </c>
      <c r="F59" s="2">
        <v>5020.5</v>
      </c>
      <c r="G59" s="1" t="s">
        <v>114</v>
      </c>
      <c r="H59" s="1" t="s">
        <v>91</v>
      </c>
      <c r="I59" s="1" t="s">
        <v>92</v>
      </c>
      <c r="J59" s="1" t="s">
        <v>1305</v>
      </c>
      <c r="K59" s="1" t="s">
        <v>1306</v>
      </c>
      <c r="L59">
        <f>VLOOKUP(B59,HIS退!B:F,5,FALSE)</f>
        <v>-5020.5</v>
      </c>
      <c r="M59" t="e">
        <f>VLOOKUP(J59,银行退!A:F,6,FALSE)</f>
        <v>#N/A</v>
      </c>
      <c r="N59" t="e">
        <f>VLOOKUP(J59,网银退汇!F:J,5,FALSE)</f>
        <v>#N/A</v>
      </c>
    </row>
    <row r="60" spans="1:14" hidden="1">
      <c r="A60" s="1" t="s">
        <v>9547</v>
      </c>
      <c r="B60" s="1">
        <v>1770974</v>
      </c>
      <c r="C60" s="1" t="s">
        <v>753</v>
      </c>
      <c r="D60" s="1" t="s">
        <v>455</v>
      </c>
      <c r="E60" s="1" t="s">
        <v>456</v>
      </c>
      <c r="F60" s="2">
        <v>44.5</v>
      </c>
      <c r="G60" s="1" t="s">
        <v>114</v>
      </c>
      <c r="H60" s="1" t="s">
        <v>91</v>
      </c>
      <c r="I60" s="1" t="s">
        <v>92</v>
      </c>
      <c r="J60" s="1" t="s">
        <v>1307</v>
      </c>
      <c r="K60" s="1" t="s">
        <v>1158</v>
      </c>
      <c r="L60">
        <f>VLOOKUP(B60,HIS退!B:F,5,FALSE)</f>
        <v>-44.5</v>
      </c>
      <c r="M60" t="e">
        <f>VLOOKUP(J60,银行退!A:F,6,FALSE)</f>
        <v>#N/A</v>
      </c>
      <c r="N60" t="e">
        <f>VLOOKUP(J60,网银退汇!F:J,5,FALSE)</f>
        <v>#N/A</v>
      </c>
    </row>
    <row r="61" spans="1:14" hidden="1">
      <c r="A61" s="1" t="s">
        <v>9548</v>
      </c>
      <c r="B61" s="1">
        <v>1771016</v>
      </c>
      <c r="C61" s="1" t="s">
        <v>755</v>
      </c>
      <c r="D61" s="1" t="s">
        <v>756</v>
      </c>
      <c r="E61" s="1" t="s">
        <v>757</v>
      </c>
      <c r="F61" s="2">
        <v>9276.31</v>
      </c>
      <c r="G61" s="1" t="s">
        <v>114</v>
      </c>
      <c r="H61" s="1" t="s">
        <v>91</v>
      </c>
      <c r="I61" s="1" t="s">
        <v>92</v>
      </c>
      <c r="J61" s="1" t="s">
        <v>1308</v>
      </c>
      <c r="K61" s="1" t="s">
        <v>1309</v>
      </c>
      <c r="L61">
        <f>VLOOKUP(B61,HIS退!B:F,5,FALSE)</f>
        <v>-9276.31</v>
      </c>
      <c r="M61" t="e">
        <f>VLOOKUP(J61,银行退!A:F,6,FALSE)</f>
        <v>#N/A</v>
      </c>
      <c r="N61" t="e">
        <f>VLOOKUP(J61,网银退汇!F:J,5,FALSE)</f>
        <v>#N/A</v>
      </c>
    </row>
    <row r="62" spans="1:14" hidden="1">
      <c r="A62" s="1" t="s">
        <v>9549</v>
      </c>
      <c r="B62" s="1">
        <v>1771054</v>
      </c>
      <c r="C62" s="1" t="s">
        <v>759</v>
      </c>
      <c r="D62" s="1" t="s">
        <v>760</v>
      </c>
      <c r="E62" s="1" t="s">
        <v>761</v>
      </c>
      <c r="F62" s="2">
        <v>6020.5</v>
      </c>
      <c r="G62" s="1" t="s">
        <v>114</v>
      </c>
      <c r="H62" s="1" t="s">
        <v>91</v>
      </c>
      <c r="I62" s="1" t="s">
        <v>92</v>
      </c>
      <c r="J62" s="1" t="s">
        <v>1310</v>
      </c>
      <c r="K62" s="1" t="s">
        <v>1311</v>
      </c>
      <c r="L62">
        <f>VLOOKUP(B62,HIS退!B:F,5,FALSE)</f>
        <v>-6020.5</v>
      </c>
      <c r="M62" t="e">
        <f>VLOOKUP(J62,银行退!A:F,6,FALSE)</f>
        <v>#N/A</v>
      </c>
      <c r="N62" t="e">
        <f>VLOOKUP(J62,网银退汇!F:J,5,FALSE)</f>
        <v>#N/A</v>
      </c>
    </row>
    <row r="63" spans="1:14" hidden="1">
      <c r="A63" s="1" t="s">
        <v>9550</v>
      </c>
      <c r="B63" s="1">
        <v>1771233</v>
      </c>
      <c r="C63" s="1" t="s">
        <v>763</v>
      </c>
      <c r="D63" s="1" t="s">
        <v>764</v>
      </c>
      <c r="E63" s="1" t="s">
        <v>765</v>
      </c>
      <c r="F63" s="2">
        <v>652</v>
      </c>
      <c r="G63" s="1" t="s">
        <v>114</v>
      </c>
      <c r="H63" s="1" t="s">
        <v>91</v>
      </c>
      <c r="I63" s="1" t="s">
        <v>92</v>
      </c>
      <c r="J63" s="1" t="s">
        <v>1312</v>
      </c>
      <c r="K63" s="1" t="s">
        <v>1313</v>
      </c>
      <c r="L63">
        <f>VLOOKUP(B63,HIS退!B:F,5,FALSE)</f>
        <v>-652</v>
      </c>
      <c r="M63" t="e">
        <f>VLOOKUP(J63,银行退!A:F,6,FALSE)</f>
        <v>#N/A</v>
      </c>
      <c r="N63" t="e">
        <f>VLOOKUP(J63,网银退汇!F:J,5,FALSE)</f>
        <v>#N/A</v>
      </c>
    </row>
    <row r="64" spans="1:14" hidden="1">
      <c r="A64" s="1" t="s">
        <v>9551</v>
      </c>
      <c r="B64" s="1">
        <v>1771269</v>
      </c>
      <c r="C64" s="1" t="s">
        <v>767</v>
      </c>
      <c r="D64" s="1" t="s">
        <v>768</v>
      </c>
      <c r="E64" s="1" t="s">
        <v>769</v>
      </c>
      <c r="F64" s="2">
        <v>400</v>
      </c>
      <c r="G64" s="1" t="s">
        <v>114</v>
      </c>
      <c r="H64" s="1" t="s">
        <v>91</v>
      </c>
      <c r="I64" s="1" t="s">
        <v>92</v>
      </c>
      <c r="J64" s="1" t="s">
        <v>1314</v>
      </c>
      <c r="K64" s="1" t="s">
        <v>1315</v>
      </c>
      <c r="L64">
        <f>VLOOKUP(B64,HIS退!B:F,5,FALSE)</f>
        <v>-400</v>
      </c>
      <c r="M64" t="e">
        <f>VLOOKUP(J64,银行退!A:F,6,FALSE)</f>
        <v>#N/A</v>
      </c>
      <c r="N64" t="e">
        <f>VLOOKUP(J64,网银退汇!F:J,5,FALSE)</f>
        <v>#N/A</v>
      </c>
    </row>
    <row r="65" spans="1:14" hidden="1">
      <c r="A65" s="1" t="s">
        <v>9552</v>
      </c>
      <c r="B65" s="1">
        <v>1771316</v>
      </c>
      <c r="C65" s="1" t="s">
        <v>771</v>
      </c>
      <c r="D65" s="1" t="s">
        <v>772</v>
      </c>
      <c r="E65" s="1" t="s">
        <v>773</v>
      </c>
      <c r="F65" s="2">
        <v>1300</v>
      </c>
      <c r="G65" s="1" t="s">
        <v>114</v>
      </c>
      <c r="H65" s="1" t="s">
        <v>91</v>
      </c>
      <c r="I65" s="1" t="s">
        <v>92</v>
      </c>
      <c r="J65" s="1" t="s">
        <v>1316</v>
      </c>
      <c r="K65" s="1" t="s">
        <v>1317</v>
      </c>
      <c r="L65">
        <f>VLOOKUP(B65,HIS退!B:F,5,FALSE)</f>
        <v>-1300</v>
      </c>
      <c r="M65" t="e">
        <f>VLOOKUP(J65,银行退!A:F,6,FALSE)</f>
        <v>#N/A</v>
      </c>
      <c r="N65" t="e">
        <f>VLOOKUP(J65,网银退汇!F:J,5,FALSE)</f>
        <v>#N/A</v>
      </c>
    </row>
    <row r="66" spans="1:14" hidden="1">
      <c r="A66" s="1" t="s">
        <v>9553</v>
      </c>
      <c r="B66" s="1">
        <v>1771348</v>
      </c>
      <c r="C66" s="1" t="s">
        <v>1318</v>
      </c>
      <c r="D66" s="1" t="s">
        <v>775</v>
      </c>
      <c r="E66" s="1" t="s">
        <v>776</v>
      </c>
      <c r="F66" s="2">
        <v>93.2</v>
      </c>
      <c r="G66" s="1" t="s">
        <v>114</v>
      </c>
      <c r="H66" s="1" t="s">
        <v>93</v>
      </c>
      <c r="I66" s="1" t="s">
        <v>23</v>
      </c>
      <c r="J66" s="1" t="s">
        <v>1319</v>
      </c>
      <c r="K66" s="1" t="s">
        <v>1320</v>
      </c>
      <c r="L66">
        <f>VLOOKUP(B66,HIS退!B:F,5,FALSE)</f>
        <v>-93.2</v>
      </c>
      <c r="M66" t="e">
        <f>VLOOKUP(J66,银行退!A:F,6,FALSE)</f>
        <v>#N/A</v>
      </c>
      <c r="N66" t="str">
        <f>VLOOKUP(J66,网银退汇!F:J,5,FALSE)</f>
        <v>20170901</v>
      </c>
    </row>
    <row r="67" spans="1:14" hidden="1">
      <c r="A67" s="1" t="s">
        <v>9554</v>
      </c>
      <c r="B67" s="1">
        <v>1771353</v>
      </c>
      <c r="C67" s="1" t="s">
        <v>778</v>
      </c>
      <c r="D67" s="1" t="s">
        <v>779</v>
      </c>
      <c r="E67" s="1" t="s">
        <v>780</v>
      </c>
      <c r="F67" s="2">
        <v>4000</v>
      </c>
      <c r="G67" s="1" t="s">
        <v>114</v>
      </c>
      <c r="H67" s="1" t="s">
        <v>91</v>
      </c>
      <c r="I67" s="1" t="s">
        <v>92</v>
      </c>
      <c r="J67" s="1" t="s">
        <v>1321</v>
      </c>
      <c r="K67" s="1" t="s">
        <v>1322</v>
      </c>
      <c r="L67">
        <f>VLOOKUP(B67,HIS退!B:F,5,FALSE)</f>
        <v>-4000</v>
      </c>
      <c r="M67" t="e">
        <f>VLOOKUP(J67,银行退!A:F,6,FALSE)</f>
        <v>#N/A</v>
      </c>
      <c r="N67" t="e">
        <f>VLOOKUP(J67,网银退汇!F:J,5,FALSE)</f>
        <v>#N/A</v>
      </c>
    </row>
    <row r="68" spans="1:14" hidden="1">
      <c r="A68" s="1" t="s">
        <v>9555</v>
      </c>
      <c r="B68" s="1">
        <v>1771374</v>
      </c>
      <c r="C68" s="1" t="s">
        <v>782</v>
      </c>
      <c r="D68" s="1" t="s">
        <v>779</v>
      </c>
      <c r="E68" s="1" t="s">
        <v>780</v>
      </c>
      <c r="F68" s="2">
        <v>1885.56</v>
      </c>
      <c r="G68" s="1" t="s">
        <v>114</v>
      </c>
      <c r="H68" s="1" t="s">
        <v>91</v>
      </c>
      <c r="I68" s="1" t="s">
        <v>92</v>
      </c>
      <c r="J68" s="1" t="s">
        <v>1323</v>
      </c>
      <c r="K68" s="1" t="s">
        <v>1322</v>
      </c>
      <c r="L68">
        <f>VLOOKUP(B68,HIS退!B:F,5,FALSE)</f>
        <v>-1885.56</v>
      </c>
      <c r="M68" t="e">
        <f>VLOOKUP(J68,银行退!A:F,6,FALSE)</f>
        <v>#N/A</v>
      </c>
      <c r="N68" t="e">
        <f>VLOOKUP(J68,网银退汇!F:J,5,FALSE)</f>
        <v>#N/A</v>
      </c>
    </row>
    <row r="69" spans="1:14" hidden="1">
      <c r="A69" s="1" t="s">
        <v>9556</v>
      </c>
      <c r="B69" s="1">
        <v>1771382</v>
      </c>
      <c r="C69" s="1" t="s">
        <v>784</v>
      </c>
      <c r="D69" s="1" t="s">
        <v>785</v>
      </c>
      <c r="E69" s="1" t="s">
        <v>786</v>
      </c>
      <c r="F69" s="2">
        <v>4914.3999999999996</v>
      </c>
      <c r="G69" s="1" t="s">
        <v>114</v>
      </c>
      <c r="H69" s="1" t="s">
        <v>91</v>
      </c>
      <c r="I69" s="1" t="s">
        <v>92</v>
      </c>
      <c r="J69" s="1" t="s">
        <v>1324</v>
      </c>
      <c r="K69" s="1" t="s">
        <v>1325</v>
      </c>
      <c r="L69">
        <f>VLOOKUP(B69,HIS退!B:F,5,FALSE)</f>
        <v>-4914.3999999999996</v>
      </c>
      <c r="M69" t="e">
        <f>VLOOKUP(J69,银行退!A:F,6,FALSE)</f>
        <v>#N/A</v>
      </c>
      <c r="N69" t="e">
        <f>VLOOKUP(J69,网银退汇!F:J,5,FALSE)</f>
        <v>#N/A</v>
      </c>
    </row>
    <row r="70" spans="1:14" hidden="1">
      <c r="A70" s="1" t="s">
        <v>9557</v>
      </c>
      <c r="B70" s="1">
        <v>1771429</v>
      </c>
      <c r="C70" s="1" t="s">
        <v>788</v>
      </c>
      <c r="D70" s="1" t="s">
        <v>789</v>
      </c>
      <c r="E70" s="1" t="s">
        <v>790</v>
      </c>
      <c r="F70" s="2">
        <v>6600</v>
      </c>
      <c r="G70" s="1" t="s">
        <v>114</v>
      </c>
      <c r="H70" s="1" t="s">
        <v>91</v>
      </c>
      <c r="I70" s="1" t="s">
        <v>92</v>
      </c>
      <c r="J70" s="1" t="s">
        <v>1326</v>
      </c>
      <c r="K70" s="1" t="s">
        <v>1327</v>
      </c>
      <c r="L70">
        <f>VLOOKUP(B70,HIS退!B:F,5,FALSE)</f>
        <v>-6600</v>
      </c>
      <c r="M70" t="e">
        <f>VLOOKUP(J70,银行退!A:F,6,FALSE)</f>
        <v>#N/A</v>
      </c>
      <c r="N70" t="e">
        <f>VLOOKUP(J70,网银退汇!F:J,5,FALSE)</f>
        <v>#N/A</v>
      </c>
    </row>
    <row r="71" spans="1:14" hidden="1">
      <c r="A71" s="1" t="s">
        <v>9558</v>
      </c>
      <c r="B71" s="1">
        <v>1771588</v>
      </c>
      <c r="C71" s="1" t="s">
        <v>792</v>
      </c>
      <c r="D71" s="1" t="s">
        <v>793</v>
      </c>
      <c r="E71" s="1" t="s">
        <v>794</v>
      </c>
      <c r="F71" s="2">
        <v>3511.07</v>
      </c>
      <c r="G71" s="1" t="s">
        <v>114</v>
      </c>
      <c r="H71" s="1" t="s">
        <v>91</v>
      </c>
      <c r="I71" s="1" t="s">
        <v>92</v>
      </c>
      <c r="J71" s="1" t="s">
        <v>1328</v>
      </c>
      <c r="K71" s="1" t="s">
        <v>1329</v>
      </c>
      <c r="L71">
        <f>VLOOKUP(B71,HIS退!B:F,5,FALSE)</f>
        <v>-3511.07</v>
      </c>
      <c r="M71" t="e">
        <f>VLOOKUP(J71,银行退!A:F,6,FALSE)</f>
        <v>#N/A</v>
      </c>
      <c r="N71" t="e">
        <f>VLOOKUP(J71,网银退汇!F:J,5,FALSE)</f>
        <v>#N/A</v>
      </c>
    </row>
    <row r="72" spans="1:14" hidden="1">
      <c r="A72" s="1" t="s">
        <v>9559</v>
      </c>
      <c r="B72" s="1">
        <v>1771595</v>
      </c>
      <c r="C72" s="1" t="s">
        <v>796</v>
      </c>
      <c r="D72" s="1" t="s">
        <v>797</v>
      </c>
      <c r="E72" s="1" t="s">
        <v>798</v>
      </c>
      <c r="F72" s="2">
        <v>3100</v>
      </c>
      <c r="G72" s="1" t="s">
        <v>114</v>
      </c>
      <c r="H72" s="1" t="s">
        <v>91</v>
      </c>
      <c r="I72" s="1" t="s">
        <v>92</v>
      </c>
      <c r="J72" s="1" t="s">
        <v>1330</v>
      </c>
      <c r="K72" s="1" t="s">
        <v>1331</v>
      </c>
      <c r="L72">
        <f>VLOOKUP(B72,HIS退!B:F,5,FALSE)</f>
        <v>-3100</v>
      </c>
      <c r="M72" t="e">
        <f>VLOOKUP(J72,银行退!A:F,6,FALSE)</f>
        <v>#N/A</v>
      </c>
      <c r="N72" t="e">
        <f>VLOOKUP(J72,网银退汇!F:J,5,FALSE)</f>
        <v>#N/A</v>
      </c>
    </row>
    <row r="73" spans="1:14" hidden="1">
      <c r="A73" s="1" t="s">
        <v>9560</v>
      </c>
      <c r="B73" s="1">
        <v>1771628</v>
      </c>
      <c r="C73" s="1" t="s">
        <v>800</v>
      </c>
      <c r="D73" s="1" t="s">
        <v>801</v>
      </c>
      <c r="E73" s="1" t="s">
        <v>802</v>
      </c>
      <c r="F73" s="2">
        <v>11126.87</v>
      </c>
      <c r="G73" s="1" t="s">
        <v>114</v>
      </c>
      <c r="H73" s="1" t="s">
        <v>91</v>
      </c>
      <c r="I73" s="1" t="s">
        <v>92</v>
      </c>
      <c r="J73" s="1" t="s">
        <v>1332</v>
      </c>
      <c r="K73" s="1" t="s">
        <v>1333</v>
      </c>
      <c r="L73">
        <f>VLOOKUP(B73,HIS退!B:F,5,FALSE)</f>
        <v>-11126.87</v>
      </c>
      <c r="M73" t="e">
        <f>VLOOKUP(J73,银行退!A:F,6,FALSE)</f>
        <v>#N/A</v>
      </c>
      <c r="N73" t="e">
        <f>VLOOKUP(J73,网银退汇!F:J,5,FALSE)</f>
        <v>#N/A</v>
      </c>
    </row>
    <row r="74" spans="1:14" hidden="1">
      <c r="A74" s="1" t="s">
        <v>9561</v>
      </c>
      <c r="B74" s="1">
        <v>1771650</v>
      </c>
      <c r="C74" s="1" t="s">
        <v>804</v>
      </c>
      <c r="D74" s="1" t="s">
        <v>805</v>
      </c>
      <c r="E74" s="1" t="s">
        <v>806</v>
      </c>
      <c r="F74" s="2">
        <v>37764</v>
      </c>
      <c r="G74" s="1" t="s">
        <v>114</v>
      </c>
      <c r="H74" s="1" t="s">
        <v>91</v>
      </c>
      <c r="I74" s="1" t="s">
        <v>92</v>
      </c>
      <c r="J74" s="1" t="s">
        <v>1334</v>
      </c>
      <c r="K74" s="1" t="s">
        <v>1335</v>
      </c>
      <c r="L74">
        <f>VLOOKUP(B74,HIS退!B:F,5,FALSE)</f>
        <v>-37764</v>
      </c>
      <c r="M74" t="e">
        <f>VLOOKUP(J74,银行退!A:F,6,FALSE)</f>
        <v>#N/A</v>
      </c>
      <c r="N74" t="e">
        <f>VLOOKUP(J74,网银退汇!F:J,5,FALSE)</f>
        <v>#N/A</v>
      </c>
    </row>
    <row r="75" spans="1:14" hidden="1">
      <c r="A75" s="1" t="s">
        <v>9562</v>
      </c>
      <c r="B75" s="1">
        <v>1771665</v>
      </c>
      <c r="C75" s="1" t="s">
        <v>808</v>
      </c>
      <c r="D75" s="1" t="s">
        <v>809</v>
      </c>
      <c r="E75" s="1" t="s">
        <v>810</v>
      </c>
      <c r="F75" s="2">
        <v>100</v>
      </c>
      <c r="G75" s="1" t="s">
        <v>114</v>
      </c>
      <c r="H75" s="1" t="s">
        <v>91</v>
      </c>
      <c r="I75" s="1" t="s">
        <v>92</v>
      </c>
      <c r="J75" s="1" t="s">
        <v>1336</v>
      </c>
      <c r="K75" s="1" t="s">
        <v>1337</v>
      </c>
      <c r="L75">
        <f>VLOOKUP(B75,HIS退!B:F,5,FALSE)</f>
        <v>-100</v>
      </c>
      <c r="M75" t="e">
        <f>VLOOKUP(J75,银行退!A:F,6,FALSE)</f>
        <v>#N/A</v>
      </c>
      <c r="N75" t="e">
        <f>VLOOKUP(J75,网银退汇!F:J,5,FALSE)</f>
        <v>#N/A</v>
      </c>
    </row>
    <row r="76" spans="1:14" hidden="1">
      <c r="A76" s="1" t="s">
        <v>9563</v>
      </c>
      <c r="B76" s="1">
        <v>1771668</v>
      </c>
      <c r="C76" s="1" t="s">
        <v>812</v>
      </c>
      <c r="D76" s="1" t="s">
        <v>813</v>
      </c>
      <c r="E76" s="1" t="s">
        <v>814</v>
      </c>
      <c r="F76" s="2">
        <v>10000</v>
      </c>
      <c r="G76" s="1" t="s">
        <v>114</v>
      </c>
      <c r="H76" s="1" t="s">
        <v>91</v>
      </c>
      <c r="I76" s="1" t="s">
        <v>92</v>
      </c>
      <c r="J76" s="1" t="s">
        <v>1338</v>
      </c>
      <c r="K76" s="1" t="s">
        <v>1339</v>
      </c>
      <c r="L76">
        <f>VLOOKUP(B76,HIS退!B:F,5,FALSE)</f>
        <v>-10000</v>
      </c>
      <c r="M76" t="e">
        <f>VLOOKUP(J76,银行退!A:F,6,FALSE)</f>
        <v>#N/A</v>
      </c>
      <c r="N76" t="e">
        <f>VLOOKUP(J76,网银退汇!F:J,5,FALSE)</f>
        <v>#N/A</v>
      </c>
    </row>
    <row r="77" spans="1:14" hidden="1">
      <c r="A77" s="1" t="s">
        <v>9564</v>
      </c>
      <c r="B77" s="1">
        <v>1771684</v>
      </c>
      <c r="C77" s="1" t="s">
        <v>816</v>
      </c>
      <c r="D77" s="1" t="s">
        <v>817</v>
      </c>
      <c r="E77" s="1" t="s">
        <v>818</v>
      </c>
      <c r="F77" s="2">
        <v>6000</v>
      </c>
      <c r="G77" s="1" t="s">
        <v>114</v>
      </c>
      <c r="H77" s="1" t="s">
        <v>93</v>
      </c>
      <c r="I77" s="1" t="s">
        <v>93</v>
      </c>
      <c r="J77" s="1" t="s">
        <v>1340</v>
      </c>
      <c r="K77" s="1" t="s">
        <v>1341</v>
      </c>
      <c r="L77">
        <f>VLOOKUP(B77,HIS退!B:F,5,FALSE)</f>
        <v>-6000</v>
      </c>
      <c r="M77" t="e">
        <f>VLOOKUP(J77,银行退!A:F,6,FALSE)</f>
        <v>#N/A</v>
      </c>
      <c r="N77" t="str">
        <f>VLOOKUP(J77,网银退汇!F:J,5,FALSE)</f>
        <v>20170904</v>
      </c>
    </row>
    <row r="78" spans="1:14" hidden="1">
      <c r="A78" s="1" t="s">
        <v>9565</v>
      </c>
      <c r="B78" s="1">
        <v>1771691</v>
      </c>
      <c r="C78" s="1" t="s">
        <v>820</v>
      </c>
      <c r="D78" s="1" t="s">
        <v>821</v>
      </c>
      <c r="E78" s="1" t="s">
        <v>814</v>
      </c>
      <c r="F78" s="2">
        <v>327.68</v>
      </c>
      <c r="G78" s="1" t="s">
        <v>114</v>
      </c>
      <c r="H78" s="1" t="s">
        <v>91</v>
      </c>
      <c r="I78" s="1" t="s">
        <v>92</v>
      </c>
      <c r="J78" s="1" t="s">
        <v>1342</v>
      </c>
      <c r="K78" s="1" t="s">
        <v>1339</v>
      </c>
      <c r="L78">
        <f>VLOOKUP(B78,HIS退!B:F,5,FALSE)</f>
        <v>-327.68</v>
      </c>
      <c r="M78" t="e">
        <f>VLOOKUP(J78,银行退!A:F,6,FALSE)</f>
        <v>#N/A</v>
      </c>
      <c r="N78" t="e">
        <f>VLOOKUP(J78,网银退汇!F:J,5,FALSE)</f>
        <v>#N/A</v>
      </c>
    </row>
    <row r="79" spans="1:14" hidden="1">
      <c r="A79" s="1" t="s">
        <v>9566</v>
      </c>
      <c r="B79" s="1">
        <v>1771727</v>
      </c>
      <c r="C79" s="1" t="s">
        <v>1343</v>
      </c>
      <c r="D79" s="1" t="s">
        <v>823</v>
      </c>
      <c r="E79" s="1" t="s">
        <v>824</v>
      </c>
      <c r="F79" s="2">
        <v>1500.92</v>
      </c>
      <c r="G79" s="1" t="s">
        <v>114</v>
      </c>
      <c r="H79" s="1" t="s">
        <v>93</v>
      </c>
      <c r="I79" s="1" t="s">
        <v>23</v>
      </c>
      <c r="J79" s="1" t="s">
        <v>1344</v>
      </c>
      <c r="K79" s="1" t="s">
        <v>1345</v>
      </c>
      <c r="L79">
        <f>VLOOKUP(B79,HIS退!B:F,5,FALSE)</f>
        <v>-1500.92</v>
      </c>
      <c r="M79" t="e">
        <f>VLOOKUP(J79,银行退!A:F,6,FALSE)</f>
        <v>#N/A</v>
      </c>
      <c r="N79" t="str">
        <f>VLOOKUP(J79,网银退汇!F:J,5,FALSE)</f>
        <v>20170901</v>
      </c>
    </row>
    <row r="80" spans="1:14" hidden="1">
      <c r="A80" s="1" t="s">
        <v>9567</v>
      </c>
      <c r="B80" s="1">
        <v>1771734</v>
      </c>
      <c r="C80" s="1" t="s">
        <v>826</v>
      </c>
      <c r="D80" s="1" t="s">
        <v>817</v>
      </c>
      <c r="E80" s="1" t="s">
        <v>818</v>
      </c>
      <c r="F80" s="2">
        <v>1900</v>
      </c>
      <c r="G80" s="1" t="s">
        <v>114</v>
      </c>
      <c r="H80" s="1" t="s">
        <v>93</v>
      </c>
      <c r="I80" s="1" t="s">
        <v>93</v>
      </c>
      <c r="J80" s="1" t="s">
        <v>1346</v>
      </c>
      <c r="K80" s="1" t="s">
        <v>1341</v>
      </c>
      <c r="L80">
        <f>VLOOKUP(B80,HIS退!B:F,5,FALSE)</f>
        <v>-1900</v>
      </c>
      <c r="M80" t="e">
        <f>VLOOKUP(J80,银行退!A:F,6,FALSE)</f>
        <v>#N/A</v>
      </c>
      <c r="N80" t="str">
        <f>VLOOKUP(J80,网银退汇!F:J,5,FALSE)</f>
        <v>20170904</v>
      </c>
    </row>
    <row r="81" spans="1:14" hidden="1">
      <c r="A81" s="1" t="s">
        <v>9568</v>
      </c>
      <c r="B81" s="1">
        <v>1771739</v>
      </c>
      <c r="C81" s="1" t="s">
        <v>828</v>
      </c>
      <c r="D81" s="1" t="s">
        <v>829</v>
      </c>
      <c r="E81" s="1" t="s">
        <v>830</v>
      </c>
      <c r="F81" s="2">
        <v>958.42</v>
      </c>
      <c r="G81" s="1" t="s">
        <v>114</v>
      </c>
      <c r="H81" s="1" t="s">
        <v>91</v>
      </c>
      <c r="I81" s="1" t="s">
        <v>92</v>
      </c>
      <c r="J81" s="1" t="s">
        <v>1347</v>
      </c>
      <c r="K81" s="1" t="s">
        <v>1348</v>
      </c>
      <c r="L81">
        <f>VLOOKUP(B81,HIS退!B:F,5,FALSE)</f>
        <v>-958.42</v>
      </c>
      <c r="M81" t="e">
        <f>VLOOKUP(J81,银行退!A:F,6,FALSE)</f>
        <v>#N/A</v>
      </c>
      <c r="N81" t="e">
        <f>VLOOKUP(J81,网银退汇!F:J,5,FALSE)</f>
        <v>#N/A</v>
      </c>
    </row>
    <row r="82" spans="1:14" hidden="1">
      <c r="A82" s="1" t="s">
        <v>9569</v>
      </c>
      <c r="B82" s="1">
        <v>1771746</v>
      </c>
      <c r="C82" s="1" t="s">
        <v>832</v>
      </c>
      <c r="D82" s="1" t="s">
        <v>833</v>
      </c>
      <c r="E82" s="1" t="s">
        <v>317</v>
      </c>
      <c r="F82" s="2">
        <v>9359.7900000000009</v>
      </c>
      <c r="G82" s="1" t="s">
        <v>114</v>
      </c>
      <c r="H82" s="1" t="s">
        <v>91</v>
      </c>
      <c r="I82" s="1" t="s">
        <v>92</v>
      </c>
      <c r="J82" s="1" t="s">
        <v>1349</v>
      </c>
      <c r="K82" s="1" t="s">
        <v>1350</v>
      </c>
      <c r="L82">
        <f>VLOOKUP(B82,HIS退!B:F,5,FALSE)</f>
        <v>-9359.7900000000009</v>
      </c>
      <c r="M82" t="e">
        <f>VLOOKUP(J82,银行退!A:F,6,FALSE)</f>
        <v>#N/A</v>
      </c>
      <c r="N82" t="e">
        <f>VLOOKUP(J82,网银退汇!F:J,5,FALSE)</f>
        <v>#N/A</v>
      </c>
    </row>
    <row r="83" spans="1:14" hidden="1">
      <c r="A83" s="1" t="s">
        <v>9570</v>
      </c>
      <c r="B83" s="1">
        <v>1771767</v>
      </c>
      <c r="C83" s="1" t="s">
        <v>1351</v>
      </c>
      <c r="D83" s="1" t="s">
        <v>835</v>
      </c>
      <c r="E83" s="1" t="s">
        <v>836</v>
      </c>
      <c r="F83" s="2">
        <v>406.98</v>
      </c>
      <c r="G83" s="1" t="s">
        <v>114</v>
      </c>
      <c r="H83" s="1" t="s">
        <v>93</v>
      </c>
      <c r="I83" s="1" t="s">
        <v>23</v>
      </c>
      <c r="J83" s="1" t="s">
        <v>1352</v>
      </c>
      <c r="K83" s="1" t="s">
        <v>1353</v>
      </c>
      <c r="L83">
        <f>VLOOKUP(B83,HIS退!B:F,5,FALSE)</f>
        <v>-406.98</v>
      </c>
      <c r="M83" t="e">
        <f>VLOOKUP(J83,银行退!A:F,6,FALSE)</f>
        <v>#N/A</v>
      </c>
      <c r="N83" t="str">
        <f>VLOOKUP(J83,网银退汇!F:J,5,FALSE)</f>
        <v>20170901</v>
      </c>
    </row>
    <row r="84" spans="1:14" hidden="1">
      <c r="A84" s="1" t="s">
        <v>9571</v>
      </c>
      <c r="B84" s="1">
        <v>1771774</v>
      </c>
      <c r="C84" s="1" t="s">
        <v>838</v>
      </c>
      <c r="D84" s="1" t="s">
        <v>839</v>
      </c>
      <c r="E84" s="1" t="s">
        <v>840</v>
      </c>
      <c r="F84" s="2">
        <v>5000</v>
      </c>
      <c r="G84" s="1" t="s">
        <v>114</v>
      </c>
      <c r="H84" s="1" t="s">
        <v>91</v>
      </c>
      <c r="I84" s="1" t="s">
        <v>92</v>
      </c>
      <c r="J84" s="1" t="s">
        <v>1354</v>
      </c>
      <c r="K84" s="1" t="s">
        <v>1355</v>
      </c>
      <c r="L84">
        <f>VLOOKUP(B84,HIS退!B:F,5,FALSE)</f>
        <v>-5000</v>
      </c>
      <c r="M84" t="e">
        <f>VLOOKUP(J84,银行退!A:F,6,FALSE)</f>
        <v>#N/A</v>
      </c>
      <c r="N84" t="e">
        <f>VLOOKUP(J84,网银退汇!F:J,5,FALSE)</f>
        <v>#N/A</v>
      </c>
    </row>
    <row r="85" spans="1:14" hidden="1">
      <c r="A85" s="1" t="s">
        <v>9572</v>
      </c>
      <c r="B85" s="1">
        <v>1771788</v>
      </c>
      <c r="C85" s="1" t="s">
        <v>842</v>
      </c>
      <c r="D85" s="1" t="s">
        <v>843</v>
      </c>
      <c r="E85" s="1" t="s">
        <v>844</v>
      </c>
      <c r="F85" s="2">
        <v>755.83</v>
      </c>
      <c r="G85" s="1" t="s">
        <v>114</v>
      </c>
      <c r="H85" s="1" t="s">
        <v>91</v>
      </c>
      <c r="I85" s="1" t="s">
        <v>92</v>
      </c>
      <c r="J85" s="1" t="s">
        <v>1356</v>
      </c>
      <c r="K85" s="1" t="s">
        <v>1353</v>
      </c>
      <c r="L85">
        <f>VLOOKUP(B85,HIS退!B:F,5,FALSE)</f>
        <v>-755.83</v>
      </c>
      <c r="M85" t="e">
        <f>VLOOKUP(J85,银行退!A:F,6,FALSE)</f>
        <v>#N/A</v>
      </c>
      <c r="N85" t="e">
        <f>VLOOKUP(J85,网银退汇!F:J,5,FALSE)</f>
        <v>#N/A</v>
      </c>
    </row>
    <row r="86" spans="1:14" hidden="1">
      <c r="A86" s="1" t="s">
        <v>9573</v>
      </c>
      <c r="B86" s="1">
        <v>1771791</v>
      </c>
      <c r="C86" s="1" t="s">
        <v>846</v>
      </c>
      <c r="D86" s="1" t="s">
        <v>847</v>
      </c>
      <c r="E86" s="1" t="s">
        <v>848</v>
      </c>
      <c r="F86" s="2">
        <v>1742</v>
      </c>
      <c r="G86" s="1" t="s">
        <v>114</v>
      </c>
      <c r="H86" s="1" t="s">
        <v>91</v>
      </c>
      <c r="I86" s="1" t="s">
        <v>92</v>
      </c>
      <c r="J86" s="1" t="s">
        <v>1357</v>
      </c>
      <c r="K86" s="1" t="s">
        <v>1358</v>
      </c>
      <c r="L86">
        <f>VLOOKUP(B86,HIS退!B:F,5,FALSE)</f>
        <v>-1742</v>
      </c>
      <c r="M86" t="e">
        <f>VLOOKUP(J86,银行退!A:F,6,FALSE)</f>
        <v>#N/A</v>
      </c>
      <c r="N86" t="e">
        <f>VLOOKUP(J86,网银退汇!F:J,5,FALSE)</f>
        <v>#N/A</v>
      </c>
    </row>
    <row r="87" spans="1:14" hidden="1">
      <c r="A87" s="1" t="s">
        <v>9574</v>
      </c>
      <c r="B87" s="1">
        <v>1771804</v>
      </c>
      <c r="C87" s="1" t="s">
        <v>850</v>
      </c>
      <c r="D87" s="1" t="s">
        <v>851</v>
      </c>
      <c r="E87" s="1" t="s">
        <v>852</v>
      </c>
      <c r="F87" s="2">
        <v>3500</v>
      </c>
      <c r="G87" s="1" t="s">
        <v>114</v>
      </c>
      <c r="H87" s="1" t="s">
        <v>91</v>
      </c>
      <c r="I87" s="1" t="s">
        <v>92</v>
      </c>
      <c r="J87" s="1" t="s">
        <v>1359</v>
      </c>
      <c r="K87" s="1" t="s">
        <v>1360</v>
      </c>
      <c r="L87">
        <f>VLOOKUP(B87,HIS退!B:F,5,FALSE)</f>
        <v>-3500</v>
      </c>
      <c r="M87" t="e">
        <f>VLOOKUP(J87,银行退!A:F,6,FALSE)</f>
        <v>#N/A</v>
      </c>
      <c r="N87" t="e">
        <f>VLOOKUP(J87,网银退汇!F:J,5,FALSE)</f>
        <v>#N/A</v>
      </c>
    </row>
    <row r="88" spans="1:14" hidden="1">
      <c r="A88" s="1" t="s">
        <v>9575</v>
      </c>
      <c r="B88" s="1">
        <v>1771809</v>
      </c>
      <c r="C88" s="1" t="s">
        <v>854</v>
      </c>
      <c r="D88" s="1" t="s">
        <v>855</v>
      </c>
      <c r="E88" s="1" t="s">
        <v>856</v>
      </c>
      <c r="F88" s="2">
        <v>6711.42</v>
      </c>
      <c r="G88" s="1" t="s">
        <v>114</v>
      </c>
      <c r="H88" s="1" t="s">
        <v>91</v>
      </c>
      <c r="I88" s="1" t="s">
        <v>92</v>
      </c>
      <c r="J88" s="1" t="s">
        <v>1361</v>
      </c>
      <c r="K88" s="1" t="s">
        <v>1362</v>
      </c>
      <c r="L88">
        <f>VLOOKUP(B88,HIS退!B:F,5,FALSE)</f>
        <v>-6711.42</v>
      </c>
      <c r="M88" t="e">
        <f>VLOOKUP(J88,银行退!A:F,6,FALSE)</f>
        <v>#N/A</v>
      </c>
      <c r="N88" t="e">
        <f>VLOOKUP(J88,网银退汇!F:J,5,FALSE)</f>
        <v>#N/A</v>
      </c>
    </row>
    <row r="89" spans="1:14" hidden="1">
      <c r="A89" s="1" t="s">
        <v>9576</v>
      </c>
      <c r="B89" s="1">
        <v>1771813</v>
      </c>
      <c r="C89" s="1" t="s">
        <v>858</v>
      </c>
      <c r="D89" s="1" t="s">
        <v>859</v>
      </c>
      <c r="E89" s="1" t="s">
        <v>860</v>
      </c>
      <c r="F89" s="2">
        <v>11498.56</v>
      </c>
      <c r="G89" s="1" t="s">
        <v>114</v>
      </c>
      <c r="H89" s="1" t="s">
        <v>91</v>
      </c>
      <c r="I89" s="1" t="s">
        <v>92</v>
      </c>
      <c r="J89" s="1" t="s">
        <v>1363</v>
      </c>
      <c r="K89" s="1" t="s">
        <v>1364</v>
      </c>
      <c r="L89">
        <f>VLOOKUP(B89,HIS退!B:F,5,FALSE)</f>
        <v>-11498.56</v>
      </c>
      <c r="M89" t="e">
        <f>VLOOKUP(J89,银行退!A:F,6,FALSE)</f>
        <v>#N/A</v>
      </c>
      <c r="N89" t="e">
        <f>VLOOKUP(J89,网银退汇!F:J,5,FALSE)</f>
        <v>#N/A</v>
      </c>
    </row>
    <row r="90" spans="1:14" hidden="1">
      <c r="A90" s="1" t="s">
        <v>9577</v>
      </c>
      <c r="B90" s="1">
        <v>1771819</v>
      </c>
      <c r="C90" s="1" t="s">
        <v>862</v>
      </c>
      <c r="D90" s="1" t="s">
        <v>863</v>
      </c>
      <c r="E90" s="1" t="s">
        <v>864</v>
      </c>
      <c r="F90" s="2">
        <v>2234.35</v>
      </c>
      <c r="G90" s="1" t="s">
        <v>114</v>
      </c>
      <c r="H90" s="1" t="s">
        <v>91</v>
      </c>
      <c r="I90" s="1" t="s">
        <v>92</v>
      </c>
      <c r="J90" s="1" t="s">
        <v>1365</v>
      </c>
      <c r="K90" s="1" t="s">
        <v>1366</v>
      </c>
      <c r="L90">
        <f>VLOOKUP(B90,HIS退!B:F,5,FALSE)</f>
        <v>-2234.35</v>
      </c>
      <c r="M90" t="e">
        <f>VLOOKUP(J90,银行退!A:F,6,FALSE)</f>
        <v>#N/A</v>
      </c>
      <c r="N90" t="e">
        <f>VLOOKUP(J90,网银退汇!F:J,5,FALSE)</f>
        <v>#N/A</v>
      </c>
    </row>
    <row r="91" spans="1:14" hidden="1">
      <c r="A91" s="1" t="s">
        <v>9578</v>
      </c>
      <c r="B91" s="1">
        <v>1771841</v>
      </c>
      <c r="C91" s="1" t="s">
        <v>866</v>
      </c>
      <c r="D91" s="1" t="s">
        <v>867</v>
      </c>
      <c r="E91" s="1" t="s">
        <v>868</v>
      </c>
      <c r="F91" s="2">
        <v>660</v>
      </c>
      <c r="G91" s="1" t="s">
        <v>114</v>
      </c>
      <c r="H91" s="1" t="s">
        <v>91</v>
      </c>
      <c r="I91" s="1" t="s">
        <v>92</v>
      </c>
      <c r="J91" s="1" t="s">
        <v>1367</v>
      </c>
      <c r="K91" s="1" t="s">
        <v>1368</v>
      </c>
      <c r="L91">
        <f>VLOOKUP(B91,HIS退!B:F,5,FALSE)</f>
        <v>-660</v>
      </c>
      <c r="M91" t="e">
        <f>VLOOKUP(J91,银行退!A:F,6,FALSE)</f>
        <v>#N/A</v>
      </c>
      <c r="N91" t="e">
        <f>VLOOKUP(J91,网银退汇!F:J,5,FALSE)</f>
        <v>#N/A</v>
      </c>
    </row>
    <row r="92" spans="1:14" hidden="1">
      <c r="A92" s="1" t="s">
        <v>9579</v>
      </c>
      <c r="B92" s="1">
        <v>1771891</v>
      </c>
      <c r="C92" s="1" t="s">
        <v>870</v>
      </c>
      <c r="D92" s="1" t="s">
        <v>871</v>
      </c>
      <c r="E92" s="1" t="s">
        <v>457</v>
      </c>
      <c r="F92" s="2">
        <v>700</v>
      </c>
      <c r="G92" s="1" t="s">
        <v>114</v>
      </c>
      <c r="H92" s="1" t="s">
        <v>91</v>
      </c>
      <c r="I92" s="1" t="s">
        <v>92</v>
      </c>
      <c r="J92" s="1" t="s">
        <v>1369</v>
      </c>
      <c r="K92" s="1" t="s">
        <v>399</v>
      </c>
      <c r="L92">
        <f>VLOOKUP(B92,HIS退!B:F,5,FALSE)</f>
        <v>-700</v>
      </c>
      <c r="M92" t="e">
        <f>VLOOKUP(J92,银行退!A:F,6,FALSE)</f>
        <v>#N/A</v>
      </c>
      <c r="N92" t="e">
        <f>VLOOKUP(J92,网银退汇!F:J,5,FALSE)</f>
        <v>#N/A</v>
      </c>
    </row>
    <row r="93" spans="1:14" hidden="1">
      <c r="A93" s="1" t="s">
        <v>9580</v>
      </c>
      <c r="B93" s="1">
        <v>1771895</v>
      </c>
      <c r="C93" s="1" t="s">
        <v>873</v>
      </c>
      <c r="D93" s="1" t="s">
        <v>874</v>
      </c>
      <c r="E93" s="1" t="s">
        <v>875</v>
      </c>
      <c r="F93" s="2">
        <v>900</v>
      </c>
      <c r="G93" s="1" t="s">
        <v>114</v>
      </c>
      <c r="H93" s="1" t="s">
        <v>91</v>
      </c>
      <c r="I93" s="1" t="s">
        <v>92</v>
      </c>
      <c r="J93" s="1" t="s">
        <v>1370</v>
      </c>
      <c r="K93" s="1" t="s">
        <v>1371</v>
      </c>
      <c r="L93">
        <f>VLOOKUP(B93,HIS退!B:F,5,FALSE)</f>
        <v>-900</v>
      </c>
      <c r="M93" t="e">
        <f>VLOOKUP(J93,银行退!A:F,6,FALSE)</f>
        <v>#N/A</v>
      </c>
      <c r="N93" t="e">
        <f>VLOOKUP(J93,网银退汇!F:J,5,FALSE)</f>
        <v>#N/A</v>
      </c>
    </row>
    <row r="94" spans="1:14" hidden="1">
      <c r="A94" s="1" t="s">
        <v>9581</v>
      </c>
      <c r="B94" s="1">
        <v>1771907</v>
      </c>
      <c r="C94" s="1" t="s">
        <v>877</v>
      </c>
      <c r="D94" s="1" t="s">
        <v>320</v>
      </c>
      <c r="E94" s="1" t="s">
        <v>321</v>
      </c>
      <c r="F94" s="2">
        <v>2908.54</v>
      </c>
      <c r="G94" s="1" t="s">
        <v>114</v>
      </c>
      <c r="H94" s="1" t="s">
        <v>91</v>
      </c>
      <c r="I94" s="1" t="s">
        <v>92</v>
      </c>
      <c r="J94" s="1" t="s">
        <v>1372</v>
      </c>
      <c r="K94" s="1" t="s">
        <v>409</v>
      </c>
      <c r="L94">
        <f>VLOOKUP(B94,HIS退!B:F,5,FALSE)</f>
        <v>-2908.54</v>
      </c>
      <c r="M94" t="e">
        <f>VLOOKUP(J94,银行退!A:F,6,FALSE)</f>
        <v>#N/A</v>
      </c>
      <c r="N94" t="e">
        <f>VLOOKUP(J94,网银退汇!F:J,5,FALSE)</f>
        <v>#N/A</v>
      </c>
    </row>
    <row r="95" spans="1:14" hidden="1">
      <c r="A95" s="1" t="s">
        <v>9582</v>
      </c>
      <c r="B95" s="1">
        <v>1771927</v>
      </c>
      <c r="C95" s="1" t="s">
        <v>879</v>
      </c>
      <c r="D95" s="1" t="s">
        <v>880</v>
      </c>
      <c r="E95" s="1" t="s">
        <v>881</v>
      </c>
      <c r="F95" s="2">
        <v>1200</v>
      </c>
      <c r="G95" s="1" t="s">
        <v>114</v>
      </c>
      <c r="H95" s="1" t="s">
        <v>91</v>
      </c>
      <c r="I95" s="1" t="s">
        <v>92</v>
      </c>
      <c r="J95" s="1" t="s">
        <v>1373</v>
      </c>
      <c r="K95" s="1" t="s">
        <v>1374</v>
      </c>
      <c r="L95">
        <f>VLOOKUP(B95,HIS退!B:F,5,FALSE)</f>
        <v>-1200</v>
      </c>
      <c r="M95" t="e">
        <f>VLOOKUP(J95,银行退!A:F,6,FALSE)</f>
        <v>#N/A</v>
      </c>
      <c r="N95" t="e">
        <f>VLOOKUP(J95,网银退汇!F:J,5,FALSE)</f>
        <v>#N/A</v>
      </c>
    </row>
    <row r="96" spans="1:14" hidden="1">
      <c r="A96" s="1" t="s">
        <v>9583</v>
      </c>
      <c r="B96" s="1">
        <v>1771967</v>
      </c>
      <c r="C96" s="1" t="s">
        <v>1375</v>
      </c>
      <c r="D96" s="1" t="s">
        <v>883</v>
      </c>
      <c r="E96" s="1" t="s">
        <v>884</v>
      </c>
      <c r="F96" s="2">
        <v>817.69</v>
      </c>
      <c r="G96" s="1" t="s">
        <v>114</v>
      </c>
      <c r="H96" s="1" t="s">
        <v>93</v>
      </c>
      <c r="I96" s="1" t="s">
        <v>23</v>
      </c>
      <c r="J96" s="1" t="s">
        <v>1376</v>
      </c>
      <c r="K96" s="1" t="s">
        <v>1377</v>
      </c>
      <c r="L96">
        <f>VLOOKUP(B96,HIS退!B:F,5,FALSE)</f>
        <v>-817.69</v>
      </c>
      <c r="M96" t="e">
        <f>VLOOKUP(J96,银行退!A:F,6,FALSE)</f>
        <v>#N/A</v>
      </c>
      <c r="N96" t="str">
        <f>VLOOKUP(J96,网银退汇!F:J,5,FALSE)</f>
        <v>20170901</v>
      </c>
    </row>
    <row r="97" spans="1:14" hidden="1">
      <c r="A97" s="1" t="s">
        <v>9584</v>
      </c>
      <c r="B97" s="1">
        <v>1772157</v>
      </c>
      <c r="C97" s="1" t="s">
        <v>886</v>
      </c>
      <c r="D97" s="1" t="s">
        <v>887</v>
      </c>
      <c r="E97" s="1" t="s">
        <v>888</v>
      </c>
      <c r="F97" s="2">
        <v>50.72</v>
      </c>
      <c r="G97" s="1" t="s">
        <v>114</v>
      </c>
      <c r="H97" s="1" t="s">
        <v>91</v>
      </c>
      <c r="I97" s="1" t="s">
        <v>92</v>
      </c>
      <c r="J97" s="1" t="s">
        <v>1378</v>
      </c>
      <c r="K97" s="1" t="s">
        <v>1379</v>
      </c>
      <c r="L97">
        <f>VLOOKUP(B97,HIS退!B:F,5,FALSE)</f>
        <v>-50.72</v>
      </c>
      <c r="M97" t="e">
        <f>VLOOKUP(J97,银行退!A:F,6,FALSE)</f>
        <v>#N/A</v>
      </c>
      <c r="N97" t="e">
        <f>VLOOKUP(J97,网银退汇!F:J,5,FALSE)</f>
        <v>#N/A</v>
      </c>
    </row>
    <row r="98" spans="1:14" hidden="1">
      <c r="A98" s="1" t="s">
        <v>9585</v>
      </c>
      <c r="B98" s="1">
        <v>1772237</v>
      </c>
      <c r="C98" s="1" t="s">
        <v>1380</v>
      </c>
      <c r="D98" s="1" t="s">
        <v>890</v>
      </c>
      <c r="E98" s="1" t="s">
        <v>891</v>
      </c>
      <c r="F98" s="2">
        <v>396.06</v>
      </c>
      <c r="G98" s="1" t="s">
        <v>114</v>
      </c>
      <c r="H98" s="1" t="s">
        <v>93</v>
      </c>
      <c r="I98" s="1" t="s">
        <v>23</v>
      </c>
      <c r="J98" s="1" t="s">
        <v>1381</v>
      </c>
      <c r="K98" s="1" t="s">
        <v>1382</v>
      </c>
      <c r="L98">
        <f>VLOOKUP(B98,HIS退!B:F,5,FALSE)</f>
        <v>-396.06</v>
      </c>
      <c r="M98" t="e">
        <f>VLOOKUP(J98,银行退!A:F,6,FALSE)</f>
        <v>#N/A</v>
      </c>
      <c r="N98" t="str">
        <f>VLOOKUP(J98,网银退汇!F:J,5,FALSE)</f>
        <v>20170901</v>
      </c>
    </row>
    <row r="99" spans="1:14" hidden="1">
      <c r="A99" s="1" t="s">
        <v>9586</v>
      </c>
      <c r="B99" s="1">
        <v>1772684</v>
      </c>
      <c r="C99" s="1" t="s">
        <v>893</v>
      </c>
      <c r="D99" s="1" t="s">
        <v>894</v>
      </c>
      <c r="E99" s="1" t="s">
        <v>895</v>
      </c>
      <c r="F99" s="2">
        <v>800</v>
      </c>
      <c r="G99" s="1" t="s">
        <v>114</v>
      </c>
      <c r="H99" s="1" t="s">
        <v>91</v>
      </c>
      <c r="I99" s="1" t="s">
        <v>92</v>
      </c>
      <c r="J99" s="1" t="s">
        <v>1383</v>
      </c>
      <c r="K99" s="1" t="s">
        <v>1384</v>
      </c>
      <c r="L99">
        <f>VLOOKUP(B99,HIS退!B:F,5,FALSE)</f>
        <v>-800</v>
      </c>
      <c r="M99" t="e">
        <f>VLOOKUP(J99,银行退!A:F,6,FALSE)</f>
        <v>#N/A</v>
      </c>
      <c r="N99" t="e">
        <f>VLOOKUP(J99,网银退汇!F:J,5,FALSE)</f>
        <v>#N/A</v>
      </c>
    </row>
    <row r="100" spans="1:14" hidden="1">
      <c r="A100" s="1" t="s">
        <v>9587</v>
      </c>
      <c r="B100" s="1">
        <v>1772724</v>
      </c>
      <c r="C100" s="1" t="s">
        <v>897</v>
      </c>
      <c r="D100" s="1" t="s">
        <v>898</v>
      </c>
      <c r="E100" s="1" t="s">
        <v>506</v>
      </c>
      <c r="F100" s="2">
        <v>10581.91</v>
      </c>
      <c r="G100" s="1" t="s">
        <v>114</v>
      </c>
      <c r="H100" s="1" t="s">
        <v>91</v>
      </c>
      <c r="I100" s="1" t="s">
        <v>92</v>
      </c>
      <c r="J100" s="1" t="s">
        <v>1385</v>
      </c>
      <c r="K100" s="1" t="s">
        <v>1386</v>
      </c>
      <c r="L100">
        <f>VLOOKUP(B100,HIS退!B:F,5,FALSE)</f>
        <v>-10581.91</v>
      </c>
      <c r="M100" t="e">
        <f>VLOOKUP(J100,银行退!A:F,6,FALSE)</f>
        <v>#N/A</v>
      </c>
      <c r="N100" t="e">
        <f>VLOOKUP(J100,网银退汇!F:J,5,FALSE)</f>
        <v>#N/A</v>
      </c>
    </row>
    <row r="101" spans="1:14" hidden="1">
      <c r="A101" s="1" t="s">
        <v>9588</v>
      </c>
      <c r="B101" s="1">
        <v>1773188</v>
      </c>
      <c r="C101" s="1" t="s">
        <v>900</v>
      </c>
      <c r="D101" s="1" t="s">
        <v>901</v>
      </c>
      <c r="E101" s="1" t="s">
        <v>902</v>
      </c>
      <c r="F101" s="2">
        <v>134.72</v>
      </c>
      <c r="G101" s="1" t="s">
        <v>114</v>
      </c>
      <c r="H101" s="1" t="s">
        <v>91</v>
      </c>
      <c r="I101" s="1" t="s">
        <v>92</v>
      </c>
      <c r="J101" s="1" t="s">
        <v>1387</v>
      </c>
      <c r="K101" s="1" t="s">
        <v>1388</v>
      </c>
      <c r="L101">
        <f>VLOOKUP(B101,HIS退!B:F,5,FALSE)</f>
        <v>-134.72</v>
      </c>
      <c r="M101" t="e">
        <f>VLOOKUP(J101,银行退!A:F,6,FALSE)</f>
        <v>#N/A</v>
      </c>
      <c r="N101" t="e">
        <f>VLOOKUP(J101,网银退汇!F:J,5,FALSE)</f>
        <v>#N/A</v>
      </c>
    </row>
    <row r="102" spans="1:14" hidden="1">
      <c r="A102" s="1" t="s">
        <v>9589</v>
      </c>
      <c r="B102" s="1">
        <v>1773285</v>
      </c>
      <c r="C102" s="1" t="s">
        <v>904</v>
      </c>
      <c r="D102" s="1" t="s">
        <v>905</v>
      </c>
      <c r="E102" s="1" t="s">
        <v>906</v>
      </c>
      <c r="F102" s="2">
        <v>24.72</v>
      </c>
      <c r="G102" s="1" t="s">
        <v>114</v>
      </c>
      <c r="H102" s="1" t="s">
        <v>91</v>
      </c>
      <c r="I102" s="1" t="s">
        <v>92</v>
      </c>
      <c r="J102" s="1" t="s">
        <v>1389</v>
      </c>
      <c r="K102" s="1" t="s">
        <v>1390</v>
      </c>
      <c r="L102">
        <f>VLOOKUP(B102,HIS退!B:F,5,FALSE)</f>
        <v>-24.72</v>
      </c>
      <c r="M102" t="e">
        <f>VLOOKUP(J102,银行退!A:F,6,FALSE)</f>
        <v>#N/A</v>
      </c>
      <c r="N102" t="e">
        <f>VLOOKUP(J102,网银退汇!F:J,5,FALSE)</f>
        <v>#N/A</v>
      </c>
    </row>
    <row r="103" spans="1:14" hidden="1">
      <c r="A103" s="1" t="s">
        <v>9590</v>
      </c>
      <c r="B103" s="1">
        <v>1773375</v>
      </c>
      <c r="C103" s="1" t="s">
        <v>908</v>
      </c>
      <c r="D103" s="1" t="s">
        <v>909</v>
      </c>
      <c r="E103" s="1" t="s">
        <v>910</v>
      </c>
      <c r="F103" s="2">
        <v>1050</v>
      </c>
      <c r="G103" s="1" t="s">
        <v>114</v>
      </c>
      <c r="H103" s="1" t="s">
        <v>91</v>
      </c>
      <c r="I103" s="1" t="s">
        <v>92</v>
      </c>
      <c r="J103" s="1" t="s">
        <v>1391</v>
      </c>
      <c r="K103" s="1" t="s">
        <v>1392</v>
      </c>
      <c r="L103">
        <f>VLOOKUP(B103,HIS退!B:F,5,FALSE)</f>
        <v>-1050</v>
      </c>
      <c r="M103" t="e">
        <f>VLOOKUP(J103,银行退!A:F,6,FALSE)</f>
        <v>#N/A</v>
      </c>
      <c r="N103" t="e">
        <f>VLOOKUP(J103,网银退汇!F:J,5,FALSE)</f>
        <v>#N/A</v>
      </c>
    </row>
    <row r="104" spans="1:14" hidden="1">
      <c r="A104" s="1" t="s">
        <v>9591</v>
      </c>
      <c r="B104" s="1">
        <v>1773479</v>
      </c>
      <c r="C104" s="1" t="s">
        <v>912</v>
      </c>
      <c r="D104" s="1" t="s">
        <v>502</v>
      </c>
      <c r="E104" s="1" t="s">
        <v>503</v>
      </c>
      <c r="F104" s="2">
        <v>7991.97</v>
      </c>
      <c r="G104" s="1" t="s">
        <v>114</v>
      </c>
      <c r="H104" s="1" t="s">
        <v>91</v>
      </c>
      <c r="I104" s="1" t="s">
        <v>92</v>
      </c>
      <c r="J104" s="1" t="s">
        <v>1393</v>
      </c>
      <c r="K104" s="1" t="s">
        <v>1178</v>
      </c>
      <c r="L104">
        <f>VLOOKUP(B104,HIS退!B:F,5,FALSE)</f>
        <v>-7991.97</v>
      </c>
      <c r="M104" t="e">
        <f>VLOOKUP(J104,银行退!A:F,6,FALSE)</f>
        <v>#N/A</v>
      </c>
      <c r="N104" t="e">
        <f>VLOOKUP(J104,网银退汇!F:J,5,FALSE)</f>
        <v>#N/A</v>
      </c>
    </row>
    <row r="105" spans="1:14" hidden="1">
      <c r="A105" s="1" t="s">
        <v>9592</v>
      </c>
      <c r="B105" s="1">
        <v>1773558</v>
      </c>
      <c r="C105" s="1" t="s">
        <v>914</v>
      </c>
      <c r="D105" s="1" t="s">
        <v>915</v>
      </c>
      <c r="E105" s="1" t="s">
        <v>916</v>
      </c>
      <c r="F105" s="2">
        <v>67.5</v>
      </c>
      <c r="G105" s="1" t="s">
        <v>114</v>
      </c>
      <c r="H105" s="1" t="s">
        <v>91</v>
      </c>
      <c r="I105" s="1" t="s">
        <v>92</v>
      </c>
      <c r="J105" s="1" t="s">
        <v>1394</v>
      </c>
      <c r="K105" s="1" t="s">
        <v>1178</v>
      </c>
      <c r="L105">
        <f>VLOOKUP(B105,HIS退!B:F,5,FALSE)</f>
        <v>-67.5</v>
      </c>
      <c r="M105" t="e">
        <f>VLOOKUP(J105,银行退!A:F,6,FALSE)</f>
        <v>#N/A</v>
      </c>
      <c r="N105" t="e">
        <f>VLOOKUP(J105,网银退汇!F:J,5,FALSE)</f>
        <v>#N/A</v>
      </c>
    </row>
    <row r="106" spans="1:14" hidden="1">
      <c r="A106" s="1" t="s">
        <v>9593</v>
      </c>
      <c r="B106" s="1">
        <v>1773604</v>
      </c>
      <c r="C106" s="1" t="s">
        <v>918</v>
      </c>
      <c r="D106" s="1" t="s">
        <v>919</v>
      </c>
      <c r="E106" s="1" t="s">
        <v>920</v>
      </c>
      <c r="F106" s="2">
        <v>2163.09</v>
      </c>
      <c r="G106" s="1" t="s">
        <v>114</v>
      </c>
      <c r="H106" s="1" t="s">
        <v>91</v>
      </c>
      <c r="I106" s="1" t="s">
        <v>92</v>
      </c>
      <c r="J106" s="1" t="s">
        <v>1395</v>
      </c>
      <c r="K106" s="1" t="s">
        <v>1396</v>
      </c>
      <c r="L106">
        <f>VLOOKUP(B106,HIS退!B:F,5,FALSE)</f>
        <v>-2163.09</v>
      </c>
      <c r="M106" t="e">
        <f>VLOOKUP(J106,银行退!A:F,6,FALSE)</f>
        <v>#N/A</v>
      </c>
      <c r="N106" t="e">
        <f>VLOOKUP(J106,网银退汇!F:J,5,FALSE)</f>
        <v>#N/A</v>
      </c>
    </row>
    <row r="107" spans="1:14" hidden="1">
      <c r="A107" s="1" t="s">
        <v>9594</v>
      </c>
      <c r="B107" s="1">
        <v>1773761</v>
      </c>
      <c r="C107" s="1" t="s">
        <v>922</v>
      </c>
      <c r="D107" s="1" t="s">
        <v>923</v>
      </c>
      <c r="E107" s="1" t="s">
        <v>924</v>
      </c>
      <c r="F107" s="2">
        <v>5000</v>
      </c>
      <c r="G107" s="1" t="s">
        <v>114</v>
      </c>
      <c r="H107" s="1" t="s">
        <v>91</v>
      </c>
      <c r="I107" s="1" t="s">
        <v>92</v>
      </c>
      <c r="J107" s="1" t="s">
        <v>1397</v>
      </c>
      <c r="K107" s="1" t="s">
        <v>1398</v>
      </c>
      <c r="L107">
        <f>VLOOKUP(B107,HIS退!B:F,5,FALSE)</f>
        <v>-5000</v>
      </c>
      <c r="M107" t="e">
        <f>VLOOKUP(J107,银行退!A:F,6,FALSE)</f>
        <v>#N/A</v>
      </c>
      <c r="N107" t="e">
        <f>VLOOKUP(J107,网银退汇!F:J,5,FALSE)</f>
        <v>#N/A</v>
      </c>
    </row>
    <row r="108" spans="1:14" hidden="1">
      <c r="A108" s="1" t="s">
        <v>9595</v>
      </c>
      <c r="B108" s="1">
        <v>1773791</v>
      </c>
      <c r="C108" s="1" t="s">
        <v>926</v>
      </c>
      <c r="D108" s="1" t="s">
        <v>927</v>
      </c>
      <c r="E108" s="1" t="s">
        <v>928</v>
      </c>
      <c r="F108" s="2">
        <v>5746</v>
      </c>
      <c r="G108" s="1" t="s">
        <v>114</v>
      </c>
      <c r="H108" s="1" t="s">
        <v>91</v>
      </c>
      <c r="I108" s="1" t="s">
        <v>92</v>
      </c>
      <c r="J108" s="1" t="s">
        <v>1399</v>
      </c>
      <c r="K108" s="1" t="s">
        <v>1400</v>
      </c>
      <c r="L108">
        <f>VLOOKUP(B108,HIS退!B:F,5,FALSE)</f>
        <v>-5746</v>
      </c>
      <c r="M108" t="e">
        <f>VLOOKUP(J108,银行退!A:F,6,FALSE)</f>
        <v>#N/A</v>
      </c>
      <c r="N108" t="e">
        <f>VLOOKUP(J108,网银退汇!F:J,5,FALSE)</f>
        <v>#N/A</v>
      </c>
    </row>
    <row r="109" spans="1:14" hidden="1">
      <c r="A109" s="1" t="s">
        <v>9596</v>
      </c>
      <c r="B109" s="1">
        <v>1773887</v>
      </c>
      <c r="C109" s="1" t="s">
        <v>930</v>
      </c>
      <c r="D109" s="1" t="s">
        <v>931</v>
      </c>
      <c r="E109" s="1" t="s">
        <v>932</v>
      </c>
      <c r="F109" s="2">
        <v>955</v>
      </c>
      <c r="G109" s="1" t="s">
        <v>114</v>
      </c>
      <c r="H109" s="1" t="s">
        <v>91</v>
      </c>
      <c r="I109" s="1" t="s">
        <v>92</v>
      </c>
      <c r="J109" s="1" t="s">
        <v>1401</v>
      </c>
      <c r="K109" s="1" t="s">
        <v>1402</v>
      </c>
      <c r="L109">
        <f>VLOOKUP(B109,HIS退!B:F,5,FALSE)</f>
        <v>-955</v>
      </c>
      <c r="M109" t="e">
        <f>VLOOKUP(J109,银行退!A:F,6,FALSE)</f>
        <v>#N/A</v>
      </c>
      <c r="N109" t="e">
        <f>VLOOKUP(J109,网银退汇!F:J,5,FALSE)</f>
        <v>#N/A</v>
      </c>
    </row>
    <row r="110" spans="1:14" hidden="1">
      <c r="A110" s="1" t="s">
        <v>9597</v>
      </c>
      <c r="B110" s="1">
        <v>1773938</v>
      </c>
      <c r="C110" s="1" t="s">
        <v>934</v>
      </c>
      <c r="D110" s="1" t="s">
        <v>935</v>
      </c>
      <c r="E110" s="1" t="s">
        <v>936</v>
      </c>
      <c r="F110" s="2">
        <v>6700</v>
      </c>
      <c r="G110" s="1" t="s">
        <v>114</v>
      </c>
      <c r="H110" s="1" t="s">
        <v>91</v>
      </c>
      <c r="I110" s="1" t="s">
        <v>92</v>
      </c>
      <c r="J110" s="1" t="s">
        <v>1403</v>
      </c>
      <c r="K110" s="1" t="s">
        <v>1404</v>
      </c>
      <c r="L110">
        <f>VLOOKUP(B110,HIS退!B:F,5,FALSE)</f>
        <v>-6700</v>
      </c>
      <c r="M110" t="e">
        <f>VLOOKUP(J110,银行退!A:F,6,FALSE)</f>
        <v>#N/A</v>
      </c>
      <c r="N110" t="e">
        <f>VLOOKUP(J110,网银退汇!F:J,5,FALSE)</f>
        <v>#N/A</v>
      </c>
    </row>
    <row r="111" spans="1:14" hidden="1">
      <c r="A111" s="1" t="s">
        <v>9598</v>
      </c>
      <c r="B111" s="1">
        <v>1774121</v>
      </c>
      <c r="C111" s="1" t="s">
        <v>938</v>
      </c>
      <c r="D111" s="1" t="s">
        <v>939</v>
      </c>
      <c r="E111" s="1" t="s">
        <v>940</v>
      </c>
      <c r="F111" s="2">
        <v>18770.43</v>
      </c>
      <c r="G111" s="1" t="s">
        <v>114</v>
      </c>
      <c r="H111" s="1" t="s">
        <v>91</v>
      </c>
      <c r="I111" s="1" t="s">
        <v>92</v>
      </c>
      <c r="J111" s="1" t="s">
        <v>1405</v>
      </c>
      <c r="K111" s="1" t="s">
        <v>1406</v>
      </c>
      <c r="L111">
        <f>VLOOKUP(B111,HIS退!B:F,5,FALSE)</f>
        <v>-18770.43</v>
      </c>
      <c r="M111" t="e">
        <f>VLOOKUP(J111,银行退!A:F,6,FALSE)</f>
        <v>#N/A</v>
      </c>
      <c r="N111" t="e">
        <f>VLOOKUP(J111,网银退汇!F:J,5,FALSE)</f>
        <v>#N/A</v>
      </c>
    </row>
    <row r="112" spans="1:14" hidden="1">
      <c r="A112" s="1" t="s">
        <v>9599</v>
      </c>
      <c r="B112" s="1">
        <v>1774281</v>
      </c>
      <c r="C112" s="1" t="s">
        <v>942</v>
      </c>
      <c r="D112" s="1" t="s">
        <v>943</v>
      </c>
      <c r="E112" s="1" t="s">
        <v>944</v>
      </c>
      <c r="F112" s="2">
        <v>3500</v>
      </c>
      <c r="G112" s="1" t="s">
        <v>114</v>
      </c>
      <c r="H112" s="1" t="s">
        <v>91</v>
      </c>
      <c r="I112" s="1" t="s">
        <v>92</v>
      </c>
      <c r="J112" s="1" t="s">
        <v>1407</v>
      </c>
      <c r="K112" s="1" t="s">
        <v>1408</v>
      </c>
      <c r="L112">
        <f>VLOOKUP(B112,HIS退!B:F,5,FALSE)</f>
        <v>-3500</v>
      </c>
      <c r="M112" t="e">
        <f>VLOOKUP(J112,银行退!A:F,6,FALSE)</f>
        <v>#N/A</v>
      </c>
      <c r="N112" t="e">
        <f>VLOOKUP(J112,网银退汇!F:J,5,FALSE)</f>
        <v>#N/A</v>
      </c>
    </row>
    <row r="113" spans="1:14" hidden="1">
      <c r="A113" s="1" t="s">
        <v>9600</v>
      </c>
      <c r="B113" s="1">
        <v>1774342</v>
      </c>
      <c r="C113" s="1" t="s">
        <v>946</v>
      </c>
      <c r="D113" s="1" t="s">
        <v>947</v>
      </c>
      <c r="E113" s="1" t="s">
        <v>948</v>
      </c>
      <c r="F113" s="2">
        <v>5000</v>
      </c>
      <c r="G113" s="1" t="s">
        <v>114</v>
      </c>
      <c r="H113" s="1" t="s">
        <v>93</v>
      </c>
      <c r="I113" s="1" t="s">
        <v>93</v>
      </c>
      <c r="J113" s="1" t="s">
        <v>1409</v>
      </c>
      <c r="K113" s="1" t="s">
        <v>1410</v>
      </c>
      <c r="L113">
        <f>VLOOKUP(B113,HIS退!B:F,5,FALSE)</f>
        <v>-5000</v>
      </c>
      <c r="M113" t="e">
        <f>VLOOKUP(J113,银行退!A:F,6,FALSE)</f>
        <v>#N/A</v>
      </c>
      <c r="N113" t="str">
        <f>VLOOKUP(J113,网银退汇!F:J,5,FALSE)</f>
        <v>20170904</v>
      </c>
    </row>
    <row r="114" spans="1:14" hidden="1">
      <c r="A114" s="1" t="s">
        <v>9601</v>
      </c>
      <c r="B114" s="1">
        <v>1774399</v>
      </c>
      <c r="C114" s="1" t="s">
        <v>950</v>
      </c>
      <c r="D114" s="1" t="s">
        <v>951</v>
      </c>
      <c r="E114" s="1" t="s">
        <v>952</v>
      </c>
      <c r="F114" s="2">
        <v>421.66</v>
      </c>
      <c r="G114" s="1" t="s">
        <v>114</v>
      </c>
      <c r="H114" s="1" t="s">
        <v>91</v>
      </c>
      <c r="I114" s="1" t="s">
        <v>92</v>
      </c>
      <c r="J114" s="1" t="s">
        <v>1411</v>
      </c>
      <c r="K114" s="1" t="s">
        <v>1412</v>
      </c>
      <c r="L114">
        <f>VLOOKUP(B114,HIS退!B:F,5,FALSE)</f>
        <v>-421.66</v>
      </c>
      <c r="M114" t="e">
        <f>VLOOKUP(J114,银行退!A:F,6,FALSE)</f>
        <v>#N/A</v>
      </c>
      <c r="N114" t="e">
        <f>VLOOKUP(J114,网银退汇!F:J,5,FALSE)</f>
        <v>#N/A</v>
      </c>
    </row>
    <row r="115" spans="1:14" hidden="1">
      <c r="A115" s="1" t="s">
        <v>9602</v>
      </c>
      <c r="B115" s="1">
        <v>1774425</v>
      </c>
      <c r="C115" s="1" t="s">
        <v>954</v>
      </c>
      <c r="D115" s="1" t="s">
        <v>955</v>
      </c>
      <c r="E115" s="1" t="s">
        <v>956</v>
      </c>
      <c r="F115" s="2">
        <v>4665.1400000000003</v>
      </c>
      <c r="G115" s="1" t="s">
        <v>114</v>
      </c>
      <c r="H115" s="1" t="s">
        <v>91</v>
      </c>
      <c r="I115" s="1" t="s">
        <v>92</v>
      </c>
      <c r="J115" s="1" t="s">
        <v>1413</v>
      </c>
      <c r="K115" s="1" t="s">
        <v>1414</v>
      </c>
      <c r="L115">
        <f>VLOOKUP(B115,HIS退!B:F,5,FALSE)</f>
        <v>-4665.1400000000003</v>
      </c>
      <c r="M115" t="e">
        <f>VLOOKUP(J115,银行退!A:F,6,FALSE)</f>
        <v>#N/A</v>
      </c>
      <c r="N115" t="e">
        <f>VLOOKUP(J115,网银退汇!F:J,5,FALSE)</f>
        <v>#N/A</v>
      </c>
    </row>
    <row r="116" spans="1:14" hidden="1">
      <c r="A116" s="1" t="s">
        <v>9603</v>
      </c>
      <c r="B116" s="1">
        <v>1774780</v>
      </c>
      <c r="C116" s="1" t="s">
        <v>958</v>
      </c>
      <c r="D116" s="1" t="s">
        <v>959</v>
      </c>
      <c r="E116" s="1" t="s">
        <v>960</v>
      </c>
      <c r="F116" s="2">
        <v>4469.5</v>
      </c>
      <c r="G116" s="1" t="s">
        <v>114</v>
      </c>
      <c r="H116" s="1" t="s">
        <v>91</v>
      </c>
      <c r="I116" s="1" t="s">
        <v>92</v>
      </c>
      <c r="J116" s="1" t="s">
        <v>1415</v>
      </c>
      <c r="K116" s="1" t="s">
        <v>1416</v>
      </c>
      <c r="L116">
        <f>VLOOKUP(B116,HIS退!B:F,5,FALSE)</f>
        <v>-4469.5</v>
      </c>
      <c r="M116" t="e">
        <f>VLOOKUP(J116,银行退!A:F,6,FALSE)</f>
        <v>#N/A</v>
      </c>
      <c r="N116" t="e">
        <f>VLOOKUP(J116,网银退汇!F:J,5,FALSE)</f>
        <v>#N/A</v>
      </c>
    </row>
    <row r="117" spans="1:14" hidden="1">
      <c r="A117" s="1" t="s">
        <v>9604</v>
      </c>
      <c r="B117" s="1">
        <v>1775122</v>
      </c>
      <c r="C117" s="1" t="s">
        <v>962</v>
      </c>
      <c r="D117" s="1" t="s">
        <v>963</v>
      </c>
      <c r="E117" s="1" t="s">
        <v>964</v>
      </c>
      <c r="F117" s="2">
        <v>50</v>
      </c>
      <c r="G117" s="1" t="s">
        <v>114</v>
      </c>
      <c r="H117" s="1" t="s">
        <v>91</v>
      </c>
      <c r="I117" s="1" t="s">
        <v>92</v>
      </c>
      <c r="J117" s="1" t="s">
        <v>1417</v>
      </c>
      <c r="K117" s="1" t="s">
        <v>1418</v>
      </c>
      <c r="L117">
        <f>VLOOKUP(B117,HIS退!B:F,5,FALSE)</f>
        <v>-50</v>
      </c>
      <c r="M117" t="e">
        <f>VLOOKUP(J117,银行退!A:F,6,FALSE)</f>
        <v>#N/A</v>
      </c>
      <c r="N117" t="e">
        <f>VLOOKUP(J117,网银退汇!F:J,5,FALSE)</f>
        <v>#N/A</v>
      </c>
    </row>
    <row r="118" spans="1:14" hidden="1">
      <c r="A118" s="1" t="s">
        <v>9605</v>
      </c>
      <c r="B118" s="1">
        <v>1775216</v>
      </c>
      <c r="C118" s="1" t="s">
        <v>966</v>
      </c>
      <c r="D118" s="1" t="s">
        <v>967</v>
      </c>
      <c r="E118" s="1" t="s">
        <v>968</v>
      </c>
      <c r="F118" s="2">
        <v>5000</v>
      </c>
      <c r="G118" s="1" t="s">
        <v>114</v>
      </c>
      <c r="H118" s="1" t="s">
        <v>91</v>
      </c>
      <c r="I118" s="1" t="s">
        <v>92</v>
      </c>
      <c r="J118" s="1" t="s">
        <v>1419</v>
      </c>
      <c r="K118" s="1" t="s">
        <v>1420</v>
      </c>
      <c r="L118">
        <f>VLOOKUP(B118,HIS退!B:F,5,FALSE)</f>
        <v>-5000</v>
      </c>
      <c r="M118" t="e">
        <f>VLOOKUP(J118,银行退!A:F,6,FALSE)</f>
        <v>#N/A</v>
      </c>
      <c r="N118" t="e">
        <f>VLOOKUP(J118,网银退汇!F:J,5,FALSE)</f>
        <v>#N/A</v>
      </c>
    </row>
    <row r="119" spans="1:14" hidden="1">
      <c r="A119" s="1" t="s">
        <v>9606</v>
      </c>
      <c r="B119" s="1">
        <v>1775452</v>
      </c>
      <c r="C119" s="1" t="s">
        <v>970</v>
      </c>
      <c r="D119" s="1" t="s">
        <v>971</v>
      </c>
      <c r="E119" s="1" t="s">
        <v>553</v>
      </c>
      <c r="F119" s="2">
        <v>1100</v>
      </c>
      <c r="G119" s="1" t="s">
        <v>114</v>
      </c>
      <c r="H119" s="1" t="s">
        <v>91</v>
      </c>
      <c r="I119" s="1" t="s">
        <v>92</v>
      </c>
      <c r="J119" s="1" t="s">
        <v>1421</v>
      </c>
      <c r="K119" s="1" t="s">
        <v>1422</v>
      </c>
      <c r="L119">
        <f>VLOOKUP(B119,HIS退!B:F,5,FALSE)</f>
        <v>-1100</v>
      </c>
      <c r="M119" t="e">
        <f>VLOOKUP(J119,银行退!A:F,6,FALSE)</f>
        <v>#N/A</v>
      </c>
      <c r="N119" t="e">
        <f>VLOOKUP(J119,网银退汇!F:J,5,FALSE)</f>
        <v>#N/A</v>
      </c>
    </row>
    <row r="120" spans="1:14" hidden="1">
      <c r="A120" s="1" t="s">
        <v>9607</v>
      </c>
      <c r="B120" s="1">
        <v>1775466</v>
      </c>
      <c r="C120" s="1" t="s">
        <v>973</v>
      </c>
      <c r="D120" s="1" t="s">
        <v>974</v>
      </c>
      <c r="E120" s="1" t="s">
        <v>975</v>
      </c>
      <c r="F120" s="2">
        <v>1465.78</v>
      </c>
      <c r="G120" s="1" t="s">
        <v>114</v>
      </c>
      <c r="H120" s="1" t="s">
        <v>91</v>
      </c>
      <c r="I120" s="1" t="s">
        <v>92</v>
      </c>
      <c r="J120" s="1" t="s">
        <v>1423</v>
      </c>
      <c r="K120" s="1" t="s">
        <v>1424</v>
      </c>
      <c r="L120">
        <f>VLOOKUP(B120,HIS退!B:F,5,FALSE)</f>
        <v>-1465.78</v>
      </c>
      <c r="M120" t="e">
        <f>VLOOKUP(J120,银行退!A:F,6,FALSE)</f>
        <v>#N/A</v>
      </c>
      <c r="N120" t="e">
        <f>VLOOKUP(J120,网银退汇!F:J,5,FALSE)</f>
        <v>#N/A</v>
      </c>
    </row>
    <row r="121" spans="1:14" hidden="1">
      <c r="A121" s="1" t="s">
        <v>9608</v>
      </c>
      <c r="B121" s="1">
        <v>1775494</v>
      </c>
      <c r="C121" s="1" t="s">
        <v>977</v>
      </c>
      <c r="D121" s="1" t="s">
        <v>978</v>
      </c>
      <c r="E121" s="1" t="s">
        <v>979</v>
      </c>
      <c r="F121" s="2">
        <v>500</v>
      </c>
      <c r="G121" s="1" t="s">
        <v>114</v>
      </c>
      <c r="H121" s="1" t="s">
        <v>91</v>
      </c>
      <c r="I121" s="1" t="s">
        <v>92</v>
      </c>
      <c r="J121" s="1" t="s">
        <v>1425</v>
      </c>
      <c r="K121" s="1" t="s">
        <v>1426</v>
      </c>
      <c r="L121">
        <f>VLOOKUP(B121,HIS退!B:F,5,FALSE)</f>
        <v>-500</v>
      </c>
      <c r="M121" t="e">
        <f>VLOOKUP(J121,银行退!A:F,6,FALSE)</f>
        <v>#N/A</v>
      </c>
      <c r="N121" t="e">
        <f>VLOOKUP(J121,网银退汇!F:J,5,FALSE)</f>
        <v>#N/A</v>
      </c>
    </row>
    <row r="122" spans="1:14" hidden="1">
      <c r="A122" s="1" t="s">
        <v>9609</v>
      </c>
      <c r="B122" s="1">
        <v>1775531</v>
      </c>
      <c r="C122" s="1" t="s">
        <v>1427</v>
      </c>
      <c r="D122" s="1" t="s">
        <v>981</v>
      </c>
      <c r="E122" s="1" t="s">
        <v>982</v>
      </c>
      <c r="F122" s="2">
        <v>5000</v>
      </c>
      <c r="G122" s="1" t="s">
        <v>114</v>
      </c>
      <c r="H122" s="1" t="s">
        <v>93</v>
      </c>
      <c r="I122" s="1" t="s">
        <v>23</v>
      </c>
      <c r="J122" s="1" t="s">
        <v>1428</v>
      </c>
      <c r="K122" s="1" t="s">
        <v>1429</v>
      </c>
      <c r="L122">
        <f>VLOOKUP(B122,HIS退!B:F,5,FALSE)</f>
        <v>-5000</v>
      </c>
      <c r="M122" t="e">
        <f>VLOOKUP(J122,银行退!A:F,6,FALSE)</f>
        <v>#N/A</v>
      </c>
      <c r="N122" t="str">
        <f>VLOOKUP(J122,网银退汇!F:J,5,FALSE)</f>
        <v>20170901</v>
      </c>
    </row>
    <row r="123" spans="1:14" hidden="1">
      <c r="A123" s="1" t="s">
        <v>9610</v>
      </c>
      <c r="B123" s="1">
        <v>1775553</v>
      </c>
      <c r="C123" s="1" t="s">
        <v>986</v>
      </c>
      <c r="D123" s="1" t="s">
        <v>987</v>
      </c>
      <c r="E123" s="1" t="s">
        <v>988</v>
      </c>
      <c r="F123" s="2">
        <v>500</v>
      </c>
      <c r="G123" s="1" t="s">
        <v>114</v>
      </c>
      <c r="H123" s="1" t="s">
        <v>91</v>
      </c>
      <c r="I123" s="1" t="s">
        <v>92</v>
      </c>
      <c r="J123" s="1" t="s">
        <v>1430</v>
      </c>
      <c r="K123" s="1" t="s">
        <v>1431</v>
      </c>
      <c r="L123">
        <f>VLOOKUP(B123,HIS退!B:F,5,FALSE)</f>
        <v>-500</v>
      </c>
      <c r="M123" t="e">
        <f>VLOOKUP(J123,银行退!A:F,6,FALSE)</f>
        <v>#N/A</v>
      </c>
      <c r="N123" t="e">
        <f>VLOOKUP(J123,网银退汇!F:J,5,FALSE)</f>
        <v>#N/A</v>
      </c>
    </row>
    <row r="124" spans="1:14" hidden="1">
      <c r="A124" s="1" t="s">
        <v>9611</v>
      </c>
      <c r="B124" s="1">
        <v>1775552</v>
      </c>
      <c r="C124" s="1" t="s">
        <v>984</v>
      </c>
      <c r="D124" s="1" t="s">
        <v>498</v>
      </c>
      <c r="E124" s="1" t="s">
        <v>499</v>
      </c>
      <c r="F124" s="2">
        <v>1</v>
      </c>
      <c r="G124" s="1" t="s">
        <v>114</v>
      </c>
      <c r="H124" s="1" t="s">
        <v>91</v>
      </c>
      <c r="I124" s="1" t="s">
        <v>92</v>
      </c>
      <c r="J124" s="1" t="s">
        <v>984</v>
      </c>
      <c r="K124" s="1" t="s">
        <v>1179</v>
      </c>
      <c r="L124">
        <f>VLOOKUP(B124,HIS退!B:F,5,FALSE)</f>
        <v>-1</v>
      </c>
      <c r="M124" t="e">
        <f>VLOOKUP(J124,银行退!A:F,6,FALSE)</f>
        <v>#N/A</v>
      </c>
      <c r="N124" t="e">
        <f>VLOOKUP(J124,网银退汇!F:J,5,FALSE)</f>
        <v>#N/A</v>
      </c>
    </row>
    <row r="125" spans="1:14" hidden="1">
      <c r="A125" s="1" t="s">
        <v>9612</v>
      </c>
      <c r="B125" s="1">
        <v>1775563</v>
      </c>
      <c r="C125" s="1" t="s">
        <v>990</v>
      </c>
      <c r="D125" s="1" t="s">
        <v>991</v>
      </c>
      <c r="E125" s="1" t="s">
        <v>992</v>
      </c>
      <c r="F125" s="2">
        <v>194.38</v>
      </c>
      <c r="G125" s="1" t="s">
        <v>114</v>
      </c>
      <c r="H125" s="1" t="s">
        <v>91</v>
      </c>
      <c r="I125" s="1" t="s">
        <v>92</v>
      </c>
      <c r="J125" s="1" t="s">
        <v>1432</v>
      </c>
      <c r="K125" s="1" t="s">
        <v>1433</v>
      </c>
      <c r="L125">
        <f>VLOOKUP(B125,HIS退!B:F,5,FALSE)</f>
        <v>-194.38</v>
      </c>
      <c r="M125" t="e">
        <f>VLOOKUP(J125,银行退!A:F,6,FALSE)</f>
        <v>#N/A</v>
      </c>
      <c r="N125" t="e">
        <f>VLOOKUP(J125,网银退汇!F:J,5,FALSE)</f>
        <v>#N/A</v>
      </c>
    </row>
    <row r="126" spans="1:14" hidden="1">
      <c r="A126" s="1" t="s">
        <v>9613</v>
      </c>
      <c r="B126" s="1">
        <v>1775591</v>
      </c>
      <c r="C126" s="1" t="s">
        <v>994</v>
      </c>
      <c r="D126" s="1" t="s">
        <v>995</v>
      </c>
      <c r="E126" s="1" t="s">
        <v>996</v>
      </c>
      <c r="F126" s="2">
        <v>727.23</v>
      </c>
      <c r="G126" s="1" t="s">
        <v>114</v>
      </c>
      <c r="H126" s="1" t="s">
        <v>91</v>
      </c>
      <c r="I126" s="1" t="s">
        <v>92</v>
      </c>
      <c r="J126" s="1" t="s">
        <v>1434</v>
      </c>
      <c r="K126" s="1" t="s">
        <v>1435</v>
      </c>
      <c r="L126">
        <f>VLOOKUP(B126,HIS退!B:F,5,FALSE)</f>
        <v>-727.23</v>
      </c>
      <c r="M126" t="e">
        <f>VLOOKUP(J126,银行退!A:F,6,FALSE)</f>
        <v>#N/A</v>
      </c>
      <c r="N126" t="e">
        <f>VLOOKUP(J126,网银退汇!F:J,5,FALSE)</f>
        <v>#N/A</v>
      </c>
    </row>
    <row r="127" spans="1:14" hidden="1">
      <c r="A127" s="1" t="s">
        <v>9614</v>
      </c>
      <c r="B127" s="1">
        <v>1775617</v>
      </c>
      <c r="C127" s="1" t="s">
        <v>998</v>
      </c>
      <c r="D127" s="1" t="s">
        <v>498</v>
      </c>
      <c r="E127" s="1" t="s">
        <v>499</v>
      </c>
      <c r="F127" s="2">
        <v>1</v>
      </c>
      <c r="G127" s="1" t="s">
        <v>114</v>
      </c>
      <c r="H127" s="1" t="s">
        <v>91</v>
      </c>
      <c r="I127" s="1" t="s">
        <v>92</v>
      </c>
      <c r="J127" s="1" t="s">
        <v>998</v>
      </c>
      <c r="K127" s="1" t="s">
        <v>1179</v>
      </c>
      <c r="L127">
        <f>VLOOKUP(B127,HIS退!B:F,5,FALSE)</f>
        <v>-1</v>
      </c>
      <c r="M127" t="e">
        <f>VLOOKUP(J127,银行退!A:F,6,FALSE)</f>
        <v>#N/A</v>
      </c>
      <c r="N127" t="e">
        <f>VLOOKUP(J127,网银退汇!F:J,5,FALSE)</f>
        <v>#N/A</v>
      </c>
    </row>
    <row r="128" spans="1:14" hidden="1">
      <c r="A128" s="1" t="s">
        <v>9615</v>
      </c>
      <c r="B128" s="1">
        <v>1775619</v>
      </c>
      <c r="C128" s="1" t="s">
        <v>1000</v>
      </c>
      <c r="D128" s="1" t="s">
        <v>1001</v>
      </c>
      <c r="E128" s="1" t="s">
        <v>1002</v>
      </c>
      <c r="F128" s="2">
        <v>307.02999999999997</v>
      </c>
      <c r="G128" s="1" t="s">
        <v>114</v>
      </c>
      <c r="H128" s="1" t="s">
        <v>91</v>
      </c>
      <c r="I128" s="1" t="s">
        <v>92</v>
      </c>
      <c r="J128" s="1" t="s">
        <v>1436</v>
      </c>
      <c r="K128" s="1" t="s">
        <v>1437</v>
      </c>
      <c r="L128">
        <f>VLOOKUP(B128,HIS退!B:F,5,FALSE)</f>
        <v>-307.02999999999997</v>
      </c>
      <c r="M128" t="e">
        <f>VLOOKUP(J128,银行退!A:F,6,FALSE)</f>
        <v>#N/A</v>
      </c>
      <c r="N128" t="e">
        <f>VLOOKUP(J128,网银退汇!F:J,5,FALSE)</f>
        <v>#N/A</v>
      </c>
    </row>
    <row r="129" spans="1:14" hidden="1">
      <c r="A129" s="1" t="s">
        <v>9616</v>
      </c>
      <c r="B129" s="1">
        <v>1775762</v>
      </c>
      <c r="C129" s="1" t="s">
        <v>1438</v>
      </c>
      <c r="D129" s="1" t="s">
        <v>1004</v>
      </c>
      <c r="E129" s="1" t="s">
        <v>1005</v>
      </c>
      <c r="F129" s="2">
        <v>2084.6799999999998</v>
      </c>
      <c r="G129" s="1" t="s">
        <v>114</v>
      </c>
      <c r="H129" s="1" t="s">
        <v>93</v>
      </c>
      <c r="I129" s="1" t="s">
        <v>23</v>
      </c>
      <c r="J129" s="1" t="s">
        <v>1439</v>
      </c>
      <c r="K129" s="1" t="s">
        <v>1440</v>
      </c>
      <c r="L129">
        <f>VLOOKUP(B129,HIS退!B:F,5,FALSE)</f>
        <v>-2084.6799999999998</v>
      </c>
      <c r="M129" t="e">
        <f>VLOOKUP(J129,银行退!A:F,6,FALSE)</f>
        <v>#N/A</v>
      </c>
      <c r="N129" t="str">
        <f>VLOOKUP(J129,网银退汇!F:J,5,FALSE)</f>
        <v>20170901</v>
      </c>
    </row>
    <row r="130" spans="1:14" hidden="1">
      <c r="A130" s="1" t="s">
        <v>9617</v>
      </c>
      <c r="B130" s="1">
        <v>1775786</v>
      </c>
      <c r="C130" s="1" t="s">
        <v>1007</v>
      </c>
      <c r="D130" s="1" t="s">
        <v>1008</v>
      </c>
      <c r="E130" s="1" t="s">
        <v>1009</v>
      </c>
      <c r="F130" s="2">
        <v>350</v>
      </c>
      <c r="G130" s="1" t="s">
        <v>114</v>
      </c>
      <c r="H130" s="1" t="s">
        <v>91</v>
      </c>
      <c r="I130" s="1" t="s">
        <v>92</v>
      </c>
      <c r="J130" s="1" t="s">
        <v>1441</v>
      </c>
      <c r="K130" s="1" t="s">
        <v>1442</v>
      </c>
      <c r="L130">
        <f>VLOOKUP(B130,HIS退!B:F,5,FALSE)</f>
        <v>-350</v>
      </c>
      <c r="M130" t="e">
        <f>VLOOKUP(J130,银行退!A:F,6,FALSE)</f>
        <v>#N/A</v>
      </c>
      <c r="N130" t="e">
        <f>VLOOKUP(J130,网银退汇!F:J,5,FALSE)</f>
        <v>#N/A</v>
      </c>
    </row>
    <row r="131" spans="1:14" hidden="1">
      <c r="A131" s="1" t="s">
        <v>9618</v>
      </c>
      <c r="B131" s="1">
        <v>1775959</v>
      </c>
      <c r="C131" s="1" t="s">
        <v>1011</v>
      </c>
      <c r="D131" s="1" t="s">
        <v>289</v>
      </c>
      <c r="E131" s="1" t="s">
        <v>290</v>
      </c>
      <c r="F131" s="2">
        <v>1484.62</v>
      </c>
      <c r="G131" s="1" t="s">
        <v>114</v>
      </c>
      <c r="H131" s="1" t="s">
        <v>91</v>
      </c>
      <c r="I131" s="1" t="s">
        <v>92</v>
      </c>
      <c r="J131" s="1" t="s">
        <v>1443</v>
      </c>
      <c r="K131" s="1" t="s">
        <v>392</v>
      </c>
      <c r="L131">
        <f>VLOOKUP(B131,HIS退!B:F,5,FALSE)</f>
        <v>-1484.62</v>
      </c>
      <c r="M131" t="e">
        <f>VLOOKUP(J131,银行退!A:F,6,FALSE)</f>
        <v>#N/A</v>
      </c>
      <c r="N131" t="e">
        <f>VLOOKUP(J131,网银退汇!F:J,5,FALSE)</f>
        <v>#N/A</v>
      </c>
    </row>
    <row r="132" spans="1:14" hidden="1">
      <c r="A132" s="1" t="s">
        <v>9619</v>
      </c>
      <c r="B132" s="1">
        <v>1776047</v>
      </c>
      <c r="C132" s="1" t="s">
        <v>1013</v>
      </c>
      <c r="D132" s="1" t="s">
        <v>144</v>
      </c>
      <c r="E132" s="1" t="s">
        <v>145</v>
      </c>
      <c r="F132" s="2">
        <v>149.83000000000001</v>
      </c>
      <c r="G132" s="1" t="s">
        <v>114</v>
      </c>
      <c r="H132" s="1" t="s">
        <v>91</v>
      </c>
      <c r="I132" s="1" t="s">
        <v>92</v>
      </c>
      <c r="J132" s="1" t="s">
        <v>1444</v>
      </c>
      <c r="K132" s="1" t="s">
        <v>333</v>
      </c>
      <c r="L132">
        <f>VLOOKUP(B132,HIS退!B:F,5,FALSE)</f>
        <v>-149.83000000000001</v>
      </c>
      <c r="M132" t="e">
        <f>VLOOKUP(J132,银行退!A:F,6,FALSE)</f>
        <v>#N/A</v>
      </c>
      <c r="N132" t="e">
        <f>VLOOKUP(J132,网银退汇!F:J,5,FALSE)</f>
        <v>#N/A</v>
      </c>
    </row>
    <row r="133" spans="1:14" hidden="1">
      <c r="A133" s="1" t="s">
        <v>9620</v>
      </c>
      <c r="B133" s="1">
        <v>1776057</v>
      </c>
      <c r="C133" s="1" t="s">
        <v>1015</v>
      </c>
      <c r="D133" s="1" t="s">
        <v>1016</v>
      </c>
      <c r="E133" s="1" t="s">
        <v>1017</v>
      </c>
      <c r="F133" s="2">
        <v>2000</v>
      </c>
      <c r="G133" s="1" t="s">
        <v>114</v>
      </c>
      <c r="H133" s="1" t="s">
        <v>91</v>
      </c>
      <c r="I133" s="1" t="s">
        <v>92</v>
      </c>
      <c r="J133" s="1" t="s">
        <v>1445</v>
      </c>
      <c r="K133" s="1" t="s">
        <v>1446</v>
      </c>
      <c r="L133">
        <f>VLOOKUP(B133,HIS退!B:F,5,FALSE)</f>
        <v>-2000</v>
      </c>
      <c r="M133" t="e">
        <f>VLOOKUP(J133,银行退!A:F,6,FALSE)</f>
        <v>#N/A</v>
      </c>
      <c r="N133" t="e">
        <f>VLOOKUP(J133,网银退汇!F:J,5,FALSE)</f>
        <v>#N/A</v>
      </c>
    </row>
    <row r="134" spans="1:14" hidden="1">
      <c r="A134" s="1" t="s">
        <v>9621</v>
      </c>
      <c r="B134" s="1">
        <v>1776167</v>
      </c>
      <c r="C134" s="1" t="s">
        <v>1019</v>
      </c>
      <c r="D134" s="1" t="s">
        <v>1020</v>
      </c>
      <c r="E134" s="1" t="s">
        <v>1021</v>
      </c>
      <c r="F134" s="2">
        <v>3472.91</v>
      </c>
      <c r="G134" s="1" t="s">
        <v>114</v>
      </c>
      <c r="H134" s="1" t="s">
        <v>91</v>
      </c>
      <c r="I134" s="1" t="s">
        <v>92</v>
      </c>
      <c r="J134" s="1" t="s">
        <v>1447</v>
      </c>
      <c r="K134" s="1" t="s">
        <v>1448</v>
      </c>
      <c r="L134">
        <f>VLOOKUP(B134,HIS退!B:F,5,FALSE)</f>
        <v>-3472.91</v>
      </c>
      <c r="M134" t="e">
        <f>VLOOKUP(J134,银行退!A:F,6,FALSE)</f>
        <v>#N/A</v>
      </c>
      <c r="N134" t="e">
        <f>VLOOKUP(J134,网银退汇!F:J,5,FALSE)</f>
        <v>#N/A</v>
      </c>
    </row>
    <row r="135" spans="1:14" hidden="1">
      <c r="A135" s="1" t="s">
        <v>9622</v>
      </c>
      <c r="B135" s="1">
        <v>1776199</v>
      </c>
      <c r="C135" s="1" t="s">
        <v>1023</v>
      </c>
      <c r="D135" s="1" t="s">
        <v>603</v>
      </c>
      <c r="E135" s="1" t="s">
        <v>604</v>
      </c>
      <c r="F135" s="2">
        <v>472.4</v>
      </c>
      <c r="G135" s="1" t="s">
        <v>114</v>
      </c>
      <c r="H135" s="1" t="s">
        <v>91</v>
      </c>
      <c r="I135" s="1" t="s">
        <v>92</v>
      </c>
      <c r="J135" s="1" t="s">
        <v>1449</v>
      </c>
      <c r="K135" s="1" t="s">
        <v>1224</v>
      </c>
      <c r="L135">
        <f>VLOOKUP(B135,HIS退!B:F,5,FALSE)</f>
        <v>-472.4</v>
      </c>
      <c r="M135" t="e">
        <f>VLOOKUP(J135,银行退!A:F,6,FALSE)</f>
        <v>#N/A</v>
      </c>
      <c r="N135" t="e">
        <f>VLOOKUP(J135,网银退汇!F:J,5,FALSE)</f>
        <v>#N/A</v>
      </c>
    </row>
    <row r="136" spans="1:14" hidden="1">
      <c r="A136" s="1" t="s">
        <v>9623</v>
      </c>
      <c r="B136" s="1">
        <v>1776207</v>
      </c>
      <c r="C136" s="1" t="s">
        <v>1025</v>
      </c>
      <c r="D136" s="1" t="s">
        <v>1026</v>
      </c>
      <c r="E136" s="1" t="s">
        <v>1027</v>
      </c>
      <c r="F136" s="2">
        <v>950</v>
      </c>
      <c r="G136" s="1" t="s">
        <v>114</v>
      </c>
      <c r="H136" s="1" t="s">
        <v>91</v>
      </c>
      <c r="I136" s="1" t="s">
        <v>92</v>
      </c>
      <c r="J136" s="1" t="s">
        <v>1450</v>
      </c>
      <c r="K136" s="1" t="s">
        <v>1451</v>
      </c>
      <c r="L136">
        <f>VLOOKUP(B136,HIS退!B:F,5,FALSE)</f>
        <v>-950</v>
      </c>
      <c r="M136" t="e">
        <f>VLOOKUP(J136,银行退!A:F,6,FALSE)</f>
        <v>#N/A</v>
      </c>
      <c r="N136" t="e">
        <f>VLOOKUP(J136,网银退汇!F:J,5,FALSE)</f>
        <v>#N/A</v>
      </c>
    </row>
    <row r="137" spans="1:14" hidden="1">
      <c r="A137" s="1" t="s">
        <v>9624</v>
      </c>
      <c r="B137" s="1">
        <v>1776215</v>
      </c>
      <c r="C137" s="1" t="s">
        <v>1029</v>
      </c>
      <c r="D137" s="1" t="s">
        <v>600</v>
      </c>
      <c r="E137" s="1" t="s">
        <v>601</v>
      </c>
      <c r="F137" s="2">
        <v>652.70000000000005</v>
      </c>
      <c r="G137" s="1" t="s">
        <v>114</v>
      </c>
      <c r="H137" s="1" t="s">
        <v>91</v>
      </c>
      <c r="I137" s="1" t="s">
        <v>92</v>
      </c>
      <c r="J137" s="1" t="s">
        <v>1452</v>
      </c>
      <c r="K137" s="1" t="s">
        <v>1224</v>
      </c>
      <c r="L137">
        <f>VLOOKUP(B137,HIS退!B:F,5,FALSE)</f>
        <v>-652.70000000000005</v>
      </c>
      <c r="M137" t="e">
        <f>VLOOKUP(J137,银行退!A:F,6,FALSE)</f>
        <v>#N/A</v>
      </c>
      <c r="N137" t="e">
        <f>VLOOKUP(J137,网银退汇!F:J,5,FALSE)</f>
        <v>#N/A</v>
      </c>
    </row>
    <row r="138" spans="1:14" hidden="1">
      <c r="A138" s="1" t="s">
        <v>9625</v>
      </c>
      <c r="B138" s="1">
        <v>1776375</v>
      </c>
      <c r="C138" s="1" t="s">
        <v>1031</v>
      </c>
      <c r="D138" s="1" t="s">
        <v>1032</v>
      </c>
      <c r="E138" s="1" t="s">
        <v>1033</v>
      </c>
      <c r="F138" s="2">
        <v>4000</v>
      </c>
      <c r="G138" s="1" t="s">
        <v>114</v>
      </c>
      <c r="H138" s="1" t="s">
        <v>91</v>
      </c>
      <c r="I138" s="1" t="s">
        <v>92</v>
      </c>
      <c r="J138" s="1" t="s">
        <v>1453</v>
      </c>
      <c r="K138" s="1" t="s">
        <v>1454</v>
      </c>
      <c r="L138">
        <f>VLOOKUP(B138,HIS退!B:F,5,FALSE)</f>
        <v>-4000</v>
      </c>
      <c r="M138" t="e">
        <f>VLOOKUP(J138,银行退!A:F,6,FALSE)</f>
        <v>#N/A</v>
      </c>
      <c r="N138" t="e">
        <f>VLOOKUP(J138,网银退汇!F:J,5,FALSE)</f>
        <v>#N/A</v>
      </c>
    </row>
    <row r="139" spans="1:14" hidden="1">
      <c r="A139" s="1" t="s">
        <v>9626</v>
      </c>
      <c r="B139" s="1">
        <v>1776412</v>
      </c>
      <c r="C139" s="1" t="s">
        <v>1035</v>
      </c>
      <c r="D139" s="1" t="s">
        <v>1036</v>
      </c>
      <c r="E139" s="1" t="s">
        <v>1037</v>
      </c>
      <c r="F139" s="2">
        <v>10906.43</v>
      </c>
      <c r="G139" s="1" t="s">
        <v>114</v>
      </c>
      <c r="H139" s="1" t="s">
        <v>91</v>
      </c>
      <c r="I139" s="1" t="s">
        <v>92</v>
      </c>
      <c r="J139" s="1" t="s">
        <v>1455</v>
      </c>
      <c r="K139" s="1" t="s">
        <v>1456</v>
      </c>
      <c r="L139">
        <f>VLOOKUP(B139,HIS退!B:F,5,FALSE)</f>
        <v>-10906.43</v>
      </c>
      <c r="M139" t="e">
        <f>VLOOKUP(J139,银行退!A:F,6,FALSE)</f>
        <v>#N/A</v>
      </c>
      <c r="N139" t="e">
        <f>VLOOKUP(J139,网银退汇!F:J,5,FALSE)</f>
        <v>#N/A</v>
      </c>
    </row>
    <row r="140" spans="1:14" hidden="1">
      <c r="A140" s="1" t="s">
        <v>9627</v>
      </c>
      <c r="B140" s="1">
        <v>1776491</v>
      </c>
      <c r="C140" s="1" t="s">
        <v>1039</v>
      </c>
      <c r="D140" s="1" t="s">
        <v>1040</v>
      </c>
      <c r="E140" s="1" t="s">
        <v>1041</v>
      </c>
      <c r="F140" s="2">
        <v>7030</v>
      </c>
      <c r="G140" s="1" t="s">
        <v>114</v>
      </c>
      <c r="H140" s="1" t="s">
        <v>91</v>
      </c>
      <c r="I140" s="1" t="s">
        <v>92</v>
      </c>
      <c r="J140" s="1" t="s">
        <v>1457</v>
      </c>
      <c r="K140" s="1" t="s">
        <v>1458</v>
      </c>
      <c r="L140">
        <f>VLOOKUP(B140,HIS退!B:F,5,FALSE)</f>
        <v>-7030</v>
      </c>
      <c r="M140" t="e">
        <f>VLOOKUP(J140,银行退!A:F,6,FALSE)</f>
        <v>#N/A</v>
      </c>
      <c r="N140" t="e">
        <f>VLOOKUP(J140,网银退汇!F:J,5,FALSE)</f>
        <v>#N/A</v>
      </c>
    </row>
    <row r="141" spans="1:14" hidden="1">
      <c r="A141" s="1" t="s">
        <v>9628</v>
      </c>
      <c r="B141" s="1">
        <v>1776706</v>
      </c>
      <c r="C141" s="1" t="s">
        <v>1459</v>
      </c>
      <c r="D141" s="1" t="s">
        <v>1043</v>
      </c>
      <c r="E141" s="1" t="s">
        <v>1044</v>
      </c>
      <c r="F141" s="2">
        <v>304.27999999999997</v>
      </c>
      <c r="G141" s="1" t="s">
        <v>114</v>
      </c>
      <c r="H141" s="1" t="s">
        <v>93</v>
      </c>
      <c r="I141" s="1" t="s">
        <v>23</v>
      </c>
      <c r="J141" s="1" t="s">
        <v>1460</v>
      </c>
      <c r="K141" s="1" t="s">
        <v>1461</v>
      </c>
      <c r="L141">
        <f>VLOOKUP(B141,HIS退!B:F,5,FALSE)</f>
        <v>-304.27999999999997</v>
      </c>
      <c r="M141" t="e">
        <f>VLOOKUP(J141,银行退!A:F,6,FALSE)</f>
        <v>#N/A</v>
      </c>
      <c r="N141" t="str">
        <f>VLOOKUP(J141,网银退汇!F:J,5,FALSE)</f>
        <v>20170901</v>
      </c>
    </row>
    <row r="142" spans="1:14" hidden="1">
      <c r="A142" s="1" t="s">
        <v>9629</v>
      </c>
      <c r="B142" s="1">
        <v>1776851</v>
      </c>
      <c r="C142" s="1" t="s">
        <v>1046</v>
      </c>
      <c r="D142" s="1" t="s">
        <v>1047</v>
      </c>
      <c r="E142" s="1" t="s">
        <v>1048</v>
      </c>
      <c r="F142" s="2">
        <v>2502.2800000000002</v>
      </c>
      <c r="G142" s="1" t="s">
        <v>114</v>
      </c>
      <c r="H142" s="1" t="s">
        <v>91</v>
      </c>
      <c r="I142" s="1" t="s">
        <v>92</v>
      </c>
      <c r="J142" s="1" t="s">
        <v>1462</v>
      </c>
      <c r="K142" s="1" t="s">
        <v>1463</v>
      </c>
      <c r="L142">
        <f>VLOOKUP(B142,HIS退!B:F,5,FALSE)</f>
        <v>-2502.2800000000002</v>
      </c>
      <c r="M142" t="e">
        <f>VLOOKUP(J142,银行退!A:F,6,FALSE)</f>
        <v>#N/A</v>
      </c>
      <c r="N142" t="e">
        <f>VLOOKUP(J142,网银退汇!F:J,5,FALSE)</f>
        <v>#N/A</v>
      </c>
    </row>
    <row r="143" spans="1:14" hidden="1">
      <c r="A143" s="1" t="s">
        <v>9630</v>
      </c>
      <c r="B143" s="1">
        <v>1776984</v>
      </c>
      <c r="C143" s="1" t="s">
        <v>1050</v>
      </c>
      <c r="D143" s="1" t="s">
        <v>1051</v>
      </c>
      <c r="E143" s="1" t="s">
        <v>1052</v>
      </c>
      <c r="F143" s="2">
        <v>4289.22</v>
      </c>
      <c r="G143" s="1" t="s">
        <v>114</v>
      </c>
      <c r="H143" s="1" t="s">
        <v>91</v>
      </c>
      <c r="I143" s="1" t="s">
        <v>92</v>
      </c>
      <c r="J143" s="1" t="s">
        <v>1464</v>
      </c>
      <c r="K143" s="1" t="s">
        <v>1465</v>
      </c>
      <c r="L143">
        <f>VLOOKUP(B143,HIS退!B:F,5,FALSE)</f>
        <v>-4289.22</v>
      </c>
      <c r="M143" t="e">
        <f>VLOOKUP(J143,银行退!A:F,6,FALSE)</f>
        <v>#N/A</v>
      </c>
      <c r="N143" t="e">
        <f>VLOOKUP(J143,网银退汇!F:J,5,FALSE)</f>
        <v>#N/A</v>
      </c>
    </row>
    <row r="144" spans="1:14" hidden="1">
      <c r="A144" s="1" t="s">
        <v>9631</v>
      </c>
      <c r="B144" s="1">
        <v>1777080</v>
      </c>
      <c r="C144" s="1" t="s">
        <v>1466</v>
      </c>
      <c r="D144" s="1" t="s">
        <v>1054</v>
      </c>
      <c r="E144" s="1" t="s">
        <v>1055</v>
      </c>
      <c r="F144" s="2">
        <v>10030</v>
      </c>
      <c r="G144" s="1" t="s">
        <v>114</v>
      </c>
      <c r="H144" s="1" t="s">
        <v>93</v>
      </c>
      <c r="I144" s="1" t="s">
        <v>23</v>
      </c>
      <c r="J144" s="1" t="s">
        <v>1467</v>
      </c>
      <c r="K144" s="1" t="s">
        <v>1468</v>
      </c>
      <c r="L144">
        <f>VLOOKUP(B144,HIS退!B:F,5,FALSE)</f>
        <v>-10030</v>
      </c>
      <c r="M144" t="e">
        <f>VLOOKUP(J144,银行退!A:F,6,FALSE)</f>
        <v>#N/A</v>
      </c>
      <c r="N144" t="str">
        <f>VLOOKUP(J144,网银退汇!F:J,5,FALSE)</f>
        <v>20170901</v>
      </c>
    </row>
    <row r="145" spans="1:14" hidden="1">
      <c r="A145" s="1" t="s">
        <v>9632</v>
      </c>
      <c r="B145" s="1">
        <v>1777192</v>
      </c>
      <c r="C145" s="1" t="s">
        <v>1057</v>
      </c>
      <c r="D145" s="1" t="s">
        <v>1058</v>
      </c>
      <c r="E145" s="1" t="s">
        <v>1059</v>
      </c>
      <c r="F145" s="2">
        <v>540</v>
      </c>
      <c r="G145" s="1" t="s">
        <v>114</v>
      </c>
      <c r="H145" s="1" t="s">
        <v>91</v>
      </c>
      <c r="I145" s="1" t="s">
        <v>92</v>
      </c>
      <c r="J145" s="1" t="s">
        <v>1469</v>
      </c>
      <c r="K145" s="1" t="s">
        <v>1470</v>
      </c>
      <c r="L145">
        <f>VLOOKUP(B145,HIS退!B:F,5,FALSE)</f>
        <v>-540</v>
      </c>
      <c r="M145" t="e">
        <f>VLOOKUP(J145,银行退!A:F,6,FALSE)</f>
        <v>#N/A</v>
      </c>
      <c r="N145" t="e">
        <f>VLOOKUP(J145,网银退汇!F:J,5,FALSE)</f>
        <v>#N/A</v>
      </c>
    </row>
    <row r="146" spans="1:14" hidden="1">
      <c r="A146" s="1" t="s">
        <v>9633</v>
      </c>
      <c r="B146" s="1">
        <v>1777341</v>
      </c>
      <c r="C146" s="1" t="s">
        <v>1061</v>
      </c>
      <c r="D146" s="1" t="s">
        <v>1062</v>
      </c>
      <c r="E146" s="1" t="s">
        <v>1063</v>
      </c>
      <c r="F146" s="2">
        <v>644.23</v>
      </c>
      <c r="G146" s="1" t="s">
        <v>114</v>
      </c>
      <c r="H146" s="1" t="s">
        <v>91</v>
      </c>
      <c r="I146" s="1" t="s">
        <v>92</v>
      </c>
      <c r="J146" s="1" t="s">
        <v>1471</v>
      </c>
      <c r="K146" s="1" t="s">
        <v>1472</v>
      </c>
      <c r="L146">
        <f>VLOOKUP(B146,HIS退!B:F,5,FALSE)</f>
        <v>-644.23</v>
      </c>
      <c r="M146" t="e">
        <f>VLOOKUP(J146,银行退!A:F,6,FALSE)</f>
        <v>#N/A</v>
      </c>
      <c r="N146" t="e">
        <f>VLOOKUP(J146,网银退汇!F:J,5,FALSE)</f>
        <v>#N/A</v>
      </c>
    </row>
    <row r="147" spans="1:14" hidden="1">
      <c r="A147" s="1" t="s">
        <v>9634</v>
      </c>
      <c r="B147" s="1">
        <v>1777491</v>
      </c>
      <c r="C147" s="1" t="s">
        <v>1473</v>
      </c>
      <c r="D147" s="1" t="s">
        <v>1065</v>
      </c>
      <c r="E147" s="1" t="s">
        <v>1066</v>
      </c>
      <c r="F147" s="2">
        <v>169</v>
      </c>
      <c r="G147" s="1" t="s">
        <v>114</v>
      </c>
      <c r="H147" s="1" t="s">
        <v>93</v>
      </c>
      <c r="I147" s="1" t="s">
        <v>23</v>
      </c>
      <c r="J147" s="1" t="s">
        <v>1474</v>
      </c>
      <c r="K147" s="1" t="s">
        <v>1475</v>
      </c>
      <c r="L147">
        <f>VLOOKUP(B147,HIS退!B:F,5,FALSE)</f>
        <v>-169</v>
      </c>
      <c r="M147" t="e">
        <f>VLOOKUP(J147,银行退!A:F,6,FALSE)</f>
        <v>#N/A</v>
      </c>
      <c r="N147" t="str">
        <f>VLOOKUP(J147,网银退汇!F:J,5,FALSE)</f>
        <v>20170901</v>
      </c>
    </row>
    <row r="148" spans="1:14" hidden="1">
      <c r="A148" s="1" t="s">
        <v>9635</v>
      </c>
      <c r="B148" s="1">
        <v>1777609</v>
      </c>
      <c r="C148" s="1" t="s">
        <v>1068</v>
      </c>
      <c r="D148" s="1" t="s">
        <v>1069</v>
      </c>
      <c r="E148" s="1" t="s">
        <v>1070</v>
      </c>
      <c r="F148" s="2">
        <v>252.42</v>
      </c>
      <c r="G148" s="1" t="s">
        <v>114</v>
      </c>
      <c r="H148" s="1" t="s">
        <v>91</v>
      </c>
      <c r="I148" s="1" t="s">
        <v>92</v>
      </c>
      <c r="J148" s="1" t="s">
        <v>1476</v>
      </c>
      <c r="K148" s="1" t="s">
        <v>1477</v>
      </c>
      <c r="L148">
        <f>VLOOKUP(B148,HIS退!B:F,5,FALSE)</f>
        <v>-252.42</v>
      </c>
      <c r="M148" t="e">
        <f>VLOOKUP(J148,银行退!A:F,6,FALSE)</f>
        <v>#N/A</v>
      </c>
      <c r="N148" t="e">
        <f>VLOOKUP(J148,网银退汇!F:J,5,FALSE)</f>
        <v>#N/A</v>
      </c>
    </row>
    <row r="149" spans="1:14" hidden="1">
      <c r="A149" s="1" t="s">
        <v>9636</v>
      </c>
      <c r="B149" s="1">
        <v>1777877</v>
      </c>
      <c r="C149" s="1" t="s">
        <v>1072</v>
      </c>
      <c r="D149" s="1" t="s">
        <v>1073</v>
      </c>
      <c r="E149" s="1" t="s">
        <v>1074</v>
      </c>
      <c r="F149" s="2">
        <v>3000</v>
      </c>
      <c r="G149" s="1" t="s">
        <v>114</v>
      </c>
      <c r="H149" s="1" t="s">
        <v>93</v>
      </c>
      <c r="I149" s="1" t="s">
        <v>93</v>
      </c>
      <c r="J149" s="1" t="s">
        <v>1478</v>
      </c>
      <c r="K149" s="1" t="s">
        <v>1479</v>
      </c>
      <c r="L149">
        <f>VLOOKUP(B149,HIS退!B:F,5,FALSE)</f>
        <v>-3000</v>
      </c>
      <c r="M149" t="e">
        <f>VLOOKUP(J149,银行退!A:F,6,FALSE)</f>
        <v>#N/A</v>
      </c>
      <c r="N149" t="str">
        <f>VLOOKUP(J149,网银退汇!F:J,5,FALSE)</f>
        <v>20170904</v>
      </c>
    </row>
    <row r="150" spans="1:14" hidden="1">
      <c r="A150" s="1" t="s">
        <v>9637</v>
      </c>
      <c r="B150" s="1">
        <v>1777959</v>
      </c>
      <c r="C150" s="1" t="s">
        <v>1076</v>
      </c>
      <c r="D150" s="1" t="s">
        <v>1077</v>
      </c>
      <c r="E150" s="1" t="s">
        <v>1078</v>
      </c>
      <c r="F150" s="2">
        <v>567.83000000000004</v>
      </c>
      <c r="G150" s="1" t="s">
        <v>114</v>
      </c>
      <c r="H150" s="1" t="s">
        <v>91</v>
      </c>
      <c r="I150" s="1" t="s">
        <v>92</v>
      </c>
      <c r="J150" s="1" t="s">
        <v>1480</v>
      </c>
      <c r="K150" s="1" t="s">
        <v>1481</v>
      </c>
      <c r="L150">
        <f>VLOOKUP(B150,HIS退!B:F,5,FALSE)</f>
        <v>-567.83000000000004</v>
      </c>
      <c r="M150" t="e">
        <f>VLOOKUP(J150,银行退!A:F,6,FALSE)</f>
        <v>#N/A</v>
      </c>
      <c r="N150" t="e">
        <f>VLOOKUP(J150,网银退汇!F:J,5,FALSE)</f>
        <v>#N/A</v>
      </c>
    </row>
    <row r="151" spans="1:14" hidden="1">
      <c r="A151" s="1" t="s">
        <v>9638</v>
      </c>
      <c r="B151" s="1">
        <v>1778130</v>
      </c>
      <c r="C151" s="1" t="s">
        <v>1482</v>
      </c>
      <c r="D151" s="1" t="s">
        <v>1080</v>
      </c>
      <c r="E151" s="1" t="s">
        <v>1081</v>
      </c>
      <c r="F151" s="2">
        <v>5403.84</v>
      </c>
      <c r="G151" s="1" t="s">
        <v>114</v>
      </c>
      <c r="H151" s="1" t="s">
        <v>93</v>
      </c>
      <c r="I151" s="1" t="s">
        <v>23</v>
      </c>
      <c r="J151" s="1" t="s">
        <v>1483</v>
      </c>
      <c r="K151" s="1" t="s">
        <v>1484</v>
      </c>
      <c r="L151">
        <f>VLOOKUP(B151,HIS退!B:F,5,FALSE)</f>
        <v>-5403.84</v>
      </c>
      <c r="M151" t="e">
        <f>VLOOKUP(J151,银行退!A:F,6,FALSE)</f>
        <v>#N/A</v>
      </c>
      <c r="N151" t="str">
        <f>VLOOKUP(J151,网银退汇!F:J,5,FALSE)</f>
        <v>20170901</v>
      </c>
    </row>
    <row r="152" spans="1:14" hidden="1">
      <c r="A152" s="1" t="s">
        <v>9639</v>
      </c>
      <c r="B152" s="1">
        <v>1778149</v>
      </c>
      <c r="C152" s="1" t="s">
        <v>1083</v>
      </c>
      <c r="D152" s="1" t="s">
        <v>1084</v>
      </c>
      <c r="E152" s="1" t="s">
        <v>1085</v>
      </c>
      <c r="F152" s="2">
        <v>601.16999999999996</v>
      </c>
      <c r="G152" s="1" t="s">
        <v>114</v>
      </c>
      <c r="H152" s="1" t="s">
        <v>91</v>
      </c>
      <c r="I152" s="1" t="s">
        <v>92</v>
      </c>
      <c r="J152" s="1" t="s">
        <v>1485</v>
      </c>
      <c r="K152" s="1" t="s">
        <v>1486</v>
      </c>
      <c r="L152">
        <f>VLOOKUP(B152,HIS退!B:F,5,FALSE)</f>
        <v>-601.16999999999996</v>
      </c>
      <c r="M152" t="e">
        <f>VLOOKUP(J152,银行退!A:F,6,FALSE)</f>
        <v>#N/A</v>
      </c>
      <c r="N152" t="e">
        <f>VLOOKUP(J152,网银退汇!F:J,5,FALSE)</f>
        <v>#N/A</v>
      </c>
    </row>
    <row r="153" spans="1:14" hidden="1">
      <c r="A153" s="1" t="s">
        <v>9640</v>
      </c>
      <c r="B153" s="1">
        <v>1778163</v>
      </c>
      <c r="C153" s="1" t="s">
        <v>1087</v>
      </c>
      <c r="D153" s="1" t="s">
        <v>233</v>
      </c>
      <c r="E153" s="1" t="s">
        <v>234</v>
      </c>
      <c r="F153" s="2">
        <v>380</v>
      </c>
      <c r="G153" s="1" t="s">
        <v>114</v>
      </c>
      <c r="H153" s="1" t="s">
        <v>91</v>
      </c>
      <c r="I153" s="1" t="s">
        <v>92</v>
      </c>
      <c r="J153" s="1" t="s">
        <v>1487</v>
      </c>
      <c r="K153" s="1" t="s">
        <v>375</v>
      </c>
      <c r="L153">
        <f>VLOOKUP(B153,HIS退!B:F,5,FALSE)</f>
        <v>-380</v>
      </c>
      <c r="M153" t="e">
        <f>VLOOKUP(J153,银行退!A:F,6,FALSE)</f>
        <v>#N/A</v>
      </c>
      <c r="N153" t="e">
        <f>VLOOKUP(J153,网银退汇!F:J,5,FALSE)</f>
        <v>#N/A</v>
      </c>
    </row>
    <row r="154" spans="1:14" hidden="1">
      <c r="A154" s="1" t="s">
        <v>9641</v>
      </c>
      <c r="B154" s="1">
        <v>1778165</v>
      </c>
      <c r="C154" s="1" t="s">
        <v>1089</v>
      </c>
      <c r="D154" s="1" t="s">
        <v>1090</v>
      </c>
      <c r="E154" s="1" t="s">
        <v>1091</v>
      </c>
      <c r="F154" s="2">
        <v>4356.88</v>
      </c>
      <c r="G154" s="1" t="s">
        <v>114</v>
      </c>
      <c r="H154" s="1" t="s">
        <v>91</v>
      </c>
      <c r="I154" s="1" t="s">
        <v>92</v>
      </c>
      <c r="J154" s="1" t="s">
        <v>1488</v>
      </c>
      <c r="K154" s="1" t="s">
        <v>1489</v>
      </c>
      <c r="L154">
        <f>VLOOKUP(B154,HIS退!B:F,5,FALSE)</f>
        <v>-4356.88</v>
      </c>
      <c r="M154" t="e">
        <f>VLOOKUP(J154,银行退!A:F,6,FALSE)</f>
        <v>#N/A</v>
      </c>
      <c r="N154" t="e">
        <f>VLOOKUP(J154,网银退汇!F:J,5,FALSE)</f>
        <v>#N/A</v>
      </c>
    </row>
    <row r="155" spans="1:14" hidden="1">
      <c r="A155" s="1" t="s">
        <v>9642</v>
      </c>
      <c r="B155" s="1">
        <v>1778283</v>
      </c>
      <c r="C155" s="1" t="s">
        <v>1093</v>
      </c>
      <c r="D155" s="1" t="s">
        <v>1094</v>
      </c>
      <c r="E155" s="1" t="s">
        <v>1095</v>
      </c>
      <c r="F155" s="2">
        <v>82</v>
      </c>
      <c r="G155" s="1" t="s">
        <v>114</v>
      </c>
      <c r="H155" s="1" t="s">
        <v>91</v>
      </c>
      <c r="I155" s="1" t="s">
        <v>92</v>
      </c>
      <c r="J155" s="1" t="s">
        <v>1490</v>
      </c>
      <c r="K155" s="1" t="s">
        <v>1491</v>
      </c>
      <c r="L155">
        <f>VLOOKUP(B155,HIS退!B:F,5,FALSE)</f>
        <v>-82</v>
      </c>
      <c r="M155" t="e">
        <f>VLOOKUP(J155,银行退!A:F,6,FALSE)</f>
        <v>#N/A</v>
      </c>
      <c r="N155" t="e">
        <f>VLOOKUP(J155,网银退汇!F:J,5,FALSE)</f>
        <v>#N/A</v>
      </c>
    </row>
    <row r="156" spans="1:14" hidden="1">
      <c r="A156" s="1" t="s">
        <v>9643</v>
      </c>
      <c r="B156" s="1">
        <v>1778333</v>
      </c>
      <c r="C156" s="1" t="s">
        <v>1097</v>
      </c>
      <c r="D156" s="1" t="s">
        <v>1098</v>
      </c>
      <c r="E156" s="1" t="s">
        <v>1099</v>
      </c>
      <c r="F156" s="2">
        <v>9.5</v>
      </c>
      <c r="G156" s="1" t="s">
        <v>114</v>
      </c>
      <c r="H156" s="1" t="s">
        <v>91</v>
      </c>
      <c r="I156" s="1" t="s">
        <v>92</v>
      </c>
      <c r="J156" s="1" t="s">
        <v>1492</v>
      </c>
      <c r="K156" s="1" t="s">
        <v>1493</v>
      </c>
      <c r="L156">
        <f>VLOOKUP(B156,HIS退!B:F,5,FALSE)</f>
        <v>-9.5</v>
      </c>
      <c r="M156" t="e">
        <f>VLOOKUP(J156,银行退!A:F,6,FALSE)</f>
        <v>#N/A</v>
      </c>
      <c r="N156" t="e">
        <f>VLOOKUP(J156,网银退汇!F:J,5,FALSE)</f>
        <v>#N/A</v>
      </c>
    </row>
    <row r="157" spans="1:14" hidden="1">
      <c r="A157" s="1" t="s">
        <v>9644</v>
      </c>
      <c r="B157" s="1">
        <v>1778532</v>
      </c>
      <c r="C157" s="1" t="s">
        <v>1101</v>
      </c>
      <c r="D157" s="1" t="s">
        <v>1102</v>
      </c>
      <c r="E157" s="1" t="s">
        <v>1103</v>
      </c>
      <c r="F157" s="2">
        <v>743.1</v>
      </c>
      <c r="G157" s="1" t="s">
        <v>114</v>
      </c>
      <c r="H157" s="1" t="s">
        <v>91</v>
      </c>
      <c r="I157" s="1" t="s">
        <v>92</v>
      </c>
      <c r="J157" s="1" t="s">
        <v>1494</v>
      </c>
      <c r="K157" s="1" t="s">
        <v>1495</v>
      </c>
      <c r="L157">
        <f>VLOOKUP(B157,HIS退!B:F,5,FALSE)</f>
        <v>-743.1</v>
      </c>
      <c r="M157" t="e">
        <f>VLOOKUP(J157,银行退!A:F,6,FALSE)</f>
        <v>#N/A</v>
      </c>
      <c r="N157" t="e">
        <f>VLOOKUP(J157,网银退汇!F:J,5,FALSE)</f>
        <v>#N/A</v>
      </c>
    </row>
    <row r="158" spans="1:14" hidden="1">
      <c r="A158" s="1" t="s">
        <v>9645</v>
      </c>
      <c r="B158" s="1">
        <v>1778554</v>
      </c>
      <c r="C158" s="1" t="s">
        <v>1105</v>
      </c>
      <c r="D158" s="1" t="s">
        <v>1106</v>
      </c>
      <c r="E158" s="1" t="s">
        <v>1107</v>
      </c>
      <c r="F158" s="2">
        <v>95.07</v>
      </c>
      <c r="G158" s="1" t="s">
        <v>114</v>
      </c>
      <c r="H158" s="1" t="s">
        <v>91</v>
      </c>
      <c r="I158" s="1" t="s">
        <v>92</v>
      </c>
      <c r="J158" s="1" t="s">
        <v>1496</v>
      </c>
      <c r="K158" s="1" t="s">
        <v>1497</v>
      </c>
      <c r="L158">
        <f>VLOOKUP(B158,HIS退!B:F,5,FALSE)</f>
        <v>-95.07</v>
      </c>
      <c r="M158" t="e">
        <f>VLOOKUP(J158,银行退!A:F,6,FALSE)</f>
        <v>#N/A</v>
      </c>
      <c r="N158" t="e">
        <f>VLOOKUP(J158,网银退汇!F:J,5,FALSE)</f>
        <v>#N/A</v>
      </c>
    </row>
    <row r="159" spans="1:14" hidden="1">
      <c r="A159" s="1" t="s">
        <v>9646</v>
      </c>
      <c r="B159" s="1">
        <v>1778637</v>
      </c>
      <c r="C159" s="1" t="s">
        <v>1109</v>
      </c>
      <c r="D159" s="1" t="s">
        <v>1110</v>
      </c>
      <c r="E159" s="1" t="s">
        <v>1111</v>
      </c>
      <c r="F159" s="2">
        <v>1000</v>
      </c>
      <c r="G159" s="1" t="s">
        <v>114</v>
      </c>
      <c r="H159" s="1" t="s">
        <v>91</v>
      </c>
      <c r="I159" s="1" t="s">
        <v>92</v>
      </c>
      <c r="J159" s="1" t="s">
        <v>1498</v>
      </c>
      <c r="K159" s="1" t="s">
        <v>1499</v>
      </c>
      <c r="L159">
        <f>VLOOKUP(B159,HIS退!B:F,5,FALSE)</f>
        <v>-1000</v>
      </c>
      <c r="M159" t="e">
        <f>VLOOKUP(J159,银行退!A:F,6,FALSE)</f>
        <v>#N/A</v>
      </c>
      <c r="N159" t="e">
        <f>VLOOKUP(J159,网银退汇!F:J,5,FALSE)</f>
        <v>#N/A</v>
      </c>
    </row>
    <row r="160" spans="1:14" hidden="1">
      <c r="A160" s="1" t="s">
        <v>9647</v>
      </c>
      <c r="B160" s="1">
        <v>1778673</v>
      </c>
      <c r="C160" s="1" t="s">
        <v>1113</v>
      </c>
      <c r="D160" s="1" t="s">
        <v>1114</v>
      </c>
      <c r="E160" s="1" t="s">
        <v>1115</v>
      </c>
      <c r="F160" s="2">
        <v>94.17</v>
      </c>
      <c r="G160" s="1" t="s">
        <v>114</v>
      </c>
      <c r="H160" s="1" t="s">
        <v>91</v>
      </c>
      <c r="I160" s="1" t="s">
        <v>92</v>
      </c>
      <c r="J160" s="1" t="s">
        <v>1500</v>
      </c>
      <c r="K160" s="1" t="s">
        <v>1501</v>
      </c>
      <c r="L160">
        <f>VLOOKUP(B160,HIS退!B:F,5,FALSE)</f>
        <v>-94.17</v>
      </c>
      <c r="M160" t="e">
        <f>VLOOKUP(J160,银行退!A:F,6,FALSE)</f>
        <v>#N/A</v>
      </c>
      <c r="N160" t="e">
        <f>VLOOKUP(J160,网银退汇!F:J,5,FALSE)</f>
        <v>#N/A</v>
      </c>
    </row>
    <row r="161" spans="1:14" hidden="1">
      <c r="A161" s="1" t="s">
        <v>9648</v>
      </c>
      <c r="B161" s="1">
        <v>1778725</v>
      </c>
      <c r="C161" s="1" t="s">
        <v>1117</v>
      </c>
      <c r="D161" s="1" t="s">
        <v>1118</v>
      </c>
      <c r="E161" s="1" t="s">
        <v>1119</v>
      </c>
      <c r="F161" s="2">
        <v>8018.23</v>
      </c>
      <c r="G161" s="1" t="s">
        <v>114</v>
      </c>
      <c r="H161" s="1" t="s">
        <v>91</v>
      </c>
      <c r="I161" s="1" t="s">
        <v>92</v>
      </c>
      <c r="J161" s="1" t="s">
        <v>1502</v>
      </c>
      <c r="K161" s="1" t="s">
        <v>1503</v>
      </c>
      <c r="L161">
        <f>VLOOKUP(B161,HIS退!B:F,5,FALSE)</f>
        <v>-8018.23</v>
      </c>
      <c r="M161" t="e">
        <f>VLOOKUP(J161,银行退!A:F,6,FALSE)</f>
        <v>#N/A</v>
      </c>
      <c r="N161" t="e">
        <f>VLOOKUP(J161,网银退汇!F:J,5,FALSE)</f>
        <v>#N/A</v>
      </c>
    </row>
    <row r="162" spans="1:14" hidden="1">
      <c r="A162" s="1" t="s">
        <v>9649</v>
      </c>
      <c r="B162" s="1">
        <v>1778727</v>
      </c>
      <c r="C162" s="1" t="s">
        <v>1121</v>
      </c>
      <c r="D162" s="1" t="s">
        <v>1122</v>
      </c>
      <c r="E162" s="1" t="s">
        <v>1123</v>
      </c>
      <c r="F162" s="2">
        <v>3000</v>
      </c>
      <c r="G162" s="1" t="s">
        <v>114</v>
      </c>
      <c r="H162" s="1" t="s">
        <v>91</v>
      </c>
      <c r="I162" s="1" t="s">
        <v>92</v>
      </c>
      <c r="J162" s="1" t="s">
        <v>1504</v>
      </c>
      <c r="K162" s="1" t="s">
        <v>1505</v>
      </c>
      <c r="L162">
        <f>VLOOKUP(B162,HIS退!B:F,5,FALSE)</f>
        <v>-3000</v>
      </c>
      <c r="M162" t="e">
        <f>VLOOKUP(J162,银行退!A:F,6,FALSE)</f>
        <v>#N/A</v>
      </c>
      <c r="N162" t="e">
        <f>VLOOKUP(J162,网银退汇!F:J,5,FALSE)</f>
        <v>#N/A</v>
      </c>
    </row>
    <row r="163" spans="1:14" hidden="1">
      <c r="A163" s="1" t="s">
        <v>9650</v>
      </c>
      <c r="B163" s="1">
        <v>1778733</v>
      </c>
      <c r="C163" s="1" t="s">
        <v>1125</v>
      </c>
      <c r="D163" s="1" t="s">
        <v>1122</v>
      </c>
      <c r="E163" s="1" t="s">
        <v>1123</v>
      </c>
      <c r="F163" s="2">
        <v>4000</v>
      </c>
      <c r="G163" s="1" t="s">
        <v>114</v>
      </c>
      <c r="H163" s="1" t="s">
        <v>91</v>
      </c>
      <c r="I163" s="1" t="s">
        <v>92</v>
      </c>
      <c r="J163" s="1" t="s">
        <v>1506</v>
      </c>
      <c r="K163" s="1" t="s">
        <v>1507</v>
      </c>
      <c r="L163">
        <f>VLOOKUP(B163,HIS退!B:F,5,FALSE)</f>
        <v>-4000</v>
      </c>
      <c r="M163" t="e">
        <f>VLOOKUP(J163,银行退!A:F,6,FALSE)</f>
        <v>#N/A</v>
      </c>
      <c r="N163" t="e">
        <f>VLOOKUP(J163,网银退汇!F:J,5,FALSE)</f>
        <v>#N/A</v>
      </c>
    </row>
    <row r="164" spans="1:14" hidden="1">
      <c r="A164" s="1" t="s">
        <v>9651</v>
      </c>
      <c r="B164" s="1">
        <v>1778734</v>
      </c>
      <c r="C164" s="1" t="s">
        <v>1127</v>
      </c>
      <c r="D164" s="1" t="s">
        <v>1128</v>
      </c>
      <c r="E164" s="1" t="s">
        <v>1129</v>
      </c>
      <c r="F164" s="2">
        <v>7391.98</v>
      </c>
      <c r="G164" s="1" t="s">
        <v>114</v>
      </c>
      <c r="H164" s="1" t="s">
        <v>91</v>
      </c>
      <c r="I164" s="1" t="s">
        <v>92</v>
      </c>
      <c r="J164" s="1" t="s">
        <v>1508</v>
      </c>
      <c r="K164" s="1" t="s">
        <v>1509</v>
      </c>
      <c r="L164">
        <f>VLOOKUP(B164,HIS退!B:F,5,FALSE)</f>
        <v>-7391.98</v>
      </c>
      <c r="M164" t="e">
        <f>VLOOKUP(J164,银行退!A:F,6,FALSE)</f>
        <v>#N/A</v>
      </c>
      <c r="N164" t="e">
        <f>VLOOKUP(J164,网银退汇!F:J,5,FALSE)</f>
        <v>#N/A</v>
      </c>
    </row>
    <row r="165" spans="1:14" hidden="1">
      <c r="A165" s="1" t="s">
        <v>9652</v>
      </c>
      <c r="B165" s="1">
        <v>1778739</v>
      </c>
      <c r="C165" s="1" t="s">
        <v>1131</v>
      </c>
      <c r="D165" s="1" t="s">
        <v>1122</v>
      </c>
      <c r="E165" s="1" t="s">
        <v>1123</v>
      </c>
      <c r="F165" s="2">
        <v>100</v>
      </c>
      <c r="G165" s="1" t="s">
        <v>114</v>
      </c>
      <c r="H165" s="1" t="s">
        <v>91</v>
      </c>
      <c r="I165" s="1" t="s">
        <v>92</v>
      </c>
      <c r="J165" s="1" t="s">
        <v>1510</v>
      </c>
      <c r="K165" s="1" t="s">
        <v>1507</v>
      </c>
      <c r="L165">
        <f>VLOOKUP(B165,HIS退!B:F,5,FALSE)</f>
        <v>-100</v>
      </c>
      <c r="M165" t="e">
        <f>VLOOKUP(J165,银行退!A:F,6,FALSE)</f>
        <v>#N/A</v>
      </c>
      <c r="N165" t="e">
        <f>VLOOKUP(J165,网银退汇!F:J,5,FALSE)</f>
        <v>#N/A</v>
      </c>
    </row>
    <row r="166" spans="1:14" hidden="1">
      <c r="A166" s="1" t="s">
        <v>9653</v>
      </c>
      <c r="B166" s="1">
        <v>1778749</v>
      </c>
      <c r="C166" s="1" t="s">
        <v>1133</v>
      </c>
      <c r="D166" s="1" t="s">
        <v>538</v>
      </c>
      <c r="E166" s="1" t="s">
        <v>539</v>
      </c>
      <c r="F166" s="2">
        <v>5000</v>
      </c>
      <c r="G166" s="1" t="s">
        <v>114</v>
      </c>
      <c r="H166" s="1" t="s">
        <v>91</v>
      </c>
      <c r="I166" s="1" t="s">
        <v>92</v>
      </c>
      <c r="J166" s="1" t="s">
        <v>1511</v>
      </c>
      <c r="K166" s="1" t="s">
        <v>1190</v>
      </c>
      <c r="L166">
        <f>VLOOKUP(B166,HIS退!B:F,5,FALSE)</f>
        <v>-5000</v>
      </c>
      <c r="M166" t="e">
        <f>VLOOKUP(J166,银行退!A:F,6,FALSE)</f>
        <v>#N/A</v>
      </c>
      <c r="N166" t="e">
        <f>VLOOKUP(J166,网银退汇!F:J,5,FALSE)</f>
        <v>#N/A</v>
      </c>
    </row>
    <row r="167" spans="1:14" hidden="1">
      <c r="A167" s="1" t="s">
        <v>9654</v>
      </c>
      <c r="B167" s="1">
        <v>1778791</v>
      </c>
      <c r="C167" s="1" t="s">
        <v>1135</v>
      </c>
      <c r="D167" s="1" t="s">
        <v>1136</v>
      </c>
      <c r="E167" s="1" t="s">
        <v>1137</v>
      </c>
      <c r="F167" s="2">
        <v>352.5</v>
      </c>
      <c r="G167" s="1" t="s">
        <v>114</v>
      </c>
      <c r="H167" s="1" t="s">
        <v>91</v>
      </c>
      <c r="I167" s="1" t="s">
        <v>92</v>
      </c>
      <c r="J167" s="1" t="s">
        <v>1512</v>
      </c>
      <c r="K167" s="1" t="s">
        <v>1513</v>
      </c>
      <c r="L167">
        <f>VLOOKUP(B167,HIS退!B:F,5,FALSE)</f>
        <v>-352.5</v>
      </c>
      <c r="M167" t="e">
        <f>VLOOKUP(J167,银行退!A:F,6,FALSE)</f>
        <v>#N/A</v>
      </c>
      <c r="N167" t="e">
        <f>VLOOKUP(J167,网银退汇!F:J,5,FALSE)</f>
        <v>#N/A</v>
      </c>
    </row>
    <row r="168" spans="1:14" hidden="1">
      <c r="A168" s="1" t="s">
        <v>9655</v>
      </c>
      <c r="B168" s="1">
        <v>1778798</v>
      </c>
      <c r="C168" s="1" t="s">
        <v>1139</v>
      </c>
      <c r="D168" s="1" t="s">
        <v>1122</v>
      </c>
      <c r="E168" s="1" t="s">
        <v>1123</v>
      </c>
      <c r="F168" s="2">
        <v>974.7</v>
      </c>
      <c r="G168" s="1" t="s">
        <v>114</v>
      </c>
      <c r="H168" s="1" t="s">
        <v>91</v>
      </c>
      <c r="I168" s="1" t="s">
        <v>92</v>
      </c>
      <c r="J168" s="1" t="s">
        <v>1514</v>
      </c>
      <c r="K168" s="1" t="s">
        <v>1505</v>
      </c>
      <c r="L168">
        <f>VLOOKUP(B168,HIS退!B:F,5,FALSE)</f>
        <v>-974.7</v>
      </c>
      <c r="M168" t="e">
        <f>VLOOKUP(J168,银行退!A:F,6,FALSE)</f>
        <v>#N/A</v>
      </c>
      <c r="N168" t="e">
        <f>VLOOKUP(J168,网银退汇!F:J,5,FALSE)</f>
        <v>#N/A</v>
      </c>
    </row>
    <row r="169" spans="1:14" hidden="1">
      <c r="A169" s="1" t="s">
        <v>9656</v>
      </c>
      <c r="B169" s="1">
        <v>1778815</v>
      </c>
      <c r="C169" s="1" t="s">
        <v>1141</v>
      </c>
      <c r="D169" s="1" t="s">
        <v>1142</v>
      </c>
      <c r="E169" s="1" t="s">
        <v>1143</v>
      </c>
      <c r="F169" s="2">
        <v>700</v>
      </c>
      <c r="G169" s="1" t="s">
        <v>114</v>
      </c>
      <c r="H169" s="1" t="s">
        <v>91</v>
      </c>
      <c r="I169" s="1" t="s">
        <v>92</v>
      </c>
      <c r="J169" s="1" t="s">
        <v>1515</v>
      </c>
      <c r="K169" s="1" t="s">
        <v>1516</v>
      </c>
      <c r="L169">
        <f>VLOOKUP(B169,HIS退!B:F,5,FALSE)</f>
        <v>-700</v>
      </c>
      <c r="M169" t="e">
        <f>VLOOKUP(J169,银行退!A:F,6,FALSE)</f>
        <v>#N/A</v>
      </c>
      <c r="N169" t="e">
        <f>VLOOKUP(J169,网银退汇!F:J,5,FALSE)</f>
        <v>#N/A</v>
      </c>
    </row>
    <row r="170" spans="1:14" hidden="1">
      <c r="A170" s="1" t="s">
        <v>9657</v>
      </c>
      <c r="B170" s="1">
        <v>1778833</v>
      </c>
      <c r="C170" s="1" t="s">
        <v>1145</v>
      </c>
      <c r="D170" s="1" t="s">
        <v>1146</v>
      </c>
      <c r="E170" s="1" t="s">
        <v>1147</v>
      </c>
      <c r="F170" s="2">
        <v>5869.46</v>
      </c>
      <c r="G170" s="1" t="s">
        <v>114</v>
      </c>
      <c r="H170" s="1" t="s">
        <v>91</v>
      </c>
      <c r="I170" s="1" t="s">
        <v>92</v>
      </c>
      <c r="J170" s="1" t="s">
        <v>1517</v>
      </c>
      <c r="K170" s="1" t="s">
        <v>1518</v>
      </c>
      <c r="L170">
        <f>VLOOKUP(B170,HIS退!B:F,5,FALSE)</f>
        <v>-5869.46</v>
      </c>
      <c r="M170" t="e">
        <f>VLOOKUP(J170,银行退!A:F,6,FALSE)</f>
        <v>#N/A</v>
      </c>
      <c r="N170" t="e">
        <f>VLOOKUP(J170,网银退汇!F:J,5,FALSE)</f>
        <v>#N/A</v>
      </c>
    </row>
    <row r="171" spans="1:14" hidden="1">
      <c r="A171" s="1" t="s">
        <v>9658</v>
      </c>
      <c r="B171" s="1">
        <v>1779028</v>
      </c>
      <c r="C171" s="1" t="s">
        <v>1149</v>
      </c>
      <c r="D171" s="1" t="s">
        <v>746</v>
      </c>
      <c r="E171" s="1" t="s">
        <v>747</v>
      </c>
      <c r="F171" s="2">
        <v>705</v>
      </c>
      <c r="G171" s="1" t="s">
        <v>114</v>
      </c>
      <c r="H171" s="1" t="s">
        <v>91</v>
      </c>
      <c r="I171" s="1" t="s">
        <v>92</v>
      </c>
      <c r="J171" s="1" t="s">
        <v>1519</v>
      </c>
      <c r="K171" s="1" t="s">
        <v>1304</v>
      </c>
      <c r="L171">
        <f>VLOOKUP(B171,HIS退!B:F,5,FALSE)</f>
        <v>-705</v>
      </c>
      <c r="M171" t="e">
        <f>VLOOKUP(J171,银行退!A:F,6,FALSE)</f>
        <v>#N/A</v>
      </c>
      <c r="N171" t="e">
        <f>VLOOKUP(J171,网银退汇!F:J,5,FALSE)</f>
        <v>#N/A</v>
      </c>
    </row>
    <row r="172" spans="1:14" hidden="1">
      <c r="A172" s="1" t="s">
        <v>9659</v>
      </c>
      <c r="B172" s="1">
        <v>1779043</v>
      </c>
      <c r="C172" s="1" t="s">
        <v>1151</v>
      </c>
      <c r="D172" s="1" t="s">
        <v>1152</v>
      </c>
      <c r="E172" s="1" t="s">
        <v>1153</v>
      </c>
      <c r="F172" s="2">
        <v>1000</v>
      </c>
      <c r="G172" s="1" t="s">
        <v>114</v>
      </c>
      <c r="H172" s="1" t="s">
        <v>91</v>
      </c>
      <c r="I172" s="1" t="s">
        <v>92</v>
      </c>
      <c r="J172" s="1" t="s">
        <v>1520</v>
      </c>
      <c r="K172" s="1" t="s">
        <v>1521</v>
      </c>
      <c r="L172">
        <f>VLOOKUP(B172,HIS退!B:F,5,FALSE)</f>
        <v>-1000</v>
      </c>
      <c r="M172" t="e">
        <f>VLOOKUP(J172,银行退!A:F,6,FALSE)</f>
        <v>#N/A</v>
      </c>
      <c r="N172" t="e">
        <f>VLOOKUP(J172,网银退汇!F:J,5,FALSE)</f>
        <v>#N/A</v>
      </c>
    </row>
    <row r="173" spans="1:14" hidden="1">
      <c r="A173" s="1" t="s">
        <v>9660</v>
      </c>
      <c r="B173" s="1">
        <v>1779217</v>
      </c>
      <c r="C173" s="1" t="s">
        <v>1155</v>
      </c>
      <c r="D173" s="1" t="s">
        <v>1156</v>
      </c>
      <c r="E173" s="1" t="s">
        <v>1157</v>
      </c>
      <c r="F173" s="2">
        <v>197</v>
      </c>
      <c r="G173" s="1" t="s">
        <v>114</v>
      </c>
      <c r="H173" s="1" t="s">
        <v>91</v>
      </c>
      <c r="I173" s="1" t="s">
        <v>92</v>
      </c>
      <c r="J173" s="1" t="s">
        <v>1522</v>
      </c>
      <c r="K173" s="1" t="s">
        <v>1523</v>
      </c>
      <c r="L173">
        <f>VLOOKUP(B173,HIS退!B:F,5,FALSE)</f>
        <v>-197</v>
      </c>
      <c r="M173" t="e">
        <f>VLOOKUP(J173,银行退!A:F,6,FALSE)</f>
        <v>#N/A</v>
      </c>
      <c r="N173" t="e">
        <f>VLOOKUP(J173,网银退汇!F:J,5,FALSE)</f>
        <v>#N/A</v>
      </c>
    </row>
    <row r="174" spans="1:14" hidden="1">
      <c r="A174" s="1" t="s">
        <v>9661</v>
      </c>
      <c r="B174" s="1">
        <v>1779624</v>
      </c>
      <c r="C174" s="1" t="s">
        <v>1823</v>
      </c>
      <c r="D174" s="1" t="s">
        <v>1824</v>
      </c>
      <c r="E174" s="1" t="s">
        <v>1825</v>
      </c>
      <c r="F174" s="2">
        <v>300</v>
      </c>
      <c r="G174" s="1" t="s">
        <v>114</v>
      </c>
      <c r="H174" s="1" t="s">
        <v>91</v>
      </c>
      <c r="I174" s="1" t="s">
        <v>92</v>
      </c>
      <c r="J174" s="1" t="s">
        <v>9662</v>
      </c>
      <c r="K174" s="1" t="s">
        <v>9663</v>
      </c>
      <c r="L174">
        <f>VLOOKUP(B174,HIS退!B:F,5,FALSE)</f>
        <v>-300</v>
      </c>
      <c r="M174" t="e">
        <f>VLOOKUP(J174,银行退!A:F,6,FALSE)</f>
        <v>#N/A</v>
      </c>
      <c r="N174" t="e">
        <f>VLOOKUP(J174,网银退汇!F:J,5,FALSE)</f>
        <v>#N/A</v>
      </c>
    </row>
    <row r="175" spans="1:14" hidden="1">
      <c r="A175" s="1" t="s">
        <v>9664</v>
      </c>
      <c r="B175" s="1">
        <v>1779710</v>
      </c>
      <c r="C175" s="1" t="s">
        <v>1827</v>
      </c>
      <c r="D175" s="1" t="s">
        <v>1828</v>
      </c>
      <c r="E175" s="1" t="s">
        <v>1829</v>
      </c>
      <c r="F175" s="2">
        <v>2000</v>
      </c>
      <c r="G175" s="1" t="s">
        <v>114</v>
      </c>
      <c r="H175" s="1" t="s">
        <v>91</v>
      </c>
      <c r="I175" s="1" t="s">
        <v>92</v>
      </c>
      <c r="J175" s="1" t="s">
        <v>9665</v>
      </c>
      <c r="K175" s="1" t="s">
        <v>9666</v>
      </c>
      <c r="L175">
        <f>VLOOKUP(B175,HIS退!B:F,5,FALSE)</f>
        <v>-2000</v>
      </c>
      <c r="M175" t="e">
        <f>VLOOKUP(J175,银行退!A:F,6,FALSE)</f>
        <v>#N/A</v>
      </c>
      <c r="N175" t="e">
        <f>VLOOKUP(J175,网银退汇!F:J,5,FALSE)</f>
        <v>#N/A</v>
      </c>
    </row>
    <row r="176" spans="1:14" hidden="1">
      <c r="A176" s="1" t="s">
        <v>9667</v>
      </c>
      <c r="B176" s="1">
        <v>1779996</v>
      </c>
      <c r="C176" s="1" t="s">
        <v>1831</v>
      </c>
      <c r="D176" s="1" t="s">
        <v>1832</v>
      </c>
      <c r="E176" s="1" t="s">
        <v>1833</v>
      </c>
      <c r="F176" s="2">
        <v>75.42</v>
      </c>
      <c r="G176" s="1" t="s">
        <v>114</v>
      </c>
      <c r="H176" s="1" t="s">
        <v>91</v>
      </c>
      <c r="I176" s="1" t="s">
        <v>92</v>
      </c>
      <c r="J176" s="1" t="s">
        <v>9668</v>
      </c>
      <c r="K176" s="1" t="s">
        <v>9669</v>
      </c>
      <c r="L176">
        <f>VLOOKUP(B176,HIS退!B:F,5,FALSE)</f>
        <v>-75.42</v>
      </c>
      <c r="M176" t="e">
        <f>VLOOKUP(J176,银行退!A:F,6,FALSE)</f>
        <v>#N/A</v>
      </c>
      <c r="N176" t="e">
        <f>VLOOKUP(J176,网银退汇!F:J,5,FALSE)</f>
        <v>#N/A</v>
      </c>
    </row>
    <row r="177" spans="1:14" hidden="1">
      <c r="A177" s="1" t="s">
        <v>9670</v>
      </c>
      <c r="B177" s="1">
        <v>1780301</v>
      </c>
      <c r="C177" s="1" t="s">
        <v>1835</v>
      </c>
      <c r="D177" s="1" t="s">
        <v>1836</v>
      </c>
      <c r="E177" s="1" t="s">
        <v>1837</v>
      </c>
      <c r="F177" s="2">
        <v>2890</v>
      </c>
      <c r="G177" s="1" t="s">
        <v>114</v>
      </c>
      <c r="H177" s="1" t="s">
        <v>91</v>
      </c>
      <c r="I177" s="1" t="s">
        <v>92</v>
      </c>
      <c r="J177" s="1" t="s">
        <v>9671</v>
      </c>
      <c r="K177" s="1" t="s">
        <v>9672</v>
      </c>
      <c r="L177">
        <f>VLOOKUP(B177,HIS退!B:F,5,FALSE)</f>
        <v>-2890</v>
      </c>
      <c r="M177" t="e">
        <f>VLOOKUP(J177,银行退!A:F,6,FALSE)</f>
        <v>#N/A</v>
      </c>
      <c r="N177" t="e">
        <f>VLOOKUP(J177,网银退汇!F:J,5,FALSE)</f>
        <v>#N/A</v>
      </c>
    </row>
    <row r="178" spans="1:14" hidden="1">
      <c r="A178" s="1" t="s">
        <v>9673</v>
      </c>
      <c r="B178" s="1">
        <v>1780398</v>
      </c>
      <c r="C178" s="1" t="s">
        <v>1839</v>
      </c>
      <c r="D178" s="1" t="s">
        <v>1840</v>
      </c>
      <c r="E178" s="1" t="s">
        <v>1841</v>
      </c>
      <c r="F178" s="2">
        <v>122.98</v>
      </c>
      <c r="G178" s="1" t="s">
        <v>114</v>
      </c>
      <c r="H178" s="1" t="s">
        <v>91</v>
      </c>
      <c r="I178" s="1" t="s">
        <v>92</v>
      </c>
      <c r="J178" s="1" t="s">
        <v>9674</v>
      </c>
      <c r="K178" s="1" t="s">
        <v>9675</v>
      </c>
      <c r="L178">
        <f>VLOOKUP(B178,HIS退!B:F,5,FALSE)</f>
        <v>-122.98</v>
      </c>
      <c r="M178" t="e">
        <f>VLOOKUP(J178,银行退!A:F,6,FALSE)</f>
        <v>#N/A</v>
      </c>
      <c r="N178" t="e">
        <f>VLOOKUP(J178,网银退汇!F:J,5,FALSE)</f>
        <v>#N/A</v>
      </c>
    </row>
    <row r="179" spans="1:14" hidden="1">
      <c r="A179" s="1" t="s">
        <v>9676</v>
      </c>
      <c r="B179" s="1">
        <v>1780621</v>
      </c>
      <c r="C179" s="1" t="s">
        <v>1843</v>
      </c>
      <c r="D179" s="1" t="s">
        <v>1844</v>
      </c>
      <c r="E179" s="1" t="s">
        <v>1845</v>
      </c>
      <c r="F179" s="2">
        <v>989.5</v>
      </c>
      <c r="G179" s="1" t="s">
        <v>114</v>
      </c>
      <c r="H179" s="1" t="s">
        <v>91</v>
      </c>
      <c r="I179" s="1" t="s">
        <v>92</v>
      </c>
      <c r="J179" s="1" t="s">
        <v>9677</v>
      </c>
      <c r="K179" s="1" t="s">
        <v>9678</v>
      </c>
      <c r="L179">
        <f>VLOOKUP(B179,HIS退!B:F,5,FALSE)</f>
        <v>-989.5</v>
      </c>
      <c r="M179" t="e">
        <f>VLOOKUP(J179,银行退!A:F,6,FALSE)</f>
        <v>#N/A</v>
      </c>
      <c r="N179" t="e">
        <f>VLOOKUP(J179,网银退汇!F:J,5,FALSE)</f>
        <v>#N/A</v>
      </c>
    </row>
    <row r="180" spans="1:14" hidden="1">
      <c r="A180" s="1" t="s">
        <v>9679</v>
      </c>
      <c r="B180" s="1">
        <v>1780912</v>
      </c>
      <c r="C180" s="1" t="s">
        <v>1847</v>
      </c>
      <c r="D180" s="1" t="s">
        <v>291</v>
      </c>
      <c r="E180" s="1" t="s">
        <v>292</v>
      </c>
      <c r="F180" s="2">
        <v>477.18</v>
      </c>
      <c r="G180" s="1" t="s">
        <v>114</v>
      </c>
      <c r="H180" s="1" t="s">
        <v>91</v>
      </c>
      <c r="I180" s="1" t="s">
        <v>92</v>
      </c>
      <c r="J180" s="1" t="s">
        <v>9680</v>
      </c>
      <c r="K180" s="1" t="s">
        <v>388</v>
      </c>
      <c r="L180">
        <f>VLOOKUP(B180,HIS退!B:F,5,FALSE)</f>
        <v>-477.18</v>
      </c>
      <c r="M180" t="e">
        <f>VLOOKUP(J180,银行退!A:F,6,FALSE)</f>
        <v>#N/A</v>
      </c>
      <c r="N180" t="e">
        <f>VLOOKUP(J180,网银退汇!F:J,5,FALSE)</f>
        <v>#N/A</v>
      </c>
    </row>
    <row r="181" spans="1:14" hidden="1">
      <c r="A181" s="1" t="s">
        <v>9681</v>
      </c>
      <c r="B181" s="1">
        <v>1781107</v>
      </c>
      <c r="C181" s="1" t="s">
        <v>1849</v>
      </c>
      <c r="D181" s="1" t="s">
        <v>159</v>
      </c>
      <c r="E181" s="1" t="s">
        <v>160</v>
      </c>
      <c r="F181" s="2">
        <v>900</v>
      </c>
      <c r="G181" s="1" t="s">
        <v>114</v>
      </c>
      <c r="H181" s="1" t="s">
        <v>91</v>
      </c>
      <c r="I181" s="1" t="s">
        <v>92</v>
      </c>
      <c r="J181" s="1" t="s">
        <v>9682</v>
      </c>
      <c r="K181" s="1" t="s">
        <v>336</v>
      </c>
      <c r="L181">
        <f>VLOOKUP(B181,HIS退!B:F,5,FALSE)</f>
        <v>-900</v>
      </c>
      <c r="M181" t="e">
        <f>VLOOKUP(J181,银行退!A:F,6,FALSE)</f>
        <v>#N/A</v>
      </c>
      <c r="N181" t="e">
        <f>VLOOKUP(J181,网银退汇!F:J,5,FALSE)</f>
        <v>#N/A</v>
      </c>
    </row>
    <row r="182" spans="1:14" hidden="1">
      <c r="A182" s="1" t="s">
        <v>9683</v>
      </c>
      <c r="B182" s="1">
        <v>1781179</v>
      </c>
      <c r="C182" s="1" t="s">
        <v>1851</v>
      </c>
      <c r="D182" s="1" t="s">
        <v>577</v>
      </c>
      <c r="E182" s="1" t="s">
        <v>578</v>
      </c>
      <c r="F182" s="2">
        <v>1006.62</v>
      </c>
      <c r="G182" s="1" t="s">
        <v>114</v>
      </c>
      <c r="H182" s="1" t="s">
        <v>91</v>
      </c>
      <c r="I182" s="1" t="s">
        <v>92</v>
      </c>
      <c r="J182" s="1" t="s">
        <v>9684</v>
      </c>
      <c r="K182" s="1" t="s">
        <v>1211</v>
      </c>
      <c r="L182">
        <f>VLOOKUP(B182,HIS退!B:F,5,FALSE)</f>
        <v>-1006.62</v>
      </c>
      <c r="M182" t="e">
        <f>VLOOKUP(J182,银行退!A:F,6,FALSE)</f>
        <v>#N/A</v>
      </c>
      <c r="N182" t="e">
        <f>VLOOKUP(J182,网银退汇!F:J,5,FALSE)</f>
        <v>#N/A</v>
      </c>
    </row>
    <row r="183" spans="1:14" hidden="1">
      <c r="A183" s="1" t="s">
        <v>9685</v>
      </c>
      <c r="B183" s="1">
        <v>1781208</v>
      </c>
      <c r="C183" s="1" t="s">
        <v>1853</v>
      </c>
      <c r="D183" s="1" t="s">
        <v>1854</v>
      </c>
      <c r="E183" s="1" t="s">
        <v>1855</v>
      </c>
      <c r="F183" s="2">
        <v>363.8</v>
      </c>
      <c r="G183" s="1" t="s">
        <v>114</v>
      </c>
      <c r="H183" s="1" t="s">
        <v>91</v>
      </c>
      <c r="I183" s="1" t="s">
        <v>92</v>
      </c>
      <c r="J183" s="1" t="s">
        <v>9686</v>
      </c>
      <c r="K183" s="1" t="s">
        <v>9687</v>
      </c>
      <c r="L183">
        <f>VLOOKUP(B183,HIS退!B:F,5,FALSE)</f>
        <v>-363.8</v>
      </c>
      <c r="M183" t="e">
        <f>VLOOKUP(J183,银行退!A:F,6,FALSE)</f>
        <v>#N/A</v>
      </c>
      <c r="N183" t="e">
        <f>VLOOKUP(J183,网银退汇!F:J,5,FALSE)</f>
        <v>#N/A</v>
      </c>
    </row>
    <row r="184" spans="1:14" hidden="1">
      <c r="A184" s="1" t="s">
        <v>9688</v>
      </c>
      <c r="B184" s="1">
        <v>1781834</v>
      </c>
      <c r="C184" s="1" t="s">
        <v>1857</v>
      </c>
      <c r="D184" s="1" t="s">
        <v>1858</v>
      </c>
      <c r="E184" s="1" t="s">
        <v>1859</v>
      </c>
      <c r="F184" s="2">
        <v>3881.58</v>
      </c>
      <c r="G184" s="1" t="s">
        <v>114</v>
      </c>
      <c r="H184" s="1" t="s">
        <v>91</v>
      </c>
      <c r="I184" s="1" t="s">
        <v>92</v>
      </c>
      <c r="J184" s="1" t="s">
        <v>9689</v>
      </c>
      <c r="K184" s="1" t="s">
        <v>9690</v>
      </c>
      <c r="L184">
        <f>VLOOKUP(B184,HIS退!B:F,5,FALSE)</f>
        <v>-3881.58</v>
      </c>
      <c r="M184" t="e">
        <f>VLOOKUP(J184,银行退!A:F,6,FALSE)</f>
        <v>#N/A</v>
      </c>
      <c r="N184" t="e">
        <f>VLOOKUP(J184,网银退汇!F:J,5,FALSE)</f>
        <v>#N/A</v>
      </c>
    </row>
    <row r="185" spans="1:14" hidden="1">
      <c r="A185" s="1" t="s">
        <v>9691</v>
      </c>
      <c r="B185" s="1">
        <v>1782116</v>
      </c>
      <c r="C185" s="1" t="s">
        <v>1861</v>
      </c>
      <c r="D185" s="1" t="s">
        <v>448</v>
      </c>
      <c r="E185" s="1" t="s">
        <v>516</v>
      </c>
      <c r="F185" s="2">
        <v>5384.91</v>
      </c>
      <c r="G185" s="1" t="s">
        <v>114</v>
      </c>
      <c r="H185" s="1" t="s">
        <v>91</v>
      </c>
      <c r="I185" s="1" t="s">
        <v>92</v>
      </c>
      <c r="J185" s="1" t="s">
        <v>9692</v>
      </c>
      <c r="K185" s="1" t="s">
        <v>449</v>
      </c>
      <c r="L185">
        <f>VLOOKUP(B185,HIS退!B:F,5,FALSE)</f>
        <v>-5384.91</v>
      </c>
      <c r="M185" t="e">
        <f>VLOOKUP(J185,银行退!A:F,6,FALSE)</f>
        <v>#N/A</v>
      </c>
      <c r="N185" t="e">
        <f>VLOOKUP(J185,网银退汇!F:J,5,FALSE)</f>
        <v>#N/A</v>
      </c>
    </row>
    <row r="186" spans="1:14" hidden="1">
      <c r="A186" s="1" t="s">
        <v>9693</v>
      </c>
      <c r="B186" s="1">
        <v>1782336</v>
      </c>
      <c r="C186" s="1" t="s">
        <v>1863</v>
      </c>
      <c r="D186" s="1" t="s">
        <v>1080</v>
      </c>
      <c r="E186" s="1" t="s">
        <v>1081</v>
      </c>
      <c r="F186" s="2">
        <v>5404.84</v>
      </c>
      <c r="G186" s="1" t="s">
        <v>114</v>
      </c>
      <c r="H186" s="1" t="s">
        <v>91</v>
      </c>
      <c r="I186" s="1" t="s">
        <v>92</v>
      </c>
      <c r="J186" s="1" t="s">
        <v>9694</v>
      </c>
      <c r="K186" s="1" t="s">
        <v>9695</v>
      </c>
      <c r="L186">
        <f>VLOOKUP(B186,HIS退!B:F,5,FALSE)</f>
        <v>-5404.84</v>
      </c>
      <c r="M186" t="e">
        <f>VLOOKUP(J186,银行退!A:F,6,FALSE)</f>
        <v>#N/A</v>
      </c>
      <c r="N186" t="e">
        <f>VLOOKUP(J186,网银退汇!F:J,5,FALSE)</f>
        <v>#N/A</v>
      </c>
    </row>
    <row r="187" spans="1:14" hidden="1">
      <c r="A187" s="1" t="s">
        <v>9696</v>
      </c>
      <c r="B187" s="1">
        <v>1782720</v>
      </c>
      <c r="C187" s="1" t="s">
        <v>1865</v>
      </c>
      <c r="D187" s="1" t="s">
        <v>1866</v>
      </c>
      <c r="E187" s="1" t="s">
        <v>1867</v>
      </c>
      <c r="F187" s="2">
        <v>300</v>
      </c>
      <c r="G187" s="1" t="s">
        <v>114</v>
      </c>
      <c r="H187" s="1" t="s">
        <v>91</v>
      </c>
      <c r="I187" s="1" t="s">
        <v>92</v>
      </c>
      <c r="J187" s="1" t="s">
        <v>9697</v>
      </c>
      <c r="K187" s="1" t="s">
        <v>9698</v>
      </c>
      <c r="L187">
        <f>VLOOKUP(B187,HIS退!B:F,5,FALSE)</f>
        <v>-300</v>
      </c>
      <c r="M187" t="e">
        <f>VLOOKUP(J187,银行退!A:F,6,FALSE)</f>
        <v>#N/A</v>
      </c>
      <c r="N187" t="e">
        <f>VLOOKUP(J187,网银退汇!F:J,5,FALSE)</f>
        <v>#N/A</v>
      </c>
    </row>
    <row r="188" spans="1:14" hidden="1">
      <c r="A188" s="1" t="s">
        <v>9699</v>
      </c>
      <c r="B188" s="1">
        <v>1782785</v>
      </c>
      <c r="C188" s="1" t="s">
        <v>1869</v>
      </c>
      <c r="D188" s="1" t="s">
        <v>1870</v>
      </c>
      <c r="E188" s="1" t="s">
        <v>1871</v>
      </c>
      <c r="F188" s="2">
        <v>520</v>
      </c>
      <c r="G188" s="1" t="s">
        <v>114</v>
      </c>
      <c r="H188" s="1" t="s">
        <v>91</v>
      </c>
      <c r="I188" s="1" t="s">
        <v>92</v>
      </c>
      <c r="J188" s="1" t="s">
        <v>9700</v>
      </c>
      <c r="K188" s="1" t="s">
        <v>9701</v>
      </c>
      <c r="L188">
        <f>VLOOKUP(B188,HIS退!B:F,5,FALSE)</f>
        <v>-520</v>
      </c>
      <c r="M188" t="e">
        <f>VLOOKUP(J188,银行退!A:F,6,FALSE)</f>
        <v>#N/A</v>
      </c>
      <c r="N188" t="e">
        <f>VLOOKUP(J188,网银退汇!F:J,5,FALSE)</f>
        <v>#N/A</v>
      </c>
    </row>
    <row r="189" spans="1:14" hidden="1">
      <c r="A189" s="1" t="s">
        <v>9702</v>
      </c>
      <c r="B189" s="1">
        <v>1782819</v>
      </c>
      <c r="C189" s="1" t="s">
        <v>1873</v>
      </c>
      <c r="D189" s="1" t="s">
        <v>285</v>
      </c>
      <c r="E189" s="1" t="s">
        <v>286</v>
      </c>
      <c r="F189" s="2">
        <v>2815.91</v>
      </c>
      <c r="G189" s="1" t="s">
        <v>114</v>
      </c>
      <c r="H189" s="1" t="s">
        <v>91</v>
      </c>
      <c r="I189" s="1" t="s">
        <v>92</v>
      </c>
      <c r="J189" s="1" t="s">
        <v>9703</v>
      </c>
      <c r="K189" s="1" t="s">
        <v>391</v>
      </c>
      <c r="L189">
        <f>VLOOKUP(B189,HIS退!B:F,5,FALSE)</f>
        <v>-2815.91</v>
      </c>
      <c r="M189" t="e">
        <f>VLOOKUP(J189,银行退!A:F,6,FALSE)</f>
        <v>#N/A</v>
      </c>
      <c r="N189" t="e">
        <f>VLOOKUP(J189,网银退汇!F:J,5,FALSE)</f>
        <v>#N/A</v>
      </c>
    </row>
    <row r="190" spans="1:14" hidden="1">
      <c r="A190" s="1" t="s">
        <v>9704</v>
      </c>
      <c r="B190" s="1">
        <v>1783003</v>
      </c>
      <c r="C190" s="1" t="s">
        <v>1875</v>
      </c>
      <c r="D190" s="1" t="s">
        <v>197</v>
      </c>
      <c r="E190" s="1" t="s">
        <v>198</v>
      </c>
      <c r="F190" s="2">
        <v>243</v>
      </c>
      <c r="G190" s="1" t="s">
        <v>114</v>
      </c>
      <c r="H190" s="1" t="s">
        <v>91</v>
      </c>
      <c r="I190" s="1" t="s">
        <v>92</v>
      </c>
      <c r="J190" s="1" t="s">
        <v>9705</v>
      </c>
      <c r="K190" s="1" t="s">
        <v>353</v>
      </c>
      <c r="L190">
        <f>VLOOKUP(B190,HIS退!B:F,5,FALSE)</f>
        <v>-243</v>
      </c>
      <c r="M190" t="e">
        <f>VLOOKUP(J190,银行退!A:F,6,FALSE)</f>
        <v>#N/A</v>
      </c>
      <c r="N190" t="e">
        <f>VLOOKUP(J190,网银退汇!F:J,5,FALSE)</f>
        <v>#N/A</v>
      </c>
    </row>
    <row r="191" spans="1:14" hidden="1">
      <c r="A191" s="1" t="s">
        <v>9706</v>
      </c>
      <c r="B191" s="1">
        <v>1783307</v>
      </c>
      <c r="C191" s="1" t="s">
        <v>1877</v>
      </c>
      <c r="D191" s="1" t="s">
        <v>1878</v>
      </c>
      <c r="E191" s="1" t="s">
        <v>1879</v>
      </c>
      <c r="F191" s="2">
        <v>4439.43</v>
      </c>
      <c r="G191" s="1" t="s">
        <v>114</v>
      </c>
      <c r="H191" s="1" t="s">
        <v>93</v>
      </c>
      <c r="I191" s="1" t="s">
        <v>93</v>
      </c>
      <c r="J191" s="1" t="s">
        <v>9707</v>
      </c>
      <c r="K191" s="1" t="s">
        <v>9708</v>
      </c>
      <c r="L191">
        <f>VLOOKUP(B191,HIS退!B:F,5,FALSE)</f>
        <v>-4439.43</v>
      </c>
      <c r="M191" t="e">
        <f>VLOOKUP(J191,银行退!A:F,6,FALSE)</f>
        <v>#N/A</v>
      </c>
      <c r="N191" t="str">
        <f>VLOOKUP(J191,网银退汇!F:J,5,FALSE)</f>
        <v>20170904</v>
      </c>
    </row>
    <row r="192" spans="1:14" hidden="1">
      <c r="A192" s="1" t="s">
        <v>9709</v>
      </c>
      <c r="B192" s="1">
        <v>1783628</v>
      </c>
      <c r="C192" s="1" t="s">
        <v>1881</v>
      </c>
      <c r="D192" s="1" t="s">
        <v>1882</v>
      </c>
      <c r="E192" s="1" t="s">
        <v>1883</v>
      </c>
      <c r="F192" s="2">
        <v>8919.2800000000007</v>
      </c>
      <c r="G192" s="1" t="s">
        <v>114</v>
      </c>
      <c r="H192" s="1" t="s">
        <v>91</v>
      </c>
      <c r="I192" s="1" t="s">
        <v>92</v>
      </c>
      <c r="J192" s="1" t="s">
        <v>9710</v>
      </c>
      <c r="K192" s="1" t="s">
        <v>9711</v>
      </c>
      <c r="L192">
        <f>VLOOKUP(B192,HIS退!B:F,5,FALSE)</f>
        <v>-8919.2800000000007</v>
      </c>
      <c r="M192" t="e">
        <f>VLOOKUP(J192,银行退!A:F,6,FALSE)</f>
        <v>#N/A</v>
      </c>
      <c r="N192" t="e">
        <f>VLOOKUP(J192,网银退汇!F:J,5,FALSE)</f>
        <v>#N/A</v>
      </c>
    </row>
    <row r="193" spans="1:14" hidden="1">
      <c r="A193" s="1" t="s">
        <v>9712</v>
      </c>
      <c r="B193" s="1">
        <v>1783674</v>
      </c>
      <c r="C193" s="1" t="s">
        <v>1885</v>
      </c>
      <c r="D193" s="1" t="s">
        <v>1886</v>
      </c>
      <c r="E193" s="1" t="s">
        <v>1887</v>
      </c>
      <c r="F193" s="2">
        <v>1902.08</v>
      </c>
      <c r="G193" s="1" t="s">
        <v>114</v>
      </c>
      <c r="H193" s="1" t="s">
        <v>91</v>
      </c>
      <c r="I193" s="1" t="s">
        <v>92</v>
      </c>
      <c r="J193" s="1" t="s">
        <v>9713</v>
      </c>
      <c r="K193" s="1" t="s">
        <v>9714</v>
      </c>
      <c r="L193">
        <f>VLOOKUP(B193,HIS退!B:F,5,FALSE)</f>
        <v>-1902.08</v>
      </c>
      <c r="M193" t="e">
        <f>VLOOKUP(J193,银行退!A:F,6,FALSE)</f>
        <v>#N/A</v>
      </c>
      <c r="N193" t="e">
        <f>VLOOKUP(J193,网银退汇!F:J,5,FALSE)</f>
        <v>#N/A</v>
      </c>
    </row>
    <row r="194" spans="1:14" hidden="1">
      <c r="A194" s="1" t="s">
        <v>9715</v>
      </c>
      <c r="B194" s="1">
        <v>1783761</v>
      </c>
      <c r="C194" s="1" t="s">
        <v>1889</v>
      </c>
      <c r="D194" s="1" t="s">
        <v>1890</v>
      </c>
      <c r="E194" s="1" t="s">
        <v>1891</v>
      </c>
      <c r="F194" s="2">
        <v>17.5</v>
      </c>
      <c r="G194" s="1" t="s">
        <v>114</v>
      </c>
      <c r="H194" s="1" t="s">
        <v>91</v>
      </c>
      <c r="I194" s="1" t="s">
        <v>92</v>
      </c>
      <c r="J194" s="1" t="s">
        <v>9716</v>
      </c>
      <c r="K194" s="1" t="s">
        <v>9717</v>
      </c>
      <c r="L194">
        <f>VLOOKUP(B194,HIS退!B:F,5,FALSE)</f>
        <v>-17.5</v>
      </c>
      <c r="M194" t="e">
        <f>VLOOKUP(J194,银行退!A:F,6,FALSE)</f>
        <v>#N/A</v>
      </c>
      <c r="N194" t="e">
        <f>VLOOKUP(J194,网银退汇!F:J,5,FALSE)</f>
        <v>#N/A</v>
      </c>
    </row>
    <row r="195" spans="1:14" hidden="1">
      <c r="A195" s="1" t="s">
        <v>9718</v>
      </c>
      <c r="B195" s="1">
        <v>1783815</v>
      </c>
      <c r="C195" s="1" t="s">
        <v>1893</v>
      </c>
      <c r="D195" s="1" t="s">
        <v>1894</v>
      </c>
      <c r="E195" s="1" t="s">
        <v>1895</v>
      </c>
      <c r="F195" s="2">
        <v>20</v>
      </c>
      <c r="G195" s="1" t="s">
        <v>114</v>
      </c>
      <c r="H195" s="1" t="s">
        <v>93</v>
      </c>
      <c r="I195" s="1" t="s">
        <v>93</v>
      </c>
      <c r="J195" s="1" t="s">
        <v>9719</v>
      </c>
      <c r="K195" s="1" t="s">
        <v>9720</v>
      </c>
      <c r="L195">
        <f>VLOOKUP(B195,HIS退!B:F,5,FALSE)</f>
        <v>-20</v>
      </c>
      <c r="M195" t="e">
        <f>VLOOKUP(J195,银行退!A:F,6,FALSE)</f>
        <v>#N/A</v>
      </c>
      <c r="N195" t="str">
        <f>VLOOKUP(J195,网银退汇!F:J,5,FALSE)</f>
        <v>20170904</v>
      </c>
    </row>
    <row r="196" spans="1:14" hidden="1">
      <c r="A196" s="1" t="s">
        <v>9721</v>
      </c>
      <c r="B196" s="1">
        <v>1783954</v>
      </c>
      <c r="C196" s="1" t="s">
        <v>1897</v>
      </c>
      <c r="D196" s="1" t="s">
        <v>1898</v>
      </c>
      <c r="E196" s="1" t="s">
        <v>1899</v>
      </c>
      <c r="F196" s="2">
        <v>138.41999999999999</v>
      </c>
      <c r="G196" s="1" t="s">
        <v>114</v>
      </c>
      <c r="H196" s="1" t="s">
        <v>93</v>
      </c>
      <c r="I196" s="1" t="s">
        <v>93</v>
      </c>
      <c r="J196" s="1" t="s">
        <v>9722</v>
      </c>
      <c r="K196" s="1" t="s">
        <v>9723</v>
      </c>
      <c r="L196">
        <f>VLOOKUP(B196,HIS退!B:F,5,FALSE)</f>
        <v>-138.41999999999999</v>
      </c>
      <c r="M196" t="e">
        <f>VLOOKUP(J196,银行退!A:F,6,FALSE)</f>
        <v>#N/A</v>
      </c>
      <c r="N196" t="str">
        <f>VLOOKUP(J196,网银退汇!F:J,5,FALSE)</f>
        <v>20170904</v>
      </c>
    </row>
    <row r="197" spans="1:14" hidden="1">
      <c r="A197" s="1" t="s">
        <v>9724</v>
      </c>
      <c r="B197" s="1">
        <v>1783970</v>
      </c>
      <c r="C197" s="1" t="s">
        <v>1901</v>
      </c>
      <c r="D197" s="1" t="s">
        <v>1902</v>
      </c>
      <c r="E197" s="1" t="s">
        <v>1903</v>
      </c>
      <c r="F197" s="2">
        <v>480</v>
      </c>
      <c r="G197" s="1" t="s">
        <v>114</v>
      </c>
      <c r="H197" s="1" t="s">
        <v>91</v>
      </c>
      <c r="I197" s="1" t="s">
        <v>92</v>
      </c>
      <c r="J197" s="1" t="s">
        <v>9725</v>
      </c>
      <c r="K197" s="1" t="s">
        <v>9726</v>
      </c>
      <c r="L197">
        <f>VLOOKUP(B197,HIS退!B:F,5,FALSE)</f>
        <v>-480</v>
      </c>
      <c r="M197" t="e">
        <f>VLOOKUP(J197,银行退!A:F,6,FALSE)</f>
        <v>#N/A</v>
      </c>
      <c r="N197" t="e">
        <f>VLOOKUP(J197,网银退汇!F:J,5,FALSE)</f>
        <v>#N/A</v>
      </c>
    </row>
    <row r="198" spans="1:14" hidden="1">
      <c r="A198" s="1" t="s">
        <v>9727</v>
      </c>
      <c r="B198" s="1">
        <v>1784008</v>
      </c>
      <c r="C198" s="1" t="s">
        <v>1905</v>
      </c>
      <c r="D198" s="1" t="s">
        <v>1906</v>
      </c>
      <c r="E198" s="1" t="s">
        <v>1907</v>
      </c>
      <c r="F198" s="2">
        <v>552.59</v>
      </c>
      <c r="G198" s="1" t="s">
        <v>114</v>
      </c>
      <c r="H198" s="1" t="s">
        <v>91</v>
      </c>
      <c r="I198" s="1" t="s">
        <v>92</v>
      </c>
      <c r="J198" s="1" t="s">
        <v>9728</v>
      </c>
      <c r="K198" s="1" t="s">
        <v>9729</v>
      </c>
      <c r="L198">
        <f>VLOOKUP(B198,HIS退!B:F,5,FALSE)</f>
        <v>-552.59</v>
      </c>
      <c r="M198" t="e">
        <f>VLOOKUP(J198,银行退!A:F,6,FALSE)</f>
        <v>#N/A</v>
      </c>
      <c r="N198" t="e">
        <f>VLOOKUP(J198,网银退汇!F:J,5,FALSE)</f>
        <v>#N/A</v>
      </c>
    </row>
    <row r="199" spans="1:14" hidden="1">
      <c r="A199" s="1" t="s">
        <v>9730</v>
      </c>
      <c r="B199" s="1">
        <v>1784491</v>
      </c>
      <c r="C199" s="1" t="s">
        <v>1909</v>
      </c>
      <c r="D199" s="1" t="s">
        <v>1910</v>
      </c>
      <c r="E199" s="1" t="s">
        <v>1911</v>
      </c>
      <c r="F199" s="2">
        <v>500</v>
      </c>
      <c r="G199" s="1" t="s">
        <v>114</v>
      </c>
      <c r="H199" s="1" t="s">
        <v>91</v>
      </c>
      <c r="I199" s="1" t="s">
        <v>92</v>
      </c>
      <c r="J199" s="1" t="s">
        <v>9731</v>
      </c>
      <c r="K199" s="1" t="s">
        <v>9732</v>
      </c>
      <c r="L199">
        <f>VLOOKUP(B199,HIS退!B:F,5,FALSE)</f>
        <v>-500</v>
      </c>
      <c r="M199" t="e">
        <f>VLOOKUP(J199,银行退!A:F,6,FALSE)</f>
        <v>#N/A</v>
      </c>
      <c r="N199" t="e">
        <f>VLOOKUP(J199,网银退汇!F:J,5,FALSE)</f>
        <v>#N/A</v>
      </c>
    </row>
    <row r="200" spans="1:14" hidden="1">
      <c r="A200" s="1" t="s">
        <v>9733</v>
      </c>
      <c r="B200" s="1">
        <v>1784773</v>
      </c>
      <c r="C200" s="1" t="s">
        <v>1913</v>
      </c>
      <c r="D200" s="1" t="s">
        <v>1914</v>
      </c>
      <c r="E200" s="1" t="s">
        <v>1915</v>
      </c>
      <c r="F200" s="2">
        <v>500</v>
      </c>
      <c r="G200" s="1" t="s">
        <v>114</v>
      </c>
      <c r="H200" s="1" t="s">
        <v>91</v>
      </c>
      <c r="I200" s="1" t="s">
        <v>92</v>
      </c>
      <c r="J200" s="1" t="s">
        <v>9734</v>
      </c>
      <c r="K200" s="1" t="s">
        <v>9735</v>
      </c>
      <c r="L200">
        <f>VLOOKUP(B200,HIS退!B:F,5,FALSE)</f>
        <v>-500</v>
      </c>
      <c r="M200" t="e">
        <f>VLOOKUP(J200,银行退!A:F,6,FALSE)</f>
        <v>#N/A</v>
      </c>
      <c r="N200" t="e">
        <f>VLOOKUP(J200,网银退汇!F:J,5,FALSE)</f>
        <v>#N/A</v>
      </c>
    </row>
    <row r="201" spans="1:14" hidden="1">
      <c r="A201" s="1" t="s">
        <v>9736</v>
      </c>
      <c r="B201" s="1">
        <v>1784787</v>
      </c>
      <c r="C201" s="1" t="s">
        <v>1917</v>
      </c>
      <c r="D201" s="1" t="s">
        <v>1918</v>
      </c>
      <c r="E201" s="1" t="s">
        <v>1919</v>
      </c>
      <c r="F201" s="2">
        <v>4326.5</v>
      </c>
      <c r="G201" s="1" t="s">
        <v>114</v>
      </c>
      <c r="H201" s="1" t="s">
        <v>91</v>
      </c>
      <c r="I201" s="1" t="s">
        <v>92</v>
      </c>
      <c r="J201" s="1" t="s">
        <v>9737</v>
      </c>
      <c r="K201" s="1" t="s">
        <v>9738</v>
      </c>
      <c r="L201">
        <f>VLOOKUP(B201,HIS退!B:F,5,FALSE)</f>
        <v>-4326.5</v>
      </c>
      <c r="M201" t="e">
        <f>VLOOKUP(J201,银行退!A:F,6,FALSE)</f>
        <v>#N/A</v>
      </c>
      <c r="N201" t="e">
        <f>VLOOKUP(J201,网银退汇!F:J,5,FALSE)</f>
        <v>#N/A</v>
      </c>
    </row>
    <row r="202" spans="1:14" hidden="1">
      <c r="A202" s="1" t="s">
        <v>9739</v>
      </c>
      <c r="B202" s="1">
        <v>1785062</v>
      </c>
      <c r="C202" s="1" t="s">
        <v>1921</v>
      </c>
      <c r="D202" s="1" t="s">
        <v>1922</v>
      </c>
      <c r="E202" s="1" t="s">
        <v>479</v>
      </c>
      <c r="F202" s="2">
        <v>5246.12</v>
      </c>
      <c r="G202" s="1" t="s">
        <v>114</v>
      </c>
      <c r="H202" s="1" t="s">
        <v>91</v>
      </c>
      <c r="I202" s="1" t="s">
        <v>92</v>
      </c>
      <c r="J202" s="1" t="s">
        <v>9740</v>
      </c>
      <c r="K202" s="1" t="s">
        <v>9741</v>
      </c>
      <c r="L202">
        <f>VLOOKUP(B202,HIS退!B:F,5,FALSE)</f>
        <v>-5246.12</v>
      </c>
      <c r="M202" t="e">
        <f>VLOOKUP(J202,银行退!A:F,6,FALSE)</f>
        <v>#N/A</v>
      </c>
      <c r="N202" t="e">
        <f>VLOOKUP(J202,网银退汇!F:J,5,FALSE)</f>
        <v>#N/A</v>
      </c>
    </row>
    <row r="203" spans="1:14" hidden="1">
      <c r="A203" s="1" t="s">
        <v>9742</v>
      </c>
      <c r="B203" s="1">
        <v>1785079</v>
      </c>
      <c r="C203" s="1" t="s">
        <v>1924</v>
      </c>
      <c r="D203" s="1" t="s">
        <v>1925</v>
      </c>
      <c r="E203" s="1" t="s">
        <v>1926</v>
      </c>
      <c r="F203" s="2">
        <v>2665.41</v>
      </c>
      <c r="G203" s="1" t="s">
        <v>114</v>
      </c>
      <c r="H203" s="1" t="s">
        <v>91</v>
      </c>
      <c r="I203" s="1" t="s">
        <v>92</v>
      </c>
      <c r="J203" s="1" t="s">
        <v>9743</v>
      </c>
      <c r="K203" s="1" t="s">
        <v>9744</v>
      </c>
      <c r="L203">
        <f>VLOOKUP(B203,HIS退!B:F,5,FALSE)</f>
        <v>-2665.41</v>
      </c>
      <c r="M203" t="e">
        <f>VLOOKUP(J203,银行退!A:F,6,FALSE)</f>
        <v>#N/A</v>
      </c>
      <c r="N203" t="e">
        <f>VLOOKUP(J203,网银退汇!F:J,5,FALSE)</f>
        <v>#N/A</v>
      </c>
    </row>
    <row r="204" spans="1:14" hidden="1">
      <c r="A204" s="1" t="s">
        <v>9745</v>
      </c>
      <c r="B204" s="1">
        <v>1785240</v>
      </c>
      <c r="C204" s="1" t="s">
        <v>1928</v>
      </c>
      <c r="D204" s="1" t="s">
        <v>1929</v>
      </c>
      <c r="E204" s="1" t="s">
        <v>1930</v>
      </c>
      <c r="F204" s="2">
        <v>70.5</v>
      </c>
      <c r="G204" s="1" t="s">
        <v>114</v>
      </c>
      <c r="H204" s="1" t="s">
        <v>91</v>
      </c>
      <c r="I204" s="1" t="s">
        <v>92</v>
      </c>
      <c r="J204" s="1" t="s">
        <v>9746</v>
      </c>
      <c r="K204" s="1" t="s">
        <v>9747</v>
      </c>
      <c r="L204">
        <f>VLOOKUP(B204,HIS退!B:F,5,FALSE)</f>
        <v>-70.5</v>
      </c>
      <c r="M204" t="e">
        <f>VLOOKUP(J204,银行退!A:F,6,FALSE)</f>
        <v>#N/A</v>
      </c>
      <c r="N204" t="e">
        <f>VLOOKUP(J204,网银退汇!F:J,5,FALSE)</f>
        <v>#N/A</v>
      </c>
    </row>
    <row r="205" spans="1:14" hidden="1">
      <c r="A205" s="1" t="s">
        <v>9748</v>
      </c>
      <c r="B205" s="1">
        <v>1785274</v>
      </c>
      <c r="C205" s="1" t="s">
        <v>9749</v>
      </c>
      <c r="D205" s="1" t="s">
        <v>1566</v>
      </c>
      <c r="E205" s="1" t="s">
        <v>1932</v>
      </c>
      <c r="F205" s="2">
        <v>508.34</v>
      </c>
      <c r="G205" s="1" t="s">
        <v>114</v>
      </c>
      <c r="H205" s="1" t="s">
        <v>93</v>
      </c>
      <c r="I205" s="1" t="s">
        <v>23</v>
      </c>
      <c r="J205" s="1" t="s">
        <v>1568</v>
      </c>
      <c r="K205" s="1" t="s">
        <v>1567</v>
      </c>
      <c r="L205">
        <f>VLOOKUP(B205,HIS退!B:F,5,FALSE)</f>
        <v>-508.34</v>
      </c>
      <c r="M205" t="e">
        <f>VLOOKUP(J205,银行退!A:F,6,FALSE)</f>
        <v>#N/A</v>
      </c>
      <c r="N205" t="str">
        <f>VLOOKUP(J205,网银退汇!F:J,5,FALSE)</f>
        <v>20170904</v>
      </c>
    </row>
    <row r="206" spans="1:14" hidden="1">
      <c r="A206" s="1" t="s">
        <v>9750</v>
      </c>
      <c r="B206" s="1">
        <v>1785520</v>
      </c>
      <c r="C206" s="1" t="s">
        <v>1934</v>
      </c>
      <c r="D206" s="1" t="s">
        <v>1935</v>
      </c>
      <c r="E206" s="1" t="s">
        <v>1936</v>
      </c>
      <c r="F206" s="2">
        <v>10000</v>
      </c>
      <c r="G206" s="1" t="s">
        <v>114</v>
      </c>
      <c r="H206" s="1" t="s">
        <v>91</v>
      </c>
      <c r="I206" s="1" t="s">
        <v>92</v>
      </c>
      <c r="J206" s="1" t="s">
        <v>9751</v>
      </c>
      <c r="K206" s="1" t="s">
        <v>9752</v>
      </c>
      <c r="L206">
        <f>VLOOKUP(B206,HIS退!B:F,5,FALSE)</f>
        <v>-10000</v>
      </c>
      <c r="M206" t="e">
        <f>VLOOKUP(J206,银行退!A:F,6,FALSE)</f>
        <v>#N/A</v>
      </c>
      <c r="N206" t="e">
        <f>VLOOKUP(J206,网银退汇!F:J,5,FALSE)</f>
        <v>#N/A</v>
      </c>
    </row>
    <row r="207" spans="1:14" hidden="1">
      <c r="A207" s="1" t="s">
        <v>9753</v>
      </c>
      <c r="B207" s="1">
        <v>1785969</v>
      </c>
      <c r="C207" s="1" t="s">
        <v>1938</v>
      </c>
      <c r="D207" s="1" t="s">
        <v>1939</v>
      </c>
      <c r="E207" s="1" t="s">
        <v>1940</v>
      </c>
      <c r="F207" s="2">
        <v>2000</v>
      </c>
      <c r="G207" s="1" t="s">
        <v>114</v>
      </c>
      <c r="H207" s="1" t="s">
        <v>91</v>
      </c>
      <c r="I207" s="1" t="s">
        <v>92</v>
      </c>
      <c r="J207" s="1" t="s">
        <v>9754</v>
      </c>
      <c r="K207" s="1" t="s">
        <v>9755</v>
      </c>
      <c r="L207">
        <f>VLOOKUP(B207,HIS退!B:F,5,FALSE)</f>
        <v>-2000</v>
      </c>
      <c r="M207" t="e">
        <f>VLOOKUP(J207,银行退!A:F,6,FALSE)</f>
        <v>#N/A</v>
      </c>
      <c r="N207" t="e">
        <f>VLOOKUP(J207,网银退汇!F:J,5,FALSE)</f>
        <v>#N/A</v>
      </c>
    </row>
    <row r="208" spans="1:14" hidden="1">
      <c r="A208" s="1" t="s">
        <v>9756</v>
      </c>
      <c r="B208" s="1">
        <v>1786215</v>
      </c>
      <c r="C208" s="1" t="s">
        <v>1942</v>
      </c>
      <c r="D208" s="1" t="s">
        <v>1943</v>
      </c>
      <c r="E208" s="1" t="s">
        <v>1944</v>
      </c>
      <c r="F208" s="2">
        <v>360</v>
      </c>
      <c r="G208" s="1" t="s">
        <v>114</v>
      </c>
      <c r="H208" s="1" t="s">
        <v>91</v>
      </c>
      <c r="I208" s="1" t="s">
        <v>92</v>
      </c>
      <c r="J208" s="1" t="s">
        <v>9757</v>
      </c>
      <c r="K208" s="1" t="s">
        <v>9758</v>
      </c>
      <c r="L208">
        <f>VLOOKUP(B208,HIS退!B:F,5,FALSE)</f>
        <v>-360</v>
      </c>
      <c r="M208" t="e">
        <f>VLOOKUP(J208,银行退!A:F,6,FALSE)</f>
        <v>#N/A</v>
      </c>
      <c r="N208" t="e">
        <f>VLOOKUP(J208,网银退汇!F:J,5,FALSE)</f>
        <v>#N/A</v>
      </c>
    </row>
    <row r="209" spans="1:14" hidden="1">
      <c r="A209" s="1" t="s">
        <v>9759</v>
      </c>
      <c r="B209" s="1">
        <v>1786353</v>
      </c>
      <c r="C209" s="1" t="s">
        <v>1946</v>
      </c>
      <c r="D209" s="1" t="s">
        <v>1947</v>
      </c>
      <c r="E209" s="1" t="s">
        <v>1948</v>
      </c>
      <c r="F209" s="2">
        <v>208.5</v>
      </c>
      <c r="G209" s="1" t="s">
        <v>114</v>
      </c>
      <c r="H209" s="1" t="s">
        <v>91</v>
      </c>
      <c r="I209" s="1" t="s">
        <v>92</v>
      </c>
      <c r="J209" s="1" t="s">
        <v>9760</v>
      </c>
      <c r="K209" s="1" t="s">
        <v>9761</v>
      </c>
      <c r="L209">
        <f>VLOOKUP(B209,HIS退!B:F,5,FALSE)</f>
        <v>-208.5</v>
      </c>
      <c r="M209" t="e">
        <f>VLOOKUP(J209,银行退!A:F,6,FALSE)</f>
        <v>#N/A</v>
      </c>
      <c r="N209" t="e">
        <f>VLOOKUP(J209,网银退汇!F:J,5,FALSE)</f>
        <v>#N/A</v>
      </c>
    </row>
    <row r="210" spans="1:14" hidden="1">
      <c r="A210" s="1" t="s">
        <v>9762</v>
      </c>
      <c r="B210" s="1">
        <v>1786375</v>
      </c>
      <c r="C210" s="1" t="s">
        <v>1950</v>
      </c>
      <c r="D210" s="1" t="s">
        <v>1951</v>
      </c>
      <c r="E210" s="1" t="s">
        <v>1952</v>
      </c>
      <c r="F210" s="2">
        <v>995.92</v>
      </c>
      <c r="G210" s="1" t="s">
        <v>114</v>
      </c>
      <c r="H210" s="1" t="s">
        <v>91</v>
      </c>
      <c r="I210" s="1" t="s">
        <v>92</v>
      </c>
      <c r="J210" s="1" t="s">
        <v>9763</v>
      </c>
      <c r="K210" s="1" t="s">
        <v>9764</v>
      </c>
      <c r="L210">
        <f>VLOOKUP(B210,HIS退!B:F,5,FALSE)</f>
        <v>-995.92</v>
      </c>
      <c r="M210" t="e">
        <f>VLOOKUP(J210,银行退!A:F,6,FALSE)</f>
        <v>#N/A</v>
      </c>
      <c r="N210" t="e">
        <f>VLOOKUP(J210,网银退汇!F:J,5,FALSE)</f>
        <v>#N/A</v>
      </c>
    </row>
    <row r="211" spans="1:14" hidden="1">
      <c r="A211" s="1" t="s">
        <v>9765</v>
      </c>
      <c r="B211" s="1">
        <v>1786404</v>
      </c>
      <c r="C211" s="1" t="s">
        <v>1954</v>
      </c>
      <c r="D211" s="1" t="s">
        <v>1955</v>
      </c>
      <c r="E211" s="1" t="s">
        <v>1956</v>
      </c>
      <c r="F211" s="2">
        <v>395.5</v>
      </c>
      <c r="G211" s="1" t="s">
        <v>114</v>
      </c>
      <c r="H211" s="1" t="s">
        <v>91</v>
      </c>
      <c r="I211" s="1" t="s">
        <v>92</v>
      </c>
      <c r="J211" s="1" t="s">
        <v>9766</v>
      </c>
      <c r="K211" s="1" t="s">
        <v>9767</v>
      </c>
      <c r="L211">
        <f>VLOOKUP(B211,HIS退!B:F,5,FALSE)</f>
        <v>-395.5</v>
      </c>
      <c r="M211" t="e">
        <f>VLOOKUP(J211,银行退!A:F,6,FALSE)</f>
        <v>#N/A</v>
      </c>
      <c r="N211" t="e">
        <f>VLOOKUP(J211,网银退汇!F:J,5,FALSE)</f>
        <v>#N/A</v>
      </c>
    </row>
    <row r="212" spans="1:14" hidden="1">
      <c r="A212" s="1" t="s">
        <v>9768</v>
      </c>
      <c r="B212" s="1">
        <v>1786428</v>
      </c>
      <c r="C212" s="1" t="s">
        <v>1958</v>
      </c>
      <c r="D212" s="1" t="s">
        <v>1959</v>
      </c>
      <c r="E212" s="1" t="s">
        <v>1960</v>
      </c>
      <c r="F212" s="2">
        <v>4379.92</v>
      </c>
      <c r="G212" s="1" t="s">
        <v>114</v>
      </c>
      <c r="H212" s="1" t="s">
        <v>91</v>
      </c>
      <c r="I212" s="1" t="s">
        <v>92</v>
      </c>
      <c r="J212" s="1" t="s">
        <v>9769</v>
      </c>
      <c r="K212" s="1" t="s">
        <v>9770</v>
      </c>
      <c r="L212">
        <f>VLOOKUP(B212,HIS退!B:F,5,FALSE)</f>
        <v>-4379.92</v>
      </c>
      <c r="M212" t="e">
        <f>VLOOKUP(J212,银行退!A:F,6,FALSE)</f>
        <v>#N/A</v>
      </c>
      <c r="N212" t="e">
        <f>VLOOKUP(J212,网银退汇!F:J,5,FALSE)</f>
        <v>#N/A</v>
      </c>
    </row>
    <row r="213" spans="1:14" hidden="1">
      <c r="A213" s="1" t="s">
        <v>9771</v>
      </c>
      <c r="B213" s="1">
        <v>1786450</v>
      </c>
      <c r="C213" s="1" t="s">
        <v>1962</v>
      </c>
      <c r="D213" s="1" t="s">
        <v>1963</v>
      </c>
      <c r="E213" s="1" t="s">
        <v>1964</v>
      </c>
      <c r="F213" s="2">
        <v>784.34</v>
      </c>
      <c r="G213" s="1" t="s">
        <v>114</v>
      </c>
      <c r="H213" s="1" t="s">
        <v>91</v>
      </c>
      <c r="I213" s="1" t="s">
        <v>92</v>
      </c>
      <c r="J213" s="1" t="s">
        <v>9772</v>
      </c>
      <c r="K213" s="1" t="s">
        <v>9773</v>
      </c>
      <c r="L213">
        <f>VLOOKUP(B213,HIS退!B:F,5,FALSE)</f>
        <v>-784.34</v>
      </c>
      <c r="M213" t="e">
        <f>VLOOKUP(J213,银行退!A:F,6,FALSE)</f>
        <v>#N/A</v>
      </c>
      <c r="N213" t="e">
        <f>VLOOKUP(J213,网银退汇!F:J,5,FALSE)</f>
        <v>#N/A</v>
      </c>
    </row>
    <row r="214" spans="1:14" hidden="1">
      <c r="A214" s="1" t="s">
        <v>9774</v>
      </c>
      <c r="B214" s="1">
        <v>1786483</v>
      </c>
      <c r="C214" s="1" t="s">
        <v>1969</v>
      </c>
      <c r="D214" s="1" t="s">
        <v>1970</v>
      </c>
      <c r="E214" s="1" t="s">
        <v>1971</v>
      </c>
      <c r="F214" s="2">
        <v>6000</v>
      </c>
      <c r="G214" s="1" t="s">
        <v>114</v>
      </c>
      <c r="H214" s="1" t="s">
        <v>91</v>
      </c>
      <c r="I214" s="1" t="s">
        <v>92</v>
      </c>
      <c r="J214" s="1" t="s">
        <v>9775</v>
      </c>
      <c r="K214" s="1" t="s">
        <v>1567</v>
      </c>
      <c r="L214">
        <f>VLOOKUP(B214,HIS退!B:F,5,FALSE)</f>
        <v>-6000</v>
      </c>
      <c r="M214" t="e">
        <f>VLOOKUP(J214,银行退!A:F,6,FALSE)</f>
        <v>#N/A</v>
      </c>
      <c r="N214" t="e">
        <f>VLOOKUP(J214,网银退汇!F:J,5,FALSE)</f>
        <v>#N/A</v>
      </c>
    </row>
    <row r="215" spans="1:14" hidden="1">
      <c r="A215" s="1" t="s">
        <v>9776</v>
      </c>
      <c r="B215" s="1">
        <v>1786484</v>
      </c>
      <c r="C215" s="1" t="s">
        <v>1966</v>
      </c>
      <c r="D215" s="1" t="s">
        <v>1967</v>
      </c>
      <c r="E215" s="1" t="s">
        <v>1968</v>
      </c>
      <c r="F215" s="2">
        <v>2500</v>
      </c>
      <c r="G215" s="1" t="s">
        <v>114</v>
      </c>
      <c r="H215" s="1" t="s">
        <v>91</v>
      </c>
      <c r="I215" s="1" t="s">
        <v>92</v>
      </c>
      <c r="J215" s="1" t="s">
        <v>9777</v>
      </c>
      <c r="K215" s="1" t="s">
        <v>9778</v>
      </c>
      <c r="L215">
        <f>VLOOKUP(B215,HIS退!B:F,5,FALSE)</f>
        <v>-2500</v>
      </c>
      <c r="M215" t="e">
        <f>VLOOKUP(J215,银行退!A:F,6,FALSE)</f>
        <v>#N/A</v>
      </c>
      <c r="N215" t="e">
        <f>VLOOKUP(J215,网银退汇!F:J,5,FALSE)</f>
        <v>#N/A</v>
      </c>
    </row>
    <row r="216" spans="1:14" hidden="1">
      <c r="A216" s="1" t="s">
        <v>9779</v>
      </c>
      <c r="B216" s="1">
        <v>1786488</v>
      </c>
      <c r="C216" s="1" t="s">
        <v>1973</v>
      </c>
      <c r="D216" s="1" t="s">
        <v>1974</v>
      </c>
      <c r="E216" s="1" t="s">
        <v>1975</v>
      </c>
      <c r="F216" s="2">
        <v>4147.74</v>
      </c>
      <c r="G216" s="1" t="s">
        <v>114</v>
      </c>
      <c r="H216" s="1" t="s">
        <v>91</v>
      </c>
      <c r="I216" s="1" t="s">
        <v>92</v>
      </c>
      <c r="J216" s="1" t="s">
        <v>9780</v>
      </c>
      <c r="K216" s="1" t="s">
        <v>9701</v>
      </c>
      <c r="L216">
        <f>VLOOKUP(B216,HIS退!B:F,5,FALSE)</f>
        <v>-4147.74</v>
      </c>
      <c r="M216" t="e">
        <f>VLOOKUP(J216,银行退!A:F,6,FALSE)</f>
        <v>#N/A</v>
      </c>
      <c r="N216" t="e">
        <f>VLOOKUP(J216,网银退汇!F:J,5,FALSE)</f>
        <v>#N/A</v>
      </c>
    </row>
    <row r="217" spans="1:14" hidden="1">
      <c r="A217" s="1" t="s">
        <v>9781</v>
      </c>
      <c r="B217" s="1">
        <v>1786497</v>
      </c>
      <c r="C217" s="1" t="s">
        <v>1977</v>
      </c>
      <c r="D217" s="1" t="s">
        <v>246</v>
      </c>
      <c r="E217" s="1" t="s">
        <v>247</v>
      </c>
      <c r="F217" s="2">
        <v>482.5</v>
      </c>
      <c r="G217" s="1" t="s">
        <v>114</v>
      </c>
      <c r="H217" s="1" t="s">
        <v>91</v>
      </c>
      <c r="I217" s="1" t="s">
        <v>92</v>
      </c>
      <c r="J217" s="1" t="s">
        <v>9782</v>
      </c>
      <c r="K217" s="1" t="s">
        <v>381</v>
      </c>
      <c r="L217">
        <f>VLOOKUP(B217,HIS退!B:F,5,FALSE)</f>
        <v>-482.5</v>
      </c>
      <c r="M217" t="e">
        <f>VLOOKUP(J217,银行退!A:F,6,FALSE)</f>
        <v>#N/A</v>
      </c>
      <c r="N217" t="e">
        <f>VLOOKUP(J217,网银退汇!F:J,5,FALSE)</f>
        <v>#N/A</v>
      </c>
    </row>
    <row r="218" spans="1:14" hidden="1">
      <c r="A218" s="1" t="s">
        <v>9783</v>
      </c>
      <c r="B218" s="1">
        <v>1786502</v>
      </c>
      <c r="C218" s="1" t="s">
        <v>1979</v>
      </c>
      <c r="D218" s="1" t="s">
        <v>1980</v>
      </c>
      <c r="E218" s="1" t="s">
        <v>1981</v>
      </c>
      <c r="F218" s="2">
        <v>2000</v>
      </c>
      <c r="G218" s="1" t="s">
        <v>114</v>
      </c>
      <c r="H218" s="1" t="s">
        <v>91</v>
      </c>
      <c r="I218" s="1" t="s">
        <v>92</v>
      </c>
      <c r="J218" s="1" t="s">
        <v>9784</v>
      </c>
      <c r="K218" s="1" t="s">
        <v>9735</v>
      </c>
      <c r="L218">
        <f>VLOOKUP(B218,HIS退!B:F,5,FALSE)</f>
        <v>-2000</v>
      </c>
      <c r="M218" t="e">
        <f>VLOOKUP(J218,银行退!A:F,6,FALSE)</f>
        <v>#N/A</v>
      </c>
      <c r="N218" t="e">
        <f>VLOOKUP(J218,网银退汇!F:J,5,FALSE)</f>
        <v>#N/A</v>
      </c>
    </row>
    <row r="219" spans="1:14" hidden="1">
      <c r="A219" s="1" t="s">
        <v>9785</v>
      </c>
      <c r="B219" s="1">
        <v>1786754</v>
      </c>
      <c r="C219" s="1" t="s">
        <v>1983</v>
      </c>
      <c r="D219" s="1" t="s">
        <v>1984</v>
      </c>
      <c r="E219" s="1" t="s">
        <v>1985</v>
      </c>
      <c r="F219" s="2">
        <v>2000</v>
      </c>
      <c r="G219" s="1" t="s">
        <v>114</v>
      </c>
      <c r="H219" s="1" t="s">
        <v>91</v>
      </c>
      <c r="I219" s="1" t="s">
        <v>92</v>
      </c>
      <c r="J219" s="1" t="s">
        <v>9786</v>
      </c>
      <c r="K219" s="1" t="s">
        <v>9787</v>
      </c>
      <c r="L219">
        <f>VLOOKUP(B219,HIS退!B:F,5,FALSE)</f>
        <v>-2000</v>
      </c>
      <c r="M219" t="e">
        <f>VLOOKUP(J219,银行退!A:F,6,FALSE)</f>
        <v>#N/A</v>
      </c>
      <c r="N219" t="e">
        <f>VLOOKUP(J219,网银退汇!F:J,5,FALSE)</f>
        <v>#N/A</v>
      </c>
    </row>
    <row r="220" spans="1:14" hidden="1">
      <c r="A220" s="1" t="s">
        <v>9788</v>
      </c>
      <c r="B220" s="1">
        <v>1786841</v>
      </c>
      <c r="C220" s="1" t="s">
        <v>1987</v>
      </c>
      <c r="D220" s="1" t="s">
        <v>1988</v>
      </c>
      <c r="E220" s="1" t="s">
        <v>1989</v>
      </c>
      <c r="F220" s="2">
        <v>130</v>
      </c>
      <c r="G220" s="1" t="s">
        <v>114</v>
      </c>
      <c r="H220" s="1" t="s">
        <v>91</v>
      </c>
      <c r="I220" s="1" t="s">
        <v>92</v>
      </c>
      <c r="J220" s="1" t="s">
        <v>9789</v>
      </c>
      <c r="K220" s="1" t="s">
        <v>9790</v>
      </c>
      <c r="L220">
        <f>VLOOKUP(B220,HIS退!B:F,5,FALSE)</f>
        <v>-130</v>
      </c>
      <c r="M220" t="e">
        <f>VLOOKUP(J220,银行退!A:F,6,FALSE)</f>
        <v>#N/A</v>
      </c>
      <c r="N220" t="e">
        <f>VLOOKUP(J220,网银退汇!F:J,5,FALSE)</f>
        <v>#N/A</v>
      </c>
    </row>
    <row r="221" spans="1:14" hidden="1">
      <c r="A221" s="1" t="s">
        <v>9791</v>
      </c>
      <c r="B221" s="1">
        <v>1786883</v>
      </c>
      <c r="C221" s="1" t="s">
        <v>1991</v>
      </c>
      <c r="D221" s="1" t="s">
        <v>1992</v>
      </c>
      <c r="E221" s="1" t="s">
        <v>1993</v>
      </c>
      <c r="F221" s="2">
        <v>13086.22</v>
      </c>
      <c r="G221" s="1" t="s">
        <v>114</v>
      </c>
      <c r="H221" s="1" t="s">
        <v>91</v>
      </c>
      <c r="I221" s="1" t="s">
        <v>92</v>
      </c>
      <c r="J221" s="1" t="s">
        <v>9792</v>
      </c>
      <c r="K221" s="1" t="s">
        <v>9793</v>
      </c>
      <c r="L221">
        <f>VLOOKUP(B221,HIS退!B:F,5,FALSE)</f>
        <v>-13086.22</v>
      </c>
      <c r="M221" t="e">
        <f>VLOOKUP(J221,银行退!A:F,6,FALSE)</f>
        <v>#N/A</v>
      </c>
      <c r="N221" t="e">
        <f>VLOOKUP(J221,网银退汇!F:J,5,FALSE)</f>
        <v>#N/A</v>
      </c>
    </row>
    <row r="222" spans="1:14" hidden="1">
      <c r="A222" s="1" t="s">
        <v>9794</v>
      </c>
      <c r="B222" s="1">
        <v>1787115</v>
      </c>
      <c r="C222" s="1" t="s">
        <v>1995</v>
      </c>
      <c r="D222" s="1" t="s">
        <v>1996</v>
      </c>
      <c r="E222" s="1" t="s">
        <v>1997</v>
      </c>
      <c r="F222" s="2">
        <v>523</v>
      </c>
      <c r="G222" s="1" t="s">
        <v>114</v>
      </c>
      <c r="H222" s="1" t="s">
        <v>91</v>
      </c>
      <c r="I222" s="1" t="s">
        <v>92</v>
      </c>
      <c r="J222" s="1" t="s">
        <v>9795</v>
      </c>
      <c r="K222" s="1" t="s">
        <v>9796</v>
      </c>
      <c r="L222">
        <f>VLOOKUP(B222,HIS退!B:F,5,FALSE)</f>
        <v>-523</v>
      </c>
      <c r="M222" t="e">
        <f>VLOOKUP(J222,银行退!A:F,6,FALSE)</f>
        <v>#N/A</v>
      </c>
      <c r="N222" t="e">
        <f>VLOOKUP(J222,网银退汇!F:J,5,FALSE)</f>
        <v>#N/A</v>
      </c>
    </row>
    <row r="223" spans="1:14" hidden="1">
      <c r="A223" s="1" t="s">
        <v>9797</v>
      </c>
      <c r="B223" s="1">
        <v>1787190</v>
      </c>
      <c r="C223" s="1" t="s">
        <v>1999</v>
      </c>
      <c r="D223" s="1" t="s">
        <v>2000</v>
      </c>
      <c r="E223" s="1" t="s">
        <v>2001</v>
      </c>
      <c r="F223" s="2">
        <v>994</v>
      </c>
      <c r="G223" s="1" t="s">
        <v>114</v>
      </c>
      <c r="H223" s="1" t="s">
        <v>91</v>
      </c>
      <c r="I223" s="1" t="s">
        <v>92</v>
      </c>
      <c r="J223" s="1" t="s">
        <v>9798</v>
      </c>
      <c r="K223" s="1" t="s">
        <v>9799</v>
      </c>
      <c r="L223">
        <f>VLOOKUP(B223,HIS退!B:F,5,FALSE)</f>
        <v>-994</v>
      </c>
      <c r="M223" t="e">
        <f>VLOOKUP(J223,银行退!A:F,6,FALSE)</f>
        <v>#N/A</v>
      </c>
      <c r="N223" t="e">
        <f>VLOOKUP(J223,网银退汇!F:J,5,FALSE)</f>
        <v>#N/A</v>
      </c>
    </row>
    <row r="224" spans="1:14" hidden="1">
      <c r="A224" s="1" t="s">
        <v>9800</v>
      </c>
      <c r="B224" s="1">
        <v>1787203</v>
      </c>
      <c r="C224" s="1" t="s">
        <v>2003</v>
      </c>
      <c r="D224" s="1" t="s">
        <v>2004</v>
      </c>
      <c r="E224" s="1" t="s">
        <v>2005</v>
      </c>
      <c r="F224" s="2">
        <v>9800</v>
      </c>
      <c r="G224" s="1" t="s">
        <v>114</v>
      </c>
      <c r="H224" s="1" t="s">
        <v>91</v>
      </c>
      <c r="I224" s="1" t="s">
        <v>92</v>
      </c>
      <c r="J224" s="1" t="s">
        <v>9801</v>
      </c>
      <c r="K224" s="1" t="s">
        <v>9802</v>
      </c>
      <c r="L224">
        <f>VLOOKUP(B224,HIS退!B:F,5,FALSE)</f>
        <v>-9800</v>
      </c>
      <c r="M224" t="e">
        <f>VLOOKUP(J224,银行退!A:F,6,FALSE)</f>
        <v>#N/A</v>
      </c>
      <c r="N224" t="e">
        <f>VLOOKUP(J224,网银退汇!F:J,5,FALSE)</f>
        <v>#N/A</v>
      </c>
    </row>
    <row r="225" spans="1:14" hidden="1">
      <c r="A225" s="1" t="s">
        <v>9803</v>
      </c>
      <c r="B225" s="1">
        <v>1787312</v>
      </c>
      <c r="C225" s="1" t="s">
        <v>2007</v>
      </c>
      <c r="D225" s="1" t="s">
        <v>2008</v>
      </c>
      <c r="E225" s="1" t="s">
        <v>2009</v>
      </c>
      <c r="F225" s="2">
        <v>20371.59</v>
      </c>
      <c r="G225" s="1" t="s">
        <v>114</v>
      </c>
      <c r="H225" s="1" t="s">
        <v>91</v>
      </c>
      <c r="I225" s="1" t="s">
        <v>92</v>
      </c>
      <c r="J225" s="1" t="s">
        <v>9804</v>
      </c>
      <c r="K225" s="1" t="s">
        <v>9805</v>
      </c>
      <c r="L225">
        <f>VLOOKUP(B225,HIS退!B:F,5,FALSE)</f>
        <v>-20371.59</v>
      </c>
      <c r="M225" t="e">
        <f>VLOOKUP(J225,银行退!A:F,6,FALSE)</f>
        <v>#N/A</v>
      </c>
      <c r="N225" t="e">
        <f>VLOOKUP(J225,网银退汇!F:J,5,FALSE)</f>
        <v>#N/A</v>
      </c>
    </row>
    <row r="226" spans="1:14" hidden="1">
      <c r="A226" s="1" t="s">
        <v>9806</v>
      </c>
      <c r="B226" s="1">
        <v>1787350</v>
      </c>
      <c r="C226" s="1" t="s">
        <v>2011</v>
      </c>
      <c r="D226" s="1" t="s">
        <v>84</v>
      </c>
      <c r="E226" s="1" t="s">
        <v>85</v>
      </c>
      <c r="F226" s="2">
        <v>28500</v>
      </c>
      <c r="G226" s="1" t="s">
        <v>114</v>
      </c>
      <c r="H226" s="1" t="s">
        <v>91</v>
      </c>
      <c r="I226" s="1" t="s">
        <v>92</v>
      </c>
      <c r="J226" s="1" t="s">
        <v>9807</v>
      </c>
      <c r="K226" s="1" t="s">
        <v>408</v>
      </c>
      <c r="L226">
        <f>VLOOKUP(B226,HIS退!B:F,5,FALSE)</f>
        <v>-28500</v>
      </c>
      <c r="M226" t="e">
        <f>VLOOKUP(J226,银行退!A:F,6,FALSE)</f>
        <v>#N/A</v>
      </c>
      <c r="N226" t="e">
        <f>VLOOKUP(J226,网银退汇!F:J,5,FALSE)</f>
        <v>#N/A</v>
      </c>
    </row>
    <row r="227" spans="1:14" hidden="1">
      <c r="A227" s="1" t="s">
        <v>9808</v>
      </c>
      <c r="B227" s="1">
        <v>1787368</v>
      </c>
      <c r="C227" s="1" t="s">
        <v>2013</v>
      </c>
      <c r="D227" s="1" t="s">
        <v>84</v>
      </c>
      <c r="E227" s="1" t="s">
        <v>85</v>
      </c>
      <c r="F227" s="2">
        <v>100</v>
      </c>
      <c r="G227" s="1" t="s">
        <v>114</v>
      </c>
      <c r="H227" s="1" t="s">
        <v>91</v>
      </c>
      <c r="I227" s="1" t="s">
        <v>92</v>
      </c>
      <c r="J227" s="1" t="s">
        <v>9809</v>
      </c>
      <c r="K227" s="1" t="s">
        <v>408</v>
      </c>
      <c r="L227">
        <f>VLOOKUP(B227,HIS退!B:F,5,FALSE)</f>
        <v>-100</v>
      </c>
      <c r="M227" t="e">
        <f>VLOOKUP(J227,银行退!A:F,6,FALSE)</f>
        <v>#N/A</v>
      </c>
      <c r="N227" t="e">
        <f>VLOOKUP(J227,网银退汇!F:J,5,FALSE)</f>
        <v>#N/A</v>
      </c>
    </row>
    <row r="228" spans="1:14" hidden="1">
      <c r="A228" s="1" t="s">
        <v>9810</v>
      </c>
      <c r="B228" s="1">
        <v>1787466</v>
      </c>
      <c r="C228" s="1" t="s">
        <v>2015</v>
      </c>
      <c r="D228" s="1" t="s">
        <v>2016</v>
      </c>
      <c r="E228" s="1" t="s">
        <v>2017</v>
      </c>
      <c r="F228" s="2">
        <v>94.5</v>
      </c>
      <c r="G228" s="1" t="s">
        <v>114</v>
      </c>
      <c r="H228" s="1" t="s">
        <v>91</v>
      </c>
      <c r="I228" s="1" t="s">
        <v>92</v>
      </c>
      <c r="J228" s="1" t="s">
        <v>9811</v>
      </c>
      <c r="K228" s="1" t="s">
        <v>9812</v>
      </c>
      <c r="L228">
        <f>VLOOKUP(B228,HIS退!B:F,5,FALSE)</f>
        <v>-94.5</v>
      </c>
      <c r="M228" t="e">
        <f>VLOOKUP(J228,银行退!A:F,6,FALSE)</f>
        <v>#N/A</v>
      </c>
      <c r="N228" t="e">
        <f>VLOOKUP(J228,网银退汇!F:J,5,FALSE)</f>
        <v>#N/A</v>
      </c>
    </row>
    <row r="229" spans="1:14" hidden="1">
      <c r="A229" s="1" t="s">
        <v>9813</v>
      </c>
      <c r="B229" s="1">
        <v>1787618</v>
      </c>
      <c r="C229" s="1" t="s">
        <v>2019</v>
      </c>
      <c r="D229" s="1" t="s">
        <v>2020</v>
      </c>
      <c r="E229" s="1" t="s">
        <v>2021</v>
      </c>
      <c r="F229" s="2">
        <v>500</v>
      </c>
      <c r="G229" s="1" t="s">
        <v>114</v>
      </c>
      <c r="H229" s="1" t="s">
        <v>91</v>
      </c>
      <c r="I229" s="1" t="s">
        <v>92</v>
      </c>
      <c r="J229" s="1" t="s">
        <v>9814</v>
      </c>
      <c r="K229" s="1" t="s">
        <v>9815</v>
      </c>
      <c r="L229">
        <f>VLOOKUP(B229,HIS退!B:F,5,FALSE)</f>
        <v>-500</v>
      </c>
      <c r="M229" t="e">
        <f>VLOOKUP(J229,银行退!A:F,6,FALSE)</f>
        <v>#N/A</v>
      </c>
      <c r="N229" t="e">
        <f>VLOOKUP(J229,网银退汇!F:J,5,FALSE)</f>
        <v>#N/A</v>
      </c>
    </row>
    <row r="230" spans="1:14" hidden="1">
      <c r="A230" s="1" t="s">
        <v>9816</v>
      </c>
      <c r="B230" s="1">
        <v>1787777</v>
      </c>
      <c r="C230" s="1" t="s">
        <v>2023</v>
      </c>
      <c r="D230" s="1" t="s">
        <v>2024</v>
      </c>
      <c r="E230" s="1" t="s">
        <v>2025</v>
      </c>
      <c r="F230" s="2">
        <v>50</v>
      </c>
      <c r="G230" s="1" t="s">
        <v>114</v>
      </c>
      <c r="H230" s="1" t="s">
        <v>91</v>
      </c>
      <c r="I230" s="1" t="s">
        <v>92</v>
      </c>
      <c r="J230" s="1" t="s">
        <v>9817</v>
      </c>
      <c r="K230" s="1" t="s">
        <v>9818</v>
      </c>
      <c r="L230">
        <f>VLOOKUP(B230,HIS退!B:F,5,FALSE)</f>
        <v>-50</v>
      </c>
      <c r="M230" t="e">
        <f>VLOOKUP(J230,银行退!A:F,6,FALSE)</f>
        <v>#N/A</v>
      </c>
      <c r="N230" t="e">
        <f>VLOOKUP(J230,网银退汇!F:J,5,FALSE)</f>
        <v>#N/A</v>
      </c>
    </row>
    <row r="231" spans="1:14" hidden="1">
      <c r="A231" s="1" t="s">
        <v>9819</v>
      </c>
      <c r="B231" s="1">
        <v>1787928</v>
      </c>
      <c r="C231" s="1" t="s">
        <v>9820</v>
      </c>
      <c r="D231" s="1" t="s">
        <v>2027</v>
      </c>
      <c r="E231" s="1" t="s">
        <v>2028</v>
      </c>
      <c r="F231" s="2">
        <v>1000</v>
      </c>
      <c r="G231" s="1" t="s">
        <v>114</v>
      </c>
      <c r="H231" s="1" t="s">
        <v>93</v>
      </c>
      <c r="I231" s="1" t="s">
        <v>93</v>
      </c>
      <c r="J231" s="1" t="s">
        <v>9821</v>
      </c>
      <c r="K231" s="1" t="s">
        <v>9822</v>
      </c>
      <c r="L231">
        <f>VLOOKUP(B231,HIS退!B:F,5,FALSE)</f>
        <v>-1000</v>
      </c>
      <c r="M231" t="e">
        <f>VLOOKUP(J231,银行退!A:F,6,FALSE)</f>
        <v>#N/A</v>
      </c>
      <c r="N231" t="str">
        <f>VLOOKUP(J231,网银退汇!F:J,5,FALSE)</f>
        <v>20170904</v>
      </c>
    </row>
    <row r="232" spans="1:14" hidden="1">
      <c r="A232" s="1" t="s">
        <v>9823</v>
      </c>
      <c r="B232" s="1">
        <v>1787951</v>
      </c>
      <c r="C232" s="1" t="s">
        <v>2030</v>
      </c>
      <c r="D232" s="1" t="s">
        <v>2031</v>
      </c>
      <c r="E232" s="1" t="s">
        <v>2032</v>
      </c>
      <c r="F232" s="2">
        <v>694.5</v>
      </c>
      <c r="G232" s="1" t="s">
        <v>114</v>
      </c>
      <c r="H232" s="1" t="s">
        <v>91</v>
      </c>
      <c r="I232" s="1" t="s">
        <v>92</v>
      </c>
      <c r="J232" s="1" t="s">
        <v>9824</v>
      </c>
      <c r="K232" s="1" t="s">
        <v>9825</v>
      </c>
      <c r="L232">
        <f>VLOOKUP(B232,HIS退!B:F,5,FALSE)</f>
        <v>-694.5</v>
      </c>
      <c r="M232" t="e">
        <f>VLOOKUP(J232,银行退!A:F,6,FALSE)</f>
        <v>#N/A</v>
      </c>
      <c r="N232" t="e">
        <f>VLOOKUP(J232,网银退汇!F:J,5,FALSE)</f>
        <v>#N/A</v>
      </c>
    </row>
    <row r="233" spans="1:14" hidden="1">
      <c r="A233" s="1" t="s">
        <v>9826</v>
      </c>
      <c r="B233" s="1">
        <v>1787964</v>
      </c>
      <c r="C233" s="1" t="s">
        <v>2034</v>
      </c>
      <c r="D233" s="1" t="s">
        <v>2035</v>
      </c>
      <c r="E233" s="1" t="s">
        <v>2036</v>
      </c>
      <c r="F233" s="2">
        <v>144</v>
      </c>
      <c r="G233" s="1" t="s">
        <v>114</v>
      </c>
      <c r="H233" s="1" t="s">
        <v>91</v>
      </c>
      <c r="I233" s="1" t="s">
        <v>92</v>
      </c>
      <c r="J233" s="1" t="s">
        <v>9827</v>
      </c>
      <c r="K233" s="1" t="s">
        <v>9828</v>
      </c>
      <c r="L233">
        <f>VLOOKUP(B233,HIS退!B:F,5,FALSE)</f>
        <v>-144</v>
      </c>
      <c r="M233" t="e">
        <f>VLOOKUP(J233,银行退!A:F,6,FALSE)</f>
        <v>#N/A</v>
      </c>
      <c r="N233" t="e">
        <f>VLOOKUP(J233,网银退汇!F:J,5,FALSE)</f>
        <v>#N/A</v>
      </c>
    </row>
    <row r="234" spans="1:14" hidden="1">
      <c r="A234" s="1" t="s">
        <v>9829</v>
      </c>
      <c r="B234" s="1">
        <v>1788130</v>
      </c>
      <c r="C234" s="1" t="s">
        <v>2038</v>
      </c>
      <c r="D234" s="1" t="s">
        <v>2039</v>
      </c>
      <c r="E234" s="1" t="s">
        <v>2040</v>
      </c>
      <c r="F234" s="2">
        <v>20</v>
      </c>
      <c r="G234" s="1" t="s">
        <v>114</v>
      </c>
      <c r="H234" s="1" t="s">
        <v>91</v>
      </c>
      <c r="I234" s="1" t="s">
        <v>92</v>
      </c>
      <c r="J234" s="1" t="s">
        <v>9830</v>
      </c>
      <c r="K234" s="1" t="s">
        <v>9831</v>
      </c>
      <c r="L234">
        <f>VLOOKUP(B234,HIS退!B:F,5,FALSE)</f>
        <v>-20</v>
      </c>
      <c r="M234" t="e">
        <f>VLOOKUP(J234,银行退!A:F,6,FALSE)</f>
        <v>#N/A</v>
      </c>
      <c r="N234" t="e">
        <f>VLOOKUP(J234,网银退汇!F:J,5,FALSE)</f>
        <v>#N/A</v>
      </c>
    </row>
    <row r="235" spans="1:14" hidden="1">
      <c r="A235" s="1" t="s">
        <v>9832</v>
      </c>
      <c r="B235" s="1">
        <v>1788187</v>
      </c>
      <c r="C235" s="1" t="s">
        <v>2042</v>
      </c>
      <c r="D235" s="1" t="s">
        <v>440</v>
      </c>
      <c r="E235" s="1" t="s">
        <v>491</v>
      </c>
      <c r="F235" s="2">
        <v>3785</v>
      </c>
      <c r="G235" s="1" t="s">
        <v>114</v>
      </c>
      <c r="H235" s="1" t="s">
        <v>91</v>
      </c>
      <c r="I235" s="1" t="s">
        <v>92</v>
      </c>
      <c r="J235" s="1" t="s">
        <v>9833</v>
      </c>
      <c r="K235" s="1" t="s">
        <v>441</v>
      </c>
      <c r="L235">
        <f>VLOOKUP(B235,HIS退!B:F,5,FALSE)</f>
        <v>-3785</v>
      </c>
      <c r="M235" t="e">
        <f>VLOOKUP(J235,银行退!A:F,6,FALSE)</f>
        <v>#N/A</v>
      </c>
      <c r="N235" t="e">
        <f>VLOOKUP(J235,网银退汇!F:J,5,FALSE)</f>
        <v>#N/A</v>
      </c>
    </row>
    <row r="236" spans="1:14" hidden="1">
      <c r="A236" s="1" t="s">
        <v>9834</v>
      </c>
      <c r="B236" s="1">
        <v>1788253</v>
      </c>
      <c r="C236" s="1" t="s">
        <v>2044</v>
      </c>
      <c r="D236" s="1" t="s">
        <v>2045</v>
      </c>
      <c r="E236" s="1" t="s">
        <v>2046</v>
      </c>
      <c r="F236" s="2">
        <v>160.5</v>
      </c>
      <c r="G236" s="1" t="s">
        <v>114</v>
      </c>
      <c r="H236" s="1" t="s">
        <v>91</v>
      </c>
      <c r="I236" s="1" t="s">
        <v>92</v>
      </c>
      <c r="J236" s="1" t="s">
        <v>9835</v>
      </c>
      <c r="K236" s="1" t="s">
        <v>9836</v>
      </c>
      <c r="L236">
        <f>VLOOKUP(B236,HIS退!B:F,5,FALSE)</f>
        <v>-160.5</v>
      </c>
      <c r="M236" t="e">
        <f>VLOOKUP(J236,银行退!A:F,6,FALSE)</f>
        <v>#N/A</v>
      </c>
      <c r="N236" t="e">
        <f>VLOOKUP(J236,网银退汇!F:J,5,FALSE)</f>
        <v>#N/A</v>
      </c>
    </row>
    <row r="237" spans="1:14" hidden="1">
      <c r="A237" s="1" t="s">
        <v>9837</v>
      </c>
      <c r="B237" s="1">
        <v>1788380</v>
      </c>
      <c r="C237" s="1" t="s">
        <v>2048</v>
      </c>
      <c r="D237" s="1" t="s">
        <v>2049</v>
      </c>
      <c r="E237" s="1" t="s">
        <v>2050</v>
      </c>
      <c r="F237" s="2">
        <v>12000</v>
      </c>
      <c r="G237" s="1" t="s">
        <v>114</v>
      </c>
      <c r="H237" s="1" t="s">
        <v>91</v>
      </c>
      <c r="I237" s="1" t="s">
        <v>92</v>
      </c>
      <c r="J237" s="1" t="s">
        <v>9838</v>
      </c>
      <c r="K237" s="1" t="s">
        <v>9839</v>
      </c>
      <c r="L237">
        <f>VLOOKUP(B237,HIS退!B:F,5,FALSE)</f>
        <v>-12000</v>
      </c>
      <c r="M237" t="e">
        <f>VLOOKUP(J237,银行退!A:F,6,FALSE)</f>
        <v>#N/A</v>
      </c>
      <c r="N237" t="e">
        <f>VLOOKUP(J237,网银退汇!F:J,5,FALSE)</f>
        <v>#N/A</v>
      </c>
    </row>
    <row r="238" spans="1:14" hidden="1">
      <c r="A238" s="1" t="s">
        <v>9840</v>
      </c>
      <c r="B238" s="1">
        <v>1788429</v>
      </c>
      <c r="C238" s="1" t="s">
        <v>2052</v>
      </c>
      <c r="D238" s="1" t="s">
        <v>2053</v>
      </c>
      <c r="E238" s="1" t="s">
        <v>2054</v>
      </c>
      <c r="F238" s="2">
        <v>330</v>
      </c>
      <c r="G238" s="1" t="s">
        <v>114</v>
      </c>
      <c r="H238" s="1" t="s">
        <v>91</v>
      </c>
      <c r="I238" s="1" t="s">
        <v>92</v>
      </c>
      <c r="J238" s="1" t="s">
        <v>9841</v>
      </c>
      <c r="K238" s="1" t="s">
        <v>9842</v>
      </c>
      <c r="L238">
        <f>VLOOKUP(B238,HIS退!B:F,5,FALSE)</f>
        <v>-330</v>
      </c>
      <c r="M238" t="e">
        <f>VLOOKUP(J238,银行退!A:F,6,FALSE)</f>
        <v>#N/A</v>
      </c>
      <c r="N238" t="e">
        <f>VLOOKUP(J238,网银退汇!F:J,5,FALSE)</f>
        <v>#N/A</v>
      </c>
    </row>
    <row r="239" spans="1:14" hidden="1">
      <c r="A239" s="1" t="s">
        <v>9843</v>
      </c>
      <c r="B239" s="1">
        <v>1788526</v>
      </c>
      <c r="C239" s="1" t="s">
        <v>2056</v>
      </c>
      <c r="D239" s="1" t="s">
        <v>2057</v>
      </c>
      <c r="E239" s="1" t="s">
        <v>2058</v>
      </c>
      <c r="F239" s="2">
        <v>830.96</v>
      </c>
      <c r="G239" s="1" t="s">
        <v>114</v>
      </c>
      <c r="H239" s="1" t="s">
        <v>91</v>
      </c>
      <c r="I239" s="1" t="s">
        <v>92</v>
      </c>
      <c r="J239" s="1" t="s">
        <v>9844</v>
      </c>
      <c r="K239" s="1" t="s">
        <v>9845</v>
      </c>
      <c r="L239">
        <f>VLOOKUP(B239,HIS退!B:F,5,FALSE)</f>
        <v>-830.96</v>
      </c>
      <c r="M239" t="e">
        <f>VLOOKUP(J239,银行退!A:F,6,FALSE)</f>
        <v>#N/A</v>
      </c>
      <c r="N239" t="e">
        <f>VLOOKUP(J239,网银退汇!F:J,5,FALSE)</f>
        <v>#N/A</v>
      </c>
    </row>
    <row r="240" spans="1:14" hidden="1">
      <c r="A240" s="1" t="s">
        <v>9846</v>
      </c>
      <c r="B240" s="1">
        <v>1788586</v>
      </c>
      <c r="C240" s="1" t="s">
        <v>2060</v>
      </c>
      <c r="D240" s="1" t="s">
        <v>2061</v>
      </c>
      <c r="E240" s="1" t="s">
        <v>2062</v>
      </c>
      <c r="F240" s="2">
        <v>92.72</v>
      </c>
      <c r="G240" s="1" t="s">
        <v>114</v>
      </c>
      <c r="H240" s="1" t="s">
        <v>91</v>
      </c>
      <c r="I240" s="1" t="s">
        <v>92</v>
      </c>
      <c r="J240" s="1" t="s">
        <v>9847</v>
      </c>
      <c r="K240" s="1" t="s">
        <v>9848</v>
      </c>
      <c r="L240">
        <f>VLOOKUP(B240,HIS退!B:F,5,FALSE)</f>
        <v>-92.72</v>
      </c>
      <c r="M240" t="e">
        <f>VLOOKUP(J240,银行退!A:F,6,FALSE)</f>
        <v>#N/A</v>
      </c>
      <c r="N240" t="e">
        <f>VLOOKUP(J240,网银退汇!F:J,5,FALSE)</f>
        <v>#N/A</v>
      </c>
    </row>
    <row r="241" spans="1:14" hidden="1">
      <c r="A241" s="1" t="s">
        <v>9849</v>
      </c>
      <c r="B241" s="1">
        <v>1788589</v>
      </c>
      <c r="C241" s="1" t="s">
        <v>2064</v>
      </c>
      <c r="D241" s="1" t="s">
        <v>2065</v>
      </c>
      <c r="E241" s="1" t="s">
        <v>2066</v>
      </c>
      <c r="F241" s="2">
        <v>200</v>
      </c>
      <c r="G241" s="1" t="s">
        <v>114</v>
      </c>
      <c r="H241" s="1" t="s">
        <v>91</v>
      </c>
      <c r="I241" s="1" t="s">
        <v>92</v>
      </c>
      <c r="J241" s="1" t="s">
        <v>9850</v>
      </c>
      <c r="K241" s="1" t="s">
        <v>9851</v>
      </c>
      <c r="L241">
        <f>VLOOKUP(B241,HIS退!B:F,5,FALSE)</f>
        <v>-200</v>
      </c>
      <c r="M241" t="e">
        <f>VLOOKUP(J241,银行退!A:F,6,FALSE)</f>
        <v>#N/A</v>
      </c>
      <c r="N241" t="e">
        <f>VLOOKUP(J241,网银退汇!F:J,5,FALSE)</f>
        <v>#N/A</v>
      </c>
    </row>
    <row r="242" spans="1:14" hidden="1">
      <c r="A242" s="1" t="s">
        <v>9852</v>
      </c>
      <c r="B242" s="1">
        <v>1788596</v>
      </c>
      <c r="C242" s="1" t="s">
        <v>2068</v>
      </c>
      <c r="D242" s="1" t="s">
        <v>2065</v>
      </c>
      <c r="E242" s="1" t="s">
        <v>2066</v>
      </c>
      <c r="F242" s="2">
        <v>543.6</v>
      </c>
      <c r="G242" s="1" t="s">
        <v>114</v>
      </c>
      <c r="H242" s="1" t="s">
        <v>91</v>
      </c>
      <c r="I242" s="1" t="s">
        <v>92</v>
      </c>
      <c r="J242" s="1" t="s">
        <v>9853</v>
      </c>
      <c r="K242" s="1" t="s">
        <v>9851</v>
      </c>
      <c r="L242">
        <f>VLOOKUP(B242,HIS退!B:F,5,FALSE)</f>
        <v>-543.6</v>
      </c>
      <c r="M242" t="e">
        <f>VLOOKUP(J242,银行退!A:F,6,FALSE)</f>
        <v>#N/A</v>
      </c>
      <c r="N242" t="e">
        <f>VLOOKUP(J242,网银退汇!F:J,5,FALSE)</f>
        <v>#N/A</v>
      </c>
    </row>
    <row r="243" spans="1:14" hidden="1">
      <c r="A243" s="1" t="s">
        <v>9854</v>
      </c>
      <c r="B243" s="1">
        <v>1788601</v>
      </c>
      <c r="C243" s="1" t="s">
        <v>2070</v>
      </c>
      <c r="D243" s="1" t="s">
        <v>2071</v>
      </c>
      <c r="E243" s="1" t="s">
        <v>2072</v>
      </c>
      <c r="F243" s="2">
        <v>4026</v>
      </c>
      <c r="G243" s="1" t="s">
        <v>114</v>
      </c>
      <c r="H243" s="1" t="s">
        <v>91</v>
      </c>
      <c r="I243" s="1" t="s">
        <v>92</v>
      </c>
      <c r="J243" s="1" t="s">
        <v>9855</v>
      </c>
      <c r="K243" s="1" t="s">
        <v>9856</v>
      </c>
      <c r="L243">
        <f>VLOOKUP(B243,HIS退!B:F,5,FALSE)</f>
        <v>-4026</v>
      </c>
      <c r="M243" t="e">
        <f>VLOOKUP(J243,银行退!A:F,6,FALSE)</f>
        <v>#N/A</v>
      </c>
      <c r="N243" t="e">
        <f>VLOOKUP(J243,网银退汇!F:J,5,FALSE)</f>
        <v>#N/A</v>
      </c>
    </row>
    <row r="244" spans="1:14" hidden="1">
      <c r="A244" s="1" t="s">
        <v>9857</v>
      </c>
      <c r="B244" s="1">
        <v>1788659</v>
      </c>
      <c r="C244" s="1" t="s">
        <v>2074</v>
      </c>
      <c r="D244" s="1" t="s">
        <v>2075</v>
      </c>
      <c r="E244" s="1" t="s">
        <v>2076</v>
      </c>
      <c r="F244" s="2">
        <v>20</v>
      </c>
      <c r="G244" s="1" t="s">
        <v>114</v>
      </c>
      <c r="H244" s="1" t="s">
        <v>91</v>
      </c>
      <c r="I244" s="1" t="s">
        <v>92</v>
      </c>
      <c r="J244" s="1" t="s">
        <v>9858</v>
      </c>
      <c r="K244" s="1" t="s">
        <v>9859</v>
      </c>
      <c r="L244">
        <f>VLOOKUP(B244,HIS退!B:F,5,FALSE)</f>
        <v>-20</v>
      </c>
      <c r="M244" t="e">
        <f>VLOOKUP(J244,银行退!A:F,6,FALSE)</f>
        <v>#N/A</v>
      </c>
      <c r="N244" t="e">
        <f>VLOOKUP(J244,网银退汇!F:J,5,FALSE)</f>
        <v>#N/A</v>
      </c>
    </row>
    <row r="245" spans="1:14" hidden="1">
      <c r="A245" s="1" t="s">
        <v>9860</v>
      </c>
      <c r="B245" s="1">
        <v>1788676</v>
      </c>
      <c r="C245" s="1" t="s">
        <v>2078</v>
      </c>
      <c r="D245" s="1" t="s">
        <v>2079</v>
      </c>
      <c r="E245" s="1" t="s">
        <v>2080</v>
      </c>
      <c r="F245" s="2">
        <v>39.5</v>
      </c>
      <c r="G245" s="1" t="s">
        <v>114</v>
      </c>
      <c r="H245" s="1" t="s">
        <v>91</v>
      </c>
      <c r="I245" s="1" t="s">
        <v>92</v>
      </c>
      <c r="J245" s="1" t="s">
        <v>9861</v>
      </c>
      <c r="K245" s="1" t="s">
        <v>9862</v>
      </c>
      <c r="L245">
        <f>VLOOKUP(B245,HIS退!B:F,5,FALSE)</f>
        <v>-39.5</v>
      </c>
      <c r="M245" t="e">
        <f>VLOOKUP(J245,银行退!A:F,6,FALSE)</f>
        <v>#N/A</v>
      </c>
      <c r="N245" t="e">
        <f>VLOOKUP(J245,网银退汇!F:J,5,FALSE)</f>
        <v>#N/A</v>
      </c>
    </row>
    <row r="246" spans="1:14" hidden="1">
      <c r="A246" s="1" t="s">
        <v>9863</v>
      </c>
      <c r="B246" s="1">
        <v>1788701</v>
      </c>
      <c r="C246" s="1" t="s">
        <v>2082</v>
      </c>
      <c r="D246" s="1" t="s">
        <v>2083</v>
      </c>
      <c r="E246" s="1" t="s">
        <v>2084</v>
      </c>
      <c r="F246" s="2">
        <v>6248</v>
      </c>
      <c r="G246" s="1" t="s">
        <v>114</v>
      </c>
      <c r="H246" s="1" t="s">
        <v>91</v>
      </c>
      <c r="I246" s="1" t="s">
        <v>92</v>
      </c>
      <c r="J246" s="1" t="s">
        <v>9864</v>
      </c>
      <c r="K246" s="1" t="s">
        <v>9865</v>
      </c>
      <c r="L246">
        <f>VLOOKUP(B246,HIS退!B:F,5,FALSE)</f>
        <v>-6248</v>
      </c>
      <c r="M246" t="e">
        <f>VLOOKUP(J246,银行退!A:F,6,FALSE)</f>
        <v>#N/A</v>
      </c>
      <c r="N246" t="e">
        <f>VLOOKUP(J246,网银退汇!F:J,5,FALSE)</f>
        <v>#N/A</v>
      </c>
    </row>
    <row r="247" spans="1:14" hidden="1">
      <c r="A247" s="1" t="s">
        <v>9866</v>
      </c>
      <c r="B247" s="1">
        <v>1788714</v>
      </c>
      <c r="C247" s="1" t="s">
        <v>2086</v>
      </c>
      <c r="D247" s="1" t="s">
        <v>2087</v>
      </c>
      <c r="E247" s="1" t="s">
        <v>2088</v>
      </c>
      <c r="F247" s="2">
        <v>218.08</v>
      </c>
      <c r="G247" s="1" t="s">
        <v>114</v>
      </c>
      <c r="H247" s="1" t="s">
        <v>91</v>
      </c>
      <c r="I247" s="1" t="s">
        <v>92</v>
      </c>
      <c r="J247" s="1" t="s">
        <v>9867</v>
      </c>
      <c r="K247" s="1" t="s">
        <v>9868</v>
      </c>
      <c r="L247">
        <f>VLOOKUP(B247,HIS退!B:F,5,FALSE)</f>
        <v>-218.08</v>
      </c>
      <c r="M247" t="e">
        <f>VLOOKUP(J247,银行退!A:F,6,FALSE)</f>
        <v>#N/A</v>
      </c>
      <c r="N247" t="e">
        <f>VLOOKUP(J247,网银退汇!F:J,5,FALSE)</f>
        <v>#N/A</v>
      </c>
    </row>
    <row r="248" spans="1:14" hidden="1">
      <c r="A248" s="1" t="s">
        <v>9869</v>
      </c>
      <c r="B248" s="1">
        <v>1788718</v>
      </c>
      <c r="C248" s="1" t="s">
        <v>2090</v>
      </c>
      <c r="D248" s="1" t="s">
        <v>2083</v>
      </c>
      <c r="E248" s="1" t="s">
        <v>2084</v>
      </c>
      <c r="F248" s="2">
        <v>100</v>
      </c>
      <c r="G248" s="1" t="s">
        <v>114</v>
      </c>
      <c r="H248" s="1" t="s">
        <v>91</v>
      </c>
      <c r="I248" s="1" t="s">
        <v>92</v>
      </c>
      <c r="J248" s="1" t="s">
        <v>9870</v>
      </c>
      <c r="K248" s="1" t="s">
        <v>9871</v>
      </c>
      <c r="L248">
        <f>VLOOKUP(B248,HIS退!B:F,5,FALSE)</f>
        <v>-100</v>
      </c>
      <c r="M248" t="e">
        <f>VLOOKUP(J248,银行退!A:F,6,FALSE)</f>
        <v>#N/A</v>
      </c>
      <c r="N248" t="e">
        <f>VLOOKUP(J248,网银退汇!F:J,5,FALSE)</f>
        <v>#N/A</v>
      </c>
    </row>
    <row r="249" spans="1:14" hidden="1">
      <c r="A249" s="1" t="s">
        <v>9872</v>
      </c>
      <c r="B249" s="1">
        <v>1788735</v>
      </c>
      <c r="C249" s="1" t="s">
        <v>2092</v>
      </c>
      <c r="D249" s="1" t="s">
        <v>2093</v>
      </c>
      <c r="E249" s="1" t="s">
        <v>2094</v>
      </c>
      <c r="F249" s="2">
        <v>103.84</v>
      </c>
      <c r="G249" s="1" t="s">
        <v>114</v>
      </c>
      <c r="H249" s="1" t="s">
        <v>91</v>
      </c>
      <c r="I249" s="1" t="s">
        <v>92</v>
      </c>
      <c r="J249" s="1" t="s">
        <v>9873</v>
      </c>
      <c r="K249" s="1" t="s">
        <v>9874</v>
      </c>
      <c r="L249">
        <f>VLOOKUP(B249,HIS退!B:F,5,FALSE)</f>
        <v>-103.84</v>
      </c>
      <c r="M249" t="e">
        <f>VLOOKUP(J249,银行退!A:F,6,FALSE)</f>
        <v>#N/A</v>
      </c>
      <c r="N249" t="e">
        <f>VLOOKUP(J249,网银退汇!F:J,5,FALSE)</f>
        <v>#N/A</v>
      </c>
    </row>
    <row r="250" spans="1:14" hidden="1">
      <c r="A250" s="1" t="s">
        <v>9875</v>
      </c>
      <c r="B250" s="1">
        <v>1788801</v>
      </c>
      <c r="C250" s="1" t="s">
        <v>9876</v>
      </c>
      <c r="D250" s="1" t="s">
        <v>498</v>
      </c>
      <c r="E250" s="1" t="s">
        <v>499</v>
      </c>
      <c r="F250" s="2">
        <v>1</v>
      </c>
      <c r="G250" s="1" t="s">
        <v>114</v>
      </c>
      <c r="H250" s="1" t="s">
        <v>94</v>
      </c>
      <c r="I250" s="1" t="s">
        <v>94</v>
      </c>
      <c r="J250" s="1" t="s">
        <v>9877</v>
      </c>
      <c r="K250" s="1" t="s">
        <v>1179</v>
      </c>
      <c r="L250">
        <f>VLOOKUP(B250,HIS退!B:F,5,FALSE)</f>
        <v>-1</v>
      </c>
      <c r="M250" t="e">
        <f>VLOOKUP(J250,银行退!A:F,6,FALSE)</f>
        <v>#N/A</v>
      </c>
      <c r="N250" t="e">
        <f>VLOOKUP(J250,网银退汇!F:J,5,FALSE)</f>
        <v>#N/A</v>
      </c>
    </row>
    <row r="251" spans="1:14" hidden="1">
      <c r="A251" s="1" t="s">
        <v>9878</v>
      </c>
      <c r="B251" s="1">
        <v>1788812</v>
      </c>
      <c r="C251" s="1" t="s">
        <v>2097</v>
      </c>
      <c r="D251" s="1" t="s">
        <v>498</v>
      </c>
      <c r="E251" s="1" t="s">
        <v>499</v>
      </c>
      <c r="F251" s="2">
        <v>1</v>
      </c>
      <c r="G251" s="1" t="s">
        <v>114</v>
      </c>
      <c r="H251" s="1" t="s">
        <v>91</v>
      </c>
      <c r="I251" s="1" t="s">
        <v>92</v>
      </c>
      <c r="J251" s="1" t="s">
        <v>2097</v>
      </c>
      <c r="K251" s="1" t="s">
        <v>1179</v>
      </c>
      <c r="L251">
        <f>VLOOKUP(B251,HIS退!B:F,5,FALSE)</f>
        <v>-1</v>
      </c>
      <c r="M251" t="e">
        <f>VLOOKUP(J251,银行退!A:F,6,FALSE)</f>
        <v>#N/A</v>
      </c>
      <c r="N251" t="e">
        <f>VLOOKUP(J251,网银退汇!F:J,5,FALSE)</f>
        <v>#N/A</v>
      </c>
    </row>
    <row r="252" spans="1:14" hidden="1">
      <c r="A252" s="1" t="s">
        <v>9879</v>
      </c>
      <c r="B252" s="1">
        <v>1788870</v>
      </c>
      <c r="C252" s="1" t="s">
        <v>2099</v>
      </c>
      <c r="D252" s="1" t="s">
        <v>2100</v>
      </c>
      <c r="E252" s="1" t="s">
        <v>2101</v>
      </c>
      <c r="F252" s="2">
        <v>101.97</v>
      </c>
      <c r="G252" s="1" t="s">
        <v>114</v>
      </c>
      <c r="H252" s="1" t="s">
        <v>93</v>
      </c>
      <c r="I252" s="1" t="s">
        <v>93</v>
      </c>
      <c r="J252" s="1" t="s">
        <v>9880</v>
      </c>
      <c r="K252" s="1" t="s">
        <v>9881</v>
      </c>
      <c r="L252">
        <f>VLOOKUP(B252,HIS退!B:F,5,FALSE)</f>
        <v>-101.97</v>
      </c>
      <c r="M252" t="e">
        <f>VLOOKUP(J252,银行退!A:F,6,FALSE)</f>
        <v>#N/A</v>
      </c>
      <c r="N252" t="str">
        <f>VLOOKUP(J252,网银退汇!F:J,5,FALSE)</f>
        <v>20170904</v>
      </c>
    </row>
    <row r="253" spans="1:14" hidden="1">
      <c r="A253" s="1" t="s">
        <v>9882</v>
      </c>
      <c r="B253" s="1">
        <v>1788891</v>
      </c>
      <c r="C253" s="1" t="s">
        <v>9883</v>
      </c>
      <c r="D253" s="1" t="s">
        <v>2103</v>
      </c>
      <c r="E253" s="1" t="s">
        <v>2104</v>
      </c>
      <c r="F253" s="2">
        <v>780</v>
      </c>
      <c r="G253" s="1" t="s">
        <v>114</v>
      </c>
      <c r="H253" s="1" t="s">
        <v>93</v>
      </c>
      <c r="I253" s="1" t="s">
        <v>93</v>
      </c>
      <c r="J253" s="1" t="s">
        <v>9884</v>
      </c>
      <c r="K253" s="1" t="s">
        <v>9885</v>
      </c>
      <c r="L253">
        <f>VLOOKUP(B253,HIS退!B:F,5,FALSE)</f>
        <v>-780</v>
      </c>
      <c r="M253" t="e">
        <f>VLOOKUP(J253,银行退!A:F,6,FALSE)</f>
        <v>#N/A</v>
      </c>
      <c r="N253" t="str">
        <f>VLOOKUP(J253,网银退汇!F:J,5,FALSE)</f>
        <v>20170904</v>
      </c>
    </row>
    <row r="254" spans="1:14" hidden="1">
      <c r="A254" s="1" t="s">
        <v>9886</v>
      </c>
      <c r="B254" s="1">
        <v>1788910</v>
      </c>
      <c r="C254" s="1" t="s">
        <v>2106</v>
      </c>
      <c r="D254" s="1" t="s">
        <v>498</v>
      </c>
      <c r="E254" s="1" t="s">
        <v>499</v>
      </c>
      <c r="F254" s="2">
        <v>1</v>
      </c>
      <c r="G254" s="1" t="s">
        <v>114</v>
      </c>
      <c r="H254" s="1" t="s">
        <v>91</v>
      </c>
      <c r="I254" s="1" t="s">
        <v>92</v>
      </c>
      <c r="J254" s="1" t="s">
        <v>2106</v>
      </c>
      <c r="K254" s="1" t="s">
        <v>1177</v>
      </c>
      <c r="L254">
        <f>VLOOKUP(B254,HIS退!B:F,5,FALSE)</f>
        <v>-1</v>
      </c>
      <c r="M254" t="e">
        <f>VLOOKUP(J254,银行退!A:F,6,FALSE)</f>
        <v>#N/A</v>
      </c>
      <c r="N254" t="e">
        <f>VLOOKUP(J254,网银退汇!F:J,5,FALSE)</f>
        <v>#N/A</v>
      </c>
    </row>
    <row r="255" spans="1:14" hidden="1">
      <c r="A255" s="1" t="s">
        <v>9887</v>
      </c>
      <c r="B255" s="1">
        <v>1789064</v>
      </c>
      <c r="C255" s="1" t="s">
        <v>2108</v>
      </c>
      <c r="D255" s="1" t="s">
        <v>2109</v>
      </c>
      <c r="E255" s="1" t="s">
        <v>2110</v>
      </c>
      <c r="F255" s="2">
        <v>12000</v>
      </c>
      <c r="G255" s="1" t="s">
        <v>114</v>
      </c>
      <c r="H255" s="1" t="s">
        <v>91</v>
      </c>
      <c r="I255" s="1" t="s">
        <v>92</v>
      </c>
      <c r="J255" s="1" t="s">
        <v>9888</v>
      </c>
      <c r="K255" s="1" t="s">
        <v>9889</v>
      </c>
      <c r="L255">
        <f>VLOOKUP(B255,HIS退!B:F,5,FALSE)</f>
        <v>-12000</v>
      </c>
      <c r="M255" t="e">
        <f>VLOOKUP(J255,银行退!A:F,6,FALSE)</f>
        <v>#N/A</v>
      </c>
      <c r="N255" t="e">
        <f>VLOOKUP(J255,网银退汇!F:J,5,FALSE)</f>
        <v>#N/A</v>
      </c>
    </row>
    <row r="256" spans="1:14" hidden="1">
      <c r="A256" s="1" t="s">
        <v>9890</v>
      </c>
      <c r="B256" s="1">
        <v>1789334</v>
      </c>
      <c r="C256" s="1" t="s">
        <v>2112</v>
      </c>
      <c r="D256" s="1" t="s">
        <v>190</v>
      </c>
      <c r="E256" s="1" t="s">
        <v>191</v>
      </c>
      <c r="F256" s="2">
        <v>5488.26</v>
      </c>
      <c r="G256" s="1" t="s">
        <v>114</v>
      </c>
      <c r="H256" s="1" t="s">
        <v>91</v>
      </c>
      <c r="I256" s="1" t="s">
        <v>92</v>
      </c>
      <c r="J256" s="1" t="s">
        <v>9891</v>
      </c>
      <c r="K256" s="1" t="s">
        <v>350</v>
      </c>
      <c r="L256">
        <f>VLOOKUP(B256,HIS退!B:F,5,FALSE)</f>
        <v>-5488.26</v>
      </c>
      <c r="M256" t="e">
        <f>VLOOKUP(J256,银行退!A:F,6,FALSE)</f>
        <v>#N/A</v>
      </c>
      <c r="N256" t="e">
        <f>VLOOKUP(J256,网银退汇!F:J,5,FALSE)</f>
        <v>#N/A</v>
      </c>
    </row>
    <row r="257" spans="1:14" hidden="1">
      <c r="A257" s="1" t="s">
        <v>9892</v>
      </c>
      <c r="B257" s="1">
        <v>1789342</v>
      </c>
      <c r="C257" s="1" t="s">
        <v>2114</v>
      </c>
      <c r="D257" s="1" t="s">
        <v>2115</v>
      </c>
      <c r="E257" s="1" t="s">
        <v>2116</v>
      </c>
      <c r="F257" s="2">
        <v>8024.5</v>
      </c>
      <c r="G257" s="1" t="s">
        <v>114</v>
      </c>
      <c r="H257" s="1" t="s">
        <v>91</v>
      </c>
      <c r="I257" s="1" t="s">
        <v>92</v>
      </c>
      <c r="J257" s="1" t="s">
        <v>9893</v>
      </c>
      <c r="K257" s="1" t="s">
        <v>9894</v>
      </c>
      <c r="L257">
        <f>VLOOKUP(B257,HIS退!B:F,5,FALSE)</f>
        <v>-8024.5</v>
      </c>
      <c r="M257" t="e">
        <f>VLOOKUP(J257,银行退!A:F,6,FALSE)</f>
        <v>#N/A</v>
      </c>
      <c r="N257" t="e">
        <f>VLOOKUP(J257,网银退汇!F:J,5,FALSE)</f>
        <v>#N/A</v>
      </c>
    </row>
    <row r="258" spans="1:14" hidden="1">
      <c r="A258" s="1" t="s">
        <v>9895</v>
      </c>
      <c r="B258" s="1">
        <v>1789456</v>
      </c>
      <c r="C258" s="1" t="s">
        <v>2118</v>
      </c>
      <c r="D258" s="1" t="s">
        <v>2119</v>
      </c>
      <c r="E258" s="1" t="s">
        <v>2120</v>
      </c>
      <c r="F258" s="2">
        <v>56.4</v>
      </c>
      <c r="G258" s="1" t="s">
        <v>114</v>
      </c>
      <c r="H258" s="1" t="s">
        <v>91</v>
      </c>
      <c r="I258" s="1" t="s">
        <v>92</v>
      </c>
      <c r="J258" s="1" t="s">
        <v>9896</v>
      </c>
      <c r="K258" s="1" t="s">
        <v>9897</v>
      </c>
      <c r="L258">
        <f>VLOOKUP(B258,HIS退!B:F,5,FALSE)</f>
        <v>-56.4</v>
      </c>
      <c r="M258" t="e">
        <f>VLOOKUP(J258,银行退!A:F,6,FALSE)</f>
        <v>#N/A</v>
      </c>
      <c r="N258" t="e">
        <f>VLOOKUP(J258,网银退汇!F:J,5,FALSE)</f>
        <v>#N/A</v>
      </c>
    </row>
    <row r="259" spans="1:14" hidden="1">
      <c r="A259" s="1" t="s">
        <v>9898</v>
      </c>
      <c r="B259" s="1">
        <v>1789720</v>
      </c>
      <c r="C259" s="1" t="s">
        <v>2122</v>
      </c>
      <c r="D259" s="1" t="s">
        <v>2123</v>
      </c>
      <c r="E259" s="1" t="s">
        <v>2124</v>
      </c>
      <c r="F259" s="2">
        <v>2500</v>
      </c>
      <c r="G259" s="1" t="s">
        <v>114</v>
      </c>
      <c r="H259" s="1" t="s">
        <v>91</v>
      </c>
      <c r="I259" s="1" t="s">
        <v>92</v>
      </c>
      <c r="J259" s="1" t="s">
        <v>9899</v>
      </c>
      <c r="K259" s="1" t="s">
        <v>9900</v>
      </c>
      <c r="L259">
        <f>VLOOKUP(B259,HIS退!B:F,5,FALSE)</f>
        <v>-2500</v>
      </c>
      <c r="M259" t="e">
        <f>VLOOKUP(J259,银行退!A:F,6,FALSE)</f>
        <v>#N/A</v>
      </c>
      <c r="N259" t="e">
        <f>VLOOKUP(J259,网银退汇!F:J,5,FALSE)</f>
        <v>#N/A</v>
      </c>
    </row>
    <row r="260" spans="1:14" hidden="1">
      <c r="A260" s="1" t="s">
        <v>9901</v>
      </c>
      <c r="B260" s="1">
        <v>1789825</v>
      </c>
      <c r="C260" s="1" t="s">
        <v>2126</v>
      </c>
      <c r="D260" s="1" t="s">
        <v>166</v>
      </c>
      <c r="E260" s="1" t="s">
        <v>48</v>
      </c>
      <c r="F260" s="2">
        <v>230</v>
      </c>
      <c r="G260" s="1" t="s">
        <v>114</v>
      </c>
      <c r="H260" s="1" t="s">
        <v>91</v>
      </c>
      <c r="I260" s="1" t="s">
        <v>92</v>
      </c>
      <c r="J260" s="1" t="s">
        <v>9902</v>
      </c>
      <c r="K260" s="1" t="s">
        <v>338</v>
      </c>
      <c r="L260">
        <f>VLOOKUP(B260,HIS退!B:F,5,FALSE)</f>
        <v>-230</v>
      </c>
      <c r="M260" t="e">
        <f>VLOOKUP(J260,银行退!A:F,6,FALSE)</f>
        <v>#N/A</v>
      </c>
      <c r="N260" t="e">
        <f>VLOOKUP(J260,网银退汇!F:J,5,FALSE)</f>
        <v>#N/A</v>
      </c>
    </row>
    <row r="261" spans="1:14" hidden="1">
      <c r="A261" s="1" t="s">
        <v>9903</v>
      </c>
      <c r="B261" s="1">
        <v>1789990</v>
      </c>
      <c r="C261" s="1" t="s">
        <v>2128</v>
      </c>
      <c r="D261" s="1" t="s">
        <v>2129</v>
      </c>
      <c r="E261" s="1" t="s">
        <v>2130</v>
      </c>
      <c r="F261" s="2">
        <v>500</v>
      </c>
      <c r="G261" s="1" t="s">
        <v>114</v>
      </c>
      <c r="H261" s="1" t="s">
        <v>91</v>
      </c>
      <c r="I261" s="1" t="s">
        <v>92</v>
      </c>
      <c r="J261" s="1" t="s">
        <v>9904</v>
      </c>
      <c r="K261" s="1" t="s">
        <v>9905</v>
      </c>
      <c r="L261">
        <f>VLOOKUP(B261,HIS退!B:F,5,FALSE)</f>
        <v>-500</v>
      </c>
      <c r="M261" t="e">
        <f>VLOOKUP(J261,银行退!A:F,6,FALSE)</f>
        <v>#N/A</v>
      </c>
      <c r="N261" t="e">
        <f>VLOOKUP(J261,网银退汇!F:J,5,FALSE)</f>
        <v>#N/A</v>
      </c>
    </row>
    <row r="262" spans="1:14" hidden="1">
      <c r="A262" s="1" t="s">
        <v>9906</v>
      </c>
      <c r="B262" s="1">
        <v>1790384</v>
      </c>
      <c r="C262" s="1" t="s">
        <v>2132</v>
      </c>
      <c r="D262" s="1" t="s">
        <v>2133</v>
      </c>
      <c r="E262" s="1" t="s">
        <v>2134</v>
      </c>
      <c r="F262" s="2">
        <v>5000</v>
      </c>
      <c r="G262" s="1" t="s">
        <v>114</v>
      </c>
      <c r="H262" s="1" t="s">
        <v>91</v>
      </c>
      <c r="I262" s="1" t="s">
        <v>92</v>
      </c>
      <c r="J262" s="1" t="s">
        <v>9907</v>
      </c>
      <c r="K262" s="1" t="s">
        <v>9908</v>
      </c>
      <c r="L262">
        <f>VLOOKUP(B262,HIS退!B:F,5,FALSE)</f>
        <v>-5000</v>
      </c>
      <c r="M262" t="e">
        <f>VLOOKUP(J262,银行退!A:F,6,FALSE)</f>
        <v>#N/A</v>
      </c>
      <c r="N262" t="e">
        <f>VLOOKUP(J262,网银退汇!F:J,5,FALSE)</f>
        <v>#N/A</v>
      </c>
    </row>
    <row r="263" spans="1:14" hidden="1">
      <c r="A263" s="1" t="s">
        <v>9909</v>
      </c>
      <c r="B263" s="1">
        <v>1790506</v>
      </c>
      <c r="C263" s="1" t="s">
        <v>2136</v>
      </c>
      <c r="D263" s="1" t="s">
        <v>2137</v>
      </c>
      <c r="E263" s="1" t="s">
        <v>2138</v>
      </c>
      <c r="F263" s="2">
        <v>2883.32</v>
      </c>
      <c r="G263" s="1" t="s">
        <v>114</v>
      </c>
      <c r="H263" s="1" t="s">
        <v>91</v>
      </c>
      <c r="I263" s="1" t="s">
        <v>92</v>
      </c>
      <c r="J263" s="1" t="s">
        <v>9910</v>
      </c>
      <c r="K263" s="1" t="s">
        <v>9911</v>
      </c>
      <c r="L263">
        <f>VLOOKUP(B263,HIS退!B:F,5,FALSE)</f>
        <v>-2883.32</v>
      </c>
      <c r="M263" t="e">
        <f>VLOOKUP(J263,银行退!A:F,6,FALSE)</f>
        <v>#N/A</v>
      </c>
      <c r="N263" t="e">
        <f>VLOOKUP(J263,网银退汇!F:J,5,FALSE)</f>
        <v>#N/A</v>
      </c>
    </row>
    <row r="264" spans="1:14" hidden="1">
      <c r="A264" s="1" t="s">
        <v>9912</v>
      </c>
      <c r="B264" s="1">
        <v>1790579</v>
      </c>
      <c r="C264" s="1" t="s">
        <v>2140</v>
      </c>
      <c r="D264" s="1" t="s">
        <v>2141</v>
      </c>
      <c r="E264" s="1" t="s">
        <v>2142</v>
      </c>
      <c r="F264" s="2">
        <v>395</v>
      </c>
      <c r="G264" s="1" t="s">
        <v>114</v>
      </c>
      <c r="H264" s="1" t="s">
        <v>91</v>
      </c>
      <c r="I264" s="1" t="s">
        <v>92</v>
      </c>
      <c r="J264" s="1" t="s">
        <v>9913</v>
      </c>
      <c r="K264" s="1" t="s">
        <v>9914</v>
      </c>
      <c r="L264">
        <f>VLOOKUP(B264,HIS退!B:F,5,FALSE)</f>
        <v>-395</v>
      </c>
      <c r="M264" t="e">
        <f>VLOOKUP(J264,银行退!A:F,6,FALSE)</f>
        <v>#N/A</v>
      </c>
      <c r="N264" t="e">
        <f>VLOOKUP(J264,网银退汇!F:J,5,FALSE)</f>
        <v>#N/A</v>
      </c>
    </row>
    <row r="265" spans="1:14" hidden="1">
      <c r="A265" s="1" t="s">
        <v>9915</v>
      </c>
      <c r="B265" s="1">
        <v>1790590</v>
      </c>
      <c r="C265" s="1" t="s">
        <v>2144</v>
      </c>
      <c r="D265" s="1" t="s">
        <v>2145</v>
      </c>
      <c r="E265" s="1" t="s">
        <v>2146</v>
      </c>
      <c r="F265" s="2">
        <v>20000</v>
      </c>
      <c r="G265" s="1" t="s">
        <v>114</v>
      </c>
      <c r="H265" s="1" t="s">
        <v>91</v>
      </c>
      <c r="I265" s="1" t="s">
        <v>92</v>
      </c>
      <c r="J265" s="1" t="s">
        <v>9916</v>
      </c>
      <c r="K265" s="1" t="s">
        <v>9917</v>
      </c>
      <c r="L265">
        <f>VLOOKUP(B265,HIS退!B:F,5,FALSE)</f>
        <v>-20000</v>
      </c>
      <c r="M265" t="e">
        <f>VLOOKUP(J265,银行退!A:F,6,FALSE)</f>
        <v>#N/A</v>
      </c>
      <c r="N265" t="e">
        <f>VLOOKUP(J265,网银退汇!F:J,5,FALSE)</f>
        <v>#N/A</v>
      </c>
    </row>
    <row r="266" spans="1:14" hidden="1">
      <c r="A266" s="1" t="s">
        <v>9918</v>
      </c>
      <c r="B266" s="1">
        <v>1790601</v>
      </c>
      <c r="C266" s="1" t="s">
        <v>2148</v>
      </c>
      <c r="D266" s="1" t="s">
        <v>2145</v>
      </c>
      <c r="E266" s="1" t="s">
        <v>2146</v>
      </c>
      <c r="F266" s="2">
        <v>4333.49</v>
      </c>
      <c r="G266" s="1" t="s">
        <v>114</v>
      </c>
      <c r="H266" s="1" t="s">
        <v>91</v>
      </c>
      <c r="I266" s="1" t="s">
        <v>92</v>
      </c>
      <c r="J266" s="1" t="s">
        <v>9919</v>
      </c>
      <c r="K266" s="1" t="s">
        <v>9917</v>
      </c>
      <c r="L266">
        <f>VLOOKUP(B266,HIS退!B:F,5,FALSE)</f>
        <v>-4333.49</v>
      </c>
      <c r="M266" t="e">
        <f>VLOOKUP(J266,银行退!A:F,6,FALSE)</f>
        <v>#N/A</v>
      </c>
      <c r="N266" t="e">
        <f>VLOOKUP(J266,网银退汇!F:J,5,FALSE)</f>
        <v>#N/A</v>
      </c>
    </row>
    <row r="267" spans="1:14" hidden="1">
      <c r="A267" s="1" t="s">
        <v>9920</v>
      </c>
      <c r="B267" s="1">
        <v>1790765</v>
      </c>
      <c r="C267" s="1" t="s">
        <v>2150</v>
      </c>
      <c r="D267" s="1" t="s">
        <v>2151</v>
      </c>
      <c r="E267" s="1" t="s">
        <v>2152</v>
      </c>
      <c r="F267" s="2">
        <v>2</v>
      </c>
      <c r="G267" s="1" t="s">
        <v>114</v>
      </c>
      <c r="H267" s="1" t="s">
        <v>91</v>
      </c>
      <c r="I267" s="1" t="s">
        <v>92</v>
      </c>
      <c r="J267" s="1" t="s">
        <v>9921</v>
      </c>
      <c r="K267" s="1" t="s">
        <v>9922</v>
      </c>
      <c r="L267">
        <f>VLOOKUP(B267,HIS退!B:F,5,FALSE)</f>
        <v>-2</v>
      </c>
      <c r="M267" t="e">
        <f>VLOOKUP(J267,银行退!A:F,6,FALSE)</f>
        <v>#N/A</v>
      </c>
      <c r="N267" t="e">
        <f>VLOOKUP(J267,网银退汇!F:J,5,FALSE)</f>
        <v>#N/A</v>
      </c>
    </row>
    <row r="268" spans="1:14" hidden="1">
      <c r="A268" s="1" t="s">
        <v>9923</v>
      </c>
      <c r="B268" s="1">
        <v>1790769</v>
      </c>
      <c r="C268" s="1" t="s">
        <v>2154</v>
      </c>
      <c r="D268" s="1" t="s">
        <v>2155</v>
      </c>
      <c r="E268" s="1" t="s">
        <v>2156</v>
      </c>
      <c r="F268" s="2">
        <v>347.61</v>
      </c>
      <c r="G268" s="1" t="s">
        <v>114</v>
      </c>
      <c r="H268" s="1" t="s">
        <v>91</v>
      </c>
      <c r="I268" s="1" t="s">
        <v>92</v>
      </c>
      <c r="J268" s="1" t="s">
        <v>9924</v>
      </c>
      <c r="K268" s="1" t="s">
        <v>9925</v>
      </c>
      <c r="L268">
        <f>VLOOKUP(B268,HIS退!B:F,5,FALSE)</f>
        <v>-347.61</v>
      </c>
      <c r="M268" t="e">
        <f>VLOOKUP(J268,银行退!A:F,6,FALSE)</f>
        <v>#N/A</v>
      </c>
      <c r="N268" t="e">
        <f>VLOOKUP(J268,网银退汇!F:J,5,FALSE)</f>
        <v>#N/A</v>
      </c>
    </row>
    <row r="269" spans="1:14" hidden="1">
      <c r="A269" s="1" t="s">
        <v>9926</v>
      </c>
      <c r="B269" s="1">
        <v>1791071</v>
      </c>
      <c r="C269" s="1" t="s">
        <v>2158</v>
      </c>
      <c r="D269" s="1" t="s">
        <v>2159</v>
      </c>
      <c r="E269" s="1" t="s">
        <v>2160</v>
      </c>
      <c r="F269" s="2">
        <v>6519.49</v>
      </c>
      <c r="G269" s="1" t="s">
        <v>114</v>
      </c>
      <c r="H269" s="1" t="s">
        <v>91</v>
      </c>
      <c r="I269" s="1" t="s">
        <v>92</v>
      </c>
      <c r="J269" s="1" t="s">
        <v>9927</v>
      </c>
      <c r="K269" s="1" t="s">
        <v>9928</v>
      </c>
      <c r="L269">
        <f>VLOOKUP(B269,HIS退!B:F,5,FALSE)</f>
        <v>-6519.49</v>
      </c>
      <c r="M269" t="e">
        <f>VLOOKUP(J269,银行退!A:F,6,FALSE)</f>
        <v>#N/A</v>
      </c>
      <c r="N269" t="e">
        <f>VLOOKUP(J269,网银退汇!F:J,5,FALSE)</f>
        <v>#N/A</v>
      </c>
    </row>
    <row r="270" spans="1:14" hidden="1">
      <c r="A270" s="1" t="s">
        <v>9929</v>
      </c>
      <c r="B270" s="1">
        <v>1791105</v>
      </c>
      <c r="C270" s="1" t="s">
        <v>2162</v>
      </c>
      <c r="D270" s="1" t="s">
        <v>2163</v>
      </c>
      <c r="E270" s="1" t="s">
        <v>2164</v>
      </c>
      <c r="F270" s="2">
        <v>5375.49</v>
      </c>
      <c r="G270" s="1" t="s">
        <v>114</v>
      </c>
      <c r="H270" s="1" t="s">
        <v>91</v>
      </c>
      <c r="I270" s="1" t="s">
        <v>92</v>
      </c>
      <c r="J270" s="1" t="s">
        <v>9930</v>
      </c>
      <c r="K270" s="1" t="s">
        <v>9931</v>
      </c>
      <c r="L270">
        <f>VLOOKUP(B270,HIS退!B:F,5,FALSE)</f>
        <v>-5375.49</v>
      </c>
      <c r="M270" t="e">
        <f>VLOOKUP(J270,银行退!A:F,6,FALSE)</f>
        <v>#N/A</v>
      </c>
      <c r="N270" t="e">
        <f>VLOOKUP(J270,网银退汇!F:J,5,FALSE)</f>
        <v>#N/A</v>
      </c>
    </row>
    <row r="271" spans="1:14" hidden="1">
      <c r="A271" s="1" t="s">
        <v>9932</v>
      </c>
      <c r="B271" s="1">
        <v>1791180</v>
      </c>
      <c r="C271" s="1" t="s">
        <v>2166</v>
      </c>
      <c r="D271" s="1" t="s">
        <v>509</v>
      </c>
      <c r="E271" s="1" t="s">
        <v>510</v>
      </c>
      <c r="F271" s="2">
        <v>800</v>
      </c>
      <c r="G271" s="1" t="s">
        <v>114</v>
      </c>
      <c r="H271" s="1" t="s">
        <v>91</v>
      </c>
      <c r="I271" s="1" t="s">
        <v>92</v>
      </c>
      <c r="J271" s="1" t="s">
        <v>9933</v>
      </c>
      <c r="K271" s="1" t="s">
        <v>9934</v>
      </c>
      <c r="L271">
        <f>VLOOKUP(B271,HIS退!B:F,5,FALSE)</f>
        <v>-800</v>
      </c>
      <c r="M271" t="e">
        <f>VLOOKUP(J271,银行退!A:F,6,FALSE)</f>
        <v>#N/A</v>
      </c>
      <c r="N271" t="e">
        <f>VLOOKUP(J271,网银退汇!F:J,5,FALSE)</f>
        <v>#N/A</v>
      </c>
    </row>
    <row r="272" spans="1:14" hidden="1">
      <c r="A272" s="1" t="s">
        <v>9935</v>
      </c>
      <c r="B272" s="1">
        <v>1791209</v>
      </c>
      <c r="C272" s="1" t="s">
        <v>2168</v>
      </c>
      <c r="D272" s="1" t="s">
        <v>2169</v>
      </c>
      <c r="E272" s="1" t="s">
        <v>2170</v>
      </c>
      <c r="F272" s="2">
        <v>3700</v>
      </c>
      <c r="G272" s="1" t="s">
        <v>114</v>
      </c>
      <c r="H272" s="1" t="s">
        <v>91</v>
      </c>
      <c r="I272" s="1" t="s">
        <v>92</v>
      </c>
      <c r="J272" s="1" t="s">
        <v>9936</v>
      </c>
      <c r="K272" s="1" t="s">
        <v>9937</v>
      </c>
      <c r="L272">
        <f>VLOOKUP(B272,HIS退!B:F,5,FALSE)</f>
        <v>-3700</v>
      </c>
      <c r="M272" t="e">
        <f>VLOOKUP(J272,银行退!A:F,6,FALSE)</f>
        <v>#N/A</v>
      </c>
      <c r="N272" t="e">
        <f>VLOOKUP(J272,网银退汇!F:J,5,FALSE)</f>
        <v>#N/A</v>
      </c>
    </row>
    <row r="273" spans="1:14" hidden="1">
      <c r="A273" s="1" t="s">
        <v>9938</v>
      </c>
      <c r="B273" s="1">
        <v>1791258</v>
      </c>
      <c r="C273" s="1" t="s">
        <v>2172</v>
      </c>
      <c r="D273" s="1" t="s">
        <v>2173</v>
      </c>
      <c r="E273" s="1" t="s">
        <v>2174</v>
      </c>
      <c r="F273" s="2">
        <v>6500</v>
      </c>
      <c r="G273" s="1" t="s">
        <v>114</v>
      </c>
      <c r="H273" s="1" t="s">
        <v>91</v>
      </c>
      <c r="I273" s="1" t="s">
        <v>92</v>
      </c>
      <c r="J273" s="1" t="s">
        <v>9939</v>
      </c>
      <c r="K273" s="1" t="s">
        <v>9940</v>
      </c>
      <c r="L273">
        <f>VLOOKUP(B273,HIS退!B:F,5,FALSE)</f>
        <v>-6500</v>
      </c>
      <c r="M273" t="e">
        <f>VLOOKUP(J273,银行退!A:F,6,FALSE)</f>
        <v>#N/A</v>
      </c>
      <c r="N273" t="e">
        <f>VLOOKUP(J273,网银退汇!F:J,5,FALSE)</f>
        <v>#N/A</v>
      </c>
    </row>
    <row r="274" spans="1:14" hidden="1">
      <c r="A274" s="1" t="s">
        <v>9941</v>
      </c>
      <c r="B274" s="1">
        <v>1791268</v>
      </c>
      <c r="C274" s="1" t="s">
        <v>2176</v>
      </c>
      <c r="D274" s="1" t="s">
        <v>2177</v>
      </c>
      <c r="E274" s="1" t="s">
        <v>2178</v>
      </c>
      <c r="F274" s="2">
        <v>502.92</v>
      </c>
      <c r="G274" s="1" t="s">
        <v>114</v>
      </c>
      <c r="H274" s="1" t="s">
        <v>91</v>
      </c>
      <c r="I274" s="1" t="s">
        <v>92</v>
      </c>
      <c r="J274" s="1" t="s">
        <v>9942</v>
      </c>
      <c r="K274" s="1" t="s">
        <v>9940</v>
      </c>
      <c r="L274">
        <f>VLOOKUP(B274,HIS退!B:F,5,FALSE)</f>
        <v>-502.92</v>
      </c>
      <c r="M274" t="e">
        <f>VLOOKUP(J274,银行退!A:F,6,FALSE)</f>
        <v>#N/A</v>
      </c>
      <c r="N274" t="e">
        <f>VLOOKUP(J274,网银退汇!F:J,5,FALSE)</f>
        <v>#N/A</v>
      </c>
    </row>
    <row r="275" spans="1:14" hidden="1">
      <c r="A275" s="1" t="s">
        <v>9943</v>
      </c>
      <c r="B275" s="1">
        <v>1791288</v>
      </c>
      <c r="C275" s="1" t="s">
        <v>2180</v>
      </c>
      <c r="D275" s="1" t="s">
        <v>2173</v>
      </c>
      <c r="E275" s="1" t="s">
        <v>2174</v>
      </c>
      <c r="F275" s="2">
        <v>326.63</v>
      </c>
      <c r="G275" s="1" t="s">
        <v>114</v>
      </c>
      <c r="H275" s="1" t="s">
        <v>91</v>
      </c>
      <c r="I275" s="1" t="s">
        <v>92</v>
      </c>
      <c r="J275" s="1" t="s">
        <v>9944</v>
      </c>
      <c r="K275" s="1" t="s">
        <v>9940</v>
      </c>
      <c r="L275">
        <f>VLOOKUP(B275,HIS退!B:F,5,FALSE)</f>
        <v>-326.63</v>
      </c>
      <c r="M275" t="e">
        <f>VLOOKUP(J275,银行退!A:F,6,FALSE)</f>
        <v>#N/A</v>
      </c>
      <c r="N275" t="e">
        <f>VLOOKUP(J275,网银退汇!F:J,5,FALSE)</f>
        <v>#N/A</v>
      </c>
    </row>
    <row r="276" spans="1:14" hidden="1">
      <c r="A276" s="1" t="s">
        <v>9945</v>
      </c>
      <c r="B276" s="1">
        <v>1791437</v>
      </c>
      <c r="C276" s="1" t="s">
        <v>2182</v>
      </c>
      <c r="D276" s="1" t="s">
        <v>262</v>
      </c>
      <c r="E276" s="1" t="s">
        <v>263</v>
      </c>
      <c r="F276" s="2">
        <v>1700</v>
      </c>
      <c r="G276" s="1" t="s">
        <v>114</v>
      </c>
      <c r="H276" s="1" t="s">
        <v>91</v>
      </c>
      <c r="I276" s="1" t="s">
        <v>92</v>
      </c>
      <c r="J276" s="1" t="s">
        <v>9946</v>
      </c>
      <c r="K276" s="1" t="s">
        <v>386</v>
      </c>
      <c r="L276">
        <f>VLOOKUP(B276,HIS退!B:F,5,FALSE)</f>
        <v>-1700</v>
      </c>
      <c r="M276" t="e">
        <f>VLOOKUP(J276,银行退!A:F,6,FALSE)</f>
        <v>#N/A</v>
      </c>
      <c r="N276" t="e">
        <f>VLOOKUP(J276,网银退汇!F:J,5,FALSE)</f>
        <v>#N/A</v>
      </c>
    </row>
    <row r="277" spans="1:14" hidden="1">
      <c r="A277" s="1" t="s">
        <v>9947</v>
      </c>
      <c r="B277" s="1">
        <v>1791522</v>
      </c>
      <c r="C277" s="1" t="s">
        <v>2184</v>
      </c>
      <c r="D277" s="1" t="s">
        <v>2185</v>
      </c>
      <c r="E277" s="1" t="s">
        <v>2186</v>
      </c>
      <c r="F277" s="2">
        <v>494.5</v>
      </c>
      <c r="G277" s="1" t="s">
        <v>114</v>
      </c>
      <c r="H277" s="1" t="s">
        <v>91</v>
      </c>
      <c r="I277" s="1" t="s">
        <v>92</v>
      </c>
      <c r="J277" s="1" t="s">
        <v>9948</v>
      </c>
      <c r="K277" s="1" t="s">
        <v>9949</v>
      </c>
      <c r="L277">
        <f>VLOOKUP(B277,HIS退!B:F,5,FALSE)</f>
        <v>-494.5</v>
      </c>
      <c r="M277" t="e">
        <f>VLOOKUP(J277,银行退!A:F,6,FALSE)</f>
        <v>#N/A</v>
      </c>
      <c r="N277" t="e">
        <f>VLOOKUP(J277,网银退汇!F:J,5,FALSE)</f>
        <v>#N/A</v>
      </c>
    </row>
    <row r="278" spans="1:14" hidden="1">
      <c r="A278" s="1" t="s">
        <v>9950</v>
      </c>
      <c r="B278" s="1">
        <v>1791607</v>
      </c>
      <c r="C278" s="1" t="s">
        <v>2188</v>
      </c>
      <c r="D278" s="1" t="s">
        <v>2189</v>
      </c>
      <c r="E278" s="1" t="s">
        <v>2190</v>
      </c>
      <c r="F278" s="2">
        <v>8800</v>
      </c>
      <c r="G278" s="1" t="s">
        <v>114</v>
      </c>
      <c r="H278" s="1" t="s">
        <v>91</v>
      </c>
      <c r="I278" s="1" t="s">
        <v>92</v>
      </c>
      <c r="J278" s="1" t="s">
        <v>9951</v>
      </c>
      <c r="K278" s="1" t="s">
        <v>9952</v>
      </c>
      <c r="L278">
        <f>VLOOKUP(B278,HIS退!B:F,5,FALSE)</f>
        <v>-8800</v>
      </c>
      <c r="M278" t="e">
        <f>VLOOKUP(J278,银行退!A:F,6,FALSE)</f>
        <v>#N/A</v>
      </c>
      <c r="N278" t="e">
        <f>VLOOKUP(J278,网银退汇!F:J,5,FALSE)</f>
        <v>#N/A</v>
      </c>
    </row>
    <row r="279" spans="1:14" hidden="1">
      <c r="A279" s="1" t="s">
        <v>9953</v>
      </c>
      <c r="B279" s="1">
        <v>1791614</v>
      </c>
      <c r="C279" s="1" t="s">
        <v>2192</v>
      </c>
      <c r="D279" s="1" t="s">
        <v>2193</v>
      </c>
      <c r="E279" s="1" t="s">
        <v>2194</v>
      </c>
      <c r="F279" s="2">
        <v>18.010000000000002</v>
      </c>
      <c r="G279" s="1" t="s">
        <v>114</v>
      </c>
      <c r="H279" s="1" t="s">
        <v>91</v>
      </c>
      <c r="I279" s="1" t="s">
        <v>92</v>
      </c>
      <c r="J279" s="1" t="s">
        <v>9954</v>
      </c>
      <c r="K279" s="1" t="s">
        <v>9955</v>
      </c>
      <c r="L279">
        <f>VLOOKUP(B279,HIS退!B:F,5,FALSE)</f>
        <v>-18.010000000000002</v>
      </c>
      <c r="M279" t="e">
        <f>VLOOKUP(J279,银行退!A:F,6,FALSE)</f>
        <v>#N/A</v>
      </c>
      <c r="N279" t="e">
        <f>VLOOKUP(J279,网银退汇!F:J,5,FALSE)</f>
        <v>#N/A</v>
      </c>
    </row>
    <row r="280" spans="1:14" hidden="1">
      <c r="A280" s="1" t="s">
        <v>9956</v>
      </c>
      <c r="B280" s="1">
        <v>1791620</v>
      </c>
      <c r="C280" s="1" t="s">
        <v>2196</v>
      </c>
      <c r="D280" s="1" t="s">
        <v>2197</v>
      </c>
      <c r="E280" s="1" t="s">
        <v>2198</v>
      </c>
      <c r="F280" s="2">
        <v>994.5</v>
      </c>
      <c r="G280" s="1" t="s">
        <v>114</v>
      </c>
      <c r="H280" s="1" t="s">
        <v>93</v>
      </c>
      <c r="I280" s="1" t="s">
        <v>93</v>
      </c>
      <c r="J280" s="1" t="s">
        <v>9957</v>
      </c>
      <c r="K280" s="1" t="s">
        <v>9958</v>
      </c>
      <c r="L280">
        <f>VLOOKUP(B280,HIS退!B:F,5,FALSE)</f>
        <v>-994.5</v>
      </c>
      <c r="M280" t="e">
        <f>VLOOKUP(J280,银行退!A:F,6,FALSE)</f>
        <v>#N/A</v>
      </c>
      <c r="N280" t="str">
        <f>VLOOKUP(J280,网银退汇!F:J,5,FALSE)</f>
        <v>20170904</v>
      </c>
    </row>
    <row r="281" spans="1:14" hidden="1">
      <c r="A281" s="1" t="s">
        <v>9959</v>
      </c>
      <c r="B281" s="1">
        <v>1791648</v>
      </c>
      <c r="C281" s="1" t="s">
        <v>9960</v>
      </c>
      <c r="D281" s="1" t="s">
        <v>1572</v>
      </c>
      <c r="E281" s="1" t="s">
        <v>2200</v>
      </c>
      <c r="F281" s="2">
        <v>82</v>
      </c>
      <c r="G281" s="1" t="s">
        <v>114</v>
      </c>
      <c r="H281" s="1" t="s">
        <v>93</v>
      </c>
      <c r="I281" s="1" t="s">
        <v>23</v>
      </c>
      <c r="J281" s="1" t="s">
        <v>1574</v>
      </c>
      <c r="K281" s="1" t="s">
        <v>1573</v>
      </c>
      <c r="L281">
        <f>VLOOKUP(B281,HIS退!B:F,5,FALSE)</f>
        <v>-82</v>
      </c>
      <c r="M281" t="e">
        <f>VLOOKUP(J281,银行退!A:F,6,FALSE)</f>
        <v>#N/A</v>
      </c>
      <c r="N281" t="str">
        <f>VLOOKUP(J281,网银退汇!F:J,5,FALSE)</f>
        <v>20170904</v>
      </c>
    </row>
    <row r="282" spans="1:14" hidden="1">
      <c r="A282" s="1" t="s">
        <v>9961</v>
      </c>
      <c r="B282" s="1">
        <v>1791700</v>
      </c>
      <c r="C282" s="1" t="s">
        <v>2202</v>
      </c>
      <c r="D282" s="1" t="s">
        <v>2203</v>
      </c>
      <c r="E282" s="1" t="s">
        <v>2204</v>
      </c>
      <c r="F282" s="2">
        <v>10750</v>
      </c>
      <c r="G282" s="1" t="s">
        <v>114</v>
      </c>
      <c r="H282" s="1" t="s">
        <v>91</v>
      </c>
      <c r="I282" s="1" t="s">
        <v>92</v>
      </c>
      <c r="J282" s="1" t="s">
        <v>9962</v>
      </c>
      <c r="K282" s="1" t="s">
        <v>9963</v>
      </c>
      <c r="L282">
        <f>VLOOKUP(B282,HIS退!B:F,5,FALSE)</f>
        <v>-10750</v>
      </c>
      <c r="M282" t="e">
        <f>VLOOKUP(J282,银行退!A:F,6,FALSE)</f>
        <v>#N/A</v>
      </c>
      <c r="N282" t="e">
        <f>VLOOKUP(J282,网银退汇!F:J,5,FALSE)</f>
        <v>#N/A</v>
      </c>
    </row>
    <row r="283" spans="1:14" hidden="1">
      <c r="A283" s="1" t="s">
        <v>9964</v>
      </c>
      <c r="B283" s="1">
        <v>1791714</v>
      </c>
      <c r="C283" s="1" t="s">
        <v>2206</v>
      </c>
      <c r="D283" s="1" t="s">
        <v>2203</v>
      </c>
      <c r="E283" s="1" t="s">
        <v>2204</v>
      </c>
      <c r="F283" s="2">
        <v>1</v>
      </c>
      <c r="G283" s="1" t="s">
        <v>114</v>
      </c>
      <c r="H283" s="1" t="s">
        <v>91</v>
      </c>
      <c r="I283" s="1" t="s">
        <v>92</v>
      </c>
      <c r="J283" s="1" t="s">
        <v>9965</v>
      </c>
      <c r="K283" s="1" t="s">
        <v>9963</v>
      </c>
      <c r="L283">
        <f>VLOOKUP(B283,HIS退!B:F,5,FALSE)</f>
        <v>-1</v>
      </c>
      <c r="M283" t="e">
        <f>VLOOKUP(J283,银行退!A:F,6,FALSE)</f>
        <v>#N/A</v>
      </c>
      <c r="N283" t="e">
        <f>VLOOKUP(J283,网银退汇!F:J,5,FALSE)</f>
        <v>#N/A</v>
      </c>
    </row>
    <row r="284" spans="1:14" hidden="1">
      <c r="A284" s="1" t="s">
        <v>9966</v>
      </c>
      <c r="B284" s="1">
        <v>1791757</v>
      </c>
      <c r="C284" s="1" t="s">
        <v>2208</v>
      </c>
      <c r="D284" s="1" t="s">
        <v>2209</v>
      </c>
      <c r="E284" s="1" t="s">
        <v>2210</v>
      </c>
      <c r="F284" s="2">
        <v>128.05000000000001</v>
      </c>
      <c r="G284" s="1" t="s">
        <v>114</v>
      </c>
      <c r="H284" s="1" t="s">
        <v>91</v>
      </c>
      <c r="I284" s="1" t="s">
        <v>92</v>
      </c>
      <c r="J284" s="1" t="s">
        <v>9967</v>
      </c>
      <c r="K284" s="1" t="s">
        <v>9968</v>
      </c>
      <c r="L284">
        <f>VLOOKUP(B284,HIS退!B:F,5,FALSE)</f>
        <v>-128.05000000000001</v>
      </c>
      <c r="M284" t="e">
        <f>VLOOKUP(J284,银行退!A:F,6,FALSE)</f>
        <v>#N/A</v>
      </c>
      <c r="N284" t="e">
        <f>VLOOKUP(J284,网银退汇!F:J,5,FALSE)</f>
        <v>#N/A</v>
      </c>
    </row>
    <row r="285" spans="1:14" hidden="1">
      <c r="A285" s="1" t="s">
        <v>9969</v>
      </c>
      <c r="B285" s="1">
        <v>1791760</v>
      </c>
      <c r="C285" s="1" t="s">
        <v>2212</v>
      </c>
      <c r="D285" s="1" t="s">
        <v>2103</v>
      </c>
      <c r="E285" s="1" t="s">
        <v>2104</v>
      </c>
      <c r="F285" s="2">
        <v>9</v>
      </c>
      <c r="G285" s="1" t="s">
        <v>114</v>
      </c>
      <c r="H285" s="1" t="s">
        <v>91</v>
      </c>
      <c r="I285" s="1" t="s">
        <v>92</v>
      </c>
      <c r="J285" s="1" t="s">
        <v>9970</v>
      </c>
      <c r="K285" s="1" t="s">
        <v>9885</v>
      </c>
      <c r="L285">
        <f>VLOOKUP(B285,HIS退!B:F,5,FALSE)</f>
        <v>-9</v>
      </c>
      <c r="M285" t="e">
        <f>VLOOKUP(J285,银行退!A:F,6,FALSE)</f>
        <v>#N/A</v>
      </c>
      <c r="N285" t="e">
        <f>VLOOKUP(J285,网银退汇!F:J,5,FALSE)</f>
        <v>#N/A</v>
      </c>
    </row>
    <row r="286" spans="1:14" hidden="1">
      <c r="A286" s="1" t="s">
        <v>9971</v>
      </c>
      <c r="B286" s="1">
        <v>1791863</v>
      </c>
      <c r="C286" s="1" t="s">
        <v>2214</v>
      </c>
      <c r="D286" s="1" t="s">
        <v>2215</v>
      </c>
      <c r="E286" s="1" t="s">
        <v>2216</v>
      </c>
      <c r="F286" s="2">
        <v>5090.32</v>
      </c>
      <c r="G286" s="1" t="s">
        <v>114</v>
      </c>
      <c r="H286" s="1" t="s">
        <v>91</v>
      </c>
      <c r="I286" s="1" t="s">
        <v>92</v>
      </c>
      <c r="J286" s="1" t="s">
        <v>9972</v>
      </c>
      <c r="K286" s="1" t="s">
        <v>9973</v>
      </c>
      <c r="L286">
        <f>VLOOKUP(B286,HIS退!B:F,5,FALSE)</f>
        <v>-5090.32</v>
      </c>
      <c r="M286" t="e">
        <f>VLOOKUP(J286,银行退!A:F,6,FALSE)</f>
        <v>#N/A</v>
      </c>
      <c r="N286" t="e">
        <f>VLOOKUP(J286,网银退汇!F:J,5,FALSE)</f>
        <v>#N/A</v>
      </c>
    </row>
    <row r="287" spans="1:14" hidden="1">
      <c r="A287" s="1" t="s">
        <v>9974</v>
      </c>
      <c r="B287" s="1">
        <v>1791867</v>
      </c>
      <c r="C287" s="1" t="s">
        <v>2218</v>
      </c>
      <c r="D287" s="1" t="s">
        <v>2219</v>
      </c>
      <c r="E287" s="1" t="s">
        <v>2216</v>
      </c>
      <c r="F287" s="2">
        <v>166.5</v>
      </c>
      <c r="G287" s="1" t="s">
        <v>114</v>
      </c>
      <c r="H287" s="1" t="s">
        <v>91</v>
      </c>
      <c r="I287" s="1" t="s">
        <v>92</v>
      </c>
      <c r="J287" s="1" t="s">
        <v>9975</v>
      </c>
      <c r="K287" s="1" t="s">
        <v>9973</v>
      </c>
      <c r="L287">
        <f>VLOOKUP(B287,HIS退!B:F,5,FALSE)</f>
        <v>-166.5</v>
      </c>
      <c r="M287" t="e">
        <f>VLOOKUP(J287,银行退!A:F,6,FALSE)</f>
        <v>#N/A</v>
      </c>
      <c r="N287" t="e">
        <f>VLOOKUP(J287,网银退汇!F:J,5,FALSE)</f>
        <v>#N/A</v>
      </c>
    </row>
    <row r="288" spans="1:14" hidden="1">
      <c r="A288" s="1" t="s">
        <v>9976</v>
      </c>
      <c r="B288" s="1">
        <v>1791989</v>
      </c>
      <c r="C288" s="1" t="s">
        <v>2221</v>
      </c>
      <c r="D288" s="1" t="s">
        <v>2222</v>
      </c>
      <c r="E288" s="1" t="s">
        <v>2223</v>
      </c>
      <c r="F288" s="2">
        <v>48369</v>
      </c>
      <c r="G288" s="1" t="s">
        <v>114</v>
      </c>
      <c r="H288" s="1" t="s">
        <v>91</v>
      </c>
      <c r="I288" s="1" t="s">
        <v>92</v>
      </c>
      <c r="J288" s="1" t="s">
        <v>9977</v>
      </c>
      <c r="K288" s="1" t="s">
        <v>9978</v>
      </c>
      <c r="L288">
        <f>VLOOKUP(B288,HIS退!B:F,5,FALSE)</f>
        <v>-48369</v>
      </c>
      <c r="M288" t="e">
        <f>VLOOKUP(J288,银行退!A:F,6,FALSE)</f>
        <v>#N/A</v>
      </c>
      <c r="N288" t="e">
        <f>VLOOKUP(J288,网银退汇!F:J,5,FALSE)</f>
        <v>#N/A</v>
      </c>
    </row>
    <row r="289" spans="1:14" hidden="1">
      <c r="A289" s="1" t="s">
        <v>9979</v>
      </c>
      <c r="B289" s="1">
        <v>1792009</v>
      </c>
      <c r="C289" s="1" t="s">
        <v>2225</v>
      </c>
      <c r="D289" s="1" t="s">
        <v>2226</v>
      </c>
      <c r="E289" s="1" t="s">
        <v>2227</v>
      </c>
      <c r="F289" s="2">
        <v>72.81</v>
      </c>
      <c r="G289" s="1" t="s">
        <v>114</v>
      </c>
      <c r="H289" s="1" t="s">
        <v>91</v>
      </c>
      <c r="I289" s="1" t="s">
        <v>92</v>
      </c>
      <c r="J289" s="1" t="s">
        <v>9980</v>
      </c>
      <c r="K289" s="1" t="s">
        <v>9981</v>
      </c>
      <c r="L289">
        <f>VLOOKUP(B289,HIS退!B:F,5,FALSE)</f>
        <v>-72.81</v>
      </c>
      <c r="M289" t="e">
        <f>VLOOKUP(J289,银行退!A:F,6,FALSE)</f>
        <v>#N/A</v>
      </c>
      <c r="N289" t="e">
        <f>VLOOKUP(J289,网银退汇!F:J,5,FALSE)</f>
        <v>#N/A</v>
      </c>
    </row>
    <row r="290" spans="1:14" hidden="1">
      <c r="A290" s="1" t="s">
        <v>9982</v>
      </c>
      <c r="B290" s="1">
        <v>1792011</v>
      </c>
      <c r="C290" s="1" t="s">
        <v>2229</v>
      </c>
      <c r="D290" s="1" t="s">
        <v>2230</v>
      </c>
      <c r="E290" s="1" t="s">
        <v>2231</v>
      </c>
      <c r="F290" s="2">
        <v>644.15</v>
      </c>
      <c r="G290" s="1" t="s">
        <v>114</v>
      </c>
      <c r="H290" s="1" t="s">
        <v>91</v>
      </c>
      <c r="I290" s="1" t="s">
        <v>92</v>
      </c>
      <c r="J290" s="1" t="s">
        <v>9983</v>
      </c>
      <c r="K290" s="1" t="s">
        <v>9984</v>
      </c>
      <c r="L290">
        <f>VLOOKUP(B290,HIS退!B:F,5,FALSE)</f>
        <v>-644.15</v>
      </c>
      <c r="M290" t="e">
        <f>VLOOKUP(J290,银行退!A:F,6,FALSE)</f>
        <v>#N/A</v>
      </c>
      <c r="N290" t="e">
        <f>VLOOKUP(J290,网银退汇!F:J,5,FALSE)</f>
        <v>#N/A</v>
      </c>
    </row>
    <row r="291" spans="1:14" hidden="1">
      <c r="A291" s="1" t="s">
        <v>9985</v>
      </c>
      <c r="B291" s="1">
        <v>1792151</v>
      </c>
      <c r="C291" s="1" t="s">
        <v>2233</v>
      </c>
      <c r="D291" s="1" t="s">
        <v>2234</v>
      </c>
      <c r="E291" s="1" t="s">
        <v>2235</v>
      </c>
      <c r="F291" s="2">
        <v>285.5</v>
      </c>
      <c r="G291" s="1" t="s">
        <v>114</v>
      </c>
      <c r="H291" s="1" t="s">
        <v>91</v>
      </c>
      <c r="I291" s="1" t="s">
        <v>92</v>
      </c>
      <c r="J291" s="1" t="s">
        <v>9986</v>
      </c>
      <c r="K291" s="1" t="s">
        <v>9987</v>
      </c>
      <c r="L291">
        <f>VLOOKUP(B291,HIS退!B:F,5,FALSE)</f>
        <v>-285.5</v>
      </c>
      <c r="M291" t="e">
        <f>VLOOKUP(J291,银行退!A:F,6,FALSE)</f>
        <v>#N/A</v>
      </c>
      <c r="N291" t="e">
        <f>VLOOKUP(J291,网银退汇!F:J,5,FALSE)</f>
        <v>#N/A</v>
      </c>
    </row>
    <row r="292" spans="1:14" hidden="1">
      <c r="A292" s="1" t="s">
        <v>9988</v>
      </c>
      <c r="B292" s="1">
        <v>1792272</v>
      </c>
      <c r="C292" s="1" t="s">
        <v>2237</v>
      </c>
      <c r="D292" s="1" t="s">
        <v>2238</v>
      </c>
      <c r="E292" s="1" t="s">
        <v>2239</v>
      </c>
      <c r="F292" s="2">
        <v>500</v>
      </c>
      <c r="G292" s="1" t="s">
        <v>114</v>
      </c>
      <c r="H292" s="1" t="s">
        <v>91</v>
      </c>
      <c r="I292" s="1" t="s">
        <v>92</v>
      </c>
      <c r="J292" s="1" t="s">
        <v>9989</v>
      </c>
      <c r="K292" s="1" t="s">
        <v>1172</v>
      </c>
      <c r="L292">
        <f>VLOOKUP(B292,HIS退!B:F,5,FALSE)</f>
        <v>-500</v>
      </c>
      <c r="M292" t="e">
        <f>VLOOKUP(J292,银行退!A:F,6,FALSE)</f>
        <v>#N/A</v>
      </c>
      <c r="N292" t="e">
        <f>VLOOKUP(J292,网银退汇!F:J,5,FALSE)</f>
        <v>#N/A</v>
      </c>
    </row>
    <row r="293" spans="1:14" hidden="1">
      <c r="A293" s="1" t="s">
        <v>9990</v>
      </c>
      <c r="B293" s="1">
        <v>1792331</v>
      </c>
      <c r="C293" s="1" t="s">
        <v>2241</v>
      </c>
      <c r="D293" s="1" t="s">
        <v>2242</v>
      </c>
      <c r="E293" s="1" t="s">
        <v>2243</v>
      </c>
      <c r="F293" s="2">
        <v>4008.72</v>
      </c>
      <c r="G293" s="1" t="s">
        <v>114</v>
      </c>
      <c r="H293" s="1" t="s">
        <v>91</v>
      </c>
      <c r="I293" s="1" t="s">
        <v>92</v>
      </c>
      <c r="J293" s="1" t="s">
        <v>9991</v>
      </c>
      <c r="K293" s="1" t="s">
        <v>9992</v>
      </c>
      <c r="L293">
        <f>VLOOKUP(B293,HIS退!B:F,5,FALSE)</f>
        <v>-4008.72</v>
      </c>
      <c r="M293" t="e">
        <f>VLOOKUP(J293,银行退!A:F,6,FALSE)</f>
        <v>#N/A</v>
      </c>
      <c r="N293" t="e">
        <f>VLOOKUP(J293,网银退汇!F:J,5,FALSE)</f>
        <v>#N/A</v>
      </c>
    </row>
    <row r="294" spans="1:14" hidden="1">
      <c r="A294" s="1" t="s">
        <v>9993</v>
      </c>
      <c r="B294" s="1">
        <v>1792533</v>
      </c>
      <c r="C294" s="1" t="s">
        <v>9994</v>
      </c>
      <c r="D294" s="1" t="s">
        <v>1605</v>
      </c>
      <c r="E294" s="1" t="s">
        <v>2245</v>
      </c>
      <c r="F294" s="2">
        <v>8.4700000000000006</v>
      </c>
      <c r="G294" s="1" t="s">
        <v>114</v>
      </c>
      <c r="H294" s="1" t="s">
        <v>93</v>
      </c>
      <c r="I294" s="1" t="s">
        <v>23</v>
      </c>
      <c r="J294" s="1" t="s">
        <v>1607</v>
      </c>
      <c r="K294" s="1" t="s">
        <v>1606</v>
      </c>
      <c r="L294">
        <f>VLOOKUP(B294,HIS退!B:F,5,FALSE)</f>
        <v>-8.4700000000000006</v>
      </c>
      <c r="M294" t="e">
        <f>VLOOKUP(J294,银行退!A:F,6,FALSE)</f>
        <v>#N/A</v>
      </c>
      <c r="N294" t="str">
        <f>VLOOKUP(J294,网银退汇!F:J,5,FALSE)</f>
        <v>20170904</v>
      </c>
    </row>
    <row r="295" spans="1:14" hidden="1">
      <c r="A295" s="1" t="s">
        <v>9995</v>
      </c>
      <c r="B295" s="1">
        <v>1792999</v>
      </c>
      <c r="C295" s="1" t="s">
        <v>2247</v>
      </c>
      <c r="D295" s="1" t="s">
        <v>2248</v>
      </c>
      <c r="E295" s="1" t="s">
        <v>2249</v>
      </c>
      <c r="F295" s="2">
        <v>230</v>
      </c>
      <c r="G295" s="1" t="s">
        <v>114</v>
      </c>
      <c r="H295" s="1" t="s">
        <v>91</v>
      </c>
      <c r="I295" s="1" t="s">
        <v>92</v>
      </c>
      <c r="J295" s="1" t="s">
        <v>9996</v>
      </c>
      <c r="K295" s="1" t="s">
        <v>9997</v>
      </c>
      <c r="L295">
        <f>VLOOKUP(B295,HIS退!B:F,5,FALSE)</f>
        <v>-230</v>
      </c>
      <c r="M295" t="e">
        <f>VLOOKUP(J295,银行退!A:F,6,FALSE)</f>
        <v>#N/A</v>
      </c>
      <c r="N295" t="e">
        <f>VLOOKUP(J295,网银退汇!F:J,5,FALSE)</f>
        <v>#N/A</v>
      </c>
    </row>
    <row r="296" spans="1:14" hidden="1">
      <c r="A296" s="1" t="s">
        <v>9998</v>
      </c>
      <c r="B296" s="1">
        <v>1793017</v>
      </c>
      <c r="C296" s="1" t="s">
        <v>9999</v>
      </c>
      <c r="D296" s="1" t="s">
        <v>1569</v>
      </c>
      <c r="E296" s="1" t="s">
        <v>2251</v>
      </c>
      <c r="F296" s="2">
        <v>20</v>
      </c>
      <c r="G296" s="1" t="s">
        <v>114</v>
      </c>
      <c r="H296" s="1" t="s">
        <v>93</v>
      </c>
      <c r="I296" s="1" t="s">
        <v>23</v>
      </c>
      <c r="J296" s="1" t="s">
        <v>1571</v>
      </c>
      <c r="K296" s="1" t="s">
        <v>1570</v>
      </c>
      <c r="L296">
        <f>VLOOKUP(B296,HIS退!B:F,5,FALSE)</f>
        <v>-20</v>
      </c>
      <c r="M296" t="e">
        <f>VLOOKUP(J296,银行退!A:F,6,FALSE)</f>
        <v>#N/A</v>
      </c>
      <c r="N296" t="str">
        <f>VLOOKUP(J296,网银退汇!F:J,5,FALSE)</f>
        <v>20170904</v>
      </c>
    </row>
    <row r="297" spans="1:14" hidden="1">
      <c r="A297" s="1" t="s">
        <v>10000</v>
      </c>
      <c r="B297" s="1">
        <v>1793487</v>
      </c>
      <c r="C297" s="1" t="s">
        <v>2253</v>
      </c>
      <c r="D297" s="1" t="s">
        <v>2254</v>
      </c>
      <c r="E297" s="1" t="s">
        <v>2255</v>
      </c>
      <c r="F297" s="2">
        <v>600</v>
      </c>
      <c r="G297" s="1" t="s">
        <v>114</v>
      </c>
      <c r="H297" s="1" t="s">
        <v>91</v>
      </c>
      <c r="I297" s="1" t="s">
        <v>92</v>
      </c>
      <c r="J297" s="1" t="s">
        <v>10001</v>
      </c>
      <c r="K297" s="1" t="s">
        <v>10002</v>
      </c>
      <c r="L297">
        <f>VLOOKUP(B297,HIS退!B:F,5,FALSE)</f>
        <v>-600</v>
      </c>
      <c r="M297" t="e">
        <f>VLOOKUP(J297,银行退!A:F,6,FALSE)</f>
        <v>#N/A</v>
      </c>
      <c r="N297" t="e">
        <f>VLOOKUP(J297,网银退汇!F:J,5,FALSE)</f>
        <v>#N/A</v>
      </c>
    </row>
    <row r="298" spans="1:14" hidden="1">
      <c r="A298" s="1" t="s">
        <v>10003</v>
      </c>
      <c r="B298" s="1">
        <v>1794596</v>
      </c>
      <c r="C298" s="1" t="s">
        <v>2257</v>
      </c>
      <c r="D298" s="1" t="s">
        <v>166</v>
      </c>
      <c r="E298" s="1" t="s">
        <v>48</v>
      </c>
      <c r="F298" s="2">
        <v>140</v>
      </c>
      <c r="G298" s="1" t="s">
        <v>114</v>
      </c>
      <c r="H298" s="1" t="s">
        <v>91</v>
      </c>
      <c r="I298" s="1" t="s">
        <v>92</v>
      </c>
      <c r="J298" s="1" t="s">
        <v>10004</v>
      </c>
      <c r="K298" s="1" t="s">
        <v>338</v>
      </c>
      <c r="L298">
        <f>VLOOKUP(B298,HIS退!B:F,5,FALSE)</f>
        <v>-140</v>
      </c>
      <c r="M298" t="e">
        <f>VLOOKUP(J298,银行退!A:F,6,FALSE)</f>
        <v>#N/A</v>
      </c>
      <c r="N298" t="e">
        <f>VLOOKUP(J298,网银退汇!F:J,5,FALSE)</f>
        <v>#N/A</v>
      </c>
    </row>
    <row r="299" spans="1:14" hidden="1">
      <c r="A299" s="1" t="s">
        <v>10005</v>
      </c>
      <c r="B299" s="1">
        <v>1795153</v>
      </c>
      <c r="C299" s="1" t="s">
        <v>2259</v>
      </c>
      <c r="D299" s="1" t="s">
        <v>2260</v>
      </c>
      <c r="E299" s="1" t="s">
        <v>253</v>
      </c>
      <c r="F299" s="2">
        <v>500</v>
      </c>
      <c r="G299" s="1" t="s">
        <v>114</v>
      </c>
      <c r="H299" s="1" t="s">
        <v>91</v>
      </c>
      <c r="I299" s="1" t="s">
        <v>92</v>
      </c>
      <c r="J299" s="1" t="s">
        <v>10006</v>
      </c>
      <c r="K299" s="1" t="s">
        <v>10007</v>
      </c>
      <c r="L299">
        <f>VLOOKUP(B299,HIS退!B:F,5,FALSE)</f>
        <v>-500</v>
      </c>
      <c r="M299" t="e">
        <f>VLOOKUP(J299,银行退!A:F,6,FALSE)</f>
        <v>#N/A</v>
      </c>
      <c r="N299" t="e">
        <f>VLOOKUP(J299,网银退汇!F:J,5,FALSE)</f>
        <v>#N/A</v>
      </c>
    </row>
    <row r="300" spans="1:14" hidden="1">
      <c r="A300" s="1" t="s">
        <v>10008</v>
      </c>
      <c r="B300" s="1">
        <v>1795796</v>
      </c>
      <c r="C300" s="1" t="s">
        <v>2262</v>
      </c>
      <c r="D300" s="1" t="s">
        <v>2263</v>
      </c>
      <c r="E300" s="1" t="s">
        <v>2264</v>
      </c>
      <c r="F300" s="2">
        <v>35.26</v>
      </c>
      <c r="G300" s="1" t="s">
        <v>114</v>
      </c>
      <c r="H300" s="1" t="s">
        <v>91</v>
      </c>
      <c r="I300" s="1" t="s">
        <v>92</v>
      </c>
      <c r="J300" s="1" t="s">
        <v>10009</v>
      </c>
      <c r="K300" s="1" t="s">
        <v>10010</v>
      </c>
      <c r="L300">
        <f>VLOOKUP(B300,HIS退!B:F,5,FALSE)</f>
        <v>-35.26</v>
      </c>
      <c r="M300" t="e">
        <f>VLOOKUP(J300,银行退!A:F,6,FALSE)</f>
        <v>#N/A</v>
      </c>
      <c r="N300" t="e">
        <f>VLOOKUP(J300,网银退汇!F:J,5,FALSE)</f>
        <v>#N/A</v>
      </c>
    </row>
    <row r="301" spans="1:14" hidden="1">
      <c r="A301" s="1" t="s">
        <v>10011</v>
      </c>
      <c r="B301" s="1">
        <v>1795955</v>
      </c>
      <c r="C301" s="1" t="s">
        <v>2266</v>
      </c>
      <c r="D301" s="1" t="s">
        <v>2267</v>
      </c>
      <c r="E301" s="1" t="s">
        <v>2268</v>
      </c>
      <c r="F301" s="2">
        <v>812.5</v>
      </c>
      <c r="G301" s="1" t="s">
        <v>114</v>
      </c>
      <c r="H301" s="1" t="s">
        <v>91</v>
      </c>
      <c r="I301" s="1" t="s">
        <v>92</v>
      </c>
      <c r="J301" s="1" t="s">
        <v>10012</v>
      </c>
      <c r="K301" s="1" t="s">
        <v>10013</v>
      </c>
      <c r="L301">
        <f>VLOOKUP(B301,HIS退!B:F,5,FALSE)</f>
        <v>-812.5</v>
      </c>
      <c r="M301" t="e">
        <f>VLOOKUP(J301,银行退!A:F,6,FALSE)</f>
        <v>#N/A</v>
      </c>
      <c r="N301" t="e">
        <f>VLOOKUP(J301,网银退汇!F:J,5,FALSE)</f>
        <v>#N/A</v>
      </c>
    </row>
    <row r="302" spans="1:14" hidden="1">
      <c r="A302" s="1" t="s">
        <v>10014</v>
      </c>
      <c r="B302" s="1">
        <v>1796487</v>
      </c>
      <c r="C302" s="1" t="s">
        <v>2270</v>
      </c>
      <c r="D302" s="1" t="s">
        <v>2271</v>
      </c>
      <c r="E302" s="1" t="s">
        <v>2272</v>
      </c>
      <c r="F302" s="2">
        <v>187.5</v>
      </c>
      <c r="G302" s="1" t="s">
        <v>114</v>
      </c>
      <c r="H302" s="1" t="s">
        <v>91</v>
      </c>
      <c r="I302" s="1" t="s">
        <v>92</v>
      </c>
      <c r="J302" s="1" t="s">
        <v>10015</v>
      </c>
      <c r="K302" s="1" t="s">
        <v>10016</v>
      </c>
      <c r="L302">
        <f>VLOOKUP(B302,HIS退!B:F,5,FALSE)</f>
        <v>-187.5</v>
      </c>
      <c r="M302" t="e">
        <f>VLOOKUP(J302,银行退!A:F,6,FALSE)</f>
        <v>#N/A</v>
      </c>
      <c r="N302" t="e">
        <f>VLOOKUP(J302,网银退汇!F:J,5,FALSE)</f>
        <v>#N/A</v>
      </c>
    </row>
    <row r="303" spans="1:14" hidden="1">
      <c r="A303" s="1" t="s">
        <v>10017</v>
      </c>
      <c r="B303" s="1">
        <v>1797256</v>
      </c>
      <c r="C303" s="1" t="s">
        <v>2274</v>
      </c>
      <c r="D303" s="1" t="s">
        <v>2275</v>
      </c>
      <c r="E303" s="1" t="s">
        <v>2276</v>
      </c>
      <c r="F303" s="2">
        <v>5</v>
      </c>
      <c r="G303" s="1" t="s">
        <v>114</v>
      </c>
      <c r="H303" s="1" t="s">
        <v>91</v>
      </c>
      <c r="I303" s="1" t="s">
        <v>92</v>
      </c>
      <c r="J303" s="1" t="s">
        <v>10018</v>
      </c>
      <c r="K303" s="1" t="s">
        <v>10019</v>
      </c>
      <c r="L303">
        <f>VLOOKUP(B303,HIS退!B:F,5,FALSE)</f>
        <v>-5</v>
      </c>
      <c r="M303" t="e">
        <f>VLOOKUP(J303,银行退!A:F,6,FALSE)</f>
        <v>#N/A</v>
      </c>
      <c r="N303" t="e">
        <f>VLOOKUP(J303,网银退汇!F:J,5,FALSE)</f>
        <v>#N/A</v>
      </c>
    </row>
    <row r="304" spans="1:14" hidden="1">
      <c r="A304" s="1" t="s">
        <v>10020</v>
      </c>
      <c r="B304" s="1">
        <v>1797307</v>
      </c>
      <c r="C304" s="1" t="s">
        <v>2278</v>
      </c>
      <c r="D304" s="1" t="s">
        <v>166</v>
      </c>
      <c r="E304" s="1" t="s">
        <v>48</v>
      </c>
      <c r="F304" s="2">
        <v>3</v>
      </c>
      <c r="G304" s="1" t="s">
        <v>114</v>
      </c>
      <c r="H304" s="1" t="s">
        <v>91</v>
      </c>
      <c r="I304" s="1" t="s">
        <v>92</v>
      </c>
      <c r="J304" s="1" t="s">
        <v>10021</v>
      </c>
      <c r="K304" s="1" t="s">
        <v>338</v>
      </c>
      <c r="L304">
        <f>VLOOKUP(B304,HIS退!B:F,5,FALSE)</f>
        <v>-3</v>
      </c>
      <c r="M304" t="e">
        <f>VLOOKUP(J304,银行退!A:F,6,FALSE)</f>
        <v>#N/A</v>
      </c>
      <c r="N304" t="e">
        <f>VLOOKUP(J304,网银退汇!F:J,5,FALSE)</f>
        <v>#N/A</v>
      </c>
    </row>
    <row r="305" spans="1:14" hidden="1">
      <c r="A305" s="1" t="s">
        <v>10022</v>
      </c>
      <c r="B305" s="1">
        <v>246530</v>
      </c>
      <c r="C305" s="1" t="s">
        <v>10023</v>
      </c>
      <c r="D305" s="1" t="s">
        <v>498</v>
      </c>
      <c r="E305" s="1" t="s">
        <v>499</v>
      </c>
      <c r="F305" s="2">
        <v>0.02</v>
      </c>
      <c r="G305" s="1" t="s">
        <v>114</v>
      </c>
      <c r="H305" s="1" t="s">
        <v>94</v>
      </c>
      <c r="I305" s="1" t="s">
        <v>23</v>
      </c>
      <c r="J305" s="1" t="s">
        <v>10024</v>
      </c>
      <c r="K305" s="1" t="s">
        <v>1176</v>
      </c>
      <c r="L305" t="e">
        <f>VLOOKUP(B305,HIS退!B:F,5,FALSE)</f>
        <v>#N/A</v>
      </c>
      <c r="M305" t="e">
        <f>VLOOKUP(J305,银行退!A:F,6,FALSE)</f>
        <v>#N/A</v>
      </c>
      <c r="N305" t="e">
        <f>VLOOKUP(J305,网银退汇!F:J,5,FALSE)</f>
        <v>#N/A</v>
      </c>
    </row>
    <row r="306" spans="1:14" hidden="1">
      <c r="A306" s="1" t="s">
        <v>10025</v>
      </c>
      <c r="B306" s="1">
        <v>1799209</v>
      </c>
      <c r="C306" s="1" t="s">
        <v>2280</v>
      </c>
      <c r="D306" s="1" t="s">
        <v>2281</v>
      </c>
      <c r="E306" s="1" t="s">
        <v>2282</v>
      </c>
      <c r="F306" s="2">
        <v>1000</v>
      </c>
      <c r="G306" s="1" t="s">
        <v>114</v>
      </c>
      <c r="H306" s="1" t="s">
        <v>91</v>
      </c>
      <c r="I306" s="1" t="s">
        <v>92</v>
      </c>
      <c r="J306" s="1" t="s">
        <v>10026</v>
      </c>
      <c r="K306" s="1" t="s">
        <v>10027</v>
      </c>
      <c r="L306">
        <f>VLOOKUP(B306,HIS退!B:F,5,FALSE)</f>
        <v>-1000</v>
      </c>
      <c r="M306" t="e">
        <f>VLOOKUP(J306,银行退!A:F,6,FALSE)</f>
        <v>#N/A</v>
      </c>
      <c r="N306" t="e">
        <f>VLOOKUP(J306,网银退汇!F:J,5,FALSE)</f>
        <v>#N/A</v>
      </c>
    </row>
    <row r="307" spans="1:14" hidden="1">
      <c r="A307" s="1" t="s">
        <v>10028</v>
      </c>
      <c r="B307" s="1">
        <v>1800453</v>
      </c>
      <c r="C307" s="1" t="s">
        <v>2284</v>
      </c>
      <c r="D307" s="1" t="s">
        <v>170</v>
      </c>
      <c r="E307" s="1" t="s">
        <v>171</v>
      </c>
      <c r="F307" s="2">
        <v>3000</v>
      </c>
      <c r="G307" s="1" t="s">
        <v>114</v>
      </c>
      <c r="H307" s="1" t="s">
        <v>91</v>
      </c>
      <c r="I307" s="1" t="s">
        <v>92</v>
      </c>
      <c r="J307" s="1" t="s">
        <v>10029</v>
      </c>
      <c r="K307" s="1" t="s">
        <v>340</v>
      </c>
      <c r="L307">
        <f>VLOOKUP(B307,HIS退!B:F,5,FALSE)</f>
        <v>-3000</v>
      </c>
      <c r="M307" t="e">
        <f>VLOOKUP(J307,银行退!A:F,6,FALSE)</f>
        <v>#N/A</v>
      </c>
      <c r="N307" t="e">
        <f>VLOOKUP(J307,网银退汇!F:J,5,FALSE)</f>
        <v>#N/A</v>
      </c>
    </row>
    <row r="308" spans="1:14" hidden="1">
      <c r="A308" s="1" t="s">
        <v>10030</v>
      </c>
      <c r="B308" s="1">
        <v>1802469</v>
      </c>
      <c r="C308" s="1" t="s">
        <v>2286</v>
      </c>
      <c r="D308" s="1" t="s">
        <v>2287</v>
      </c>
      <c r="E308" s="1" t="s">
        <v>2288</v>
      </c>
      <c r="F308" s="2">
        <v>1000</v>
      </c>
      <c r="G308" s="1" t="s">
        <v>114</v>
      </c>
      <c r="H308" s="1" t="s">
        <v>91</v>
      </c>
      <c r="I308" s="1" t="s">
        <v>92</v>
      </c>
      <c r="J308" s="1" t="s">
        <v>10031</v>
      </c>
      <c r="K308" s="1" t="s">
        <v>10032</v>
      </c>
      <c r="L308">
        <f>VLOOKUP(B308,HIS退!B:F,5,FALSE)</f>
        <v>-1000</v>
      </c>
      <c r="M308" t="e">
        <f>VLOOKUP(J308,银行退!A:F,6,FALSE)</f>
        <v>#N/A</v>
      </c>
      <c r="N308" t="e">
        <f>VLOOKUP(J308,网银退汇!F:J,5,FALSE)</f>
        <v>#N/A</v>
      </c>
    </row>
    <row r="309" spans="1:14" hidden="1">
      <c r="A309" s="1" t="s">
        <v>10033</v>
      </c>
      <c r="B309" s="1">
        <v>1802657</v>
      </c>
      <c r="C309" s="1" t="s">
        <v>2290</v>
      </c>
      <c r="D309" s="1" t="s">
        <v>2291</v>
      </c>
      <c r="E309" s="1" t="s">
        <v>2292</v>
      </c>
      <c r="F309" s="2">
        <v>378.3</v>
      </c>
      <c r="G309" s="1" t="s">
        <v>114</v>
      </c>
      <c r="H309" s="1" t="s">
        <v>91</v>
      </c>
      <c r="I309" s="1" t="s">
        <v>92</v>
      </c>
      <c r="J309" s="1" t="s">
        <v>10034</v>
      </c>
      <c r="K309" s="1" t="s">
        <v>10035</v>
      </c>
      <c r="L309">
        <f>VLOOKUP(B309,HIS退!B:F,5,FALSE)</f>
        <v>-378.3</v>
      </c>
      <c r="M309" t="e">
        <f>VLOOKUP(J309,银行退!A:F,6,FALSE)</f>
        <v>#N/A</v>
      </c>
      <c r="N309" t="e">
        <f>VLOOKUP(J309,网银退汇!F:J,5,FALSE)</f>
        <v>#N/A</v>
      </c>
    </row>
    <row r="310" spans="1:14" hidden="1">
      <c r="A310" s="1" t="s">
        <v>10036</v>
      </c>
      <c r="B310" s="1">
        <v>1802787</v>
      </c>
      <c r="C310" s="1" t="s">
        <v>2294</v>
      </c>
      <c r="D310" s="1" t="s">
        <v>2295</v>
      </c>
      <c r="E310" s="1" t="s">
        <v>2296</v>
      </c>
      <c r="F310" s="2">
        <v>496</v>
      </c>
      <c r="G310" s="1" t="s">
        <v>114</v>
      </c>
      <c r="H310" s="1" t="s">
        <v>91</v>
      </c>
      <c r="I310" s="1" t="s">
        <v>92</v>
      </c>
      <c r="J310" s="1" t="s">
        <v>10037</v>
      </c>
      <c r="K310" s="1" t="s">
        <v>1621</v>
      </c>
      <c r="L310">
        <f>VLOOKUP(B310,HIS退!B:F,5,FALSE)</f>
        <v>-496</v>
      </c>
      <c r="M310" t="e">
        <f>VLOOKUP(J310,银行退!A:F,6,FALSE)</f>
        <v>#N/A</v>
      </c>
      <c r="N310" t="e">
        <f>VLOOKUP(J310,网银退汇!F:J,5,FALSE)</f>
        <v>#N/A</v>
      </c>
    </row>
    <row r="311" spans="1:14" hidden="1">
      <c r="A311" s="1" t="s">
        <v>10038</v>
      </c>
      <c r="B311" s="1">
        <v>1802893</v>
      </c>
      <c r="C311" s="1" t="s">
        <v>2298</v>
      </c>
      <c r="D311" s="1" t="s">
        <v>2299</v>
      </c>
      <c r="E311" s="1" t="s">
        <v>2300</v>
      </c>
      <c r="F311" s="2">
        <v>3014.5</v>
      </c>
      <c r="G311" s="1" t="s">
        <v>114</v>
      </c>
      <c r="H311" s="1" t="s">
        <v>91</v>
      </c>
      <c r="I311" s="1" t="s">
        <v>92</v>
      </c>
      <c r="J311" s="1" t="s">
        <v>10039</v>
      </c>
      <c r="K311" s="1" t="s">
        <v>10040</v>
      </c>
      <c r="L311">
        <f>VLOOKUP(B311,HIS退!B:F,5,FALSE)</f>
        <v>-3014.5</v>
      </c>
      <c r="M311" t="e">
        <f>VLOOKUP(J311,银行退!A:F,6,FALSE)</f>
        <v>#N/A</v>
      </c>
      <c r="N311" t="e">
        <f>VLOOKUP(J311,网银退汇!F:J,5,FALSE)</f>
        <v>#N/A</v>
      </c>
    </row>
    <row r="312" spans="1:14" hidden="1">
      <c r="A312" s="1" t="s">
        <v>10041</v>
      </c>
      <c r="B312" s="1">
        <v>1802904</v>
      </c>
      <c r="C312" s="1" t="s">
        <v>10042</v>
      </c>
      <c r="D312" s="1" t="s">
        <v>1575</v>
      </c>
      <c r="E312" s="1" t="s">
        <v>2302</v>
      </c>
      <c r="F312" s="2">
        <v>840</v>
      </c>
      <c r="G312" s="1" t="s">
        <v>114</v>
      </c>
      <c r="H312" s="1" t="s">
        <v>93</v>
      </c>
      <c r="I312" s="1" t="s">
        <v>23</v>
      </c>
      <c r="J312" s="1" t="s">
        <v>1577</v>
      </c>
      <c r="K312" s="1" t="s">
        <v>1576</v>
      </c>
      <c r="L312">
        <f>VLOOKUP(B312,HIS退!B:F,5,FALSE)</f>
        <v>-840</v>
      </c>
      <c r="M312" t="e">
        <f>VLOOKUP(J312,银行退!A:F,6,FALSE)</f>
        <v>#N/A</v>
      </c>
      <c r="N312" t="str">
        <f>VLOOKUP(J312,网银退汇!F:J,5,FALSE)</f>
        <v>20170904</v>
      </c>
    </row>
    <row r="313" spans="1:14" hidden="1">
      <c r="A313" s="1" t="s">
        <v>10043</v>
      </c>
      <c r="B313" s="1">
        <v>1802991</v>
      </c>
      <c r="C313" s="1" t="s">
        <v>2304</v>
      </c>
      <c r="D313" s="1" t="s">
        <v>2305</v>
      </c>
      <c r="E313" s="1" t="s">
        <v>2306</v>
      </c>
      <c r="F313" s="2">
        <v>445.5</v>
      </c>
      <c r="G313" s="1" t="s">
        <v>114</v>
      </c>
      <c r="H313" s="1" t="s">
        <v>91</v>
      </c>
      <c r="I313" s="1" t="s">
        <v>92</v>
      </c>
      <c r="J313" s="1" t="s">
        <v>10044</v>
      </c>
      <c r="K313" s="1" t="s">
        <v>10045</v>
      </c>
      <c r="L313">
        <f>VLOOKUP(B313,HIS退!B:F,5,FALSE)</f>
        <v>-445.5</v>
      </c>
      <c r="M313" t="e">
        <f>VLOOKUP(J313,银行退!A:F,6,FALSE)</f>
        <v>#N/A</v>
      </c>
      <c r="N313" t="e">
        <f>VLOOKUP(J313,网银退汇!F:J,5,FALSE)</f>
        <v>#N/A</v>
      </c>
    </row>
    <row r="314" spans="1:14" hidden="1">
      <c r="A314" s="1" t="s">
        <v>10046</v>
      </c>
      <c r="B314" s="1">
        <v>1803355</v>
      </c>
      <c r="C314" s="1" t="s">
        <v>2308</v>
      </c>
      <c r="D314" s="1" t="s">
        <v>498</v>
      </c>
      <c r="E314" s="1" t="s">
        <v>499</v>
      </c>
      <c r="F314" s="2">
        <v>1</v>
      </c>
      <c r="G314" s="1" t="s">
        <v>114</v>
      </c>
      <c r="H314" s="1" t="s">
        <v>91</v>
      </c>
      <c r="I314" s="1" t="s">
        <v>92</v>
      </c>
      <c r="J314" s="1" t="s">
        <v>2308</v>
      </c>
      <c r="K314" s="1" t="s">
        <v>1177</v>
      </c>
      <c r="L314">
        <f>VLOOKUP(B314,HIS退!B:F,5,FALSE)</f>
        <v>-1</v>
      </c>
      <c r="M314" t="e">
        <f>VLOOKUP(J314,银行退!A:F,6,FALSE)</f>
        <v>#N/A</v>
      </c>
      <c r="N314" t="e">
        <f>VLOOKUP(J314,网银退汇!F:J,5,FALSE)</f>
        <v>#N/A</v>
      </c>
    </row>
    <row r="315" spans="1:14" hidden="1">
      <c r="A315" s="1" t="s">
        <v>10047</v>
      </c>
      <c r="B315" s="1">
        <v>1803561</v>
      </c>
      <c r="C315" s="1" t="s">
        <v>2310</v>
      </c>
      <c r="D315" s="1" t="s">
        <v>2311</v>
      </c>
      <c r="E315" s="1" t="s">
        <v>271</v>
      </c>
      <c r="F315" s="2">
        <v>4480.21</v>
      </c>
      <c r="G315" s="1" t="s">
        <v>114</v>
      </c>
      <c r="H315" s="1" t="s">
        <v>91</v>
      </c>
      <c r="I315" s="1" t="s">
        <v>92</v>
      </c>
      <c r="J315" s="1" t="s">
        <v>10048</v>
      </c>
      <c r="K315" s="1" t="s">
        <v>10049</v>
      </c>
      <c r="L315">
        <f>VLOOKUP(B315,HIS退!B:F,5,FALSE)</f>
        <v>-4480.21</v>
      </c>
      <c r="M315" t="e">
        <f>VLOOKUP(J315,银行退!A:F,6,FALSE)</f>
        <v>#N/A</v>
      </c>
      <c r="N315" t="e">
        <f>VLOOKUP(J315,网银退汇!F:J,5,FALSE)</f>
        <v>#N/A</v>
      </c>
    </row>
    <row r="316" spans="1:14" hidden="1">
      <c r="A316" s="1" t="s">
        <v>10050</v>
      </c>
      <c r="B316" s="1">
        <v>1803888</v>
      </c>
      <c r="C316" s="1" t="s">
        <v>2313</v>
      </c>
      <c r="D316" s="1" t="s">
        <v>2039</v>
      </c>
      <c r="E316" s="1" t="s">
        <v>2040</v>
      </c>
      <c r="F316" s="2">
        <v>19.5</v>
      </c>
      <c r="G316" s="1" t="s">
        <v>114</v>
      </c>
      <c r="H316" s="1" t="s">
        <v>91</v>
      </c>
      <c r="I316" s="1" t="s">
        <v>92</v>
      </c>
      <c r="J316" s="1" t="s">
        <v>10051</v>
      </c>
      <c r="K316" s="1" t="s">
        <v>9831</v>
      </c>
      <c r="L316">
        <f>VLOOKUP(B316,HIS退!B:F,5,FALSE)</f>
        <v>-19.5</v>
      </c>
      <c r="M316" t="e">
        <f>VLOOKUP(J316,银行退!A:F,6,FALSE)</f>
        <v>#N/A</v>
      </c>
      <c r="N316" t="e">
        <f>VLOOKUP(J316,网银退汇!F:J,5,FALSE)</f>
        <v>#N/A</v>
      </c>
    </row>
    <row r="317" spans="1:14" hidden="1">
      <c r="A317" s="1" t="s">
        <v>10052</v>
      </c>
      <c r="B317" s="1">
        <v>1804396</v>
      </c>
      <c r="C317" s="1" t="s">
        <v>2315</v>
      </c>
      <c r="D317" s="1" t="s">
        <v>2316</v>
      </c>
      <c r="E317" s="1" t="s">
        <v>2317</v>
      </c>
      <c r="F317" s="2">
        <v>144</v>
      </c>
      <c r="G317" s="1" t="s">
        <v>114</v>
      </c>
      <c r="H317" s="1" t="s">
        <v>91</v>
      </c>
      <c r="I317" s="1" t="s">
        <v>92</v>
      </c>
      <c r="J317" s="1" t="s">
        <v>10053</v>
      </c>
      <c r="K317" s="1" t="s">
        <v>10054</v>
      </c>
      <c r="L317">
        <f>VLOOKUP(B317,HIS退!B:F,5,FALSE)</f>
        <v>-144</v>
      </c>
      <c r="M317" t="e">
        <f>VLOOKUP(J317,银行退!A:F,6,FALSE)</f>
        <v>#N/A</v>
      </c>
      <c r="N317" t="e">
        <f>VLOOKUP(J317,网银退汇!F:J,5,FALSE)</f>
        <v>#N/A</v>
      </c>
    </row>
    <row r="318" spans="1:14" hidden="1">
      <c r="A318" s="1" t="s">
        <v>10055</v>
      </c>
      <c r="B318" s="1">
        <v>1804442</v>
      </c>
      <c r="C318" s="1" t="s">
        <v>2319</v>
      </c>
      <c r="D318" s="1" t="s">
        <v>2320</v>
      </c>
      <c r="E318" s="1" t="s">
        <v>462</v>
      </c>
      <c r="F318" s="2">
        <v>44.28</v>
      </c>
      <c r="G318" s="1" t="s">
        <v>114</v>
      </c>
      <c r="H318" s="1" t="s">
        <v>91</v>
      </c>
      <c r="I318" s="1" t="s">
        <v>92</v>
      </c>
      <c r="J318" s="1" t="s">
        <v>10056</v>
      </c>
      <c r="K318" s="1" t="s">
        <v>10057</v>
      </c>
      <c r="L318">
        <f>VLOOKUP(B318,HIS退!B:F,5,FALSE)</f>
        <v>-44.28</v>
      </c>
      <c r="M318" t="e">
        <f>VLOOKUP(J318,银行退!A:F,6,FALSE)</f>
        <v>#N/A</v>
      </c>
      <c r="N318" t="e">
        <f>VLOOKUP(J318,网银退汇!F:J,5,FALSE)</f>
        <v>#N/A</v>
      </c>
    </row>
    <row r="319" spans="1:14" hidden="1">
      <c r="A319" s="1" t="s">
        <v>10058</v>
      </c>
      <c r="B319" s="1">
        <v>1805122</v>
      </c>
      <c r="C319" s="1" t="s">
        <v>2322</v>
      </c>
      <c r="D319" s="1" t="s">
        <v>2323</v>
      </c>
      <c r="E319" s="1" t="s">
        <v>2324</v>
      </c>
      <c r="F319" s="2">
        <v>12.3</v>
      </c>
      <c r="G319" s="1" t="s">
        <v>114</v>
      </c>
      <c r="H319" s="1" t="s">
        <v>91</v>
      </c>
      <c r="I319" s="1" t="s">
        <v>92</v>
      </c>
      <c r="J319" s="1" t="s">
        <v>10059</v>
      </c>
      <c r="K319" s="1" t="s">
        <v>10060</v>
      </c>
      <c r="L319">
        <f>VLOOKUP(B319,HIS退!B:F,5,FALSE)</f>
        <v>-12.3</v>
      </c>
      <c r="M319" t="e">
        <f>VLOOKUP(J319,银行退!A:F,6,FALSE)</f>
        <v>#N/A</v>
      </c>
      <c r="N319" t="e">
        <f>VLOOKUP(J319,网银退汇!F:J,5,FALSE)</f>
        <v>#N/A</v>
      </c>
    </row>
    <row r="320" spans="1:14" hidden="1">
      <c r="A320" s="1" t="s">
        <v>10061</v>
      </c>
      <c r="B320" s="1">
        <v>1805313</v>
      </c>
      <c r="C320" s="1" t="s">
        <v>2326</v>
      </c>
      <c r="D320" s="1" t="s">
        <v>2327</v>
      </c>
      <c r="E320" s="1" t="s">
        <v>2328</v>
      </c>
      <c r="F320" s="2">
        <v>1190</v>
      </c>
      <c r="G320" s="1" t="s">
        <v>114</v>
      </c>
      <c r="H320" s="1" t="s">
        <v>91</v>
      </c>
      <c r="I320" s="1" t="s">
        <v>92</v>
      </c>
      <c r="J320" s="1" t="s">
        <v>10062</v>
      </c>
      <c r="K320" s="1" t="s">
        <v>10063</v>
      </c>
      <c r="L320">
        <f>VLOOKUP(B320,HIS退!B:F,5,FALSE)</f>
        <v>-1190</v>
      </c>
      <c r="M320" t="e">
        <f>VLOOKUP(J320,银行退!A:F,6,FALSE)</f>
        <v>#N/A</v>
      </c>
      <c r="N320" t="e">
        <f>VLOOKUP(J320,网银退汇!F:J,5,FALSE)</f>
        <v>#N/A</v>
      </c>
    </row>
    <row r="321" spans="1:14" hidden="1">
      <c r="A321" s="1" t="s">
        <v>10064</v>
      </c>
      <c r="B321" s="1">
        <v>1805562</v>
      </c>
      <c r="C321" s="1" t="s">
        <v>2330</v>
      </c>
      <c r="D321" s="1" t="s">
        <v>2331</v>
      </c>
      <c r="E321" s="1" t="s">
        <v>2332</v>
      </c>
      <c r="F321" s="2">
        <v>1000</v>
      </c>
      <c r="G321" s="1" t="s">
        <v>114</v>
      </c>
      <c r="H321" s="1" t="s">
        <v>91</v>
      </c>
      <c r="I321" s="1" t="s">
        <v>92</v>
      </c>
      <c r="J321" s="1" t="s">
        <v>10065</v>
      </c>
      <c r="K321" s="1" t="s">
        <v>10066</v>
      </c>
      <c r="L321">
        <f>VLOOKUP(B321,HIS退!B:F,5,FALSE)</f>
        <v>-1000</v>
      </c>
      <c r="M321" t="e">
        <f>VLOOKUP(J321,银行退!A:F,6,FALSE)</f>
        <v>#N/A</v>
      </c>
      <c r="N321" t="e">
        <f>VLOOKUP(J321,网银退汇!F:J,5,FALSE)</f>
        <v>#N/A</v>
      </c>
    </row>
    <row r="322" spans="1:14" hidden="1">
      <c r="A322" s="1" t="s">
        <v>10067</v>
      </c>
      <c r="B322" s="1">
        <v>1805978</v>
      </c>
      <c r="C322" s="1" t="s">
        <v>2334</v>
      </c>
      <c r="D322" s="1" t="s">
        <v>2335</v>
      </c>
      <c r="E322" s="1" t="s">
        <v>2336</v>
      </c>
      <c r="F322" s="2">
        <v>8505</v>
      </c>
      <c r="G322" s="1" t="s">
        <v>114</v>
      </c>
      <c r="H322" s="1" t="s">
        <v>91</v>
      </c>
      <c r="I322" s="1" t="s">
        <v>92</v>
      </c>
      <c r="J322" s="1" t="s">
        <v>10068</v>
      </c>
      <c r="K322" s="1" t="s">
        <v>10069</v>
      </c>
      <c r="L322">
        <f>VLOOKUP(B322,HIS退!B:F,5,FALSE)</f>
        <v>-8505</v>
      </c>
      <c r="M322" t="e">
        <f>VLOOKUP(J322,银行退!A:F,6,FALSE)</f>
        <v>#N/A</v>
      </c>
      <c r="N322" t="e">
        <f>VLOOKUP(J322,网银退汇!F:J,5,FALSE)</f>
        <v>#N/A</v>
      </c>
    </row>
    <row r="323" spans="1:14" hidden="1">
      <c r="A323" s="1" t="s">
        <v>10070</v>
      </c>
      <c r="B323" s="1">
        <v>1806054</v>
      </c>
      <c r="C323" s="1" t="s">
        <v>10071</v>
      </c>
      <c r="D323" s="1" t="s">
        <v>1578</v>
      </c>
      <c r="E323" s="1" t="s">
        <v>2338</v>
      </c>
      <c r="F323" s="2">
        <v>195</v>
      </c>
      <c r="G323" s="1" t="s">
        <v>114</v>
      </c>
      <c r="H323" s="1" t="s">
        <v>93</v>
      </c>
      <c r="I323" s="1" t="s">
        <v>23</v>
      </c>
      <c r="J323" s="1" t="s">
        <v>1580</v>
      </c>
      <c r="K323" s="1" t="s">
        <v>1579</v>
      </c>
      <c r="L323">
        <f>VLOOKUP(B323,HIS退!B:F,5,FALSE)</f>
        <v>-195</v>
      </c>
      <c r="M323" t="e">
        <f>VLOOKUP(J323,银行退!A:F,6,FALSE)</f>
        <v>#N/A</v>
      </c>
      <c r="N323" t="str">
        <f>VLOOKUP(J323,网银退汇!F:J,5,FALSE)</f>
        <v>20170904</v>
      </c>
    </row>
    <row r="324" spans="1:14" hidden="1">
      <c r="A324" s="1" t="s">
        <v>10072</v>
      </c>
      <c r="B324" s="1">
        <v>1806099</v>
      </c>
      <c r="C324" s="1" t="s">
        <v>2340</v>
      </c>
      <c r="D324" s="1" t="s">
        <v>2341</v>
      </c>
      <c r="E324" s="1" t="s">
        <v>2342</v>
      </c>
      <c r="F324" s="2">
        <v>800</v>
      </c>
      <c r="G324" s="1" t="s">
        <v>114</v>
      </c>
      <c r="H324" s="1" t="s">
        <v>91</v>
      </c>
      <c r="I324" s="1" t="s">
        <v>92</v>
      </c>
      <c r="J324" s="1" t="s">
        <v>10073</v>
      </c>
      <c r="K324" s="1" t="s">
        <v>10074</v>
      </c>
      <c r="L324">
        <f>VLOOKUP(B324,HIS退!B:F,5,FALSE)</f>
        <v>-800</v>
      </c>
      <c r="M324" t="e">
        <f>VLOOKUP(J324,银行退!A:F,6,FALSE)</f>
        <v>#N/A</v>
      </c>
      <c r="N324" t="e">
        <f>VLOOKUP(J324,网银退汇!F:J,5,FALSE)</f>
        <v>#N/A</v>
      </c>
    </row>
    <row r="325" spans="1:14" hidden="1">
      <c r="A325" s="1" t="s">
        <v>10075</v>
      </c>
      <c r="B325" s="1">
        <v>1806106</v>
      </c>
      <c r="C325" s="1" t="s">
        <v>2344</v>
      </c>
      <c r="D325" s="1" t="s">
        <v>2345</v>
      </c>
      <c r="E325" s="1" t="s">
        <v>2346</v>
      </c>
      <c r="F325" s="2">
        <v>134</v>
      </c>
      <c r="G325" s="1" t="s">
        <v>114</v>
      </c>
      <c r="H325" s="1" t="s">
        <v>91</v>
      </c>
      <c r="I325" s="1" t="s">
        <v>92</v>
      </c>
      <c r="J325" s="1" t="s">
        <v>10076</v>
      </c>
      <c r="K325" s="1" t="s">
        <v>10077</v>
      </c>
      <c r="L325">
        <f>VLOOKUP(B325,HIS退!B:F,5,FALSE)</f>
        <v>-134</v>
      </c>
      <c r="M325" t="e">
        <f>VLOOKUP(J325,银行退!A:F,6,FALSE)</f>
        <v>#N/A</v>
      </c>
      <c r="N325" t="e">
        <f>VLOOKUP(J325,网银退汇!F:J,5,FALSE)</f>
        <v>#N/A</v>
      </c>
    </row>
    <row r="326" spans="1:14" hidden="1">
      <c r="A326" s="1" t="s">
        <v>10078</v>
      </c>
      <c r="B326" s="1">
        <v>1806142</v>
      </c>
      <c r="C326" s="1" t="s">
        <v>2348</v>
      </c>
      <c r="D326" s="1" t="s">
        <v>2349</v>
      </c>
      <c r="E326" s="1" t="s">
        <v>2350</v>
      </c>
      <c r="F326" s="2">
        <v>113</v>
      </c>
      <c r="G326" s="1" t="s">
        <v>114</v>
      </c>
      <c r="H326" s="1" t="s">
        <v>91</v>
      </c>
      <c r="I326" s="1" t="s">
        <v>92</v>
      </c>
      <c r="J326" s="1" t="s">
        <v>10079</v>
      </c>
      <c r="K326" s="1" t="s">
        <v>10080</v>
      </c>
      <c r="L326">
        <f>VLOOKUP(B326,HIS退!B:F,5,FALSE)</f>
        <v>-113</v>
      </c>
      <c r="M326" t="e">
        <f>VLOOKUP(J326,银行退!A:F,6,FALSE)</f>
        <v>#N/A</v>
      </c>
      <c r="N326" t="e">
        <f>VLOOKUP(J326,网银退汇!F:J,5,FALSE)</f>
        <v>#N/A</v>
      </c>
    </row>
    <row r="327" spans="1:14" hidden="1">
      <c r="A327" s="1" t="s">
        <v>10081</v>
      </c>
      <c r="B327" s="1">
        <v>1806518</v>
      </c>
      <c r="C327" s="1" t="s">
        <v>10082</v>
      </c>
      <c r="D327" s="1" t="s">
        <v>1581</v>
      </c>
      <c r="E327" s="1" t="s">
        <v>2352</v>
      </c>
      <c r="F327" s="2">
        <v>579.9</v>
      </c>
      <c r="G327" s="1" t="s">
        <v>114</v>
      </c>
      <c r="H327" s="1" t="s">
        <v>93</v>
      </c>
      <c r="I327" s="1" t="s">
        <v>23</v>
      </c>
      <c r="J327" s="1" t="s">
        <v>1583</v>
      </c>
      <c r="K327" s="1" t="s">
        <v>1582</v>
      </c>
      <c r="L327">
        <f>VLOOKUP(B327,HIS退!B:F,5,FALSE)</f>
        <v>-579.9</v>
      </c>
      <c r="M327" t="e">
        <f>VLOOKUP(J327,银行退!A:F,6,FALSE)</f>
        <v>#N/A</v>
      </c>
      <c r="N327" t="str">
        <f>VLOOKUP(J327,网银退汇!F:J,5,FALSE)</f>
        <v>20170904</v>
      </c>
    </row>
    <row r="328" spans="1:14" hidden="1">
      <c r="A328" s="1" t="s">
        <v>10083</v>
      </c>
      <c r="B328" s="1">
        <v>1806677</v>
      </c>
      <c r="C328" s="1" t="s">
        <v>2354</v>
      </c>
      <c r="D328" s="1" t="s">
        <v>481</v>
      </c>
      <c r="E328" s="1" t="s">
        <v>482</v>
      </c>
      <c r="F328" s="2">
        <v>500</v>
      </c>
      <c r="G328" s="1" t="s">
        <v>114</v>
      </c>
      <c r="H328" s="1" t="s">
        <v>91</v>
      </c>
      <c r="I328" s="1" t="s">
        <v>92</v>
      </c>
      <c r="J328" s="1" t="s">
        <v>10084</v>
      </c>
      <c r="K328" s="1" t="s">
        <v>1169</v>
      </c>
      <c r="L328">
        <f>VLOOKUP(B328,HIS退!B:F,5,FALSE)</f>
        <v>-500</v>
      </c>
      <c r="M328" t="e">
        <f>VLOOKUP(J328,银行退!A:F,6,FALSE)</f>
        <v>#N/A</v>
      </c>
      <c r="N328" t="e">
        <f>VLOOKUP(J328,网银退汇!F:J,5,FALSE)</f>
        <v>#N/A</v>
      </c>
    </row>
    <row r="329" spans="1:14" hidden="1">
      <c r="A329" s="1" t="s">
        <v>10085</v>
      </c>
      <c r="B329" s="1">
        <v>1807027</v>
      </c>
      <c r="C329" s="1" t="s">
        <v>2356</v>
      </c>
      <c r="D329" s="1" t="s">
        <v>2357</v>
      </c>
      <c r="E329" s="1" t="s">
        <v>2358</v>
      </c>
      <c r="F329" s="2">
        <v>500</v>
      </c>
      <c r="G329" s="1" t="s">
        <v>114</v>
      </c>
      <c r="H329" s="1" t="s">
        <v>91</v>
      </c>
      <c r="I329" s="1" t="s">
        <v>92</v>
      </c>
      <c r="J329" s="1" t="s">
        <v>10086</v>
      </c>
      <c r="K329" s="1" t="s">
        <v>10087</v>
      </c>
      <c r="L329">
        <f>VLOOKUP(B329,HIS退!B:F,5,FALSE)</f>
        <v>-500</v>
      </c>
      <c r="M329" t="e">
        <f>VLOOKUP(J329,银行退!A:F,6,FALSE)</f>
        <v>#N/A</v>
      </c>
      <c r="N329" t="e">
        <f>VLOOKUP(J329,网银退汇!F:J,5,FALSE)</f>
        <v>#N/A</v>
      </c>
    </row>
    <row r="330" spans="1:14" hidden="1">
      <c r="A330" s="1" t="s">
        <v>10088</v>
      </c>
      <c r="B330" s="1">
        <v>1807489</v>
      </c>
      <c r="C330" s="1" t="s">
        <v>10089</v>
      </c>
      <c r="D330" s="1" t="s">
        <v>1584</v>
      </c>
      <c r="E330" s="1" t="s">
        <v>2360</v>
      </c>
      <c r="F330" s="2">
        <v>500</v>
      </c>
      <c r="G330" s="1" t="s">
        <v>114</v>
      </c>
      <c r="H330" s="1" t="s">
        <v>93</v>
      </c>
      <c r="I330" s="1" t="s">
        <v>23</v>
      </c>
      <c r="J330" s="1" t="s">
        <v>1586</v>
      </c>
      <c r="K330" s="1" t="s">
        <v>1585</v>
      </c>
      <c r="L330">
        <f>VLOOKUP(B330,HIS退!B:F,5,FALSE)</f>
        <v>-500</v>
      </c>
      <c r="M330" t="e">
        <f>VLOOKUP(J330,银行退!A:F,6,FALSE)</f>
        <v>#N/A</v>
      </c>
      <c r="N330" t="str">
        <f>VLOOKUP(J330,网银退汇!F:J,5,FALSE)</f>
        <v>20170904</v>
      </c>
    </row>
    <row r="331" spans="1:14" hidden="1">
      <c r="A331" s="1" t="s">
        <v>10090</v>
      </c>
      <c r="B331" s="1">
        <v>1807506</v>
      </c>
      <c r="C331" s="1" t="s">
        <v>2362</v>
      </c>
      <c r="D331" s="1" t="s">
        <v>2363</v>
      </c>
      <c r="E331" s="1" t="s">
        <v>2300</v>
      </c>
      <c r="F331" s="2">
        <v>1091.98</v>
      </c>
      <c r="G331" s="1" t="s">
        <v>114</v>
      </c>
      <c r="H331" s="1" t="s">
        <v>91</v>
      </c>
      <c r="I331" s="1" t="s">
        <v>92</v>
      </c>
      <c r="J331" s="1" t="s">
        <v>10091</v>
      </c>
      <c r="K331" s="1" t="s">
        <v>10040</v>
      </c>
      <c r="L331">
        <f>VLOOKUP(B331,HIS退!B:F,5,FALSE)</f>
        <v>-1091.98</v>
      </c>
      <c r="M331" t="e">
        <f>VLOOKUP(J331,银行退!A:F,6,FALSE)</f>
        <v>#N/A</v>
      </c>
      <c r="N331" t="e">
        <f>VLOOKUP(J331,网银退汇!F:J,5,FALSE)</f>
        <v>#N/A</v>
      </c>
    </row>
    <row r="332" spans="1:14" hidden="1">
      <c r="A332" s="1" t="s">
        <v>10092</v>
      </c>
      <c r="B332" s="1">
        <v>1807878</v>
      </c>
      <c r="C332" s="1" t="s">
        <v>2365</v>
      </c>
      <c r="D332" s="1" t="s">
        <v>2366</v>
      </c>
      <c r="E332" s="1" t="s">
        <v>2367</v>
      </c>
      <c r="F332" s="2">
        <v>20</v>
      </c>
      <c r="G332" s="1" t="s">
        <v>114</v>
      </c>
      <c r="H332" s="1" t="s">
        <v>91</v>
      </c>
      <c r="I332" s="1" t="s">
        <v>92</v>
      </c>
      <c r="J332" s="1" t="s">
        <v>10093</v>
      </c>
      <c r="K332" s="1" t="s">
        <v>10094</v>
      </c>
      <c r="L332">
        <f>VLOOKUP(B332,HIS退!B:F,5,FALSE)</f>
        <v>-20</v>
      </c>
      <c r="M332" t="e">
        <f>VLOOKUP(J332,银行退!A:F,6,FALSE)</f>
        <v>#N/A</v>
      </c>
      <c r="N332" t="e">
        <f>VLOOKUP(J332,网银退汇!F:J,5,FALSE)</f>
        <v>#N/A</v>
      </c>
    </row>
    <row r="333" spans="1:14" hidden="1">
      <c r="A333" s="1" t="s">
        <v>10095</v>
      </c>
      <c r="B333" s="1">
        <v>1808022</v>
      </c>
      <c r="C333" s="1" t="s">
        <v>2369</v>
      </c>
      <c r="D333" s="1" t="s">
        <v>2370</v>
      </c>
      <c r="E333" s="1" t="s">
        <v>2371</v>
      </c>
      <c r="F333" s="2">
        <v>140.5</v>
      </c>
      <c r="G333" s="1" t="s">
        <v>114</v>
      </c>
      <c r="H333" s="1" t="s">
        <v>91</v>
      </c>
      <c r="I333" s="1" t="s">
        <v>92</v>
      </c>
      <c r="J333" s="1" t="s">
        <v>10096</v>
      </c>
      <c r="K333" s="1" t="s">
        <v>10097</v>
      </c>
      <c r="L333">
        <f>VLOOKUP(B333,HIS退!B:F,5,FALSE)</f>
        <v>-140.5</v>
      </c>
      <c r="M333" t="e">
        <f>VLOOKUP(J333,银行退!A:F,6,FALSE)</f>
        <v>#N/A</v>
      </c>
      <c r="N333" t="e">
        <f>VLOOKUP(J333,网银退汇!F:J,5,FALSE)</f>
        <v>#N/A</v>
      </c>
    </row>
    <row r="334" spans="1:14" hidden="1">
      <c r="A334" s="1" t="s">
        <v>10098</v>
      </c>
      <c r="B334" s="1">
        <v>1808331</v>
      </c>
      <c r="C334" s="1" t="s">
        <v>2373</v>
      </c>
      <c r="D334" s="1" t="s">
        <v>2374</v>
      </c>
      <c r="E334" s="1" t="s">
        <v>2375</v>
      </c>
      <c r="F334" s="2">
        <v>80</v>
      </c>
      <c r="G334" s="1" t="s">
        <v>114</v>
      </c>
      <c r="H334" s="1" t="s">
        <v>91</v>
      </c>
      <c r="I334" s="1" t="s">
        <v>92</v>
      </c>
      <c r="J334" s="1" t="s">
        <v>10099</v>
      </c>
      <c r="K334" s="1" t="s">
        <v>10100</v>
      </c>
      <c r="L334">
        <f>VLOOKUP(B334,HIS退!B:F,5,FALSE)</f>
        <v>-80</v>
      </c>
      <c r="M334" t="e">
        <f>VLOOKUP(J334,银行退!A:F,6,FALSE)</f>
        <v>#N/A</v>
      </c>
      <c r="N334" t="e">
        <f>VLOOKUP(J334,网银退汇!F:J,5,FALSE)</f>
        <v>#N/A</v>
      </c>
    </row>
    <row r="335" spans="1:14" hidden="1">
      <c r="A335" s="1" t="s">
        <v>10101</v>
      </c>
      <c r="B335" s="1">
        <v>1808407</v>
      </c>
      <c r="C335" s="1" t="s">
        <v>2377</v>
      </c>
      <c r="D335" s="1" t="s">
        <v>2378</v>
      </c>
      <c r="E335" s="1" t="s">
        <v>2379</v>
      </c>
      <c r="F335" s="2">
        <v>78.38</v>
      </c>
      <c r="G335" s="1" t="s">
        <v>114</v>
      </c>
      <c r="H335" s="1" t="s">
        <v>91</v>
      </c>
      <c r="I335" s="1" t="s">
        <v>92</v>
      </c>
      <c r="J335" s="1" t="s">
        <v>10102</v>
      </c>
      <c r="K335" s="1" t="s">
        <v>10100</v>
      </c>
      <c r="L335">
        <f>VLOOKUP(B335,HIS退!B:F,5,FALSE)</f>
        <v>-78.38</v>
      </c>
      <c r="M335" t="e">
        <f>VLOOKUP(J335,银行退!A:F,6,FALSE)</f>
        <v>#N/A</v>
      </c>
      <c r="N335" t="e">
        <f>VLOOKUP(J335,网银退汇!F:J,5,FALSE)</f>
        <v>#N/A</v>
      </c>
    </row>
    <row r="336" spans="1:14" hidden="1">
      <c r="A336" s="1" t="s">
        <v>10103</v>
      </c>
      <c r="B336" s="1">
        <v>1808419</v>
      </c>
      <c r="C336" s="1" t="s">
        <v>2381</v>
      </c>
      <c r="D336" s="1" t="s">
        <v>2382</v>
      </c>
      <c r="E336" s="1" t="s">
        <v>2383</v>
      </c>
      <c r="F336" s="2">
        <v>1017</v>
      </c>
      <c r="G336" s="1" t="s">
        <v>114</v>
      </c>
      <c r="H336" s="1" t="s">
        <v>91</v>
      </c>
      <c r="I336" s="1" t="s">
        <v>92</v>
      </c>
      <c r="J336" s="1" t="s">
        <v>10104</v>
      </c>
      <c r="K336" s="1" t="s">
        <v>10105</v>
      </c>
      <c r="L336">
        <f>VLOOKUP(B336,HIS退!B:F,5,FALSE)</f>
        <v>-1017</v>
      </c>
      <c r="M336" t="e">
        <f>VLOOKUP(J336,银行退!A:F,6,FALSE)</f>
        <v>#N/A</v>
      </c>
      <c r="N336" t="e">
        <f>VLOOKUP(J336,网银退汇!F:J,5,FALSE)</f>
        <v>#N/A</v>
      </c>
    </row>
    <row r="337" spans="1:14" hidden="1">
      <c r="A337" s="1" t="s">
        <v>10106</v>
      </c>
      <c r="B337" s="1">
        <v>1808599</v>
      </c>
      <c r="C337" s="1" t="s">
        <v>10107</v>
      </c>
      <c r="D337" s="1" t="s">
        <v>1587</v>
      </c>
      <c r="E337" s="1" t="s">
        <v>2385</v>
      </c>
      <c r="F337" s="2">
        <v>4881.83</v>
      </c>
      <c r="G337" s="1" t="s">
        <v>114</v>
      </c>
      <c r="H337" s="1" t="s">
        <v>93</v>
      </c>
      <c r="I337" s="1" t="s">
        <v>23</v>
      </c>
      <c r="J337" s="1" t="s">
        <v>1589</v>
      </c>
      <c r="K337" s="1" t="s">
        <v>1588</v>
      </c>
      <c r="L337">
        <f>VLOOKUP(B337,HIS退!B:F,5,FALSE)</f>
        <v>-4881.83</v>
      </c>
      <c r="M337" t="e">
        <f>VLOOKUP(J337,银行退!A:F,6,FALSE)</f>
        <v>#N/A</v>
      </c>
      <c r="N337" t="str">
        <f>VLOOKUP(J337,网银退汇!F:J,5,FALSE)</f>
        <v>20170904</v>
      </c>
    </row>
    <row r="338" spans="1:14" hidden="1">
      <c r="A338" s="1" t="s">
        <v>10108</v>
      </c>
      <c r="B338" s="1">
        <v>1808749</v>
      </c>
      <c r="C338" s="1" t="s">
        <v>2387</v>
      </c>
      <c r="D338" s="1" t="s">
        <v>2388</v>
      </c>
      <c r="E338" s="1" t="s">
        <v>2389</v>
      </c>
      <c r="F338" s="2">
        <v>20000</v>
      </c>
      <c r="G338" s="1" t="s">
        <v>114</v>
      </c>
      <c r="H338" s="1" t="s">
        <v>91</v>
      </c>
      <c r="I338" s="1" t="s">
        <v>92</v>
      </c>
      <c r="J338" s="1" t="s">
        <v>10109</v>
      </c>
      <c r="K338" s="1" t="s">
        <v>10110</v>
      </c>
      <c r="L338">
        <f>VLOOKUP(B338,HIS退!B:F,5,FALSE)</f>
        <v>-20000</v>
      </c>
      <c r="M338" t="e">
        <f>VLOOKUP(J338,银行退!A:F,6,FALSE)</f>
        <v>#N/A</v>
      </c>
      <c r="N338" t="e">
        <f>VLOOKUP(J338,网银退汇!F:J,5,FALSE)</f>
        <v>#N/A</v>
      </c>
    </row>
    <row r="339" spans="1:14" hidden="1">
      <c r="A339" s="1" t="s">
        <v>10111</v>
      </c>
      <c r="B339" s="1">
        <v>1808777</v>
      </c>
      <c r="C339" s="1" t="s">
        <v>2391</v>
      </c>
      <c r="D339" s="1" t="s">
        <v>2392</v>
      </c>
      <c r="E339" s="1" t="s">
        <v>2393</v>
      </c>
      <c r="F339" s="2">
        <v>3200</v>
      </c>
      <c r="G339" s="1" t="s">
        <v>114</v>
      </c>
      <c r="H339" s="1" t="s">
        <v>91</v>
      </c>
      <c r="I339" s="1" t="s">
        <v>92</v>
      </c>
      <c r="J339" s="1" t="s">
        <v>10112</v>
      </c>
      <c r="K339" s="1" t="s">
        <v>10113</v>
      </c>
      <c r="L339">
        <f>VLOOKUP(B339,HIS退!B:F,5,FALSE)</f>
        <v>-3200</v>
      </c>
      <c r="M339" t="e">
        <f>VLOOKUP(J339,银行退!A:F,6,FALSE)</f>
        <v>#N/A</v>
      </c>
      <c r="N339" t="e">
        <f>VLOOKUP(J339,网银退汇!F:J,5,FALSE)</f>
        <v>#N/A</v>
      </c>
    </row>
    <row r="340" spans="1:14" hidden="1">
      <c r="A340" s="1" t="s">
        <v>10114</v>
      </c>
      <c r="B340" s="1">
        <v>1808837</v>
      </c>
      <c r="C340" s="1" t="s">
        <v>2395</v>
      </c>
      <c r="D340" s="1" t="s">
        <v>2396</v>
      </c>
      <c r="E340" s="1" t="s">
        <v>2397</v>
      </c>
      <c r="F340" s="2">
        <v>4281.6499999999996</v>
      </c>
      <c r="G340" s="1" t="s">
        <v>114</v>
      </c>
      <c r="H340" s="1" t="s">
        <v>91</v>
      </c>
      <c r="I340" s="1" t="s">
        <v>92</v>
      </c>
      <c r="J340" s="1" t="s">
        <v>10115</v>
      </c>
      <c r="K340" s="1" t="s">
        <v>10116</v>
      </c>
      <c r="L340">
        <f>VLOOKUP(B340,HIS退!B:F,5,FALSE)</f>
        <v>-4281.6499999999996</v>
      </c>
      <c r="M340" t="e">
        <f>VLOOKUP(J340,银行退!A:F,6,FALSE)</f>
        <v>#N/A</v>
      </c>
      <c r="N340" t="e">
        <f>VLOOKUP(J340,网银退汇!F:J,5,FALSE)</f>
        <v>#N/A</v>
      </c>
    </row>
    <row r="341" spans="1:14" hidden="1">
      <c r="A341" s="1" t="s">
        <v>10117</v>
      </c>
      <c r="B341" s="1">
        <v>1808872</v>
      </c>
      <c r="C341" s="1" t="s">
        <v>2399</v>
      </c>
      <c r="D341" s="1" t="s">
        <v>2400</v>
      </c>
      <c r="E341" s="1" t="s">
        <v>2401</v>
      </c>
      <c r="F341" s="2">
        <v>2500</v>
      </c>
      <c r="G341" s="1" t="s">
        <v>114</v>
      </c>
      <c r="H341" s="1" t="s">
        <v>91</v>
      </c>
      <c r="I341" s="1" t="s">
        <v>92</v>
      </c>
      <c r="J341" s="1" t="s">
        <v>10118</v>
      </c>
      <c r="K341" s="1" t="s">
        <v>10119</v>
      </c>
      <c r="L341">
        <f>VLOOKUP(B341,HIS退!B:F,5,FALSE)</f>
        <v>-2500</v>
      </c>
      <c r="M341" t="e">
        <f>VLOOKUP(J341,银行退!A:F,6,FALSE)</f>
        <v>#N/A</v>
      </c>
      <c r="N341" t="e">
        <f>VLOOKUP(J341,网银退汇!F:J,5,FALSE)</f>
        <v>#N/A</v>
      </c>
    </row>
    <row r="342" spans="1:14" hidden="1">
      <c r="A342" s="1" t="s">
        <v>10120</v>
      </c>
      <c r="B342" s="1">
        <v>1808886</v>
      </c>
      <c r="C342" s="1" t="s">
        <v>2403</v>
      </c>
      <c r="D342" s="1" t="s">
        <v>2404</v>
      </c>
      <c r="E342" s="1" t="s">
        <v>2405</v>
      </c>
      <c r="F342" s="2">
        <v>500</v>
      </c>
      <c r="G342" s="1" t="s">
        <v>114</v>
      </c>
      <c r="H342" s="1" t="s">
        <v>91</v>
      </c>
      <c r="I342" s="1" t="s">
        <v>92</v>
      </c>
      <c r="J342" s="1" t="s">
        <v>10121</v>
      </c>
      <c r="K342" s="1" t="s">
        <v>10122</v>
      </c>
      <c r="L342">
        <f>VLOOKUP(B342,HIS退!B:F,5,FALSE)</f>
        <v>-500</v>
      </c>
      <c r="M342" t="e">
        <f>VLOOKUP(J342,银行退!A:F,6,FALSE)</f>
        <v>#N/A</v>
      </c>
      <c r="N342" t="e">
        <f>VLOOKUP(J342,网银退汇!F:J,5,FALSE)</f>
        <v>#N/A</v>
      </c>
    </row>
    <row r="343" spans="1:14" hidden="1">
      <c r="A343" s="1" t="s">
        <v>10123</v>
      </c>
      <c r="B343" s="1">
        <v>1808919</v>
      </c>
      <c r="C343" s="1" t="s">
        <v>2407</v>
      </c>
      <c r="D343" s="1" t="s">
        <v>2408</v>
      </c>
      <c r="E343" s="1" t="s">
        <v>2409</v>
      </c>
      <c r="F343" s="2">
        <v>95.86</v>
      </c>
      <c r="G343" s="1" t="s">
        <v>114</v>
      </c>
      <c r="H343" s="1" t="s">
        <v>91</v>
      </c>
      <c r="I343" s="1" t="s">
        <v>92</v>
      </c>
      <c r="J343" s="1" t="s">
        <v>10124</v>
      </c>
      <c r="K343" s="1" t="s">
        <v>10125</v>
      </c>
      <c r="L343">
        <f>VLOOKUP(B343,HIS退!B:F,5,FALSE)</f>
        <v>-95.86</v>
      </c>
      <c r="M343" t="e">
        <f>VLOOKUP(J343,银行退!A:F,6,FALSE)</f>
        <v>#N/A</v>
      </c>
      <c r="N343" t="e">
        <f>VLOOKUP(J343,网银退汇!F:J,5,FALSE)</f>
        <v>#N/A</v>
      </c>
    </row>
    <row r="344" spans="1:14" hidden="1">
      <c r="A344" s="1" t="s">
        <v>10126</v>
      </c>
      <c r="B344" s="1">
        <v>1809017</v>
      </c>
      <c r="C344" s="1" t="s">
        <v>10127</v>
      </c>
      <c r="D344" s="1" t="s">
        <v>1590</v>
      </c>
      <c r="E344" s="1" t="s">
        <v>2411</v>
      </c>
      <c r="F344" s="2">
        <v>5000</v>
      </c>
      <c r="G344" s="1" t="s">
        <v>114</v>
      </c>
      <c r="H344" s="1" t="s">
        <v>93</v>
      </c>
      <c r="I344" s="1" t="s">
        <v>23</v>
      </c>
      <c r="J344" s="1" t="s">
        <v>1592</v>
      </c>
      <c r="K344" s="1" t="s">
        <v>1591</v>
      </c>
      <c r="L344">
        <f>VLOOKUP(B344,HIS退!B:F,5,FALSE)</f>
        <v>-5000</v>
      </c>
      <c r="M344" t="e">
        <f>VLOOKUP(J344,银行退!A:F,6,FALSE)</f>
        <v>#N/A</v>
      </c>
      <c r="N344" t="str">
        <f>VLOOKUP(J344,网银退汇!F:J,5,FALSE)</f>
        <v>20170904</v>
      </c>
    </row>
    <row r="345" spans="1:14" hidden="1">
      <c r="A345" s="1" t="s">
        <v>10128</v>
      </c>
      <c r="B345" s="1">
        <v>1809072</v>
      </c>
      <c r="C345" s="1" t="s">
        <v>2413</v>
      </c>
      <c r="D345" s="1" t="s">
        <v>2414</v>
      </c>
      <c r="E345" s="1" t="s">
        <v>2415</v>
      </c>
      <c r="F345" s="2">
        <v>9376</v>
      </c>
      <c r="G345" s="1" t="s">
        <v>114</v>
      </c>
      <c r="H345" s="1" t="s">
        <v>91</v>
      </c>
      <c r="I345" s="1" t="s">
        <v>92</v>
      </c>
      <c r="J345" s="1" t="s">
        <v>10129</v>
      </c>
      <c r="K345" s="1" t="s">
        <v>10130</v>
      </c>
      <c r="L345">
        <f>VLOOKUP(B345,HIS退!B:F,5,FALSE)</f>
        <v>-9376</v>
      </c>
      <c r="M345" t="e">
        <f>VLOOKUP(J345,银行退!A:F,6,FALSE)</f>
        <v>#N/A</v>
      </c>
      <c r="N345" t="e">
        <f>VLOOKUP(J345,网银退汇!F:J,5,FALSE)</f>
        <v>#N/A</v>
      </c>
    </row>
    <row r="346" spans="1:14" hidden="1">
      <c r="A346" s="1" t="s">
        <v>10131</v>
      </c>
      <c r="B346" s="1">
        <v>1809105</v>
      </c>
      <c r="C346" s="1" t="s">
        <v>2417</v>
      </c>
      <c r="D346" s="1" t="s">
        <v>2418</v>
      </c>
      <c r="E346" s="1" t="s">
        <v>2419</v>
      </c>
      <c r="F346" s="2">
        <v>5695</v>
      </c>
      <c r="G346" s="1" t="s">
        <v>114</v>
      </c>
      <c r="H346" s="1" t="s">
        <v>91</v>
      </c>
      <c r="I346" s="1" t="s">
        <v>92</v>
      </c>
      <c r="J346" s="1" t="s">
        <v>10132</v>
      </c>
      <c r="K346" s="1" t="s">
        <v>10133</v>
      </c>
      <c r="L346">
        <f>VLOOKUP(B346,HIS退!B:F,5,FALSE)</f>
        <v>-5695</v>
      </c>
      <c r="M346" t="e">
        <f>VLOOKUP(J346,银行退!A:F,6,FALSE)</f>
        <v>#N/A</v>
      </c>
      <c r="N346" t="e">
        <f>VLOOKUP(J346,网银退汇!F:J,5,FALSE)</f>
        <v>#N/A</v>
      </c>
    </row>
    <row r="347" spans="1:14" hidden="1">
      <c r="A347" s="1" t="s">
        <v>10134</v>
      </c>
      <c r="B347" s="1">
        <v>1809112</v>
      </c>
      <c r="C347" s="1" t="s">
        <v>2421</v>
      </c>
      <c r="D347" s="1" t="s">
        <v>243</v>
      </c>
      <c r="E347" s="1" t="s">
        <v>244</v>
      </c>
      <c r="F347" s="2">
        <v>2849.88</v>
      </c>
      <c r="G347" s="1" t="s">
        <v>114</v>
      </c>
      <c r="H347" s="1" t="s">
        <v>91</v>
      </c>
      <c r="I347" s="1" t="s">
        <v>92</v>
      </c>
      <c r="J347" s="1" t="s">
        <v>10135</v>
      </c>
      <c r="K347" s="1" t="s">
        <v>379</v>
      </c>
      <c r="L347">
        <f>VLOOKUP(B347,HIS退!B:F,5,FALSE)</f>
        <v>-2849.88</v>
      </c>
      <c r="M347" t="e">
        <f>VLOOKUP(J347,银行退!A:F,6,FALSE)</f>
        <v>#N/A</v>
      </c>
      <c r="N347" t="e">
        <f>VLOOKUP(J347,网银退汇!F:J,5,FALSE)</f>
        <v>#N/A</v>
      </c>
    </row>
    <row r="348" spans="1:14" hidden="1">
      <c r="A348" s="1" t="s">
        <v>10136</v>
      </c>
      <c r="B348" s="1">
        <v>1809127</v>
      </c>
      <c r="C348" s="1" t="s">
        <v>2423</v>
      </c>
      <c r="D348" s="1" t="s">
        <v>2424</v>
      </c>
      <c r="E348" s="1" t="s">
        <v>2425</v>
      </c>
      <c r="F348" s="2">
        <v>1061.29</v>
      </c>
      <c r="G348" s="1" t="s">
        <v>114</v>
      </c>
      <c r="H348" s="1" t="s">
        <v>91</v>
      </c>
      <c r="I348" s="1" t="s">
        <v>92</v>
      </c>
      <c r="J348" s="1" t="s">
        <v>10137</v>
      </c>
      <c r="K348" s="1" t="s">
        <v>10138</v>
      </c>
      <c r="L348">
        <f>VLOOKUP(B348,HIS退!B:F,5,FALSE)</f>
        <v>-1061.29</v>
      </c>
      <c r="M348" t="e">
        <f>VLOOKUP(J348,银行退!A:F,6,FALSE)</f>
        <v>#N/A</v>
      </c>
      <c r="N348" t="e">
        <f>VLOOKUP(J348,网银退汇!F:J,5,FALSE)</f>
        <v>#N/A</v>
      </c>
    </row>
    <row r="349" spans="1:14" hidden="1">
      <c r="A349" s="1" t="s">
        <v>10139</v>
      </c>
      <c r="B349" s="1">
        <v>1809128</v>
      </c>
      <c r="C349" s="1" t="s">
        <v>2427</v>
      </c>
      <c r="D349" s="1" t="s">
        <v>241</v>
      </c>
      <c r="E349" s="1" t="s">
        <v>242</v>
      </c>
      <c r="F349" s="2">
        <v>500</v>
      </c>
      <c r="G349" s="1" t="s">
        <v>114</v>
      </c>
      <c r="H349" s="1" t="s">
        <v>91</v>
      </c>
      <c r="I349" s="1" t="s">
        <v>92</v>
      </c>
      <c r="J349" s="1" t="s">
        <v>10140</v>
      </c>
      <c r="K349" s="1" t="s">
        <v>378</v>
      </c>
      <c r="L349">
        <f>VLOOKUP(B349,HIS退!B:F,5,FALSE)</f>
        <v>-500</v>
      </c>
      <c r="M349" t="e">
        <f>VLOOKUP(J349,银行退!A:F,6,FALSE)</f>
        <v>#N/A</v>
      </c>
      <c r="N349" t="e">
        <f>VLOOKUP(J349,网银退汇!F:J,5,FALSE)</f>
        <v>#N/A</v>
      </c>
    </row>
    <row r="350" spans="1:14" hidden="1">
      <c r="A350" s="1" t="s">
        <v>10141</v>
      </c>
      <c r="B350" s="1">
        <v>1809204</v>
      </c>
      <c r="C350" s="1" t="s">
        <v>2429</v>
      </c>
      <c r="D350" s="1" t="s">
        <v>2430</v>
      </c>
      <c r="E350" s="1" t="s">
        <v>2431</v>
      </c>
      <c r="F350" s="2">
        <v>3868.27</v>
      </c>
      <c r="G350" s="1" t="s">
        <v>114</v>
      </c>
      <c r="H350" s="1" t="s">
        <v>91</v>
      </c>
      <c r="I350" s="1" t="s">
        <v>92</v>
      </c>
      <c r="J350" s="1" t="s">
        <v>10142</v>
      </c>
      <c r="K350" s="1" t="s">
        <v>10143</v>
      </c>
      <c r="L350">
        <f>VLOOKUP(B350,HIS退!B:F,5,FALSE)</f>
        <v>-3868.27</v>
      </c>
      <c r="M350" t="e">
        <f>VLOOKUP(J350,银行退!A:F,6,FALSE)</f>
        <v>#N/A</v>
      </c>
      <c r="N350" t="e">
        <f>VLOOKUP(J350,网银退汇!F:J,5,FALSE)</f>
        <v>#N/A</v>
      </c>
    </row>
    <row r="351" spans="1:14" hidden="1">
      <c r="A351" s="1" t="s">
        <v>10144</v>
      </c>
      <c r="B351" s="1">
        <v>1809207</v>
      </c>
      <c r="C351" s="1" t="s">
        <v>2433</v>
      </c>
      <c r="D351" s="1" t="s">
        <v>2434</v>
      </c>
      <c r="E351" s="1" t="s">
        <v>2435</v>
      </c>
      <c r="F351" s="2">
        <v>3787.93</v>
      </c>
      <c r="G351" s="1" t="s">
        <v>114</v>
      </c>
      <c r="H351" s="1" t="s">
        <v>91</v>
      </c>
      <c r="I351" s="1" t="s">
        <v>92</v>
      </c>
      <c r="J351" s="1" t="s">
        <v>10145</v>
      </c>
      <c r="K351" s="1" t="s">
        <v>10146</v>
      </c>
      <c r="L351">
        <f>VLOOKUP(B351,HIS退!B:F,5,FALSE)</f>
        <v>-3787.93</v>
      </c>
      <c r="M351" t="e">
        <f>VLOOKUP(J351,银行退!A:F,6,FALSE)</f>
        <v>#N/A</v>
      </c>
      <c r="N351" t="e">
        <f>VLOOKUP(J351,网银退汇!F:J,5,FALSE)</f>
        <v>#N/A</v>
      </c>
    </row>
    <row r="352" spans="1:14" hidden="1">
      <c r="A352" s="1" t="s">
        <v>10147</v>
      </c>
      <c r="B352" s="1">
        <v>1809210</v>
      </c>
      <c r="C352" s="1" t="s">
        <v>10148</v>
      </c>
      <c r="D352" s="1" t="s">
        <v>1593</v>
      </c>
      <c r="E352" s="1" t="s">
        <v>2437</v>
      </c>
      <c r="F352" s="2">
        <v>242.43</v>
      </c>
      <c r="G352" s="1" t="s">
        <v>114</v>
      </c>
      <c r="H352" s="1" t="s">
        <v>93</v>
      </c>
      <c r="I352" s="1" t="s">
        <v>23</v>
      </c>
      <c r="J352" s="1" t="s">
        <v>1595</v>
      </c>
      <c r="K352" s="1" t="s">
        <v>1594</v>
      </c>
      <c r="L352">
        <f>VLOOKUP(B352,HIS退!B:F,5,FALSE)</f>
        <v>-242.43</v>
      </c>
      <c r="M352" t="e">
        <f>VLOOKUP(J352,银行退!A:F,6,FALSE)</f>
        <v>#N/A</v>
      </c>
      <c r="N352" t="str">
        <f>VLOOKUP(J352,网银退汇!F:J,5,FALSE)</f>
        <v>20170904</v>
      </c>
    </row>
    <row r="353" spans="1:14" hidden="1">
      <c r="A353" s="1" t="s">
        <v>10149</v>
      </c>
      <c r="B353" s="1">
        <v>1809234</v>
      </c>
      <c r="C353" s="1" t="s">
        <v>2439</v>
      </c>
      <c r="D353" s="1" t="s">
        <v>68</v>
      </c>
      <c r="E353" s="1" t="s">
        <v>69</v>
      </c>
      <c r="F353" s="2">
        <v>6700</v>
      </c>
      <c r="G353" s="1" t="s">
        <v>114</v>
      </c>
      <c r="H353" s="1" t="s">
        <v>91</v>
      </c>
      <c r="I353" s="1" t="s">
        <v>92</v>
      </c>
      <c r="J353" s="1" t="s">
        <v>10150</v>
      </c>
      <c r="K353" s="1" t="s">
        <v>98</v>
      </c>
      <c r="L353">
        <f>VLOOKUP(B353,HIS退!B:F,5,FALSE)</f>
        <v>-6700</v>
      </c>
      <c r="M353" t="e">
        <f>VLOOKUP(J353,银行退!A:F,6,FALSE)</f>
        <v>#N/A</v>
      </c>
      <c r="N353" t="e">
        <f>VLOOKUP(J353,网银退汇!F:J,5,FALSE)</f>
        <v>#N/A</v>
      </c>
    </row>
    <row r="354" spans="1:14" hidden="1">
      <c r="A354" s="1" t="s">
        <v>10151</v>
      </c>
      <c r="B354" s="1">
        <v>1809237</v>
      </c>
      <c r="C354" s="1" t="s">
        <v>10152</v>
      </c>
      <c r="D354" s="1" t="s">
        <v>1596</v>
      </c>
      <c r="E354" s="1" t="s">
        <v>2441</v>
      </c>
      <c r="F354" s="2">
        <v>500</v>
      </c>
      <c r="G354" s="1" t="s">
        <v>114</v>
      </c>
      <c r="H354" s="1" t="s">
        <v>93</v>
      </c>
      <c r="I354" s="1" t="s">
        <v>23</v>
      </c>
      <c r="J354" s="1" t="s">
        <v>1598</v>
      </c>
      <c r="K354" s="1" t="s">
        <v>1597</v>
      </c>
      <c r="L354">
        <f>VLOOKUP(B354,HIS退!B:F,5,FALSE)</f>
        <v>-500</v>
      </c>
      <c r="M354" t="e">
        <f>VLOOKUP(J354,银行退!A:F,6,FALSE)</f>
        <v>#N/A</v>
      </c>
      <c r="N354" t="str">
        <f>VLOOKUP(J354,网银退汇!F:J,5,FALSE)</f>
        <v>20170904</v>
      </c>
    </row>
    <row r="355" spans="1:14" hidden="1">
      <c r="A355" s="1" t="s">
        <v>10153</v>
      </c>
      <c r="B355" s="1">
        <v>1809269</v>
      </c>
      <c r="C355" s="1" t="s">
        <v>2443</v>
      </c>
      <c r="D355" s="1" t="s">
        <v>2444</v>
      </c>
      <c r="E355" s="1" t="s">
        <v>2445</v>
      </c>
      <c r="F355" s="2">
        <v>8000</v>
      </c>
      <c r="G355" s="1" t="s">
        <v>114</v>
      </c>
      <c r="H355" s="1" t="s">
        <v>91</v>
      </c>
      <c r="I355" s="1" t="s">
        <v>92</v>
      </c>
      <c r="J355" s="1" t="s">
        <v>10154</v>
      </c>
      <c r="K355" s="1" t="s">
        <v>10155</v>
      </c>
      <c r="L355">
        <f>VLOOKUP(B355,HIS退!B:F,5,FALSE)</f>
        <v>-8000</v>
      </c>
      <c r="M355" t="e">
        <f>VLOOKUP(J355,银行退!A:F,6,FALSE)</f>
        <v>#N/A</v>
      </c>
      <c r="N355" t="e">
        <f>VLOOKUP(J355,网银退汇!F:J,5,FALSE)</f>
        <v>#N/A</v>
      </c>
    </row>
    <row r="356" spans="1:14" hidden="1">
      <c r="A356" s="1" t="s">
        <v>10156</v>
      </c>
      <c r="B356" s="1">
        <v>1809288</v>
      </c>
      <c r="C356" s="1" t="s">
        <v>2447</v>
      </c>
      <c r="D356" s="1" t="s">
        <v>2448</v>
      </c>
      <c r="E356" s="1" t="s">
        <v>2449</v>
      </c>
      <c r="F356" s="2">
        <v>6300</v>
      </c>
      <c r="G356" s="1" t="s">
        <v>114</v>
      </c>
      <c r="H356" s="1" t="s">
        <v>91</v>
      </c>
      <c r="I356" s="1" t="s">
        <v>92</v>
      </c>
      <c r="J356" s="1" t="s">
        <v>10157</v>
      </c>
      <c r="K356" s="1" t="s">
        <v>10158</v>
      </c>
      <c r="L356">
        <f>VLOOKUP(B356,HIS退!B:F,5,FALSE)</f>
        <v>-6300</v>
      </c>
      <c r="M356" t="e">
        <f>VLOOKUP(J356,银行退!A:F,6,FALSE)</f>
        <v>#N/A</v>
      </c>
      <c r="N356" t="e">
        <f>VLOOKUP(J356,网银退汇!F:J,5,FALSE)</f>
        <v>#N/A</v>
      </c>
    </row>
    <row r="357" spans="1:14" hidden="1">
      <c r="A357" s="1" t="s">
        <v>10159</v>
      </c>
      <c r="B357" s="1">
        <v>1809311</v>
      </c>
      <c r="C357" s="1" t="s">
        <v>2451</v>
      </c>
      <c r="D357" s="1" t="s">
        <v>2452</v>
      </c>
      <c r="E357" s="1" t="s">
        <v>2453</v>
      </c>
      <c r="F357" s="2">
        <v>326</v>
      </c>
      <c r="G357" s="1" t="s">
        <v>114</v>
      </c>
      <c r="H357" s="1" t="s">
        <v>91</v>
      </c>
      <c r="I357" s="1" t="s">
        <v>92</v>
      </c>
      <c r="J357" s="1" t="s">
        <v>10160</v>
      </c>
      <c r="K357" s="1" t="s">
        <v>10161</v>
      </c>
      <c r="L357">
        <f>VLOOKUP(B357,HIS退!B:F,5,FALSE)</f>
        <v>-326</v>
      </c>
      <c r="M357" t="e">
        <f>VLOOKUP(J357,银行退!A:F,6,FALSE)</f>
        <v>#N/A</v>
      </c>
      <c r="N357" t="e">
        <f>VLOOKUP(J357,网银退汇!F:J,5,FALSE)</f>
        <v>#N/A</v>
      </c>
    </row>
    <row r="358" spans="1:14" hidden="1">
      <c r="A358" s="1" t="s">
        <v>10162</v>
      </c>
      <c r="B358" s="1">
        <v>1809347</v>
      </c>
      <c r="C358" s="1" t="s">
        <v>2455</v>
      </c>
      <c r="D358" s="1" t="s">
        <v>2456</v>
      </c>
      <c r="E358" s="1" t="s">
        <v>2457</v>
      </c>
      <c r="F358" s="2">
        <v>500</v>
      </c>
      <c r="G358" s="1" t="s">
        <v>114</v>
      </c>
      <c r="H358" s="1" t="s">
        <v>91</v>
      </c>
      <c r="I358" s="1" t="s">
        <v>92</v>
      </c>
      <c r="J358" s="1" t="s">
        <v>10163</v>
      </c>
      <c r="K358" s="1" t="s">
        <v>10164</v>
      </c>
      <c r="L358">
        <f>VLOOKUP(B358,HIS退!B:F,5,FALSE)</f>
        <v>-500</v>
      </c>
      <c r="M358" t="e">
        <f>VLOOKUP(J358,银行退!A:F,6,FALSE)</f>
        <v>#N/A</v>
      </c>
      <c r="N358" t="e">
        <f>VLOOKUP(J358,网银退汇!F:J,5,FALSE)</f>
        <v>#N/A</v>
      </c>
    </row>
    <row r="359" spans="1:14" hidden="1">
      <c r="A359" s="1" t="s">
        <v>10165</v>
      </c>
      <c r="B359" s="1">
        <v>1809373</v>
      </c>
      <c r="C359" s="1" t="s">
        <v>2459</v>
      </c>
      <c r="D359" s="1" t="s">
        <v>2460</v>
      </c>
      <c r="E359" s="1" t="s">
        <v>2461</v>
      </c>
      <c r="F359" s="2">
        <v>2393.9299999999998</v>
      </c>
      <c r="G359" s="1" t="s">
        <v>114</v>
      </c>
      <c r="H359" s="1" t="s">
        <v>91</v>
      </c>
      <c r="I359" s="1" t="s">
        <v>92</v>
      </c>
      <c r="J359" s="1" t="s">
        <v>10166</v>
      </c>
      <c r="K359" s="1" t="s">
        <v>10167</v>
      </c>
      <c r="L359">
        <f>VLOOKUP(B359,HIS退!B:F,5,FALSE)</f>
        <v>-2393.9299999999998</v>
      </c>
      <c r="M359" t="e">
        <f>VLOOKUP(J359,银行退!A:F,6,FALSE)</f>
        <v>#N/A</v>
      </c>
      <c r="N359" t="e">
        <f>VLOOKUP(J359,网银退汇!F:J,5,FALSE)</f>
        <v>#N/A</v>
      </c>
    </row>
    <row r="360" spans="1:14" hidden="1">
      <c r="A360" s="1" t="s">
        <v>10168</v>
      </c>
      <c r="B360" s="1">
        <v>1809381</v>
      </c>
      <c r="C360" s="1" t="s">
        <v>2463</v>
      </c>
      <c r="D360" s="1" t="s">
        <v>2464</v>
      </c>
      <c r="E360" s="1" t="s">
        <v>2465</v>
      </c>
      <c r="F360" s="2">
        <v>410.86</v>
      </c>
      <c r="G360" s="1" t="s">
        <v>114</v>
      </c>
      <c r="H360" s="1" t="s">
        <v>91</v>
      </c>
      <c r="I360" s="1" t="s">
        <v>92</v>
      </c>
      <c r="J360" s="1" t="s">
        <v>10169</v>
      </c>
      <c r="K360" s="1" t="s">
        <v>10170</v>
      </c>
      <c r="L360">
        <f>VLOOKUP(B360,HIS退!B:F,5,FALSE)</f>
        <v>-410.86</v>
      </c>
      <c r="M360" t="e">
        <f>VLOOKUP(J360,银行退!A:F,6,FALSE)</f>
        <v>#N/A</v>
      </c>
      <c r="N360" t="e">
        <f>VLOOKUP(J360,网银退汇!F:J,5,FALSE)</f>
        <v>#N/A</v>
      </c>
    </row>
    <row r="361" spans="1:14" hidden="1">
      <c r="A361" s="1" t="s">
        <v>10171</v>
      </c>
      <c r="B361" s="1">
        <v>1809382</v>
      </c>
      <c r="C361" s="1" t="s">
        <v>2467</v>
      </c>
      <c r="D361" s="1" t="s">
        <v>260</v>
      </c>
      <c r="E361" s="1" t="s">
        <v>73</v>
      </c>
      <c r="F361" s="2">
        <v>5000</v>
      </c>
      <c r="G361" s="1" t="s">
        <v>114</v>
      </c>
      <c r="H361" s="1" t="s">
        <v>91</v>
      </c>
      <c r="I361" s="1" t="s">
        <v>92</v>
      </c>
      <c r="J361" s="1" t="s">
        <v>10172</v>
      </c>
      <c r="K361" s="1" t="s">
        <v>10173</v>
      </c>
      <c r="L361">
        <f>VLOOKUP(B361,HIS退!B:F,5,FALSE)</f>
        <v>-5000</v>
      </c>
      <c r="M361" t="e">
        <f>VLOOKUP(J361,银行退!A:F,6,FALSE)</f>
        <v>#N/A</v>
      </c>
      <c r="N361" t="e">
        <f>VLOOKUP(J361,网银退汇!F:J,5,FALSE)</f>
        <v>#N/A</v>
      </c>
    </row>
    <row r="362" spans="1:14" hidden="1">
      <c r="A362" s="1" t="s">
        <v>10174</v>
      </c>
      <c r="B362" s="1">
        <v>1809384</v>
      </c>
      <c r="C362" s="1" t="s">
        <v>2469</v>
      </c>
      <c r="D362" s="1" t="s">
        <v>2470</v>
      </c>
      <c r="E362" s="1" t="s">
        <v>2471</v>
      </c>
      <c r="F362" s="2">
        <v>74.7</v>
      </c>
      <c r="G362" s="1" t="s">
        <v>114</v>
      </c>
      <c r="H362" s="1" t="s">
        <v>91</v>
      </c>
      <c r="I362" s="1" t="s">
        <v>92</v>
      </c>
      <c r="J362" s="1" t="s">
        <v>10175</v>
      </c>
      <c r="K362" s="1" t="s">
        <v>10176</v>
      </c>
      <c r="L362">
        <f>VLOOKUP(B362,HIS退!B:F,5,FALSE)</f>
        <v>-74.7</v>
      </c>
      <c r="M362" t="e">
        <f>VLOOKUP(J362,银行退!A:F,6,FALSE)</f>
        <v>#N/A</v>
      </c>
      <c r="N362" t="e">
        <f>VLOOKUP(J362,网银退汇!F:J,5,FALSE)</f>
        <v>#N/A</v>
      </c>
    </row>
    <row r="363" spans="1:14" hidden="1">
      <c r="A363" s="1" t="s">
        <v>10177</v>
      </c>
      <c r="B363" s="1">
        <v>1809398</v>
      </c>
      <c r="C363" s="1" t="s">
        <v>2473</v>
      </c>
      <c r="D363" s="1" t="s">
        <v>2474</v>
      </c>
      <c r="E363" s="1" t="s">
        <v>2475</v>
      </c>
      <c r="F363" s="2">
        <v>10175.5</v>
      </c>
      <c r="G363" s="1" t="s">
        <v>114</v>
      </c>
      <c r="H363" s="1" t="s">
        <v>91</v>
      </c>
      <c r="I363" s="1" t="s">
        <v>92</v>
      </c>
      <c r="J363" s="1" t="s">
        <v>10178</v>
      </c>
      <c r="K363" s="1" t="s">
        <v>10179</v>
      </c>
      <c r="L363">
        <f>VLOOKUP(B363,HIS退!B:F,5,FALSE)</f>
        <v>-10175.5</v>
      </c>
      <c r="M363" t="e">
        <f>VLOOKUP(J363,银行退!A:F,6,FALSE)</f>
        <v>#N/A</v>
      </c>
      <c r="N363" t="e">
        <f>VLOOKUP(J363,网银退汇!F:J,5,FALSE)</f>
        <v>#N/A</v>
      </c>
    </row>
    <row r="364" spans="1:14" hidden="1">
      <c r="A364" s="1" t="s">
        <v>10180</v>
      </c>
      <c r="B364" s="1">
        <v>1809411</v>
      </c>
      <c r="C364" s="1" t="s">
        <v>2477</v>
      </c>
      <c r="D364" s="1" t="s">
        <v>2478</v>
      </c>
      <c r="E364" s="1" t="s">
        <v>2479</v>
      </c>
      <c r="F364" s="2">
        <v>8000</v>
      </c>
      <c r="G364" s="1" t="s">
        <v>114</v>
      </c>
      <c r="H364" s="1" t="s">
        <v>91</v>
      </c>
      <c r="I364" s="1" t="s">
        <v>92</v>
      </c>
      <c r="J364" s="1" t="s">
        <v>10181</v>
      </c>
      <c r="K364" s="1" t="s">
        <v>10182</v>
      </c>
      <c r="L364">
        <f>VLOOKUP(B364,HIS退!B:F,5,FALSE)</f>
        <v>-8000</v>
      </c>
      <c r="M364" t="e">
        <f>VLOOKUP(J364,银行退!A:F,6,FALSE)</f>
        <v>#N/A</v>
      </c>
      <c r="N364" t="e">
        <f>VLOOKUP(J364,网银退汇!F:J,5,FALSE)</f>
        <v>#N/A</v>
      </c>
    </row>
    <row r="365" spans="1:14" hidden="1">
      <c r="A365" s="1" t="s">
        <v>10183</v>
      </c>
      <c r="B365" s="1">
        <v>1809413</v>
      </c>
      <c r="C365" s="1" t="s">
        <v>10184</v>
      </c>
      <c r="D365" s="1" t="s">
        <v>1602</v>
      </c>
      <c r="E365" s="1" t="s">
        <v>2481</v>
      </c>
      <c r="F365" s="2">
        <v>665.45</v>
      </c>
      <c r="G365" s="1" t="s">
        <v>114</v>
      </c>
      <c r="H365" s="1" t="s">
        <v>93</v>
      </c>
      <c r="I365" s="1" t="s">
        <v>23</v>
      </c>
      <c r="J365" s="1" t="s">
        <v>1604</v>
      </c>
      <c r="K365" s="1" t="s">
        <v>1603</v>
      </c>
      <c r="L365">
        <f>VLOOKUP(B365,HIS退!B:F,5,FALSE)</f>
        <v>-665.45</v>
      </c>
      <c r="M365" t="e">
        <f>VLOOKUP(J365,银行退!A:F,6,FALSE)</f>
        <v>#N/A</v>
      </c>
      <c r="N365" t="str">
        <f>VLOOKUP(J365,网银退汇!F:J,5,FALSE)</f>
        <v>20170904</v>
      </c>
    </row>
    <row r="366" spans="1:14" hidden="1">
      <c r="A366" s="1" t="s">
        <v>10185</v>
      </c>
      <c r="B366" s="1">
        <v>1809415</v>
      </c>
      <c r="C366" s="1" t="s">
        <v>2483</v>
      </c>
      <c r="D366" s="1" t="s">
        <v>2484</v>
      </c>
      <c r="E366" s="1" t="s">
        <v>2485</v>
      </c>
      <c r="F366" s="2">
        <v>10878.04</v>
      </c>
      <c r="G366" s="1" t="s">
        <v>114</v>
      </c>
      <c r="H366" s="1" t="s">
        <v>91</v>
      </c>
      <c r="I366" s="1" t="s">
        <v>92</v>
      </c>
      <c r="J366" s="1" t="s">
        <v>10186</v>
      </c>
      <c r="K366" s="1" t="s">
        <v>10187</v>
      </c>
      <c r="L366">
        <f>VLOOKUP(B366,HIS退!B:F,5,FALSE)</f>
        <v>-10878.04</v>
      </c>
      <c r="M366" t="e">
        <f>VLOOKUP(J366,银行退!A:F,6,FALSE)</f>
        <v>#N/A</v>
      </c>
      <c r="N366" t="e">
        <f>VLOOKUP(J366,网银退汇!F:J,5,FALSE)</f>
        <v>#N/A</v>
      </c>
    </row>
    <row r="367" spans="1:14" hidden="1">
      <c r="A367" s="1" t="s">
        <v>10188</v>
      </c>
      <c r="B367" s="1">
        <v>1809429</v>
      </c>
      <c r="C367" s="1" t="s">
        <v>10189</v>
      </c>
      <c r="D367" s="1" t="s">
        <v>1599</v>
      </c>
      <c r="E367" s="1" t="s">
        <v>185</v>
      </c>
      <c r="F367" s="2">
        <v>7683.14</v>
      </c>
      <c r="G367" s="1" t="s">
        <v>114</v>
      </c>
      <c r="H367" s="1" t="s">
        <v>93</v>
      </c>
      <c r="I367" s="1" t="s">
        <v>23</v>
      </c>
      <c r="J367" s="1" t="s">
        <v>1601</v>
      </c>
      <c r="K367" s="1" t="s">
        <v>1600</v>
      </c>
      <c r="L367">
        <f>VLOOKUP(B367,HIS退!B:F,5,FALSE)</f>
        <v>-7683.14</v>
      </c>
      <c r="M367" t="e">
        <f>VLOOKUP(J367,银行退!A:F,6,FALSE)</f>
        <v>#N/A</v>
      </c>
      <c r="N367" t="str">
        <f>VLOOKUP(J367,网银退汇!F:J,5,FALSE)</f>
        <v>20170904</v>
      </c>
    </row>
    <row r="368" spans="1:14" hidden="1">
      <c r="A368" s="1" t="s">
        <v>10190</v>
      </c>
      <c r="B368" s="1">
        <v>1809444</v>
      </c>
      <c r="C368" s="1" t="s">
        <v>2488</v>
      </c>
      <c r="D368" s="1" t="s">
        <v>2489</v>
      </c>
      <c r="E368" s="1" t="s">
        <v>2490</v>
      </c>
      <c r="F368" s="2">
        <v>5000</v>
      </c>
      <c r="G368" s="1" t="s">
        <v>114</v>
      </c>
      <c r="H368" s="1" t="s">
        <v>91</v>
      </c>
      <c r="I368" s="1" t="s">
        <v>92</v>
      </c>
      <c r="J368" s="1" t="s">
        <v>10191</v>
      </c>
      <c r="K368" s="1" t="s">
        <v>10192</v>
      </c>
      <c r="L368">
        <f>VLOOKUP(B368,HIS退!B:F,5,FALSE)</f>
        <v>-5000</v>
      </c>
      <c r="M368" t="e">
        <f>VLOOKUP(J368,银行退!A:F,6,FALSE)</f>
        <v>#N/A</v>
      </c>
      <c r="N368" t="e">
        <f>VLOOKUP(J368,网银退汇!F:J,5,FALSE)</f>
        <v>#N/A</v>
      </c>
    </row>
    <row r="369" spans="1:14" hidden="1">
      <c r="A369" s="1" t="s">
        <v>10193</v>
      </c>
      <c r="B369" s="1">
        <v>1809445</v>
      </c>
      <c r="C369" s="1" t="s">
        <v>2492</v>
      </c>
      <c r="D369" s="1" t="s">
        <v>254</v>
      </c>
      <c r="E369" s="1" t="s">
        <v>255</v>
      </c>
      <c r="F369" s="2">
        <v>800</v>
      </c>
      <c r="G369" s="1" t="s">
        <v>114</v>
      </c>
      <c r="H369" s="1" t="s">
        <v>91</v>
      </c>
      <c r="I369" s="1" t="s">
        <v>92</v>
      </c>
      <c r="J369" s="1" t="s">
        <v>10194</v>
      </c>
      <c r="K369" s="1" t="s">
        <v>338</v>
      </c>
      <c r="L369">
        <f>VLOOKUP(B369,HIS退!B:F,5,FALSE)</f>
        <v>-800</v>
      </c>
      <c r="M369" t="e">
        <f>VLOOKUP(J369,银行退!A:F,6,FALSE)</f>
        <v>#N/A</v>
      </c>
      <c r="N369" t="e">
        <f>VLOOKUP(J369,网银退汇!F:J,5,FALSE)</f>
        <v>#N/A</v>
      </c>
    </row>
    <row r="370" spans="1:14" hidden="1">
      <c r="A370" s="1" t="s">
        <v>10195</v>
      </c>
      <c r="B370" s="1">
        <v>1809453</v>
      </c>
      <c r="C370" s="1" t="s">
        <v>2494</v>
      </c>
      <c r="D370" s="1" t="s">
        <v>2495</v>
      </c>
      <c r="E370" s="1" t="s">
        <v>2496</v>
      </c>
      <c r="F370" s="2">
        <v>2071.12</v>
      </c>
      <c r="G370" s="1" t="s">
        <v>114</v>
      </c>
      <c r="H370" s="1" t="s">
        <v>91</v>
      </c>
      <c r="I370" s="1" t="s">
        <v>92</v>
      </c>
      <c r="J370" s="1" t="s">
        <v>10196</v>
      </c>
      <c r="K370" s="1" t="s">
        <v>10197</v>
      </c>
      <c r="L370">
        <f>VLOOKUP(B370,HIS退!B:F,5,FALSE)</f>
        <v>-2071.12</v>
      </c>
      <c r="M370" t="e">
        <f>VLOOKUP(J370,银行退!A:F,6,FALSE)</f>
        <v>#N/A</v>
      </c>
      <c r="N370" t="e">
        <f>VLOOKUP(J370,网银退汇!F:J,5,FALSE)</f>
        <v>#N/A</v>
      </c>
    </row>
    <row r="371" spans="1:14" hidden="1">
      <c r="A371" s="1" t="s">
        <v>10198</v>
      </c>
      <c r="B371" s="1">
        <v>1809483</v>
      </c>
      <c r="C371" s="1" t="s">
        <v>2498</v>
      </c>
      <c r="D371" s="1" t="s">
        <v>2499</v>
      </c>
      <c r="E371" s="1" t="s">
        <v>2500</v>
      </c>
      <c r="F371" s="2">
        <v>74</v>
      </c>
      <c r="G371" s="1" t="s">
        <v>114</v>
      </c>
      <c r="H371" s="1" t="s">
        <v>91</v>
      </c>
      <c r="I371" s="1" t="s">
        <v>92</v>
      </c>
      <c r="J371" s="1" t="s">
        <v>10199</v>
      </c>
      <c r="K371" s="1" t="s">
        <v>10200</v>
      </c>
      <c r="L371">
        <f>VLOOKUP(B371,HIS退!B:F,5,FALSE)</f>
        <v>-74</v>
      </c>
      <c r="M371" t="e">
        <f>VLOOKUP(J371,银行退!A:F,6,FALSE)</f>
        <v>#N/A</v>
      </c>
      <c r="N371" t="e">
        <f>VLOOKUP(J371,网银退汇!F:J,5,FALSE)</f>
        <v>#N/A</v>
      </c>
    </row>
    <row r="372" spans="1:14" hidden="1">
      <c r="A372" s="1" t="s">
        <v>10201</v>
      </c>
      <c r="B372" s="1">
        <v>1809502</v>
      </c>
      <c r="C372" s="1" t="s">
        <v>2502</v>
      </c>
      <c r="D372" s="1" t="s">
        <v>2503</v>
      </c>
      <c r="E372" s="1" t="s">
        <v>2504</v>
      </c>
      <c r="F372" s="2">
        <v>5393.3</v>
      </c>
      <c r="G372" s="1" t="s">
        <v>114</v>
      </c>
      <c r="H372" s="1" t="s">
        <v>91</v>
      </c>
      <c r="I372" s="1" t="s">
        <v>92</v>
      </c>
      <c r="J372" s="1" t="s">
        <v>10202</v>
      </c>
      <c r="K372" s="1" t="s">
        <v>10203</v>
      </c>
      <c r="L372">
        <f>VLOOKUP(B372,HIS退!B:F,5,FALSE)</f>
        <v>-5393.3</v>
      </c>
      <c r="M372" t="e">
        <f>VLOOKUP(J372,银行退!A:F,6,FALSE)</f>
        <v>#N/A</v>
      </c>
      <c r="N372" t="e">
        <f>VLOOKUP(J372,网银退汇!F:J,5,FALSE)</f>
        <v>#N/A</v>
      </c>
    </row>
    <row r="373" spans="1:14" hidden="1">
      <c r="A373" s="1" t="s">
        <v>10204</v>
      </c>
      <c r="B373" s="1">
        <v>1809542</v>
      </c>
      <c r="C373" s="1" t="s">
        <v>2506</v>
      </c>
      <c r="D373" s="1" t="s">
        <v>148</v>
      </c>
      <c r="E373" s="1" t="s">
        <v>149</v>
      </c>
      <c r="F373" s="2">
        <v>500</v>
      </c>
      <c r="G373" s="1" t="s">
        <v>114</v>
      </c>
      <c r="H373" s="1" t="s">
        <v>91</v>
      </c>
      <c r="I373" s="1" t="s">
        <v>92</v>
      </c>
      <c r="J373" s="1" t="s">
        <v>10205</v>
      </c>
      <c r="K373" s="1" t="s">
        <v>334</v>
      </c>
      <c r="L373">
        <f>VLOOKUP(B373,HIS退!B:F,5,FALSE)</f>
        <v>-500</v>
      </c>
      <c r="M373" t="e">
        <f>VLOOKUP(J373,银行退!A:F,6,FALSE)</f>
        <v>#N/A</v>
      </c>
      <c r="N373" t="e">
        <f>VLOOKUP(J373,网银退汇!F:J,5,FALSE)</f>
        <v>#N/A</v>
      </c>
    </row>
    <row r="374" spans="1:14" hidden="1">
      <c r="A374" s="1" t="s">
        <v>10206</v>
      </c>
      <c r="B374" s="1">
        <v>1809544</v>
      </c>
      <c r="C374" s="1" t="s">
        <v>2508</v>
      </c>
      <c r="D374" s="1" t="s">
        <v>2509</v>
      </c>
      <c r="E374" s="1" t="s">
        <v>2510</v>
      </c>
      <c r="F374" s="2">
        <v>10000</v>
      </c>
      <c r="G374" s="1" t="s">
        <v>114</v>
      </c>
      <c r="H374" s="1" t="s">
        <v>91</v>
      </c>
      <c r="I374" s="1" t="s">
        <v>92</v>
      </c>
      <c r="J374" s="1" t="s">
        <v>10207</v>
      </c>
      <c r="K374" s="1" t="s">
        <v>10208</v>
      </c>
      <c r="L374">
        <f>VLOOKUP(B374,HIS退!B:F,5,FALSE)</f>
        <v>-10000</v>
      </c>
      <c r="M374" t="e">
        <f>VLOOKUP(J374,银行退!A:F,6,FALSE)</f>
        <v>#N/A</v>
      </c>
      <c r="N374" t="e">
        <f>VLOOKUP(J374,网银退汇!F:J,5,FALSE)</f>
        <v>#N/A</v>
      </c>
    </row>
    <row r="375" spans="1:14" hidden="1">
      <c r="A375" s="1" t="s">
        <v>10209</v>
      </c>
      <c r="B375" s="1">
        <v>1809558</v>
      </c>
      <c r="C375" s="1" t="s">
        <v>2512</v>
      </c>
      <c r="D375" s="1" t="s">
        <v>2513</v>
      </c>
      <c r="E375" s="1" t="s">
        <v>2514</v>
      </c>
      <c r="F375" s="2">
        <v>12000</v>
      </c>
      <c r="G375" s="1" t="s">
        <v>114</v>
      </c>
      <c r="H375" s="1" t="s">
        <v>91</v>
      </c>
      <c r="I375" s="1" t="s">
        <v>92</v>
      </c>
      <c r="J375" s="1" t="s">
        <v>10210</v>
      </c>
      <c r="K375" s="1" t="s">
        <v>10211</v>
      </c>
      <c r="L375">
        <f>VLOOKUP(B375,HIS退!B:F,5,FALSE)</f>
        <v>-12000</v>
      </c>
      <c r="M375" t="e">
        <f>VLOOKUP(J375,银行退!A:F,6,FALSE)</f>
        <v>#N/A</v>
      </c>
      <c r="N375" t="e">
        <f>VLOOKUP(J375,网银退汇!F:J,5,FALSE)</f>
        <v>#N/A</v>
      </c>
    </row>
    <row r="376" spans="1:14" hidden="1">
      <c r="A376" s="1" t="s">
        <v>10212</v>
      </c>
      <c r="B376" s="1">
        <v>1809601</v>
      </c>
      <c r="C376" s="1" t="s">
        <v>2516</v>
      </c>
      <c r="D376" s="1" t="s">
        <v>241</v>
      </c>
      <c r="E376" s="1" t="s">
        <v>242</v>
      </c>
      <c r="F376" s="2">
        <v>7000</v>
      </c>
      <c r="G376" s="1" t="s">
        <v>114</v>
      </c>
      <c r="H376" s="1" t="s">
        <v>91</v>
      </c>
      <c r="I376" s="1" t="s">
        <v>92</v>
      </c>
      <c r="J376" s="1" t="s">
        <v>10213</v>
      </c>
      <c r="K376" s="1" t="s">
        <v>378</v>
      </c>
      <c r="L376">
        <f>VLOOKUP(B376,HIS退!B:F,5,FALSE)</f>
        <v>-7000</v>
      </c>
      <c r="M376" t="e">
        <f>VLOOKUP(J376,银行退!A:F,6,FALSE)</f>
        <v>#N/A</v>
      </c>
      <c r="N376" t="e">
        <f>VLOOKUP(J376,网银退汇!F:J,5,FALSE)</f>
        <v>#N/A</v>
      </c>
    </row>
    <row r="377" spans="1:14" hidden="1">
      <c r="A377" s="1" t="s">
        <v>10214</v>
      </c>
      <c r="B377" s="1">
        <v>1809606</v>
      </c>
      <c r="C377" s="1" t="s">
        <v>2518</v>
      </c>
      <c r="D377" s="1" t="s">
        <v>2519</v>
      </c>
      <c r="E377" s="1" t="s">
        <v>2520</v>
      </c>
      <c r="F377" s="2">
        <v>2710</v>
      </c>
      <c r="G377" s="1" t="s">
        <v>114</v>
      </c>
      <c r="H377" s="1" t="s">
        <v>91</v>
      </c>
      <c r="I377" s="1" t="s">
        <v>92</v>
      </c>
      <c r="J377" s="1" t="s">
        <v>10215</v>
      </c>
      <c r="K377" s="1" t="s">
        <v>10216</v>
      </c>
      <c r="L377">
        <f>VLOOKUP(B377,HIS退!B:F,5,FALSE)</f>
        <v>-2710</v>
      </c>
      <c r="M377" t="e">
        <f>VLOOKUP(J377,银行退!A:F,6,FALSE)</f>
        <v>#N/A</v>
      </c>
      <c r="N377" t="e">
        <f>VLOOKUP(J377,网银退汇!F:J,5,FALSE)</f>
        <v>#N/A</v>
      </c>
    </row>
    <row r="378" spans="1:14" hidden="1">
      <c r="A378" s="1" t="s">
        <v>10217</v>
      </c>
      <c r="B378" s="1">
        <v>1809688</v>
      </c>
      <c r="C378" s="1" t="s">
        <v>2522</v>
      </c>
      <c r="D378" s="1" t="s">
        <v>2523</v>
      </c>
      <c r="E378" s="1" t="s">
        <v>2524</v>
      </c>
      <c r="F378" s="2">
        <v>7163</v>
      </c>
      <c r="G378" s="1" t="s">
        <v>114</v>
      </c>
      <c r="H378" s="1" t="s">
        <v>91</v>
      </c>
      <c r="I378" s="1" t="s">
        <v>92</v>
      </c>
      <c r="J378" s="1" t="s">
        <v>10218</v>
      </c>
      <c r="K378" s="1" t="s">
        <v>10219</v>
      </c>
      <c r="L378">
        <f>VLOOKUP(B378,HIS退!B:F,5,FALSE)</f>
        <v>-7163</v>
      </c>
      <c r="M378" t="e">
        <f>VLOOKUP(J378,银行退!A:F,6,FALSE)</f>
        <v>#N/A</v>
      </c>
      <c r="N378" t="e">
        <f>VLOOKUP(J378,网银退汇!F:J,5,FALSE)</f>
        <v>#N/A</v>
      </c>
    </row>
    <row r="379" spans="1:14" hidden="1">
      <c r="A379" s="1" t="s">
        <v>10220</v>
      </c>
      <c r="B379" s="1">
        <v>1809742</v>
      </c>
      <c r="C379" s="1" t="s">
        <v>2526</v>
      </c>
      <c r="D379" s="1" t="s">
        <v>2527</v>
      </c>
      <c r="E379" s="1" t="s">
        <v>2528</v>
      </c>
      <c r="F379" s="2">
        <v>13275.69</v>
      </c>
      <c r="G379" s="1" t="s">
        <v>114</v>
      </c>
      <c r="H379" s="1" t="s">
        <v>91</v>
      </c>
      <c r="I379" s="1" t="s">
        <v>92</v>
      </c>
      <c r="J379" s="1" t="s">
        <v>10221</v>
      </c>
      <c r="K379" s="1" t="s">
        <v>10222</v>
      </c>
      <c r="L379">
        <f>VLOOKUP(B379,HIS退!B:F,5,FALSE)</f>
        <v>-13275.69</v>
      </c>
      <c r="M379" t="e">
        <f>VLOOKUP(J379,银行退!A:F,6,FALSE)</f>
        <v>#N/A</v>
      </c>
      <c r="N379" t="e">
        <f>VLOOKUP(J379,网银退汇!F:J,5,FALSE)</f>
        <v>#N/A</v>
      </c>
    </row>
    <row r="380" spans="1:14" hidden="1">
      <c r="A380" s="1" t="s">
        <v>10223</v>
      </c>
      <c r="B380" s="1">
        <v>1809881</v>
      </c>
      <c r="C380" s="1" t="s">
        <v>2530</v>
      </c>
      <c r="D380" s="1" t="s">
        <v>2531</v>
      </c>
      <c r="E380" s="1" t="s">
        <v>2532</v>
      </c>
      <c r="F380" s="2">
        <v>10000</v>
      </c>
      <c r="G380" s="1" t="s">
        <v>114</v>
      </c>
      <c r="H380" s="1" t="s">
        <v>91</v>
      </c>
      <c r="I380" s="1" t="s">
        <v>92</v>
      </c>
      <c r="J380" s="1" t="s">
        <v>10224</v>
      </c>
      <c r="K380" s="1" t="s">
        <v>10225</v>
      </c>
      <c r="L380">
        <f>VLOOKUP(B380,HIS退!B:F,5,FALSE)</f>
        <v>-10000</v>
      </c>
      <c r="M380" t="e">
        <f>VLOOKUP(J380,银行退!A:F,6,FALSE)</f>
        <v>#N/A</v>
      </c>
      <c r="N380" t="e">
        <f>VLOOKUP(J380,网银退汇!F:J,5,FALSE)</f>
        <v>#N/A</v>
      </c>
    </row>
    <row r="381" spans="1:14" hidden="1">
      <c r="A381" s="1" t="s">
        <v>10226</v>
      </c>
      <c r="B381" s="1">
        <v>1810006</v>
      </c>
      <c r="C381" s="1" t="s">
        <v>2534</v>
      </c>
      <c r="D381" s="1" t="s">
        <v>2535</v>
      </c>
      <c r="E381" s="1" t="s">
        <v>2536</v>
      </c>
      <c r="F381" s="2">
        <v>511.5</v>
      </c>
      <c r="G381" s="1" t="s">
        <v>114</v>
      </c>
      <c r="H381" s="1" t="s">
        <v>91</v>
      </c>
      <c r="I381" s="1" t="s">
        <v>92</v>
      </c>
      <c r="J381" s="1" t="s">
        <v>10227</v>
      </c>
      <c r="K381" s="1" t="s">
        <v>10228</v>
      </c>
      <c r="L381">
        <f>VLOOKUP(B381,HIS退!B:F,5,FALSE)</f>
        <v>-511.5</v>
      </c>
      <c r="M381" t="e">
        <f>VLOOKUP(J381,银行退!A:F,6,FALSE)</f>
        <v>#N/A</v>
      </c>
      <c r="N381" t="e">
        <f>VLOOKUP(J381,网银退汇!F:J,5,FALSE)</f>
        <v>#N/A</v>
      </c>
    </row>
    <row r="382" spans="1:14" hidden="1">
      <c r="A382" s="1" t="s">
        <v>10229</v>
      </c>
      <c r="B382" s="1">
        <v>1810138</v>
      </c>
      <c r="C382" s="1" t="s">
        <v>2538</v>
      </c>
      <c r="D382" s="1" t="s">
        <v>2539</v>
      </c>
      <c r="E382" s="1" t="s">
        <v>2540</v>
      </c>
      <c r="F382" s="2">
        <v>89.5</v>
      </c>
      <c r="G382" s="1" t="s">
        <v>114</v>
      </c>
      <c r="H382" s="1" t="s">
        <v>91</v>
      </c>
      <c r="I382" s="1" t="s">
        <v>92</v>
      </c>
      <c r="J382" s="1" t="s">
        <v>10230</v>
      </c>
      <c r="K382" s="1" t="s">
        <v>10231</v>
      </c>
      <c r="L382">
        <f>VLOOKUP(B382,HIS退!B:F,5,FALSE)</f>
        <v>-89.5</v>
      </c>
      <c r="M382" t="e">
        <f>VLOOKUP(J382,银行退!A:F,6,FALSE)</f>
        <v>#N/A</v>
      </c>
      <c r="N382" t="e">
        <f>VLOOKUP(J382,网银退汇!F:J,5,FALSE)</f>
        <v>#N/A</v>
      </c>
    </row>
    <row r="383" spans="1:14" hidden="1">
      <c r="A383" s="1" t="s">
        <v>10232</v>
      </c>
      <c r="B383" s="1">
        <v>1810157</v>
      </c>
      <c r="C383" s="1" t="s">
        <v>2542</v>
      </c>
      <c r="D383" s="1" t="s">
        <v>1566</v>
      </c>
      <c r="E383" s="1" t="s">
        <v>1932</v>
      </c>
      <c r="F383" s="2">
        <v>508.34</v>
      </c>
      <c r="G383" s="1" t="s">
        <v>114</v>
      </c>
      <c r="H383" s="1" t="s">
        <v>91</v>
      </c>
      <c r="I383" s="1" t="s">
        <v>92</v>
      </c>
      <c r="J383" s="1" t="s">
        <v>10233</v>
      </c>
      <c r="K383" s="1" t="s">
        <v>1567</v>
      </c>
      <c r="L383">
        <f>VLOOKUP(B383,HIS退!B:F,5,FALSE)</f>
        <v>-508.34</v>
      </c>
      <c r="M383" t="e">
        <f>VLOOKUP(J383,银行退!A:F,6,FALSE)</f>
        <v>#N/A</v>
      </c>
      <c r="N383" t="e">
        <f>VLOOKUP(J383,网银退汇!F:J,5,FALSE)</f>
        <v>#N/A</v>
      </c>
    </row>
    <row r="384" spans="1:14" hidden="1">
      <c r="A384" s="1" t="s">
        <v>10234</v>
      </c>
      <c r="B384" s="1">
        <v>1810423</v>
      </c>
      <c r="C384" s="1" t="s">
        <v>2544</v>
      </c>
      <c r="D384" s="1" t="s">
        <v>2545</v>
      </c>
      <c r="E384" s="1" t="s">
        <v>2546</v>
      </c>
      <c r="F384" s="2">
        <v>252.9</v>
      </c>
      <c r="G384" s="1" t="s">
        <v>114</v>
      </c>
      <c r="H384" s="1" t="s">
        <v>91</v>
      </c>
      <c r="I384" s="1" t="s">
        <v>92</v>
      </c>
      <c r="J384" s="1" t="s">
        <v>10235</v>
      </c>
      <c r="K384" s="1" t="s">
        <v>10236</v>
      </c>
      <c r="L384">
        <f>VLOOKUP(B384,HIS退!B:F,5,FALSE)</f>
        <v>-252.9</v>
      </c>
      <c r="M384" t="e">
        <f>VLOOKUP(J384,银行退!A:F,6,FALSE)</f>
        <v>#N/A</v>
      </c>
      <c r="N384" t="e">
        <f>VLOOKUP(J384,网银退汇!F:J,5,FALSE)</f>
        <v>#N/A</v>
      </c>
    </row>
    <row r="385" spans="1:14" hidden="1">
      <c r="A385" s="1" t="s">
        <v>10237</v>
      </c>
      <c r="B385" s="1">
        <v>1810647</v>
      </c>
      <c r="C385" s="1" t="s">
        <v>2548</v>
      </c>
      <c r="D385" s="1" t="s">
        <v>2549</v>
      </c>
      <c r="E385" s="1" t="s">
        <v>2550</v>
      </c>
      <c r="F385" s="2">
        <v>465.94</v>
      </c>
      <c r="G385" s="1" t="s">
        <v>114</v>
      </c>
      <c r="H385" s="1" t="s">
        <v>91</v>
      </c>
      <c r="I385" s="1" t="s">
        <v>92</v>
      </c>
      <c r="J385" s="1" t="s">
        <v>10238</v>
      </c>
      <c r="K385" s="1" t="s">
        <v>10239</v>
      </c>
      <c r="L385">
        <f>VLOOKUP(B385,HIS退!B:F,5,FALSE)</f>
        <v>-465.94</v>
      </c>
      <c r="M385" t="e">
        <f>VLOOKUP(J385,银行退!A:F,6,FALSE)</f>
        <v>#N/A</v>
      </c>
      <c r="N385" t="e">
        <f>VLOOKUP(J385,网银退汇!F:J,5,FALSE)</f>
        <v>#N/A</v>
      </c>
    </row>
    <row r="386" spans="1:14" hidden="1">
      <c r="A386" s="1" t="s">
        <v>10240</v>
      </c>
      <c r="B386" s="1">
        <v>1810906</v>
      </c>
      <c r="C386" s="1" t="s">
        <v>2552</v>
      </c>
      <c r="D386" s="1" t="s">
        <v>2553</v>
      </c>
      <c r="E386" s="1" t="s">
        <v>2554</v>
      </c>
      <c r="F386" s="2">
        <v>100</v>
      </c>
      <c r="G386" s="1" t="s">
        <v>114</v>
      </c>
      <c r="H386" s="1" t="s">
        <v>91</v>
      </c>
      <c r="I386" s="1" t="s">
        <v>92</v>
      </c>
      <c r="J386" s="1" t="s">
        <v>10241</v>
      </c>
      <c r="K386" s="1" t="s">
        <v>10242</v>
      </c>
      <c r="L386">
        <f>VLOOKUP(B386,HIS退!B:F,5,FALSE)</f>
        <v>-100</v>
      </c>
      <c r="M386" t="e">
        <f>VLOOKUP(J386,银行退!A:F,6,FALSE)</f>
        <v>#N/A</v>
      </c>
      <c r="N386" t="e">
        <f>VLOOKUP(J386,网银退汇!F:J,5,FALSE)</f>
        <v>#N/A</v>
      </c>
    </row>
    <row r="387" spans="1:14" hidden="1">
      <c r="A387" s="1" t="s">
        <v>10243</v>
      </c>
      <c r="B387" s="1">
        <v>1810947</v>
      </c>
      <c r="C387" s="1" t="s">
        <v>2556</v>
      </c>
      <c r="D387" s="1" t="s">
        <v>2557</v>
      </c>
      <c r="E387" s="1" t="s">
        <v>248</v>
      </c>
      <c r="F387" s="2">
        <v>94.5</v>
      </c>
      <c r="G387" s="1" t="s">
        <v>114</v>
      </c>
      <c r="H387" s="1" t="s">
        <v>91</v>
      </c>
      <c r="I387" s="1" t="s">
        <v>92</v>
      </c>
      <c r="J387" s="1" t="s">
        <v>10244</v>
      </c>
      <c r="K387" s="1" t="s">
        <v>10245</v>
      </c>
      <c r="L387">
        <f>VLOOKUP(B387,HIS退!B:F,5,FALSE)</f>
        <v>-94.5</v>
      </c>
      <c r="M387" t="e">
        <f>VLOOKUP(J387,银行退!A:F,6,FALSE)</f>
        <v>#N/A</v>
      </c>
      <c r="N387" t="e">
        <f>VLOOKUP(J387,网银退汇!F:J,5,FALSE)</f>
        <v>#N/A</v>
      </c>
    </row>
    <row r="388" spans="1:14" hidden="1">
      <c r="A388" s="1" t="s">
        <v>10246</v>
      </c>
      <c r="B388" s="1">
        <v>1811197</v>
      </c>
      <c r="C388" s="1" t="s">
        <v>2559</v>
      </c>
      <c r="D388" s="1" t="s">
        <v>2560</v>
      </c>
      <c r="E388" s="1" t="s">
        <v>2561</v>
      </c>
      <c r="F388" s="2">
        <v>4055</v>
      </c>
      <c r="G388" s="1" t="s">
        <v>114</v>
      </c>
      <c r="H388" s="1" t="s">
        <v>91</v>
      </c>
      <c r="I388" s="1" t="s">
        <v>92</v>
      </c>
      <c r="J388" s="1" t="s">
        <v>10247</v>
      </c>
      <c r="K388" s="1" t="s">
        <v>10248</v>
      </c>
      <c r="L388">
        <f>VLOOKUP(B388,HIS退!B:F,5,FALSE)</f>
        <v>-4055</v>
      </c>
      <c r="M388" t="e">
        <f>VLOOKUP(J388,银行退!A:F,6,FALSE)</f>
        <v>#N/A</v>
      </c>
      <c r="N388" t="e">
        <f>VLOOKUP(J388,网银退汇!F:J,5,FALSE)</f>
        <v>#N/A</v>
      </c>
    </row>
    <row r="389" spans="1:14" hidden="1">
      <c r="A389" s="1" t="s">
        <v>10249</v>
      </c>
      <c r="B389" s="1">
        <v>1811525</v>
      </c>
      <c r="C389" s="1" t="s">
        <v>2563</v>
      </c>
      <c r="D389" s="1" t="s">
        <v>2564</v>
      </c>
      <c r="E389" s="1" t="s">
        <v>2565</v>
      </c>
      <c r="F389" s="2">
        <v>239.82</v>
      </c>
      <c r="G389" s="1" t="s">
        <v>114</v>
      </c>
      <c r="H389" s="1" t="s">
        <v>91</v>
      </c>
      <c r="I389" s="1" t="s">
        <v>92</v>
      </c>
      <c r="J389" s="1" t="s">
        <v>10250</v>
      </c>
      <c r="K389" s="1" t="s">
        <v>10251</v>
      </c>
      <c r="L389">
        <f>VLOOKUP(B389,HIS退!B:F,5,FALSE)</f>
        <v>-239.82</v>
      </c>
      <c r="M389" t="e">
        <f>VLOOKUP(J389,银行退!A:F,6,FALSE)</f>
        <v>#N/A</v>
      </c>
      <c r="N389" t="e">
        <f>VLOOKUP(J389,网银退汇!F:J,5,FALSE)</f>
        <v>#N/A</v>
      </c>
    </row>
    <row r="390" spans="1:14" hidden="1">
      <c r="A390" s="1" t="s">
        <v>10252</v>
      </c>
      <c r="B390" s="1">
        <v>1811677</v>
      </c>
      <c r="C390" s="1" t="s">
        <v>2567</v>
      </c>
      <c r="D390" s="1" t="s">
        <v>2568</v>
      </c>
      <c r="E390" s="1" t="s">
        <v>2569</v>
      </c>
      <c r="F390" s="2">
        <v>312.06</v>
      </c>
      <c r="G390" s="1" t="s">
        <v>114</v>
      </c>
      <c r="H390" s="1" t="s">
        <v>91</v>
      </c>
      <c r="I390" s="1" t="s">
        <v>92</v>
      </c>
      <c r="J390" s="1" t="s">
        <v>10253</v>
      </c>
      <c r="K390" s="1" t="s">
        <v>10254</v>
      </c>
      <c r="L390">
        <f>VLOOKUP(B390,HIS退!B:F,5,FALSE)</f>
        <v>-312.06</v>
      </c>
      <c r="M390" t="e">
        <f>VLOOKUP(J390,银行退!A:F,6,FALSE)</f>
        <v>#N/A</v>
      </c>
      <c r="N390" t="e">
        <f>VLOOKUP(J390,网银退汇!F:J,5,FALSE)</f>
        <v>#N/A</v>
      </c>
    </row>
    <row r="391" spans="1:14" hidden="1">
      <c r="A391" s="1" t="s">
        <v>10255</v>
      </c>
      <c r="B391" s="1">
        <v>1811797</v>
      </c>
      <c r="C391" s="1" t="s">
        <v>2571</v>
      </c>
      <c r="D391" s="1" t="s">
        <v>2572</v>
      </c>
      <c r="E391" s="1" t="s">
        <v>2573</v>
      </c>
      <c r="F391" s="2">
        <v>359</v>
      </c>
      <c r="G391" s="1" t="s">
        <v>114</v>
      </c>
      <c r="H391" s="1" t="s">
        <v>91</v>
      </c>
      <c r="I391" s="1" t="s">
        <v>92</v>
      </c>
      <c r="J391" s="1" t="s">
        <v>10256</v>
      </c>
      <c r="K391" s="1" t="s">
        <v>10257</v>
      </c>
      <c r="L391">
        <f>VLOOKUP(B391,HIS退!B:F,5,FALSE)</f>
        <v>-359</v>
      </c>
      <c r="M391" t="e">
        <f>VLOOKUP(J391,银行退!A:F,6,FALSE)</f>
        <v>#N/A</v>
      </c>
      <c r="N391" t="e">
        <f>VLOOKUP(J391,网银退汇!F:J,5,FALSE)</f>
        <v>#N/A</v>
      </c>
    </row>
    <row r="392" spans="1:14" hidden="1">
      <c r="A392" s="1" t="s">
        <v>10258</v>
      </c>
      <c r="B392" s="1">
        <v>1811846</v>
      </c>
      <c r="C392" s="1" t="s">
        <v>2575</v>
      </c>
      <c r="D392" s="1" t="s">
        <v>2576</v>
      </c>
      <c r="E392" s="1" t="s">
        <v>2577</v>
      </c>
      <c r="F392" s="2">
        <v>15000</v>
      </c>
      <c r="G392" s="1" t="s">
        <v>114</v>
      </c>
      <c r="H392" s="1" t="s">
        <v>91</v>
      </c>
      <c r="I392" s="1" t="s">
        <v>92</v>
      </c>
      <c r="J392" s="1" t="s">
        <v>10259</v>
      </c>
      <c r="K392" s="1" t="s">
        <v>10260</v>
      </c>
      <c r="L392">
        <f>VLOOKUP(B392,HIS退!B:F,5,FALSE)</f>
        <v>-15000</v>
      </c>
      <c r="M392" t="e">
        <f>VLOOKUP(J392,银行退!A:F,6,FALSE)</f>
        <v>#N/A</v>
      </c>
      <c r="N392" t="e">
        <f>VLOOKUP(J392,网银退汇!F:J,5,FALSE)</f>
        <v>#N/A</v>
      </c>
    </row>
    <row r="393" spans="1:14" hidden="1">
      <c r="A393" s="1" t="s">
        <v>10261</v>
      </c>
      <c r="B393" s="1">
        <v>1811908</v>
      </c>
      <c r="C393" s="1" t="s">
        <v>2579</v>
      </c>
      <c r="D393" s="1" t="s">
        <v>316</v>
      </c>
      <c r="E393" s="1" t="s">
        <v>315</v>
      </c>
      <c r="F393" s="2">
        <v>200</v>
      </c>
      <c r="G393" s="1" t="s">
        <v>114</v>
      </c>
      <c r="H393" s="1" t="s">
        <v>91</v>
      </c>
      <c r="I393" s="1" t="s">
        <v>92</v>
      </c>
      <c r="J393" s="1" t="s">
        <v>10262</v>
      </c>
      <c r="K393" s="1" t="s">
        <v>406</v>
      </c>
      <c r="L393">
        <f>VLOOKUP(B393,HIS退!B:F,5,FALSE)</f>
        <v>-200</v>
      </c>
      <c r="M393" t="e">
        <f>VLOOKUP(J393,银行退!A:F,6,FALSE)</f>
        <v>#N/A</v>
      </c>
      <c r="N393" t="e">
        <f>VLOOKUP(J393,网银退汇!F:J,5,FALSE)</f>
        <v>#N/A</v>
      </c>
    </row>
    <row r="394" spans="1:14" hidden="1">
      <c r="A394" s="1" t="s">
        <v>2584</v>
      </c>
      <c r="B394" s="1">
        <v>1812026</v>
      </c>
      <c r="C394" s="1" t="s">
        <v>2581</v>
      </c>
      <c r="D394" s="1" t="s">
        <v>2582</v>
      </c>
      <c r="E394" s="1" t="s">
        <v>2583</v>
      </c>
      <c r="F394" s="2">
        <v>3664.19</v>
      </c>
      <c r="G394" s="1" t="s">
        <v>114</v>
      </c>
      <c r="H394" s="1" t="s">
        <v>91</v>
      </c>
      <c r="I394" s="1" t="s">
        <v>92</v>
      </c>
      <c r="J394" s="1" t="s">
        <v>10263</v>
      </c>
      <c r="K394" s="1" t="s">
        <v>10264</v>
      </c>
      <c r="L394">
        <f>VLOOKUP(B394,HIS退!B:F,5,FALSE)</f>
        <v>-3664.19</v>
      </c>
      <c r="M394" t="e">
        <f>VLOOKUP(J394,银行退!A:F,6,FALSE)</f>
        <v>#N/A</v>
      </c>
      <c r="N394" t="e">
        <f>VLOOKUP(J394,网银退汇!F:J,5,FALSE)</f>
        <v>#N/A</v>
      </c>
    </row>
    <row r="395" spans="1:14" hidden="1">
      <c r="A395" s="1" t="s">
        <v>10265</v>
      </c>
      <c r="B395" s="1">
        <v>1812095</v>
      </c>
      <c r="C395" s="1" t="s">
        <v>2585</v>
      </c>
      <c r="D395" s="1" t="s">
        <v>2586</v>
      </c>
      <c r="E395" s="1" t="s">
        <v>2587</v>
      </c>
      <c r="F395" s="2">
        <v>3400</v>
      </c>
      <c r="G395" s="1" t="s">
        <v>114</v>
      </c>
      <c r="H395" s="1" t="s">
        <v>91</v>
      </c>
      <c r="I395" s="1" t="s">
        <v>92</v>
      </c>
      <c r="J395" s="1" t="s">
        <v>10266</v>
      </c>
      <c r="K395" s="1" t="s">
        <v>10267</v>
      </c>
      <c r="L395">
        <f>VLOOKUP(B395,HIS退!B:F,5,FALSE)</f>
        <v>-3400</v>
      </c>
      <c r="M395" t="e">
        <f>VLOOKUP(J395,银行退!A:F,6,FALSE)</f>
        <v>#N/A</v>
      </c>
      <c r="N395" t="e">
        <f>VLOOKUP(J395,网银退汇!F:J,5,FALSE)</f>
        <v>#N/A</v>
      </c>
    </row>
    <row r="396" spans="1:14" hidden="1">
      <c r="A396" s="1" t="s">
        <v>10268</v>
      </c>
      <c r="B396" s="1">
        <v>1812286</v>
      </c>
      <c r="C396" s="1" t="s">
        <v>2589</v>
      </c>
      <c r="D396" s="1" t="s">
        <v>2590</v>
      </c>
      <c r="E396" s="1" t="s">
        <v>2591</v>
      </c>
      <c r="F396" s="2">
        <v>284</v>
      </c>
      <c r="G396" s="1" t="s">
        <v>114</v>
      </c>
      <c r="H396" s="1" t="s">
        <v>91</v>
      </c>
      <c r="I396" s="1" t="s">
        <v>92</v>
      </c>
      <c r="J396" s="1" t="s">
        <v>10269</v>
      </c>
      <c r="K396" s="1" t="s">
        <v>10270</v>
      </c>
      <c r="L396">
        <f>VLOOKUP(B396,HIS退!B:F,5,FALSE)</f>
        <v>-284</v>
      </c>
      <c r="M396" t="e">
        <f>VLOOKUP(J396,银行退!A:F,6,FALSE)</f>
        <v>#N/A</v>
      </c>
      <c r="N396" t="e">
        <f>VLOOKUP(J396,网银退汇!F:J,5,FALSE)</f>
        <v>#N/A</v>
      </c>
    </row>
    <row r="397" spans="1:14" hidden="1">
      <c r="A397" s="1" t="s">
        <v>10271</v>
      </c>
      <c r="B397" s="1">
        <v>1812411</v>
      </c>
      <c r="C397" s="1" t="s">
        <v>2593</v>
      </c>
      <c r="D397" s="1" t="s">
        <v>2594</v>
      </c>
      <c r="E397" s="1" t="s">
        <v>2595</v>
      </c>
      <c r="F397" s="2">
        <v>4022.93</v>
      </c>
      <c r="G397" s="1" t="s">
        <v>114</v>
      </c>
      <c r="H397" s="1" t="s">
        <v>91</v>
      </c>
      <c r="I397" s="1" t="s">
        <v>92</v>
      </c>
      <c r="J397" s="1" t="s">
        <v>10272</v>
      </c>
      <c r="K397" s="1" t="s">
        <v>10273</v>
      </c>
      <c r="L397">
        <f>VLOOKUP(B397,HIS退!B:F,5,FALSE)</f>
        <v>-4022.93</v>
      </c>
      <c r="M397" t="e">
        <f>VLOOKUP(J397,银行退!A:F,6,FALSE)</f>
        <v>#N/A</v>
      </c>
      <c r="N397" t="e">
        <f>VLOOKUP(J397,网银退汇!F:J,5,FALSE)</f>
        <v>#N/A</v>
      </c>
    </row>
    <row r="398" spans="1:14" hidden="1">
      <c r="A398" s="1" t="s">
        <v>10274</v>
      </c>
      <c r="B398" s="1">
        <v>1812757</v>
      </c>
      <c r="C398" s="1" t="s">
        <v>10275</v>
      </c>
      <c r="D398" s="1" t="s">
        <v>1608</v>
      </c>
      <c r="E398" s="1" t="s">
        <v>2597</v>
      </c>
      <c r="F398" s="2">
        <v>3000</v>
      </c>
      <c r="G398" s="1" t="s">
        <v>114</v>
      </c>
      <c r="H398" s="1" t="s">
        <v>93</v>
      </c>
      <c r="I398" s="1" t="s">
        <v>23</v>
      </c>
      <c r="J398" s="1" t="s">
        <v>1610</v>
      </c>
      <c r="K398" s="1" t="s">
        <v>1609</v>
      </c>
      <c r="L398">
        <f>VLOOKUP(B398,HIS退!B:F,5,FALSE)</f>
        <v>-3000</v>
      </c>
      <c r="M398" t="e">
        <f>VLOOKUP(J398,银行退!A:F,6,FALSE)</f>
        <v>#N/A</v>
      </c>
      <c r="N398" t="str">
        <f>VLOOKUP(J398,网银退汇!F:J,5,FALSE)</f>
        <v>20170904</v>
      </c>
    </row>
    <row r="399" spans="1:14" hidden="1">
      <c r="A399" s="1" t="s">
        <v>10276</v>
      </c>
      <c r="B399" s="1">
        <v>1812844</v>
      </c>
      <c r="C399" s="1" t="s">
        <v>2599</v>
      </c>
      <c r="D399" s="1" t="s">
        <v>2600</v>
      </c>
      <c r="E399" s="1" t="s">
        <v>2601</v>
      </c>
      <c r="F399" s="2">
        <v>1000</v>
      </c>
      <c r="G399" s="1" t="s">
        <v>114</v>
      </c>
      <c r="H399" s="1" t="s">
        <v>91</v>
      </c>
      <c r="I399" s="1" t="s">
        <v>92</v>
      </c>
      <c r="J399" s="1" t="s">
        <v>10277</v>
      </c>
      <c r="K399" s="1" t="s">
        <v>10278</v>
      </c>
      <c r="L399">
        <f>VLOOKUP(B399,HIS退!B:F,5,FALSE)</f>
        <v>-1000</v>
      </c>
      <c r="M399" t="e">
        <f>VLOOKUP(J399,银行退!A:F,6,FALSE)</f>
        <v>#N/A</v>
      </c>
      <c r="N399" t="e">
        <f>VLOOKUP(J399,网银退汇!F:J,5,FALSE)</f>
        <v>#N/A</v>
      </c>
    </row>
    <row r="400" spans="1:14" hidden="1">
      <c r="A400" s="1" t="s">
        <v>10279</v>
      </c>
      <c r="B400" s="1">
        <v>1812902</v>
      </c>
      <c r="C400" s="1" t="s">
        <v>2603</v>
      </c>
      <c r="D400" s="1" t="s">
        <v>2600</v>
      </c>
      <c r="E400" s="1" t="s">
        <v>2601</v>
      </c>
      <c r="F400" s="2">
        <v>1000</v>
      </c>
      <c r="G400" s="1" t="s">
        <v>114</v>
      </c>
      <c r="H400" s="1" t="s">
        <v>91</v>
      </c>
      <c r="I400" s="1" t="s">
        <v>92</v>
      </c>
      <c r="J400" s="1" t="s">
        <v>10280</v>
      </c>
      <c r="K400" s="1" t="s">
        <v>10278</v>
      </c>
      <c r="L400">
        <f>VLOOKUP(B400,HIS退!B:F,5,FALSE)</f>
        <v>-1000</v>
      </c>
      <c r="M400" t="e">
        <f>VLOOKUP(J400,银行退!A:F,6,FALSE)</f>
        <v>#N/A</v>
      </c>
      <c r="N400" t="e">
        <f>VLOOKUP(J400,网银退汇!F:J,5,FALSE)</f>
        <v>#N/A</v>
      </c>
    </row>
    <row r="401" spans="1:14" hidden="1">
      <c r="A401" s="1" t="s">
        <v>10281</v>
      </c>
      <c r="B401" s="1">
        <v>1812943</v>
      </c>
      <c r="C401" s="1" t="s">
        <v>2605</v>
      </c>
      <c r="D401" s="1" t="s">
        <v>2600</v>
      </c>
      <c r="E401" s="1" t="s">
        <v>2601</v>
      </c>
      <c r="F401" s="2">
        <v>1000</v>
      </c>
      <c r="G401" s="1" t="s">
        <v>114</v>
      </c>
      <c r="H401" s="1" t="s">
        <v>91</v>
      </c>
      <c r="I401" s="1" t="s">
        <v>92</v>
      </c>
      <c r="J401" s="1" t="s">
        <v>10282</v>
      </c>
      <c r="K401" s="1" t="s">
        <v>10278</v>
      </c>
      <c r="L401">
        <f>VLOOKUP(B401,HIS退!B:F,5,FALSE)</f>
        <v>-1000</v>
      </c>
      <c r="M401" t="e">
        <f>VLOOKUP(J401,银行退!A:F,6,FALSE)</f>
        <v>#N/A</v>
      </c>
      <c r="N401" t="e">
        <f>VLOOKUP(J401,网银退汇!F:J,5,FALSE)</f>
        <v>#N/A</v>
      </c>
    </row>
    <row r="402" spans="1:14" hidden="1">
      <c r="A402" s="1" t="s">
        <v>10283</v>
      </c>
      <c r="B402" s="1">
        <v>1812965</v>
      </c>
      <c r="C402" s="1" t="s">
        <v>2607</v>
      </c>
      <c r="D402" s="1" t="s">
        <v>2608</v>
      </c>
      <c r="E402" s="1" t="s">
        <v>2609</v>
      </c>
      <c r="F402" s="2">
        <v>132</v>
      </c>
      <c r="G402" s="1" t="s">
        <v>114</v>
      </c>
      <c r="H402" s="1" t="s">
        <v>91</v>
      </c>
      <c r="I402" s="1" t="s">
        <v>92</v>
      </c>
      <c r="J402" s="1" t="s">
        <v>10284</v>
      </c>
      <c r="K402" s="1" t="s">
        <v>10285</v>
      </c>
      <c r="L402">
        <f>VLOOKUP(B402,HIS退!B:F,5,FALSE)</f>
        <v>-132</v>
      </c>
      <c r="M402" t="e">
        <f>VLOOKUP(J402,银行退!A:F,6,FALSE)</f>
        <v>#N/A</v>
      </c>
      <c r="N402" t="e">
        <f>VLOOKUP(J402,网银退汇!F:J,5,FALSE)</f>
        <v>#N/A</v>
      </c>
    </row>
    <row r="403" spans="1:14" hidden="1">
      <c r="A403" s="1" t="s">
        <v>10286</v>
      </c>
      <c r="B403" s="1">
        <v>1813007</v>
      </c>
      <c r="C403" s="1" t="s">
        <v>2611</v>
      </c>
      <c r="D403" s="1" t="s">
        <v>2608</v>
      </c>
      <c r="E403" s="1" t="s">
        <v>2609</v>
      </c>
      <c r="F403" s="2">
        <v>868</v>
      </c>
      <c r="G403" s="1" t="s">
        <v>114</v>
      </c>
      <c r="H403" s="1" t="s">
        <v>91</v>
      </c>
      <c r="I403" s="1" t="s">
        <v>92</v>
      </c>
      <c r="J403" s="1" t="s">
        <v>10287</v>
      </c>
      <c r="K403" s="1" t="s">
        <v>10285</v>
      </c>
      <c r="L403">
        <f>VLOOKUP(B403,HIS退!B:F,5,FALSE)</f>
        <v>-868</v>
      </c>
      <c r="M403" t="e">
        <f>VLOOKUP(J403,银行退!A:F,6,FALSE)</f>
        <v>#N/A</v>
      </c>
      <c r="N403" t="e">
        <f>VLOOKUP(J403,网银退汇!F:J,5,FALSE)</f>
        <v>#N/A</v>
      </c>
    </row>
    <row r="404" spans="1:14" hidden="1">
      <c r="A404" s="1" t="s">
        <v>10288</v>
      </c>
      <c r="B404" s="1">
        <v>1813020</v>
      </c>
      <c r="C404" s="1" t="s">
        <v>2613</v>
      </c>
      <c r="D404" s="1" t="s">
        <v>2600</v>
      </c>
      <c r="E404" s="1" t="s">
        <v>2601</v>
      </c>
      <c r="F404" s="2">
        <v>1000</v>
      </c>
      <c r="G404" s="1" t="s">
        <v>114</v>
      </c>
      <c r="H404" s="1" t="s">
        <v>91</v>
      </c>
      <c r="I404" s="1" t="s">
        <v>92</v>
      </c>
      <c r="J404" s="1" t="s">
        <v>10289</v>
      </c>
      <c r="K404" s="1" t="s">
        <v>10278</v>
      </c>
      <c r="L404">
        <f>VLOOKUP(B404,HIS退!B:F,5,FALSE)</f>
        <v>-1000</v>
      </c>
      <c r="M404" t="e">
        <f>VLOOKUP(J404,银行退!A:F,6,FALSE)</f>
        <v>#N/A</v>
      </c>
      <c r="N404" t="e">
        <f>VLOOKUP(J404,网银退汇!F:J,5,FALSE)</f>
        <v>#N/A</v>
      </c>
    </row>
    <row r="405" spans="1:14" hidden="1">
      <c r="A405" s="1" t="s">
        <v>10290</v>
      </c>
      <c r="B405" s="1">
        <v>1813045</v>
      </c>
      <c r="C405" s="1" t="s">
        <v>2615</v>
      </c>
      <c r="D405" s="1" t="s">
        <v>2616</v>
      </c>
      <c r="E405" s="1" t="s">
        <v>2617</v>
      </c>
      <c r="F405" s="2">
        <v>32.5</v>
      </c>
      <c r="G405" s="1" t="s">
        <v>114</v>
      </c>
      <c r="H405" s="1" t="s">
        <v>91</v>
      </c>
      <c r="I405" s="1" t="s">
        <v>92</v>
      </c>
      <c r="J405" s="1" t="s">
        <v>10291</v>
      </c>
      <c r="K405" s="1" t="s">
        <v>10292</v>
      </c>
      <c r="L405">
        <f>VLOOKUP(B405,HIS退!B:F,5,FALSE)</f>
        <v>-32.5</v>
      </c>
      <c r="M405" t="e">
        <f>VLOOKUP(J405,银行退!A:F,6,FALSE)</f>
        <v>#N/A</v>
      </c>
      <c r="N405" t="e">
        <f>VLOOKUP(J405,网银退汇!F:J,5,FALSE)</f>
        <v>#N/A</v>
      </c>
    </row>
    <row r="406" spans="1:14" hidden="1">
      <c r="A406" s="1" t="s">
        <v>10293</v>
      </c>
      <c r="B406" s="1">
        <v>1813138</v>
      </c>
      <c r="C406" s="1" t="s">
        <v>2619</v>
      </c>
      <c r="D406" s="1" t="s">
        <v>2620</v>
      </c>
      <c r="E406" s="1" t="s">
        <v>2621</v>
      </c>
      <c r="F406" s="2">
        <v>1500</v>
      </c>
      <c r="G406" s="1" t="s">
        <v>114</v>
      </c>
      <c r="H406" s="1" t="s">
        <v>91</v>
      </c>
      <c r="I406" s="1" t="s">
        <v>92</v>
      </c>
      <c r="J406" s="1" t="s">
        <v>10294</v>
      </c>
      <c r="K406" s="1" t="s">
        <v>10295</v>
      </c>
      <c r="L406">
        <f>VLOOKUP(B406,HIS退!B:F,5,FALSE)</f>
        <v>-1500</v>
      </c>
      <c r="M406" t="e">
        <f>VLOOKUP(J406,银行退!A:F,6,FALSE)</f>
        <v>#N/A</v>
      </c>
      <c r="N406" t="e">
        <f>VLOOKUP(J406,网银退汇!F:J,5,FALSE)</f>
        <v>#N/A</v>
      </c>
    </row>
    <row r="407" spans="1:14" hidden="1">
      <c r="A407" s="1" t="s">
        <v>10296</v>
      </c>
      <c r="B407" s="1">
        <v>1813134</v>
      </c>
      <c r="C407" s="1" t="s">
        <v>2622</v>
      </c>
      <c r="D407" s="1" t="s">
        <v>498</v>
      </c>
      <c r="E407" s="1" t="s">
        <v>499</v>
      </c>
      <c r="F407" s="2">
        <v>1</v>
      </c>
      <c r="G407" s="1" t="s">
        <v>114</v>
      </c>
      <c r="H407" s="1" t="s">
        <v>91</v>
      </c>
      <c r="I407" s="1" t="s">
        <v>92</v>
      </c>
      <c r="J407" s="1" t="s">
        <v>10297</v>
      </c>
      <c r="K407" s="1" t="s">
        <v>1177</v>
      </c>
      <c r="L407">
        <f>VLOOKUP(B407,HIS退!B:F,5,FALSE)</f>
        <v>-1</v>
      </c>
      <c r="M407" t="e">
        <f>VLOOKUP(J407,银行退!A:F,6,FALSE)</f>
        <v>#N/A</v>
      </c>
      <c r="N407" t="e">
        <f>VLOOKUP(J407,网银退汇!F:J,5,FALSE)</f>
        <v>#N/A</v>
      </c>
    </row>
    <row r="408" spans="1:14" hidden="1">
      <c r="A408" s="1" t="s">
        <v>10298</v>
      </c>
      <c r="B408" s="1">
        <v>1813158</v>
      </c>
      <c r="C408" s="1" t="s">
        <v>2624</v>
      </c>
      <c r="D408" s="1" t="s">
        <v>2625</v>
      </c>
      <c r="E408" s="1" t="s">
        <v>2626</v>
      </c>
      <c r="F408" s="2">
        <v>550</v>
      </c>
      <c r="G408" s="1" t="s">
        <v>114</v>
      </c>
      <c r="H408" s="1" t="s">
        <v>91</v>
      </c>
      <c r="I408" s="1" t="s">
        <v>92</v>
      </c>
      <c r="J408" s="1" t="s">
        <v>10299</v>
      </c>
      <c r="K408" s="1" t="s">
        <v>10300</v>
      </c>
      <c r="L408">
        <f>VLOOKUP(B408,HIS退!B:F,5,FALSE)</f>
        <v>-550</v>
      </c>
      <c r="M408" t="e">
        <f>VLOOKUP(J408,银行退!A:F,6,FALSE)</f>
        <v>#N/A</v>
      </c>
      <c r="N408" t="e">
        <f>VLOOKUP(J408,网银退汇!F:J,5,FALSE)</f>
        <v>#N/A</v>
      </c>
    </row>
    <row r="409" spans="1:14" hidden="1">
      <c r="A409" s="1" t="s">
        <v>10301</v>
      </c>
      <c r="B409" s="1">
        <v>1813167</v>
      </c>
      <c r="C409" s="1" t="s">
        <v>2628</v>
      </c>
      <c r="D409" s="1" t="s">
        <v>2629</v>
      </c>
      <c r="E409" s="1" t="s">
        <v>2630</v>
      </c>
      <c r="F409" s="2">
        <v>1412</v>
      </c>
      <c r="G409" s="1" t="s">
        <v>114</v>
      </c>
      <c r="H409" s="1" t="s">
        <v>91</v>
      </c>
      <c r="I409" s="1" t="s">
        <v>92</v>
      </c>
      <c r="J409" s="1" t="s">
        <v>10302</v>
      </c>
      <c r="K409" s="1" t="s">
        <v>10303</v>
      </c>
      <c r="L409">
        <f>VLOOKUP(B409,HIS退!B:F,5,FALSE)</f>
        <v>-1412</v>
      </c>
      <c r="M409" t="e">
        <f>VLOOKUP(J409,银行退!A:F,6,FALSE)</f>
        <v>#N/A</v>
      </c>
      <c r="N409" t="e">
        <f>VLOOKUP(J409,网银退汇!F:J,5,FALSE)</f>
        <v>#N/A</v>
      </c>
    </row>
    <row r="410" spans="1:14" hidden="1">
      <c r="A410" s="1" t="s">
        <v>10304</v>
      </c>
      <c r="B410" s="1">
        <v>1813292</v>
      </c>
      <c r="C410" s="1" t="s">
        <v>10305</v>
      </c>
      <c r="D410" s="1" t="s">
        <v>1611</v>
      </c>
      <c r="E410" s="1" t="s">
        <v>2632</v>
      </c>
      <c r="F410" s="2">
        <v>360</v>
      </c>
      <c r="G410" s="1" t="s">
        <v>114</v>
      </c>
      <c r="H410" s="1" t="s">
        <v>93</v>
      </c>
      <c r="I410" s="1" t="s">
        <v>23</v>
      </c>
      <c r="J410" s="1" t="s">
        <v>1613</v>
      </c>
      <c r="K410" s="1" t="s">
        <v>1612</v>
      </c>
      <c r="L410">
        <f>VLOOKUP(B410,HIS退!B:F,5,FALSE)</f>
        <v>-360</v>
      </c>
      <c r="M410" t="e">
        <f>VLOOKUP(J410,银行退!A:F,6,FALSE)</f>
        <v>#N/A</v>
      </c>
      <c r="N410" t="str">
        <f>VLOOKUP(J410,网银退汇!F:J,5,FALSE)</f>
        <v>20170904</v>
      </c>
    </row>
    <row r="411" spans="1:14" hidden="1">
      <c r="A411" s="1" t="s">
        <v>10306</v>
      </c>
      <c r="B411" s="1">
        <v>1813375</v>
      </c>
      <c r="C411" s="1" t="s">
        <v>10307</v>
      </c>
      <c r="D411" s="1" t="s">
        <v>1614</v>
      </c>
      <c r="E411" s="1" t="s">
        <v>2634</v>
      </c>
      <c r="F411" s="2">
        <v>500.34</v>
      </c>
      <c r="G411" s="1" t="s">
        <v>114</v>
      </c>
      <c r="H411" s="1" t="s">
        <v>93</v>
      </c>
      <c r="I411" s="1" t="s">
        <v>23</v>
      </c>
      <c r="J411" s="1" t="s">
        <v>1616</v>
      </c>
      <c r="K411" s="1" t="s">
        <v>1615</v>
      </c>
      <c r="L411">
        <f>VLOOKUP(B411,HIS退!B:F,5,FALSE)</f>
        <v>-500.34</v>
      </c>
      <c r="M411" t="e">
        <f>VLOOKUP(J411,银行退!A:F,6,FALSE)</f>
        <v>#N/A</v>
      </c>
      <c r="N411" t="str">
        <f>VLOOKUP(J411,网银退汇!F:J,5,FALSE)</f>
        <v>20170904</v>
      </c>
    </row>
    <row r="412" spans="1:14" hidden="1">
      <c r="A412" s="1" t="s">
        <v>10308</v>
      </c>
      <c r="B412" s="1">
        <v>1813497</v>
      </c>
      <c r="C412" s="1" t="s">
        <v>2636</v>
      </c>
      <c r="D412" s="1" t="s">
        <v>2637</v>
      </c>
      <c r="E412" s="1" t="s">
        <v>2638</v>
      </c>
      <c r="F412" s="2">
        <v>900</v>
      </c>
      <c r="G412" s="1" t="s">
        <v>114</v>
      </c>
      <c r="H412" s="1" t="s">
        <v>91</v>
      </c>
      <c r="I412" s="1" t="s">
        <v>92</v>
      </c>
      <c r="J412" s="1" t="s">
        <v>10309</v>
      </c>
      <c r="K412" s="1" t="s">
        <v>10310</v>
      </c>
      <c r="L412">
        <f>VLOOKUP(B412,HIS退!B:F,5,FALSE)</f>
        <v>-900</v>
      </c>
      <c r="M412" t="e">
        <f>VLOOKUP(J412,银行退!A:F,6,FALSE)</f>
        <v>#N/A</v>
      </c>
      <c r="N412" t="e">
        <f>VLOOKUP(J412,网银退汇!F:J,5,FALSE)</f>
        <v>#N/A</v>
      </c>
    </row>
    <row r="413" spans="1:14" hidden="1">
      <c r="A413" s="1" t="s">
        <v>10311</v>
      </c>
      <c r="B413" s="1">
        <v>1813537</v>
      </c>
      <c r="C413" s="1" t="s">
        <v>2640</v>
      </c>
      <c r="D413" s="1" t="s">
        <v>2641</v>
      </c>
      <c r="E413" s="1" t="s">
        <v>2642</v>
      </c>
      <c r="F413" s="2">
        <v>4200</v>
      </c>
      <c r="G413" s="1" t="s">
        <v>114</v>
      </c>
      <c r="H413" s="1" t="s">
        <v>91</v>
      </c>
      <c r="I413" s="1" t="s">
        <v>92</v>
      </c>
      <c r="J413" s="1" t="s">
        <v>10312</v>
      </c>
      <c r="K413" s="1" t="s">
        <v>10313</v>
      </c>
      <c r="L413">
        <f>VLOOKUP(B413,HIS退!B:F,5,FALSE)</f>
        <v>-4200</v>
      </c>
      <c r="M413" t="e">
        <f>VLOOKUP(J413,银行退!A:F,6,FALSE)</f>
        <v>#N/A</v>
      </c>
      <c r="N413" t="e">
        <f>VLOOKUP(J413,网银退汇!F:J,5,FALSE)</f>
        <v>#N/A</v>
      </c>
    </row>
    <row r="414" spans="1:14" hidden="1">
      <c r="A414" s="1" t="s">
        <v>10314</v>
      </c>
      <c r="B414" s="1">
        <v>1813656</v>
      </c>
      <c r="C414" s="1" t="s">
        <v>2644</v>
      </c>
      <c r="D414" s="1" t="s">
        <v>2645</v>
      </c>
      <c r="E414" s="1" t="s">
        <v>2646</v>
      </c>
      <c r="F414" s="2">
        <v>319.23</v>
      </c>
      <c r="G414" s="1" t="s">
        <v>114</v>
      </c>
      <c r="H414" s="1" t="s">
        <v>91</v>
      </c>
      <c r="I414" s="1" t="s">
        <v>92</v>
      </c>
      <c r="J414" s="1" t="s">
        <v>10315</v>
      </c>
      <c r="K414" s="1" t="s">
        <v>10316</v>
      </c>
      <c r="L414">
        <f>VLOOKUP(B414,HIS退!B:F,5,FALSE)</f>
        <v>-319.23</v>
      </c>
      <c r="M414" t="e">
        <f>VLOOKUP(J414,银行退!A:F,6,FALSE)</f>
        <v>#N/A</v>
      </c>
      <c r="N414" t="e">
        <f>VLOOKUP(J414,网银退汇!F:J,5,FALSE)</f>
        <v>#N/A</v>
      </c>
    </row>
    <row r="415" spans="1:14" hidden="1">
      <c r="A415" s="1" t="s">
        <v>10317</v>
      </c>
      <c r="B415" s="1">
        <v>1813716</v>
      </c>
      <c r="C415" s="1" t="s">
        <v>2648</v>
      </c>
      <c r="D415" s="1" t="s">
        <v>264</v>
      </c>
      <c r="E415" s="1" t="s">
        <v>265</v>
      </c>
      <c r="F415" s="2">
        <v>3680</v>
      </c>
      <c r="G415" s="1" t="s">
        <v>114</v>
      </c>
      <c r="H415" s="1" t="s">
        <v>91</v>
      </c>
      <c r="I415" s="1" t="s">
        <v>92</v>
      </c>
      <c r="J415" s="1" t="s">
        <v>10318</v>
      </c>
      <c r="K415" s="1" t="s">
        <v>10319</v>
      </c>
      <c r="L415">
        <f>VLOOKUP(B415,HIS退!B:F,5,FALSE)</f>
        <v>-3680</v>
      </c>
      <c r="M415" t="e">
        <f>VLOOKUP(J415,银行退!A:F,6,FALSE)</f>
        <v>#N/A</v>
      </c>
      <c r="N415" t="e">
        <f>VLOOKUP(J415,网银退汇!F:J,5,FALSE)</f>
        <v>#N/A</v>
      </c>
    </row>
    <row r="416" spans="1:14" hidden="1">
      <c r="A416" s="1" t="s">
        <v>10320</v>
      </c>
      <c r="B416" s="1">
        <v>1813753</v>
      </c>
      <c r="C416" s="1" t="s">
        <v>2650</v>
      </c>
      <c r="D416" s="1" t="s">
        <v>2651</v>
      </c>
      <c r="E416" s="1" t="s">
        <v>2652</v>
      </c>
      <c r="F416" s="2">
        <v>319.23</v>
      </c>
      <c r="G416" s="1" t="s">
        <v>114</v>
      </c>
      <c r="H416" s="1" t="s">
        <v>91</v>
      </c>
      <c r="I416" s="1" t="s">
        <v>92</v>
      </c>
      <c r="J416" s="1" t="s">
        <v>10321</v>
      </c>
      <c r="K416" s="1" t="s">
        <v>10316</v>
      </c>
      <c r="L416">
        <f>VLOOKUP(B416,HIS退!B:F,5,FALSE)</f>
        <v>-319.23</v>
      </c>
      <c r="M416" t="e">
        <f>VLOOKUP(J416,银行退!A:F,6,FALSE)</f>
        <v>#N/A</v>
      </c>
      <c r="N416" t="e">
        <f>VLOOKUP(J416,网银退汇!F:J,5,FALSE)</f>
        <v>#N/A</v>
      </c>
    </row>
    <row r="417" spans="1:14" hidden="1">
      <c r="A417" s="1" t="s">
        <v>10322</v>
      </c>
      <c r="B417" s="1">
        <v>1813991</v>
      </c>
      <c r="C417" s="1" t="s">
        <v>2654</v>
      </c>
      <c r="D417" s="1" t="s">
        <v>2655</v>
      </c>
      <c r="E417" s="1" t="s">
        <v>2656</v>
      </c>
      <c r="F417" s="2">
        <v>13000</v>
      </c>
      <c r="G417" s="1" t="s">
        <v>114</v>
      </c>
      <c r="H417" s="1" t="s">
        <v>91</v>
      </c>
      <c r="I417" s="1" t="s">
        <v>92</v>
      </c>
      <c r="J417" s="1" t="s">
        <v>10323</v>
      </c>
      <c r="K417" s="1" t="s">
        <v>10324</v>
      </c>
      <c r="L417">
        <f>VLOOKUP(B417,HIS退!B:F,5,FALSE)</f>
        <v>-13000</v>
      </c>
      <c r="M417" t="e">
        <f>VLOOKUP(J417,银行退!A:F,6,FALSE)</f>
        <v>#N/A</v>
      </c>
      <c r="N417" t="e">
        <f>VLOOKUP(J417,网银退汇!F:J,5,FALSE)</f>
        <v>#N/A</v>
      </c>
    </row>
    <row r="418" spans="1:14" hidden="1">
      <c r="A418" s="1" t="s">
        <v>10325</v>
      </c>
      <c r="B418" s="1">
        <v>1814094</v>
      </c>
      <c r="C418" s="1" t="s">
        <v>2658</v>
      </c>
      <c r="D418" s="1" t="s">
        <v>2659</v>
      </c>
      <c r="E418" s="1" t="s">
        <v>2660</v>
      </c>
      <c r="F418" s="2">
        <v>3039.29</v>
      </c>
      <c r="G418" s="1" t="s">
        <v>114</v>
      </c>
      <c r="H418" s="1" t="s">
        <v>91</v>
      </c>
      <c r="I418" s="1" t="s">
        <v>92</v>
      </c>
      <c r="J418" s="1" t="s">
        <v>10326</v>
      </c>
      <c r="K418" s="1" t="s">
        <v>10327</v>
      </c>
      <c r="L418">
        <f>VLOOKUP(B418,HIS退!B:F,5,FALSE)</f>
        <v>-3039.29</v>
      </c>
      <c r="M418" t="e">
        <f>VLOOKUP(J418,银行退!A:F,6,FALSE)</f>
        <v>#N/A</v>
      </c>
      <c r="N418" t="e">
        <f>VLOOKUP(J418,网银退汇!F:J,5,FALSE)</f>
        <v>#N/A</v>
      </c>
    </row>
    <row r="419" spans="1:14" hidden="1">
      <c r="A419" s="1" t="s">
        <v>10328</v>
      </c>
      <c r="B419" s="1">
        <v>1814233</v>
      </c>
      <c r="C419" s="1" t="s">
        <v>2662</v>
      </c>
      <c r="D419" s="1" t="s">
        <v>2663</v>
      </c>
      <c r="E419" s="1" t="s">
        <v>2664</v>
      </c>
      <c r="F419" s="2">
        <v>1000</v>
      </c>
      <c r="G419" s="1" t="s">
        <v>114</v>
      </c>
      <c r="H419" s="1" t="s">
        <v>91</v>
      </c>
      <c r="I419" s="1" t="s">
        <v>92</v>
      </c>
      <c r="J419" s="1" t="s">
        <v>10329</v>
      </c>
      <c r="K419" s="1" t="s">
        <v>10330</v>
      </c>
      <c r="L419">
        <f>VLOOKUP(B419,HIS退!B:F,5,FALSE)</f>
        <v>-1000</v>
      </c>
      <c r="M419" t="e">
        <f>VLOOKUP(J419,银行退!A:F,6,FALSE)</f>
        <v>#N/A</v>
      </c>
      <c r="N419" t="e">
        <f>VLOOKUP(J419,网银退汇!F:J,5,FALSE)</f>
        <v>#N/A</v>
      </c>
    </row>
    <row r="420" spans="1:14" hidden="1">
      <c r="A420" s="1" t="s">
        <v>10331</v>
      </c>
      <c r="B420" s="1">
        <v>1814346</v>
      </c>
      <c r="C420" s="1" t="s">
        <v>2666</v>
      </c>
      <c r="D420" s="1" t="s">
        <v>2663</v>
      </c>
      <c r="E420" s="1" t="s">
        <v>2664</v>
      </c>
      <c r="F420" s="2">
        <v>300</v>
      </c>
      <c r="G420" s="1" t="s">
        <v>114</v>
      </c>
      <c r="H420" s="1" t="s">
        <v>91</v>
      </c>
      <c r="I420" s="1" t="s">
        <v>92</v>
      </c>
      <c r="J420" s="1" t="s">
        <v>10332</v>
      </c>
      <c r="K420" s="1" t="s">
        <v>10330</v>
      </c>
      <c r="L420">
        <f>VLOOKUP(B420,HIS退!B:F,5,FALSE)</f>
        <v>-300</v>
      </c>
      <c r="M420" t="e">
        <f>VLOOKUP(J420,银行退!A:F,6,FALSE)</f>
        <v>#N/A</v>
      </c>
      <c r="N420" t="e">
        <f>VLOOKUP(J420,网银退汇!F:J,5,FALSE)</f>
        <v>#N/A</v>
      </c>
    </row>
    <row r="421" spans="1:14" hidden="1">
      <c r="A421" s="1" t="s">
        <v>10333</v>
      </c>
      <c r="B421" s="1">
        <v>1814435</v>
      </c>
      <c r="C421" s="1" t="s">
        <v>2668</v>
      </c>
      <c r="D421" s="1" t="s">
        <v>2669</v>
      </c>
      <c r="E421" s="1" t="s">
        <v>2670</v>
      </c>
      <c r="F421" s="2">
        <v>1783.14</v>
      </c>
      <c r="G421" s="1" t="s">
        <v>114</v>
      </c>
      <c r="H421" s="1" t="s">
        <v>91</v>
      </c>
      <c r="I421" s="1" t="s">
        <v>92</v>
      </c>
      <c r="J421" s="1" t="s">
        <v>10334</v>
      </c>
      <c r="K421" s="1" t="s">
        <v>10335</v>
      </c>
      <c r="L421">
        <f>VLOOKUP(B421,HIS退!B:F,5,FALSE)</f>
        <v>-1783.14</v>
      </c>
      <c r="M421" t="e">
        <f>VLOOKUP(J421,银行退!A:F,6,FALSE)</f>
        <v>#N/A</v>
      </c>
      <c r="N421" t="e">
        <f>VLOOKUP(J421,网银退汇!F:J,5,FALSE)</f>
        <v>#N/A</v>
      </c>
    </row>
    <row r="422" spans="1:14" hidden="1">
      <c r="A422" s="1" t="s">
        <v>10336</v>
      </c>
      <c r="B422" s="1">
        <v>1814480</v>
      </c>
      <c r="C422" s="1" t="s">
        <v>10337</v>
      </c>
      <c r="D422" s="1" t="s">
        <v>1617</v>
      </c>
      <c r="E422" s="1" t="s">
        <v>2672</v>
      </c>
      <c r="F422" s="2">
        <v>679.64</v>
      </c>
      <c r="G422" s="1" t="s">
        <v>114</v>
      </c>
      <c r="H422" s="1" t="s">
        <v>93</v>
      </c>
      <c r="I422" s="1" t="s">
        <v>23</v>
      </c>
      <c r="J422" s="1" t="s">
        <v>1619</v>
      </c>
      <c r="K422" s="1" t="s">
        <v>1618</v>
      </c>
      <c r="L422">
        <f>VLOOKUP(B422,HIS退!B:F,5,FALSE)</f>
        <v>-679.64</v>
      </c>
      <c r="M422" t="e">
        <f>VLOOKUP(J422,银行退!A:F,6,FALSE)</f>
        <v>#N/A</v>
      </c>
      <c r="N422" t="str">
        <f>VLOOKUP(J422,网银退汇!F:J,5,FALSE)</f>
        <v>20170904</v>
      </c>
    </row>
    <row r="423" spans="1:14" hidden="1">
      <c r="A423" s="1" t="s">
        <v>10338</v>
      </c>
      <c r="B423" s="1">
        <v>1814513</v>
      </c>
      <c r="C423" s="1" t="s">
        <v>2674</v>
      </c>
      <c r="D423" s="1" t="s">
        <v>2675</v>
      </c>
      <c r="E423" s="1" t="s">
        <v>2676</v>
      </c>
      <c r="F423" s="2">
        <v>330</v>
      </c>
      <c r="G423" s="1" t="s">
        <v>114</v>
      </c>
      <c r="H423" s="1" t="s">
        <v>91</v>
      </c>
      <c r="I423" s="1" t="s">
        <v>92</v>
      </c>
      <c r="J423" s="1" t="s">
        <v>10339</v>
      </c>
      <c r="K423" s="1" t="s">
        <v>10340</v>
      </c>
      <c r="L423">
        <f>VLOOKUP(B423,HIS退!B:F,5,FALSE)</f>
        <v>-330</v>
      </c>
      <c r="M423" t="e">
        <f>VLOOKUP(J423,银行退!A:F,6,FALSE)</f>
        <v>#N/A</v>
      </c>
      <c r="N423" t="e">
        <f>VLOOKUP(J423,网银退汇!F:J,5,FALSE)</f>
        <v>#N/A</v>
      </c>
    </row>
    <row r="424" spans="1:14" hidden="1">
      <c r="A424" s="1" t="s">
        <v>10341</v>
      </c>
      <c r="B424" s="1">
        <v>1814600</v>
      </c>
      <c r="C424" s="1" t="s">
        <v>2678</v>
      </c>
      <c r="D424" s="1" t="s">
        <v>2679</v>
      </c>
      <c r="E424" s="1" t="s">
        <v>2680</v>
      </c>
      <c r="F424" s="2">
        <v>2900</v>
      </c>
      <c r="G424" s="1" t="s">
        <v>114</v>
      </c>
      <c r="H424" s="1" t="s">
        <v>91</v>
      </c>
      <c r="I424" s="1" t="s">
        <v>92</v>
      </c>
      <c r="J424" s="1" t="s">
        <v>10342</v>
      </c>
      <c r="K424" s="1" t="s">
        <v>10343</v>
      </c>
      <c r="L424">
        <f>VLOOKUP(B424,HIS退!B:F,5,FALSE)</f>
        <v>-2900</v>
      </c>
      <c r="M424" t="e">
        <f>VLOOKUP(J424,银行退!A:F,6,FALSE)</f>
        <v>#N/A</v>
      </c>
      <c r="N424" t="e">
        <f>VLOOKUP(J424,网银退汇!F:J,5,FALSE)</f>
        <v>#N/A</v>
      </c>
    </row>
    <row r="425" spans="1:14" hidden="1">
      <c r="A425" s="1" t="s">
        <v>10344</v>
      </c>
      <c r="B425" s="1">
        <v>1814676</v>
      </c>
      <c r="C425" s="1" t="s">
        <v>2682</v>
      </c>
      <c r="D425" s="1" t="s">
        <v>2655</v>
      </c>
      <c r="E425" s="1" t="s">
        <v>2656</v>
      </c>
      <c r="F425" s="2">
        <v>5000</v>
      </c>
      <c r="G425" s="1" t="s">
        <v>114</v>
      </c>
      <c r="H425" s="1" t="s">
        <v>91</v>
      </c>
      <c r="I425" s="1" t="s">
        <v>92</v>
      </c>
      <c r="J425" s="1" t="s">
        <v>10345</v>
      </c>
      <c r="K425" s="1" t="s">
        <v>10346</v>
      </c>
      <c r="L425">
        <f>VLOOKUP(B425,HIS退!B:F,5,FALSE)</f>
        <v>-5000</v>
      </c>
      <c r="M425" t="e">
        <f>VLOOKUP(J425,银行退!A:F,6,FALSE)</f>
        <v>#N/A</v>
      </c>
      <c r="N425" t="e">
        <f>VLOOKUP(J425,网银退汇!F:J,5,FALSE)</f>
        <v>#N/A</v>
      </c>
    </row>
    <row r="426" spans="1:14" hidden="1">
      <c r="A426" s="1" t="s">
        <v>10347</v>
      </c>
      <c r="B426" s="1">
        <v>1815042</v>
      </c>
      <c r="C426" s="1" t="s">
        <v>10348</v>
      </c>
      <c r="D426" s="1" t="s">
        <v>1620</v>
      </c>
      <c r="E426" s="1" t="s">
        <v>2684</v>
      </c>
      <c r="F426" s="2">
        <v>882</v>
      </c>
      <c r="G426" s="1" t="s">
        <v>114</v>
      </c>
      <c r="H426" s="1" t="s">
        <v>93</v>
      </c>
      <c r="I426" s="1" t="s">
        <v>23</v>
      </c>
      <c r="J426" s="1" t="s">
        <v>1622</v>
      </c>
      <c r="K426" s="1" t="s">
        <v>1621</v>
      </c>
      <c r="L426">
        <f>VLOOKUP(B426,HIS退!B:F,5,FALSE)</f>
        <v>-882</v>
      </c>
      <c r="M426" t="e">
        <f>VLOOKUP(J426,银行退!A:F,6,FALSE)</f>
        <v>#N/A</v>
      </c>
      <c r="N426" t="str">
        <f>VLOOKUP(J426,网银退汇!F:J,5,FALSE)</f>
        <v>20170904</v>
      </c>
    </row>
    <row r="427" spans="1:14" hidden="1">
      <c r="A427" s="1" t="s">
        <v>10349</v>
      </c>
      <c r="B427" s="1">
        <v>1815159</v>
      </c>
      <c r="C427" s="1" t="s">
        <v>10350</v>
      </c>
      <c r="D427" s="1" t="s">
        <v>1623</v>
      </c>
      <c r="E427" s="1" t="s">
        <v>2686</v>
      </c>
      <c r="F427" s="2">
        <v>5000</v>
      </c>
      <c r="G427" s="1" t="s">
        <v>114</v>
      </c>
      <c r="H427" s="1" t="s">
        <v>93</v>
      </c>
      <c r="I427" s="1" t="s">
        <v>23</v>
      </c>
      <c r="J427" s="1" t="s">
        <v>1625</v>
      </c>
      <c r="K427" s="1" t="s">
        <v>1624</v>
      </c>
      <c r="L427">
        <f>VLOOKUP(B427,HIS退!B:F,5,FALSE)</f>
        <v>-5000</v>
      </c>
      <c r="M427" t="e">
        <f>VLOOKUP(J427,银行退!A:F,6,FALSE)</f>
        <v>#N/A</v>
      </c>
      <c r="N427" t="str">
        <f>VLOOKUP(J427,网银退汇!F:J,5,FALSE)</f>
        <v>20170904</v>
      </c>
    </row>
    <row r="428" spans="1:14" hidden="1">
      <c r="A428" s="1" t="s">
        <v>10351</v>
      </c>
      <c r="B428" s="1">
        <v>1815180</v>
      </c>
      <c r="C428" s="1" t="s">
        <v>2688</v>
      </c>
      <c r="D428" s="1" t="s">
        <v>2689</v>
      </c>
      <c r="E428" s="1" t="s">
        <v>473</v>
      </c>
      <c r="F428" s="2">
        <v>378.24</v>
      </c>
      <c r="G428" s="1" t="s">
        <v>114</v>
      </c>
      <c r="H428" s="1" t="s">
        <v>91</v>
      </c>
      <c r="I428" s="1" t="s">
        <v>92</v>
      </c>
      <c r="J428" s="1" t="s">
        <v>10352</v>
      </c>
      <c r="K428" s="1" t="s">
        <v>10353</v>
      </c>
      <c r="L428">
        <f>VLOOKUP(B428,HIS退!B:F,5,FALSE)</f>
        <v>-378.24</v>
      </c>
      <c r="M428" t="e">
        <f>VLOOKUP(J428,银行退!A:F,6,FALSE)</f>
        <v>#N/A</v>
      </c>
      <c r="N428" t="e">
        <f>VLOOKUP(J428,网银退汇!F:J,5,FALSE)</f>
        <v>#N/A</v>
      </c>
    </row>
    <row r="429" spans="1:14" hidden="1">
      <c r="A429" s="1" t="s">
        <v>10354</v>
      </c>
      <c r="B429" s="1">
        <v>1815500</v>
      </c>
      <c r="C429" s="1" t="s">
        <v>2691</v>
      </c>
      <c r="D429" s="1" t="s">
        <v>2692</v>
      </c>
      <c r="E429" s="1" t="s">
        <v>2693</v>
      </c>
      <c r="F429" s="2">
        <v>5400</v>
      </c>
      <c r="G429" s="1" t="s">
        <v>114</v>
      </c>
      <c r="H429" s="1" t="s">
        <v>91</v>
      </c>
      <c r="I429" s="1" t="s">
        <v>92</v>
      </c>
      <c r="J429" s="1" t="s">
        <v>10355</v>
      </c>
      <c r="K429" s="1" t="s">
        <v>10356</v>
      </c>
      <c r="L429">
        <f>VLOOKUP(B429,HIS退!B:F,5,FALSE)</f>
        <v>-5400</v>
      </c>
      <c r="M429" t="e">
        <f>VLOOKUP(J429,银行退!A:F,6,FALSE)</f>
        <v>#N/A</v>
      </c>
      <c r="N429" t="e">
        <f>VLOOKUP(J429,网银退汇!F:J,5,FALSE)</f>
        <v>#N/A</v>
      </c>
    </row>
    <row r="430" spans="1:14" hidden="1">
      <c r="A430" s="1" t="s">
        <v>10357</v>
      </c>
      <c r="B430" s="1">
        <v>1816161</v>
      </c>
      <c r="C430" s="1" t="s">
        <v>10358</v>
      </c>
      <c r="D430" s="1" t="s">
        <v>201</v>
      </c>
      <c r="E430" s="1" t="s">
        <v>202</v>
      </c>
      <c r="F430" s="2">
        <v>467.5</v>
      </c>
      <c r="G430" s="1" t="s">
        <v>114</v>
      </c>
      <c r="H430" s="1" t="s">
        <v>93</v>
      </c>
      <c r="I430" s="1" t="s">
        <v>23</v>
      </c>
      <c r="J430" s="1" t="s">
        <v>1626</v>
      </c>
      <c r="K430" s="1" t="s">
        <v>359</v>
      </c>
      <c r="L430">
        <f>VLOOKUP(B430,HIS退!B:F,5,FALSE)</f>
        <v>-467.5</v>
      </c>
      <c r="M430" t="e">
        <f>VLOOKUP(J430,银行退!A:F,6,FALSE)</f>
        <v>#N/A</v>
      </c>
      <c r="N430" t="str">
        <f>VLOOKUP(J430,网银退汇!F:J,5,FALSE)</f>
        <v>20170904</v>
      </c>
    </row>
    <row r="431" spans="1:14" hidden="1">
      <c r="A431" s="1" t="s">
        <v>10359</v>
      </c>
      <c r="B431" s="1">
        <v>1816259</v>
      </c>
      <c r="C431" s="1" t="s">
        <v>2696</v>
      </c>
      <c r="D431" s="1" t="s">
        <v>2564</v>
      </c>
      <c r="E431" s="1" t="s">
        <v>2565</v>
      </c>
      <c r="F431" s="2">
        <v>889.5</v>
      </c>
      <c r="G431" s="1" t="s">
        <v>114</v>
      </c>
      <c r="H431" s="1" t="s">
        <v>91</v>
      </c>
      <c r="I431" s="1" t="s">
        <v>92</v>
      </c>
      <c r="J431" s="1" t="s">
        <v>10360</v>
      </c>
      <c r="K431" s="1" t="s">
        <v>10251</v>
      </c>
      <c r="L431">
        <f>VLOOKUP(B431,HIS退!B:F,5,FALSE)</f>
        <v>-889.5</v>
      </c>
      <c r="M431" t="e">
        <f>VLOOKUP(J431,银行退!A:F,6,FALSE)</f>
        <v>#N/A</v>
      </c>
      <c r="N431" t="e">
        <f>VLOOKUP(J431,网银退汇!F:J,5,FALSE)</f>
        <v>#N/A</v>
      </c>
    </row>
    <row r="432" spans="1:14" hidden="1">
      <c r="A432" s="1" t="s">
        <v>10361</v>
      </c>
      <c r="B432" s="1">
        <v>1816269</v>
      </c>
      <c r="C432" s="1" t="s">
        <v>2698</v>
      </c>
      <c r="D432" s="1" t="s">
        <v>2699</v>
      </c>
      <c r="E432" s="1" t="s">
        <v>2700</v>
      </c>
      <c r="F432" s="2">
        <v>8850.76</v>
      </c>
      <c r="G432" s="1" t="s">
        <v>114</v>
      </c>
      <c r="H432" s="1" t="s">
        <v>91</v>
      </c>
      <c r="I432" s="1" t="s">
        <v>92</v>
      </c>
      <c r="J432" s="1" t="s">
        <v>10362</v>
      </c>
      <c r="K432" s="1" t="s">
        <v>10363</v>
      </c>
      <c r="L432">
        <f>VLOOKUP(B432,HIS退!B:F,5,FALSE)</f>
        <v>-8850.76</v>
      </c>
      <c r="M432" t="e">
        <f>VLOOKUP(J432,银行退!A:F,6,FALSE)</f>
        <v>#N/A</v>
      </c>
      <c r="N432" t="e">
        <f>VLOOKUP(J432,网银退汇!F:J,5,FALSE)</f>
        <v>#N/A</v>
      </c>
    </row>
    <row r="433" spans="1:14" hidden="1">
      <c r="A433" s="1" t="s">
        <v>10364</v>
      </c>
      <c r="B433" s="1">
        <v>1816441</v>
      </c>
      <c r="C433" s="1" t="s">
        <v>2702</v>
      </c>
      <c r="D433" s="1" t="s">
        <v>458</v>
      </c>
      <c r="E433" s="1" t="s">
        <v>459</v>
      </c>
      <c r="F433" s="2">
        <v>400</v>
      </c>
      <c r="G433" s="1" t="s">
        <v>114</v>
      </c>
      <c r="H433" s="1" t="s">
        <v>91</v>
      </c>
      <c r="I433" s="1" t="s">
        <v>92</v>
      </c>
      <c r="J433" s="1" t="s">
        <v>10365</v>
      </c>
      <c r="K433" s="1" t="s">
        <v>1159</v>
      </c>
      <c r="L433">
        <f>VLOOKUP(B433,HIS退!B:F,5,FALSE)</f>
        <v>-400</v>
      </c>
      <c r="M433" t="e">
        <f>VLOOKUP(J433,银行退!A:F,6,FALSE)</f>
        <v>#N/A</v>
      </c>
      <c r="N433" t="e">
        <f>VLOOKUP(J433,网银退汇!F:J,5,FALSE)</f>
        <v>#N/A</v>
      </c>
    </row>
    <row r="434" spans="1:14" hidden="1">
      <c r="A434" s="1" t="s">
        <v>10366</v>
      </c>
      <c r="B434" s="1">
        <v>1816627</v>
      </c>
      <c r="C434" s="1" t="s">
        <v>2704</v>
      </c>
      <c r="D434" s="1" t="s">
        <v>2705</v>
      </c>
      <c r="E434" s="1" t="s">
        <v>2706</v>
      </c>
      <c r="F434" s="2">
        <v>300</v>
      </c>
      <c r="G434" s="1" t="s">
        <v>114</v>
      </c>
      <c r="H434" s="1" t="s">
        <v>91</v>
      </c>
      <c r="I434" s="1" t="s">
        <v>92</v>
      </c>
      <c r="J434" s="1" t="s">
        <v>10367</v>
      </c>
      <c r="K434" s="1" t="s">
        <v>10368</v>
      </c>
      <c r="L434">
        <f>VLOOKUP(B434,HIS退!B:F,5,FALSE)</f>
        <v>-300</v>
      </c>
      <c r="M434" t="e">
        <f>VLOOKUP(J434,银行退!A:F,6,FALSE)</f>
        <v>#N/A</v>
      </c>
      <c r="N434" t="e">
        <f>VLOOKUP(J434,网银退汇!F:J,5,FALSE)</f>
        <v>#N/A</v>
      </c>
    </row>
    <row r="435" spans="1:14" hidden="1">
      <c r="A435" s="1" t="s">
        <v>10369</v>
      </c>
      <c r="B435" s="1">
        <v>1816845</v>
      </c>
      <c r="C435" s="1" t="s">
        <v>2708</v>
      </c>
      <c r="D435" s="1" t="s">
        <v>2709</v>
      </c>
      <c r="E435" s="1" t="s">
        <v>2710</v>
      </c>
      <c r="F435" s="2">
        <v>8000</v>
      </c>
      <c r="G435" s="1" t="s">
        <v>114</v>
      </c>
      <c r="H435" s="1" t="s">
        <v>91</v>
      </c>
      <c r="I435" s="1" t="s">
        <v>92</v>
      </c>
      <c r="J435" s="1" t="s">
        <v>10370</v>
      </c>
      <c r="K435" s="1" t="s">
        <v>10371</v>
      </c>
      <c r="L435">
        <f>VLOOKUP(B435,HIS退!B:F,5,FALSE)</f>
        <v>-8000</v>
      </c>
      <c r="M435" t="e">
        <f>VLOOKUP(J435,银行退!A:F,6,FALSE)</f>
        <v>#N/A</v>
      </c>
      <c r="N435" t="e">
        <f>VLOOKUP(J435,网银退汇!F:J,5,FALSE)</f>
        <v>#N/A</v>
      </c>
    </row>
    <row r="436" spans="1:14" hidden="1">
      <c r="A436" s="1" t="s">
        <v>10372</v>
      </c>
      <c r="B436" s="1">
        <v>1816980</v>
      </c>
      <c r="C436" s="1" t="s">
        <v>2712</v>
      </c>
      <c r="D436" s="1" t="s">
        <v>2713</v>
      </c>
      <c r="E436" s="1" t="s">
        <v>2714</v>
      </c>
      <c r="F436" s="2">
        <v>6000</v>
      </c>
      <c r="G436" s="1" t="s">
        <v>114</v>
      </c>
      <c r="H436" s="1" t="s">
        <v>91</v>
      </c>
      <c r="I436" s="1" t="s">
        <v>92</v>
      </c>
      <c r="J436" s="1" t="s">
        <v>10373</v>
      </c>
      <c r="K436" s="1" t="s">
        <v>10374</v>
      </c>
      <c r="L436">
        <f>VLOOKUP(B436,HIS退!B:F,5,FALSE)</f>
        <v>-6000</v>
      </c>
      <c r="M436" t="e">
        <f>VLOOKUP(J436,银行退!A:F,6,FALSE)</f>
        <v>#N/A</v>
      </c>
      <c r="N436" t="e">
        <f>VLOOKUP(J436,网银退汇!F:J,5,FALSE)</f>
        <v>#N/A</v>
      </c>
    </row>
    <row r="437" spans="1:14" hidden="1">
      <c r="A437" s="1" t="s">
        <v>10375</v>
      </c>
      <c r="B437" s="1">
        <v>1817180</v>
      </c>
      <c r="C437" s="1" t="s">
        <v>2716</v>
      </c>
      <c r="D437" s="1" t="s">
        <v>2717</v>
      </c>
      <c r="E437" s="1" t="s">
        <v>2718</v>
      </c>
      <c r="F437" s="2">
        <v>17.5</v>
      </c>
      <c r="G437" s="1" t="s">
        <v>114</v>
      </c>
      <c r="H437" s="1" t="s">
        <v>91</v>
      </c>
      <c r="I437" s="1" t="s">
        <v>92</v>
      </c>
      <c r="J437" s="1" t="s">
        <v>10376</v>
      </c>
      <c r="K437" s="1" t="s">
        <v>10377</v>
      </c>
      <c r="L437">
        <f>VLOOKUP(B437,HIS退!B:F,5,FALSE)</f>
        <v>-17.5</v>
      </c>
      <c r="M437" t="e">
        <f>VLOOKUP(J437,银行退!A:F,6,FALSE)</f>
        <v>#N/A</v>
      </c>
      <c r="N437" t="e">
        <f>VLOOKUP(J437,网银退汇!F:J,5,FALSE)</f>
        <v>#N/A</v>
      </c>
    </row>
    <row r="438" spans="1:14" hidden="1">
      <c r="A438" s="1" t="s">
        <v>10378</v>
      </c>
      <c r="B438" s="1">
        <v>1817339</v>
      </c>
      <c r="C438" s="1" t="s">
        <v>2720</v>
      </c>
      <c r="D438" s="1" t="s">
        <v>2721</v>
      </c>
      <c r="E438" s="1" t="s">
        <v>2722</v>
      </c>
      <c r="F438" s="2">
        <v>3000</v>
      </c>
      <c r="G438" s="1" t="s">
        <v>114</v>
      </c>
      <c r="H438" s="1" t="s">
        <v>91</v>
      </c>
      <c r="I438" s="1" t="s">
        <v>92</v>
      </c>
      <c r="J438" s="1" t="s">
        <v>10379</v>
      </c>
      <c r="K438" s="1" t="s">
        <v>10380</v>
      </c>
      <c r="L438">
        <f>VLOOKUP(B438,HIS退!B:F,5,FALSE)</f>
        <v>-3000</v>
      </c>
      <c r="M438" t="e">
        <f>VLOOKUP(J438,银行退!A:F,6,FALSE)</f>
        <v>#N/A</v>
      </c>
      <c r="N438" t="e">
        <f>VLOOKUP(J438,网银退汇!F:J,5,FALSE)</f>
        <v>#N/A</v>
      </c>
    </row>
    <row r="439" spans="1:14" hidden="1">
      <c r="A439" s="1" t="s">
        <v>10381</v>
      </c>
      <c r="B439" s="1">
        <v>1817385</v>
      </c>
      <c r="C439" s="1" t="s">
        <v>2724</v>
      </c>
      <c r="D439" s="1" t="s">
        <v>2725</v>
      </c>
      <c r="E439" s="1" t="s">
        <v>2726</v>
      </c>
      <c r="F439" s="2">
        <v>3300</v>
      </c>
      <c r="G439" s="1" t="s">
        <v>114</v>
      </c>
      <c r="H439" s="1" t="s">
        <v>91</v>
      </c>
      <c r="I439" s="1" t="s">
        <v>92</v>
      </c>
      <c r="J439" s="1" t="s">
        <v>10382</v>
      </c>
      <c r="K439" s="1" t="s">
        <v>10383</v>
      </c>
      <c r="L439">
        <f>VLOOKUP(B439,HIS退!B:F,5,FALSE)</f>
        <v>-3300</v>
      </c>
      <c r="M439" t="e">
        <f>VLOOKUP(J439,银行退!A:F,6,FALSE)</f>
        <v>#N/A</v>
      </c>
      <c r="N439" t="e">
        <f>VLOOKUP(J439,网银退汇!F:J,5,FALSE)</f>
        <v>#N/A</v>
      </c>
    </row>
    <row r="440" spans="1:14" hidden="1">
      <c r="A440" s="1" t="s">
        <v>10384</v>
      </c>
      <c r="B440" s="1">
        <v>1817436</v>
      </c>
      <c r="C440" s="1" t="s">
        <v>2728</v>
      </c>
      <c r="D440" s="1" t="s">
        <v>2729</v>
      </c>
      <c r="E440" s="1" t="s">
        <v>2730</v>
      </c>
      <c r="F440" s="2">
        <v>6000</v>
      </c>
      <c r="G440" s="1" t="s">
        <v>114</v>
      </c>
      <c r="H440" s="1" t="s">
        <v>91</v>
      </c>
      <c r="I440" s="1" t="s">
        <v>92</v>
      </c>
      <c r="J440" s="1" t="s">
        <v>10385</v>
      </c>
      <c r="K440" s="1" t="s">
        <v>10386</v>
      </c>
      <c r="L440">
        <f>VLOOKUP(B440,HIS退!B:F,5,FALSE)</f>
        <v>-6000</v>
      </c>
      <c r="M440" t="e">
        <f>VLOOKUP(J440,银行退!A:F,6,FALSE)</f>
        <v>#N/A</v>
      </c>
      <c r="N440" t="e">
        <f>VLOOKUP(J440,网银退汇!F:J,5,FALSE)</f>
        <v>#N/A</v>
      </c>
    </row>
    <row r="441" spans="1:14" hidden="1">
      <c r="A441" s="1" t="s">
        <v>10387</v>
      </c>
      <c r="B441" s="1">
        <v>1817509</v>
      </c>
      <c r="C441" s="1" t="s">
        <v>2732</v>
      </c>
      <c r="D441" s="1" t="s">
        <v>2733</v>
      </c>
      <c r="E441" s="1" t="s">
        <v>2734</v>
      </c>
      <c r="F441" s="2">
        <v>8959</v>
      </c>
      <c r="G441" s="1" t="s">
        <v>114</v>
      </c>
      <c r="H441" s="1" t="s">
        <v>91</v>
      </c>
      <c r="I441" s="1" t="s">
        <v>92</v>
      </c>
      <c r="J441" s="1" t="s">
        <v>10388</v>
      </c>
      <c r="K441" s="1" t="s">
        <v>10389</v>
      </c>
      <c r="L441">
        <f>VLOOKUP(B441,HIS退!B:F,5,FALSE)</f>
        <v>-8959</v>
      </c>
      <c r="M441" t="e">
        <f>VLOOKUP(J441,银行退!A:F,6,FALSE)</f>
        <v>#N/A</v>
      </c>
      <c r="N441" t="e">
        <f>VLOOKUP(J441,网银退汇!F:J,5,FALSE)</f>
        <v>#N/A</v>
      </c>
    </row>
    <row r="442" spans="1:14" hidden="1">
      <c r="A442" s="1" t="s">
        <v>10390</v>
      </c>
      <c r="B442" s="1">
        <v>1817535</v>
      </c>
      <c r="C442" s="1" t="s">
        <v>2736</v>
      </c>
      <c r="D442" s="1" t="s">
        <v>2737</v>
      </c>
      <c r="E442" s="1" t="s">
        <v>2738</v>
      </c>
      <c r="F442" s="2">
        <v>984.97</v>
      </c>
      <c r="G442" s="1" t="s">
        <v>114</v>
      </c>
      <c r="H442" s="1" t="s">
        <v>91</v>
      </c>
      <c r="I442" s="1" t="s">
        <v>92</v>
      </c>
      <c r="J442" s="1" t="s">
        <v>10391</v>
      </c>
      <c r="K442" s="1" t="s">
        <v>10392</v>
      </c>
      <c r="L442">
        <f>VLOOKUP(B442,HIS退!B:F,5,FALSE)</f>
        <v>-984.97</v>
      </c>
      <c r="M442" t="e">
        <f>VLOOKUP(J442,银行退!A:F,6,FALSE)</f>
        <v>#N/A</v>
      </c>
      <c r="N442" t="e">
        <f>VLOOKUP(J442,网银退汇!F:J,5,FALSE)</f>
        <v>#N/A</v>
      </c>
    </row>
    <row r="443" spans="1:14" hidden="1">
      <c r="A443" s="1" t="s">
        <v>10393</v>
      </c>
      <c r="B443" s="1">
        <v>1817580</v>
      </c>
      <c r="C443" s="1" t="s">
        <v>2740</v>
      </c>
      <c r="D443" s="1" t="s">
        <v>2741</v>
      </c>
      <c r="E443" s="1" t="s">
        <v>2742</v>
      </c>
      <c r="F443" s="2">
        <v>853.5</v>
      </c>
      <c r="G443" s="1" t="s">
        <v>114</v>
      </c>
      <c r="H443" s="1" t="s">
        <v>93</v>
      </c>
      <c r="I443" s="1" t="s">
        <v>93</v>
      </c>
      <c r="J443" s="1" t="s">
        <v>10394</v>
      </c>
      <c r="K443" s="1" t="s">
        <v>10395</v>
      </c>
      <c r="L443">
        <f>VLOOKUP(B443,HIS退!B:F,5,FALSE)</f>
        <v>-853.5</v>
      </c>
      <c r="M443" t="e">
        <f>VLOOKUP(J443,银行退!A:F,6,FALSE)</f>
        <v>#N/A</v>
      </c>
      <c r="N443" t="str">
        <f>VLOOKUP(J443,网银退汇!F:J,5,FALSE)</f>
        <v>20170905</v>
      </c>
    </row>
    <row r="444" spans="1:14" hidden="1">
      <c r="A444" s="1" t="s">
        <v>10396</v>
      </c>
      <c r="B444" s="1">
        <v>1817613</v>
      </c>
      <c r="C444" s="1" t="s">
        <v>2744</v>
      </c>
      <c r="D444" s="1" t="s">
        <v>214</v>
      </c>
      <c r="E444" s="1" t="s">
        <v>215</v>
      </c>
      <c r="F444" s="2">
        <v>4900</v>
      </c>
      <c r="G444" s="1" t="s">
        <v>114</v>
      </c>
      <c r="H444" s="1" t="s">
        <v>91</v>
      </c>
      <c r="I444" s="1" t="s">
        <v>92</v>
      </c>
      <c r="J444" s="1" t="s">
        <v>10397</v>
      </c>
      <c r="K444" s="1" t="s">
        <v>367</v>
      </c>
      <c r="L444">
        <f>VLOOKUP(B444,HIS退!B:F,5,FALSE)</f>
        <v>-4900</v>
      </c>
      <c r="M444" t="e">
        <f>VLOOKUP(J444,银行退!A:F,6,FALSE)</f>
        <v>#N/A</v>
      </c>
      <c r="N444" t="e">
        <f>VLOOKUP(J444,网银退汇!F:J,5,FALSE)</f>
        <v>#N/A</v>
      </c>
    </row>
    <row r="445" spans="1:14" hidden="1">
      <c r="A445" s="1" t="s">
        <v>10398</v>
      </c>
      <c r="B445" s="1">
        <v>1817831</v>
      </c>
      <c r="C445" s="1" t="s">
        <v>2746</v>
      </c>
      <c r="D445" s="1" t="s">
        <v>2747</v>
      </c>
      <c r="E445" s="1" t="s">
        <v>2748</v>
      </c>
      <c r="F445" s="2">
        <v>300</v>
      </c>
      <c r="G445" s="1" t="s">
        <v>114</v>
      </c>
      <c r="H445" s="1" t="s">
        <v>91</v>
      </c>
      <c r="I445" s="1" t="s">
        <v>92</v>
      </c>
      <c r="J445" s="1" t="s">
        <v>10399</v>
      </c>
      <c r="K445" s="1" t="s">
        <v>10400</v>
      </c>
      <c r="L445">
        <f>VLOOKUP(B445,HIS退!B:F,5,FALSE)</f>
        <v>-300</v>
      </c>
      <c r="M445" t="e">
        <f>VLOOKUP(J445,银行退!A:F,6,FALSE)</f>
        <v>#N/A</v>
      </c>
      <c r="N445" t="e">
        <f>VLOOKUP(J445,网银退汇!F:J,5,FALSE)</f>
        <v>#N/A</v>
      </c>
    </row>
    <row r="446" spans="1:14" hidden="1">
      <c r="A446" s="1" t="s">
        <v>10401</v>
      </c>
      <c r="B446" s="1">
        <v>1817842</v>
      </c>
      <c r="C446" s="1" t="s">
        <v>2750</v>
      </c>
      <c r="D446" s="1" t="s">
        <v>2751</v>
      </c>
      <c r="E446" s="1" t="s">
        <v>2752</v>
      </c>
      <c r="F446" s="2">
        <v>10020</v>
      </c>
      <c r="G446" s="1" t="s">
        <v>114</v>
      </c>
      <c r="H446" s="1" t="s">
        <v>91</v>
      </c>
      <c r="I446" s="1" t="s">
        <v>92</v>
      </c>
      <c r="J446" s="1" t="s">
        <v>10402</v>
      </c>
      <c r="K446" s="1" t="s">
        <v>10403</v>
      </c>
      <c r="L446">
        <f>VLOOKUP(B446,HIS退!B:F,5,FALSE)</f>
        <v>-10020</v>
      </c>
      <c r="M446" t="e">
        <f>VLOOKUP(J446,银行退!A:F,6,FALSE)</f>
        <v>#N/A</v>
      </c>
      <c r="N446" t="e">
        <f>VLOOKUP(J446,网银退汇!F:J,5,FALSE)</f>
        <v>#N/A</v>
      </c>
    </row>
    <row r="447" spans="1:14" hidden="1">
      <c r="A447" s="1" t="s">
        <v>10404</v>
      </c>
      <c r="B447" s="1">
        <v>1818067</v>
      </c>
      <c r="C447" s="1" t="s">
        <v>2754</v>
      </c>
      <c r="D447" s="1" t="s">
        <v>2755</v>
      </c>
      <c r="E447" s="1" t="s">
        <v>2756</v>
      </c>
      <c r="F447" s="2">
        <v>7680.57</v>
      </c>
      <c r="G447" s="1" t="s">
        <v>114</v>
      </c>
      <c r="H447" s="1" t="s">
        <v>91</v>
      </c>
      <c r="I447" s="1" t="s">
        <v>92</v>
      </c>
      <c r="J447" s="1" t="s">
        <v>10405</v>
      </c>
      <c r="K447" s="1" t="s">
        <v>10406</v>
      </c>
      <c r="L447">
        <f>VLOOKUP(B447,HIS退!B:F,5,FALSE)</f>
        <v>-7680.57</v>
      </c>
      <c r="M447" t="e">
        <f>VLOOKUP(J447,银行退!A:F,6,FALSE)</f>
        <v>#N/A</v>
      </c>
      <c r="N447" t="e">
        <f>VLOOKUP(J447,网银退汇!F:J,5,FALSE)</f>
        <v>#N/A</v>
      </c>
    </row>
    <row r="448" spans="1:14" hidden="1">
      <c r="A448" s="1" t="s">
        <v>10407</v>
      </c>
      <c r="B448" s="1">
        <v>1818168</v>
      </c>
      <c r="C448" s="1" t="s">
        <v>2758</v>
      </c>
      <c r="D448" s="1" t="s">
        <v>2759</v>
      </c>
      <c r="E448" s="1" t="s">
        <v>2760</v>
      </c>
      <c r="F448" s="2">
        <v>5850.89</v>
      </c>
      <c r="G448" s="1" t="s">
        <v>114</v>
      </c>
      <c r="H448" s="1" t="s">
        <v>91</v>
      </c>
      <c r="I448" s="1" t="s">
        <v>92</v>
      </c>
      <c r="J448" s="1" t="s">
        <v>10408</v>
      </c>
      <c r="K448" s="1" t="s">
        <v>10409</v>
      </c>
      <c r="L448">
        <f>VLOOKUP(B448,HIS退!B:F,5,FALSE)</f>
        <v>-5850.89</v>
      </c>
      <c r="M448" t="e">
        <f>VLOOKUP(J448,银行退!A:F,6,FALSE)</f>
        <v>#N/A</v>
      </c>
      <c r="N448" t="e">
        <f>VLOOKUP(J448,网银退汇!F:J,5,FALSE)</f>
        <v>#N/A</v>
      </c>
    </row>
    <row r="449" spans="1:14" hidden="1">
      <c r="A449" s="1" t="s">
        <v>10410</v>
      </c>
      <c r="B449" s="1">
        <v>1818176</v>
      </c>
      <c r="C449" s="1" t="s">
        <v>2762</v>
      </c>
      <c r="D449" s="1" t="s">
        <v>2763</v>
      </c>
      <c r="E449" s="1" t="s">
        <v>2764</v>
      </c>
      <c r="F449" s="2">
        <v>865.5</v>
      </c>
      <c r="G449" s="1" t="s">
        <v>114</v>
      </c>
      <c r="H449" s="1" t="s">
        <v>91</v>
      </c>
      <c r="I449" s="1" t="s">
        <v>92</v>
      </c>
      <c r="J449" s="1" t="s">
        <v>10411</v>
      </c>
      <c r="K449" s="1" t="s">
        <v>10412</v>
      </c>
      <c r="L449">
        <f>VLOOKUP(B449,HIS退!B:F,5,FALSE)</f>
        <v>-865.5</v>
      </c>
      <c r="M449" t="e">
        <f>VLOOKUP(J449,银行退!A:F,6,FALSE)</f>
        <v>#N/A</v>
      </c>
      <c r="N449" t="e">
        <f>VLOOKUP(J449,网银退汇!F:J,5,FALSE)</f>
        <v>#N/A</v>
      </c>
    </row>
    <row r="450" spans="1:14" hidden="1">
      <c r="A450" s="1" t="s">
        <v>10413</v>
      </c>
      <c r="B450" s="1">
        <v>1818235</v>
      </c>
      <c r="C450" s="1" t="s">
        <v>2766</v>
      </c>
      <c r="D450" s="1" t="s">
        <v>2767</v>
      </c>
      <c r="E450" s="1" t="s">
        <v>2768</v>
      </c>
      <c r="F450" s="2">
        <v>11860.83</v>
      </c>
      <c r="G450" s="1" t="s">
        <v>114</v>
      </c>
      <c r="H450" s="1" t="s">
        <v>91</v>
      </c>
      <c r="I450" s="1" t="s">
        <v>92</v>
      </c>
      <c r="J450" s="1" t="s">
        <v>10414</v>
      </c>
      <c r="K450" s="1" t="s">
        <v>10415</v>
      </c>
      <c r="L450">
        <f>VLOOKUP(B450,HIS退!B:F,5,FALSE)</f>
        <v>-11860.83</v>
      </c>
      <c r="M450" t="e">
        <f>VLOOKUP(J450,银行退!A:F,6,FALSE)</f>
        <v>#N/A</v>
      </c>
      <c r="N450" t="e">
        <f>VLOOKUP(J450,网银退汇!F:J,5,FALSE)</f>
        <v>#N/A</v>
      </c>
    </row>
    <row r="451" spans="1:14" hidden="1">
      <c r="A451" s="1" t="s">
        <v>10416</v>
      </c>
      <c r="B451" s="1">
        <v>1818337</v>
      </c>
      <c r="C451" s="1" t="s">
        <v>2770</v>
      </c>
      <c r="D451" s="1" t="s">
        <v>2771</v>
      </c>
      <c r="E451" s="1" t="s">
        <v>2772</v>
      </c>
      <c r="F451" s="2">
        <v>2255</v>
      </c>
      <c r="G451" s="1" t="s">
        <v>114</v>
      </c>
      <c r="H451" s="1" t="s">
        <v>91</v>
      </c>
      <c r="I451" s="1" t="s">
        <v>92</v>
      </c>
      <c r="J451" s="1" t="s">
        <v>10417</v>
      </c>
      <c r="K451" s="1" t="s">
        <v>10418</v>
      </c>
      <c r="L451">
        <f>VLOOKUP(B451,HIS退!B:F,5,FALSE)</f>
        <v>-2255</v>
      </c>
      <c r="M451" t="e">
        <f>VLOOKUP(J451,银行退!A:F,6,FALSE)</f>
        <v>#N/A</v>
      </c>
      <c r="N451" t="e">
        <f>VLOOKUP(J451,网银退汇!F:J,5,FALSE)</f>
        <v>#N/A</v>
      </c>
    </row>
    <row r="452" spans="1:14" hidden="1">
      <c r="A452" s="1" t="s">
        <v>10419</v>
      </c>
      <c r="B452" s="1">
        <v>1818564</v>
      </c>
      <c r="C452" s="1" t="s">
        <v>2774</v>
      </c>
      <c r="D452" s="1" t="s">
        <v>2775</v>
      </c>
      <c r="E452" s="1" t="s">
        <v>2776</v>
      </c>
      <c r="F452" s="2">
        <v>5020</v>
      </c>
      <c r="G452" s="1" t="s">
        <v>114</v>
      </c>
      <c r="H452" s="1" t="s">
        <v>91</v>
      </c>
      <c r="I452" s="1" t="s">
        <v>92</v>
      </c>
      <c r="J452" s="1" t="s">
        <v>10420</v>
      </c>
      <c r="K452" s="1" t="s">
        <v>10421</v>
      </c>
      <c r="L452">
        <f>VLOOKUP(B452,HIS退!B:F,5,FALSE)</f>
        <v>-5020</v>
      </c>
      <c r="M452" t="e">
        <f>VLOOKUP(J452,银行退!A:F,6,FALSE)</f>
        <v>#N/A</v>
      </c>
      <c r="N452" t="e">
        <f>VLOOKUP(J452,网银退汇!F:J,5,FALSE)</f>
        <v>#N/A</v>
      </c>
    </row>
    <row r="453" spans="1:14" hidden="1">
      <c r="A453" s="1" t="s">
        <v>10422</v>
      </c>
      <c r="B453" s="1">
        <v>1818600</v>
      </c>
      <c r="C453" s="1" t="s">
        <v>2778</v>
      </c>
      <c r="D453" s="1" t="s">
        <v>2779</v>
      </c>
      <c r="E453" s="1" t="s">
        <v>2780</v>
      </c>
      <c r="F453" s="2">
        <v>7323.11</v>
      </c>
      <c r="G453" s="1" t="s">
        <v>114</v>
      </c>
      <c r="H453" s="1" t="s">
        <v>91</v>
      </c>
      <c r="I453" s="1" t="s">
        <v>92</v>
      </c>
      <c r="J453" s="1" t="s">
        <v>10423</v>
      </c>
      <c r="K453" s="1" t="s">
        <v>10424</v>
      </c>
      <c r="L453">
        <f>VLOOKUP(B453,HIS退!B:F,5,FALSE)</f>
        <v>-7323.11</v>
      </c>
      <c r="M453" t="e">
        <f>VLOOKUP(J453,银行退!A:F,6,FALSE)</f>
        <v>#N/A</v>
      </c>
      <c r="N453" t="e">
        <f>VLOOKUP(J453,网银退汇!F:J,5,FALSE)</f>
        <v>#N/A</v>
      </c>
    </row>
    <row r="454" spans="1:14" hidden="1">
      <c r="A454" s="1" t="s">
        <v>10425</v>
      </c>
      <c r="B454" s="1">
        <v>1818721</v>
      </c>
      <c r="C454" s="1" t="s">
        <v>2782</v>
      </c>
      <c r="D454" s="1" t="s">
        <v>2783</v>
      </c>
      <c r="E454" s="1" t="s">
        <v>2784</v>
      </c>
      <c r="F454" s="2">
        <v>5171.49</v>
      </c>
      <c r="G454" s="1" t="s">
        <v>114</v>
      </c>
      <c r="H454" s="1" t="s">
        <v>91</v>
      </c>
      <c r="I454" s="1" t="s">
        <v>92</v>
      </c>
      <c r="J454" s="1" t="s">
        <v>10426</v>
      </c>
      <c r="K454" s="1" t="s">
        <v>10427</v>
      </c>
      <c r="L454">
        <f>VLOOKUP(B454,HIS退!B:F,5,FALSE)</f>
        <v>-5171.49</v>
      </c>
      <c r="M454" t="e">
        <f>VLOOKUP(J454,银行退!A:F,6,FALSE)</f>
        <v>#N/A</v>
      </c>
      <c r="N454" t="e">
        <f>VLOOKUP(J454,网银退汇!F:J,5,FALSE)</f>
        <v>#N/A</v>
      </c>
    </row>
    <row r="455" spans="1:14" hidden="1">
      <c r="A455" s="1" t="s">
        <v>10428</v>
      </c>
      <c r="B455" s="1">
        <v>1818751</v>
      </c>
      <c r="C455" s="1" t="s">
        <v>2786</v>
      </c>
      <c r="D455" s="1" t="s">
        <v>2787</v>
      </c>
      <c r="E455" s="1" t="s">
        <v>2788</v>
      </c>
      <c r="F455" s="2">
        <v>46380</v>
      </c>
      <c r="G455" s="1" t="s">
        <v>114</v>
      </c>
      <c r="H455" s="1" t="s">
        <v>91</v>
      </c>
      <c r="I455" s="1" t="s">
        <v>92</v>
      </c>
      <c r="J455" s="1" t="s">
        <v>10429</v>
      </c>
      <c r="K455" s="1" t="s">
        <v>10430</v>
      </c>
      <c r="L455">
        <f>VLOOKUP(B455,HIS退!B:F,5,FALSE)</f>
        <v>-46380</v>
      </c>
      <c r="M455" t="e">
        <f>VLOOKUP(J455,银行退!A:F,6,FALSE)</f>
        <v>#N/A</v>
      </c>
      <c r="N455" t="e">
        <f>VLOOKUP(J455,网银退汇!F:J,5,FALSE)</f>
        <v>#N/A</v>
      </c>
    </row>
    <row r="456" spans="1:14" hidden="1">
      <c r="A456" s="1" t="s">
        <v>10431</v>
      </c>
      <c r="B456" s="1">
        <v>1818906</v>
      </c>
      <c r="C456" s="1" t="s">
        <v>2790</v>
      </c>
      <c r="D456" s="1" t="s">
        <v>2791</v>
      </c>
      <c r="E456" s="1" t="s">
        <v>2792</v>
      </c>
      <c r="F456" s="2">
        <v>1276.8399999999999</v>
      </c>
      <c r="G456" s="1" t="s">
        <v>114</v>
      </c>
      <c r="H456" s="1" t="s">
        <v>91</v>
      </c>
      <c r="I456" s="1" t="s">
        <v>92</v>
      </c>
      <c r="J456" s="1" t="s">
        <v>10432</v>
      </c>
      <c r="K456" s="1" t="s">
        <v>10433</v>
      </c>
      <c r="L456">
        <f>VLOOKUP(B456,HIS退!B:F,5,FALSE)</f>
        <v>-1276.8399999999999</v>
      </c>
      <c r="M456" t="e">
        <f>VLOOKUP(J456,银行退!A:F,6,FALSE)</f>
        <v>#N/A</v>
      </c>
      <c r="N456" t="e">
        <f>VLOOKUP(J456,网银退汇!F:J,5,FALSE)</f>
        <v>#N/A</v>
      </c>
    </row>
    <row r="457" spans="1:14" hidden="1">
      <c r="A457" s="1" t="s">
        <v>10434</v>
      </c>
      <c r="B457" s="1">
        <v>1818917</v>
      </c>
      <c r="C457" s="1" t="s">
        <v>2794</v>
      </c>
      <c r="D457" s="1" t="s">
        <v>835</v>
      </c>
      <c r="E457" s="1" t="s">
        <v>836</v>
      </c>
      <c r="F457" s="2">
        <v>406.98</v>
      </c>
      <c r="G457" s="1" t="s">
        <v>114</v>
      </c>
      <c r="H457" s="1" t="s">
        <v>91</v>
      </c>
      <c r="I457" s="1" t="s">
        <v>92</v>
      </c>
      <c r="J457" s="1" t="s">
        <v>10435</v>
      </c>
      <c r="K457" s="1" t="s">
        <v>1353</v>
      </c>
      <c r="L457">
        <f>VLOOKUP(B457,HIS退!B:F,5,FALSE)</f>
        <v>-406.98</v>
      </c>
      <c r="M457" t="e">
        <f>VLOOKUP(J457,银行退!A:F,6,FALSE)</f>
        <v>#N/A</v>
      </c>
      <c r="N457" t="e">
        <f>VLOOKUP(J457,网银退汇!F:J,5,FALSE)</f>
        <v>#N/A</v>
      </c>
    </row>
    <row r="458" spans="1:14" hidden="1">
      <c r="A458" s="1" t="s">
        <v>10436</v>
      </c>
      <c r="B458" s="1">
        <v>1818940</v>
      </c>
      <c r="C458" s="1" t="s">
        <v>2796</v>
      </c>
      <c r="D458" s="1" t="s">
        <v>442</v>
      </c>
      <c r="E458" s="1" t="s">
        <v>492</v>
      </c>
      <c r="F458" s="2">
        <v>8944.07</v>
      </c>
      <c r="G458" s="1" t="s">
        <v>114</v>
      </c>
      <c r="H458" s="1" t="s">
        <v>91</v>
      </c>
      <c r="I458" s="1" t="s">
        <v>92</v>
      </c>
      <c r="J458" s="1" t="s">
        <v>10437</v>
      </c>
      <c r="K458" s="1" t="s">
        <v>443</v>
      </c>
      <c r="L458">
        <f>VLOOKUP(B458,HIS退!B:F,5,FALSE)</f>
        <v>-8944.07</v>
      </c>
      <c r="M458" t="e">
        <f>VLOOKUP(J458,银行退!A:F,6,FALSE)</f>
        <v>#N/A</v>
      </c>
      <c r="N458" t="e">
        <f>VLOOKUP(J458,网银退汇!F:J,5,FALSE)</f>
        <v>#N/A</v>
      </c>
    </row>
    <row r="459" spans="1:14" hidden="1">
      <c r="A459" s="1" t="s">
        <v>10438</v>
      </c>
      <c r="B459" s="1">
        <v>1818990</v>
      </c>
      <c r="C459" s="1" t="s">
        <v>2798</v>
      </c>
      <c r="D459" s="1" t="s">
        <v>2799</v>
      </c>
      <c r="E459" s="1" t="s">
        <v>2800</v>
      </c>
      <c r="F459" s="2">
        <v>5000</v>
      </c>
      <c r="G459" s="1" t="s">
        <v>114</v>
      </c>
      <c r="H459" s="1" t="s">
        <v>91</v>
      </c>
      <c r="I459" s="1" t="s">
        <v>92</v>
      </c>
      <c r="J459" s="1" t="s">
        <v>10439</v>
      </c>
      <c r="K459" s="1" t="s">
        <v>10440</v>
      </c>
      <c r="L459">
        <f>VLOOKUP(B459,HIS退!B:F,5,FALSE)</f>
        <v>-5000</v>
      </c>
      <c r="M459" t="e">
        <f>VLOOKUP(J459,银行退!A:F,6,FALSE)</f>
        <v>#N/A</v>
      </c>
      <c r="N459" t="e">
        <f>VLOOKUP(J459,网银退汇!F:J,5,FALSE)</f>
        <v>#N/A</v>
      </c>
    </row>
    <row r="460" spans="1:14" hidden="1">
      <c r="A460" s="1" t="s">
        <v>10441</v>
      </c>
      <c r="B460" s="1">
        <v>1819893</v>
      </c>
      <c r="C460" s="1" t="s">
        <v>2802</v>
      </c>
      <c r="D460" s="1" t="s">
        <v>2721</v>
      </c>
      <c r="E460" s="1" t="s">
        <v>2722</v>
      </c>
      <c r="F460" s="2">
        <v>4000</v>
      </c>
      <c r="G460" s="1" t="s">
        <v>114</v>
      </c>
      <c r="H460" s="1" t="s">
        <v>91</v>
      </c>
      <c r="I460" s="1" t="s">
        <v>92</v>
      </c>
      <c r="J460" s="1" t="s">
        <v>10442</v>
      </c>
      <c r="K460" s="1" t="s">
        <v>10380</v>
      </c>
      <c r="L460">
        <f>VLOOKUP(B460,HIS退!B:F,5,FALSE)</f>
        <v>-4000</v>
      </c>
      <c r="M460" t="e">
        <f>VLOOKUP(J460,银行退!A:F,6,FALSE)</f>
        <v>#N/A</v>
      </c>
      <c r="N460" t="e">
        <f>VLOOKUP(J460,网银退汇!F:J,5,FALSE)</f>
        <v>#N/A</v>
      </c>
    </row>
    <row r="461" spans="1:14" hidden="1">
      <c r="A461" s="1" t="s">
        <v>10443</v>
      </c>
      <c r="B461" s="1">
        <v>1819916</v>
      </c>
      <c r="C461" s="1" t="s">
        <v>2804</v>
      </c>
      <c r="D461" s="1" t="s">
        <v>2805</v>
      </c>
      <c r="E461" s="1" t="s">
        <v>2806</v>
      </c>
      <c r="F461" s="2">
        <v>325.58</v>
      </c>
      <c r="G461" s="1" t="s">
        <v>114</v>
      </c>
      <c r="H461" s="1" t="s">
        <v>91</v>
      </c>
      <c r="I461" s="1" t="s">
        <v>92</v>
      </c>
      <c r="J461" s="1" t="s">
        <v>10444</v>
      </c>
      <c r="K461" s="1" t="s">
        <v>10445</v>
      </c>
      <c r="L461">
        <f>VLOOKUP(B461,HIS退!B:F,5,FALSE)</f>
        <v>-325.58</v>
      </c>
      <c r="M461" t="e">
        <f>VLOOKUP(J461,银行退!A:F,6,FALSE)</f>
        <v>#N/A</v>
      </c>
      <c r="N461" t="e">
        <f>VLOOKUP(J461,网银退汇!F:J,5,FALSE)</f>
        <v>#N/A</v>
      </c>
    </row>
    <row r="462" spans="1:14" hidden="1">
      <c r="A462" s="1" t="s">
        <v>10446</v>
      </c>
      <c r="B462" s="1">
        <v>1819919</v>
      </c>
      <c r="C462" s="1" t="s">
        <v>2808</v>
      </c>
      <c r="D462" s="1" t="s">
        <v>2809</v>
      </c>
      <c r="E462" s="1" t="s">
        <v>2810</v>
      </c>
      <c r="F462" s="2">
        <v>600</v>
      </c>
      <c r="G462" s="1" t="s">
        <v>114</v>
      </c>
      <c r="H462" s="1" t="s">
        <v>91</v>
      </c>
      <c r="I462" s="1" t="s">
        <v>92</v>
      </c>
      <c r="J462" s="1" t="s">
        <v>10447</v>
      </c>
      <c r="K462" s="1" t="s">
        <v>10380</v>
      </c>
      <c r="L462">
        <f>VLOOKUP(B462,HIS退!B:F,5,FALSE)</f>
        <v>-600</v>
      </c>
      <c r="M462" t="e">
        <f>VLOOKUP(J462,银行退!A:F,6,FALSE)</f>
        <v>#N/A</v>
      </c>
      <c r="N462" t="e">
        <f>VLOOKUP(J462,网银退汇!F:J,5,FALSE)</f>
        <v>#N/A</v>
      </c>
    </row>
    <row r="463" spans="1:14" hidden="1">
      <c r="A463" s="1" t="s">
        <v>10448</v>
      </c>
      <c r="B463" s="1">
        <v>1820552</v>
      </c>
      <c r="C463" s="1" t="s">
        <v>2812</v>
      </c>
      <c r="D463" s="1" t="s">
        <v>2813</v>
      </c>
      <c r="E463" s="1" t="s">
        <v>2814</v>
      </c>
      <c r="F463" s="2">
        <v>500</v>
      </c>
      <c r="G463" s="1" t="s">
        <v>114</v>
      </c>
      <c r="H463" s="1" t="s">
        <v>91</v>
      </c>
      <c r="I463" s="1" t="s">
        <v>92</v>
      </c>
      <c r="J463" s="1" t="s">
        <v>10449</v>
      </c>
      <c r="K463" s="1" t="s">
        <v>10450</v>
      </c>
      <c r="L463">
        <f>VLOOKUP(B463,HIS退!B:F,5,FALSE)</f>
        <v>-500</v>
      </c>
      <c r="M463" t="e">
        <f>VLOOKUP(J463,银行退!A:F,6,FALSE)</f>
        <v>#N/A</v>
      </c>
      <c r="N463" t="e">
        <f>VLOOKUP(J463,网银退汇!F:J,5,FALSE)</f>
        <v>#N/A</v>
      </c>
    </row>
    <row r="464" spans="1:14" hidden="1">
      <c r="A464" s="1" t="s">
        <v>10451</v>
      </c>
      <c r="B464" s="1">
        <v>1821651</v>
      </c>
      <c r="C464" s="1" t="s">
        <v>2816</v>
      </c>
      <c r="D464" s="1" t="s">
        <v>2817</v>
      </c>
      <c r="E464" s="1" t="s">
        <v>2818</v>
      </c>
      <c r="F464" s="2">
        <v>4000</v>
      </c>
      <c r="G464" s="1" t="s">
        <v>114</v>
      </c>
      <c r="H464" s="1" t="s">
        <v>91</v>
      </c>
      <c r="I464" s="1" t="s">
        <v>92</v>
      </c>
      <c r="J464" s="1" t="s">
        <v>10452</v>
      </c>
      <c r="K464" s="1" t="s">
        <v>10453</v>
      </c>
      <c r="L464">
        <f>VLOOKUP(B464,HIS退!B:F,5,FALSE)</f>
        <v>-4000</v>
      </c>
      <c r="M464" t="e">
        <f>VLOOKUP(J464,银行退!A:F,6,FALSE)</f>
        <v>#N/A</v>
      </c>
      <c r="N464" t="e">
        <f>VLOOKUP(J464,网银退汇!F:J,5,FALSE)</f>
        <v>#N/A</v>
      </c>
    </row>
    <row r="465" spans="1:14" hidden="1">
      <c r="A465" s="1" t="s">
        <v>10454</v>
      </c>
      <c r="B465" s="1">
        <v>1822328</v>
      </c>
      <c r="C465" s="1" t="s">
        <v>2820</v>
      </c>
      <c r="D465" s="1" t="s">
        <v>2821</v>
      </c>
      <c r="E465" s="1" t="s">
        <v>2822</v>
      </c>
      <c r="F465" s="2">
        <v>20</v>
      </c>
      <c r="G465" s="1" t="s">
        <v>114</v>
      </c>
      <c r="H465" s="1" t="s">
        <v>91</v>
      </c>
      <c r="I465" s="1" t="s">
        <v>92</v>
      </c>
      <c r="J465" s="1" t="s">
        <v>10455</v>
      </c>
      <c r="K465" s="1" t="s">
        <v>10456</v>
      </c>
      <c r="L465">
        <f>VLOOKUP(B465,HIS退!B:F,5,FALSE)</f>
        <v>-20</v>
      </c>
      <c r="M465" t="e">
        <f>VLOOKUP(J465,银行退!A:F,6,FALSE)</f>
        <v>#N/A</v>
      </c>
      <c r="N465" t="e">
        <f>VLOOKUP(J465,网银退汇!F:J,5,FALSE)</f>
        <v>#N/A</v>
      </c>
    </row>
    <row r="466" spans="1:14" hidden="1">
      <c r="A466" s="1" t="s">
        <v>10457</v>
      </c>
      <c r="B466" s="1">
        <v>1822422</v>
      </c>
      <c r="C466" s="1" t="s">
        <v>2824</v>
      </c>
      <c r="D466" s="1" t="s">
        <v>2825</v>
      </c>
      <c r="E466" s="1" t="s">
        <v>2826</v>
      </c>
      <c r="F466" s="2">
        <v>20</v>
      </c>
      <c r="G466" s="1" t="s">
        <v>114</v>
      </c>
      <c r="H466" s="1" t="s">
        <v>91</v>
      </c>
      <c r="I466" s="1" t="s">
        <v>92</v>
      </c>
      <c r="J466" s="1" t="s">
        <v>10458</v>
      </c>
      <c r="K466" s="1" t="s">
        <v>10456</v>
      </c>
      <c r="L466">
        <f>VLOOKUP(B466,HIS退!B:F,5,FALSE)</f>
        <v>-20</v>
      </c>
      <c r="M466" t="e">
        <f>VLOOKUP(J466,银行退!A:F,6,FALSE)</f>
        <v>#N/A</v>
      </c>
      <c r="N466" t="e">
        <f>VLOOKUP(J466,网银退汇!F:J,5,FALSE)</f>
        <v>#N/A</v>
      </c>
    </row>
    <row r="467" spans="1:14" hidden="1">
      <c r="A467" s="1" t="s">
        <v>10459</v>
      </c>
      <c r="B467" s="1">
        <v>1822585</v>
      </c>
      <c r="C467" s="1" t="s">
        <v>2828</v>
      </c>
      <c r="D467" s="1" t="s">
        <v>2829</v>
      </c>
      <c r="E467" s="1" t="s">
        <v>2830</v>
      </c>
      <c r="F467" s="2">
        <v>500</v>
      </c>
      <c r="G467" s="1" t="s">
        <v>114</v>
      </c>
      <c r="H467" s="1" t="s">
        <v>91</v>
      </c>
      <c r="I467" s="1" t="s">
        <v>92</v>
      </c>
      <c r="J467" s="1" t="s">
        <v>10460</v>
      </c>
      <c r="K467" s="1" t="s">
        <v>10461</v>
      </c>
      <c r="L467">
        <f>VLOOKUP(B467,HIS退!B:F,5,FALSE)</f>
        <v>-500</v>
      </c>
      <c r="M467" t="e">
        <f>VLOOKUP(J467,银行退!A:F,6,FALSE)</f>
        <v>#N/A</v>
      </c>
      <c r="N467" t="e">
        <f>VLOOKUP(J467,网银退汇!F:J,5,FALSE)</f>
        <v>#N/A</v>
      </c>
    </row>
    <row r="468" spans="1:14" hidden="1">
      <c r="A468" s="1" t="s">
        <v>10462</v>
      </c>
      <c r="B468" s="1">
        <v>1823277</v>
      </c>
      <c r="C468" s="1" t="s">
        <v>2832</v>
      </c>
      <c r="D468" s="1" t="s">
        <v>2833</v>
      </c>
      <c r="E468" s="1" t="s">
        <v>2834</v>
      </c>
      <c r="F468" s="2">
        <v>4700</v>
      </c>
      <c r="G468" s="1" t="s">
        <v>114</v>
      </c>
      <c r="H468" s="1" t="s">
        <v>91</v>
      </c>
      <c r="I468" s="1" t="s">
        <v>92</v>
      </c>
      <c r="J468" s="1" t="s">
        <v>10463</v>
      </c>
      <c r="K468" s="1" t="s">
        <v>10464</v>
      </c>
      <c r="L468">
        <f>VLOOKUP(B468,HIS退!B:F,5,FALSE)</f>
        <v>-4700</v>
      </c>
      <c r="M468" t="e">
        <f>VLOOKUP(J468,银行退!A:F,6,FALSE)</f>
        <v>#N/A</v>
      </c>
      <c r="N468" t="e">
        <f>VLOOKUP(J468,网银退汇!F:J,5,FALSE)</f>
        <v>#N/A</v>
      </c>
    </row>
    <row r="469" spans="1:14" hidden="1">
      <c r="A469" s="1" t="s">
        <v>10465</v>
      </c>
      <c r="B469" s="1">
        <v>1823286</v>
      </c>
      <c r="C469" s="1" t="s">
        <v>2836</v>
      </c>
      <c r="D469" s="1" t="s">
        <v>2837</v>
      </c>
      <c r="E469" s="1" t="s">
        <v>2838</v>
      </c>
      <c r="F469" s="2">
        <v>144</v>
      </c>
      <c r="G469" s="1" t="s">
        <v>114</v>
      </c>
      <c r="H469" s="1" t="s">
        <v>91</v>
      </c>
      <c r="I469" s="1" t="s">
        <v>92</v>
      </c>
      <c r="J469" s="1" t="s">
        <v>10466</v>
      </c>
      <c r="K469" s="1" t="s">
        <v>10467</v>
      </c>
      <c r="L469">
        <f>VLOOKUP(B469,HIS退!B:F,5,FALSE)</f>
        <v>-144</v>
      </c>
      <c r="M469" t="e">
        <f>VLOOKUP(J469,银行退!A:F,6,FALSE)</f>
        <v>#N/A</v>
      </c>
      <c r="N469" t="e">
        <f>VLOOKUP(J469,网银退汇!F:J,5,FALSE)</f>
        <v>#N/A</v>
      </c>
    </row>
    <row r="470" spans="1:14" hidden="1">
      <c r="A470" s="1" t="s">
        <v>10468</v>
      </c>
      <c r="B470" s="1">
        <v>1824024</v>
      </c>
      <c r="C470" s="1" t="s">
        <v>2840</v>
      </c>
      <c r="D470" s="1" t="s">
        <v>2841</v>
      </c>
      <c r="E470" s="1" t="s">
        <v>2842</v>
      </c>
      <c r="F470" s="2">
        <v>3000</v>
      </c>
      <c r="G470" s="1" t="s">
        <v>114</v>
      </c>
      <c r="H470" s="1" t="s">
        <v>91</v>
      </c>
      <c r="I470" s="1" t="s">
        <v>92</v>
      </c>
      <c r="J470" s="1" t="s">
        <v>10469</v>
      </c>
      <c r="K470" s="1" t="s">
        <v>10470</v>
      </c>
      <c r="L470">
        <f>VLOOKUP(B470,HIS退!B:F,5,FALSE)</f>
        <v>-3000</v>
      </c>
      <c r="M470" t="e">
        <f>VLOOKUP(J470,银行退!A:F,6,FALSE)</f>
        <v>#N/A</v>
      </c>
      <c r="N470" t="e">
        <f>VLOOKUP(J470,网银退汇!F:J,5,FALSE)</f>
        <v>#N/A</v>
      </c>
    </row>
    <row r="471" spans="1:14" hidden="1">
      <c r="A471" s="1" t="s">
        <v>10471</v>
      </c>
      <c r="B471" s="1">
        <v>1824573</v>
      </c>
      <c r="C471" s="1" t="s">
        <v>2844</v>
      </c>
      <c r="D471" s="1" t="s">
        <v>326</v>
      </c>
      <c r="E471" s="1" t="s">
        <v>327</v>
      </c>
      <c r="F471" s="2">
        <v>42</v>
      </c>
      <c r="G471" s="1" t="s">
        <v>114</v>
      </c>
      <c r="H471" s="1" t="s">
        <v>91</v>
      </c>
      <c r="I471" s="1" t="s">
        <v>92</v>
      </c>
      <c r="J471" s="1" t="s">
        <v>10472</v>
      </c>
      <c r="K471" s="1" t="s">
        <v>411</v>
      </c>
      <c r="L471">
        <f>VLOOKUP(B471,HIS退!B:F,5,FALSE)</f>
        <v>-42</v>
      </c>
      <c r="M471" t="e">
        <f>VLOOKUP(J471,银行退!A:F,6,FALSE)</f>
        <v>#N/A</v>
      </c>
      <c r="N471" t="e">
        <f>VLOOKUP(J471,网银退汇!F:J,5,FALSE)</f>
        <v>#N/A</v>
      </c>
    </row>
    <row r="472" spans="1:14" hidden="1">
      <c r="A472" s="1" t="s">
        <v>10473</v>
      </c>
      <c r="B472" s="1">
        <v>1824750</v>
      </c>
      <c r="C472" s="1" t="s">
        <v>2846</v>
      </c>
      <c r="D472" s="1" t="s">
        <v>2847</v>
      </c>
      <c r="E472" s="1" t="s">
        <v>2848</v>
      </c>
      <c r="F472" s="2">
        <v>1000</v>
      </c>
      <c r="G472" s="1" t="s">
        <v>114</v>
      </c>
      <c r="H472" s="1" t="s">
        <v>91</v>
      </c>
      <c r="I472" s="1" t="s">
        <v>92</v>
      </c>
      <c r="J472" s="1" t="s">
        <v>10474</v>
      </c>
      <c r="K472" s="1" t="s">
        <v>10475</v>
      </c>
      <c r="L472">
        <f>VLOOKUP(B472,HIS退!B:F,5,FALSE)</f>
        <v>-1000</v>
      </c>
      <c r="M472" t="e">
        <f>VLOOKUP(J472,银行退!A:F,6,FALSE)</f>
        <v>#N/A</v>
      </c>
      <c r="N472" t="e">
        <f>VLOOKUP(J472,网银退汇!F:J,5,FALSE)</f>
        <v>#N/A</v>
      </c>
    </row>
    <row r="473" spans="1:14" hidden="1">
      <c r="A473" s="1" t="s">
        <v>10476</v>
      </c>
      <c r="B473" s="1">
        <v>1824972</v>
      </c>
      <c r="C473" s="1" t="s">
        <v>2850</v>
      </c>
      <c r="D473" s="1" t="s">
        <v>2851</v>
      </c>
      <c r="E473" s="1" t="s">
        <v>2852</v>
      </c>
      <c r="F473" s="2">
        <v>491</v>
      </c>
      <c r="G473" s="1" t="s">
        <v>114</v>
      </c>
      <c r="H473" s="1" t="s">
        <v>91</v>
      </c>
      <c r="I473" s="1" t="s">
        <v>92</v>
      </c>
      <c r="J473" s="1" t="s">
        <v>10477</v>
      </c>
      <c r="K473" s="1" t="s">
        <v>10478</v>
      </c>
      <c r="L473">
        <f>VLOOKUP(B473,HIS退!B:F,5,FALSE)</f>
        <v>-491</v>
      </c>
      <c r="M473" t="e">
        <f>VLOOKUP(J473,银行退!A:F,6,FALSE)</f>
        <v>#N/A</v>
      </c>
      <c r="N473" t="e">
        <f>VLOOKUP(J473,网银退汇!F:J,5,FALSE)</f>
        <v>#N/A</v>
      </c>
    </row>
    <row r="474" spans="1:14" hidden="1">
      <c r="A474" s="1" t="s">
        <v>10479</v>
      </c>
      <c r="B474" s="1">
        <v>1825076</v>
      </c>
      <c r="C474" s="1" t="s">
        <v>2854</v>
      </c>
      <c r="D474" s="1" t="s">
        <v>176</v>
      </c>
      <c r="E474" s="1" t="s">
        <v>177</v>
      </c>
      <c r="F474" s="2">
        <v>500</v>
      </c>
      <c r="G474" s="1" t="s">
        <v>114</v>
      </c>
      <c r="H474" s="1" t="s">
        <v>91</v>
      </c>
      <c r="I474" s="1" t="s">
        <v>92</v>
      </c>
      <c r="J474" s="1" t="s">
        <v>10480</v>
      </c>
      <c r="K474" s="1" t="s">
        <v>343</v>
      </c>
      <c r="L474">
        <f>VLOOKUP(B474,HIS退!B:F,5,FALSE)</f>
        <v>-500</v>
      </c>
      <c r="M474" t="e">
        <f>VLOOKUP(J474,银行退!A:F,6,FALSE)</f>
        <v>#N/A</v>
      </c>
      <c r="N474" t="e">
        <f>VLOOKUP(J474,网银退汇!F:J,5,FALSE)</f>
        <v>#N/A</v>
      </c>
    </row>
    <row r="475" spans="1:14" hidden="1">
      <c r="A475" s="1" t="s">
        <v>10481</v>
      </c>
      <c r="B475" s="1">
        <v>1825633</v>
      </c>
      <c r="C475" s="1" t="s">
        <v>2856</v>
      </c>
      <c r="D475" s="1" t="s">
        <v>2857</v>
      </c>
      <c r="E475" s="1" t="s">
        <v>2858</v>
      </c>
      <c r="F475" s="2">
        <v>63.5</v>
      </c>
      <c r="G475" s="1" t="s">
        <v>114</v>
      </c>
      <c r="H475" s="1" t="s">
        <v>91</v>
      </c>
      <c r="I475" s="1" t="s">
        <v>92</v>
      </c>
      <c r="J475" s="1" t="s">
        <v>10482</v>
      </c>
      <c r="K475" s="1" t="s">
        <v>10483</v>
      </c>
      <c r="L475">
        <f>VLOOKUP(B475,HIS退!B:F,5,FALSE)</f>
        <v>-63.5</v>
      </c>
      <c r="M475" t="e">
        <f>VLOOKUP(J475,银行退!A:F,6,FALSE)</f>
        <v>#N/A</v>
      </c>
      <c r="N475" t="e">
        <f>VLOOKUP(J475,网银退汇!F:J,5,FALSE)</f>
        <v>#N/A</v>
      </c>
    </row>
    <row r="476" spans="1:14" hidden="1">
      <c r="A476" s="1" t="s">
        <v>10484</v>
      </c>
      <c r="B476" s="1">
        <v>1825708</v>
      </c>
      <c r="C476" s="1" t="s">
        <v>2860</v>
      </c>
      <c r="D476" s="1" t="s">
        <v>2861</v>
      </c>
      <c r="E476" s="1" t="s">
        <v>2862</v>
      </c>
      <c r="F476" s="2">
        <v>223.08</v>
      </c>
      <c r="G476" s="1" t="s">
        <v>114</v>
      </c>
      <c r="H476" s="1" t="s">
        <v>91</v>
      </c>
      <c r="I476" s="1" t="s">
        <v>92</v>
      </c>
      <c r="J476" s="1" t="s">
        <v>10485</v>
      </c>
      <c r="K476" s="1" t="s">
        <v>10486</v>
      </c>
      <c r="L476">
        <f>VLOOKUP(B476,HIS退!B:F,5,FALSE)</f>
        <v>-223.08</v>
      </c>
      <c r="M476" t="e">
        <f>VLOOKUP(J476,银行退!A:F,6,FALSE)</f>
        <v>#N/A</v>
      </c>
      <c r="N476" t="e">
        <f>VLOOKUP(J476,网银退汇!F:J,5,FALSE)</f>
        <v>#N/A</v>
      </c>
    </row>
    <row r="477" spans="1:14" hidden="1">
      <c r="A477" s="1" t="s">
        <v>10487</v>
      </c>
      <c r="B477" s="1">
        <v>1825803</v>
      </c>
      <c r="C477" s="1" t="s">
        <v>2864</v>
      </c>
      <c r="D477" s="1" t="s">
        <v>2865</v>
      </c>
      <c r="E477" s="1" t="s">
        <v>2866</v>
      </c>
      <c r="F477" s="2">
        <v>6202.01</v>
      </c>
      <c r="G477" s="1" t="s">
        <v>114</v>
      </c>
      <c r="H477" s="1" t="s">
        <v>91</v>
      </c>
      <c r="I477" s="1" t="s">
        <v>92</v>
      </c>
      <c r="J477" s="1" t="s">
        <v>10488</v>
      </c>
      <c r="K477" s="1" t="s">
        <v>10489</v>
      </c>
      <c r="L477">
        <f>VLOOKUP(B477,HIS退!B:F,5,FALSE)</f>
        <v>-6202.01</v>
      </c>
      <c r="M477" t="e">
        <f>VLOOKUP(J477,银行退!A:F,6,FALSE)</f>
        <v>#N/A</v>
      </c>
      <c r="N477" t="e">
        <f>VLOOKUP(J477,网银退汇!F:J,5,FALSE)</f>
        <v>#N/A</v>
      </c>
    </row>
    <row r="478" spans="1:14" hidden="1">
      <c r="A478" s="1" t="s">
        <v>10490</v>
      </c>
      <c r="B478" s="1">
        <v>1825842</v>
      </c>
      <c r="C478" s="1" t="s">
        <v>2868</v>
      </c>
      <c r="D478" s="1" t="s">
        <v>436</v>
      </c>
      <c r="E478" s="1" t="s">
        <v>474</v>
      </c>
      <c r="F478" s="2">
        <v>576</v>
      </c>
      <c r="G478" s="1" t="s">
        <v>114</v>
      </c>
      <c r="H478" s="1" t="s">
        <v>91</v>
      </c>
      <c r="I478" s="1" t="s">
        <v>92</v>
      </c>
      <c r="J478" s="1" t="s">
        <v>10491</v>
      </c>
      <c r="K478" s="1" t="s">
        <v>437</v>
      </c>
      <c r="L478">
        <f>VLOOKUP(B478,HIS退!B:F,5,FALSE)</f>
        <v>-576</v>
      </c>
      <c r="M478" t="e">
        <f>VLOOKUP(J478,银行退!A:F,6,FALSE)</f>
        <v>#N/A</v>
      </c>
      <c r="N478" t="e">
        <f>VLOOKUP(J478,网银退汇!F:J,5,FALSE)</f>
        <v>#N/A</v>
      </c>
    </row>
    <row r="479" spans="1:14" hidden="1">
      <c r="A479" s="1" t="s">
        <v>10492</v>
      </c>
      <c r="B479" s="1">
        <v>1826535</v>
      </c>
      <c r="C479" s="1" t="s">
        <v>2870</v>
      </c>
      <c r="D479" s="1" t="s">
        <v>2871</v>
      </c>
      <c r="E479" s="1" t="s">
        <v>2872</v>
      </c>
      <c r="F479" s="2">
        <v>218.08</v>
      </c>
      <c r="G479" s="1" t="s">
        <v>114</v>
      </c>
      <c r="H479" s="1" t="s">
        <v>91</v>
      </c>
      <c r="I479" s="1" t="s">
        <v>92</v>
      </c>
      <c r="J479" s="1" t="s">
        <v>10493</v>
      </c>
      <c r="K479" s="1" t="s">
        <v>10486</v>
      </c>
      <c r="L479">
        <f>VLOOKUP(B479,HIS退!B:F,5,FALSE)</f>
        <v>-218.08</v>
      </c>
      <c r="M479" t="e">
        <f>VLOOKUP(J479,银行退!A:F,6,FALSE)</f>
        <v>#N/A</v>
      </c>
      <c r="N479" t="e">
        <f>VLOOKUP(J479,网银退汇!F:J,5,FALSE)</f>
        <v>#N/A</v>
      </c>
    </row>
    <row r="480" spans="1:14" hidden="1">
      <c r="A480" s="1" t="s">
        <v>10494</v>
      </c>
      <c r="B480" s="1">
        <v>1826668</v>
      </c>
      <c r="C480" s="1" t="s">
        <v>2874</v>
      </c>
      <c r="D480" s="1" t="s">
        <v>323</v>
      </c>
      <c r="E480" s="1" t="s">
        <v>324</v>
      </c>
      <c r="F480" s="2">
        <v>168.79</v>
      </c>
      <c r="G480" s="1" t="s">
        <v>114</v>
      </c>
      <c r="H480" s="1" t="s">
        <v>91</v>
      </c>
      <c r="I480" s="1" t="s">
        <v>92</v>
      </c>
      <c r="J480" s="1" t="s">
        <v>10495</v>
      </c>
      <c r="K480" s="1" t="s">
        <v>410</v>
      </c>
      <c r="L480">
        <f>VLOOKUP(B480,HIS退!B:F,5,FALSE)</f>
        <v>-168.79</v>
      </c>
      <c r="M480" t="e">
        <f>VLOOKUP(J480,银行退!A:F,6,FALSE)</f>
        <v>#N/A</v>
      </c>
      <c r="N480" t="e">
        <f>VLOOKUP(J480,网银退汇!F:J,5,FALSE)</f>
        <v>#N/A</v>
      </c>
    </row>
    <row r="481" spans="1:14" hidden="1">
      <c r="A481" s="1" t="s">
        <v>10496</v>
      </c>
      <c r="B481" s="1">
        <v>1826783</v>
      </c>
      <c r="C481" s="1" t="s">
        <v>2876</v>
      </c>
      <c r="D481" s="1" t="s">
        <v>2877</v>
      </c>
      <c r="E481" s="1" t="s">
        <v>2878</v>
      </c>
      <c r="F481" s="2">
        <v>94.5</v>
      </c>
      <c r="G481" s="1" t="s">
        <v>114</v>
      </c>
      <c r="H481" s="1" t="s">
        <v>91</v>
      </c>
      <c r="I481" s="1" t="s">
        <v>92</v>
      </c>
      <c r="J481" s="1" t="s">
        <v>10497</v>
      </c>
      <c r="K481" s="1" t="s">
        <v>10498</v>
      </c>
      <c r="L481">
        <f>VLOOKUP(B481,HIS退!B:F,5,FALSE)</f>
        <v>-94.5</v>
      </c>
      <c r="M481" t="e">
        <f>VLOOKUP(J481,银行退!A:F,6,FALSE)</f>
        <v>#N/A</v>
      </c>
      <c r="N481" t="e">
        <f>VLOOKUP(J481,网银退汇!F:J,5,FALSE)</f>
        <v>#N/A</v>
      </c>
    </row>
    <row r="482" spans="1:14" hidden="1">
      <c r="A482" s="1" t="s">
        <v>10499</v>
      </c>
      <c r="B482" s="1">
        <v>1827063</v>
      </c>
      <c r="C482" s="1" t="s">
        <v>2880</v>
      </c>
      <c r="D482" s="1" t="s">
        <v>2881</v>
      </c>
      <c r="E482" s="1" t="s">
        <v>2882</v>
      </c>
      <c r="F482" s="2">
        <v>600</v>
      </c>
      <c r="G482" s="1" t="s">
        <v>114</v>
      </c>
      <c r="H482" s="1" t="s">
        <v>91</v>
      </c>
      <c r="I482" s="1" t="s">
        <v>92</v>
      </c>
      <c r="J482" s="1" t="s">
        <v>10500</v>
      </c>
      <c r="K482" s="1" t="s">
        <v>10501</v>
      </c>
      <c r="L482">
        <f>VLOOKUP(B482,HIS退!B:F,5,FALSE)</f>
        <v>-600</v>
      </c>
      <c r="M482" t="e">
        <f>VLOOKUP(J482,银行退!A:F,6,FALSE)</f>
        <v>#N/A</v>
      </c>
      <c r="N482" t="e">
        <f>VLOOKUP(J482,网银退汇!F:J,5,FALSE)</f>
        <v>#N/A</v>
      </c>
    </row>
    <row r="483" spans="1:14" hidden="1">
      <c r="A483" s="1" t="s">
        <v>10502</v>
      </c>
      <c r="B483" s="1">
        <v>1827257</v>
      </c>
      <c r="C483" s="1" t="s">
        <v>10503</v>
      </c>
      <c r="D483" s="1" t="s">
        <v>217</v>
      </c>
      <c r="E483" s="1" t="s">
        <v>59</v>
      </c>
      <c r="F483" s="2">
        <v>9273.09</v>
      </c>
      <c r="G483" s="1" t="s">
        <v>114</v>
      </c>
      <c r="H483" s="1" t="s">
        <v>93</v>
      </c>
      <c r="I483" s="1" t="s">
        <v>23</v>
      </c>
      <c r="J483" s="1" t="s">
        <v>1627</v>
      </c>
      <c r="K483" s="1" t="s">
        <v>97</v>
      </c>
      <c r="L483">
        <f>VLOOKUP(B483,HIS退!B:F,5,FALSE)</f>
        <v>-9273.09</v>
      </c>
      <c r="M483" t="e">
        <f>VLOOKUP(J483,银行退!A:F,6,FALSE)</f>
        <v>#N/A</v>
      </c>
      <c r="N483" t="str">
        <f>VLOOKUP(J483,网银退汇!F:J,5,FALSE)</f>
        <v>20170905</v>
      </c>
    </row>
    <row r="484" spans="1:14" hidden="1">
      <c r="A484" s="1" t="s">
        <v>10504</v>
      </c>
      <c r="B484" s="1">
        <v>1827392</v>
      </c>
      <c r="C484" s="1" t="s">
        <v>2885</v>
      </c>
      <c r="D484" s="1" t="s">
        <v>2886</v>
      </c>
      <c r="E484" s="1" t="s">
        <v>2887</v>
      </c>
      <c r="F484" s="2">
        <v>276</v>
      </c>
      <c r="G484" s="1" t="s">
        <v>114</v>
      </c>
      <c r="H484" s="1" t="s">
        <v>91</v>
      </c>
      <c r="I484" s="1" t="s">
        <v>92</v>
      </c>
      <c r="J484" s="1" t="s">
        <v>10505</v>
      </c>
      <c r="K484" s="1" t="s">
        <v>10506</v>
      </c>
      <c r="L484">
        <f>VLOOKUP(B484,HIS退!B:F,5,FALSE)</f>
        <v>-276</v>
      </c>
      <c r="M484" t="e">
        <f>VLOOKUP(J484,银行退!A:F,6,FALSE)</f>
        <v>#N/A</v>
      </c>
      <c r="N484" t="e">
        <f>VLOOKUP(J484,网银退汇!F:J,5,FALSE)</f>
        <v>#N/A</v>
      </c>
    </row>
    <row r="485" spans="1:14" hidden="1">
      <c r="A485" s="1" t="s">
        <v>10507</v>
      </c>
      <c r="B485" s="1">
        <v>1827738</v>
      </c>
      <c r="C485" s="1" t="s">
        <v>10508</v>
      </c>
      <c r="D485" s="1" t="s">
        <v>1631</v>
      </c>
      <c r="E485" s="1" t="s">
        <v>2889</v>
      </c>
      <c r="F485" s="2">
        <v>574.36</v>
      </c>
      <c r="G485" s="1" t="s">
        <v>114</v>
      </c>
      <c r="H485" s="1" t="s">
        <v>93</v>
      </c>
      <c r="I485" s="1" t="s">
        <v>23</v>
      </c>
      <c r="J485" s="1" t="s">
        <v>1633</v>
      </c>
      <c r="K485" s="1" t="s">
        <v>1632</v>
      </c>
      <c r="L485">
        <f>VLOOKUP(B485,HIS退!B:F,5,FALSE)</f>
        <v>-574.36</v>
      </c>
      <c r="M485" t="e">
        <f>VLOOKUP(J485,银行退!A:F,6,FALSE)</f>
        <v>#N/A</v>
      </c>
      <c r="N485" t="str">
        <f>VLOOKUP(J485,网银退汇!F:J,5,FALSE)</f>
        <v>20170905</v>
      </c>
    </row>
    <row r="486" spans="1:14" hidden="1">
      <c r="A486" s="1" t="s">
        <v>10509</v>
      </c>
      <c r="B486" s="1">
        <v>1827788</v>
      </c>
      <c r="C486" s="1" t="s">
        <v>10510</v>
      </c>
      <c r="D486" s="1" t="s">
        <v>1628</v>
      </c>
      <c r="E486" s="1" t="s">
        <v>2891</v>
      </c>
      <c r="F486" s="2">
        <v>259.42</v>
      </c>
      <c r="G486" s="1" t="s">
        <v>114</v>
      </c>
      <c r="H486" s="1" t="s">
        <v>93</v>
      </c>
      <c r="I486" s="1" t="s">
        <v>23</v>
      </c>
      <c r="J486" s="1" t="s">
        <v>1630</v>
      </c>
      <c r="K486" s="1" t="s">
        <v>1629</v>
      </c>
      <c r="L486">
        <f>VLOOKUP(B486,HIS退!B:F,5,FALSE)</f>
        <v>-259.42</v>
      </c>
      <c r="M486" t="e">
        <f>VLOOKUP(J486,银行退!A:F,6,FALSE)</f>
        <v>#N/A</v>
      </c>
      <c r="N486" t="str">
        <f>VLOOKUP(J486,网银退汇!F:J,5,FALSE)</f>
        <v>20170905</v>
      </c>
    </row>
    <row r="487" spans="1:14" hidden="1">
      <c r="A487" s="1" t="s">
        <v>10511</v>
      </c>
      <c r="B487" s="1">
        <v>1828224</v>
      </c>
      <c r="C487" s="1" t="s">
        <v>2893</v>
      </c>
      <c r="D487" s="1" t="s">
        <v>2894</v>
      </c>
      <c r="E487" s="1" t="s">
        <v>2895</v>
      </c>
      <c r="F487" s="2">
        <v>515.23</v>
      </c>
      <c r="G487" s="1" t="s">
        <v>114</v>
      </c>
      <c r="H487" s="1" t="s">
        <v>91</v>
      </c>
      <c r="I487" s="1" t="s">
        <v>92</v>
      </c>
      <c r="J487" s="1" t="s">
        <v>10512</v>
      </c>
      <c r="K487" s="1" t="s">
        <v>10513</v>
      </c>
      <c r="L487">
        <f>VLOOKUP(B487,HIS退!B:F,5,FALSE)</f>
        <v>-515.23</v>
      </c>
      <c r="M487" t="e">
        <f>VLOOKUP(J487,银行退!A:F,6,FALSE)</f>
        <v>#N/A</v>
      </c>
      <c r="N487" t="e">
        <f>VLOOKUP(J487,网银退汇!F:J,5,FALSE)</f>
        <v>#N/A</v>
      </c>
    </row>
    <row r="488" spans="1:14" hidden="1">
      <c r="A488" s="1" t="s">
        <v>10514</v>
      </c>
      <c r="B488" s="1">
        <v>1828344</v>
      </c>
      <c r="C488" s="1" t="s">
        <v>2901</v>
      </c>
      <c r="D488" s="1" t="s">
        <v>2902</v>
      </c>
      <c r="E488" s="1" t="s">
        <v>2903</v>
      </c>
      <c r="F488" s="2">
        <v>524.42999999999995</v>
      </c>
      <c r="G488" s="1" t="s">
        <v>114</v>
      </c>
      <c r="H488" s="1" t="s">
        <v>91</v>
      </c>
      <c r="I488" s="1" t="s">
        <v>92</v>
      </c>
      <c r="J488" s="1" t="s">
        <v>10515</v>
      </c>
      <c r="K488" s="1" t="s">
        <v>10516</v>
      </c>
      <c r="L488">
        <f>VLOOKUP(B488,HIS退!B:F,5,FALSE)</f>
        <v>-524.42999999999995</v>
      </c>
      <c r="M488" t="e">
        <f>VLOOKUP(J488,银行退!A:F,6,FALSE)</f>
        <v>#N/A</v>
      </c>
      <c r="N488" t="e">
        <f>VLOOKUP(J488,网银退汇!F:J,5,FALSE)</f>
        <v>#N/A</v>
      </c>
    </row>
    <row r="489" spans="1:14" hidden="1">
      <c r="A489" s="1" t="s">
        <v>10514</v>
      </c>
      <c r="B489" s="1">
        <v>1828343</v>
      </c>
      <c r="C489" s="1" t="s">
        <v>2897</v>
      </c>
      <c r="D489" s="1" t="s">
        <v>2898</v>
      </c>
      <c r="E489" s="1" t="s">
        <v>2899</v>
      </c>
      <c r="F489" s="2">
        <v>994</v>
      </c>
      <c r="G489" s="1" t="s">
        <v>114</v>
      </c>
      <c r="H489" s="1" t="s">
        <v>91</v>
      </c>
      <c r="I489" s="1" t="s">
        <v>92</v>
      </c>
      <c r="J489" s="1" t="s">
        <v>10517</v>
      </c>
      <c r="K489" s="1" t="s">
        <v>10518</v>
      </c>
      <c r="L489">
        <f>VLOOKUP(B489,HIS退!B:F,5,FALSE)</f>
        <v>-994</v>
      </c>
      <c r="M489" t="e">
        <f>VLOOKUP(J489,银行退!A:F,6,FALSE)</f>
        <v>#N/A</v>
      </c>
      <c r="N489" t="e">
        <f>VLOOKUP(J489,网银退汇!F:J,5,FALSE)</f>
        <v>#N/A</v>
      </c>
    </row>
    <row r="490" spans="1:14" hidden="1">
      <c r="A490" s="1" t="s">
        <v>10519</v>
      </c>
      <c r="B490" s="1">
        <v>1828346</v>
      </c>
      <c r="C490" s="1" t="s">
        <v>2905</v>
      </c>
      <c r="D490" s="1" t="s">
        <v>2906</v>
      </c>
      <c r="E490" s="1" t="s">
        <v>2907</v>
      </c>
      <c r="F490" s="2">
        <v>1200</v>
      </c>
      <c r="G490" s="1" t="s">
        <v>114</v>
      </c>
      <c r="H490" s="1" t="s">
        <v>91</v>
      </c>
      <c r="I490" s="1" t="s">
        <v>92</v>
      </c>
      <c r="J490" s="1" t="s">
        <v>10520</v>
      </c>
      <c r="K490" s="1" t="s">
        <v>10521</v>
      </c>
      <c r="L490">
        <f>VLOOKUP(B490,HIS退!B:F,5,FALSE)</f>
        <v>-1200</v>
      </c>
      <c r="M490" t="e">
        <f>VLOOKUP(J490,银行退!A:F,6,FALSE)</f>
        <v>#N/A</v>
      </c>
      <c r="N490" t="e">
        <f>VLOOKUP(J490,网银退汇!F:J,5,FALSE)</f>
        <v>#N/A</v>
      </c>
    </row>
    <row r="491" spans="1:14" hidden="1">
      <c r="A491" s="1" t="s">
        <v>10522</v>
      </c>
      <c r="B491" s="1">
        <v>1828411</v>
      </c>
      <c r="C491" s="1" t="s">
        <v>2909</v>
      </c>
      <c r="D491" s="1" t="s">
        <v>2910</v>
      </c>
      <c r="E491" s="1" t="s">
        <v>2911</v>
      </c>
      <c r="F491" s="2">
        <v>489.5</v>
      </c>
      <c r="G491" s="1" t="s">
        <v>114</v>
      </c>
      <c r="H491" s="1" t="s">
        <v>91</v>
      </c>
      <c r="I491" s="1" t="s">
        <v>92</v>
      </c>
      <c r="J491" s="1" t="s">
        <v>10523</v>
      </c>
      <c r="K491" s="1" t="s">
        <v>10518</v>
      </c>
      <c r="L491">
        <f>VLOOKUP(B491,HIS退!B:F,5,FALSE)</f>
        <v>-489.5</v>
      </c>
      <c r="M491" t="e">
        <f>VLOOKUP(J491,银行退!A:F,6,FALSE)</f>
        <v>#N/A</v>
      </c>
      <c r="N491" t="e">
        <f>VLOOKUP(J491,网银退汇!F:J,5,FALSE)</f>
        <v>#N/A</v>
      </c>
    </row>
    <row r="492" spans="1:14" hidden="1">
      <c r="A492" s="1" t="s">
        <v>10524</v>
      </c>
      <c r="B492" s="1">
        <v>1828499</v>
      </c>
      <c r="C492" s="1" t="s">
        <v>2913</v>
      </c>
      <c r="D492" s="1" t="s">
        <v>2914</v>
      </c>
      <c r="E492" s="1" t="s">
        <v>2915</v>
      </c>
      <c r="F492" s="2">
        <v>1352.06</v>
      </c>
      <c r="G492" s="1" t="s">
        <v>114</v>
      </c>
      <c r="H492" s="1" t="s">
        <v>91</v>
      </c>
      <c r="I492" s="1" t="s">
        <v>92</v>
      </c>
      <c r="J492" s="1" t="s">
        <v>10525</v>
      </c>
      <c r="K492" s="1" t="s">
        <v>10526</v>
      </c>
      <c r="L492">
        <f>VLOOKUP(B492,HIS退!B:F,5,FALSE)</f>
        <v>-1352.06</v>
      </c>
      <c r="M492" t="e">
        <f>VLOOKUP(J492,银行退!A:F,6,FALSE)</f>
        <v>#N/A</v>
      </c>
      <c r="N492" t="e">
        <f>VLOOKUP(J492,网银退汇!F:J,5,FALSE)</f>
        <v>#N/A</v>
      </c>
    </row>
    <row r="493" spans="1:14" hidden="1">
      <c r="A493" s="1" t="s">
        <v>10527</v>
      </c>
      <c r="B493" s="1">
        <v>1828729</v>
      </c>
      <c r="C493" s="1" t="s">
        <v>2917</v>
      </c>
      <c r="D493" s="1" t="s">
        <v>2918</v>
      </c>
      <c r="E493" s="1" t="s">
        <v>2919</v>
      </c>
      <c r="F493" s="2">
        <v>1999.5</v>
      </c>
      <c r="G493" s="1" t="s">
        <v>114</v>
      </c>
      <c r="H493" s="1" t="s">
        <v>91</v>
      </c>
      <c r="I493" s="1" t="s">
        <v>92</v>
      </c>
      <c r="J493" s="1" t="s">
        <v>10528</v>
      </c>
      <c r="K493" s="1" t="s">
        <v>10529</v>
      </c>
      <c r="L493">
        <f>VLOOKUP(B493,HIS退!B:F,5,FALSE)</f>
        <v>-1999.5</v>
      </c>
      <c r="M493" t="e">
        <f>VLOOKUP(J493,银行退!A:F,6,FALSE)</f>
        <v>#N/A</v>
      </c>
      <c r="N493" t="e">
        <f>VLOOKUP(J493,网银退汇!F:J,5,FALSE)</f>
        <v>#N/A</v>
      </c>
    </row>
    <row r="494" spans="1:14" hidden="1">
      <c r="A494" s="1" t="s">
        <v>10530</v>
      </c>
      <c r="B494" s="1">
        <v>1828793</v>
      </c>
      <c r="C494" s="1" t="s">
        <v>2921</v>
      </c>
      <c r="D494" s="1" t="s">
        <v>2922</v>
      </c>
      <c r="E494" s="1" t="s">
        <v>2923</v>
      </c>
      <c r="F494" s="2">
        <v>88.42</v>
      </c>
      <c r="G494" s="1" t="s">
        <v>114</v>
      </c>
      <c r="H494" s="1" t="s">
        <v>91</v>
      </c>
      <c r="I494" s="1" t="s">
        <v>92</v>
      </c>
      <c r="J494" s="1" t="s">
        <v>10531</v>
      </c>
      <c r="K494" s="1" t="s">
        <v>10529</v>
      </c>
      <c r="L494">
        <f>VLOOKUP(B494,HIS退!B:F,5,FALSE)</f>
        <v>-88.42</v>
      </c>
      <c r="M494" t="e">
        <f>VLOOKUP(J494,银行退!A:F,6,FALSE)</f>
        <v>#N/A</v>
      </c>
      <c r="N494" t="e">
        <f>VLOOKUP(J494,网银退汇!F:J,5,FALSE)</f>
        <v>#N/A</v>
      </c>
    </row>
    <row r="495" spans="1:14" hidden="1">
      <c r="A495" s="1" t="s">
        <v>10532</v>
      </c>
      <c r="B495" s="1">
        <v>1828896</v>
      </c>
      <c r="C495" s="1" t="s">
        <v>2925</v>
      </c>
      <c r="D495" s="1" t="s">
        <v>2926</v>
      </c>
      <c r="E495" s="1" t="s">
        <v>2927</v>
      </c>
      <c r="F495" s="2">
        <v>4982</v>
      </c>
      <c r="G495" s="1" t="s">
        <v>114</v>
      </c>
      <c r="H495" s="1" t="s">
        <v>91</v>
      </c>
      <c r="I495" s="1" t="s">
        <v>92</v>
      </c>
      <c r="J495" s="1" t="s">
        <v>10533</v>
      </c>
      <c r="K495" s="1" t="s">
        <v>10534</v>
      </c>
      <c r="L495">
        <f>VLOOKUP(B495,HIS退!B:F,5,FALSE)</f>
        <v>-4982</v>
      </c>
      <c r="M495" t="e">
        <f>VLOOKUP(J495,银行退!A:F,6,FALSE)</f>
        <v>#N/A</v>
      </c>
      <c r="N495" t="e">
        <f>VLOOKUP(J495,网银退汇!F:J,5,FALSE)</f>
        <v>#N/A</v>
      </c>
    </row>
    <row r="496" spans="1:14" hidden="1">
      <c r="A496" s="1" t="s">
        <v>10535</v>
      </c>
      <c r="B496" s="1">
        <v>1829017</v>
      </c>
      <c r="C496" s="1" t="s">
        <v>2929</v>
      </c>
      <c r="D496" s="1" t="s">
        <v>2930</v>
      </c>
      <c r="E496" s="1" t="s">
        <v>2931</v>
      </c>
      <c r="F496" s="2">
        <v>2030</v>
      </c>
      <c r="G496" s="1" t="s">
        <v>114</v>
      </c>
      <c r="H496" s="1" t="s">
        <v>91</v>
      </c>
      <c r="I496" s="1" t="s">
        <v>92</v>
      </c>
      <c r="J496" s="1" t="s">
        <v>10536</v>
      </c>
      <c r="K496" s="1" t="s">
        <v>10537</v>
      </c>
      <c r="L496">
        <f>VLOOKUP(B496,HIS退!B:F,5,FALSE)</f>
        <v>-2030</v>
      </c>
      <c r="M496" t="e">
        <f>VLOOKUP(J496,银行退!A:F,6,FALSE)</f>
        <v>#N/A</v>
      </c>
      <c r="N496" t="e">
        <f>VLOOKUP(J496,网银退汇!F:J,5,FALSE)</f>
        <v>#N/A</v>
      </c>
    </row>
    <row r="497" spans="1:14" hidden="1">
      <c r="A497" s="1" t="s">
        <v>10538</v>
      </c>
      <c r="B497" s="1">
        <v>1829094</v>
      </c>
      <c r="C497" s="1" t="s">
        <v>2933</v>
      </c>
      <c r="D497" s="1" t="s">
        <v>2934</v>
      </c>
      <c r="E497" s="1" t="s">
        <v>2935</v>
      </c>
      <c r="F497" s="2">
        <v>550</v>
      </c>
      <c r="G497" s="1" t="s">
        <v>114</v>
      </c>
      <c r="H497" s="1" t="s">
        <v>91</v>
      </c>
      <c r="I497" s="1" t="s">
        <v>92</v>
      </c>
      <c r="J497" s="1" t="s">
        <v>10539</v>
      </c>
      <c r="K497" s="1" t="s">
        <v>10540</v>
      </c>
      <c r="L497">
        <f>VLOOKUP(B497,HIS退!B:F,5,FALSE)</f>
        <v>-550</v>
      </c>
      <c r="M497" t="e">
        <f>VLOOKUP(J497,银行退!A:F,6,FALSE)</f>
        <v>#N/A</v>
      </c>
      <c r="N497" t="e">
        <f>VLOOKUP(J497,网银退汇!F:J,5,FALSE)</f>
        <v>#N/A</v>
      </c>
    </row>
    <row r="498" spans="1:14" hidden="1">
      <c r="A498" s="1" t="s">
        <v>10541</v>
      </c>
      <c r="B498" s="1">
        <v>1829115</v>
      </c>
      <c r="C498" s="1" t="s">
        <v>2937</v>
      </c>
      <c r="D498" s="1" t="s">
        <v>2938</v>
      </c>
      <c r="E498" s="1" t="s">
        <v>2939</v>
      </c>
      <c r="F498" s="2">
        <v>1000</v>
      </c>
      <c r="G498" s="1" t="s">
        <v>114</v>
      </c>
      <c r="H498" s="1" t="s">
        <v>91</v>
      </c>
      <c r="I498" s="1" t="s">
        <v>92</v>
      </c>
      <c r="J498" s="1" t="s">
        <v>10542</v>
      </c>
      <c r="K498" s="1" t="s">
        <v>10543</v>
      </c>
      <c r="L498">
        <f>VLOOKUP(B498,HIS退!B:F,5,FALSE)</f>
        <v>-1000</v>
      </c>
      <c r="M498" t="e">
        <f>VLOOKUP(J498,银行退!A:F,6,FALSE)</f>
        <v>#N/A</v>
      </c>
      <c r="N498" t="e">
        <f>VLOOKUP(J498,网银退汇!F:J,5,FALSE)</f>
        <v>#N/A</v>
      </c>
    </row>
    <row r="499" spans="1:14" hidden="1">
      <c r="A499" s="1" t="s">
        <v>10544</v>
      </c>
      <c r="B499" s="1">
        <v>1829178</v>
      </c>
      <c r="C499" s="1" t="s">
        <v>2941</v>
      </c>
      <c r="D499" s="1" t="s">
        <v>2942</v>
      </c>
      <c r="E499" s="1" t="s">
        <v>2943</v>
      </c>
      <c r="F499" s="2">
        <v>2.25</v>
      </c>
      <c r="G499" s="1" t="s">
        <v>114</v>
      </c>
      <c r="H499" s="1" t="s">
        <v>91</v>
      </c>
      <c r="I499" s="1" t="s">
        <v>92</v>
      </c>
      <c r="J499" s="1" t="s">
        <v>10545</v>
      </c>
      <c r="K499" s="1" t="s">
        <v>10316</v>
      </c>
      <c r="L499">
        <f>VLOOKUP(B499,HIS退!B:F,5,FALSE)</f>
        <v>-2.25</v>
      </c>
      <c r="M499" t="e">
        <f>VLOOKUP(J499,银行退!A:F,6,FALSE)</f>
        <v>#N/A</v>
      </c>
      <c r="N499" t="e">
        <f>VLOOKUP(J499,网银退汇!F:J,5,FALSE)</f>
        <v>#N/A</v>
      </c>
    </row>
    <row r="500" spans="1:14" hidden="1">
      <c r="A500" s="1" t="s">
        <v>10546</v>
      </c>
      <c r="B500" s="1">
        <v>1829189</v>
      </c>
      <c r="C500" s="1" t="s">
        <v>2945</v>
      </c>
      <c r="D500" s="1" t="s">
        <v>2946</v>
      </c>
      <c r="E500" s="1" t="s">
        <v>2947</v>
      </c>
      <c r="F500" s="2">
        <v>93</v>
      </c>
      <c r="G500" s="1" t="s">
        <v>114</v>
      </c>
      <c r="H500" s="1" t="s">
        <v>91</v>
      </c>
      <c r="I500" s="1" t="s">
        <v>92</v>
      </c>
      <c r="J500" s="1" t="s">
        <v>10547</v>
      </c>
      <c r="K500" s="1" t="s">
        <v>10548</v>
      </c>
      <c r="L500">
        <f>VLOOKUP(B500,HIS退!B:F,5,FALSE)</f>
        <v>-93</v>
      </c>
      <c r="M500" t="e">
        <f>VLOOKUP(J500,银行退!A:F,6,FALSE)</f>
        <v>#N/A</v>
      </c>
      <c r="N500" t="e">
        <f>VLOOKUP(J500,网银退汇!F:J,5,FALSE)</f>
        <v>#N/A</v>
      </c>
    </row>
    <row r="501" spans="1:14" hidden="1">
      <c r="A501" s="1" t="s">
        <v>10549</v>
      </c>
      <c r="B501" s="1">
        <v>1829239</v>
      </c>
      <c r="C501" s="1" t="s">
        <v>2949</v>
      </c>
      <c r="D501" s="1" t="s">
        <v>2950</v>
      </c>
      <c r="E501" s="1" t="s">
        <v>2951</v>
      </c>
      <c r="F501" s="2">
        <v>19.23</v>
      </c>
      <c r="G501" s="1" t="s">
        <v>114</v>
      </c>
      <c r="H501" s="1" t="s">
        <v>91</v>
      </c>
      <c r="I501" s="1" t="s">
        <v>92</v>
      </c>
      <c r="J501" s="1" t="s">
        <v>10550</v>
      </c>
      <c r="K501" s="1" t="s">
        <v>10316</v>
      </c>
      <c r="L501">
        <f>VLOOKUP(B501,HIS退!B:F,5,FALSE)</f>
        <v>-19.23</v>
      </c>
      <c r="M501" t="e">
        <f>VLOOKUP(J501,银行退!A:F,6,FALSE)</f>
        <v>#N/A</v>
      </c>
      <c r="N501" t="e">
        <f>VLOOKUP(J501,网银退汇!F:J,5,FALSE)</f>
        <v>#N/A</v>
      </c>
    </row>
    <row r="502" spans="1:14" hidden="1">
      <c r="A502" s="1" t="s">
        <v>10551</v>
      </c>
      <c r="B502" s="1">
        <v>1829441</v>
      </c>
      <c r="C502" s="1" t="s">
        <v>2953</v>
      </c>
      <c r="D502" s="1" t="s">
        <v>512</v>
      </c>
      <c r="E502" s="1" t="s">
        <v>513</v>
      </c>
      <c r="F502" s="2">
        <v>5980</v>
      </c>
      <c r="G502" s="1" t="s">
        <v>114</v>
      </c>
      <c r="H502" s="1" t="s">
        <v>91</v>
      </c>
      <c r="I502" s="1" t="s">
        <v>92</v>
      </c>
      <c r="J502" s="1" t="s">
        <v>10552</v>
      </c>
      <c r="K502" s="1" t="s">
        <v>10553</v>
      </c>
      <c r="L502">
        <f>VLOOKUP(B502,HIS退!B:F,5,FALSE)</f>
        <v>-5980</v>
      </c>
      <c r="M502" t="e">
        <f>VLOOKUP(J502,银行退!A:F,6,FALSE)</f>
        <v>#N/A</v>
      </c>
      <c r="N502" t="e">
        <f>VLOOKUP(J502,网银退汇!F:J,5,FALSE)</f>
        <v>#N/A</v>
      </c>
    </row>
    <row r="503" spans="1:14" hidden="1">
      <c r="A503" s="1" t="s">
        <v>10554</v>
      </c>
      <c r="B503" s="1">
        <v>1829516</v>
      </c>
      <c r="C503" s="1" t="s">
        <v>2955</v>
      </c>
      <c r="D503" s="1" t="s">
        <v>1617</v>
      </c>
      <c r="E503" s="1" t="s">
        <v>2672</v>
      </c>
      <c r="F503" s="2">
        <v>679.64</v>
      </c>
      <c r="G503" s="1" t="s">
        <v>114</v>
      </c>
      <c r="H503" s="1" t="s">
        <v>91</v>
      </c>
      <c r="I503" s="1" t="s">
        <v>92</v>
      </c>
      <c r="J503" s="1" t="s">
        <v>10555</v>
      </c>
      <c r="K503" s="1" t="s">
        <v>1618</v>
      </c>
      <c r="L503">
        <f>VLOOKUP(B503,HIS退!B:F,5,FALSE)</f>
        <v>-679.64</v>
      </c>
      <c r="M503" t="e">
        <f>VLOOKUP(J503,银行退!A:F,6,FALSE)</f>
        <v>#N/A</v>
      </c>
      <c r="N503" t="e">
        <f>VLOOKUP(J503,网银退汇!F:J,5,FALSE)</f>
        <v>#N/A</v>
      </c>
    </row>
    <row r="504" spans="1:14" hidden="1">
      <c r="A504" s="1" t="s">
        <v>10556</v>
      </c>
      <c r="B504" s="1">
        <v>1829582</v>
      </c>
      <c r="C504" s="1" t="s">
        <v>10557</v>
      </c>
      <c r="D504" s="1" t="s">
        <v>1634</v>
      </c>
      <c r="E504" s="1" t="s">
        <v>2957</v>
      </c>
      <c r="F504" s="2">
        <v>201</v>
      </c>
      <c r="G504" s="1" t="s">
        <v>114</v>
      </c>
      <c r="H504" s="1" t="s">
        <v>93</v>
      </c>
      <c r="I504" s="1" t="s">
        <v>23</v>
      </c>
      <c r="J504" s="1" t="s">
        <v>1636</v>
      </c>
      <c r="K504" s="1" t="s">
        <v>1635</v>
      </c>
      <c r="L504">
        <f>VLOOKUP(B504,HIS退!B:F,5,FALSE)</f>
        <v>-201</v>
      </c>
      <c r="M504" t="e">
        <f>VLOOKUP(J504,银行退!A:F,6,FALSE)</f>
        <v>#N/A</v>
      </c>
      <c r="N504" t="str">
        <f>VLOOKUP(J504,网银退汇!F:J,5,FALSE)</f>
        <v>20170905</v>
      </c>
    </row>
    <row r="505" spans="1:14" hidden="1">
      <c r="A505" s="1" t="s">
        <v>10558</v>
      </c>
      <c r="B505" s="1">
        <v>1829596</v>
      </c>
      <c r="C505" s="1" t="s">
        <v>2959</v>
      </c>
      <c r="D505" s="1" t="s">
        <v>2960</v>
      </c>
      <c r="E505" s="1" t="s">
        <v>2961</v>
      </c>
      <c r="F505" s="2">
        <v>300</v>
      </c>
      <c r="G505" s="1" t="s">
        <v>114</v>
      </c>
      <c r="H505" s="1" t="s">
        <v>91</v>
      </c>
      <c r="I505" s="1" t="s">
        <v>92</v>
      </c>
      <c r="J505" s="1" t="s">
        <v>10559</v>
      </c>
      <c r="K505" s="1" t="s">
        <v>10560</v>
      </c>
      <c r="L505">
        <f>VLOOKUP(B505,HIS退!B:F,5,FALSE)</f>
        <v>-300</v>
      </c>
      <c r="M505" t="e">
        <f>VLOOKUP(J505,银行退!A:F,6,FALSE)</f>
        <v>#N/A</v>
      </c>
      <c r="N505" t="e">
        <f>VLOOKUP(J505,网银退汇!F:J,5,FALSE)</f>
        <v>#N/A</v>
      </c>
    </row>
    <row r="506" spans="1:14" hidden="1">
      <c r="A506" s="1" t="s">
        <v>10561</v>
      </c>
      <c r="B506" s="1">
        <v>1829845</v>
      </c>
      <c r="C506" s="1" t="s">
        <v>2963</v>
      </c>
      <c r="D506" s="1" t="s">
        <v>2964</v>
      </c>
      <c r="E506" s="1" t="s">
        <v>2965</v>
      </c>
      <c r="F506" s="2">
        <v>3708.02</v>
      </c>
      <c r="G506" s="1" t="s">
        <v>114</v>
      </c>
      <c r="H506" s="1" t="s">
        <v>91</v>
      </c>
      <c r="I506" s="1" t="s">
        <v>92</v>
      </c>
      <c r="J506" s="1" t="s">
        <v>10562</v>
      </c>
      <c r="K506" s="1" t="s">
        <v>10563</v>
      </c>
      <c r="L506">
        <f>VLOOKUP(B506,HIS退!B:F,5,FALSE)</f>
        <v>-3708.02</v>
      </c>
      <c r="M506" t="e">
        <f>VLOOKUP(J506,银行退!A:F,6,FALSE)</f>
        <v>#N/A</v>
      </c>
      <c r="N506" t="e">
        <f>VLOOKUP(J506,网银退汇!F:J,5,FALSE)</f>
        <v>#N/A</v>
      </c>
    </row>
    <row r="507" spans="1:14" hidden="1">
      <c r="A507" s="1" t="s">
        <v>10564</v>
      </c>
      <c r="B507" s="1">
        <v>1830123</v>
      </c>
      <c r="C507" s="1" t="s">
        <v>2967</v>
      </c>
      <c r="D507" s="1" t="s">
        <v>2968</v>
      </c>
      <c r="E507" s="1" t="s">
        <v>2969</v>
      </c>
      <c r="F507" s="2">
        <v>999</v>
      </c>
      <c r="G507" s="1" t="s">
        <v>114</v>
      </c>
      <c r="H507" s="1" t="s">
        <v>91</v>
      </c>
      <c r="I507" s="1" t="s">
        <v>92</v>
      </c>
      <c r="J507" s="1" t="s">
        <v>10565</v>
      </c>
      <c r="K507" s="1" t="s">
        <v>10566</v>
      </c>
      <c r="L507">
        <f>VLOOKUP(B507,HIS退!B:F,5,FALSE)</f>
        <v>-999</v>
      </c>
      <c r="M507" t="e">
        <f>VLOOKUP(J507,银行退!A:F,6,FALSE)</f>
        <v>#N/A</v>
      </c>
      <c r="N507" t="e">
        <f>VLOOKUP(J507,网银退汇!F:J,5,FALSE)</f>
        <v>#N/A</v>
      </c>
    </row>
    <row r="508" spans="1:14" hidden="1">
      <c r="A508" s="1" t="s">
        <v>10567</v>
      </c>
      <c r="B508" s="1">
        <v>1830132</v>
      </c>
      <c r="C508" s="1" t="s">
        <v>2971</v>
      </c>
      <c r="D508" s="1" t="s">
        <v>2972</v>
      </c>
      <c r="E508" s="1" t="s">
        <v>2973</v>
      </c>
      <c r="F508" s="2">
        <v>3033</v>
      </c>
      <c r="G508" s="1" t="s">
        <v>114</v>
      </c>
      <c r="H508" s="1" t="s">
        <v>91</v>
      </c>
      <c r="I508" s="1" t="s">
        <v>92</v>
      </c>
      <c r="J508" s="1" t="s">
        <v>10568</v>
      </c>
      <c r="K508" s="1" t="s">
        <v>10569</v>
      </c>
      <c r="L508">
        <f>VLOOKUP(B508,HIS退!B:F,5,FALSE)</f>
        <v>-3033</v>
      </c>
      <c r="M508" t="e">
        <f>VLOOKUP(J508,银行退!A:F,6,FALSE)</f>
        <v>#N/A</v>
      </c>
      <c r="N508" t="e">
        <f>VLOOKUP(J508,网银退汇!F:J,5,FALSE)</f>
        <v>#N/A</v>
      </c>
    </row>
    <row r="509" spans="1:14" hidden="1">
      <c r="A509" s="1" t="s">
        <v>10570</v>
      </c>
      <c r="B509" s="1">
        <v>1830220</v>
      </c>
      <c r="C509" s="1" t="s">
        <v>2975</v>
      </c>
      <c r="D509" s="1" t="s">
        <v>2976</v>
      </c>
      <c r="E509" s="1" t="s">
        <v>2977</v>
      </c>
      <c r="F509" s="2">
        <v>1994.5</v>
      </c>
      <c r="G509" s="1" t="s">
        <v>114</v>
      </c>
      <c r="H509" s="1" t="s">
        <v>91</v>
      </c>
      <c r="I509" s="1" t="s">
        <v>92</v>
      </c>
      <c r="J509" s="1" t="s">
        <v>10571</v>
      </c>
      <c r="K509" s="1" t="s">
        <v>10572</v>
      </c>
      <c r="L509">
        <f>VLOOKUP(B509,HIS退!B:F,5,FALSE)</f>
        <v>-1994.5</v>
      </c>
      <c r="M509" t="e">
        <f>VLOOKUP(J509,银行退!A:F,6,FALSE)</f>
        <v>#N/A</v>
      </c>
      <c r="N509" t="e">
        <f>VLOOKUP(J509,网银退汇!F:J,5,FALSE)</f>
        <v>#N/A</v>
      </c>
    </row>
    <row r="510" spans="1:14" hidden="1">
      <c r="A510" s="1" t="s">
        <v>10573</v>
      </c>
      <c r="B510" s="1">
        <v>1830635</v>
      </c>
      <c r="C510" s="1" t="s">
        <v>2979</v>
      </c>
      <c r="D510" s="1" t="s">
        <v>2980</v>
      </c>
      <c r="E510" s="1" t="s">
        <v>2981</v>
      </c>
      <c r="F510" s="2">
        <v>600</v>
      </c>
      <c r="G510" s="1" t="s">
        <v>114</v>
      </c>
      <c r="H510" s="1" t="s">
        <v>91</v>
      </c>
      <c r="I510" s="1" t="s">
        <v>92</v>
      </c>
      <c r="J510" s="1" t="s">
        <v>10574</v>
      </c>
      <c r="K510" s="1" t="s">
        <v>10575</v>
      </c>
      <c r="L510">
        <f>VLOOKUP(B510,HIS退!B:F,5,FALSE)</f>
        <v>-600</v>
      </c>
      <c r="M510" t="e">
        <f>VLOOKUP(J510,银行退!A:F,6,FALSE)</f>
        <v>#N/A</v>
      </c>
      <c r="N510" t="e">
        <f>VLOOKUP(J510,网银退汇!F:J,5,FALSE)</f>
        <v>#N/A</v>
      </c>
    </row>
    <row r="511" spans="1:14" hidden="1">
      <c r="A511" s="1" t="s">
        <v>10576</v>
      </c>
      <c r="B511" s="1">
        <v>1830636</v>
      </c>
      <c r="C511" s="1" t="s">
        <v>2983</v>
      </c>
      <c r="D511" s="1" t="s">
        <v>2984</v>
      </c>
      <c r="E511" s="1" t="s">
        <v>2985</v>
      </c>
      <c r="F511" s="2">
        <v>4190.16</v>
      </c>
      <c r="G511" s="1" t="s">
        <v>114</v>
      </c>
      <c r="H511" s="1" t="s">
        <v>91</v>
      </c>
      <c r="I511" s="1" t="s">
        <v>92</v>
      </c>
      <c r="J511" s="1" t="s">
        <v>10577</v>
      </c>
      <c r="K511" s="1" t="s">
        <v>10578</v>
      </c>
      <c r="L511">
        <f>VLOOKUP(B511,HIS退!B:F,5,FALSE)</f>
        <v>-4190.16</v>
      </c>
      <c r="M511" t="e">
        <f>VLOOKUP(J511,银行退!A:F,6,FALSE)</f>
        <v>#N/A</v>
      </c>
      <c r="N511" t="e">
        <f>VLOOKUP(J511,网银退汇!F:J,5,FALSE)</f>
        <v>#N/A</v>
      </c>
    </row>
    <row r="512" spans="1:14" hidden="1">
      <c r="A512" s="1" t="s">
        <v>10579</v>
      </c>
      <c r="B512" s="1">
        <v>1830712</v>
      </c>
      <c r="C512" s="1" t="s">
        <v>2987</v>
      </c>
      <c r="D512" s="1" t="s">
        <v>2988</v>
      </c>
      <c r="E512" s="1" t="s">
        <v>2989</v>
      </c>
      <c r="F512" s="2">
        <v>382.9</v>
      </c>
      <c r="G512" s="1" t="s">
        <v>114</v>
      </c>
      <c r="H512" s="1" t="s">
        <v>91</v>
      </c>
      <c r="I512" s="1" t="s">
        <v>92</v>
      </c>
      <c r="J512" s="1" t="s">
        <v>10580</v>
      </c>
      <c r="K512" s="1" t="s">
        <v>10581</v>
      </c>
      <c r="L512">
        <f>VLOOKUP(B512,HIS退!B:F,5,FALSE)</f>
        <v>-382.9</v>
      </c>
      <c r="M512" t="e">
        <f>VLOOKUP(J512,银行退!A:F,6,FALSE)</f>
        <v>#N/A</v>
      </c>
      <c r="N512" t="e">
        <f>VLOOKUP(J512,网银退汇!F:J,5,FALSE)</f>
        <v>#N/A</v>
      </c>
    </row>
    <row r="513" spans="1:14" hidden="1">
      <c r="A513" s="1" t="s">
        <v>10582</v>
      </c>
      <c r="B513" s="1">
        <v>1830773</v>
      </c>
      <c r="C513" s="1" t="s">
        <v>2991</v>
      </c>
      <c r="D513" s="1" t="s">
        <v>2992</v>
      </c>
      <c r="E513" s="1" t="s">
        <v>2993</v>
      </c>
      <c r="F513" s="2">
        <v>2117.7800000000002</v>
      </c>
      <c r="G513" s="1" t="s">
        <v>114</v>
      </c>
      <c r="H513" s="1" t="s">
        <v>91</v>
      </c>
      <c r="I513" s="1" t="s">
        <v>92</v>
      </c>
      <c r="J513" s="1" t="s">
        <v>10583</v>
      </c>
      <c r="K513" s="1" t="s">
        <v>10548</v>
      </c>
      <c r="L513">
        <f>VLOOKUP(B513,HIS退!B:F,5,FALSE)</f>
        <v>-2117.7800000000002</v>
      </c>
      <c r="M513" t="e">
        <f>VLOOKUP(J513,银行退!A:F,6,FALSE)</f>
        <v>#N/A</v>
      </c>
      <c r="N513" t="e">
        <f>VLOOKUP(J513,网银退汇!F:J,5,FALSE)</f>
        <v>#N/A</v>
      </c>
    </row>
    <row r="514" spans="1:14" hidden="1">
      <c r="A514" s="1" t="s">
        <v>10584</v>
      </c>
      <c r="B514" s="1">
        <v>1830834</v>
      </c>
      <c r="C514" s="1" t="s">
        <v>2995</v>
      </c>
      <c r="D514" s="1" t="s">
        <v>2996</v>
      </c>
      <c r="E514" s="1" t="s">
        <v>2997</v>
      </c>
      <c r="F514" s="2">
        <v>4308.95</v>
      </c>
      <c r="G514" s="1" t="s">
        <v>114</v>
      </c>
      <c r="H514" s="1" t="s">
        <v>91</v>
      </c>
      <c r="I514" s="1" t="s">
        <v>92</v>
      </c>
      <c r="J514" s="1" t="s">
        <v>10585</v>
      </c>
      <c r="K514" s="1" t="s">
        <v>10586</v>
      </c>
      <c r="L514">
        <f>VLOOKUP(B514,HIS退!B:F,5,FALSE)</f>
        <v>-4308.95</v>
      </c>
      <c r="M514" t="e">
        <f>VLOOKUP(J514,银行退!A:F,6,FALSE)</f>
        <v>#N/A</v>
      </c>
      <c r="N514" t="e">
        <f>VLOOKUP(J514,网银退汇!F:J,5,FALSE)</f>
        <v>#N/A</v>
      </c>
    </row>
    <row r="515" spans="1:14" hidden="1">
      <c r="A515" s="1" t="s">
        <v>10587</v>
      </c>
      <c r="B515" s="1">
        <v>1830903</v>
      </c>
      <c r="C515" s="1" t="s">
        <v>2999</v>
      </c>
      <c r="D515" s="1" t="s">
        <v>3000</v>
      </c>
      <c r="E515" s="1" t="s">
        <v>3001</v>
      </c>
      <c r="F515" s="2">
        <v>410.3</v>
      </c>
      <c r="G515" s="1" t="s">
        <v>114</v>
      </c>
      <c r="H515" s="1" t="s">
        <v>91</v>
      </c>
      <c r="I515" s="1" t="s">
        <v>92</v>
      </c>
      <c r="J515" s="1" t="s">
        <v>10588</v>
      </c>
      <c r="K515" s="1" t="s">
        <v>10589</v>
      </c>
      <c r="L515">
        <f>VLOOKUP(B515,HIS退!B:F,5,FALSE)</f>
        <v>-410.3</v>
      </c>
      <c r="M515" t="e">
        <f>VLOOKUP(J515,银行退!A:F,6,FALSE)</f>
        <v>#N/A</v>
      </c>
      <c r="N515" t="e">
        <f>VLOOKUP(J515,网银退汇!F:J,5,FALSE)</f>
        <v>#N/A</v>
      </c>
    </row>
    <row r="516" spans="1:14" hidden="1">
      <c r="A516" s="1" t="s">
        <v>10590</v>
      </c>
      <c r="B516" s="1">
        <v>1830957</v>
      </c>
      <c r="C516" s="1" t="s">
        <v>3003</v>
      </c>
      <c r="D516" s="1" t="s">
        <v>3004</v>
      </c>
      <c r="E516" s="1" t="s">
        <v>3005</v>
      </c>
      <c r="F516" s="2">
        <v>1952.51</v>
      </c>
      <c r="G516" s="1" t="s">
        <v>114</v>
      </c>
      <c r="H516" s="1" t="s">
        <v>91</v>
      </c>
      <c r="I516" s="1" t="s">
        <v>92</v>
      </c>
      <c r="J516" s="1" t="s">
        <v>10591</v>
      </c>
      <c r="K516" s="1" t="s">
        <v>10592</v>
      </c>
      <c r="L516">
        <f>VLOOKUP(B516,HIS退!B:F,5,FALSE)</f>
        <v>-1952.51</v>
      </c>
      <c r="M516" t="e">
        <f>VLOOKUP(J516,银行退!A:F,6,FALSE)</f>
        <v>#N/A</v>
      </c>
      <c r="N516" t="e">
        <f>VLOOKUP(J516,网银退汇!F:J,5,FALSE)</f>
        <v>#N/A</v>
      </c>
    </row>
    <row r="517" spans="1:14" hidden="1">
      <c r="A517" s="1" t="s">
        <v>10593</v>
      </c>
      <c r="B517" s="1">
        <v>1831004</v>
      </c>
      <c r="C517" s="1" t="s">
        <v>3007</v>
      </c>
      <c r="D517" s="1" t="s">
        <v>3008</v>
      </c>
      <c r="E517" s="1" t="s">
        <v>3009</v>
      </c>
      <c r="F517" s="2">
        <v>27</v>
      </c>
      <c r="G517" s="1" t="s">
        <v>114</v>
      </c>
      <c r="H517" s="1" t="s">
        <v>91</v>
      </c>
      <c r="I517" s="1" t="s">
        <v>92</v>
      </c>
      <c r="J517" s="1" t="s">
        <v>10594</v>
      </c>
      <c r="K517" s="1" t="s">
        <v>10595</v>
      </c>
      <c r="L517">
        <f>VLOOKUP(B517,HIS退!B:F,5,FALSE)</f>
        <v>-27</v>
      </c>
      <c r="M517" t="e">
        <f>VLOOKUP(J517,银行退!A:F,6,FALSE)</f>
        <v>#N/A</v>
      </c>
      <c r="N517" t="e">
        <f>VLOOKUP(J517,网银退汇!F:J,5,FALSE)</f>
        <v>#N/A</v>
      </c>
    </row>
    <row r="518" spans="1:14" hidden="1">
      <c r="A518" s="1" t="s">
        <v>10596</v>
      </c>
      <c r="B518" s="1">
        <v>1831216</v>
      </c>
      <c r="C518" s="1" t="s">
        <v>3011</v>
      </c>
      <c r="D518" s="1" t="s">
        <v>323</v>
      </c>
      <c r="E518" s="1" t="s">
        <v>324</v>
      </c>
      <c r="F518" s="2">
        <v>4.5</v>
      </c>
      <c r="G518" s="1" t="s">
        <v>114</v>
      </c>
      <c r="H518" s="1" t="s">
        <v>91</v>
      </c>
      <c r="I518" s="1" t="s">
        <v>92</v>
      </c>
      <c r="J518" s="1" t="s">
        <v>10597</v>
      </c>
      <c r="K518" s="1" t="s">
        <v>410</v>
      </c>
      <c r="L518">
        <f>VLOOKUP(B518,HIS退!B:F,5,FALSE)</f>
        <v>-4.5</v>
      </c>
      <c r="M518" t="e">
        <f>VLOOKUP(J518,银行退!A:F,6,FALSE)</f>
        <v>#N/A</v>
      </c>
      <c r="N518" t="e">
        <f>VLOOKUP(J518,网银退汇!F:J,5,FALSE)</f>
        <v>#N/A</v>
      </c>
    </row>
    <row r="519" spans="1:14" hidden="1">
      <c r="A519" s="1" t="s">
        <v>10598</v>
      </c>
      <c r="B519" s="1">
        <v>1831273</v>
      </c>
      <c r="C519" s="1" t="s">
        <v>3013</v>
      </c>
      <c r="D519" s="1" t="s">
        <v>3014</v>
      </c>
      <c r="E519" s="1" t="s">
        <v>3015</v>
      </c>
      <c r="F519" s="2">
        <v>2000</v>
      </c>
      <c r="G519" s="1" t="s">
        <v>114</v>
      </c>
      <c r="H519" s="1" t="s">
        <v>91</v>
      </c>
      <c r="I519" s="1" t="s">
        <v>92</v>
      </c>
      <c r="J519" s="1" t="s">
        <v>10599</v>
      </c>
      <c r="K519" s="1" t="s">
        <v>10600</v>
      </c>
      <c r="L519">
        <f>VLOOKUP(B519,HIS退!B:F,5,FALSE)</f>
        <v>-2000</v>
      </c>
      <c r="M519" t="e">
        <f>VLOOKUP(J519,银行退!A:F,6,FALSE)</f>
        <v>#N/A</v>
      </c>
      <c r="N519" t="e">
        <f>VLOOKUP(J519,网银退汇!F:J,5,FALSE)</f>
        <v>#N/A</v>
      </c>
    </row>
    <row r="520" spans="1:14" hidden="1">
      <c r="A520" s="1" t="s">
        <v>10601</v>
      </c>
      <c r="B520" s="1">
        <v>1831277</v>
      </c>
      <c r="C520" s="1" t="s">
        <v>3017</v>
      </c>
      <c r="D520" s="1" t="s">
        <v>3018</v>
      </c>
      <c r="E520" s="1" t="s">
        <v>3019</v>
      </c>
      <c r="F520" s="2">
        <v>20273.52</v>
      </c>
      <c r="G520" s="1" t="s">
        <v>114</v>
      </c>
      <c r="H520" s="1" t="s">
        <v>91</v>
      </c>
      <c r="I520" s="1" t="s">
        <v>92</v>
      </c>
      <c r="J520" s="1" t="s">
        <v>10602</v>
      </c>
      <c r="K520" s="1" t="s">
        <v>10603</v>
      </c>
      <c r="L520">
        <f>VLOOKUP(B520,HIS退!B:F,5,FALSE)</f>
        <v>-20273.52</v>
      </c>
      <c r="M520" t="e">
        <f>VLOOKUP(J520,银行退!A:F,6,FALSE)</f>
        <v>#N/A</v>
      </c>
      <c r="N520" t="e">
        <f>VLOOKUP(J520,网银退汇!F:J,5,FALSE)</f>
        <v>#N/A</v>
      </c>
    </row>
    <row r="521" spans="1:14" hidden="1">
      <c r="A521" s="1" t="s">
        <v>10604</v>
      </c>
      <c r="B521" s="1">
        <v>1831362</v>
      </c>
      <c r="C521" s="1" t="s">
        <v>3021</v>
      </c>
      <c r="D521" s="1" t="s">
        <v>3022</v>
      </c>
      <c r="E521" s="1" t="s">
        <v>3023</v>
      </c>
      <c r="F521" s="2">
        <v>4001</v>
      </c>
      <c r="G521" s="1" t="s">
        <v>114</v>
      </c>
      <c r="H521" s="1" t="s">
        <v>91</v>
      </c>
      <c r="I521" s="1" t="s">
        <v>92</v>
      </c>
      <c r="J521" s="1" t="s">
        <v>10605</v>
      </c>
      <c r="K521" s="1" t="s">
        <v>10606</v>
      </c>
      <c r="L521">
        <f>VLOOKUP(B521,HIS退!B:F,5,FALSE)</f>
        <v>-4001</v>
      </c>
      <c r="M521" t="e">
        <f>VLOOKUP(J521,银行退!A:F,6,FALSE)</f>
        <v>#N/A</v>
      </c>
      <c r="N521" t="e">
        <f>VLOOKUP(J521,网银退汇!F:J,5,FALSE)</f>
        <v>#N/A</v>
      </c>
    </row>
    <row r="522" spans="1:14" hidden="1">
      <c r="A522" s="1" t="s">
        <v>10607</v>
      </c>
      <c r="B522" s="1">
        <v>1831400</v>
      </c>
      <c r="C522" s="1" t="s">
        <v>3025</v>
      </c>
      <c r="D522" s="1" t="s">
        <v>3026</v>
      </c>
      <c r="E522" s="1" t="s">
        <v>3027</v>
      </c>
      <c r="F522" s="2">
        <v>700</v>
      </c>
      <c r="G522" s="1" t="s">
        <v>114</v>
      </c>
      <c r="H522" s="1" t="s">
        <v>91</v>
      </c>
      <c r="I522" s="1" t="s">
        <v>92</v>
      </c>
      <c r="J522" s="1" t="s">
        <v>10608</v>
      </c>
      <c r="K522" s="1" t="s">
        <v>10609</v>
      </c>
      <c r="L522">
        <f>VLOOKUP(B522,HIS退!B:F,5,FALSE)</f>
        <v>-700</v>
      </c>
      <c r="M522" t="e">
        <f>VLOOKUP(J522,银行退!A:F,6,FALSE)</f>
        <v>#N/A</v>
      </c>
      <c r="N522" t="e">
        <f>VLOOKUP(J522,网银退汇!F:J,5,FALSE)</f>
        <v>#N/A</v>
      </c>
    </row>
    <row r="523" spans="1:14" hidden="1">
      <c r="A523" s="1" t="s">
        <v>10610</v>
      </c>
      <c r="B523" s="1">
        <v>1831563</v>
      </c>
      <c r="C523" s="1" t="s">
        <v>3029</v>
      </c>
      <c r="D523" s="1" t="s">
        <v>3030</v>
      </c>
      <c r="E523" s="1" t="s">
        <v>3031</v>
      </c>
      <c r="F523" s="2">
        <v>1300</v>
      </c>
      <c r="G523" s="1" t="s">
        <v>114</v>
      </c>
      <c r="H523" s="1" t="s">
        <v>91</v>
      </c>
      <c r="I523" s="1" t="s">
        <v>92</v>
      </c>
      <c r="J523" s="1" t="s">
        <v>10611</v>
      </c>
      <c r="K523" s="1" t="s">
        <v>10612</v>
      </c>
      <c r="L523">
        <f>VLOOKUP(B523,HIS退!B:F,5,FALSE)</f>
        <v>-1300</v>
      </c>
      <c r="M523" t="e">
        <f>VLOOKUP(J523,银行退!A:F,6,FALSE)</f>
        <v>#N/A</v>
      </c>
      <c r="N523" t="e">
        <f>VLOOKUP(J523,网银退汇!F:J,5,FALSE)</f>
        <v>#N/A</v>
      </c>
    </row>
    <row r="524" spans="1:14" hidden="1">
      <c r="A524" s="1" t="s">
        <v>10613</v>
      </c>
      <c r="B524" s="1">
        <v>1831616</v>
      </c>
      <c r="C524" s="1" t="s">
        <v>3033</v>
      </c>
      <c r="D524" s="1" t="s">
        <v>3034</v>
      </c>
      <c r="E524" s="1" t="s">
        <v>3035</v>
      </c>
      <c r="F524" s="2">
        <v>1800</v>
      </c>
      <c r="G524" s="1" t="s">
        <v>114</v>
      </c>
      <c r="H524" s="1" t="s">
        <v>91</v>
      </c>
      <c r="I524" s="1" t="s">
        <v>92</v>
      </c>
      <c r="J524" s="1" t="s">
        <v>10614</v>
      </c>
      <c r="K524" s="1" t="s">
        <v>10615</v>
      </c>
      <c r="L524">
        <f>VLOOKUP(B524,HIS退!B:F,5,FALSE)</f>
        <v>-1800</v>
      </c>
      <c r="M524" t="e">
        <f>VLOOKUP(J524,银行退!A:F,6,FALSE)</f>
        <v>#N/A</v>
      </c>
      <c r="N524" t="e">
        <f>VLOOKUP(J524,网银退汇!F:J,5,FALSE)</f>
        <v>#N/A</v>
      </c>
    </row>
    <row r="525" spans="1:14" hidden="1">
      <c r="A525" s="1" t="s">
        <v>10616</v>
      </c>
      <c r="B525" s="1">
        <v>1831779</v>
      </c>
      <c r="C525" s="1" t="s">
        <v>3037</v>
      </c>
      <c r="D525" s="1" t="s">
        <v>3038</v>
      </c>
      <c r="E525" s="1" t="s">
        <v>3039</v>
      </c>
      <c r="F525" s="2">
        <v>2590.12</v>
      </c>
      <c r="G525" s="1" t="s">
        <v>114</v>
      </c>
      <c r="H525" s="1" t="s">
        <v>91</v>
      </c>
      <c r="I525" s="1" t="s">
        <v>92</v>
      </c>
      <c r="J525" s="1" t="s">
        <v>10617</v>
      </c>
      <c r="K525" s="1" t="s">
        <v>10618</v>
      </c>
      <c r="L525">
        <f>VLOOKUP(B525,HIS退!B:F,5,FALSE)</f>
        <v>-2590.12</v>
      </c>
      <c r="M525" t="e">
        <f>VLOOKUP(J525,银行退!A:F,6,FALSE)</f>
        <v>#N/A</v>
      </c>
      <c r="N525" t="e">
        <f>VLOOKUP(J525,网银退汇!F:J,5,FALSE)</f>
        <v>#N/A</v>
      </c>
    </row>
    <row r="526" spans="1:14" hidden="1">
      <c r="A526" s="1" t="s">
        <v>10619</v>
      </c>
      <c r="B526" s="1">
        <v>1831967</v>
      </c>
      <c r="C526" s="1" t="s">
        <v>3041</v>
      </c>
      <c r="D526" s="1" t="s">
        <v>3042</v>
      </c>
      <c r="E526" s="1" t="s">
        <v>322</v>
      </c>
      <c r="F526" s="2">
        <v>329.92</v>
      </c>
      <c r="G526" s="1" t="s">
        <v>114</v>
      </c>
      <c r="H526" s="1" t="s">
        <v>91</v>
      </c>
      <c r="I526" s="1" t="s">
        <v>92</v>
      </c>
      <c r="J526" s="1" t="s">
        <v>10620</v>
      </c>
      <c r="K526" s="1" t="s">
        <v>10621</v>
      </c>
      <c r="L526">
        <f>VLOOKUP(B526,HIS退!B:F,5,FALSE)</f>
        <v>-329.92</v>
      </c>
      <c r="M526" t="e">
        <f>VLOOKUP(J526,银行退!A:F,6,FALSE)</f>
        <v>#N/A</v>
      </c>
      <c r="N526" t="e">
        <f>VLOOKUP(J526,网银退汇!F:J,5,FALSE)</f>
        <v>#N/A</v>
      </c>
    </row>
    <row r="527" spans="1:14" hidden="1">
      <c r="A527" s="1" t="s">
        <v>10622</v>
      </c>
      <c r="B527" s="1">
        <v>1831996</v>
      </c>
      <c r="C527" s="1" t="s">
        <v>3044</v>
      </c>
      <c r="D527" s="1" t="s">
        <v>3045</v>
      </c>
      <c r="E527" s="1" t="s">
        <v>3046</v>
      </c>
      <c r="F527" s="2">
        <v>113.79</v>
      </c>
      <c r="G527" s="1" t="s">
        <v>114</v>
      </c>
      <c r="H527" s="1" t="s">
        <v>91</v>
      </c>
      <c r="I527" s="1" t="s">
        <v>92</v>
      </c>
      <c r="J527" s="1" t="s">
        <v>10623</v>
      </c>
      <c r="K527" s="1" t="s">
        <v>10316</v>
      </c>
      <c r="L527">
        <f>VLOOKUP(B527,HIS退!B:F,5,FALSE)</f>
        <v>-113.79</v>
      </c>
      <c r="M527" t="e">
        <f>VLOOKUP(J527,银行退!A:F,6,FALSE)</f>
        <v>#N/A</v>
      </c>
      <c r="N527" t="e">
        <f>VLOOKUP(J527,网银退汇!F:J,5,FALSE)</f>
        <v>#N/A</v>
      </c>
    </row>
    <row r="528" spans="1:14" hidden="1">
      <c r="A528" s="1" t="s">
        <v>10624</v>
      </c>
      <c r="B528" s="1">
        <v>1832037</v>
      </c>
      <c r="C528" s="1" t="s">
        <v>3048</v>
      </c>
      <c r="D528" s="1" t="s">
        <v>3049</v>
      </c>
      <c r="E528" s="1" t="s">
        <v>3050</v>
      </c>
      <c r="F528" s="2">
        <v>213.79</v>
      </c>
      <c r="G528" s="1" t="s">
        <v>114</v>
      </c>
      <c r="H528" s="1" t="s">
        <v>91</v>
      </c>
      <c r="I528" s="1" t="s">
        <v>92</v>
      </c>
      <c r="J528" s="1" t="s">
        <v>10625</v>
      </c>
      <c r="K528" s="1" t="s">
        <v>10316</v>
      </c>
      <c r="L528">
        <f>VLOOKUP(B528,HIS退!B:F,5,FALSE)</f>
        <v>-213.79</v>
      </c>
      <c r="M528" t="e">
        <f>VLOOKUP(J528,银行退!A:F,6,FALSE)</f>
        <v>#N/A</v>
      </c>
      <c r="N528" t="e">
        <f>VLOOKUP(J528,网银退汇!F:J,5,FALSE)</f>
        <v>#N/A</v>
      </c>
    </row>
    <row r="529" spans="1:14" hidden="1">
      <c r="A529" s="1" t="s">
        <v>10626</v>
      </c>
      <c r="B529" s="1">
        <v>1832084</v>
      </c>
      <c r="C529" s="1" t="s">
        <v>3052</v>
      </c>
      <c r="D529" s="1" t="s">
        <v>3053</v>
      </c>
      <c r="E529" s="1" t="s">
        <v>3054</v>
      </c>
      <c r="F529" s="2">
        <v>576.84</v>
      </c>
      <c r="G529" s="1" t="s">
        <v>114</v>
      </c>
      <c r="H529" s="1" t="s">
        <v>91</v>
      </c>
      <c r="I529" s="1" t="s">
        <v>92</v>
      </c>
      <c r="J529" s="1" t="s">
        <v>10627</v>
      </c>
      <c r="K529" s="1" t="s">
        <v>10628</v>
      </c>
      <c r="L529">
        <f>VLOOKUP(B529,HIS退!B:F,5,FALSE)</f>
        <v>-576.84</v>
      </c>
      <c r="M529" t="e">
        <f>VLOOKUP(J529,银行退!A:F,6,FALSE)</f>
        <v>#N/A</v>
      </c>
      <c r="N529" t="e">
        <f>VLOOKUP(J529,网银退汇!F:J,5,FALSE)</f>
        <v>#N/A</v>
      </c>
    </row>
    <row r="530" spans="1:14" hidden="1">
      <c r="A530" s="1" t="s">
        <v>10629</v>
      </c>
      <c r="B530" s="1">
        <v>1832123</v>
      </c>
      <c r="C530" s="1" t="s">
        <v>3056</v>
      </c>
      <c r="D530" s="1" t="s">
        <v>3057</v>
      </c>
      <c r="E530" s="1" t="s">
        <v>3058</v>
      </c>
      <c r="F530" s="2">
        <v>881.56</v>
      </c>
      <c r="G530" s="1" t="s">
        <v>114</v>
      </c>
      <c r="H530" s="1" t="s">
        <v>91</v>
      </c>
      <c r="I530" s="1" t="s">
        <v>92</v>
      </c>
      <c r="J530" s="1" t="s">
        <v>10630</v>
      </c>
      <c r="K530" s="1" t="s">
        <v>10631</v>
      </c>
      <c r="L530">
        <f>VLOOKUP(B530,HIS退!B:F,5,FALSE)</f>
        <v>-881.56</v>
      </c>
      <c r="M530" t="e">
        <f>VLOOKUP(J530,银行退!A:F,6,FALSE)</f>
        <v>#N/A</v>
      </c>
      <c r="N530" t="e">
        <f>VLOOKUP(J530,网银退汇!F:J,5,FALSE)</f>
        <v>#N/A</v>
      </c>
    </row>
    <row r="531" spans="1:14" hidden="1">
      <c r="A531" s="1" t="s">
        <v>10632</v>
      </c>
      <c r="B531" s="1">
        <v>1832174</v>
      </c>
      <c r="C531" s="1" t="s">
        <v>3060</v>
      </c>
      <c r="D531" s="1" t="s">
        <v>3061</v>
      </c>
      <c r="E531" s="1" t="s">
        <v>3062</v>
      </c>
      <c r="F531" s="2">
        <v>279.98</v>
      </c>
      <c r="G531" s="1" t="s">
        <v>114</v>
      </c>
      <c r="H531" s="1" t="s">
        <v>91</v>
      </c>
      <c r="I531" s="1" t="s">
        <v>92</v>
      </c>
      <c r="J531" s="1" t="s">
        <v>10633</v>
      </c>
      <c r="K531" s="1" t="s">
        <v>10634</v>
      </c>
      <c r="L531">
        <f>VLOOKUP(B531,HIS退!B:F,5,FALSE)</f>
        <v>-279.98</v>
      </c>
      <c r="M531" t="e">
        <f>VLOOKUP(J531,银行退!A:F,6,FALSE)</f>
        <v>#N/A</v>
      </c>
      <c r="N531" t="e">
        <f>VLOOKUP(J531,网银退汇!F:J,5,FALSE)</f>
        <v>#N/A</v>
      </c>
    </row>
    <row r="532" spans="1:14" hidden="1">
      <c r="A532" s="1" t="s">
        <v>10635</v>
      </c>
      <c r="B532" s="1">
        <v>1832220</v>
      </c>
      <c r="C532" s="1" t="s">
        <v>3064</v>
      </c>
      <c r="D532" s="1" t="s">
        <v>3065</v>
      </c>
      <c r="E532" s="1" t="s">
        <v>146</v>
      </c>
      <c r="F532" s="2">
        <v>260</v>
      </c>
      <c r="G532" s="1" t="s">
        <v>114</v>
      </c>
      <c r="H532" s="1" t="s">
        <v>91</v>
      </c>
      <c r="I532" s="1" t="s">
        <v>92</v>
      </c>
      <c r="J532" s="1" t="s">
        <v>10636</v>
      </c>
      <c r="K532" s="1" t="s">
        <v>10637</v>
      </c>
      <c r="L532">
        <f>VLOOKUP(B532,HIS退!B:F,5,FALSE)</f>
        <v>-260</v>
      </c>
      <c r="M532" t="e">
        <f>VLOOKUP(J532,银行退!A:F,6,FALSE)</f>
        <v>#N/A</v>
      </c>
      <c r="N532" t="e">
        <f>VLOOKUP(J532,网银退汇!F:J,5,FALSE)</f>
        <v>#N/A</v>
      </c>
    </row>
    <row r="533" spans="1:14" hidden="1">
      <c r="A533" s="1" t="s">
        <v>10638</v>
      </c>
      <c r="B533" s="1">
        <v>1832504</v>
      </c>
      <c r="C533" s="1" t="s">
        <v>3067</v>
      </c>
      <c r="D533" s="1" t="s">
        <v>3068</v>
      </c>
      <c r="E533" s="1" t="s">
        <v>3069</v>
      </c>
      <c r="F533" s="2">
        <v>100</v>
      </c>
      <c r="G533" s="1" t="s">
        <v>114</v>
      </c>
      <c r="H533" s="1" t="s">
        <v>91</v>
      </c>
      <c r="I533" s="1" t="s">
        <v>92</v>
      </c>
      <c r="J533" s="1" t="s">
        <v>10639</v>
      </c>
      <c r="K533" s="1" t="s">
        <v>10640</v>
      </c>
      <c r="L533">
        <f>VLOOKUP(B533,HIS退!B:F,5,FALSE)</f>
        <v>-100</v>
      </c>
      <c r="M533" t="e">
        <f>VLOOKUP(J533,银行退!A:F,6,FALSE)</f>
        <v>#N/A</v>
      </c>
      <c r="N533" t="e">
        <f>VLOOKUP(J533,网银退汇!F:J,5,FALSE)</f>
        <v>#N/A</v>
      </c>
    </row>
    <row r="534" spans="1:14" hidden="1">
      <c r="A534" s="1" t="s">
        <v>10641</v>
      </c>
      <c r="B534" s="1">
        <v>1832510</v>
      </c>
      <c r="C534" s="1" t="s">
        <v>3071</v>
      </c>
      <c r="D534" s="1" t="s">
        <v>3072</v>
      </c>
      <c r="E534" s="1" t="s">
        <v>3073</v>
      </c>
      <c r="F534" s="2">
        <v>5163.2</v>
      </c>
      <c r="G534" s="1" t="s">
        <v>114</v>
      </c>
      <c r="H534" s="1" t="s">
        <v>91</v>
      </c>
      <c r="I534" s="1" t="s">
        <v>92</v>
      </c>
      <c r="J534" s="1" t="s">
        <v>10642</v>
      </c>
      <c r="K534" s="1" t="s">
        <v>10643</v>
      </c>
      <c r="L534">
        <f>VLOOKUP(B534,HIS退!B:F,5,FALSE)</f>
        <v>-5163.2</v>
      </c>
      <c r="M534" t="e">
        <f>VLOOKUP(J534,银行退!A:F,6,FALSE)</f>
        <v>#N/A</v>
      </c>
      <c r="N534" t="e">
        <f>VLOOKUP(J534,网银退汇!F:J,5,FALSE)</f>
        <v>#N/A</v>
      </c>
    </row>
    <row r="535" spans="1:14" hidden="1">
      <c r="A535" s="1" t="s">
        <v>10644</v>
      </c>
      <c r="B535" s="1">
        <v>1832595</v>
      </c>
      <c r="C535" s="1" t="s">
        <v>3075</v>
      </c>
      <c r="D535" s="1" t="s">
        <v>3076</v>
      </c>
      <c r="E535" s="1" t="s">
        <v>3077</v>
      </c>
      <c r="F535" s="2">
        <v>92</v>
      </c>
      <c r="G535" s="1" t="s">
        <v>114</v>
      </c>
      <c r="H535" s="1" t="s">
        <v>91</v>
      </c>
      <c r="I535" s="1" t="s">
        <v>92</v>
      </c>
      <c r="J535" s="1" t="s">
        <v>10645</v>
      </c>
      <c r="K535" s="1" t="s">
        <v>10646</v>
      </c>
      <c r="L535">
        <f>VLOOKUP(B535,HIS退!B:F,5,FALSE)</f>
        <v>-92</v>
      </c>
      <c r="M535" t="e">
        <f>VLOOKUP(J535,银行退!A:F,6,FALSE)</f>
        <v>#N/A</v>
      </c>
      <c r="N535" t="e">
        <f>VLOOKUP(J535,网银退汇!F:J,5,FALSE)</f>
        <v>#N/A</v>
      </c>
    </row>
    <row r="536" spans="1:14" hidden="1">
      <c r="A536" s="1" t="s">
        <v>10647</v>
      </c>
      <c r="B536" s="1">
        <v>1832675</v>
      </c>
      <c r="C536" s="1" t="s">
        <v>3079</v>
      </c>
      <c r="D536" s="1" t="s">
        <v>3080</v>
      </c>
      <c r="E536" s="1" t="s">
        <v>3081</v>
      </c>
      <c r="F536" s="2">
        <v>500</v>
      </c>
      <c r="G536" s="1" t="s">
        <v>114</v>
      </c>
      <c r="H536" s="1" t="s">
        <v>91</v>
      </c>
      <c r="I536" s="1" t="s">
        <v>92</v>
      </c>
      <c r="J536" s="1" t="s">
        <v>10648</v>
      </c>
      <c r="K536" s="1" t="s">
        <v>10649</v>
      </c>
      <c r="L536">
        <f>VLOOKUP(B536,HIS退!B:F,5,FALSE)</f>
        <v>-500</v>
      </c>
      <c r="M536" t="e">
        <f>VLOOKUP(J536,银行退!A:F,6,FALSE)</f>
        <v>#N/A</v>
      </c>
      <c r="N536" t="e">
        <f>VLOOKUP(J536,网银退汇!F:J,5,FALSE)</f>
        <v>#N/A</v>
      </c>
    </row>
    <row r="537" spans="1:14" hidden="1">
      <c r="A537" s="1" t="s">
        <v>10650</v>
      </c>
      <c r="B537" s="1">
        <v>1832766</v>
      </c>
      <c r="C537" s="1" t="s">
        <v>3083</v>
      </c>
      <c r="D537" s="1" t="s">
        <v>3084</v>
      </c>
      <c r="E537" s="1" t="s">
        <v>3085</v>
      </c>
      <c r="F537" s="2">
        <v>5004.5</v>
      </c>
      <c r="G537" s="1" t="s">
        <v>114</v>
      </c>
      <c r="H537" s="1" t="s">
        <v>91</v>
      </c>
      <c r="I537" s="1" t="s">
        <v>92</v>
      </c>
      <c r="J537" s="1" t="s">
        <v>10651</v>
      </c>
      <c r="K537" s="1" t="s">
        <v>10652</v>
      </c>
      <c r="L537">
        <f>VLOOKUP(B537,HIS退!B:F,5,FALSE)</f>
        <v>-5004.5</v>
      </c>
      <c r="M537" t="e">
        <f>VLOOKUP(J537,银行退!A:F,6,FALSE)</f>
        <v>#N/A</v>
      </c>
      <c r="N537" t="e">
        <f>VLOOKUP(J537,网银退汇!F:J,5,FALSE)</f>
        <v>#N/A</v>
      </c>
    </row>
    <row r="538" spans="1:14" hidden="1">
      <c r="A538" s="1" t="s">
        <v>10653</v>
      </c>
      <c r="B538" s="1">
        <v>1832920</v>
      </c>
      <c r="C538" s="1" t="s">
        <v>3087</v>
      </c>
      <c r="D538" s="1" t="s">
        <v>3088</v>
      </c>
      <c r="E538" s="1" t="s">
        <v>3089</v>
      </c>
      <c r="F538" s="2">
        <v>858.48</v>
      </c>
      <c r="G538" s="1" t="s">
        <v>114</v>
      </c>
      <c r="H538" s="1" t="s">
        <v>91</v>
      </c>
      <c r="I538" s="1" t="s">
        <v>92</v>
      </c>
      <c r="J538" s="1" t="s">
        <v>10654</v>
      </c>
      <c r="K538" s="1" t="s">
        <v>10655</v>
      </c>
      <c r="L538">
        <f>VLOOKUP(B538,HIS退!B:F,5,FALSE)</f>
        <v>-858.48</v>
      </c>
      <c r="M538" t="e">
        <f>VLOOKUP(J538,银行退!A:F,6,FALSE)</f>
        <v>#N/A</v>
      </c>
      <c r="N538" t="e">
        <f>VLOOKUP(J538,网银退汇!F:J,5,FALSE)</f>
        <v>#N/A</v>
      </c>
    </row>
    <row r="539" spans="1:14" hidden="1">
      <c r="A539" s="1" t="s">
        <v>10656</v>
      </c>
      <c r="B539" s="1">
        <v>1833104</v>
      </c>
      <c r="C539" s="1" t="s">
        <v>3092</v>
      </c>
      <c r="D539" s="1" t="s">
        <v>3093</v>
      </c>
      <c r="E539" s="1" t="s">
        <v>3094</v>
      </c>
      <c r="F539" s="2">
        <v>6778.27</v>
      </c>
      <c r="G539" s="1" t="s">
        <v>114</v>
      </c>
      <c r="H539" s="1" t="s">
        <v>91</v>
      </c>
      <c r="I539" s="1" t="s">
        <v>92</v>
      </c>
      <c r="J539" s="1" t="s">
        <v>10657</v>
      </c>
      <c r="K539" s="1" t="s">
        <v>10658</v>
      </c>
      <c r="L539">
        <f>VLOOKUP(B539,HIS退!B:F,5,FALSE)</f>
        <v>-6778.27</v>
      </c>
      <c r="M539" t="e">
        <f>VLOOKUP(J539,银行退!A:F,6,FALSE)</f>
        <v>#N/A</v>
      </c>
      <c r="N539" t="e">
        <f>VLOOKUP(J539,网银退汇!F:J,5,FALSE)</f>
        <v>#N/A</v>
      </c>
    </row>
    <row r="540" spans="1:14" hidden="1">
      <c r="A540" s="1" t="s">
        <v>10659</v>
      </c>
      <c r="B540" s="1">
        <v>1833107</v>
      </c>
      <c r="C540" s="1" t="s">
        <v>3096</v>
      </c>
      <c r="D540" s="1" t="s">
        <v>3097</v>
      </c>
      <c r="E540" s="1" t="s">
        <v>71</v>
      </c>
      <c r="F540" s="2">
        <v>10060</v>
      </c>
      <c r="G540" s="1" t="s">
        <v>114</v>
      </c>
      <c r="H540" s="1" t="s">
        <v>91</v>
      </c>
      <c r="I540" s="1" t="s">
        <v>92</v>
      </c>
      <c r="J540" s="1" t="s">
        <v>10660</v>
      </c>
      <c r="K540" s="1" t="s">
        <v>10661</v>
      </c>
      <c r="L540">
        <f>VLOOKUP(B540,HIS退!B:F,5,FALSE)</f>
        <v>-10060</v>
      </c>
      <c r="M540" t="e">
        <f>VLOOKUP(J540,银行退!A:F,6,FALSE)</f>
        <v>#N/A</v>
      </c>
      <c r="N540" t="e">
        <f>VLOOKUP(J540,网银退汇!F:J,5,FALSE)</f>
        <v>#N/A</v>
      </c>
    </row>
    <row r="541" spans="1:14" hidden="1">
      <c r="A541" s="1" t="s">
        <v>10662</v>
      </c>
      <c r="B541" s="1">
        <v>1833375</v>
      </c>
      <c r="C541" s="1" t="s">
        <v>10663</v>
      </c>
      <c r="D541" s="1" t="s">
        <v>1637</v>
      </c>
      <c r="E541" s="1" t="s">
        <v>3099</v>
      </c>
      <c r="F541" s="2">
        <v>2000</v>
      </c>
      <c r="G541" s="1" t="s">
        <v>114</v>
      </c>
      <c r="H541" s="1" t="s">
        <v>93</v>
      </c>
      <c r="I541" s="1" t="s">
        <v>23</v>
      </c>
      <c r="J541" s="1" t="s">
        <v>1639</v>
      </c>
      <c r="K541" s="1" t="s">
        <v>1638</v>
      </c>
      <c r="L541">
        <f>VLOOKUP(B541,HIS退!B:F,5,FALSE)</f>
        <v>-2000</v>
      </c>
      <c r="M541" t="e">
        <f>VLOOKUP(J541,银行退!A:F,6,FALSE)</f>
        <v>#N/A</v>
      </c>
      <c r="N541" t="str">
        <f>VLOOKUP(J541,网银退汇!F:J,5,FALSE)</f>
        <v>20170905</v>
      </c>
    </row>
    <row r="542" spans="1:14" hidden="1">
      <c r="A542" s="1" t="s">
        <v>10664</v>
      </c>
      <c r="B542" s="1">
        <v>1833402</v>
      </c>
      <c r="C542" s="1" t="s">
        <v>3101</v>
      </c>
      <c r="D542" s="1" t="s">
        <v>3102</v>
      </c>
      <c r="E542" s="1" t="s">
        <v>3103</v>
      </c>
      <c r="F542" s="2">
        <v>225.5</v>
      </c>
      <c r="G542" s="1" t="s">
        <v>114</v>
      </c>
      <c r="H542" s="1" t="s">
        <v>91</v>
      </c>
      <c r="I542" s="1" t="s">
        <v>92</v>
      </c>
      <c r="J542" s="1" t="s">
        <v>10665</v>
      </c>
      <c r="K542" s="1" t="s">
        <v>10666</v>
      </c>
      <c r="L542">
        <f>VLOOKUP(B542,HIS退!B:F,5,FALSE)</f>
        <v>-225.5</v>
      </c>
      <c r="M542" t="e">
        <f>VLOOKUP(J542,银行退!A:F,6,FALSE)</f>
        <v>#N/A</v>
      </c>
      <c r="N542" t="e">
        <f>VLOOKUP(J542,网银退汇!F:J,5,FALSE)</f>
        <v>#N/A</v>
      </c>
    </row>
    <row r="543" spans="1:14" hidden="1">
      <c r="A543" s="1" t="s">
        <v>10667</v>
      </c>
      <c r="B543" s="1">
        <v>1833519</v>
      </c>
      <c r="C543" s="1" t="s">
        <v>3105</v>
      </c>
      <c r="D543" s="1" t="s">
        <v>3106</v>
      </c>
      <c r="E543" s="1" t="s">
        <v>3107</v>
      </c>
      <c r="F543" s="2">
        <v>2000</v>
      </c>
      <c r="G543" s="1" t="s">
        <v>114</v>
      </c>
      <c r="H543" s="1" t="s">
        <v>91</v>
      </c>
      <c r="I543" s="1" t="s">
        <v>92</v>
      </c>
      <c r="J543" s="1" t="s">
        <v>10668</v>
      </c>
      <c r="K543" s="1" t="s">
        <v>10669</v>
      </c>
      <c r="L543">
        <f>VLOOKUP(B543,HIS退!B:F,5,FALSE)</f>
        <v>-2000</v>
      </c>
      <c r="M543" t="e">
        <f>VLOOKUP(J543,银行退!A:F,6,FALSE)</f>
        <v>#N/A</v>
      </c>
      <c r="N543" t="e">
        <f>VLOOKUP(J543,网银退汇!F:J,5,FALSE)</f>
        <v>#N/A</v>
      </c>
    </row>
    <row r="544" spans="1:14" hidden="1">
      <c r="A544" s="1" t="s">
        <v>10670</v>
      </c>
      <c r="B544" s="1">
        <v>1833542</v>
      </c>
      <c r="C544" s="1" t="s">
        <v>3109</v>
      </c>
      <c r="D544" s="1" t="s">
        <v>3110</v>
      </c>
      <c r="E544" s="1" t="s">
        <v>3111</v>
      </c>
      <c r="F544" s="2">
        <v>6277.79</v>
      </c>
      <c r="G544" s="1" t="s">
        <v>114</v>
      </c>
      <c r="H544" s="1" t="s">
        <v>91</v>
      </c>
      <c r="I544" s="1" t="s">
        <v>92</v>
      </c>
      <c r="J544" s="1" t="s">
        <v>10671</v>
      </c>
      <c r="K544" s="1" t="s">
        <v>10672</v>
      </c>
      <c r="L544">
        <f>VLOOKUP(B544,HIS退!B:F,5,FALSE)</f>
        <v>-6277.79</v>
      </c>
      <c r="M544" t="e">
        <f>VLOOKUP(J544,银行退!A:F,6,FALSE)</f>
        <v>#N/A</v>
      </c>
      <c r="N544" t="e">
        <f>VLOOKUP(J544,网银退汇!F:J,5,FALSE)</f>
        <v>#N/A</v>
      </c>
    </row>
    <row r="545" spans="1:14" hidden="1">
      <c r="A545" s="1" t="s">
        <v>10673</v>
      </c>
      <c r="B545" s="1">
        <v>1833591</v>
      </c>
      <c r="C545" s="1" t="s">
        <v>3113</v>
      </c>
      <c r="D545" s="1" t="s">
        <v>3114</v>
      </c>
      <c r="E545" s="1" t="s">
        <v>3115</v>
      </c>
      <c r="F545" s="2">
        <v>1866</v>
      </c>
      <c r="G545" s="1" t="s">
        <v>114</v>
      </c>
      <c r="H545" s="1" t="s">
        <v>91</v>
      </c>
      <c r="I545" s="1" t="s">
        <v>92</v>
      </c>
      <c r="J545" s="1" t="s">
        <v>10674</v>
      </c>
      <c r="K545" s="1" t="s">
        <v>1181</v>
      </c>
      <c r="L545">
        <f>VLOOKUP(B545,HIS退!B:F,5,FALSE)</f>
        <v>-1866</v>
      </c>
      <c r="M545" t="e">
        <f>VLOOKUP(J545,银行退!A:F,6,FALSE)</f>
        <v>#N/A</v>
      </c>
      <c r="N545" t="e">
        <f>VLOOKUP(J545,网银退汇!F:J,5,FALSE)</f>
        <v>#N/A</v>
      </c>
    </row>
    <row r="546" spans="1:14" hidden="1">
      <c r="A546" s="1" t="s">
        <v>10675</v>
      </c>
      <c r="B546" s="1">
        <v>1833644</v>
      </c>
      <c r="C546" s="1" t="s">
        <v>3117</v>
      </c>
      <c r="D546" s="1" t="s">
        <v>3118</v>
      </c>
      <c r="E546" s="1" t="s">
        <v>3119</v>
      </c>
      <c r="F546" s="2">
        <v>500</v>
      </c>
      <c r="G546" s="1" t="s">
        <v>114</v>
      </c>
      <c r="H546" s="1" t="s">
        <v>91</v>
      </c>
      <c r="I546" s="1" t="s">
        <v>92</v>
      </c>
      <c r="J546" s="1" t="s">
        <v>10676</v>
      </c>
      <c r="K546" s="1" t="s">
        <v>10677</v>
      </c>
      <c r="L546">
        <f>VLOOKUP(B546,HIS退!B:F,5,FALSE)</f>
        <v>-500</v>
      </c>
      <c r="M546" t="e">
        <f>VLOOKUP(J546,银行退!A:F,6,FALSE)</f>
        <v>#N/A</v>
      </c>
      <c r="N546" t="e">
        <f>VLOOKUP(J546,网银退汇!F:J,5,FALSE)</f>
        <v>#N/A</v>
      </c>
    </row>
    <row r="547" spans="1:14" hidden="1">
      <c r="A547" s="1" t="s">
        <v>10678</v>
      </c>
      <c r="B547" s="1">
        <v>1833659</v>
      </c>
      <c r="C547" s="1" t="s">
        <v>3121</v>
      </c>
      <c r="D547" s="1" t="s">
        <v>3106</v>
      </c>
      <c r="E547" s="1" t="s">
        <v>3107</v>
      </c>
      <c r="F547" s="2">
        <v>3000</v>
      </c>
      <c r="G547" s="1" t="s">
        <v>114</v>
      </c>
      <c r="H547" s="1" t="s">
        <v>91</v>
      </c>
      <c r="I547" s="1" t="s">
        <v>92</v>
      </c>
      <c r="J547" s="1" t="s">
        <v>10679</v>
      </c>
      <c r="K547" s="1" t="s">
        <v>10680</v>
      </c>
      <c r="L547">
        <f>VLOOKUP(B547,HIS退!B:F,5,FALSE)</f>
        <v>-3000</v>
      </c>
      <c r="M547" t="e">
        <f>VLOOKUP(J547,银行退!A:F,6,FALSE)</f>
        <v>#N/A</v>
      </c>
      <c r="N547" t="e">
        <f>VLOOKUP(J547,网银退汇!F:J,5,FALSE)</f>
        <v>#N/A</v>
      </c>
    </row>
    <row r="548" spans="1:14" hidden="1">
      <c r="A548" s="1" t="s">
        <v>10681</v>
      </c>
      <c r="B548" s="1">
        <v>1833666</v>
      </c>
      <c r="C548" s="1" t="s">
        <v>3123</v>
      </c>
      <c r="D548" s="1" t="s">
        <v>3124</v>
      </c>
      <c r="E548" s="1" t="s">
        <v>3125</v>
      </c>
      <c r="F548" s="2">
        <v>5000</v>
      </c>
      <c r="G548" s="1" t="s">
        <v>114</v>
      </c>
      <c r="H548" s="1" t="s">
        <v>91</v>
      </c>
      <c r="I548" s="1" t="s">
        <v>92</v>
      </c>
      <c r="J548" s="1" t="s">
        <v>10682</v>
      </c>
      <c r="K548" s="1" t="s">
        <v>10683</v>
      </c>
      <c r="L548">
        <f>VLOOKUP(B548,HIS退!B:F,5,FALSE)</f>
        <v>-5000</v>
      </c>
      <c r="M548" t="e">
        <f>VLOOKUP(J548,银行退!A:F,6,FALSE)</f>
        <v>#N/A</v>
      </c>
      <c r="N548" t="e">
        <f>VLOOKUP(J548,网银退汇!F:J,5,FALSE)</f>
        <v>#N/A</v>
      </c>
    </row>
    <row r="549" spans="1:14" hidden="1">
      <c r="A549" s="1" t="s">
        <v>10684</v>
      </c>
      <c r="B549" s="1">
        <v>1833703</v>
      </c>
      <c r="C549" s="1" t="s">
        <v>3127</v>
      </c>
      <c r="D549" s="1" t="s">
        <v>3128</v>
      </c>
      <c r="E549" s="1" t="s">
        <v>3129</v>
      </c>
      <c r="F549" s="2">
        <v>200</v>
      </c>
      <c r="G549" s="1" t="s">
        <v>114</v>
      </c>
      <c r="H549" s="1" t="s">
        <v>91</v>
      </c>
      <c r="I549" s="1" t="s">
        <v>92</v>
      </c>
      <c r="J549" s="1" t="s">
        <v>10685</v>
      </c>
      <c r="K549" s="1" t="s">
        <v>10686</v>
      </c>
      <c r="L549">
        <f>VLOOKUP(B549,HIS退!B:F,5,FALSE)</f>
        <v>-200</v>
      </c>
      <c r="M549" t="e">
        <f>VLOOKUP(J549,银行退!A:F,6,FALSE)</f>
        <v>#N/A</v>
      </c>
      <c r="N549" t="e">
        <f>VLOOKUP(J549,网银退汇!F:J,5,FALSE)</f>
        <v>#N/A</v>
      </c>
    </row>
    <row r="550" spans="1:14" hidden="1">
      <c r="A550" s="1" t="s">
        <v>10687</v>
      </c>
      <c r="B550" s="1">
        <v>1833711</v>
      </c>
      <c r="C550" s="1" t="s">
        <v>10688</v>
      </c>
      <c r="D550" s="1" t="s">
        <v>1640</v>
      </c>
      <c r="E550" s="1" t="s">
        <v>3131</v>
      </c>
      <c r="F550" s="2">
        <v>2950</v>
      </c>
      <c r="G550" s="1" t="s">
        <v>114</v>
      </c>
      <c r="H550" s="1" t="s">
        <v>93</v>
      </c>
      <c r="I550" s="1" t="s">
        <v>23</v>
      </c>
      <c r="J550" s="1" t="s">
        <v>1642</v>
      </c>
      <c r="K550" s="1" t="s">
        <v>1641</v>
      </c>
      <c r="L550">
        <f>VLOOKUP(B550,HIS退!B:F,5,FALSE)</f>
        <v>-2950</v>
      </c>
      <c r="M550" t="e">
        <f>VLOOKUP(J550,银行退!A:F,6,FALSE)</f>
        <v>#N/A</v>
      </c>
      <c r="N550" t="str">
        <f>VLOOKUP(J550,网银退汇!F:J,5,FALSE)</f>
        <v>20170905</v>
      </c>
    </row>
    <row r="551" spans="1:14" hidden="1">
      <c r="A551" s="1" t="s">
        <v>10689</v>
      </c>
      <c r="B551" s="1">
        <v>1833730</v>
      </c>
      <c r="C551" s="1" t="s">
        <v>10690</v>
      </c>
      <c r="D551" s="1" t="s">
        <v>1643</v>
      </c>
      <c r="E551" s="1" t="s">
        <v>3133</v>
      </c>
      <c r="F551" s="2">
        <v>10710.13</v>
      </c>
      <c r="G551" s="1" t="s">
        <v>114</v>
      </c>
      <c r="H551" s="1" t="s">
        <v>93</v>
      </c>
      <c r="I551" s="1" t="s">
        <v>23</v>
      </c>
      <c r="J551" s="1" t="s">
        <v>1645</v>
      </c>
      <c r="K551" s="1" t="s">
        <v>1644</v>
      </c>
      <c r="L551">
        <f>VLOOKUP(B551,HIS退!B:F,5,FALSE)</f>
        <v>-10710.13</v>
      </c>
      <c r="M551" t="e">
        <f>VLOOKUP(J551,银行退!A:F,6,FALSE)</f>
        <v>#N/A</v>
      </c>
      <c r="N551" t="str">
        <f>VLOOKUP(J551,网银退汇!F:J,5,FALSE)</f>
        <v>20170905</v>
      </c>
    </row>
    <row r="552" spans="1:14" hidden="1">
      <c r="A552" s="1" t="s">
        <v>10691</v>
      </c>
      <c r="B552" s="1">
        <v>1833749</v>
      </c>
      <c r="C552" s="1" t="s">
        <v>3135</v>
      </c>
      <c r="D552" s="1" t="s">
        <v>3136</v>
      </c>
      <c r="E552" s="1" t="s">
        <v>3137</v>
      </c>
      <c r="F552" s="2">
        <v>8560</v>
      </c>
      <c r="G552" s="1" t="s">
        <v>114</v>
      </c>
      <c r="H552" s="1" t="s">
        <v>91</v>
      </c>
      <c r="I552" s="1" t="s">
        <v>92</v>
      </c>
      <c r="J552" s="1" t="s">
        <v>10692</v>
      </c>
      <c r="K552" s="1" t="s">
        <v>10693</v>
      </c>
      <c r="L552">
        <f>VLOOKUP(B552,HIS退!B:F,5,FALSE)</f>
        <v>-8560</v>
      </c>
      <c r="M552" t="e">
        <f>VLOOKUP(J552,银行退!A:F,6,FALSE)</f>
        <v>#N/A</v>
      </c>
      <c r="N552" t="e">
        <f>VLOOKUP(J552,网银退汇!F:J,5,FALSE)</f>
        <v>#N/A</v>
      </c>
    </row>
    <row r="553" spans="1:14" hidden="1">
      <c r="A553" s="1" t="s">
        <v>10694</v>
      </c>
      <c r="B553" s="1">
        <v>1833764</v>
      </c>
      <c r="C553" s="1" t="s">
        <v>3139</v>
      </c>
      <c r="D553" s="1" t="s">
        <v>3140</v>
      </c>
      <c r="E553" s="1" t="s">
        <v>3141</v>
      </c>
      <c r="F553" s="2">
        <v>7178.36</v>
      </c>
      <c r="G553" s="1" t="s">
        <v>114</v>
      </c>
      <c r="H553" s="1" t="s">
        <v>91</v>
      </c>
      <c r="I553" s="1" t="s">
        <v>92</v>
      </c>
      <c r="J553" s="1" t="s">
        <v>10695</v>
      </c>
      <c r="K553" s="1" t="s">
        <v>10696</v>
      </c>
      <c r="L553">
        <f>VLOOKUP(B553,HIS退!B:F,5,FALSE)</f>
        <v>-7178.36</v>
      </c>
      <c r="M553" t="e">
        <f>VLOOKUP(J553,银行退!A:F,6,FALSE)</f>
        <v>#N/A</v>
      </c>
      <c r="N553" t="e">
        <f>VLOOKUP(J553,网银退汇!F:J,5,FALSE)</f>
        <v>#N/A</v>
      </c>
    </row>
    <row r="554" spans="1:14" hidden="1">
      <c r="A554" s="1" t="s">
        <v>10697</v>
      </c>
      <c r="B554" s="1">
        <v>1833790</v>
      </c>
      <c r="C554" s="1" t="s">
        <v>3143</v>
      </c>
      <c r="D554" s="1" t="s">
        <v>3144</v>
      </c>
      <c r="E554" s="1" t="s">
        <v>3145</v>
      </c>
      <c r="F554" s="2">
        <v>70</v>
      </c>
      <c r="G554" s="1" t="s">
        <v>114</v>
      </c>
      <c r="H554" s="1" t="s">
        <v>91</v>
      </c>
      <c r="I554" s="1" t="s">
        <v>92</v>
      </c>
      <c r="J554" s="1" t="s">
        <v>10698</v>
      </c>
      <c r="K554" s="1" t="s">
        <v>10699</v>
      </c>
      <c r="L554">
        <f>VLOOKUP(B554,HIS退!B:F,5,FALSE)</f>
        <v>-70</v>
      </c>
      <c r="M554" t="e">
        <f>VLOOKUP(J554,银行退!A:F,6,FALSE)</f>
        <v>#N/A</v>
      </c>
      <c r="N554" t="e">
        <f>VLOOKUP(J554,网银退汇!F:J,5,FALSE)</f>
        <v>#N/A</v>
      </c>
    </row>
    <row r="555" spans="1:14" hidden="1">
      <c r="A555" s="1" t="s">
        <v>10700</v>
      </c>
      <c r="B555" s="1">
        <v>1833807</v>
      </c>
      <c r="C555" s="1" t="s">
        <v>3147</v>
      </c>
      <c r="D555" s="1" t="s">
        <v>3148</v>
      </c>
      <c r="E555" s="1" t="s">
        <v>3149</v>
      </c>
      <c r="F555" s="2">
        <v>3196.03</v>
      </c>
      <c r="G555" s="1" t="s">
        <v>114</v>
      </c>
      <c r="H555" s="1" t="s">
        <v>91</v>
      </c>
      <c r="I555" s="1" t="s">
        <v>92</v>
      </c>
      <c r="J555" s="1" t="s">
        <v>10701</v>
      </c>
      <c r="K555" s="1" t="s">
        <v>10702</v>
      </c>
      <c r="L555">
        <f>VLOOKUP(B555,HIS退!B:F,5,FALSE)</f>
        <v>-3196.03</v>
      </c>
      <c r="M555" t="e">
        <f>VLOOKUP(J555,银行退!A:F,6,FALSE)</f>
        <v>#N/A</v>
      </c>
      <c r="N555" t="e">
        <f>VLOOKUP(J555,网银退汇!F:J,5,FALSE)</f>
        <v>#N/A</v>
      </c>
    </row>
    <row r="556" spans="1:14" hidden="1">
      <c r="A556" s="1" t="s">
        <v>10703</v>
      </c>
      <c r="B556" s="1">
        <v>1833837</v>
      </c>
      <c r="C556" s="1" t="s">
        <v>3151</v>
      </c>
      <c r="D556" s="1" t="s">
        <v>3152</v>
      </c>
      <c r="E556" s="1" t="s">
        <v>3153</v>
      </c>
      <c r="F556" s="2">
        <v>6922</v>
      </c>
      <c r="G556" s="1" t="s">
        <v>114</v>
      </c>
      <c r="H556" s="1" t="s">
        <v>91</v>
      </c>
      <c r="I556" s="1" t="s">
        <v>92</v>
      </c>
      <c r="J556" s="1" t="s">
        <v>10704</v>
      </c>
      <c r="K556" s="1" t="s">
        <v>10705</v>
      </c>
      <c r="L556">
        <f>VLOOKUP(B556,HIS退!B:F,5,FALSE)</f>
        <v>-6922</v>
      </c>
      <c r="M556" t="e">
        <f>VLOOKUP(J556,银行退!A:F,6,FALSE)</f>
        <v>#N/A</v>
      </c>
      <c r="N556" t="e">
        <f>VLOOKUP(J556,网银退汇!F:J,5,FALSE)</f>
        <v>#N/A</v>
      </c>
    </row>
    <row r="557" spans="1:14" hidden="1">
      <c r="A557" s="1" t="s">
        <v>10706</v>
      </c>
      <c r="B557" s="1">
        <v>1833905</v>
      </c>
      <c r="C557" s="1" t="s">
        <v>3155</v>
      </c>
      <c r="D557" s="1" t="s">
        <v>3156</v>
      </c>
      <c r="E557" s="1" t="s">
        <v>3157</v>
      </c>
      <c r="F557" s="2">
        <v>2593.7199999999998</v>
      </c>
      <c r="G557" s="1" t="s">
        <v>114</v>
      </c>
      <c r="H557" s="1" t="s">
        <v>91</v>
      </c>
      <c r="I557" s="1" t="s">
        <v>92</v>
      </c>
      <c r="J557" s="1" t="s">
        <v>10707</v>
      </c>
      <c r="K557" s="1" t="s">
        <v>10708</v>
      </c>
      <c r="L557">
        <f>VLOOKUP(B557,HIS退!B:F,5,FALSE)</f>
        <v>-2593.7199999999998</v>
      </c>
      <c r="M557" t="e">
        <f>VLOOKUP(J557,银行退!A:F,6,FALSE)</f>
        <v>#N/A</v>
      </c>
      <c r="N557" t="e">
        <f>VLOOKUP(J557,网银退汇!F:J,5,FALSE)</f>
        <v>#N/A</v>
      </c>
    </row>
    <row r="558" spans="1:14" hidden="1">
      <c r="A558" s="1" t="s">
        <v>10709</v>
      </c>
      <c r="B558" s="1">
        <v>1833930</v>
      </c>
      <c r="C558" s="1" t="s">
        <v>3159</v>
      </c>
      <c r="D558" s="1" t="s">
        <v>3160</v>
      </c>
      <c r="E558" s="1" t="s">
        <v>3161</v>
      </c>
      <c r="F558" s="2">
        <v>1500</v>
      </c>
      <c r="G558" s="1" t="s">
        <v>114</v>
      </c>
      <c r="H558" s="1" t="s">
        <v>91</v>
      </c>
      <c r="I558" s="1" t="s">
        <v>92</v>
      </c>
      <c r="J558" s="1" t="s">
        <v>10710</v>
      </c>
      <c r="K558" s="1" t="s">
        <v>10711</v>
      </c>
      <c r="L558">
        <f>VLOOKUP(B558,HIS退!B:F,5,FALSE)</f>
        <v>-1500</v>
      </c>
      <c r="M558" t="e">
        <f>VLOOKUP(J558,银行退!A:F,6,FALSE)</f>
        <v>#N/A</v>
      </c>
      <c r="N558" t="e">
        <f>VLOOKUP(J558,网银退汇!F:J,5,FALSE)</f>
        <v>#N/A</v>
      </c>
    </row>
    <row r="559" spans="1:14" hidden="1">
      <c r="A559" s="1" t="s">
        <v>10712</v>
      </c>
      <c r="B559" s="1">
        <v>1833931</v>
      </c>
      <c r="C559" s="1" t="s">
        <v>3163</v>
      </c>
      <c r="D559" s="1" t="s">
        <v>3164</v>
      </c>
      <c r="E559" s="1" t="s">
        <v>3165</v>
      </c>
      <c r="F559" s="2">
        <v>6500</v>
      </c>
      <c r="G559" s="1" t="s">
        <v>114</v>
      </c>
      <c r="H559" s="1" t="s">
        <v>91</v>
      </c>
      <c r="I559" s="1" t="s">
        <v>92</v>
      </c>
      <c r="J559" s="1" t="s">
        <v>10713</v>
      </c>
      <c r="K559" s="1" t="s">
        <v>10714</v>
      </c>
      <c r="L559">
        <f>VLOOKUP(B559,HIS退!B:F,5,FALSE)</f>
        <v>-6500</v>
      </c>
      <c r="M559" t="e">
        <f>VLOOKUP(J559,银行退!A:F,6,FALSE)</f>
        <v>#N/A</v>
      </c>
      <c r="N559" t="e">
        <f>VLOOKUP(J559,网银退汇!F:J,5,FALSE)</f>
        <v>#N/A</v>
      </c>
    </row>
    <row r="560" spans="1:14" hidden="1">
      <c r="A560" s="1" t="s">
        <v>10715</v>
      </c>
      <c r="B560" s="1">
        <v>1834003</v>
      </c>
      <c r="C560" s="1" t="s">
        <v>3167</v>
      </c>
      <c r="D560" s="1" t="s">
        <v>3168</v>
      </c>
      <c r="E560" s="1" t="s">
        <v>3169</v>
      </c>
      <c r="F560" s="2">
        <v>8819</v>
      </c>
      <c r="G560" s="1" t="s">
        <v>114</v>
      </c>
      <c r="H560" s="1" t="s">
        <v>91</v>
      </c>
      <c r="I560" s="1" t="s">
        <v>92</v>
      </c>
      <c r="J560" s="1" t="s">
        <v>10716</v>
      </c>
      <c r="K560" s="1" t="s">
        <v>10717</v>
      </c>
      <c r="L560">
        <f>VLOOKUP(B560,HIS退!B:F,5,FALSE)</f>
        <v>-8819</v>
      </c>
      <c r="M560" t="e">
        <f>VLOOKUP(J560,银行退!A:F,6,FALSE)</f>
        <v>#N/A</v>
      </c>
      <c r="N560" t="e">
        <f>VLOOKUP(J560,网银退汇!F:J,5,FALSE)</f>
        <v>#N/A</v>
      </c>
    </row>
    <row r="561" spans="1:14" hidden="1">
      <c r="A561" s="1" t="s">
        <v>10718</v>
      </c>
      <c r="B561" s="1">
        <v>1834027</v>
      </c>
      <c r="C561" s="1" t="s">
        <v>3171</v>
      </c>
      <c r="D561" s="1" t="s">
        <v>3172</v>
      </c>
      <c r="E561" s="1" t="s">
        <v>3173</v>
      </c>
      <c r="F561" s="2">
        <v>3233</v>
      </c>
      <c r="G561" s="1" t="s">
        <v>114</v>
      </c>
      <c r="H561" s="1" t="s">
        <v>91</v>
      </c>
      <c r="I561" s="1" t="s">
        <v>92</v>
      </c>
      <c r="J561" s="1" t="s">
        <v>10719</v>
      </c>
      <c r="K561" s="1" t="s">
        <v>10720</v>
      </c>
      <c r="L561">
        <f>VLOOKUP(B561,HIS退!B:F,5,FALSE)</f>
        <v>-3233</v>
      </c>
      <c r="M561" t="e">
        <f>VLOOKUP(J561,银行退!A:F,6,FALSE)</f>
        <v>#N/A</v>
      </c>
      <c r="N561" t="e">
        <f>VLOOKUP(J561,网银退汇!F:J,5,FALSE)</f>
        <v>#N/A</v>
      </c>
    </row>
    <row r="562" spans="1:14" hidden="1">
      <c r="A562" s="1" t="s">
        <v>10721</v>
      </c>
      <c r="B562" s="1">
        <v>1834150</v>
      </c>
      <c r="C562" s="1" t="s">
        <v>3175</v>
      </c>
      <c r="D562" s="1" t="s">
        <v>3176</v>
      </c>
      <c r="E562" s="1" t="s">
        <v>3177</v>
      </c>
      <c r="F562" s="2">
        <v>7940</v>
      </c>
      <c r="G562" s="1" t="s">
        <v>114</v>
      </c>
      <c r="H562" s="1" t="s">
        <v>91</v>
      </c>
      <c r="I562" s="1" t="s">
        <v>92</v>
      </c>
      <c r="J562" s="1" t="s">
        <v>10722</v>
      </c>
      <c r="K562" s="1" t="s">
        <v>10723</v>
      </c>
      <c r="L562">
        <f>VLOOKUP(B562,HIS退!B:F,5,FALSE)</f>
        <v>-7940</v>
      </c>
      <c r="M562" t="e">
        <f>VLOOKUP(J562,银行退!A:F,6,FALSE)</f>
        <v>#N/A</v>
      </c>
      <c r="N562" t="e">
        <f>VLOOKUP(J562,网银退汇!F:J,5,FALSE)</f>
        <v>#N/A</v>
      </c>
    </row>
    <row r="563" spans="1:14" hidden="1">
      <c r="A563" s="1" t="s">
        <v>10724</v>
      </c>
      <c r="B563" s="1">
        <v>1834245</v>
      </c>
      <c r="C563" s="1" t="s">
        <v>3179</v>
      </c>
      <c r="D563" s="1" t="s">
        <v>3180</v>
      </c>
      <c r="E563" s="1" t="s">
        <v>3181</v>
      </c>
      <c r="F563" s="2">
        <v>400</v>
      </c>
      <c r="G563" s="1" t="s">
        <v>114</v>
      </c>
      <c r="H563" s="1" t="s">
        <v>91</v>
      </c>
      <c r="I563" s="1" t="s">
        <v>92</v>
      </c>
      <c r="J563" s="1" t="s">
        <v>10725</v>
      </c>
      <c r="K563" s="1" t="s">
        <v>10726</v>
      </c>
      <c r="L563">
        <f>VLOOKUP(B563,HIS退!B:F,5,FALSE)</f>
        <v>-400</v>
      </c>
      <c r="M563" t="e">
        <f>VLOOKUP(J563,银行退!A:F,6,FALSE)</f>
        <v>#N/A</v>
      </c>
      <c r="N563" t="e">
        <f>VLOOKUP(J563,网银退汇!F:J,5,FALSE)</f>
        <v>#N/A</v>
      </c>
    </row>
    <row r="564" spans="1:14" hidden="1">
      <c r="A564" s="1" t="s">
        <v>10727</v>
      </c>
      <c r="B564" s="1">
        <v>1834314</v>
      </c>
      <c r="C564" s="1" t="s">
        <v>3183</v>
      </c>
      <c r="D564" s="1" t="s">
        <v>3184</v>
      </c>
      <c r="E564" s="1" t="s">
        <v>3185</v>
      </c>
      <c r="F564" s="2">
        <v>4115</v>
      </c>
      <c r="G564" s="1" t="s">
        <v>114</v>
      </c>
      <c r="H564" s="1" t="s">
        <v>91</v>
      </c>
      <c r="I564" s="1" t="s">
        <v>92</v>
      </c>
      <c r="J564" s="1" t="s">
        <v>10728</v>
      </c>
      <c r="K564" s="1" t="s">
        <v>10729</v>
      </c>
      <c r="L564">
        <f>VLOOKUP(B564,HIS退!B:F,5,FALSE)</f>
        <v>-4115</v>
      </c>
      <c r="M564" t="e">
        <f>VLOOKUP(J564,银行退!A:F,6,FALSE)</f>
        <v>#N/A</v>
      </c>
      <c r="N564" t="e">
        <f>VLOOKUP(J564,网银退汇!F:J,5,FALSE)</f>
        <v>#N/A</v>
      </c>
    </row>
    <row r="565" spans="1:14" hidden="1">
      <c r="A565" s="1" t="s">
        <v>10730</v>
      </c>
      <c r="B565" s="1">
        <v>1834318</v>
      </c>
      <c r="C565" s="1" t="s">
        <v>3187</v>
      </c>
      <c r="D565" s="1" t="s">
        <v>3188</v>
      </c>
      <c r="E565" s="1" t="s">
        <v>3189</v>
      </c>
      <c r="F565" s="2">
        <v>7633.15</v>
      </c>
      <c r="G565" s="1" t="s">
        <v>114</v>
      </c>
      <c r="H565" s="1" t="s">
        <v>91</v>
      </c>
      <c r="I565" s="1" t="s">
        <v>92</v>
      </c>
      <c r="J565" s="1" t="s">
        <v>10731</v>
      </c>
      <c r="K565" s="1" t="s">
        <v>10732</v>
      </c>
      <c r="L565">
        <f>VLOOKUP(B565,HIS退!B:F,5,FALSE)</f>
        <v>-7633.15</v>
      </c>
      <c r="M565" t="e">
        <f>VLOOKUP(J565,银行退!A:F,6,FALSE)</f>
        <v>#N/A</v>
      </c>
      <c r="N565" t="e">
        <f>VLOOKUP(J565,网银退汇!F:J,5,FALSE)</f>
        <v>#N/A</v>
      </c>
    </row>
    <row r="566" spans="1:14" hidden="1">
      <c r="A566" s="1" t="s">
        <v>10733</v>
      </c>
      <c r="B566" s="1">
        <v>1834348</v>
      </c>
      <c r="C566" s="1" t="s">
        <v>3191</v>
      </c>
      <c r="D566" s="1" t="s">
        <v>3192</v>
      </c>
      <c r="E566" s="1" t="s">
        <v>3193</v>
      </c>
      <c r="F566" s="2">
        <v>2076</v>
      </c>
      <c r="G566" s="1" t="s">
        <v>114</v>
      </c>
      <c r="H566" s="1" t="s">
        <v>91</v>
      </c>
      <c r="I566" s="1" t="s">
        <v>92</v>
      </c>
      <c r="J566" s="1" t="s">
        <v>10734</v>
      </c>
      <c r="K566" s="1" t="s">
        <v>10735</v>
      </c>
      <c r="L566">
        <f>VLOOKUP(B566,HIS退!B:F,5,FALSE)</f>
        <v>-2076</v>
      </c>
      <c r="M566" t="e">
        <f>VLOOKUP(J566,银行退!A:F,6,FALSE)</f>
        <v>#N/A</v>
      </c>
      <c r="N566" t="e">
        <f>VLOOKUP(J566,网银退汇!F:J,5,FALSE)</f>
        <v>#N/A</v>
      </c>
    </row>
    <row r="567" spans="1:14" hidden="1">
      <c r="A567" s="1" t="s">
        <v>10736</v>
      </c>
      <c r="B567" s="1">
        <v>1834448</v>
      </c>
      <c r="C567" s="1" t="s">
        <v>3195</v>
      </c>
      <c r="D567" s="1" t="s">
        <v>3196</v>
      </c>
      <c r="E567" s="1" t="s">
        <v>3197</v>
      </c>
      <c r="F567" s="2">
        <v>5000</v>
      </c>
      <c r="G567" s="1" t="s">
        <v>114</v>
      </c>
      <c r="H567" s="1" t="s">
        <v>91</v>
      </c>
      <c r="I567" s="1" t="s">
        <v>92</v>
      </c>
      <c r="J567" s="1" t="s">
        <v>10737</v>
      </c>
      <c r="K567" s="1" t="s">
        <v>373</v>
      </c>
      <c r="L567">
        <f>VLOOKUP(B567,HIS退!B:F,5,FALSE)</f>
        <v>-5000</v>
      </c>
      <c r="M567" t="e">
        <f>VLOOKUP(J567,银行退!A:F,6,FALSE)</f>
        <v>#N/A</v>
      </c>
      <c r="N567" t="e">
        <f>VLOOKUP(J567,网银退汇!F:J,5,FALSE)</f>
        <v>#N/A</v>
      </c>
    </row>
    <row r="568" spans="1:14" hidden="1">
      <c r="A568" s="1" t="s">
        <v>10738</v>
      </c>
      <c r="B568" s="1">
        <v>1834465</v>
      </c>
      <c r="C568" s="1" t="s">
        <v>3199</v>
      </c>
      <c r="D568" s="1" t="s">
        <v>3200</v>
      </c>
      <c r="E568" s="1" t="s">
        <v>3189</v>
      </c>
      <c r="F568" s="2">
        <v>911.02</v>
      </c>
      <c r="G568" s="1" t="s">
        <v>114</v>
      </c>
      <c r="H568" s="1" t="s">
        <v>91</v>
      </c>
      <c r="I568" s="1" t="s">
        <v>92</v>
      </c>
      <c r="J568" s="1" t="s">
        <v>10739</v>
      </c>
      <c r="K568" s="1" t="s">
        <v>10732</v>
      </c>
      <c r="L568">
        <f>VLOOKUP(B568,HIS退!B:F,5,FALSE)</f>
        <v>-911.02</v>
      </c>
      <c r="M568" t="e">
        <f>VLOOKUP(J568,银行退!A:F,6,FALSE)</f>
        <v>#N/A</v>
      </c>
      <c r="N568" t="e">
        <f>VLOOKUP(J568,网银退汇!F:J,5,FALSE)</f>
        <v>#N/A</v>
      </c>
    </row>
    <row r="569" spans="1:14" hidden="1">
      <c r="A569" s="1" t="s">
        <v>10740</v>
      </c>
      <c r="B569" s="1">
        <v>1834905</v>
      </c>
      <c r="C569" s="1" t="s">
        <v>3202</v>
      </c>
      <c r="D569" s="1" t="s">
        <v>3203</v>
      </c>
      <c r="E569" s="1" t="s">
        <v>207</v>
      </c>
      <c r="F569" s="2">
        <v>12000</v>
      </c>
      <c r="G569" s="1" t="s">
        <v>114</v>
      </c>
      <c r="H569" s="1" t="s">
        <v>91</v>
      </c>
      <c r="I569" s="1" t="s">
        <v>92</v>
      </c>
      <c r="J569" s="1" t="s">
        <v>10741</v>
      </c>
      <c r="K569" s="1" t="s">
        <v>10742</v>
      </c>
      <c r="L569">
        <f>VLOOKUP(B569,HIS退!B:F,5,FALSE)</f>
        <v>-12000</v>
      </c>
      <c r="M569" t="e">
        <f>VLOOKUP(J569,银行退!A:F,6,FALSE)</f>
        <v>#N/A</v>
      </c>
      <c r="N569" t="e">
        <f>VLOOKUP(J569,网银退汇!F:J,5,FALSE)</f>
        <v>#N/A</v>
      </c>
    </row>
    <row r="570" spans="1:14" hidden="1">
      <c r="A570" s="1" t="s">
        <v>10743</v>
      </c>
      <c r="B570" s="1">
        <v>1835059</v>
      </c>
      <c r="C570" s="1" t="s">
        <v>3205</v>
      </c>
      <c r="D570" s="1" t="s">
        <v>3206</v>
      </c>
      <c r="E570" s="1" t="s">
        <v>3207</v>
      </c>
      <c r="F570" s="2">
        <v>6468</v>
      </c>
      <c r="G570" s="1" t="s">
        <v>114</v>
      </c>
      <c r="H570" s="1" t="s">
        <v>91</v>
      </c>
      <c r="I570" s="1" t="s">
        <v>92</v>
      </c>
      <c r="J570" s="1" t="s">
        <v>10744</v>
      </c>
      <c r="K570" s="1" t="s">
        <v>10745</v>
      </c>
      <c r="L570">
        <f>VLOOKUP(B570,HIS退!B:F,5,FALSE)</f>
        <v>-6468</v>
      </c>
      <c r="M570" t="e">
        <f>VLOOKUP(J570,银行退!A:F,6,FALSE)</f>
        <v>#N/A</v>
      </c>
      <c r="N570" t="e">
        <f>VLOOKUP(J570,网银退汇!F:J,5,FALSE)</f>
        <v>#N/A</v>
      </c>
    </row>
    <row r="571" spans="1:14" hidden="1">
      <c r="A571" s="1" t="s">
        <v>10746</v>
      </c>
      <c r="B571" s="1">
        <v>1835196</v>
      </c>
      <c r="C571" s="1" t="s">
        <v>3209</v>
      </c>
      <c r="D571" s="1" t="s">
        <v>3210</v>
      </c>
      <c r="E571" s="1" t="s">
        <v>3211</v>
      </c>
      <c r="F571" s="2">
        <v>1169.48</v>
      </c>
      <c r="G571" s="1" t="s">
        <v>114</v>
      </c>
      <c r="H571" s="1" t="s">
        <v>91</v>
      </c>
      <c r="I571" s="1" t="s">
        <v>92</v>
      </c>
      <c r="J571" s="1" t="s">
        <v>10747</v>
      </c>
      <c r="K571" s="1" t="s">
        <v>10748</v>
      </c>
      <c r="L571">
        <f>VLOOKUP(B571,HIS退!B:F,5,FALSE)</f>
        <v>-1169.48</v>
      </c>
      <c r="M571" t="e">
        <f>VLOOKUP(J571,银行退!A:F,6,FALSE)</f>
        <v>#N/A</v>
      </c>
      <c r="N571" t="e">
        <f>VLOOKUP(J571,网银退汇!F:J,5,FALSE)</f>
        <v>#N/A</v>
      </c>
    </row>
    <row r="572" spans="1:14" hidden="1">
      <c r="A572" s="1" t="s">
        <v>10749</v>
      </c>
      <c r="B572" s="1">
        <v>1835595</v>
      </c>
      <c r="C572" s="1" t="s">
        <v>3213</v>
      </c>
      <c r="D572" s="1" t="s">
        <v>3214</v>
      </c>
      <c r="E572" s="1" t="s">
        <v>3215</v>
      </c>
      <c r="F572" s="2">
        <v>2000</v>
      </c>
      <c r="G572" s="1" t="s">
        <v>114</v>
      </c>
      <c r="H572" s="1" t="s">
        <v>91</v>
      </c>
      <c r="I572" s="1" t="s">
        <v>92</v>
      </c>
      <c r="J572" s="1" t="s">
        <v>10750</v>
      </c>
      <c r="K572" s="1" t="s">
        <v>10751</v>
      </c>
      <c r="L572">
        <f>VLOOKUP(B572,HIS退!B:F,5,FALSE)</f>
        <v>-2000</v>
      </c>
      <c r="M572" t="e">
        <f>VLOOKUP(J572,银行退!A:F,6,FALSE)</f>
        <v>#N/A</v>
      </c>
      <c r="N572" t="e">
        <f>VLOOKUP(J572,网银退汇!F:J,5,FALSE)</f>
        <v>#N/A</v>
      </c>
    </row>
    <row r="573" spans="1:14" hidden="1">
      <c r="A573" s="1" t="s">
        <v>10752</v>
      </c>
      <c r="B573" s="1">
        <v>1835709</v>
      </c>
      <c r="C573" s="1" t="s">
        <v>3217</v>
      </c>
      <c r="D573" s="1" t="s">
        <v>3218</v>
      </c>
      <c r="E573" s="1" t="s">
        <v>3219</v>
      </c>
      <c r="F573" s="2">
        <v>511.8</v>
      </c>
      <c r="G573" s="1" t="s">
        <v>114</v>
      </c>
      <c r="H573" s="1" t="s">
        <v>91</v>
      </c>
      <c r="I573" s="1" t="s">
        <v>92</v>
      </c>
      <c r="J573" s="1" t="s">
        <v>10753</v>
      </c>
      <c r="K573" s="1" t="s">
        <v>10754</v>
      </c>
      <c r="L573">
        <f>VLOOKUP(B573,HIS退!B:F,5,FALSE)</f>
        <v>-511.8</v>
      </c>
      <c r="M573" t="e">
        <f>VLOOKUP(J573,银行退!A:F,6,FALSE)</f>
        <v>#N/A</v>
      </c>
      <c r="N573" t="e">
        <f>VLOOKUP(J573,网银退汇!F:J,5,FALSE)</f>
        <v>#N/A</v>
      </c>
    </row>
    <row r="574" spans="1:14" hidden="1">
      <c r="A574" s="1" t="s">
        <v>10755</v>
      </c>
      <c r="B574" s="1">
        <v>1835731</v>
      </c>
      <c r="C574" s="1" t="s">
        <v>3221</v>
      </c>
      <c r="D574" s="1" t="s">
        <v>3222</v>
      </c>
      <c r="E574" s="1" t="s">
        <v>3223</v>
      </c>
      <c r="F574" s="2">
        <v>363.32</v>
      </c>
      <c r="G574" s="1" t="s">
        <v>114</v>
      </c>
      <c r="H574" s="1" t="s">
        <v>91</v>
      </c>
      <c r="I574" s="1" t="s">
        <v>92</v>
      </c>
      <c r="J574" s="1" t="s">
        <v>10756</v>
      </c>
      <c r="K574" s="1" t="s">
        <v>10757</v>
      </c>
      <c r="L574">
        <f>VLOOKUP(B574,HIS退!B:F,5,FALSE)</f>
        <v>-363.32</v>
      </c>
      <c r="M574" t="e">
        <f>VLOOKUP(J574,银行退!A:F,6,FALSE)</f>
        <v>#N/A</v>
      </c>
      <c r="N574" t="e">
        <f>VLOOKUP(J574,网银退汇!F:J,5,FALSE)</f>
        <v>#N/A</v>
      </c>
    </row>
    <row r="575" spans="1:14" hidden="1">
      <c r="A575" s="1" t="s">
        <v>10758</v>
      </c>
      <c r="B575" s="1">
        <v>1835770</v>
      </c>
      <c r="C575" s="1" t="s">
        <v>3225</v>
      </c>
      <c r="D575" s="1" t="s">
        <v>154</v>
      </c>
      <c r="E575" s="1" t="s">
        <v>155</v>
      </c>
      <c r="F575" s="2">
        <v>300</v>
      </c>
      <c r="G575" s="1" t="s">
        <v>114</v>
      </c>
      <c r="H575" s="1" t="s">
        <v>91</v>
      </c>
      <c r="I575" s="1" t="s">
        <v>92</v>
      </c>
      <c r="J575" s="1" t="s">
        <v>10759</v>
      </c>
      <c r="K575" s="1" t="s">
        <v>335</v>
      </c>
      <c r="L575">
        <f>VLOOKUP(B575,HIS退!B:F,5,FALSE)</f>
        <v>-300</v>
      </c>
      <c r="M575" t="e">
        <f>VLOOKUP(J575,银行退!A:F,6,FALSE)</f>
        <v>#N/A</v>
      </c>
      <c r="N575" t="e">
        <f>VLOOKUP(J575,网银退汇!F:J,5,FALSE)</f>
        <v>#N/A</v>
      </c>
    </row>
    <row r="576" spans="1:14" hidden="1">
      <c r="A576" s="1" t="s">
        <v>10760</v>
      </c>
      <c r="B576" s="1">
        <v>1835790</v>
      </c>
      <c r="C576" s="1" t="s">
        <v>3227</v>
      </c>
      <c r="D576" s="1" t="s">
        <v>3228</v>
      </c>
      <c r="E576" s="1" t="s">
        <v>3229</v>
      </c>
      <c r="F576" s="2">
        <v>438.81</v>
      </c>
      <c r="G576" s="1" t="s">
        <v>114</v>
      </c>
      <c r="H576" s="1" t="s">
        <v>91</v>
      </c>
      <c r="I576" s="1" t="s">
        <v>92</v>
      </c>
      <c r="J576" s="1" t="s">
        <v>10761</v>
      </c>
      <c r="K576" s="1" t="s">
        <v>10762</v>
      </c>
      <c r="L576">
        <f>VLOOKUP(B576,HIS退!B:F,5,FALSE)</f>
        <v>-438.81</v>
      </c>
      <c r="M576" t="e">
        <f>VLOOKUP(J576,银行退!A:F,6,FALSE)</f>
        <v>#N/A</v>
      </c>
      <c r="N576" t="e">
        <f>VLOOKUP(J576,网银退汇!F:J,5,FALSE)</f>
        <v>#N/A</v>
      </c>
    </row>
    <row r="577" spans="1:14" hidden="1">
      <c r="A577" s="1" t="s">
        <v>10763</v>
      </c>
      <c r="B577" s="1">
        <v>1835873</v>
      </c>
      <c r="C577" s="1" t="s">
        <v>3231</v>
      </c>
      <c r="D577" s="1" t="s">
        <v>3232</v>
      </c>
      <c r="E577" s="1" t="s">
        <v>3233</v>
      </c>
      <c r="F577" s="2">
        <v>145.5</v>
      </c>
      <c r="G577" s="1" t="s">
        <v>114</v>
      </c>
      <c r="H577" s="1" t="s">
        <v>91</v>
      </c>
      <c r="I577" s="1" t="s">
        <v>92</v>
      </c>
      <c r="J577" s="1" t="s">
        <v>10764</v>
      </c>
      <c r="K577" s="1" t="s">
        <v>10762</v>
      </c>
      <c r="L577">
        <f>VLOOKUP(B577,HIS退!B:F,5,FALSE)</f>
        <v>-145.5</v>
      </c>
      <c r="M577" t="e">
        <f>VLOOKUP(J577,银行退!A:F,6,FALSE)</f>
        <v>#N/A</v>
      </c>
      <c r="N577" t="e">
        <f>VLOOKUP(J577,网银退汇!F:J,5,FALSE)</f>
        <v>#N/A</v>
      </c>
    </row>
    <row r="578" spans="1:14" hidden="1">
      <c r="A578" s="1" t="s">
        <v>10765</v>
      </c>
      <c r="B578" s="1">
        <v>1835892</v>
      </c>
      <c r="C578" s="1" t="s">
        <v>3235</v>
      </c>
      <c r="D578" s="1" t="s">
        <v>3236</v>
      </c>
      <c r="E578" s="1" t="s">
        <v>3237</v>
      </c>
      <c r="F578" s="2">
        <v>12000</v>
      </c>
      <c r="G578" s="1" t="s">
        <v>114</v>
      </c>
      <c r="H578" s="1" t="s">
        <v>91</v>
      </c>
      <c r="I578" s="1" t="s">
        <v>92</v>
      </c>
      <c r="J578" s="1" t="s">
        <v>10766</v>
      </c>
      <c r="K578" s="1" t="s">
        <v>10767</v>
      </c>
      <c r="L578">
        <f>VLOOKUP(B578,HIS退!B:F,5,FALSE)</f>
        <v>-12000</v>
      </c>
      <c r="M578" t="e">
        <f>VLOOKUP(J578,银行退!A:F,6,FALSE)</f>
        <v>#N/A</v>
      </c>
      <c r="N578" t="e">
        <f>VLOOKUP(J578,网银退汇!F:J,5,FALSE)</f>
        <v>#N/A</v>
      </c>
    </row>
    <row r="579" spans="1:14" hidden="1">
      <c r="A579" s="1" t="s">
        <v>10768</v>
      </c>
      <c r="B579" s="1">
        <v>1836466</v>
      </c>
      <c r="C579" s="1" t="s">
        <v>3239</v>
      </c>
      <c r="D579" s="1" t="s">
        <v>3240</v>
      </c>
      <c r="E579" s="1" t="s">
        <v>126</v>
      </c>
      <c r="F579" s="2">
        <v>9</v>
      </c>
      <c r="G579" s="1" t="s">
        <v>114</v>
      </c>
      <c r="H579" s="1" t="s">
        <v>91</v>
      </c>
      <c r="I579" s="1" t="s">
        <v>92</v>
      </c>
      <c r="J579" s="1" t="s">
        <v>10769</v>
      </c>
      <c r="K579" s="1" t="s">
        <v>10770</v>
      </c>
      <c r="L579">
        <f>VLOOKUP(B579,HIS退!B:F,5,FALSE)</f>
        <v>-9</v>
      </c>
      <c r="M579" t="e">
        <f>VLOOKUP(J579,银行退!A:F,6,FALSE)</f>
        <v>#N/A</v>
      </c>
      <c r="N579" t="e">
        <f>VLOOKUP(J579,网银退汇!F:J,5,FALSE)</f>
        <v>#N/A</v>
      </c>
    </row>
    <row r="580" spans="1:14" hidden="1">
      <c r="A580" s="1" t="s">
        <v>10771</v>
      </c>
      <c r="B580" s="1">
        <v>1836652</v>
      </c>
      <c r="C580" s="1" t="s">
        <v>3242</v>
      </c>
      <c r="D580" s="1" t="s">
        <v>3243</v>
      </c>
      <c r="E580" s="1" t="s">
        <v>3244</v>
      </c>
      <c r="F580" s="2">
        <v>6000</v>
      </c>
      <c r="G580" s="1" t="s">
        <v>114</v>
      </c>
      <c r="H580" s="1" t="s">
        <v>91</v>
      </c>
      <c r="I580" s="1" t="s">
        <v>92</v>
      </c>
      <c r="J580" s="1" t="s">
        <v>10772</v>
      </c>
      <c r="K580" s="1" t="s">
        <v>10773</v>
      </c>
      <c r="L580">
        <f>VLOOKUP(B580,HIS退!B:F,5,FALSE)</f>
        <v>-6000</v>
      </c>
      <c r="M580" t="e">
        <f>VLOOKUP(J580,银行退!A:F,6,FALSE)</f>
        <v>#N/A</v>
      </c>
      <c r="N580" t="e">
        <f>VLOOKUP(J580,网银退汇!F:J,5,FALSE)</f>
        <v>#N/A</v>
      </c>
    </row>
    <row r="581" spans="1:14" hidden="1">
      <c r="A581" s="1" t="s">
        <v>10774</v>
      </c>
      <c r="B581" s="1">
        <v>1836768</v>
      </c>
      <c r="C581" s="1" t="s">
        <v>3246</v>
      </c>
      <c r="D581" s="1" t="s">
        <v>3247</v>
      </c>
      <c r="E581" s="1" t="s">
        <v>3248</v>
      </c>
      <c r="F581" s="2">
        <v>50</v>
      </c>
      <c r="G581" s="1" t="s">
        <v>114</v>
      </c>
      <c r="H581" s="1" t="s">
        <v>91</v>
      </c>
      <c r="I581" s="1" t="s">
        <v>92</v>
      </c>
      <c r="J581" s="1" t="s">
        <v>10775</v>
      </c>
      <c r="K581" s="1" t="s">
        <v>10776</v>
      </c>
      <c r="L581">
        <f>VLOOKUP(B581,HIS退!B:F,5,FALSE)</f>
        <v>-50</v>
      </c>
      <c r="M581" t="e">
        <f>VLOOKUP(J581,银行退!A:F,6,FALSE)</f>
        <v>#N/A</v>
      </c>
      <c r="N581" t="e">
        <f>VLOOKUP(J581,网银退汇!F:J,5,FALSE)</f>
        <v>#N/A</v>
      </c>
    </row>
    <row r="582" spans="1:14" hidden="1">
      <c r="A582" s="1" t="s">
        <v>10777</v>
      </c>
      <c r="B582" s="1">
        <v>1836840</v>
      </c>
      <c r="C582" s="1" t="s">
        <v>3250</v>
      </c>
      <c r="D582" s="1" t="s">
        <v>3251</v>
      </c>
      <c r="E582" s="1" t="s">
        <v>3252</v>
      </c>
      <c r="F582" s="2">
        <v>4097</v>
      </c>
      <c r="G582" s="1" t="s">
        <v>114</v>
      </c>
      <c r="H582" s="1" t="s">
        <v>91</v>
      </c>
      <c r="I582" s="1" t="s">
        <v>92</v>
      </c>
      <c r="J582" s="1" t="s">
        <v>10778</v>
      </c>
      <c r="K582" s="1" t="s">
        <v>1187</v>
      </c>
      <c r="L582">
        <f>VLOOKUP(B582,HIS退!B:F,5,FALSE)</f>
        <v>-4097</v>
      </c>
      <c r="M582" t="e">
        <f>VLOOKUP(J582,银行退!A:F,6,FALSE)</f>
        <v>#N/A</v>
      </c>
      <c r="N582" t="e">
        <f>VLOOKUP(J582,网银退汇!F:J,5,FALSE)</f>
        <v>#N/A</v>
      </c>
    </row>
    <row r="583" spans="1:14" hidden="1">
      <c r="A583" s="1" t="s">
        <v>10779</v>
      </c>
      <c r="B583" s="1">
        <v>1836847</v>
      </c>
      <c r="C583" s="1" t="s">
        <v>3254</v>
      </c>
      <c r="D583" s="1" t="s">
        <v>3255</v>
      </c>
      <c r="E583" s="1" t="s">
        <v>129</v>
      </c>
      <c r="F583" s="2">
        <v>858.99</v>
      </c>
      <c r="G583" s="1" t="s">
        <v>114</v>
      </c>
      <c r="H583" s="1" t="s">
        <v>91</v>
      </c>
      <c r="I583" s="1" t="s">
        <v>92</v>
      </c>
      <c r="J583" s="1" t="s">
        <v>10780</v>
      </c>
      <c r="K583" s="1" t="s">
        <v>10781</v>
      </c>
      <c r="L583">
        <f>VLOOKUP(B583,HIS退!B:F,5,FALSE)</f>
        <v>-858.99</v>
      </c>
      <c r="M583" t="e">
        <f>VLOOKUP(J583,银行退!A:F,6,FALSE)</f>
        <v>#N/A</v>
      </c>
      <c r="N583" t="e">
        <f>VLOOKUP(J583,网银退汇!F:J,5,FALSE)</f>
        <v>#N/A</v>
      </c>
    </row>
    <row r="584" spans="1:14" hidden="1">
      <c r="A584" s="1" t="s">
        <v>10782</v>
      </c>
      <c r="B584" s="1">
        <v>1836858</v>
      </c>
      <c r="C584" s="1" t="s">
        <v>3257</v>
      </c>
      <c r="D584" s="1" t="s">
        <v>3243</v>
      </c>
      <c r="E584" s="1" t="s">
        <v>3244</v>
      </c>
      <c r="F584" s="2">
        <v>2000</v>
      </c>
      <c r="G584" s="1" t="s">
        <v>114</v>
      </c>
      <c r="H584" s="1" t="s">
        <v>91</v>
      </c>
      <c r="I584" s="1" t="s">
        <v>92</v>
      </c>
      <c r="J584" s="1" t="s">
        <v>10783</v>
      </c>
      <c r="K584" s="1" t="s">
        <v>10784</v>
      </c>
      <c r="L584">
        <f>VLOOKUP(B584,HIS退!B:F,5,FALSE)</f>
        <v>-2000</v>
      </c>
      <c r="M584" t="e">
        <f>VLOOKUP(J584,银行退!A:F,6,FALSE)</f>
        <v>#N/A</v>
      </c>
      <c r="N584" t="e">
        <f>VLOOKUP(J584,网银退汇!F:J,5,FALSE)</f>
        <v>#N/A</v>
      </c>
    </row>
    <row r="585" spans="1:14" hidden="1">
      <c r="A585" s="1" t="s">
        <v>10785</v>
      </c>
      <c r="B585" s="1">
        <v>1836905</v>
      </c>
      <c r="C585" s="1" t="s">
        <v>3259</v>
      </c>
      <c r="D585" s="1" t="s">
        <v>475</v>
      </c>
      <c r="E585" s="1" t="s">
        <v>476</v>
      </c>
      <c r="F585" s="2">
        <v>900</v>
      </c>
      <c r="G585" s="1" t="s">
        <v>114</v>
      </c>
      <c r="H585" s="1" t="s">
        <v>91</v>
      </c>
      <c r="I585" s="1" t="s">
        <v>92</v>
      </c>
      <c r="J585" s="1" t="s">
        <v>10786</v>
      </c>
      <c r="K585" s="1" t="s">
        <v>1168</v>
      </c>
      <c r="L585">
        <f>VLOOKUP(B585,HIS退!B:F,5,FALSE)</f>
        <v>-900</v>
      </c>
      <c r="M585" t="e">
        <f>VLOOKUP(J585,银行退!A:F,6,FALSE)</f>
        <v>#N/A</v>
      </c>
      <c r="N585" t="e">
        <f>VLOOKUP(J585,网银退汇!F:J,5,FALSE)</f>
        <v>#N/A</v>
      </c>
    </row>
    <row r="586" spans="1:14" hidden="1">
      <c r="A586" s="1" t="s">
        <v>10787</v>
      </c>
      <c r="B586" s="1">
        <v>1836979</v>
      </c>
      <c r="C586" s="1" t="s">
        <v>3261</v>
      </c>
      <c r="D586" s="1" t="s">
        <v>3262</v>
      </c>
      <c r="E586" s="1" t="s">
        <v>3263</v>
      </c>
      <c r="F586" s="2">
        <v>2800</v>
      </c>
      <c r="G586" s="1" t="s">
        <v>114</v>
      </c>
      <c r="H586" s="1" t="s">
        <v>91</v>
      </c>
      <c r="I586" s="1" t="s">
        <v>92</v>
      </c>
      <c r="J586" s="1" t="s">
        <v>10788</v>
      </c>
      <c r="K586" s="1" t="s">
        <v>10789</v>
      </c>
      <c r="L586">
        <f>VLOOKUP(B586,HIS退!B:F,5,FALSE)</f>
        <v>-2800</v>
      </c>
      <c r="M586" t="e">
        <f>VLOOKUP(J586,银行退!A:F,6,FALSE)</f>
        <v>#N/A</v>
      </c>
      <c r="N586" t="e">
        <f>VLOOKUP(J586,网银退汇!F:J,5,FALSE)</f>
        <v>#N/A</v>
      </c>
    </row>
    <row r="587" spans="1:14" hidden="1">
      <c r="A587" s="1" t="s">
        <v>10790</v>
      </c>
      <c r="B587" s="1">
        <v>1836994</v>
      </c>
      <c r="C587" s="1" t="s">
        <v>3265</v>
      </c>
      <c r="D587" s="1" t="s">
        <v>3266</v>
      </c>
      <c r="E587" s="1" t="s">
        <v>3267</v>
      </c>
      <c r="F587" s="2">
        <v>8000</v>
      </c>
      <c r="G587" s="1" t="s">
        <v>114</v>
      </c>
      <c r="H587" s="1" t="s">
        <v>91</v>
      </c>
      <c r="I587" s="1" t="s">
        <v>92</v>
      </c>
      <c r="J587" s="1" t="s">
        <v>10791</v>
      </c>
      <c r="K587" s="1" t="s">
        <v>10792</v>
      </c>
      <c r="L587">
        <f>VLOOKUP(B587,HIS退!B:F,5,FALSE)</f>
        <v>-8000</v>
      </c>
      <c r="M587" t="e">
        <f>VLOOKUP(J587,银行退!A:F,6,FALSE)</f>
        <v>#N/A</v>
      </c>
      <c r="N587" t="e">
        <f>VLOOKUP(J587,网银退汇!F:J,5,FALSE)</f>
        <v>#N/A</v>
      </c>
    </row>
    <row r="588" spans="1:14" hidden="1">
      <c r="A588" s="1" t="s">
        <v>10793</v>
      </c>
      <c r="B588" s="1">
        <v>1837280</v>
      </c>
      <c r="C588" s="1" t="s">
        <v>3269</v>
      </c>
      <c r="D588" s="1" t="s">
        <v>528</v>
      </c>
      <c r="E588" s="1" t="s">
        <v>529</v>
      </c>
      <c r="F588" s="2">
        <v>1115.3</v>
      </c>
      <c r="G588" s="1" t="s">
        <v>114</v>
      </c>
      <c r="H588" s="1" t="s">
        <v>91</v>
      </c>
      <c r="I588" s="1" t="s">
        <v>92</v>
      </c>
      <c r="J588" s="1" t="s">
        <v>10794</v>
      </c>
      <c r="K588" s="1" t="s">
        <v>99</v>
      </c>
      <c r="L588">
        <f>VLOOKUP(B588,HIS退!B:F,5,FALSE)</f>
        <v>-1115.3</v>
      </c>
      <c r="M588" t="e">
        <f>VLOOKUP(J588,银行退!A:F,6,FALSE)</f>
        <v>#N/A</v>
      </c>
      <c r="N588" t="e">
        <f>VLOOKUP(J588,网银退汇!F:J,5,FALSE)</f>
        <v>#N/A</v>
      </c>
    </row>
    <row r="589" spans="1:14" hidden="1">
      <c r="A589" s="1" t="s">
        <v>10795</v>
      </c>
      <c r="B589" s="1">
        <v>1837325</v>
      </c>
      <c r="C589" s="1" t="s">
        <v>3271</v>
      </c>
      <c r="D589" s="1" t="s">
        <v>3272</v>
      </c>
      <c r="E589" s="1" t="s">
        <v>3273</v>
      </c>
      <c r="F589" s="2">
        <v>698.63</v>
      </c>
      <c r="G589" s="1" t="s">
        <v>114</v>
      </c>
      <c r="H589" s="1" t="s">
        <v>91</v>
      </c>
      <c r="I589" s="1" t="s">
        <v>92</v>
      </c>
      <c r="J589" s="1" t="s">
        <v>10796</v>
      </c>
      <c r="K589" s="1" t="s">
        <v>10797</v>
      </c>
      <c r="L589">
        <f>VLOOKUP(B589,HIS退!B:F,5,FALSE)</f>
        <v>-698.63</v>
      </c>
      <c r="M589" t="e">
        <f>VLOOKUP(J589,银行退!A:F,6,FALSE)</f>
        <v>#N/A</v>
      </c>
      <c r="N589" t="e">
        <f>VLOOKUP(J589,网银退汇!F:J,5,FALSE)</f>
        <v>#N/A</v>
      </c>
    </row>
    <row r="590" spans="1:14" hidden="1">
      <c r="A590" s="1" t="s">
        <v>10798</v>
      </c>
      <c r="B590" s="1">
        <v>1837360</v>
      </c>
      <c r="C590" s="1" t="s">
        <v>3275</v>
      </c>
      <c r="D590" s="1" t="s">
        <v>3276</v>
      </c>
      <c r="E590" s="1" t="s">
        <v>3277</v>
      </c>
      <c r="F590" s="2">
        <v>3244.99</v>
      </c>
      <c r="G590" s="1" t="s">
        <v>114</v>
      </c>
      <c r="H590" s="1" t="s">
        <v>91</v>
      </c>
      <c r="I590" s="1" t="s">
        <v>92</v>
      </c>
      <c r="J590" s="1" t="s">
        <v>10799</v>
      </c>
      <c r="K590" s="1" t="s">
        <v>99</v>
      </c>
      <c r="L590">
        <f>VLOOKUP(B590,HIS退!B:F,5,FALSE)</f>
        <v>-3244.99</v>
      </c>
      <c r="M590" t="e">
        <f>VLOOKUP(J590,银行退!A:F,6,FALSE)</f>
        <v>#N/A</v>
      </c>
      <c r="N590" t="e">
        <f>VLOOKUP(J590,网银退汇!F:J,5,FALSE)</f>
        <v>#N/A</v>
      </c>
    </row>
    <row r="591" spans="1:14" hidden="1">
      <c r="A591" s="1" t="s">
        <v>10800</v>
      </c>
      <c r="B591" s="1">
        <v>1837439</v>
      </c>
      <c r="C591" s="1" t="s">
        <v>3279</v>
      </c>
      <c r="D591" s="1" t="s">
        <v>3280</v>
      </c>
      <c r="E591" s="1" t="s">
        <v>3281</v>
      </c>
      <c r="F591" s="2">
        <v>3500</v>
      </c>
      <c r="G591" s="1" t="s">
        <v>114</v>
      </c>
      <c r="H591" s="1" t="s">
        <v>91</v>
      </c>
      <c r="I591" s="1" t="s">
        <v>92</v>
      </c>
      <c r="J591" s="1" t="s">
        <v>10801</v>
      </c>
      <c r="K591" s="1" t="s">
        <v>10802</v>
      </c>
      <c r="L591">
        <f>VLOOKUP(B591,HIS退!B:F,5,FALSE)</f>
        <v>-3500</v>
      </c>
      <c r="M591" t="e">
        <f>VLOOKUP(J591,银行退!A:F,6,FALSE)</f>
        <v>#N/A</v>
      </c>
      <c r="N591" t="e">
        <f>VLOOKUP(J591,网银退汇!F:J,5,FALSE)</f>
        <v>#N/A</v>
      </c>
    </row>
    <row r="592" spans="1:14" hidden="1">
      <c r="A592" s="1" t="s">
        <v>10803</v>
      </c>
      <c r="B592" s="1">
        <v>1837636</v>
      </c>
      <c r="C592" s="1" t="s">
        <v>3283</v>
      </c>
      <c r="D592" s="1" t="s">
        <v>3243</v>
      </c>
      <c r="E592" s="1" t="s">
        <v>3244</v>
      </c>
      <c r="F592" s="2">
        <v>14079.81</v>
      </c>
      <c r="G592" s="1" t="s">
        <v>114</v>
      </c>
      <c r="H592" s="1" t="s">
        <v>91</v>
      </c>
      <c r="I592" s="1" t="s">
        <v>92</v>
      </c>
      <c r="J592" s="1" t="s">
        <v>10804</v>
      </c>
      <c r="K592" s="1" t="s">
        <v>10805</v>
      </c>
      <c r="L592">
        <f>VLOOKUP(B592,HIS退!B:F,5,FALSE)</f>
        <v>-14079.81</v>
      </c>
      <c r="M592" t="e">
        <f>VLOOKUP(J592,银行退!A:F,6,FALSE)</f>
        <v>#N/A</v>
      </c>
      <c r="N592" t="e">
        <f>VLOOKUP(J592,网银退汇!F:J,5,FALSE)</f>
        <v>#N/A</v>
      </c>
    </row>
    <row r="593" spans="1:14" hidden="1">
      <c r="A593" s="1" t="s">
        <v>10806</v>
      </c>
      <c r="B593" s="1">
        <v>1837827</v>
      </c>
      <c r="C593" s="1" t="s">
        <v>3285</v>
      </c>
      <c r="D593" s="1" t="s">
        <v>3286</v>
      </c>
      <c r="E593" s="1" t="s">
        <v>3287</v>
      </c>
      <c r="F593" s="2">
        <v>5270.5</v>
      </c>
      <c r="G593" s="1" t="s">
        <v>114</v>
      </c>
      <c r="H593" s="1" t="s">
        <v>91</v>
      </c>
      <c r="I593" s="1" t="s">
        <v>92</v>
      </c>
      <c r="J593" s="1" t="s">
        <v>10807</v>
      </c>
      <c r="K593" s="1" t="s">
        <v>10808</v>
      </c>
      <c r="L593">
        <f>VLOOKUP(B593,HIS退!B:F,5,FALSE)</f>
        <v>-5270.5</v>
      </c>
      <c r="M593" t="e">
        <f>VLOOKUP(J593,银行退!A:F,6,FALSE)</f>
        <v>#N/A</v>
      </c>
      <c r="N593" t="e">
        <f>VLOOKUP(J593,网银退汇!F:J,5,FALSE)</f>
        <v>#N/A</v>
      </c>
    </row>
    <row r="594" spans="1:14" hidden="1">
      <c r="A594" s="1" t="s">
        <v>10809</v>
      </c>
      <c r="B594" s="1">
        <v>1837879</v>
      </c>
      <c r="C594" s="1" t="s">
        <v>3289</v>
      </c>
      <c r="D594" s="1" t="s">
        <v>3290</v>
      </c>
      <c r="E594" s="1" t="s">
        <v>3291</v>
      </c>
      <c r="F594" s="2">
        <v>994.5</v>
      </c>
      <c r="G594" s="1" t="s">
        <v>114</v>
      </c>
      <c r="H594" s="1" t="s">
        <v>91</v>
      </c>
      <c r="I594" s="1" t="s">
        <v>92</v>
      </c>
      <c r="J594" s="1" t="s">
        <v>10810</v>
      </c>
      <c r="K594" s="1" t="s">
        <v>10811</v>
      </c>
      <c r="L594">
        <f>VLOOKUP(B594,HIS退!B:F,5,FALSE)</f>
        <v>-994.5</v>
      </c>
      <c r="M594" t="e">
        <f>VLOOKUP(J594,银行退!A:F,6,FALSE)</f>
        <v>#N/A</v>
      </c>
      <c r="N594" t="e">
        <f>VLOOKUP(J594,网银退汇!F:J,5,FALSE)</f>
        <v>#N/A</v>
      </c>
    </row>
    <row r="595" spans="1:14" hidden="1">
      <c r="A595" s="1" t="s">
        <v>10812</v>
      </c>
      <c r="B595" s="1">
        <v>1837894</v>
      </c>
      <c r="C595" s="1" t="s">
        <v>3293</v>
      </c>
      <c r="D595" s="1" t="s">
        <v>3294</v>
      </c>
      <c r="E595" s="1" t="s">
        <v>3295</v>
      </c>
      <c r="F595" s="2">
        <v>8600</v>
      </c>
      <c r="G595" s="1" t="s">
        <v>114</v>
      </c>
      <c r="H595" s="1" t="s">
        <v>91</v>
      </c>
      <c r="I595" s="1" t="s">
        <v>92</v>
      </c>
      <c r="J595" s="1" t="s">
        <v>10813</v>
      </c>
      <c r="K595" s="1" t="s">
        <v>10814</v>
      </c>
      <c r="L595">
        <f>VLOOKUP(B595,HIS退!B:F,5,FALSE)</f>
        <v>-8600</v>
      </c>
      <c r="M595" t="e">
        <f>VLOOKUP(J595,银行退!A:F,6,FALSE)</f>
        <v>#N/A</v>
      </c>
      <c r="N595" t="e">
        <f>VLOOKUP(J595,网银退汇!F:J,5,FALSE)</f>
        <v>#N/A</v>
      </c>
    </row>
    <row r="596" spans="1:14" hidden="1">
      <c r="A596" s="1" t="s">
        <v>10815</v>
      </c>
      <c r="B596" s="1">
        <v>1838068</v>
      </c>
      <c r="C596" s="1" t="s">
        <v>3297</v>
      </c>
      <c r="D596" s="1" t="s">
        <v>3247</v>
      </c>
      <c r="E596" s="1" t="s">
        <v>3248</v>
      </c>
      <c r="F596" s="2">
        <v>50</v>
      </c>
      <c r="G596" s="1" t="s">
        <v>114</v>
      </c>
      <c r="H596" s="1" t="s">
        <v>91</v>
      </c>
      <c r="I596" s="1" t="s">
        <v>92</v>
      </c>
      <c r="J596" s="1" t="s">
        <v>10816</v>
      </c>
      <c r="K596" s="1" t="s">
        <v>10776</v>
      </c>
      <c r="L596">
        <f>VLOOKUP(B596,HIS退!B:F,5,FALSE)</f>
        <v>-50</v>
      </c>
      <c r="M596" t="e">
        <f>VLOOKUP(J596,银行退!A:F,6,FALSE)</f>
        <v>#N/A</v>
      </c>
      <c r="N596" t="e">
        <f>VLOOKUP(J596,网银退汇!F:J,5,FALSE)</f>
        <v>#N/A</v>
      </c>
    </row>
    <row r="597" spans="1:14" hidden="1">
      <c r="A597" s="1" t="s">
        <v>10817</v>
      </c>
      <c r="B597" s="1">
        <v>1838072</v>
      </c>
      <c r="C597" s="1" t="s">
        <v>3299</v>
      </c>
      <c r="D597" s="1" t="s">
        <v>3300</v>
      </c>
      <c r="E597" s="1" t="s">
        <v>3301</v>
      </c>
      <c r="F597" s="2">
        <v>1202.21</v>
      </c>
      <c r="G597" s="1" t="s">
        <v>114</v>
      </c>
      <c r="H597" s="1" t="s">
        <v>91</v>
      </c>
      <c r="I597" s="1" t="s">
        <v>92</v>
      </c>
      <c r="J597" s="1" t="s">
        <v>10818</v>
      </c>
      <c r="K597" s="1" t="s">
        <v>358</v>
      </c>
      <c r="L597">
        <f>VLOOKUP(B597,HIS退!B:F,5,FALSE)</f>
        <v>-1202.21</v>
      </c>
      <c r="M597" t="e">
        <f>VLOOKUP(J597,银行退!A:F,6,FALSE)</f>
        <v>#N/A</v>
      </c>
      <c r="N597" t="e">
        <f>VLOOKUP(J597,网银退汇!F:J,5,FALSE)</f>
        <v>#N/A</v>
      </c>
    </row>
    <row r="598" spans="1:14" hidden="1">
      <c r="A598" s="1" t="s">
        <v>10819</v>
      </c>
      <c r="B598" s="1">
        <v>1838099</v>
      </c>
      <c r="C598" s="1" t="s">
        <v>10820</v>
      </c>
      <c r="D598" s="1" t="s">
        <v>1646</v>
      </c>
      <c r="E598" s="1" t="s">
        <v>3303</v>
      </c>
      <c r="F598" s="2">
        <v>2229.31</v>
      </c>
      <c r="G598" s="1" t="s">
        <v>114</v>
      </c>
      <c r="H598" s="1" t="s">
        <v>93</v>
      </c>
      <c r="I598" s="1" t="s">
        <v>23</v>
      </c>
      <c r="J598" s="1" t="s">
        <v>1648</v>
      </c>
      <c r="K598" s="1" t="s">
        <v>1647</v>
      </c>
      <c r="L598">
        <f>VLOOKUP(B598,HIS退!B:F,5,FALSE)</f>
        <v>-2229.31</v>
      </c>
      <c r="M598" t="e">
        <f>VLOOKUP(J598,银行退!A:F,6,FALSE)</f>
        <v>#N/A</v>
      </c>
      <c r="N598" t="str">
        <f>VLOOKUP(J598,网银退汇!F:J,5,FALSE)</f>
        <v>20170905</v>
      </c>
    </row>
    <row r="599" spans="1:14" hidden="1">
      <c r="A599" s="1" t="s">
        <v>10821</v>
      </c>
      <c r="B599" s="1">
        <v>1838170</v>
      </c>
      <c r="C599" s="1" t="s">
        <v>3305</v>
      </c>
      <c r="D599" s="1" t="s">
        <v>3306</v>
      </c>
      <c r="E599" s="1" t="s">
        <v>3307</v>
      </c>
      <c r="F599" s="2">
        <v>4790.1499999999996</v>
      </c>
      <c r="G599" s="1" t="s">
        <v>114</v>
      </c>
      <c r="H599" s="1" t="s">
        <v>91</v>
      </c>
      <c r="I599" s="1" t="s">
        <v>92</v>
      </c>
      <c r="J599" s="1" t="s">
        <v>10822</v>
      </c>
      <c r="K599" s="1" t="s">
        <v>10823</v>
      </c>
      <c r="L599">
        <f>VLOOKUP(B599,HIS退!B:F,5,FALSE)</f>
        <v>-4790.1499999999996</v>
      </c>
      <c r="M599" t="e">
        <f>VLOOKUP(J599,银行退!A:F,6,FALSE)</f>
        <v>#N/A</v>
      </c>
      <c r="N599" t="e">
        <f>VLOOKUP(J599,网银退汇!F:J,5,FALSE)</f>
        <v>#N/A</v>
      </c>
    </row>
    <row r="600" spans="1:14" hidden="1">
      <c r="A600" s="1" t="s">
        <v>10824</v>
      </c>
      <c r="B600" s="1">
        <v>1838172</v>
      </c>
      <c r="C600" s="1" t="s">
        <v>3309</v>
      </c>
      <c r="D600" s="1" t="s">
        <v>3310</v>
      </c>
      <c r="E600" s="1" t="s">
        <v>3311</v>
      </c>
      <c r="F600" s="2">
        <v>7058</v>
      </c>
      <c r="G600" s="1" t="s">
        <v>114</v>
      </c>
      <c r="H600" s="1" t="s">
        <v>91</v>
      </c>
      <c r="I600" s="1" t="s">
        <v>92</v>
      </c>
      <c r="J600" s="1" t="s">
        <v>10825</v>
      </c>
      <c r="K600" s="1" t="s">
        <v>10826</v>
      </c>
      <c r="L600">
        <f>VLOOKUP(B600,HIS退!B:F,5,FALSE)</f>
        <v>-7058</v>
      </c>
      <c r="M600" t="e">
        <f>VLOOKUP(J600,银行退!A:F,6,FALSE)</f>
        <v>#N/A</v>
      </c>
      <c r="N600" t="e">
        <f>VLOOKUP(J600,网银退汇!F:J,5,FALSE)</f>
        <v>#N/A</v>
      </c>
    </row>
    <row r="601" spans="1:14" hidden="1">
      <c r="A601" s="1" t="s">
        <v>10827</v>
      </c>
      <c r="B601" s="1">
        <v>1838251</v>
      </c>
      <c r="C601" s="1" t="s">
        <v>3313</v>
      </c>
      <c r="D601" s="1" t="s">
        <v>3314</v>
      </c>
      <c r="E601" s="1" t="s">
        <v>3315</v>
      </c>
      <c r="F601" s="2">
        <v>20</v>
      </c>
      <c r="G601" s="1" t="s">
        <v>114</v>
      </c>
      <c r="H601" s="1" t="s">
        <v>91</v>
      </c>
      <c r="I601" s="1" t="s">
        <v>92</v>
      </c>
      <c r="J601" s="1" t="s">
        <v>10828</v>
      </c>
      <c r="K601" s="1" t="s">
        <v>10829</v>
      </c>
      <c r="L601">
        <f>VLOOKUP(B601,HIS退!B:F,5,FALSE)</f>
        <v>-20</v>
      </c>
      <c r="M601" t="e">
        <f>VLOOKUP(J601,银行退!A:F,6,FALSE)</f>
        <v>#N/A</v>
      </c>
      <c r="N601" t="e">
        <f>VLOOKUP(J601,网银退汇!F:J,5,FALSE)</f>
        <v>#N/A</v>
      </c>
    </row>
    <row r="602" spans="1:14" hidden="1">
      <c r="A602" s="1" t="s">
        <v>10830</v>
      </c>
      <c r="B602" s="1">
        <v>1838303</v>
      </c>
      <c r="C602" s="1" t="s">
        <v>3317</v>
      </c>
      <c r="D602" s="1" t="s">
        <v>3314</v>
      </c>
      <c r="E602" s="1" t="s">
        <v>3315</v>
      </c>
      <c r="F602" s="2">
        <v>14</v>
      </c>
      <c r="G602" s="1" t="s">
        <v>114</v>
      </c>
      <c r="H602" s="1" t="s">
        <v>91</v>
      </c>
      <c r="I602" s="1" t="s">
        <v>92</v>
      </c>
      <c r="J602" s="1" t="s">
        <v>10831</v>
      </c>
      <c r="K602" s="1" t="s">
        <v>10829</v>
      </c>
      <c r="L602">
        <f>VLOOKUP(B602,HIS退!B:F,5,FALSE)</f>
        <v>-14</v>
      </c>
      <c r="M602" t="e">
        <f>VLOOKUP(J602,银行退!A:F,6,FALSE)</f>
        <v>#N/A</v>
      </c>
      <c r="N602" t="e">
        <f>VLOOKUP(J602,网银退汇!F:J,5,FALSE)</f>
        <v>#N/A</v>
      </c>
    </row>
    <row r="603" spans="1:14" hidden="1">
      <c r="A603" s="1" t="s">
        <v>10832</v>
      </c>
      <c r="B603" s="1">
        <v>1838379</v>
      </c>
      <c r="C603" s="1" t="s">
        <v>3319</v>
      </c>
      <c r="D603" s="1" t="s">
        <v>3320</v>
      </c>
      <c r="E603" s="1" t="s">
        <v>3321</v>
      </c>
      <c r="F603" s="2">
        <v>45.2</v>
      </c>
      <c r="G603" s="1" t="s">
        <v>114</v>
      </c>
      <c r="H603" s="1" t="s">
        <v>91</v>
      </c>
      <c r="I603" s="1" t="s">
        <v>92</v>
      </c>
      <c r="J603" s="1" t="s">
        <v>10833</v>
      </c>
      <c r="K603" s="1" t="s">
        <v>10834</v>
      </c>
      <c r="L603">
        <f>VLOOKUP(B603,HIS退!B:F,5,FALSE)</f>
        <v>-45.2</v>
      </c>
      <c r="M603" t="e">
        <f>VLOOKUP(J603,银行退!A:F,6,FALSE)</f>
        <v>#N/A</v>
      </c>
      <c r="N603" t="e">
        <f>VLOOKUP(J603,网银退汇!F:J,5,FALSE)</f>
        <v>#N/A</v>
      </c>
    </row>
    <row r="604" spans="1:14" hidden="1">
      <c r="A604" s="1" t="s">
        <v>10835</v>
      </c>
      <c r="B604" s="1">
        <v>1838468</v>
      </c>
      <c r="C604" s="1" t="s">
        <v>3323</v>
      </c>
      <c r="D604" s="1" t="s">
        <v>3324</v>
      </c>
      <c r="E604" s="1" t="s">
        <v>3325</v>
      </c>
      <c r="F604" s="2">
        <v>136.58000000000001</v>
      </c>
      <c r="G604" s="1" t="s">
        <v>114</v>
      </c>
      <c r="H604" s="1" t="s">
        <v>91</v>
      </c>
      <c r="I604" s="1" t="s">
        <v>92</v>
      </c>
      <c r="J604" s="1" t="s">
        <v>10836</v>
      </c>
      <c r="K604" s="1" t="s">
        <v>10837</v>
      </c>
      <c r="L604">
        <f>VLOOKUP(B604,HIS退!B:F,5,FALSE)</f>
        <v>-136.58000000000001</v>
      </c>
      <c r="M604" t="e">
        <f>VLOOKUP(J604,银行退!A:F,6,FALSE)</f>
        <v>#N/A</v>
      </c>
      <c r="N604" t="e">
        <f>VLOOKUP(J604,网银退汇!F:J,5,FALSE)</f>
        <v>#N/A</v>
      </c>
    </row>
    <row r="605" spans="1:14" hidden="1">
      <c r="A605" s="1" t="s">
        <v>10838</v>
      </c>
      <c r="B605" s="1">
        <v>1838492</v>
      </c>
      <c r="C605" s="1" t="s">
        <v>3327</v>
      </c>
      <c r="D605" s="1" t="s">
        <v>3328</v>
      </c>
      <c r="E605" s="1" t="s">
        <v>3329</v>
      </c>
      <c r="F605" s="2">
        <v>3000</v>
      </c>
      <c r="G605" s="1" t="s">
        <v>114</v>
      </c>
      <c r="H605" s="1" t="s">
        <v>91</v>
      </c>
      <c r="I605" s="1" t="s">
        <v>92</v>
      </c>
      <c r="J605" s="1" t="s">
        <v>10839</v>
      </c>
      <c r="K605" s="1" t="s">
        <v>10840</v>
      </c>
      <c r="L605">
        <f>VLOOKUP(B605,HIS退!B:F,5,FALSE)</f>
        <v>-3000</v>
      </c>
      <c r="M605" t="e">
        <f>VLOOKUP(J605,银行退!A:F,6,FALSE)</f>
        <v>#N/A</v>
      </c>
      <c r="N605" t="e">
        <f>VLOOKUP(J605,网银退汇!F:J,5,FALSE)</f>
        <v>#N/A</v>
      </c>
    </row>
    <row r="606" spans="1:14" hidden="1">
      <c r="A606" s="1" t="s">
        <v>10841</v>
      </c>
      <c r="B606" s="1">
        <v>1838539</v>
      </c>
      <c r="C606" s="1" t="s">
        <v>3331</v>
      </c>
      <c r="D606" s="1" t="s">
        <v>3076</v>
      </c>
      <c r="E606" s="1" t="s">
        <v>3077</v>
      </c>
      <c r="F606" s="2">
        <v>200</v>
      </c>
      <c r="G606" s="1" t="s">
        <v>114</v>
      </c>
      <c r="H606" s="1" t="s">
        <v>91</v>
      </c>
      <c r="I606" s="1" t="s">
        <v>92</v>
      </c>
      <c r="J606" s="1" t="s">
        <v>10842</v>
      </c>
      <c r="K606" s="1" t="s">
        <v>10646</v>
      </c>
      <c r="L606">
        <f>VLOOKUP(B606,HIS退!B:F,5,FALSE)</f>
        <v>-200</v>
      </c>
      <c r="M606" t="e">
        <f>VLOOKUP(J606,银行退!A:F,6,FALSE)</f>
        <v>#N/A</v>
      </c>
      <c r="N606" t="e">
        <f>VLOOKUP(J606,网银退汇!F:J,5,FALSE)</f>
        <v>#N/A</v>
      </c>
    </row>
    <row r="607" spans="1:14" hidden="1">
      <c r="A607" s="1" t="s">
        <v>10843</v>
      </c>
      <c r="B607" s="1">
        <v>1838600</v>
      </c>
      <c r="C607" s="1" t="s">
        <v>3333</v>
      </c>
      <c r="D607" s="1" t="s">
        <v>3328</v>
      </c>
      <c r="E607" s="1" t="s">
        <v>3329</v>
      </c>
      <c r="F607" s="2">
        <v>478</v>
      </c>
      <c r="G607" s="1" t="s">
        <v>114</v>
      </c>
      <c r="H607" s="1" t="s">
        <v>91</v>
      </c>
      <c r="I607" s="1" t="s">
        <v>92</v>
      </c>
      <c r="J607" s="1" t="s">
        <v>10844</v>
      </c>
      <c r="K607" s="1" t="s">
        <v>10840</v>
      </c>
      <c r="L607">
        <f>VLOOKUP(B607,HIS退!B:F,5,FALSE)</f>
        <v>-478</v>
      </c>
      <c r="M607" t="e">
        <f>VLOOKUP(J607,银行退!A:F,6,FALSE)</f>
        <v>#N/A</v>
      </c>
      <c r="N607" t="e">
        <f>VLOOKUP(J607,网银退汇!F:J,5,FALSE)</f>
        <v>#N/A</v>
      </c>
    </row>
    <row r="608" spans="1:14" hidden="1">
      <c r="A608" s="1" t="s">
        <v>10845</v>
      </c>
      <c r="B608" s="1">
        <v>1838603</v>
      </c>
      <c r="C608" s="1" t="s">
        <v>3335</v>
      </c>
      <c r="D608" s="1" t="s">
        <v>3336</v>
      </c>
      <c r="E608" s="1" t="s">
        <v>3337</v>
      </c>
      <c r="F608" s="2">
        <v>602.70000000000005</v>
      </c>
      <c r="G608" s="1" t="s">
        <v>114</v>
      </c>
      <c r="H608" s="1" t="s">
        <v>91</v>
      </c>
      <c r="I608" s="1" t="s">
        <v>92</v>
      </c>
      <c r="J608" s="1" t="s">
        <v>10846</v>
      </c>
      <c r="K608" s="1" t="s">
        <v>10834</v>
      </c>
      <c r="L608">
        <f>VLOOKUP(B608,HIS退!B:F,5,FALSE)</f>
        <v>-602.70000000000005</v>
      </c>
      <c r="M608" t="e">
        <f>VLOOKUP(J608,银行退!A:F,6,FALSE)</f>
        <v>#N/A</v>
      </c>
      <c r="N608" t="e">
        <f>VLOOKUP(J608,网银退汇!F:J,5,FALSE)</f>
        <v>#N/A</v>
      </c>
    </row>
    <row r="609" spans="1:14" hidden="1">
      <c r="A609" s="1" t="s">
        <v>10847</v>
      </c>
      <c r="B609" s="1">
        <v>1838647</v>
      </c>
      <c r="C609" s="1" t="s">
        <v>3339</v>
      </c>
      <c r="D609" s="1" t="s">
        <v>475</v>
      </c>
      <c r="E609" s="1" t="s">
        <v>476</v>
      </c>
      <c r="F609" s="2">
        <v>2042</v>
      </c>
      <c r="G609" s="1" t="s">
        <v>114</v>
      </c>
      <c r="H609" s="1" t="s">
        <v>91</v>
      </c>
      <c r="I609" s="1" t="s">
        <v>92</v>
      </c>
      <c r="J609" s="1" t="s">
        <v>10848</v>
      </c>
      <c r="K609" s="1" t="s">
        <v>1168</v>
      </c>
      <c r="L609">
        <f>VLOOKUP(B609,HIS退!B:F,5,FALSE)</f>
        <v>-2042</v>
      </c>
      <c r="M609" t="e">
        <f>VLOOKUP(J609,银行退!A:F,6,FALSE)</f>
        <v>#N/A</v>
      </c>
      <c r="N609" t="e">
        <f>VLOOKUP(J609,网银退汇!F:J,5,FALSE)</f>
        <v>#N/A</v>
      </c>
    </row>
    <row r="610" spans="1:14" hidden="1">
      <c r="A610" s="1" t="s">
        <v>10849</v>
      </c>
      <c r="B610" s="1">
        <v>1838661</v>
      </c>
      <c r="C610" s="1" t="s">
        <v>3341</v>
      </c>
      <c r="D610" s="1" t="s">
        <v>3342</v>
      </c>
      <c r="E610" s="1" t="s">
        <v>3343</v>
      </c>
      <c r="F610" s="2">
        <v>8200</v>
      </c>
      <c r="G610" s="1" t="s">
        <v>114</v>
      </c>
      <c r="H610" s="1" t="s">
        <v>91</v>
      </c>
      <c r="I610" s="1" t="s">
        <v>92</v>
      </c>
      <c r="J610" s="1" t="s">
        <v>10850</v>
      </c>
      <c r="K610" s="1" t="s">
        <v>10851</v>
      </c>
      <c r="L610">
        <f>VLOOKUP(B610,HIS退!B:F,5,FALSE)</f>
        <v>-8200</v>
      </c>
      <c r="M610" t="e">
        <f>VLOOKUP(J610,银行退!A:F,6,FALSE)</f>
        <v>#N/A</v>
      </c>
      <c r="N610" t="e">
        <f>VLOOKUP(J610,网银退汇!F:J,5,FALSE)</f>
        <v>#N/A</v>
      </c>
    </row>
    <row r="611" spans="1:14" hidden="1">
      <c r="A611" s="1" t="s">
        <v>10852</v>
      </c>
      <c r="B611" s="1">
        <v>1838839</v>
      </c>
      <c r="C611" s="1" t="s">
        <v>3345</v>
      </c>
      <c r="D611" s="1" t="s">
        <v>3346</v>
      </c>
      <c r="E611" s="1" t="s">
        <v>3347</v>
      </c>
      <c r="F611" s="2">
        <v>436.45</v>
      </c>
      <c r="G611" s="1" t="s">
        <v>114</v>
      </c>
      <c r="H611" s="1" t="s">
        <v>91</v>
      </c>
      <c r="I611" s="1" t="s">
        <v>92</v>
      </c>
      <c r="J611" s="1" t="s">
        <v>10853</v>
      </c>
      <c r="K611" s="1" t="s">
        <v>10854</v>
      </c>
      <c r="L611">
        <f>VLOOKUP(B611,HIS退!B:F,5,FALSE)</f>
        <v>-436.45</v>
      </c>
      <c r="M611" t="e">
        <f>VLOOKUP(J611,银行退!A:F,6,FALSE)</f>
        <v>#N/A</v>
      </c>
      <c r="N611" t="e">
        <f>VLOOKUP(J611,网银退汇!F:J,5,FALSE)</f>
        <v>#N/A</v>
      </c>
    </row>
    <row r="612" spans="1:14" hidden="1">
      <c r="A612" s="1" t="s">
        <v>10855</v>
      </c>
      <c r="B612" s="1">
        <v>1838873</v>
      </c>
      <c r="C612" s="1" t="s">
        <v>3349</v>
      </c>
      <c r="D612" s="1" t="s">
        <v>3350</v>
      </c>
      <c r="E612" s="1" t="s">
        <v>3351</v>
      </c>
      <c r="F612" s="2">
        <v>8952.4</v>
      </c>
      <c r="G612" s="1" t="s">
        <v>114</v>
      </c>
      <c r="H612" s="1" t="s">
        <v>91</v>
      </c>
      <c r="I612" s="1" t="s">
        <v>92</v>
      </c>
      <c r="J612" s="1" t="s">
        <v>10856</v>
      </c>
      <c r="K612" s="1" t="s">
        <v>10857</v>
      </c>
      <c r="L612">
        <f>VLOOKUP(B612,HIS退!B:F,5,FALSE)</f>
        <v>-8952.4</v>
      </c>
      <c r="M612" t="e">
        <f>VLOOKUP(J612,银行退!A:F,6,FALSE)</f>
        <v>#N/A</v>
      </c>
      <c r="N612" t="e">
        <f>VLOOKUP(J612,网银退汇!F:J,5,FALSE)</f>
        <v>#N/A</v>
      </c>
    </row>
    <row r="613" spans="1:14" hidden="1">
      <c r="A613" s="1" t="s">
        <v>10858</v>
      </c>
      <c r="B613" s="1">
        <v>1838904</v>
      </c>
      <c r="C613" s="1" t="s">
        <v>10859</v>
      </c>
      <c r="D613" s="1" t="s">
        <v>1649</v>
      </c>
      <c r="E613" s="1" t="s">
        <v>3353</v>
      </c>
      <c r="F613" s="2">
        <v>89.5</v>
      </c>
      <c r="G613" s="1" t="s">
        <v>114</v>
      </c>
      <c r="H613" s="1" t="s">
        <v>93</v>
      </c>
      <c r="I613" s="1" t="s">
        <v>23</v>
      </c>
      <c r="J613" s="1" t="s">
        <v>1651</v>
      </c>
      <c r="K613" s="1" t="s">
        <v>1650</v>
      </c>
      <c r="L613">
        <f>VLOOKUP(B613,HIS退!B:F,5,FALSE)</f>
        <v>-89.5</v>
      </c>
      <c r="M613" t="e">
        <f>VLOOKUP(J613,银行退!A:F,6,FALSE)</f>
        <v>#N/A</v>
      </c>
      <c r="N613" t="str">
        <f>VLOOKUP(J613,网银退汇!F:J,5,FALSE)</f>
        <v>20170905</v>
      </c>
    </row>
    <row r="614" spans="1:14" hidden="1">
      <c r="A614" s="1" t="s">
        <v>10860</v>
      </c>
      <c r="B614" s="1">
        <v>1839091</v>
      </c>
      <c r="C614" s="1" t="s">
        <v>3355</v>
      </c>
      <c r="D614" s="1" t="s">
        <v>3356</v>
      </c>
      <c r="E614" s="1" t="s">
        <v>3357</v>
      </c>
      <c r="F614" s="2">
        <v>100</v>
      </c>
      <c r="G614" s="1" t="s">
        <v>114</v>
      </c>
      <c r="H614" s="1" t="s">
        <v>91</v>
      </c>
      <c r="I614" s="1" t="s">
        <v>92</v>
      </c>
      <c r="J614" s="1" t="s">
        <v>10861</v>
      </c>
      <c r="K614" s="1" t="s">
        <v>10862</v>
      </c>
      <c r="L614">
        <f>VLOOKUP(B614,HIS退!B:F,5,FALSE)</f>
        <v>-100</v>
      </c>
      <c r="M614" t="e">
        <f>VLOOKUP(J614,银行退!A:F,6,FALSE)</f>
        <v>#N/A</v>
      </c>
      <c r="N614" t="e">
        <f>VLOOKUP(J614,网银退汇!F:J,5,FALSE)</f>
        <v>#N/A</v>
      </c>
    </row>
    <row r="615" spans="1:14" hidden="1">
      <c r="A615" s="1" t="s">
        <v>10863</v>
      </c>
      <c r="B615" s="1">
        <v>1839131</v>
      </c>
      <c r="C615" s="1" t="s">
        <v>3359</v>
      </c>
      <c r="D615" s="1" t="s">
        <v>179</v>
      </c>
      <c r="E615" s="1" t="s">
        <v>180</v>
      </c>
      <c r="F615" s="2">
        <v>94</v>
      </c>
      <c r="G615" s="1" t="s">
        <v>114</v>
      </c>
      <c r="H615" s="1" t="s">
        <v>91</v>
      </c>
      <c r="I615" s="1" t="s">
        <v>92</v>
      </c>
      <c r="J615" s="1" t="s">
        <v>10864</v>
      </c>
      <c r="K615" s="1" t="s">
        <v>344</v>
      </c>
      <c r="L615">
        <f>VLOOKUP(B615,HIS退!B:F,5,FALSE)</f>
        <v>-94</v>
      </c>
      <c r="M615" t="e">
        <f>VLOOKUP(J615,银行退!A:F,6,FALSE)</f>
        <v>#N/A</v>
      </c>
      <c r="N615" t="e">
        <f>VLOOKUP(J615,网银退汇!F:J,5,FALSE)</f>
        <v>#N/A</v>
      </c>
    </row>
    <row r="616" spans="1:14" hidden="1">
      <c r="A616" s="1" t="s">
        <v>10865</v>
      </c>
      <c r="B616" s="1">
        <v>1839187</v>
      </c>
      <c r="C616" s="1" t="s">
        <v>3361</v>
      </c>
      <c r="D616" s="1" t="s">
        <v>3362</v>
      </c>
      <c r="E616" s="1" t="s">
        <v>3363</v>
      </c>
      <c r="F616" s="2">
        <v>671.37</v>
      </c>
      <c r="G616" s="1" t="s">
        <v>114</v>
      </c>
      <c r="H616" s="1" t="s">
        <v>91</v>
      </c>
      <c r="I616" s="1" t="s">
        <v>92</v>
      </c>
      <c r="J616" s="1" t="s">
        <v>10866</v>
      </c>
      <c r="K616" s="1" t="s">
        <v>10867</v>
      </c>
      <c r="L616">
        <f>VLOOKUP(B616,HIS退!B:F,5,FALSE)</f>
        <v>-671.37</v>
      </c>
      <c r="M616" t="e">
        <f>VLOOKUP(J616,银行退!A:F,6,FALSE)</f>
        <v>#N/A</v>
      </c>
      <c r="N616" t="e">
        <f>VLOOKUP(J616,网银退汇!F:J,5,FALSE)</f>
        <v>#N/A</v>
      </c>
    </row>
    <row r="617" spans="1:14" hidden="1">
      <c r="A617" s="1" t="s">
        <v>10868</v>
      </c>
      <c r="B617" s="1">
        <v>1839208</v>
      </c>
      <c r="C617" s="1" t="s">
        <v>3365</v>
      </c>
      <c r="D617" s="1" t="s">
        <v>3366</v>
      </c>
      <c r="E617" s="1" t="s">
        <v>309</v>
      </c>
      <c r="F617" s="2">
        <v>1000</v>
      </c>
      <c r="G617" s="1" t="s">
        <v>114</v>
      </c>
      <c r="H617" s="1" t="s">
        <v>91</v>
      </c>
      <c r="I617" s="1" t="s">
        <v>92</v>
      </c>
      <c r="J617" s="1" t="s">
        <v>10869</v>
      </c>
      <c r="K617" s="1" t="s">
        <v>10870</v>
      </c>
      <c r="L617">
        <f>VLOOKUP(B617,HIS退!B:F,5,FALSE)</f>
        <v>-1000</v>
      </c>
      <c r="M617" t="e">
        <f>VLOOKUP(J617,银行退!A:F,6,FALSE)</f>
        <v>#N/A</v>
      </c>
      <c r="N617" t="e">
        <f>VLOOKUP(J617,网银退汇!F:J,5,FALSE)</f>
        <v>#N/A</v>
      </c>
    </row>
    <row r="618" spans="1:14" hidden="1">
      <c r="A618" s="1" t="s">
        <v>10871</v>
      </c>
      <c r="B618" s="1">
        <v>1839231</v>
      </c>
      <c r="C618" s="1" t="s">
        <v>3368</v>
      </c>
      <c r="D618" s="1" t="s">
        <v>3369</v>
      </c>
      <c r="E618" s="1" t="s">
        <v>3370</v>
      </c>
      <c r="F618" s="2">
        <v>1307.27</v>
      </c>
      <c r="G618" s="1" t="s">
        <v>114</v>
      </c>
      <c r="H618" s="1" t="s">
        <v>91</v>
      </c>
      <c r="I618" s="1" t="s">
        <v>92</v>
      </c>
      <c r="J618" s="1" t="s">
        <v>10872</v>
      </c>
      <c r="K618" s="1" t="s">
        <v>10873</v>
      </c>
      <c r="L618">
        <f>VLOOKUP(B618,HIS退!B:F,5,FALSE)</f>
        <v>-1307.27</v>
      </c>
      <c r="M618" t="e">
        <f>VLOOKUP(J618,银行退!A:F,6,FALSE)</f>
        <v>#N/A</v>
      </c>
      <c r="N618" t="e">
        <f>VLOOKUP(J618,网银退汇!F:J,5,FALSE)</f>
        <v>#N/A</v>
      </c>
    </row>
    <row r="619" spans="1:14" hidden="1">
      <c r="A619" s="1" t="s">
        <v>10874</v>
      </c>
      <c r="B619" s="1">
        <v>1839265</v>
      </c>
      <c r="C619" s="1" t="s">
        <v>3372</v>
      </c>
      <c r="D619" s="1" t="s">
        <v>3373</v>
      </c>
      <c r="E619" s="1" t="s">
        <v>3374</v>
      </c>
      <c r="F619" s="2">
        <v>15000</v>
      </c>
      <c r="G619" s="1" t="s">
        <v>114</v>
      </c>
      <c r="H619" s="1" t="s">
        <v>91</v>
      </c>
      <c r="I619" s="1" t="s">
        <v>92</v>
      </c>
      <c r="J619" s="1" t="s">
        <v>10875</v>
      </c>
      <c r="K619" s="1" t="s">
        <v>10876</v>
      </c>
      <c r="L619">
        <f>VLOOKUP(B619,HIS退!B:F,5,FALSE)</f>
        <v>-15000</v>
      </c>
      <c r="M619" t="e">
        <f>VLOOKUP(J619,银行退!A:F,6,FALSE)</f>
        <v>#N/A</v>
      </c>
      <c r="N619" t="e">
        <f>VLOOKUP(J619,网银退汇!F:J,5,FALSE)</f>
        <v>#N/A</v>
      </c>
    </row>
    <row r="620" spans="1:14" hidden="1">
      <c r="A620" s="1" t="s">
        <v>10877</v>
      </c>
      <c r="B620" s="1">
        <v>1839309</v>
      </c>
      <c r="C620" s="1" t="s">
        <v>3376</v>
      </c>
      <c r="D620" s="1" t="s">
        <v>3377</v>
      </c>
      <c r="E620" s="1" t="s">
        <v>3378</v>
      </c>
      <c r="F620" s="2">
        <v>57.34</v>
      </c>
      <c r="G620" s="1" t="s">
        <v>114</v>
      </c>
      <c r="H620" s="1" t="s">
        <v>91</v>
      </c>
      <c r="I620" s="1" t="s">
        <v>92</v>
      </c>
      <c r="J620" s="1" t="s">
        <v>10878</v>
      </c>
      <c r="K620" s="1" t="s">
        <v>10879</v>
      </c>
      <c r="L620">
        <f>VLOOKUP(B620,HIS退!B:F,5,FALSE)</f>
        <v>-57.34</v>
      </c>
      <c r="M620" t="e">
        <f>VLOOKUP(J620,银行退!A:F,6,FALSE)</f>
        <v>#N/A</v>
      </c>
      <c r="N620" t="e">
        <f>VLOOKUP(J620,网银退汇!F:J,5,FALSE)</f>
        <v>#N/A</v>
      </c>
    </row>
    <row r="621" spans="1:14" hidden="1">
      <c r="A621" s="1" t="s">
        <v>10880</v>
      </c>
      <c r="B621" s="1">
        <v>1839495</v>
      </c>
      <c r="C621" s="1" t="s">
        <v>3380</v>
      </c>
      <c r="D621" s="1" t="s">
        <v>3381</v>
      </c>
      <c r="E621" s="1" t="s">
        <v>173</v>
      </c>
      <c r="F621" s="2">
        <v>803.5</v>
      </c>
      <c r="G621" s="1" t="s">
        <v>114</v>
      </c>
      <c r="H621" s="1" t="s">
        <v>91</v>
      </c>
      <c r="I621" s="1" t="s">
        <v>92</v>
      </c>
      <c r="J621" s="1" t="s">
        <v>10881</v>
      </c>
      <c r="K621" s="1" t="s">
        <v>10882</v>
      </c>
      <c r="L621">
        <f>VLOOKUP(B621,HIS退!B:F,5,FALSE)</f>
        <v>-803.5</v>
      </c>
      <c r="M621" t="e">
        <f>VLOOKUP(J621,银行退!A:F,6,FALSE)</f>
        <v>#N/A</v>
      </c>
      <c r="N621" t="e">
        <f>VLOOKUP(J621,网银退汇!F:J,5,FALSE)</f>
        <v>#N/A</v>
      </c>
    </row>
    <row r="622" spans="1:14" hidden="1">
      <c r="A622" s="1" t="s">
        <v>10883</v>
      </c>
      <c r="B622" s="1">
        <v>1839559</v>
      </c>
      <c r="C622" s="1" t="s">
        <v>3383</v>
      </c>
      <c r="D622" s="1" t="s">
        <v>1623</v>
      </c>
      <c r="E622" s="1" t="s">
        <v>2686</v>
      </c>
      <c r="F622" s="2">
        <v>5000</v>
      </c>
      <c r="G622" s="1" t="s">
        <v>114</v>
      </c>
      <c r="H622" s="1" t="s">
        <v>91</v>
      </c>
      <c r="I622" s="1" t="s">
        <v>92</v>
      </c>
      <c r="J622" s="1" t="s">
        <v>10884</v>
      </c>
      <c r="K622" s="1" t="s">
        <v>1624</v>
      </c>
      <c r="L622">
        <f>VLOOKUP(B622,HIS退!B:F,5,FALSE)</f>
        <v>-5000</v>
      </c>
      <c r="M622" t="e">
        <f>VLOOKUP(J622,银行退!A:F,6,FALSE)</f>
        <v>#N/A</v>
      </c>
      <c r="N622" t="e">
        <f>VLOOKUP(J622,网银退汇!F:J,5,FALSE)</f>
        <v>#N/A</v>
      </c>
    </row>
    <row r="623" spans="1:14" hidden="1">
      <c r="A623" s="1" t="s">
        <v>10885</v>
      </c>
      <c r="B623" s="1">
        <v>1839563</v>
      </c>
      <c r="C623" s="1" t="s">
        <v>3385</v>
      </c>
      <c r="D623" s="1" t="s">
        <v>3386</v>
      </c>
      <c r="E623" s="1" t="s">
        <v>3387</v>
      </c>
      <c r="F623" s="2">
        <v>27.84</v>
      </c>
      <c r="G623" s="1" t="s">
        <v>114</v>
      </c>
      <c r="H623" s="1" t="s">
        <v>91</v>
      </c>
      <c r="I623" s="1" t="s">
        <v>92</v>
      </c>
      <c r="J623" s="1" t="s">
        <v>10886</v>
      </c>
      <c r="K623" s="1" t="s">
        <v>10887</v>
      </c>
      <c r="L623">
        <f>VLOOKUP(B623,HIS退!B:F,5,FALSE)</f>
        <v>-27.84</v>
      </c>
      <c r="M623" t="e">
        <f>VLOOKUP(J623,银行退!A:F,6,FALSE)</f>
        <v>#N/A</v>
      </c>
      <c r="N623" t="e">
        <f>VLOOKUP(J623,网银退汇!F:J,5,FALSE)</f>
        <v>#N/A</v>
      </c>
    </row>
    <row r="624" spans="1:14" hidden="1">
      <c r="A624" s="1" t="s">
        <v>10888</v>
      </c>
      <c r="B624" s="1">
        <v>1839618</v>
      </c>
      <c r="C624" s="1" t="s">
        <v>3389</v>
      </c>
      <c r="D624" s="1" t="s">
        <v>3390</v>
      </c>
      <c r="E624" s="1" t="s">
        <v>3391</v>
      </c>
      <c r="F624" s="2">
        <v>555.98</v>
      </c>
      <c r="G624" s="1" t="s">
        <v>114</v>
      </c>
      <c r="H624" s="1" t="s">
        <v>91</v>
      </c>
      <c r="I624" s="1" t="s">
        <v>92</v>
      </c>
      <c r="J624" s="1" t="s">
        <v>10889</v>
      </c>
      <c r="K624" s="1" t="s">
        <v>10890</v>
      </c>
      <c r="L624">
        <f>VLOOKUP(B624,HIS退!B:F,5,FALSE)</f>
        <v>-555.98</v>
      </c>
      <c r="M624" t="e">
        <f>VLOOKUP(J624,银行退!A:F,6,FALSE)</f>
        <v>#N/A</v>
      </c>
      <c r="N624" t="e">
        <f>VLOOKUP(J624,网银退汇!F:J,5,FALSE)</f>
        <v>#N/A</v>
      </c>
    </row>
    <row r="625" spans="1:14" hidden="1">
      <c r="A625" s="1" t="s">
        <v>10891</v>
      </c>
      <c r="B625" s="1">
        <v>1839735</v>
      </c>
      <c r="C625" s="1" t="s">
        <v>3393</v>
      </c>
      <c r="D625" s="1" t="s">
        <v>3394</v>
      </c>
      <c r="E625" s="1" t="s">
        <v>3395</v>
      </c>
      <c r="F625" s="2">
        <v>720</v>
      </c>
      <c r="G625" s="1" t="s">
        <v>114</v>
      </c>
      <c r="H625" s="1" t="s">
        <v>91</v>
      </c>
      <c r="I625" s="1" t="s">
        <v>92</v>
      </c>
      <c r="J625" s="1" t="s">
        <v>10892</v>
      </c>
      <c r="K625" s="1" t="s">
        <v>10893</v>
      </c>
      <c r="L625">
        <f>VLOOKUP(B625,HIS退!B:F,5,FALSE)</f>
        <v>-720</v>
      </c>
      <c r="M625" t="e">
        <f>VLOOKUP(J625,银行退!A:F,6,FALSE)</f>
        <v>#N/A</v>
      </c>
      <c r="N625" t="e">
        <f>VLOOKUP(J625,网银退汇!F:J,5,FALSE)</f>
        <v>#N/A</v>
      </c>
    </row>
    <row r="626" spans="1:14" hidden="1">
      <c r="A626" s="1" t="s">
        <v>10894</v>
      </c>
      <c r="B626" s="1">
        <v>1839748</v>
      </c>
      <c r="C626" s="1" t="s">
        <v>3397</v>
      </c>
      <c r="D626" s="1" t="s">
        <v>3398</v>
      </c>
      <c r="E626" s="1" t="s">
        <v>3399</v>
      </c>
      <c r="F626" s="2">
        <v>2346.0500000000002</v>
      </c>
      <c r="G626" s="1" t="s">
        <v>114</v>
      </c>
      <c r="H626" s="1" t="s">
        <v>91</v>
      </c>
      <c r="I626" s="1" t="s">
        <v>92</v>
      </c>
      <c r="J626" s="1" t="s">
        <v>10895</v>
      </c>
      <c r="K626" s="1" t="s">
        <v>10896</v>
      </c>
      <c r="L626">
        <f>VLOOKUP(B626,HIS退!B:F,5,FALSE)</f>
        <v>-2346.0500000000002</v>
      </c>
      <c r="M626" t="e">
        <f>VLOOKUP(J626,银行退!A:F,6,FALSE)</f>
        <v>#N/A</v>
      </c>
      <c r="N626" t="e">
        <f>VLOOKUP(J626,网银退汇!F:J,5,FALSE)</f>
        <v>#N/A</v>
      </c>
    </row>
    <row r="627" spans="1:14" hidden="1">
      <c r="A627" s="1" t="s">
        <v>10897</v>
      </c>
      <c r="B627" s="1">
        <v>1840014</v>
      </c>
      <c r="C627" s="1" t="s">
        <v>3401</v>
      </c>
      <c r="D627" s="1" t="s">
        <v>3402</v>
      </c>
      <c r="E627" s="1" t="s">
        <v>3403</v>
      </c>
      <c r="F627" s="2">
        <v>1033.06</v>
      </c>
      <c r="G627" s="1" t="s">
        <v>114</v>
      </c>
      <c r="H627" s="1" t="s">
        <v>91</v>
      </c>
      <c r="I627" s="1" t="s">
        <v>92</v>
      </c>
      <c r="J627" s="1" t="s">
        <v>10898</v>
      </c>
      <c r="K627" s="1" t="s">
        <v>10899</v>
      </c>
      <c r="L627">
        <f>VLOOKUP(B627,HIS退!B:F,5,FALSE)</f>
        <v>-1033.06</v>
      </c>
      <c r="M627" t="e">
        <f>VLOOKUP(J627,银行退!A:F,6,FALSE)</f>
        <v>#N/A</v>
      </c>
      <c r="N627" t="e">
        <f>VLOOKUP(J627,网银退汇!F:J,5,FALSE)</f>
        <v>#N/A</v>
      </c>
    </row>
    <row r="628" spans="1:14" hidden="1">
      <c r="A628" s="1" t="s">
        <v>10900</v>
      </c>
      <c r="B628" s="1">
        <v>1840098</v>
      </c>
      <c r="C628" s="1" t="s">
        <v>3405</v>
      </c>
      <c r="D628" s="1" t="s">
        <v>3406</v>
      </c>
      <c r="E628" s="1" t="s">
        <v>3407</v>
      </c>
      <c r="F628" s="2">
        <v>600</v>
      </c>
      <c r="G628" s="1" t="s">
        <v>114</v>
      </c>
      <c r="H628" s="1" t="s">
        <v>91</v>
      </c>
      <c r="I628" s="1" t="s">
        <v>92</v>
      </c>
      <c r="J628" s="1" t="s">
        <v>10901</v>
      </c>
      <c r="K628" s="1" t="s">
        <v>10902</v>
      </c>
      <c r="L628">
        <f>VLOOKUP(B628,HIS退!B:F,5,FALSE)</f>
        <v>-600</v>
      </c>
      <c r="M628" t="e">
        <f>VLOOKUP(J628,银行退!A:F,6,FALSE)</f>
        <v>#N/A</v>
      </c>
      <c r="N628" t="e">
        <f>VLOOKUP(J628,网银退汇!F:J,5,FALSE)</f>
        <v>#N/A</v>
      </c>
    </row>
    <row r="629" spans="1:14" hidden="1">
      <c r="A629" s="1" t="s">
        <v>10903</v>
      </c>
      <c r="B629" s="1">
        <v>1840139</v>
      </c>
      <c r="C629" s="1" t="s">
        <v>3409</v>
      </c>
      <c r="D629" s="1" t="s">
        <v>3410</v>
      </c>
      <c r="E629" s="1" t="s">
        <v>3411</v>
      </c>
      <c r="F629" s="2">
        <v>102</v>
      </c>
      <c r="G629" s="1" t="s">
        <v>114</v>
      </c>
      <c r="H629" s="1" t="s">
        <v>91</v>
      </c>
      <c r="I629" s="1" t="s">
        <v>92</v>
      </c>
      <c r="J629" s="1" t="s">
        <v>10904</v>
      </c>
      <c r="K629" s="1" t="s">
        <v>10905</v>
      </c>
      <c r="L629">
        <f>VLOOKUP(B629,HIS退!B:F,5,FALSE)</f>
        <v>-102</v>
      </c>
      <c r="M629" t="e">
        <f>VLOOKUP(J629,银行退!A:F,6,FALSE)</f>
        <v>#N/A</v>
      </c>
      <c r="N629" t="e">
        <f>VLOOKUP(J629,网银退汇!F:J,5,FALSE)</f>
        <v>#N/A</v>
      </c>
    </row>
    <row r="630" spans="1:14" hidden="1">
      <c r="A630" s="1" t="s">
        <v>10906</v>
      </c>
      <c r="B630" s="1">
        <v>1840324</v>
      </c>
      <c r="C630" s="1" t="s">
        <v>3413</v>
      </c>
      <c r="D630" s="1" t="s">
        <v>3414</v>
      </c>
      <c r="E630" s="1" t="s">
        <v>3415</v>
      </c>
      <c r="F630" s="2">
        <v>1000</v>
      </c>
      <c r="G630" s="1" t="s">
        <v>114</v>
      </c>
      <c r="H630" s="1" t="s">
        <v>91</v>
      </c>
      <c r="I630" s="1" t="s">
        <v>92</v>
      </c>
      <c r="J630" s="1" t="s">
        <v>10907</v>
      </c>
      <c r="K630" s="1" t="s">
        <v>10908</v>
      </c>
      <c r="L630">
        <f>VLOOKUP(B630,HIS退!B:F,5,FALSE)</f>
        <v>-1000</v>
      </c>
      <c r="M630" t="e">
        <f>VLOOKUP(J630,银行退!A:F,6,FALSE)</f>
        <v>#N/A</v>
      </c>
      <c r="N630" t="e">
        <f>VLOOKUP(J630,网银退汇!F:J,5,FALSE)</f>
        <v>#N/A</v>
      </c>
    </row>
    <row r="631" spans="1:14" hidden="1">
      <c r="A631" s="1" t="s">
        <v>10909</v>
      </c>
      <c r="B631" s="1">
        <v>1840329</v>
      </c>
      <c r="C631" s="1" t="s">
        <v>3417</v>
      </c>
      <c r="D631" s="1" t="s">
        <v>3418</v>
      </c>
      <c r="E631" s="1" t="s">
        <v>3419</v>
      </c>
      <c r="F631" s="2">
        <v>132.16</v>
      </c>
      <c r="G631" s="1" t="s">
        <v>114</v>
      </c>
      <c r="H631" s="1" t="s">
        <v>91</v>
      </c>
      <c r="I631" s="1" t="s">
        <v>92</v>
      </c>
      <c r="J631" s="1" t="s">
        <v>10910</v>
      </c>
      <c r="K631" s="1" t="s">
        <v>10911</v>
      </c>
      <c r="L631">
        <f>VLOOKUP(B631,HIS退!B:F,5,FALSE)</f>
        <v>-132.16</v>
      </c>
      <c r="M631" t="e">
        <f>VLOOKUP(J631,银行退!A:F,6,FALSE)</f>
        <v>#N/A</v>
      </c>
      <c r="N631" t="e">
        <f>VLOOKUP(J631,网银退汇!F:J,5,FALSE)</f>
        <v>#N/A</v>
      </c>
    </row>
    <row r="632" spans="1:14" hidden="1">
      <c r="A632" s="1" t="s">
        <v>10912</v>
      </c>
      <c r="B632" s="1">
        <v>1840516</v>
      </c>
      <c r="C632" s="1" t="s">
        <v>3421</v>
      </c>
      <c r="D632" s="1" t="s">
        <v>3422</v>
      </c>
      <c r="E632" s="1" t="s">
        <v>3423</v>
      </c>
      <c r="F632" s="2">
        <v>1253.04</v>
      </c>
      <c r="G632" s="1" t="s">
        <v>114</v>
      </c>
      <c r="H632" s="1" t="s">
        <v>91</v>
      </c>
      <c r="I632" s="1" t="s">
        <v>92</v>
      </c>
      <c r="J632" s="1" t="s">
        <v>10913</v>
      </c>
      <c r="K632" s="1" t="s">
        <v>10914</v>
      </c>
      <c r="L632">
        <f>VLOOKUP(B632,HIS退!B:F,5,FALSE)</f>
        <v>-1253.04</v>
      </c>
      <c r="M632" t="e">
        <f>VLOOKUP(J632,银行退!A:F,6,FALSE)</f>
        <v>#N/A</v>
      </c>
      <c r="N632" t="e">
        <f>VLOOKUP(J632,网银退汇!F:J,5,FALSE)</f>
        <v>#N/A</v>
      </c>
    </row>
    <row r="633" spans="1:14" hidden="1">
      <c r="A633" s="1" t="s">
        <v>10915</v>
      </c>
      <c r="B633" s="1">
        <v>1840530</v>
      </c>
      <c r="C633" s="1" t="s">
        <v>3425</v>
      </c>
      <c r="D633" s="1" t="s">
        <v>3422</v>
      </c>
      <c r="E633" s="1" t="s">
        <v>3423</v>
      </c>
      <c r="F633" s="2">
        <v>1</v>
      </c>
      <c r="G633" s="1" t="s">
        <v>114</v>
      </c>
      <c r="H633" s="1" t="s">
        <v>91</v>
      </c>
      <c r="I633" s="1" t="s">
        <v>92</v>
      </c>
      <c r="J633" s="1" t="s">
        <v>10916</v>
      </c>
      <c r="K633" s="1" t="s">
        <v>10917</v>
      </c>
      <c r="L633">
        <f>VLOOKUP(B633,HIS退!B:F,5,FALSE)</f>
        <v>-1</v>
      </c>
      <c r="M633" t="e">
        <f>VLOOKUP(J633,银行退!A:F,6,FALSE)</f>
        <v>#N/A</v>
      </c>
      <c r="N633" t="e">
        <f>VLOOKUP(J633,网银退汇!F:J,5,FALSE)</f>
        <v>#N/A</v>
      </c>
    </row>
    <row r="634" spans="1:14" hidden="1">
      <c r="A634" s="1" t="s">
        <v>10918</v>
      </c>
      <c r="B634" s="1">
        <v>1840961</v>
      </c>
      <c r="C634" s="1" t="s">
        <v>3427</v>
      </c>
      <c r="D634" s="1" t="s">
        <v>3428</v>
      </c>
      <c r="E634" s="1" t="s">
        <v>3429</v>
      </c>
      <c r="F634" s="2">
        <v>31.4</v>
      </c>
      <c r="G634" s="1" t="s">
        <v>114</v>
      </c>
      <c r="H634" s="1" t="s">
        <v>91</v>
      </c>
      <c r="I634" s="1" t="s">
        <v>92</v>
      </c>
      <c r="J634" s="1" t="s">
        <v>10919</v>
      </c>
      <c r="K634" s="1" t="s">
        <v>10920</v>
      </c>
      <c r="L634">
        <f>VLOOKUP(B634,HIS退!B:F,5,FALSE)</f>
        <v>-31.4</v>
      </c>
      <c r="M634" t="e">
        <f>VLOOKUP(J634,银行退!A:F,6,FALSE)</f>
        <v>#N/A</v>
      </c>
      <c r="N634" t="e">
        <f>VLOOKUP(J634,网银退汇!F:J,5,FALSE)</f>
        <v>#N/A</v>
      </c>
    </row>
    <row r="635" spans="1:14" hidden="1">
      <c r="A635" s="1" t="s">
        <v>10921</v>
      </c>
      <c r="B635" s="1">
        <v>1840990</v>
      </c>
      <c r="C635" s="1" t="s">
        <v>3431</v>
      </c>
      <c r="D635" s="1" t="s">
        <v>3432</v>
      </c>
      <c r="E635" s="1" t="s">
        <v>3433</v>
      </c>
      <c r="F635" s="2">
        <v>3682.14</v>
      </c>
      <c r="G635" s="1" t="s">
        <v>114</v>
      </c>
      <c r="H635" s="1" t="s">
        <v>91</v>
      </c>
      <c r="I635" s="1" t="s">
        <v>92</v>
      </c>
      <c r="J635" s="1" t="s">
        <v>10922</v>
      </c>
      <c r="K635" s="1" t="s">
        <v>10923</v>
      </c>
      <c r="L635">
        <f>VLOOKUP(B635,HIS退!B:F,5,FALSE)</f>
        <v>-3682.14</v>
      </c>
      <c r="M635" t="e">
        <f>VLOOKUP(J635,银行退!A:F,6,FALSE)</f>
        <v>#N/A</v>
      </c>
      <c r="N635" t="e">
        <f>VLOOKUP(J635,网银退汇!F:J,5,FALSE)</f>
        <v>#N/A</v>
      </c>
    </row>
    <row r="636" spans="1:14" hidden="1">
      <c r="A636" s="1" t="s">
        <v>10924</v>
      </c>
      <c r="B636" s="1">
        <v>1841004</v>
      </c>
      <c r="C636" s="1" t="s">
        <v>3435</v>
      </c>
      <c r="D636" s="1" t="s">
        <v>3436</v>
      </c>
      <c r="E636" s="1" t="s">
        <v>3437</v>
      </c>
      <c r="F636" s="2">
        <v>870.28</v>
      </c>
      <c r="G636" s="1" t="s">
        <v>114</v>
      </c>
      <c r="H636" s="1" t="s">
        <v>91</v>
      </c>
      <c r="I636" s="1" t="s">
        <v>92</v>
      </c>
      <c r="J636" s="1" t="s">
        <v>10925</v>
      </c>
      <c r="K636" s="1" t="s">
        <v>10926</v>
      </c>
      <c r="L636">
        <f>VLOOKUP(B636,HIS退!B:F,5,FALSE)</f>
        <v>-870.28</v>
      </c>
      <c r="M636" t="e">
        <f>VLOOKUP(J636,银行退!A:F,6,FALSE)</f>
        <v>#N/A</v>
      </c>
      <c r="N636" t="e">
        <f>VLOOKUP(J636,网银退汇!F:J,5,FALSE)</f>
        <v>#N/A</v>
      </c>
    </row>
    <row r="637" spans="1:14" hidden="1">
      <c r="A637" s="1" t="s">
        <v>10927</v>
      </c>
      <c r="B637" s="1">
        <v>1841099</v>
      </c>
      <c r="C637" s="1" t="s">
        <v>3439</v>
      </c>
      <c r="D637" s="1" t="s">
        <v>3440</v>
      </c>
      <c r="E637" s="1" t="s">
        <v>3441</v>
      </c>
      <c r="F637" s="2">
        <v>228.89</v>
      </c>
      <c r="G637" s="1" t="s">
        <v>114</v>
      </c>
      <c r="H637" s="1" t="s">
        <v>91</v>
      </c>
      <c r="I637" s="1" t="s">
        <v>92</v>
      </c>
      <c r="J637" s="1" t="s">
        <v>10928</v>
      </c>
      <c r="K637" s="1" t="s">
        <v>10929</v>
      </c>
      <c r="L637">
        <f>VLOOKUP(B637,HIS退!B:F,5,FALSE)</f>
        <v>-228.89</v>
      </c>
      <c r="M637" t="e">
        <f>VLOOKUP(J637,银行退!A:F,6,FALSE)</f>
        <v>#N/A</v>
      </c>
      <c r="N637" t="e">
        <f>VLOOKUP(J637,网银退汇!F:J,5,FALSE)</f>
        <v>#N/A</v>
      </c>
    </row>
    <row r="638" spans="1:14" hidden="1">
      <c r="A638" s="1" t="s">
        <v>10930</v>
      </c>
      <c r="B638" s="1">
        <v>1841104</v>
      </c>
      <c r="C638" s="1" t="s">
        <v>3443</v>
      </c>
      <c r="D638" s="1" t="s">
        <v>3444</v>
      </c>
      <c r="E638" s="1" t="s">
        <v>3445</v>
      </c>
      <c r="F638" s="2">
        <v>9000</v>
      </c>
      <c r="G638" s="1" t="s">
        <v>114</v>
      </c>
      <c r="H638" s="1" t="s">
        <v>91</v>
      </c>
      <c r="I638" s="1" t="s">
        <v>92</v>
      </c>
      <c r="J638" s="1" t="s">
        <v>10931</v>
      </c>
      <c r="K638" s="1" t="s">
        <v>10932</v>
      </c>
      <c r="L638">
        <f>VLOOKUP(B638,HIS退!B:F,5,FALSE)</f>
        <v>-9000</v>
      </c>
      <c r="M638" t="e">
        <f>VLOOKUP(J638,银行退!A:F,6,FALSE)</f>
        <v>#N/A</v>
      </c>
      <c r="N638" t="e">
        <f>VLOOKUP(J638,网银退汇!F:J,5,FALSE)</f>
        <v>#N/A</v>
      </c>
    </row>
    <row r="639" spans="1:14" hidden="1">
      <c r="A639" s="1" t="s">
        <v>10933</v>
      </c>
      <c r="B639" s="1">
        <v>1841128</v>
      </c>
      <c r="C639" s="1" t="s">
        <v>3447</v>
      </c>
      <c r="D639" s="1" t="s">
        <v>3448</v>
      </c>
      <c r="E639" s="1" t="s">
        <v>3449</v>
      </c>
      <c r="F639" s="2">
        <v>2345.1999999999998</v>
      </c>
      <c r="G639" s="1" t="s">
        <v>114</v>
      </c>
      <c r="H639" s="1" t="s">
        <v>91</v>
      </c>
      <c r="I639" s="1" t="s">
        <v>92</v>
      </c>
      <c r="J639" s="1" t="s">
        <v>10934</v>
      </c>
      <c r="K639" s="1" t="s">
        <v>10935</v>
      </c>
      <c r="L639">
        <f>VLOOKUP(B639,HIS退!B:F,5,FALSE)</f>
        <v>-2345.1999999999998</v>
      </c>
      <c r="M639" t="e">
        <f>VLOOKUP(J639,银行退!A:F,6,FALSE)</f>
        <v>#N/A</v>
      </c>
      <c r="N639" t="e">
        <f>VLOOKUP(J639,网银退汇!F:J,5,FALSE)</f>
        <v>#N/A</v>
      </c>
    </row>
    <row r="640" spans="1:14" hidden="1">
      <c r="A640" s="1" t="s">
        <v>10936</v>
      </c>
      <c r="B640" s="1">
        <v>1841218</v>
      </c>
      <c r="C640" s="1" t="s">
        <v>3451</v>
      </c>
      <c r="D640" s="1" t="s">
        <v>3452</v>
      </c>
      <c r="E640" s="1" t="s">
        <v>3453</v>
      </c>
      <c r="F640" s="2">
        <v>905</v>
      </c>
      <c r="G640" s="1" t="s">
        <v>114</v>
      </c>
      <c r="H640" s="1" t="s">
        <v>91</v>
      </c>
      <c r="I640" s="1" t="s">
        <v>92</v>
      </c>
      <c r="J640" s="1" t="s">
        <v>10937</v>
      </c>
      <c r="K640" s="1" t="s">
        <v>10938</v>
      </c>
      <c r="L640">
        <f>VLOOKUP(B640,HIS退!B:F,5,FALSE)</f>
        <v>-905</v>
      </c>
      <c r="M640" t="e">
        <f>VLOOKUP(J640,银行退!A:F,6,FALSE)</f>
        <v>#N/A</v>
      </c>
      <c r="N640" t="e">
        <f>VLOOKUP(J640,网银退汇!F:J,5,FALSE)</f>
        <v>#N/A</v>
      </c>
    </row>
    <row r="641" spans="1:14" hidden="1">
      <c r="A641" s="1" t="s">
        <v>10939</v>
      </c>
      <c r="B641" s="1">
        <v>1841228</v>
      </c>
      <c r="C641" s="1" t="s">
        <v>3455</v>
      </c>
      <c r="D641" s="1" t="s">
        <v>3452</v>
      </c>
      <c r="E641" s="1" t="s">
        <v>3453</v>
      </c>
      <c r="F641" s="2">
        <v>0.5</v>
      </c>
      <c r="G641" s="1" t="s">
        <v>114</v>
      </c>
      <c r="H641" s="1" t="s">
        <v>91</v>
      </c>
      <c r="I641" s="1" t="s">
        <v>92</v>
      </c>
      <c r="J641" s="1" t="s">
        <v>10940</v>
      </c>
      <c r="K641" s="1" t="s">
        <v>10938</v>
      </c>
      <c r="L641">
        <f>VLOOKUP(B641,HIS退!B:F,5,FALSE)</f>
        <v>-0.5</v>
      </c>
      <c r="M641" t="e">
        <f>VLOOKUP(J641,银行退!A:F,6,FALSE)</f>
        <v>#N/A</v>
      </c>
      <c r="N641" t="e">
        <f>VLOOKUP(J641,网银退汇!F:J,5,FALSE)</f>
        <v>#N/A</v>
      </c>
    </row>
    <row r="642" spans="1:14" hidden="1">
      <c r="A642" s="1" t="s">
        <v>10941</v>
      </c>
      <c r="B642" s="1">
        <v>1841257</v>
      </c>
      <c r="C642" s="1" t="s">
        <v>3457</v>
      </c>
      <c r="D642" s="1" t="s">
        <v>3458</v>
      </c>
      <c r="E642" s="1" t="s">
        <v>3459</v>
      </c>
      <c r="F642" s="2">
        <v>490</v>
      </c>
      <c r="G642" s="1" t="s">
        <v>114</v>
      </c>
      <c r="H642" s="1" t="s">
        <v>91</v>
      </c>
      <c r="I642" s="1" t="s">
        <v>92</v>
      </c>
      <c r="J642" s="1" t="s">
        <v>10942</v>
      </c>
      <c r="K642" s="1" t="s">
        <v>10943</v>
      </c>
      <c r="L642">
        <f>VLOOKUP(B642,HIS退!B:F,5,FALSE)</f>
        <v>-490</v>
      </c>
      <c r="M642" t="e">
        <f>VLOOKUP(J642,银行退!A:F,6,FALSE)</f>
        <v>#N/A</v>
      </c>
      <c r="N642" t="e">
        <f>VLOOKUP(J642,网银退汇!F:J,5,FALSE)</f>
        <v>#N/A</v>
      </c>
    </row>
    <row r="643" spans="1:14" hidden="1">
      <c r="A643" s="1" t="s">
        <v>10944</v>
      </c>
      <c r="B643" s="1">
        <v>1841272</v>
      </c>
      <c r="C643" s="1" t="s">
        <v>3461</v>
      </c>
      <c r="D643" s="1" t="s">
        <v>3462</v>
      </c>
      <c r="E643" s="1" t="s">
        <v>3463</v>
      </c>
      <c r="F643" s="2">
        <v>5000</v>
      </c>
      <c r="G643" s="1" t="s">
        <v>114</v>
      </c>
      <c r="H643" s="1" t="s">
        <v>91</v>
      </c>
      <c r="I643" s="1" t="s">
        <v>92</v>
      </c>
      <c r="J643" s="1" t="s">
        <v>10945</v>
      </c>
      <c r="K643" s="1" t="s">
        <v>10946</v>
      </c>
      <c r="L643">
        <f>VLOOKUP(B643,HIS退!B:F,5,FALSE)</f>
        <v>-5000</v>
      </c>
      <c r="M643" t="e">
        <f>VLOOKUP(J643,银行退!A:F,6,FALSE)</f>
        <v>#N/A</v>
      </c>
      <c r="N643" t="e">
        <f>VLOOKUP(J643,网银退汇!F:J,5,FALSE)</f>
        <v>#N/A</v>
      </c>
    </row>
    <row r="644" spans="1:14" hidden="1">
      <c r="A644" s="1" t="s">
        <v>10947</v>
      </c>
      <c r="B644" s="1">
        <v>1841297</v>
      </c>
      <c r="C644" s="1" t="s">
        <v>3465</v>
      </c>
      <c r="D644" s="1" t="s">
        <v>3466</v>
      </c>
      <c r="E644" s="1" t="s">
        <v>3463</v>
      </c>
      <c r="F644" s="2">
        <v>44.93</v>
      </c>
      <c r="G644" s="1" t="s">
        <v>114</v>
      </c>
      <c r="H644" s="1" t="s">
        <v>91</v>
      </c>
      <c r="I644" s="1" t="s">
        <v>92</v>
      </c>
      <c r="J644" s="1" t="s">
        <v>10948</v>
      </c>
      <c r="K644" s="1" t="s">
        <v>10946</v>
      </c>
      <c r="L644">
        <f>VLOOKUP(B644,HIS退!B:F,5,FALSE)</f>
        <v>-44.93</v>
      </c>
      <c r="M644" t="e">
        <f>VLOOKUP(J644,银行退!A:F,6,FALSE)</f>
        <v>#N/A</v>
      </c>
      <c r="N644" t="e">
        <f>VLOOKUP(J644,网银退汇!F:J,5,FALSE)</f>
        <v>#N/A</v>
      </c>
    </row>
    <row r="645" spans="1:14" hidden="1">
      <c r="A645" s="1" t="s">
        <v>10949</v>
      </c>
      <c r="B645" s="1">
        <v>1841298</v>
      </c>
      <c r="C645" s="1" t="s">
        <v>3468</v>
      </c>
      <c r="D645" s="1" t="s">
        <v>3469</v>
      </c>
      <c r="E645" s="1" t="s">
        <v>3470</v>
      </c>
      <c r="F645" s="2">
        <v>58</v>
      </c>
      <c r="G645" s="1" t="s">
        <v>114</v>
      </c>
      <c r="H645" s="1" t="s">
        <v>91</v>
      </c>
      <c r="I645" s="1" t="s">
        <v>92</v>
      </c>
      <c r="J645" s="1" t="s">
        <v>10950</v>
      </c>
      <c r="K645" s="1" t="s">
        <v>10951</v>
      </c>
      <c r="L645">
        <f>VLOOKUP(B645,HIS退!B:F,5,FALSE)</f>
        <v>-58</v>
      </c>
      <c r="M645" t="e">
        <f>VLOOKUP(J645,银行退!A:F,6,FALSE)</f>
        <v>#N/A</v>
      </c>
      <c r="N645" t="e">
        <f>VLOOKUP(J645,网银退汇!F:J,5,FALSE)</f>
        <v>#N/A</v>
      </c>
    </row>
    <row r="646" spans="1:14" hidden="1">
      <c r="A646" s="1" t="s">
        <v>10952</v>
      </c>
      <c r="B646" s="1">
        <v>1841345</v>
      </c>
      <c r="C646" s="1" t="s">
        <v>3472</v>
      </c>
      <c r="D646" s="1" t="s">
        <v>3473</v>
      </c>
      <c r="E646" s="1" t="s">
        <v>17</v>
      </c>
      <c r="F646" s="2">
        <v>1350.85</v>
      </c>
      <c r="G646" s="1" t="s">
        <v>114</v>
      </c>
      <c r="H646" s="1" t="s">
        <v>91</v>
      </c>
      <c r="I646" s="1" t="s">
        <v>92</v>
      </c>
      <c r="J646" s="1" t="s">
        <v>10953</v>
      </c>
      <c r="K646" s="1" t="s">
        <v>10938</v>
      </c>
      <c r="L646">
        <f>VLOOKUP(B646,HIS退!B:F,5,FALSE)</f>
        <v>-1350.85</v>
      </c>
      <c r="M646" t="e">
        <f>VLOOKUP(J646,银行退!A:F,6,FALSE)</f>
        <v>#N/A</v>
      </c>
      <c r="N646" t="e">
        <f>VLOOKUP(J646,网银退汇!F:J,5,FALSE)</f>
        <v>#N/A</v>
      </c>
    </row>
    <row r="647" spans="1:14" hidden="1">
      <c r="A647" s="1" t="s">
        <v>10954</v>
      </c>
      <c r="B647" s="1">
        <v>1841370</v>
      </c>
      <c r="C647" s="1" t="s">
        <v>3475</v>
      </c>
      <c r="D647" s="1" t="s">
        <v>3476</v>
      </c>
      <c r="E647" s="1" t="s">
        <v>3477</v>
      </c>
      <c r="F647" s="2">
        <v>12001</v>
      </c>
      <c r="G647" s="1" t="s">
        <v>114</v>
      </c>
      <c r="H647" s="1" t="s">
        <v>91</v>
      </c>
      <c r="I647" s="1" t="s">
        <v>92</v>
      </c>
      <c r="J647" s="1" t="s">
        <v>10955</v>
      </c>
      <c r="K647" s="1" t="s">
        <v>10956</v>
      </c>
      <c r="L647">
        <f>VLOOKUP(B647,HIS退!B:F,5,FALSE)</f>
        <v>-12001</v>
      </c>
      <c r="M647" t="e">
        <f>VLOOKUP(J647,银行退!A:F,6,FALSE)</f>
        <v>#N/A</v>
      </c>
      <c r="N647" t="e">
        <f>VLOOKUP(J647,网银退汇!F:J,5,FALSE)</f>
        <v>#N/A</v>
      </c>
    </row>
    <row r="648" spans="1:14" hidden="1">
      <c r="A648" s="1" t="s">
        <v>3481</v>
      </c>
      <c r="B648" s="1">
        <v>1841385</v>
      </c>
      <c r="C648" s="1" t="s">
        <v>3479</v>
      </c>
      <c r="D648" s="1" t="s">
        <v>3480</v>
      </c>
      <c r="E648" s="1" t="s">
        <v>3477</v>
      </c>
      <c r="F648" s="2">
        <v>15</v>
      </c>
      <c r="G648" s="1" t="s">
        <v>114</v>
      </c>
      <c r="H648" s="1" t="s">
        <v>91</v>
      </c>
      <c r="I648" s="1" t="s">
        <v>92</v>
      </c>
      <c r="J648" s="1" t="s">
        <v>10957</v>
      </c>
      <c r="K648" s="1" t="s">
        <v>10956</v>
      </c>
      <c r="L648">
        <f>VLOOKUP(B648,HIS退!B:F,5,FALSE)</f>
        <v>-15</v>
      </c>
      <c r="M648" t="e">
        <f>VLOOKUP(J648,银行退!A:F,6,FALSE)</f>
        <v>#N/A</v>
      </c>
      <c r="N648" t="e">
        <f>VLOOKUP(J648,网银退汇!F:J,5,FALSE)</f>
        <v>#N/A</v>
      </c>
    </row>
    <row r="649" spans="1:14" hidden="1">
      <c r="A649" s="1" t="s">
        <v>10958</v>
      </c>
      <c r="B649" s="1">
        <v>1841413</v>
      </c>
      <c r="C649" s="1" t="s">
        <v>3482</v>
      </c>
      <c r="D649" s="1" t="s">
        <v>3483</v>
      </c>
      <c r="E649" s="1" t="s">
        <v>3484</v>
      </c>
      <c r="F649" s="2">
        <v>10.5</v>
      </c>
      <c r="G649" s="1" t="s">
        <v>114</v>
      </c>
      <c r="H649" s="1" t="s">
        <v>91</v>
      </c>
      <c r="I649" s="1" t="s">
        <v>92</v>
      </c>
      <c r="J649" s="1" t="s">
        <v>10959</v>
      </c>
      <c r="K649" s="1" t="s">
        <v>10960</v>
      </c>
      <c r="L649">
        <f>VLOOKUP(B649,HIS退!B:F,5,FALSE)</f>
        <v>-10.5</v>
      </c>
      <c r="M649" t="e">
        <f>VLOOKUP(J649,银行退!A:F,6,FALSE)</f>
        <v>#N/A</v>
      </c>
      <c r="N649" t="e">
        <f>VLOOKUP(J649,网银退汇!F:J,5,FALSE)</f>
        <v>#N/A</v>
      </c>
    </row>
    <row r="650" spans="1:14" hidden="1">
      <c r="A650" s="1" t="s">
        <v>10961</v>
      </c>
      <c r="B650" s="1">
        <v>1841418</v>
      </c>
      <c r="C650" s="1" t="s">
        <v>3486</v>
      </c>
      <c r="D650" s="1" t="s">
        <v>2898</v>
      </c>
      <c r="E650" s="1" t="s">
        <v>2899</v>
      </c>
      <c r="F650" s="2">
        <v>368.5</v>
      </c>
      <c r="G650" s="1" t="s">
        <v>114</v>
      </c>
      <c r="H650" s="1" t="s">
        <v>91</v>
      </c>
      <c r="I650" s="1" t="s">
        <v>92</v>
      </c>
      <c r="J650" s="1" t="s">
        <v>10962</v>
      </c>
      <c r="K650" s="1" t="s">
        <v>10518</v>
      </c>
      <c r="L650">
        <f>VLOOKUP(B650,HIS退!B:F,5,FALSE)</f>
        <v>-368.5</v>
      </c>
      <c r="M650" t="e">
        <f>VLOOKUP(J650,银行退!A:F,6,FALSE)</f>
        <v>#N/A</v>
      </c>
      <c r="N650" t="e">
        <f>VLOOKUP(J650,网银退汇!F:J,5,FALSE)</f>
        <v>#N/A</v>
      </c>
    </row>
    <row r="651" spans="1:14" hidden="1">
      <c r="A651" s="1" t="s">
        <v>10963</v>
      </c>
      <c r="B651" s="1">
        <v>1841436</v>
      </c>
      <c r="C651" s="1" t="s">
        <v>3488</v>
      </c>
      <c r="D651" s="1" t="s">
        <v>3489</v>
      </c>
      <c r="E651" s="1" t="s">
        <v>3490</v>
      </c>
      <c r="F651" s="2">
        <v>224.5</v>
      </c>
      <c r="G651" s="1" t="s">
        <v>114</v>
      </c>
      <c r="H651" s="1" t="s">
        <v>91</v>
      </c>
      <c r="I651" s="1" t="s">
        <v>92</v>
      </c>
      <c r="J651" s="1" t="s">
        <v>10964</v>
      </c>
      <c r="K651" s="1" t="s">
        <v>10960</v>
      </c>
      <c r="L651">
        <f>VLOOKUP(B651,HIS退!B:F,5,FALSE)</f>
        <v>-224.5</v>
      </c>
      <c r="M651" t="e">
        <f>VLOOKUP(J651,银行退!A:F,6,FALSE)</f>
        <v>#N/A</v>
      </c>
      <c r="N651" t="e">
        <f>VLOOKUP(J651,网银退汇!F:J,5,FALSE)</f>
        <v>#N/A</v>
      </c>
    </row>
    <row r="652" spans="1:14" hidden="1">
      <c r="A652" s="1" t="s">
        <v>10965</v>
      </c>
      <c r="B652" s="1">
        <v>1841449</v>
      </c>
      <c r="C652" s="1" t="s">
        <v>3492</v>
      </c>
      <c r="D652" s="1" t="s">
        <v>3493</v>
      </c>
      <c r="E652" s="1" t="s">
        <v>3494</v>
      </c>
      <c r="F652" s="2">
        <v>2.73</v>
      </c>
      <c r="G652" s="1" t="s">
        <v>114</v>
      </c>
      <c r="H652" s="1" t="s">
        <v>91</v>
      </c>
      <c r="I652" s="1" t="s">
        <v>92</v>
      </c>
      <c r="J652" s="1" t="s">
        <v>10966</v>
      </c>
      <c r="K652" s="1" t="s">
        <v>10967</v>
      </c>
      <c r="L652">
        <f>VLOOKUP(B652,HIS退!B:F,5,FALSE)</f>
        <v>-2.73</v>
      </c>
      <c r="M652" t="e">
        <f>VLOOKUP(J652,银行退!A:F,6,FALSE)</f>
        <v>#N/A</v>
      </c>
      <c r="N652" t="e">
        <f>VLOOKUP(J652,网银退汇!F:J,5,FALSE)</f>
        <v>#N/A</v>
      </c>
    </row>
    <row r="653" spans="1:14" hidden="1">
      <c r="A653" s="1" t="s">
        <v>10968</v>
      </c>
      <c r="B653" s="1">
        <v>1841511</v>
      </c>
      <c r="C653" s="1" t="s">
        <v>3496</v>
      </c>
      <c r="D653" s="1" t="s">
        <v>3497</v>
      </c>
      <c r="E653" s="1" t="s">
        <v>3498</v>
      </c>
      <c r="F653" s="2">
        <v>57</v>
      </c>
      <c r="G653" s="1" t="s">
        <v>114</v>
      </c>
      <c r="H653" s="1" t="s">
        <v>91</v>
      </c>
      <c r="I653" s="1" t="s">
        <v>92</v>
      </c>
      <c r="J653" s="1" t="s">
        <v>10969</v>
      </c>
      <c r="K653" s="1" t="s">
        <v>10970</v>
      </c>
      <c r="L653">
        <f>VLOOKUP(B653,HIS退!B:F,5,FALSE)</f>
        <v>-57</v>
      </c>
      <c r="M653" t="e">
        <f>VLOOKUP(J653,银行退!A:F,6,FALSE)</f>
        <v>#N/A</v>
      </c>
      <c r="N653" t="e">
        <f>VLOOKUP(J653,网银退汇!F:J,5,FALSE)</f>
        <v>#N/A</v>
      </c>
    </row>
    <row r="654" spans="1:14" hidden="1">
      <c r="A654" s="1" t="s">
        <v>10971</v>
      </c>
      <c r="B654" s="1">
        <v>1841623</v>
      </c>
      <c r="C654" s="1" t="s">
        <v>3500</v>
      </c>
      <c r="D654" s="1" t="s">
        <v>3501</v>
      </c>
      <c r="E654" s="1" t="s">
        <v>3502</v>
      </c>
      <c r="F654" s="2">
        <v>800</v>
      </c>
      <c r="G654" s="1" t="s">
        <v>114</v>
      </c>
      <c r="H654" s="1" t="s">
        <v>91</v>
      </c>
      <c r="I654" s="1" t="s">
        <v>92</v>
      </c>
      <c r="J654" s="1" t="s">
        <v>10972</v>
      </c>
      <c r="K654" s="1" t="s">
        <v>10973</v>
      </c>
      <c r="L654">
        <f>VLOOKUP(B654,HIS退!B:F,5,FALSE)</f>
        <v>-800</v>
      </c>
      <c r="M654" t="e">
        <f>VLOOKUP(J654,银行退!A:F,6,FALSE)</f>
        <v>#N/A</v>
      </c>
      <c r="N654" t="e">
        <f>VLOOKUP(J654,网银退汇!F:J,5,FALSE)</f>
        <v>#N/A</v>
      </c>
    </row>
    <row r="655" spans="1:14" hidden="1">
      <c r="A655" s="1" t="s">
        <v>10974</v>
      </c>
      <c r="B655" s="1">
        <v>1841822</v>
      </c>
      <c r="C655" s="1" t="s">
        <v>3504</v>
      </c>
      <c r="D655" s="1" t="s">
        <v>3505</v>
      </c>
      <c r="E655" s="1" t="s">
        <v>3506</v>
      </c>
      <c r="F655" s="2">
        <v>5620</v>
      </c>
      <c r="G655" s="1" t="s">
        <v>114</v>
      </c>
      <c r="H655" s="1" t="s">
        <v>91</v>
      </c>
      <c r="I655" s="1" t="s">
        <v>92</v>
      </c>
      <c r="J655" s="1" t="s">
        <v>10975</v>
      </c>
      <c r="K655" s="1" t="s">
        <v>10976</v>
      </c>
      <c r="L655">
        <f>VLOOKUP(B655,HIS退!B:F,5,FALSE)</f>
        <v>-5620</v>
      </c>
      <c r="M655" t="e">
        <f>VLOOKUP(J655,银行退!A:F,6,FALSE)</f>
        <v>#N/A</v>
      </c>
      <c r="N655" t="e">
        <f>VLOOKUP(J655,网银退汇!F:J,5,FALSE)</f>
        <v>#N/A</v>
      </c>
    </row>
    <row r="656" spans="1:14" hidden="1">
      <c r="A656" s="1" t="s">
        <v>10977</v>
      </c>
      <c r="B656" s="1">
        <v>1841894</v>
      </c>
      <c r="C656" s="1" t="s">
        <v>3508</v>
      </c>
      <c r="D656" s="1" t="s">
        <v>3509</v>
      </c>
      <c r="E656" s="1" t="s">
        <v>3510</v>
      </c>
      <c r="F656" s="2">
        <v>5000</v>
      </c>
      <c r="G656" s="1" t="s">
        <v>114</v>
      </c>
      <c r="H656" s="1" t="s">
        <v>91</v>
      </c>
      <c r="I656" s="1" t="s">
        <v>92</v>
      </c>
      <c r="J656" s="1" t="s">
        <v>10978</v>
      </c>
      <c r="K656" s="1" t="s">
        <v>10979</v>
      </c>
      <c r="L656">
        <f>VLOOKUP(B656,HIS退!B:F,5,FALSE)</f>
        <v>-5000</v>
      </c>
      <c r="M656" t="e">
        <f>VLOOKUP(J656,银行退!A:F,6,FALSE)</f>
        <v>#N/A</v>
      </c>
      <c r="N656" t="e">
        <f>VLOOKUP(J656,网银退汇!F:J,5,FALSE)</f>
        <v>#N/A</v>
      </c>
    </row>
    <row r="657" spans="1:14" hidden="1">
      <c r="A657" s="1" t="s">
        <v>10980</v>
      </c>
      <c r="B657" s="1">
        <v>1841903</v>
      </c>
      <c r="C657" s="1" t="s">
        <v>3512</v>
      </c>
      <c r="D657" s="1" t="s">
        <v>3509</v>
      </c>
      <c r="E657" s="1" t="s">
        <v>3510</v>
      </c>
      <c r="F657" s="2">
        <v>8700</v>
      </c>
      <c r="G657" s="1" t="s">
        <v>114</v>
      </c>
      <c r="H657" s="1" t="s">
        <v>91</v>
      </c>
      <c r="I657" s="1" t="s">
        <v>92</v>
      </c>
      <c r="J657" s="1" t="s">
        <v>10981</v>
      </c>
      <c r="K657" s="1" t="s">
        <v>10982</v>
      </c>
      <c r="L657">
        <f>VLOOKUP(B657,HIS退!B:F,5,FALSE)</f>
        <v>-8700</v>
      </c>
      <c r="M657" t="e">
        <f>VLOOKUP(J657,银行退!A:F,6,FALSE)</f>
        <v>#N/A</v>
      </c>
      <c r="N657" t="e">
        <f>VLOOKUP(J657,网银退汇!F:J,5,FALSE)</f>
        <v>#N/A</v>
      </c>
    </row>
    <row r="658" spans="1:14" hidden="1">
      <c r="A658" s="1" t="s">
        <v>10983</v>
      </c>
      <c r="B658" s="1">
        <v>1841905</v>
      </c>
      <c r="C658" s="1" t="s">
        <v>3514</v>
      </c>
      <c r="D658" s="1" t="s">
        <v>3509</v>
      </c>
      <c r="E658" s="1" t="s">
        <v>3510</v>
      </c>
      <c r="F658" s="2">
        <v>2</v>
      </c>
      <c r="G658" s="1" t="s">
        <v>114</v>
      </c>
      <c r="H658" s="1" t="s">
        <v>91</v>
      </c>
      <c r="I658" s="1" t="s">
        <v>92</v>
      </c>
      <c r="J658" s="1" t="s">
        <v>10984</v>
      </c>
      <c r="K658" s="1" t="s">
        <v>10985</v>
      </c>
      <c r="L658">
        <f>VLOOKUP(B658,HIS退!B:F,5,FALSE)</f>
        <v>-2</v>
      </c>
      <c r="M658" t="e">
        <f>VLOOKUP(J658,银行退!A:F,6,FALSE)</f>
        <v>#N/A</v>
      </c>
      <c r="N658" t="e">
        <f>VLOOKUP(J658,网银退汇!F:J,5,FALSE)</f>
        <v>#N/A</v>
      </c>
    </row>
    <row r="659" spans="1:14" hidden="1">
      <c r="A659" s="1" t="s">
        <v>10986</v>
      </c>
      <c r="B659" s="1">
        <v>1841985</v>
      </c>
      <c r="C659" s="1" t="s">
        <v>10987</v>
      </c>
      <c r="D659" s="1" t="s">
        <v>1704</v>
      </c>
      <c r="E659" s="1" t="s">
        <v>3516</v>
      </c>
      <c r="F659" s="2">
        <v>689</v>
      </c>
      <c r="G659" s="1" t="s">
        <v>114</v>
      </c>
      <c r="H659" s="1" t="s">
        <v>93</v>
      </c>
      <c r="I659" s="1" t="s">
        <v>23</v>
      </c>
      <c r="J659" s="1" t="s">
        <v>1706</v>
      </c>
      <c r="K659" s="1" t="s">
        <v>1705</v>
      </c>
      <c r="L659">
        <f>VLOOKUP(B659,HIS退!B:F,5,FALSE)</f>
        <v>-689</v>
      </c>
      <c r="M659" t="e">
        <f>VLOOKUP(J659,银行退!A:F,6,FALSE)</f>
        <v>#N/A</v>
      </c>
      <c r="N659" t="str">
        <f>VLOOKUP(J659,网银退汇!F:J,5,FALSE)</f>
        <v>20170906</v>
      </c>
    </row>
    <row r="660" spans="1:14" hidden="1">
      <c r="A660" s="1" t="s">
        <v>10988</v>
      </c>
      <c r="B660" s="1">
        <v>1842428</v>
      </c>
      <c r="C660" s="1" t="s">
        <v>3518</v>
      </c>
      <c r="D660" s="1" t="s">
        <v>3519</v>
      </c>
      <c r="E660" s="1" t="s">
        <v>3520</v>
      </c>
      <c r="F660" s="2">
        <v>5000</v>
      </c>
      <c r="G660" s="1" t="s">
        <v>114</v>
      </c>
      <c r="H660" s="1" t="s">
        <v>91</v>
      </c>
      <c r="I660" s="1" t="s">
        <v>92</v>
      </c>
      <c r="J660" s="1" t="s">
        <v>10989</v>
      </c>
      <c r="K660" s="1" t="s">
        <v>10990</v>
      </c>
      <c r="L660">
        <f>VLOOKUP(B660,HIS退!B:F,5,FALSE)</f>
        <v>-5000</v>
      </c>
      <c r="M660" t="e">
        <f>VLOOKUP(J660,银行退!A:F,6,FALSE)</f>
        <v>#N/A</v>
      </c>
      <c r="N660" t="e">
        <f>VLOOKUP(J660,网银退汇!F:J,5,FALSE)</f>
        <v>#N/A</v>
      </c>
    </row>
    <row r="661" spans="1:14" hidden="1">
      <c r="A661" s="1" t="s">
        <v>10991</v>
      </c>
      <c r="B661" s="1">
        <v>1843252</v>
      </c>
      <c r="C661" s="1" t="s">
        <v>3522</v>
      </c>
      <c r="D661" s="1" t="s">
        <v>3523</v>
      </c>
      <c r="E661" s="1" t="s">
        <v>3524</v>
      </c>
      <c r="F661" s="2">
        <v>2000</v>
      </c>
      <c r="G661" s="1" t="s">
        <v>114</v>
      </c>
      <c r="H661" s="1" t="s">
        <v>91</v>
      </c>
      <c r="I661" s="1" t="s">
        <v>92</v>
      </c>
      <c r="J661" s="1" t="s">
        <v>10992</v>
      </c>
      <c r="K661" s="1" t="s">
        <v>10993</v>
      </c>
      <c r="L661">
        <f>VLOOKUP(B661,HIS退!B:F,5,FALSE)</f>
        <v>-2000</v>
      </c>
      <c r="M661" t="e">
        <f>VLOOKUP(J661,银行退!A:F,6,FALSE)</f>
        <v>#N/A</v>
      </c>
      <c r="N661" t="e">
        <f>VLOOKUP(J661,网银退汇!F:J,5,FALSE)</f>
        <v>#N/A</v>
      </c>
    </row>
    <row r="662" spans="1:14" hidden="1">
      <c r="A662" s="1" t="s">
        <v>10994</v>
      </c>
      <c r="B662" s="1">
        <v>1843842</v>
      </c>
      <c r="C662" s="1" t="s">
        <v>3526</v>
      </c>
      <c r="D662" s="1" t="s">
        <v>3527</v>
      </c>
      <c r="E662" s="1" t="s">
        <v>3528</v>
      </c>
      <c r="F662" s="2">
        <v>800</v>
      </c>
      <c r="G662" s="1" t="s">
        <v>114</v>
      </c>
      <c r="H662" s="1" t="s">
        <v>91</v>
      </c>
      <c r="I662" s="1" t="s">
        <v>92</v>
      </c>
      <c r="J662" s="1" t="s">
        <v>10995</v>
      </c>
      <c r="K662" s="1" t="s">
        <v>10996</v>
      </c>
      <c r="L662">
        <f>VLOOKUP(B662,HIS退!B:F,5,FALSE)</f>
        <v>-800</v>
      </c>
      <c r="M662" t="e">
        <f>VLOOKUP(J662,银行退!A:F,6,FALSE)</f>
        <v>#N/A</v>
      </c>
      <c r="N662" t="e">
        <f>VLOOKUP(J662,网银退汇!F:J,5,FALSE)</f>
        <v>#N/A</v>
      </c>
    </row>
    <row r="663" spans="1:14" hidden="1">
      <c r="A663" s="1" t="s">
        <v>10997</v>
      </c>
      <c r="B663" s="1">
        <v>1843983</v>
      </c>
      <c r="C663" s="1" t="s">
        <v>3530</v>
      </c>
      <c r="D663" s="1" t="s">
        <v>3531</v>
      </c>
      <c r="E663" s="1" t="s">
        <v>3532</v>
      </c>
      <c r="F663" s="2">
        <v>3381.48</v>
      </c>
      <c r="G663" s="1" t="s">
        <v>114</v>
      </c>
      <c r="H663" s="1" t="s">
        <v>91</v>
      </c>
      <c r="I663" s="1" t="s">
        <v>92</v>
      </c>
      <c r="J663" s="1" t="s">
        <v>10998</v>
      </c>
      <c r="K663" s="1" t="s">
        <v>10999</v>
      </c>
      <c r="L663">
        <f>VLOOKUP(B663,HIS退!B:F,5,FALSE)</f>
        <v>-3381.48</v>
      </c>
      <c r="M663" t="e">
        <f>VLOOKUP(J663,银行退!A:F,6,FALSE)</f>
        <v>#N/A</v>
      </c>
      <c r="N663" t="e">
        <f>VLOOKUP(J663,网银退汇!F:J,5,FALSE)</f>
        <v>#N/A</v>
      </c>
    </row>
    <row r="664" spans="1:14" hidden="1">
      <c r="A664" s="1" t="s">
        <v>11000</v>
      </c>
      <c r="B664" s="1">
        <v>1844642</v>
      </c>
      <c r="C664" s="1" t="s">
        <v>11001</v>
      </c>
      <c r="D664" s="1" t="s">
        <v>1652</v>
      </c>
      <c r="E664" s="1" t="s">
        <v>3534</v>
      </c>
      <c r="F664" s="2">
        <v>5000</v>
      </c>
      <c r="G664" s="1" t="s">
        <v>114</v>
      </c>
      <c r="H664" s="1" t="s">
        <v>93</v>
      </c>
      <c r="I664" s="1" t="s">
        <v>23</v>
      </c>
      <c r="J664" s="1" t="s">
        <v>1654</v>
      </c>
      <c r="K664" s="1" t="s">
        <v>1653</v>
      </c>
      <c r="L664">
        <f>VLOOKUP(B664,HIS退!B:F,5,FALSE)</f>
        <v>-5000</v>
      </c>
      <c r="M664" t="e">
        <f>VLOOKUP(J664,银行退!A:F,6,FALSE)</f>
        <v>#N/A</v>
      </c>
      <c r="N664" t="str">
        <f>VLOOKUP(J664,网银退汇!F:J,5,FALSE)</f>
        <v>20170906</v>
      </c>
    </row>
    <row r="665" spans="1:14" hidden="1">
      <c r="A665" s="1" t="s">
        <v>11002</v>
      </c>
      <c r="B665" s="1">
        <v>1844722</v>
      </c>
      <c r="C665" s="1" t="s">
        <v>11003</v>
      </c>
      <c r="D665" s="1" t="s">
        <v>1652</v>
      </c>
      <c r="E665" s="1" t="s">
        <v>3534</v>
      </c>
      <c r="F665" s="2">
        <v>5000</v>
      </c>
      <c r="G665" s="1" t="s">
        <v>114</v>
      </c>
      <c r="H665" s="1" t="s">
        <v>93</v>
      </c>
      <c r="I665" s="1" t="s">
        <v>23</v>
      </c>
      <c r="J665" s="1" t="s">
        <v>1656</v>
      </c>
      <c r="K665" s="1" t="s">
        <v>1653</v>
      </c>
      <c r="L665">
        <f>VLOOKUP(B665,HIS退!B:F,5,FALSE)</f>
        <v>-5000</v>
      </c>
      <c r="M665" t="e">
        <f>VLOOKUP(J665,银行退!A:F,6,FALSE)</f>
        <v>#N/A</v>
      </c>
      <c r="N665" t="str">
        <f>VLOOKUP(J665,网银退汇!F:J,5,FALSE)</f>
        <v>20170906</v>
      </c>
    </row>
    <row r="666" spans="1:14" hidden="1">
      <c r="A666" s="1" t="s">
        <v>11004</v>
      </c>
      <c r="B666" s="1">
        <v>1844769</v>
      </c>
      <c r="C666" s="1" t="s">
        <v>11005</v>
      </c>
      <c r="D666" s="1" t="s">
        <v>1652</v>
      </c>
      <c r="E666" s="1" t="s">
        <v>3534</v>
      </c>
      <c r="F666" s="2">
        <v>4870</v>
      </c>
      <c r="G666" s="1" t="s">
        <v>114</v>
      </c>
      <c r="H666" s="1" t="s">
        <v>93</v>
      </c>
      <c r="I666" s="1" t="s">
        <v>23</v>
      </c>
      <c r="J666" s="1" t="s">
        <v>1655</v>
      </c>
      <c r="K666" s="1" t="s">
        <v>1653</v>
      </c>
      <c r="L666">
        <f>VLOOKUP(B666,HIS退!B:F,5,FALSE)</f>
        <v>-4870</v>
      </c>
      <c r="M666" t="e">
        <f>VLOOKUP(J666,银行退!A:F,6,FALSE)</f>
        <v>#N/A</v>
      </c>
      <c r="N666" t="str">
        <f>VLOOKUP(J666,网银退汇!F:J,5,FALSE)</f>
        <v>20170906</v>
      </c>
    </row>
    <row r="667" spans="1:14" hidden="1">
      <c r="A667" s="1" t="s">
        <v>11006</v>
      </c>
      <c r="B667" s="1">
        <v>1845099</v>
      </c>
      <c r="C667" s="1" t="s">
        <v>3538</v>
      </c>
      <c r="D667" s="1" t="s">
        <v>3448</v>
      </c>
      <c r="E667" s="1" t="s">
        <v>3449</v>
      </c>
      <c r="F667" s="2">
        <v>446.5</v>
      </c>
      <c r="G667" s="1" t="s">
        <v>114</v>
      </c>
      <c r="H667" s="1" t="s">
        <v>91</v>
      </c>
      <c r="I667" s="1" t="s">
        <v>92</v>
      </c>
      <c r="J667" s="1" t="s">
        <v>11007</v>
      </c>
      <c r="K667" s="1" t="s">
        <v>10935</v>
      </c>
      <c r="L667">
        <f>VLOOKUP(B667,HIS退!B:F,5,FALSE)</f>
        <v>-446.5</v>
      </c>
      <c r="M667" t="e">
        <f>VLOOKUP(J667,银行退!A:F,6,FALSE)</f>
        <v>#N/A</v>
      </c>
      <c r="N667" t="e">
        <f>VLOOKUP(J667,网银退汇!F:J,5,FALSE)</f>
        <v>#N/A</v>
      </c>
    </row>
    <row r="668" spans="1:14" hidden="1">
      <c r="A668" s="1" t="s">
        <v>11008</v>
      </c>
      <c r="B668" s="1">
        <v>1845674</v>
      </c>
      <c r="C668" s="1" t="s">
        <v>3540</v>
      </c>
      <c r="D668" s="1" t="s">
        <v>3541</v>
      </c>
      <c r="E668" s="1" t="s">
        <v>3542</v>
      </c>
      <c r="F668" s="2">
        <v>100</v>
      </c>
      <c r="G668" s="1" t="s">
        <v>114</v>
      </c>
      <c r="H668" s="1" t="s">
        <v>91</v>
      </c>
      <c r="I668" s="1" t="s">
        <v>92</v>
      </c>
      <c r="J668" s="1" t="s">
        <v>11009</v>
      </c>
      <c r="K668" s="1" t="s">
        <v>11010</v>
      </c>
      <c r="L668">
        <f>VLOOKUP(B668,HIS退!B:F,5,FALSE)</f>
        <v>-100</v>
      </c>
      <c r="M668" t="e">
        <f>VLOOKUP(J668,银行退!A:F,6,FALSE)</f>
        <v>#N/A</v>
      </c>
      <c r="N668" t="e">
        <f>VLOOKUP(J668,网银退汇!F:J,5,FALSE)</f>
        <v>#N/A</v>
      </c>
    </row>
    <row r="669" spans="1:14" hidden="1">
      <c r="A669" s="1" t="s">
        <v>11011</v>
      </c>
      <c r="B669" s="1">
        <v>1846457</v>
      </c>
      <c r="C669" s="1" t="s">
        <v>3544</v>
      </c>
      <c r="D669" s="1" t="s">
        <v>463</v>
      </c>
      <c r="E669" s="1" t="s">
        <v>464</v>
      </c>
      <c r="F669" s="2">
        <v>211.79</v>
      </c>
      <c r="G669" s="1" t="s">
        <v>114</v>
      </c>
      <c r="H669" s="1" t="s">
        <v>91</v>
      </c>
      <c r="I669" s="1" t="s">
        <v>92</v>
      </c>
      <c r="J669" s="1" t="s">
        <v>11012</v>
      </c>
      <c r="K669" s="1" t="s">
        <v>1162</v>
      </c>
      <c r="L669">
        <f>VLOOKUP(B669,HIS退!B:F,5,FALSE)</f>
        <v>-211.79</v>
      </c>
      <c r="M669" t="e">
        <f>VLOOKUP(J669,银行退!A:F,6,FALSE)</f>
        <v>#N/A</v>
      </c>
      <c r="N669" t="e">
        <f>VLOOKUP(J669,网银退汇!F:J,5,FALSE)</f>
        <v>#N/A</v>
      </c>
    </row>
    <row r="670" spans="1:14" hidden="1">
      <c r="A670" s="1" t="s">
        <v>11013</v>
      </c>
      <c r="B670" s="1">
        <v>1846514</v>
      </c>
      <c r="C670" s="1" t="s">
        <v>3546</v>
      </c>
      <c r="D670" s="1" t="s">
        <v>3547</v>
      </c>
      <c r="E670" s="1" t="s">
        <v>54</v>
      </c>
      <c r="F670" s="2">
        <v>3778</v>
      </c>
      <c r="G670" s="1" t="s">
        <v>114</v>
      </c>
      <c r="H670" s="1" t="s">
        <v>91</v>
      </c>
      <c r="I670" s="1" t="s">
        <v>92</v>
      </c>
      <c r="J670" s="1" t="s">
        <v>11014</v>
      </c>
      <c r="K670" s="1" t="s">
        <v>1658</v>
      </c>
      <c r="L670">
        <f>VLOOKUP(B670,HIS退!B:F,5,FALSE)</f>
        <v>-3778</v>
      </c>
      <c r="M670" t="e">
        <f>VLOOKUP(J670,银行退!A:F,6,FALSE)</f>
        <v>#N/A</v>
      </c>
      <c r="N670" t="e">
        <f>VLOOKUP(J670,网银退汇!F:J,5,FALSE)</f>
        <v>#N/A</v>
      </c>
    </row>
    <row r="671" spans="1:14" hidden="1">
      <c r="A671" s="1" t="s">
        <v>11015</v>
      </c>
      <c r="B671" s="1">
        <v>1846600</v>
      </c>
      <c r="C671" s="1" t="s">
        <v>3549</v>
      </c>
      <c r="D671" s="1" t="s">
        <v>1634</v>
      </c>
      <c r="E671" s="1" t="s">
        <v>2957</v>
      </c>
      <c r="F671" s="2">
        <v>201</v>
      </c>
      <c r="G671" s="1" t="s">
        <v>114</v>
      </c>
      <c r="H671" s="1" t="s">
        <v>91</v>
      </c>
      <c r="I671" s="1" t="s">
        <v>92</v>
      </c>
      <c r="J671" s="1" t="s">
        <v>11016</v>
      </c>
      <c r="K671" s="1" t="s">
        <v>1635</v>
      </c>
      <c r="L671">
        <f>VLOOKUP(B671,HIS退!B:F,5,FALSE)</f>
        <v>-201</v>
      </c>
      <c r="M671" t="e">
        <f>VLOOKUP(J671,银行退!A:F,6,FALSE)</f>
        <v>#N/A</v>
      </c>
      <c r="N671" t="e">
        <f>VLOOKUP(J671,网银退汇!F:J,5,FALSE)</f>
        <v>#N/A</v>
      </c>
    </row>
    <row r="672" spans="1:14" hidden="1">
      <c r="A672" s="1" t="s">
        <v>11017</v>
      </c>
      <c r="B672" s="1">
        <v>1846690</v>
      </c>
      <c r="C672" s="1" t="s">
        <v>11018</v>
      </c>
      <c r="D672" s="1" t="s">
        <v>1657</v>
      </c>
      <c r="E672" s="1" t="s">
        <v>3551</v>
      </c>
      <c r="F672" s="2">
        <v>500</v>
      </c>
      <c r="G672" s="1" t="s">
        <v>114</v>
      </c>
      <c r="H672" s="1" t="s">
        <v>93</v>
      </c>
      <c r="I672" s="1" t="s">
        <v>23</v>
      </c>
      <c r="J672" s="1" t="s">
        <v>1659</v>
      </c>
      <c r="K672" s="1" t="s">
        <v>1658</v>
      </c>
      <c r="L672">
        <f>VLOOKUP(B672,HIS退!B:F,5,FALSE)</f>
        <v>-500</v>
      </c>
      <c r="M672" t="e">
        <f>VLOOKUP(J672,银行退!A:F,6,FALSE)</f>
        <v>#N/A</v>
      </c>
      <c r="N672" t="str">
        <f>VLOOKUP(J672,网银退汇!F:J,5,FALSE)</f>
        <v>20170906</v>
      </c>
    </row>
    <row r="673" spans="1:14" hidden="1">
      <c r="A673" s="1" t="s">
        <v>11019</v>
      </c>
      <c r="B673" s="1">
        <v>1847493</v>
      </c>
      <c r="C673" s="1" t="s">
        <v>11020</v>
      </c>
      <c r="D673" s="1" t="s">
        <v>1660</v>
      </c>
      <c r="E673" s="1" t="s">
        <v>3553</v>
      </c>
      <c r="F673" s="2">
        <v>300</v>
      </c>
      <c r="G673" s="1" t="s">
        <v>114</v>
      </c>
      <c r="H673" s="1" t="s">
        <v>93</v>
      </c>
      <c r="I673" s="1" t="s">
        <v>23</v>
      </c>
      <c r="J673" s="1" t="s">
        <v>1662</v>
      </c>
      <c r="K673" s="1" t="s">
        <v>1661</v>
      </c>
      <c r="L673">
        <f>VLOOKUP(B673,HIS退!B:F,5,FALSE)</f>
        <v>-300</v>
      </c>
      <c r="M673" t="e">
        <f>VLOOKUP(J673,银行退!A:F,6,FALSE)</f>
        <v>#N/A</v>
      </c>
      <c r="N673" t="str">
        <f>VLOOKUP(J673,网银退汇!F:J,5,FALSE)</f>
        <v>20170906</v>
      </c>
    </row>
    <row r="674" spans="1:14" hidden="1">
      <c r="A674" s="1" t="s">
        <v>11021</v>
      </c>
      <c r="B674" s="1">
        <v>1847498</v>
      </c>
      <c r="C674" s="1" t="s">
        <v>3555</v>
      </c>
      <c r="D674" s="1" t="s">
        <v>3556</v>
      </c>
      <c r="E674" s="1" t="s">
        <v>3557</v>
      </c>
      <c r="F674" s="2">
        <v>598.91999999999996</v>
      </c>
      <c r="G674" s="1" t="s">
        <v>114</v>
      </c>
      <c r="H674" s="1" t="s">
        <v>91</v>
      </c>
      <c r="I674" s="1" t="s">
        <v>92</v>
      </c>
      <c r="J674" s="1" t="s">
        <v>11022</v>
      </c>
      <c r="K674" s="1" t="s">
        <v>11023</v>
      </c>
      <c r="L674">
        <f>VLOOKUP(B674,HIS退!B:F,5,FALSE)</f>
        <v>-598.91999999999996</v>
      </c>
      <c r="M674" t="e">
        <f>VLOOKUP(J674,银行退!A:F,6,FALSE)</f>
        <v>#N/A</v>
      </c>
      <c r="N674" t="e">
        <f>VLOOKUP(J674,网银退汇!F:J,5,FALSE)</f>
        <v>#N/A</v>
      </c>
    </row>
    <row r="675" spans="1:14" hidden="1">
      <c r="A675" s="1" t="s">
        <v>11024</v>
      </c>
      <c r="B675" s="1">
        <v>1847912</v>
      </c>
      <c r="C675" s="1" t="s">
        <v>3559</v>
      </c>
      <c r="D675" s="1" t="s">
        <v>3560</v>
      </c>
      <c r="E675" s="1" t="s">
        <v>3561</v>
      </c>
      <c r="F675" s="2">
        <v>201</v>
      </c>
      <c r="G675" s="1" t="s">
        <v>114</v>
      </c>
      <c r="H675" s="1" t="s">
        <v>91</v>
      </c>
      <c r="I675" s="1" t="s">
        <v>92</v>
      </c>
      <c r="J675" s="1" t="s">
        <v>11025</v>
      </c>
      <c r="K675" s="1" t="s">
        <v>11026</v>
      </c>
      <c r="L675">
        <f>VLOOKUP(B675,HIS退!B:F,5,FALSE)</f>
        <v>-201</v>
      </c>
      <c r="M675" t="e">
        <f>VLOOKUP(J675,银行退!A:F,6,FALSE)</f>
        <v>#N/A</v>
      </c>
      <c r="N675" t="e">
        <f>VLOOKUP(J675,网银退汇!F:J,5,FALSE)</f>
        <v>#N/A</v>
      </c>
    </row>
    <row r="676" spans="1:14" hidden="1">
      <c r="A676" s="1" t="s">
        <v>11027</v>
      </c>
      <c r="B676" s="1">
        <v>1848851</v>
      </c>
      <c r="C676" s="1" t="s">
        <v>3563</v>
      </c>
      <c r="D676" s="1" t="s">
        <v>3564</v>
      </c>
      <c r="E676" s="1" t="s">
        <v>3565</v>
      </c>
      <c r="F676" s="2">
        <v>106</v>
      </c>
      <c r="G676" s="1" t="s">
        <v>114</v>
      </c>
      <c r="H676" s="1" t="s">
        <v>91</v>
      </c>
      <c r="I676" s="1" t="s">
        <v>92</v>
      </c>
      <c r="J676" s="1" t="s">
        <v>11028</v>
      </c>
      <c r="K676" s="1" t="s">
        <v>11029</v>
      </c>
      <c r="L676">
        <f>VLOOKUP(B676,HIS退!B:F,5,FALSE)</f>
        <v>-106</v>
      </c>
      <c r="M676" t="e">
        <f>VLOOKUP(J676,银行退!A:F,6,FALSE)</f>
        <v>#N/A</v>
      </c>
      <c r="N676" t="e">
        <f>VLOOKUP(J676,网银退汇!F:J,5,FALSE)</f>
        <v>#N/A</v>
      </c>
    </row>
    <row r="677" spans="1:14" hidden="1">
      <c r="A677" s="1" t="s">
        <v>11030</v>
      </c>
      <c r="B677" s="1">
        <v>1848918</v>
      </c>
      <c r="C677" s="1" t="s">
        <v>3567</v>
      </c>
      <c r="D677" s="1" t="s">
        <v>3568</v>
      </c>
      <c r="E677" s="1" t="s">
        <v>3569</v>
      </c>
      <c r="F677" s="2">
        <v>6640</v>
      </c>
      <c r="G677" s="1" t="s">
        <v>114</v>
      </c>
      <c r="H677" s="1" t="s">
        <v>91</v>
      </c>
      <c r="I677" s="1" t="s">
        <v>92</v>
      </c>
      <c r="J677" s="1" t="s">
        <v>11031</v>
      </c>
      <c r="K677" s="1" t="s">
        <v>11032</v>
      </c>
      <c r="L677">
        <f>VLOOKUP(B677,HIS退!B:F,5,FALSE)</f>
        <v>-6640</v>
      </c>
      <c r="M677" t="e">
        <f>VLOOKUP(J677,银行退!A:F,6,FALSE)</f>
        <v>#N/A</v>
      </c>
      <c r="N677" t="e">
        <f>VLOOKUP(J677,网银退汇!F:J,5,FALSE)</f>
        <v>#N/A</v>
      </c>
    </row>
    <row r="678" spans="1:14" hidden="1">
      <c r="A678" s="1" t="s">
        <v>11033</v>
      </c>
      <c r="B678" s="1">
        <v>1849156</v>
      </c>
      <c r="C678" s="1" t="s">
        <v>3571</v>
      </c>
      <c r="D678" s="1" t="s">
        <v>3572</v>
      </c>
      <c r="E678" s="1" t="s">
        <v>3573</v>
      </c>
      <c r="F678" s="2">
        <v>374.63</v>
      </c>
      <c r="G678" s="1" t="s">
        <v>114</v>
      </c>
      <c r="H678" s="1" t="s">
        <v>91</v>
      </c>
      <c r="I678" s="1" t="s">
        <v>92</v>
      </c>
      <c r="J678" s="1" t="s">
        <v>11034</v>
      </c>
      <c r="K678" s="1" t="s">
        <v>11035</v>
      </c>
      <c r="L678">
        <f>VLOOKUP(B678,HIS退!B:F,5,FALSE)</f>
        <v>-374.63</v>
      </c>
      <c r="M678" t="e">
        <f>VLOOKUP(J678,银行退!A:F,6,FALSE)</f>
        <v>#N/A</v>
      </c>
      <c r="N678" t="e">
        <f>VLOOKUP(J678,网银退汇!F:J,5,FALSE)</f>
        <v>#N/A</v>
      </c>
    </row>
    <row r="679" spans="1:14" hidden="1">
      <c r="A679" s="1" t="s">
        <v>11036</v>
      </c>
      <c r="B679" s="1">
        <v>1849450</v>
      </c>
      <c r="C679" s="1" t="s">
        <v>3575</v>
      </c>
      <c r="D679" s="1" t="s">
        <v>168</v>
      </c>
      <c r="E679" s="1" t="s">
        <v>169</v>
      </c>
      <c r="F679" s="2">
        <v>408</v>
      </c>
      <c r="G679" s="1" t="s">
        <v>114</v>
      </c>
      <c r="H679" s="1" t="s">
        <v>91</v>
      </c>
      <c r="I679" s="1" t="s">
        <v>92</v>
      </c>
      <c r="J679" s="1" t="s">
        <v>11037</v>
      </c>
      <c r="K679" s="1" t="s">
        <v>339</v>
      </c>
      <c r="L679">
        <f>VLOOKUP(B679,HIS退!B:F,5,FALSE)</f>
        <v>-408</v>
      </c>
      <c r="M679" t="e">
        <f>VLOOKUP(J679,银行退!A:F,6,FALSE)</f>
        <v>#N/A</v>
      </c>
      <c r="N679" t="e">
        <f>VLOOKUP(J679,网银退汇!F:J,5,FALSE)</f>
        <v>#N/A</v>
      </c>
    </row>
    <row r="680" spans="1:14" hidden="1">
      <c r="A680" s="1" t="s">
        <v>11038</v>
      </c>
      <c r="B680" s="1">
        <v>1849721</v>
      </c>
      <c r="C680" s="1" t="s">
        <v>3577</v>
      </c>
      <c r="D680" s="1" t="s">
        <v>3578</v>
      </c>
      <c r="E680" s="1" t="s">
        <v>302</v>
      </c>
      <c r="F680" s="2">
        <v>200</v>
      </c>
      <c r="G680" s="1" t="s">
        <v>114</v>
      </c>
      <c r="H680" s="1" t="s">
        <v>91</v>
      </c>
      <c r="I680" s="1" t="s">
        <v>92</v>
      </c>
      <c r="J680" s="1" t="s">
        <v>11039</v>
      </c>
      <c r="K680" s="1" t="s">
        <v>11040</v>
      </c>
      <c r="L680">
        <f>VLOOKUP(B680,HIS退!B:F,5,FALSE)</f>
        <v>-200</v>
      </c>
      <c r="M680" t="e">
        <f>VLOOKUP(J680,银行退!A:F,6,FALSE)</f>
        <v>#N/A</v>
      </c>
      <c r="N680" t="e">
        <f>VLOOKUP(J680,网银退汇!F:J,5,FALSE)</f>
        <v>#N/A</v>
      </c>
    </row>
    <row r="681" spans="1:14" hidden="1">
      <c r="A681" s="1" t="s">
        <v>11041</v>
      </c>
      <c r="B681" s="1">
        <v>1849725</v>
      </c>
      <c r="C681" s="1" t="s">
        <v>3580</v>
      </c>
      <c r="D681" s="1" t="s">
        <v>3581</v>
      </c>
      <c r="E681" s="1" t="s">
        <v>3582</v>
      </c>
      <c r="F681" s="2">
        <v>8000</v>
      </c>
      <c r="G681" s="1" t="s">
        <v>114</v>
      </c>
      <c r="H681" s="1" t="s">
        <v>91</v>
      </c>
      <c r="I681" s="1" t="s">
        <v>92</v>
      </c>
      <c r="J681" s="1" t="s">
        <v>11042</v>
      </c>
      <c r="K681" s="1" t="s">
        <v>11043</v>
      </c>
      <c r="L681">
        <f>VLOOKUP(B681,HIS退!B:F,5,FALSE)</f>
        <v>-8000</v>
      </c>
      <c r="M681" t="e">
        <f>VLOOKUP(J681,银行退!A:F,6,FALSE)</f>
        <v>#N/A</v>
      </c>
      <c r="N681" t="e">
        <f>VLOOKUP(J681,网银退汇!F:J,5,FALSE)</f>
        <v>#N/A</v>
      </c>
    </row>
    <row r="682" spans="1:14" hidden="1">
      <c r="A682" s="1" t="s">
        <v>11044</v>
      </c>
      <c r="B682" s="1">
        <v>1849876</v>
      </c>
      <c r="C682" s="1" t="s">
        <v>3584</v>
      </c>
      <c r="D682" s="1" t="s">
        <v>3585</v>
      </c>
      <c r="E682" s="1" t="s">
        <v>3586</v>
      </c>
      <c r="F682" s="2">
        <v>1041.8399999999999</v>
      </c>
      <c r="G682" s="1" t="s">
        <v>114</v>
      </c>
      <c r="H682" s="1" t="s">
        <v>91</v>
      </c>
      <c r="I682" s="1" t="s">
        <v>92</v>
      </c>
      <c r="J682" s="1" t="s">
        <v>11045</v>
      </c>
      <c r="K682" s="1" t="s">
        <v>11046</v>
      </c>
      <c r="L682">
        <f>VLOOKUP(B682,HIS退!B:F,5,FALSE)</f>
        <v>-1041.8399999999999</v>
      </c>
      <c r="M682" t="e">
        <f>VLOOKUP(J682,银行退!A:F,6,FALSE)</f>
        <v>#N/A</v>
      </c>
      <c r="N682" t="e">
        <f>VLOOKUP(J682,网银退汇!F:J,5,FALSE)</f>
        <v>#N/A</v>
      </c>
    </row>
    <row r="683" spans="1:14" hidden="1">
      <c r="A683" s="1" t="s">
        <v>11047</v>
      </c>
      <c r="B683" s="1">
        <v>1850015</v>
      </c>
      <c r="C683" s="1" t="s">
        <v>3588</v>
      </c>
      <c r="D683" s="1" t="s">
        <v>3589</v>
      </c>
      <c r="E683" s="1" t="s">
        <v>3590</v>
      </c>
      <c r="F683" s="2">
        <v>95</v>
      </c>
      <c r="G683" s="1" t="s">
        <v>114</v>
      </c>
      <c r="H683" s="1" t="s">
        <v>91</v>
      </c>
      <c r="I683" s="1" t="s">
        <v>92</v>
      </c>
      <c r="J683" s="1" t="s">
        <v>11048</v>
      </c>
      <c r="K683" s="1" t="s">
        <v>10526</v>
      </c>
      <c r="L683">
        <f>VLOOKUP(B683,HIS退!B:F,5,FALSE)</f>
        <v>-95</v>
      </c>
      <c r="M683" t="e">
        <f>VLOOKUP(J683,银行退!A:F,6,FALSE)</f>
        <v>#N/A</v>
      </c>
      <c r="N683" t="e">
        <f>VLOOKUP(J683,网银退汇!F:J,5,FALSE)</f>
        <v>#N/A</v>
      </c>
    </row>
    <row r="684" spans="1:14" hidden="1">
      <c r="A684" s="1" t="s">
        <v>11049</v>
      </c>
      <c r="B684" s="1">
        <v>1850170</v>
      </c>
      <c r="C684" s="1" t="s">
        <v>3592</v>
      </c>
      <c r="D684" s="1" t="s">
        <v>3593</v>
      </c>
      <c r="E684" s="1" t="s">
        <v>3594</v>
      </c>
      <c r="F684" s="2">
        <v>110</v>
      </c>
      <c r="G684" s="1" t="s">
        <v>114</v>
      </c>
      <c r="H684" s="1" t="s">
        <v>91</v>
      </c>
      <c r="I684" s="1" t="s">
        <v>92</v>
      </c>
      <c r="J684" s="1" t="s">
        <v>11050</v>
      </c>
      <c r="K684" s="1" t="s">
        <v>11051</v>
      </c>
      <c r="L684">
        <f>VLOOKUP(B684,HIS退!B:F,5,FALSE)</f>
        <v>-110</v>
      </c>
      <c r="M684" t="e">
        <f>VLOOKUP(J684,银行退!A:F,6,FALSE)</f>
        <v>#N/A</v>
      </c>
      <c r="N684" t="e">
        <f>VLOOKUP(J684,网银退汇!F:J,5,FALSE)</f>
        <v>#N/A</v>
      </c>
    </row>
    <row r="685" spans="1:14" hidden="1">
      <c r="A685" s="1" t="s">
        <v>11052</v>
      </c>
      <c r="B685" s="1">
        <v>1850254</v>
      </c>
      <c r="C685" s="1" t="s">
        <v>3596</v>
      </c>
      <c r="D685" s="1" t="s">
        <v>3597</v>
      </c>
      <c r="E685" s="1" t="s">
        <v>3598</v>
      </c>
      <c r="F685" s="2">
        <v>800</v>
      </c>
      <c r="G685" s="1" t="s">
        <v>114</v>
      </c>
      <c r="H685" s="1" t="s">
        <v>91</v>
      </c>
      <c r="I685" s="1" t="s">
        <v>92</v>
      </c>
      <c r="J685" s="1" t="s">
        <v>11053</v>
      </c>
      <c r="K685" s="1" t="s">
        <v>11054</v>
      </c>
      <c r="L685">
        <f>VLOOKUP(B685,HIS退!B:F,5,FALSE)</f>
        <v>-800</v>
      </c>
      <c r="M685" t="e">
        <f>VLOOKUP(J685,银行退!A:F,6,FALSE)</f>
        <v>#N/A</v>
      </c>
      <c r="N685" t="e">
        <f>VLOOKUP(J685,网银退汇!F:J,5,FALSE)</f>
        <v>#N/A</v>
      </c>
    </row>
    <row r="686" spans="1:14" hidden="1">
      <c r="A686" s="1" t="s">
        <v>11055</v>
      </c>
      <c r="B686" s="1">
        <v>1850392</v>
      </c>
      <c r="C686" s="1" t="s">
        <v>3600</v>
      </c>
      <c r="D686" s="1" t="s">
        <v>3601</v>
      </c>
      <c r="E686" s="1" t="s">
        <v>3602</v>
      </c>
      <c r="F686" s="2">
        <v>1736.28</v>
      </c>
      <c r="G686" s="1" t="s">
        <v>114</v>
      </c>
      <c r="H686" s="1" t="s">
        <v>91</v>
      </c>
      <c r="I686" s="1" t="s">
        <v>92</v>
      </c>
      <c r="J686" s="1" t="s">
        <v>11056</v>
      </c>
      <c r="K686" s="1" t="s">
        <v>11057</v>
      </c>
      <c r="L686">
        <f>VLOOKUP(B686,HIS退!B:F,5,FALSE)</f>
        <v>-1736.28</v>
      </c>
      <c r="M686" t="e">
        <f>VLOOKUP(J686,银行退!A:F,6,FALSE)</f>
        <v>#N/A</v>
      </c>
      <c r="N686" t="e">
        <f>VLOOKUP(J686,网银退汇!F:J,5,FALSE)</f>
        <v>#N/A</v>
      </c>
    </row>
    <row r="687" spans="1:14" hidden="1">
      <c r="A687" s="1" t="s">
        <v>11058</v>
      </c>
      <c r="B687" s="1">
        <v>1850395</v>
      </c>
      <c r="C687" s="1" t="s">
        <v>3604</v>
      </c>
      <c r="D687" s="1" t="s">
        <v>3605</v>
      </c>
      <c r="E687" s="1" t="s">
        <v>3606</v>
      </c>
      <c r="F687" s="2">
        <v>1450</v>
      </c>
      <c r="G687" s="1" t="s">
        <v>114</v>
      </c>
      <c r="H687" s="1" t="s">
        <v>91</v>
      </c>
      <c r="I687" s="1" t="s">
        <v>92</v>
      </c>
      <c r="J687" s="1" t="s">
        <v>11059</v>
      </c>
      <c r="K687" s="1" t="s">
        <v>11060</v>
      </c>
      <c r="L687">
        <f>VLOOKUP(B687,HIS退!B:F,5,FALSE)</f>
        <v>-1450</v>
      </c>
      <c r="M687" t="e">
        <f>VLOOKUP(J687,银行退!A:F,6,FALSE)</f>
        <v>#N/A</v>
      </c>
      <c r="N687" t="e">
        <f>VLOOKUP(J687,网银退汇!F:J,5,FALSE)</f>
        <v>#N/A</v>
      </c>
    </row>
    <row r="688" spans="1:14" hidden="1">
      <c r="A688" s="1" t="s">
        <v>11061</v>
      </c>
      <c r="B688" s="1">
        <v>1850559</v>
      </c>
      <c r="C688" s="1" t="s">
        <v>3608</v>
      </c>
      <c r="D688" s="1" t="s">
        <v>3597</v>
      </c>
      <c r="E688" s="1" t="s">
        <v>3598</v>
      </c>
      <c r="F688" s="2">
        <v>300</v>
      </c>
      <c r="G688" s="1" t="s">
        <v>114</v>
      </c>
      <c r="H688" s="1" t="s">
        <v>91</v>
      </c>
      <c r="I688" s="1" t="s">
        <v>92</v>
      </c>
      <c r="J688" s="1" t="s">
        <v>11062</v>
      </c>
      <c r="K688" s="1" t="s">
        <v>11054</v>
      </c>
      <c r="L688">
        <f>VLOOKUP(B688,HIS退!B:F,5,FALSE)</f>
        <v>-300</v>
      </c>
      <c r="M688" t="e">
        <f>VLOOKUP(J688,银行退!A:F,6,FALSE)</f>
        <v>#N/A</v>
      </c>
      <c r="N688" t="e">
        <f>VLOOKUP(J688,网银退汇!F:J,5,FALSE)</f>
        <v>#N/A</v>
      </c>
    </row>
    <row r="689" spans="1:14" hidden="1">
      <c r="A689" s="1" t="s">
        <v>11063</v>
      </c>
      <c r="B689" s="1">
        <v>1850623</v>
      </c>
      <c r="C689" s="1" t="s">
        <v>3610</v>
      </c>
      <c r="D689" s="1" t="s">
        <v>3611</v>
      </c>
      <c r="E689" s="1" t="s">
        <v>3612</v>
      </c>
      <c r="F689" s="2">
        <v>462</v>
      </c>
      <c r="G689" s="1" t="s">
        <v>114</v>
      </c>
      <c r="H689" s="1" t="s">
        <v>91</v>
      </c>
      <c r="I689" s="1" t="s">
        <v>92</v>
      </c>
      <c r="J689" s="1" t="s">
        <v>11064</v>
      </c>
      <c r="K689" s="1" t="s">
        <v>11065</v>
      </c>
      <c r="L689">
        <f>VLOOKUP(B689,HIS退!B:F,5,FALSE)</f>
        <v>-462</v>
      </c>
      <c r="M689" t="e">
        <f>VLOOKUP(J689,银行退!A:F,6,FALSE)</f>
        <v>#N/A</v>
      </c>
      <c r="N689" t="e">
        <f>VLOOKUP(J689,网银退汇!F:J,5,FALSE)</f>
        <v>#N/A</v>
      </c>
    </row>
    <row r="690" spans="1:14" hidden="1">
      <c r="A690" s="1" t="s">
        <v>11066</v>
      </c>
      <c r="B690" s="1">
        <v>1850817</v>
      </c>
      <c r="C690" s="1" t="s">
        <v>3614</v>
      </c>
      <c r="D690" s="1" t="s">
        <v>3615</v>
      </c>
      <c r="E690" s="1" t="s">
        <v>3616</v>
      </c>
      <c r="F690" s="2">
        <v>4900</v>
      </c>
      <c r="G690" s="1" t="s">
        <v>114</v>
      </c>
      <c r="H690" s="1" t="s">
        <v>91</v>
      </c>
      <c r="I690" s="1" t="s">
        <v>92</v>
      </c>
      <c r="J690" s="1" t="s">
        <v>11067</v>
      </c>
      <c r="K690" s="1" t="s">
        <v>11068</v>
      </c>
      <c r="L690">
        <f>VLOOKUP(B690,HIS退!B:F,5,FALSE)</f>
        <v>-4900</v>
      </c>
      <c r="M690" t="e">
        <f>VLOOKUP(J690,银行退!A:F,6,FALSE)</f>
        <v>#N/A</v>
      </c>
      <c r="N690" t="e">
        <f>VLOOKUP(J690,网银退汇!F:J,5,FALSE)</f>
        <v>#N/A</v>
      </c>
    </row>
    <row r="691" spans="1:14" hidden="1">
      <c r="A691" s="1" t="s">
        <v>11069</v>
      </c>
      <c r="B691" s="1">
        <v>1850837</v>
      </c>
      <c r="C691" s="1" t="s">
        <v>3618</v>
      </c>
      <c r="D691" s="1" t="s">
        <v>1640</v>
      </c>
      <c r="E691" s="1" t="s">
        <v>3131</v>
      </c>
      <c r="F691" s="2">
        <v>2950</v>
      </c>
      <c r="G691" s="1" t="s">
        <v>114</v>
      </c>
      <c r="H691" s="1" t="s">
        <v>91</v>
      </c>
      <c r="I691" s="1" t="s">
        <v>92</v>
      </c>
      <c r="J691" s="1" t="s">
        <v>11070</v>
      </c>
      <c r="K691" s="1" t="s">
        <v>1641</v>
      </c>
      <c r="L691">
        <f>VLOOKUP(B691,HIS退!B:F,5,FALSE)</f>
        <v>-2950</v>
      </c>
      <c r="M691" t="e">
        <f>VLOOKUP(J691,银行退!A:F,6,FALSE)</f>
        <v>#N/A</v>
      </c>
      <c r="N691" t="e">
        <f>VLOOKUP(J691,网银退汇!F:J,5,FALSE)</f>
        <v>#N/A</v>
      </c>
    </row>
    <row r="692" spans="1:14" hidden="1">
      <c r="A692" s="1" t="s">
        <v>11071</v>
      </c>
      <c r="B692" s="1">
        <v>1850907</v>
      </c>
      <c r="C692" s="1" t="s">
        <v>3620</v>
      </c>
      <c r="D692" s="1" t="s">
        <v>3597</v>
      </c>
      <c r="E692" s="1" t="s">
        <v>3598</v>
      </c>
      <c r="F692" s="2">
        <v>400</v>
      </c>
      <c r="G692" s="1" t="s">
        <v>114</v>
      </c>
      <c r="H692" s="1" t="s">
        <v>91</v>
      </c>
      <c r="I692" s="1" t="s">
        <v>92</v>
      </c>
      <c r="J692" s="1" t="s">
        <v>11072</v>
      </c>
      <c r="K692" s="1" t="s">
        <v>11054</v>
      </c>
      <c r="L692">
        <f>VLOOKUP(B692,HIS退!B:F,5,FALSE)</f>
        <v>-400</v>
      </c>
      <c r="M692" t="e">
        <f>VLOOKUP(J692,银行退!A:F,6,FALSE)</f>
        <v>#N/A</v>
      </c>
      <c r="N692" t="e">
        <f>VLOOKUP(J692,网银退汇!F:J,5,FALSE)</f>
        <v>#N/A</v>
      </c>
    </row>
    <row r="693" spans="1:14" hidden="1">
      <c r="A693" s="1" t="s">
        <v>11073</v>
      </c>
      <c r="B693" s="1">
        <v>1850938</v>
      </c>
      <c r="C693" s="1" t="s">
        <v>3622</v>
      </c>
      <c r="D693" s="1" t="s">
        <v>3623</v>
      </c>
      <c r="E693" s="1" t="s">
        <v>3624</v>
      </c>
      <c r="F693" s="2">
        <v>10000</v>
      </c>
      <c r="G693" s="1" t="s">
        <v>114</v>
      </c>
      <c r="H693" s="1" t="s">
        <v>91</v>
      </c>
      <c r="I693" s="1" t="s">
        <v>92</v>
      </c>
      <c r="J693" s="1" t="s">
        <v>11074</v>
      </c>
      <c r="K693" s="1" t="s">
        <v>11075</v>
      </c>
      <c r="L693">
        <f>VLOOKUP(B693,HIS退!B:F,5,FALSE)</f>
        <v>-10000</v>
      </c>
      <c r="M693" t="e">
        <f>VLOOKUP(J693,银行退!A:F,6,FALSE)</f>
        <v>#N/A</v>
      </c>
      <c r="N693" t="e">
        <f>VLOOKUP(J693,网银退汇!F:J,5,FALSE)</f>
        <v>#N/A</v>
      </c>
    </row>
    <row r="694" spans="1:14" hidden="1">
      <c r="A694" s="1" t="s">
        <v>11076</v>
      </c>
      <c r="B694" s="1">
        <v>1851139</v>
      </c>
      <c r="C694" s="1" t="s">
        <v>3626</v>
      </c>
      <c r="D694" s="1" t="s">
        <v>3627</v>
      </c>
      <c r="E694" s="1" t="s">
        <v>3628</v>
      </c>
      <c r="F694" s="2">
        <v>856.43</v>
      </c>
      <c r="G694" s="1" t="s">
        <v>114</v>
      </c>
      <c r="H694" s="1" t="s">
        <v>91</v>
      </c>
      <c r="I694" s="1" t="s">
        <v>92</v>
      </c>
      <c r="J694" s="1" t="s">
        <v>11077</v>
      </c>
      <c r="K694" s="1" t="s">
        <v>11078</v>
      </c>
      <c r="L694">
        <f>VLOOKUP(B694,HIS退!B:F,5,FALSE)</f>
        <v>-856.43</v>
      </c>
      <c r="M694" t="e">
        <f>VLOOKUP(J694,银行退!A:F,6,FALSE)</f>
        <v>#N/A</v>
      </c>
      <c r="N694" t="e">
        <f>VLOOKUP(J694,网银退汇!F:J,5,FALSE)</f>
        <v>#N/A</v>
      </c>
    </row>
    <row r="695" spans="1:14" hidden="1">
      <c r="A695" s="1" t="s">
        <v>11079</v>
      </c>
      <c r="B695" s="1">
        <v>1851161</v>
      </c>
      <c r="C695" s="1" t="s">
        <v>3630</v>
      </c>
      <c r="D695" s="1" t="s">
        <v>3631</v>
      </c>
      <c r="E695" s="1" t="s">
        <v>3632</v>
      </c>
      <c r="F695" s="2">
        <v>500</v>
      </c>
      <c r="G695" s="1" t="s">
        <v>114</v>
      </c>
      <c r="H695" s="1" t="s">
        <v>91</v>
      </c>
      <c r="I695" s="1" t="s">
        <v>92</v>
      </c>
      <c r="J695" s="1" t="s">
        <v>11080</v>
      </c>
      <c r="K695" s="1" t="s">
        <v>11081</v>
      </c>
      <c r="L695">
        <f>VLOOKUP(B695,HIS退!B:F,5,FALSE)</f>
        <v>-500</v>
      </c>
      <c r="M695" t="e">
        <f>VLOOKUP(J695,银行退!A:F,6,FALSE)</f>
        <v>#N/A</v>
      </c>
      <c r="N695" t="e">
        <f>VLOOKUP(J695,网银退汇!F:J,5,FALSE)</f>
        <v>#N/A</v>
      </c>
    </row>
    <row r="696" spans="1:14" hidden="1">
      <c r="A696" s="1" t="s">
        <v>11082</v>
      </c>
      <c r="B696" s="1">
        <v>1851237</v>
      </c>
      <c r="C696" s="1" t="s">
        <v>3634</v>
      </c>
      <c r="D696" s="1" t="s">
        <v>3635</v>
      </c>
      <c r="E696" s="1" t="s">
        <v>3636</v>
      </c>
      <c r="F696" s="2">
        <v>80.5</v>
      </c>
      <c r="G696" s="1" t="s">
        <v>114</v>
      </c>
      <c r="H696" s="1" t="s">
        <v>91</v>
      </c>
      <c r="I696" s="1" t="s">
        <v>92</v>
      </c>
      <c r="J696" s="1" t="s">
        <v>11083</v>
      </c>
      <c r="K696" s="1" t="s">
        <v>1668</v>
      </c>
      <c r="L696">
        <f>VLOOKUP(B696,HIS退!B:F,5,FALSE)</f>
        <v>-80.5</v>
      </c>
      <c r="M696" t="e">
        <f>VLOOKUP(J696,银行退!A:F,6,FALSE)</f>
        <v>#N/A</v>
      </c>
      <c r="N696" t="e">
        <f>VLOOKUP(J696,网银退汇!F:J,5,FALSE)</f>
        <v>#N/A</v>
      </c>
    </row>
    <row r="697" spans="1:14" hidden="1">
      <c r="A697" s="1" t="s">
        <v>11084</v>
      </c>
      <c r="B697" s="1">
        <v>1851263</v>
      </c>
      <c r="C697" s="1" t="s">
        <v>3638</v>
      </c>
      <c r="D697" s="1" t="s">
        <v>3639</v>
      </c>
      <c r="E697" s="1" t="s">
        <v>3640</v>
      </c>
      <c r="F697" s="2">
        <v>509.61</v>
      </c>
      <c r="G697" s="1" t="s">
        <v>114</v>
      </c>
      <c r="H697" s="1" t="s">
        <v>91</v>
      </c>
      <c r="I697" s="1" t="s">
        <v>92</v>
      </c>
      <c r="J697" s="1" t="s">
        <v>11085</v>
      </c>
      <c r="K697" s="1" t="s">
        <v>11086</v>
      </c>
      <c r="L697">
        <f>VLOOKUP(B697,HIS退!B:F,5,FALSE)</f>
        <v>-509.61</v>
      </c>
      <c r="M697" t="e">
        <f>VLOOKUP(J697,银行退!A:F,6,FALSE)</f>
        <v>#N/A</v>
      </c>
      <c r="N697" t="e">
        <f>VLOOKUP(J697,网银退汇!F:J,5,FALSE)</f>
        <v>#N/A</v>
      </c>
    </row>
    <row r="698" spans="1:14" hidden="1">
      <c r="A698" s="1" t="s">
        <v>11087</v>
      </c>
      <c r="B698" s="1">
        <v>1851420</v>
      </c>
      <c r="C698" s="1" t="s">
        <v>11088</v>
      </c>
      <c r="D698" s="1" t="s">
        <v>1667</v>
      </c>
      <c r="E698" s="1" t="s">
        <v>3642</v>
      </c>
      <c r="F698" s="2">
        <v>80.5</v>
      </c>
      <c r="G698" s="1" t="s">
        <v>114</v>
      </c>
      <c r="H698" s="1" t="s">
        <v>93</v>
      </c>
      <c r="I698" s="1" t="s">
        <v>23</v>
      </c>
      <c r="J698" s="1" t="s">
        <v>1669</v>
      </c>
      <c r="K698" s="1" t="s">
        <v>1668</v>
      </c>
      <c r="L698">
        <f>VLOOKUP(B698,HIS退!B:F,5,FALSE)</f>
        <v>-80.5</v>
      </c>
      <c r="M698" t="e">
        <f>VLOOKUP(J698,银行退!A:F,6,FALSE)</f>
        <v>#N/A</v>
      </c>
      <c r="N698" t="str">
        <f>VLOOKUP(J698,网银退汇!F:J,5,FALSE)</f>
        <v>20170906</v>
      </c>
    </row>
    <row r="699" spans="1:14" hidden="1">
      <c r="A699" s="1" t="s">
        <v>11089</v>
      </c>
      <c r="B699" s="1">
        <v>1851682</v>
      </c>
      <c r="C699" s="1" t="s">
        <v>3644</v>
      </c>
      <c r="D699" s="1" t="s">
        <v>3645</v>
      </c>
      <c r="E699" s="1" t="s">
        <v>3646</v>
      </c>
      <c r="F699" s="2">
        <v>1359.83</v>
      </c>
      <c r="G699" s="1" t="s">
        <v>114</v>
      </c>
      <c r="H699" s="1" t="s">
        <v>91</v>
      </c>
      <c r="I699" s="1" t="s">
        <v>92</v>
      </c>
      <c r="J699" s="1" t="s">
        <v>11090</v>
      </c>
      <c r="K699" s="1" t="s">
        <v>11091</v>
      </c>
      <c r="L699">
        <f>VLOOKUP(B699,HIS退!B:F,5,FALSE)</f>
        <v>-1359.83</v>
      </c>
      <c r="M699" t="e">
        <f>VLOOKUP(J699,银行退!A:F,6,FALSE)</f>
        <v>#N/A</v>
      </c>
      <c r="N699" t="e">
        <f>VLOOKUP(J699,网银退汇!F:J,5,FALSE)</f>
        <v>#N/A</v>
      </c>
    </row>
    <row r="700" spans="1:14" hidden="1">
      <c r="A700" s="1" t="s">
        <v>11092</v>
      </c>
      <c r="B700" s="1">
        <v>1851986</v>
      </c>
      <c r="C700" s="1" t="s">
        <v>3648</v>
      </c>
      <c r="D700" s="1" t="s">
        <v>3649</v>
      </c>
      <c r="E700" s="1" t="s">
        <v>3650</v>
      </c>
      <c r="F700" s="2">
        <v>1778.46</v>
      </c>
      <c r="G700" s="1" t="s">
        <v>114</v>
      </c>
      <c r="H700" s="1" t="s">
        <v>91</v>
      </c>
      <c r="I700" s="1" t="s">
        <v>92</v>
      </c>
      <c r="J700" s="1" t="s">
        <v>11093</v>
      </c>
      <c r="K700" s="1" t="s">
        <v>11094</v>
      </c>
      <c r="L700">
        <f>VLOOKUP(B700,HIS退!B:F,5,FALSE)</f>
        <v>-1778.46</v>
      </c>
      <c r="M700" t="e">
        <f>VLOOKUP(J700,银行退!A:F,6,FALSE)</f>
        <v>#N/A</v>
      </c>
      <c r="N700" t="e">
        <f>VLOOKUP(J700,网银退汇!F:J,5,FALSE)</f>
        <v>#N/A</v>
      </c>
    </row>
    <row r="701" spans="1:14" hidden="1">
      <c r="A701" s="1" t="s">
        <v>11095</v>
      </c>
      <c r="B701" s="1">
        <v>1852111</v>
      </c>
      <c r="C701" s="1" t="s">
        <v>3652</v>
      </c>
      <c r="D701" s="1" t="s">
        <v>3653</v>
      </c>
      <c r="E701" s="1" t="s">
        <v>3654</v>
      </c>
      <c r="F701" s="2">
        <v>2656.12</v>
      </c>
      <c r="G701" s="1" t="s">
        <v>114</v>
      </c>
      <c r="H701" s="1" t="s">
        <v>91</v>
      </c>
      <c r="I701" s="1" t="s">
        <v>92</v>
      </c>
      <c r="J701" s="1" t="s">
        <v>11096</v>
      </c>
      <c r="K701" s="1" t="s">
        <v>11097</v>
      </c>
      <c r="L701">
        <f>VLOOKUP(B701,HIS退!B:F,5,FALSE)</f>
        <v>-2656.12</v>
      </c>
      <c r="M701" t="e">
        <f>VLOOKUP(J701,银行退!A:F,6,FALSE)</f>
        <v>#N/A</v>
      </c>
      <c r="N701" t="e">
        <f>VLOOKUP(J701,网银退汇!F:J,5,FALSE)</f>
        <v>#N/A</v>
      </c>
    </row>
    <row r="702" spans="1:14" hidden="1">
      <c r="A702" s="1" t="s">
        <v>11098</v>
      </c>
      <c r="B702" s="1">
        <v>1852354</v>
      </c>
      <c r="C702" s="1" t="s">
        <v>3656</v>
      </c>
      <c r="D702" s="1" t="s">
        <v>3657</v>
      </c>
      <c r="E702" s="1" t="s">
        <v>3658</v>
      </c>
      <c r="F702" s="2">
        <v>1023.37</v>
      </c>
      <c r="G702" s="1" t="s">
        <v>114</v>
      </c>
      <c r="H702" s="1" t="s">
        <v>91</v>
      </c>
      <c r="I702" s="1" t="s">
        <v>92</v>
      </c>
      <c r="J702" s="1" t="s">
        <v>11099</v>
      </c>
      <c r="K702" s="1" t="s">
        <v>11100</v>
      </c>
      <c r="L702">
        <f>VLOOKUP(B702,HIS退!B:F,5,FALSE)</f>
        <v>-1023.37</v>
      </c>
      <c r="M702" t="e">
        <f>VLOOKUP(J702,银行退!A:F,6,FALSE)</f>
        <v>#N/A</v>
      </c>
      <c r="N702" t="e">
        <f>VLOOKUP(J702,网银退汇!F:J,5,FALSE)</f>
        <v>#N/A</v>
      </c>
    </row>
    <row r="703" spans="1:14" hidden="1">
      <c r="A703" s="1" t="s">
        <v>11101</v>
      </c>
      <c r="B703" s="1">
        <v>1852611</v>
      </c>
      <c r="C703" s="1" t="s">
        <v>3660</v>
      </c>
      <c r="D703" s="1" t="s">
        <v>3661</v>
      </c>
      <c r="E703" s="1" t="s">
        <v>3662</v>
      </c>
      <c r="F703" s="2">
        <v>3595</v>
      </c>
      <c r="G703" s="1" t="s">
        <v>114</v>
      </c>
      <c r="H703" s="1" t="s">
        <v>91</v>
      </c>
      <c r="I703" s="1" t="s">
        <v>92</v>
      </c>
      <c r="J703" s="1" t="s">
        <v>11102</v>
      </c>
      <c r="K703" s="1" t="s">
        <v>11103</v>
      </c>
      <c r="L703">
        <f>VLOOKUP(B703,HIS退!B:F,5,FALSE)</f>
        <v>-3595</v>
      </c>
      <c r="M703" t="e">
        <f>VLOOKUP(J703,银行退!A:F,6,FALSE)</f>
        <v>#N/A</v>
      </c>
      <c r="N703" t="e">
        <f>VLOOKUP(J703,网银退汇!F:J,5,FALSE)</f>
        <v>#N/A</v>
      </c>
    </row>
    <row r="704" spans="1:14" hidden="1">
      <c r="A704" s="1" t="s">
        <v>11104</v>
      </c>
      <c r="B704" s="1">
        <v>1852959</v>
      </c>
      <c r="C704" s="1" t="s">
        <v>3664</v>
      </c>
      <c r="D704" s="1" t="s">
        <v>3665</v>
      </c>
      <c r="E704" s="1" t="s">
        <v>3666</v>
      </c>
      <c r="F704" s="2">
        <v>3611.26</v>
      </c>
      <c r="G704" s="1" t="s">
        <v>114</v>
      </c>
      <c r="H704" s="1" t="s">
        <v>91</v>
      </c>
      <c r="I704" s="1" t="s">
        <v>92</v>
      </c>
      <c r="J704" s="1" t="s">
        <v>11105</v>
      </c>
      <c r="K704" s="1" t="s">
        <v>11106</v>
      </c>
      <c r="L704">
        <f>VLOOKUP(B704,HIS退!B:F,5,FALSE)</f>
        <v>-3611.26</v>
      </c>
      <c r="M704" t="e">
        <f>VLOOKUP(J704,银行退!A:F,6,FALSE)</f>
        <v>#N/A</v>
      </c>
      <c r="N704" t="e">
        <f>VLOOKUP(J704,网银退汇!F:J,5,FALSE)</f>
        <v>#N/A</v>
      </c>
    </row>
    <row r="705" spans="1:14" hidden="1">
      <c r="A705" s="1" t="s">
        <v>11107</v>
      </c>
      <c r="B705" s="1">
        <v>1852989</v>
      </c>
      <c r="C705" s="1" t="s">
        <v>3668</v>
      </c>
      <c r="D705" s="1" t="s">
        <v>3669</v>
      </c>
      <c r="E705" s="1" t="s">
        <v>3670</v>
      </c>
      <c r="F705" s="2">
        <v>3663</v>
      </c>
      <c r="G705" s="1" t="s">
        <v>114</v>
      </c>
      <c r="H705" s="1" t="s">
        <v>91</v>
      </c>
      <c r="I705" s="1" t="s">
        <v>92</v>
      </c>
      <c r="J705" s="1" t="s">
        <v>11108</v>
      </c>
      <c r="K705" s="1" t="s">
        <v>11109</v>
      </c>
      <c r="L705">
        <f>VLOOKUP(B705,HIS退!B:F,5,FALSE)</f>
        <v>-3663</v>
      </c>
      <c r="M705" t="e">
        <f>VLOOKUP(J705,银行退!A:F,6,FALSE)</f>
        <v>#N/A</v>
      </c>
      <c r="N705" t="e">
        <f>VLOOKUP(J705,网银退汇!F:J,5,FALSE)</f>
        <v>#N/A</v>
      </c>
    </row>
    <row r="706" spans="1:14" hidden="1">
      <c r="A706" s="1" t="s">
        <v>11110</v>
      </c>
      <c r="B706" s="1">
        <v>1853084</v>
      </c>
      <c r="C706" s="1" t="s">
        <v>3672</v>
      </c>
      <c r="D706" s="1" t="s">
        <v>3673</v>
      </c>
      <c r="E706" s="1" t="s">
        <v>3674</v>
      </c>
      <c r="F706" s="2">
        <v>10000</v>
      </c>
      <c r="G706" s="1" t="s">
        <v>114</v>
      </c>
      <c r="H706" s="1" t="s">
        <v>91</v>
      </c>
      <c r="I706" s="1" t="s">
        <v>92</v>
      </c>
      <c r="J706" s="1" t="s">
        <v>11111</v>
      </c>
      <c r="K706" s="1" t="s">
        <v>11112</v>
      </c>
      <c r="L706">
        <f>VLOOKUP(B706,HIS退!B:F,5,FALSE)</f>
        <v>-10000</v>
      </c>
      <c r="M706" t="e">
        <f>VLOOKUP(J706,银行退!A:F,6,FALSE)</f>
        <v>#N/A</v>
      </c>
      <c r="N706" t="e">
        <f>VLOOKUP(J706,网银退汇!F:J,5,FALSE)</f>
        <v>#N/A</v>
      </c>
    </row>
    <row r="707" spans="1:14" hidden="1">
      <c r="A707" s="1" t="s">
        <v>11113</v>
      </c>
      <c r="B707" s="1">
        <v>1853093</v>
      </c>
      <c r="C707" s="1" t="s">
        <v>3676</v>
      </c>
      <c r="D707" s="1" t="s">
        <v>3677</v>
      </c>
      <c r="E707" s="1" t="s">
        <v>3678</v>
      </c>
      <c r="F707" s="2">
        <v>536.22</v>
      </c>
      <c r="G707" s="1" t="s">
        <v>114</v>
      </c>
      <c r="H707" s="1" t="s">
        <v>91</v>
      </c>
      <c r="I707" s="1" t="s">
        <v>92</v>
      </c>
      <c r="J707" s="1" t="s">
        <v>11114</v>
      </c>
      <c r="K707" s="1" t="s">
        <v>11115</v>
      </c>
      <c r="L707">
        <f>VLOOKUP(B707,HIS退!B:F,5,FALSE)</f>
        <v>-536.22</v>
      </c>
      <c r="M707" t="e">
        <f>VLOOKUP(J707,银行退!A:F,6,FALSE)</f>
        <v>#N/A</v>
      </c>
      <c r="N707" t="e">
        <f>VLOOKUP(J707,网银退汇!F:J,5,FALSE)</f>
        <v>#N/A</v>
      </c>
    </row>
    <row r="708" spans="1:14" hidden="1">
      <c r="A708" s="1" t="s">
        <v>11116</v>
      </c>
      <c r="B708" s="1">
        <v>1853170</v>
      </c>
      <c r="C708" s="1" t="s">
        <v>3680</v>
      </c>
      <c r="D708" s="1" t="s">
        <v>3681</v>
      </c>
      <c r="E708" s="1" t="s">
        <v>3682</v>
      </c>
      <c r="F708" s="2">
        <v>1395.3</v>
      </c>
      <c r="G708" s="1" t="s">
        <v>114</v>
      </c>
      <c r="H708" s="1" t="s">
        <v>91</v>
      </c>
      <c r="I708" s="1" t="s">
        <v>92</v>
      </c>
      <c r="J708" s="1" t="s">
        <v>11117</v>
      </c>
      <c r="K708" s="1" t="s">
        <v>11118</v>
      </c>
      <c r="L708">
        <f>VLOOKUP(B708,HIS退!B:F,5,FALSE)</f>
        <v>-1395.3</v>
      </c>
      <c r="M708" t="e">
        <f>VLOOKUP(J708,银行退!A:F,6,FALSE)</f>
        <v>#N/A</v>
      </c>
      <c r="N708" t="e">
        <f>VLOOKUP(J708,网银退汇!F:J,5,FALSE)</f>
        <v>#N/A</v>
      </c>
    </row>
    <row r="709" spans="1:14" hidden="1">
      <c r="A709" s="1" t="s">
        <v>11119</v>
      </c>
      <c r="B709" s="1">
        <v>1853176</v>
      </c>
      <c r="C709" s="1" t="s">
        <v>3684</v>
      </c>
      <c r="D709" s="1" t="s">
        <v>3685</v>
      </c>
      <c r="E709" s="1" t="s">
        <v>3686</v>
      </c>
      <c r="F709" s="2">
        <v>1113</v>
      </c>
      <c r="G709" s="1" t="s">
        <v>114</v>
      </c>
      <c r="H709" s="1" t="s">
        <v>91</v>
      </c>
      <c r="I709" s="1" t="s">
        <v>92</v>
      </c>
      <c r="J709" s="1" t="s">
        <v>11120</v>
      </c>
      <c r="K709" s="1" t="s">
        <v>1166</v>
      </c>
      <c r="L709">
        <f>VLOOKUP(B709,HIS退!B:F,5,FALSE)</f>
        <v>-1113</v>
      </c>
      <c r="M709" t="e">
        <f>VLOOKUP(J709,银行退!A:F,6,FALSE)</f>
        <v>#N/A</v>
      </c>
      <c r="N709" t="e">
        <f>VLOOKUP(J709,网银退汇!F:J,5,FALSE)</f>
        <v>#N/A</v>
      </c>
    </row>
    <row r="710" spans="1:14" hidden="1">
      <c r="A710" s="1" t="s">
        <v>11121</v>
      </c>
      <c r="B710" s="1">
        <v>1853190</v>
      </c>
      <c r="C710" s="1" t="s">
        <v>3688</v>
      </c>
      <c r="D710" s="1" t="s">
        <v>3689</v>
      </c>
      <c r="E710" s="1" t="s">
        <v>3690</v>
      </c>
      <c r="F710" s="2">
        <v>700</v>
      </c>
      <c r="G710" s="1" t="s">
        <v>114</v>
      </c>
      <c r="H710" s="1" t="s">
        <v>91</v>
      </c>
      <c r="I710" s="1" t="s">
        <v>92</v>
      </c>
      <c r="J710" s="1" t="s">
        <v>11122</v>
      </c>
      <c r="K710" s="1" t="s">
        <v>11123</v>
      </c>
      <c r="L710">
        <f>VLOOKUP(B710,HIS退!B:F,5,FALSE)</f>
        <v>-700</v>
      </c>
      <c r="M710" t="e">
        <f>VLOOKUP(J710,银行退!A:F,6,FALSE)</f>
        <v>#N/A</v>
      </c>
      <c r="N710" t="e">
        <f>VLOOKUP(J710,网银退汇!F:J,5,FALSE)</f>
        <v>#N/A</v>
      </c>
    </row>
    <row r="711" spans="1:14" hidden="1">
      <c r="A711" s="1" t="s">
        <v>11124</v>
      </c>
      <c r="B711" s="1">
        <v>1853411</v>
      </c>
      <c r="C711" s="1" t="s">
        <v>3692</v>
      </c>
      <c r="D711" s="1" t="s">
        <v>3693</v>
      </c>
      <c r="E711" s="1" t="s">
        <v>3694</v>
      </c>
      <c r="F711" s="2">
        <v>31386.91</v>
      </c>
      <c r="G711" s="1" t="s">
        <v>114</v>
      </c>
      <c r="H711" s="1" t="s">
        <v>91</v>
      </c>
      <c r="I711" s="1" t="s">
        <v>92</v>
      </c>
      <c r="J711" s="1" t="s">
        <v>11125</v>
      </c>
      <c r="K711" s="1" t="s">
        <v>11126</v>
      </c>
      <c r="L711">
        <f>VLOOKUP(B711,HIS退!B:F,5,FALSE)</f>
        <v>-31386.91</v>
      </c>
      <c r="M711" t="e">
        <f>VLOOKUP(J711,银行退!A:F,6,FALSE)</f>
        <v>#N/A</v>
      </c>
      <c r="N711" t="e">
        <f>VLOOKUP(J711,网银退汇!F:J,5,FALSE)</f>
        <v>#N/A</v>
      </c>
    </row>
    <row r="712" spans="1:14" hidden="1">
      <c r="A712" s="1" t="s">
        <v>11127</v>
      </c>
      <c r="B712" s="1">
        <v>1853445</v>
      </c>
      <c r="C712" s="1" t="s">
        <v>3696</v>
      </c>
      <c r="D712" s="1" t="s">
        <v>3697</v>
      </c>
      <c r="E712" s="1" t="s">
        <v>3698</v>
      </c>
      <c r="F712" s="2">
        <v>5100</v>
      </c>
      <c r="G712" s="1" t="s">
        <v>114</v>
      </c>
      <c r="H712" s="1" t="s">
        <v>91</v>
      </c>
      <c r="I712" s="1" t="s">
        <v>92</v>
      </c>
      <c r="J712" s="1" t="s">
        <v>11128</v>
      </c>
      <c r="K712" s="1" t="s">
        <v>11129</v>
      </c>
      <c r="L712">
        <f>VLOOKUP(B712,HIS退!B:F,5,FALSE)</f>
        <v>-5100</v>
      </c>
      <c r="M712" t="e">
        <f>VLOOKUP(J712,银行退!A:F,6,FALSE)</f>
        <v>#N/A</v>
      </c>
      <c r="N712" t="e">
        <f>VLOOKUP(J712,网银退汇!F:J,5,FALSE)</f>
        <v>#N/A</v>
      </c>
    </row>
    <row r="713" spans="1:14" hidden="1">
      <c r="A713" s="1" t="s">
        <v>11130</v>
      </c>
      <c r="B713" s="1">
        <v>1853517</v>
      </c>
      <c r="C713" s="1" t="s">
        <v>3700</v>
      </c>
      <c r="D713" s="1" t="s">
        <v>3701</v>
      </c>
      <c r="E713" s="1" t="s">
        <v>3702</v>
      </c>
      <c r="F713" s="2">
        <v>201</v>
      </c>
      <c r="G713" s="1" t="s">
        <v>114</v>
      </c>
      <c r="H713" s="1" t="s">
        <v>91</v>
      </c>
      <c r="I713" s="1" t="s">
        <v>92</v>
      </c>
      <c r="J713" s="1" t="s">
        <v>11131</v>
      </c>
      <c r="K713" s="1" t="s">
        <v>11132</v>
      </c>
      <c r="L713">
        <f>VLOOKUP(B713,HIS退!B:F,5,FALSE)</f>
        <v>-201</v>
      </c>
      <c r="M713" t="e">
        <f>VLOOKUP(J713,银行退!A:F,6,FALSE)</f>
        <v>#N/A</v>
      </c>
      <c r="N713" t="e">
        <f>VLOOKUP(J713,网银退汇!F:J,5,FALSE)</f>
        <v>#N/A</v>
      </c>
    </row>
    <row r="714" spans="1:14" hidden="1">
      <c r="A714" s="1" t="s">
        <v>11133</v>
      </c>
      <c r="B714" s="1">
        <v>1853634</v>
      </c>
      <c r="C714" s="1" t="s">
        <v>11134</v>
      </c>
      <c r="D714" s="1" t="s">
        <v>1670</v>
      </c>
      <c r="E714" s="1" t="s">
        <v>3704</v>
      </c>
      <c r="F714" s="2">
        <v>1264.28</v>
      </c>
      <c r="G714" s="1" t="s">
        <v>114</v>
      </c>
      <c r="H714" s="1" t="s">
        <v>93</v>
      </c>
      <c r="I714" s="1" t="s">
        <v>23</v>
      </c>
      <c r="J714" s="1" t="s">
        <v>1672</v>
      </c>
      <c r="K714" s="1" t="s">
        <v>1671</v>
      </c>
      <c r="L714">
        <f>VLOOKUP(B714,HIS退!B:F,5,FALSE)</f>
        <v>-1264.28</v>
      </c>
      <c r="M714" t="e">
        <f>VLOOKUP(J714,银行退!A:F,6,FALSE)</f>
        <v>#N/A</v>
      </c>
      <c r="N714" t="str">
        <f>VLOOKUP(J714,网银退汇!F:J,5,FALSE)</f>
        <v>20170906</v>
      </c>
    </row>
    <row r="715" spans="1:14" hidden="1">
      <c r="A715" s="1" t="s">
        <v>11135</v>
      </c>
      <c r="B715" s="1">
        <v>1853664</v>
      </c>
      <c r="C715" s="1" t="s">
        <v>3706</v>
      </c>
      <c r="D715" s="1" t="s">
        <v>3707</v>
      </c>
      <c r="E715" s="1" t="s">
        <v>3708</v>
      </c>
      <c r="F715" s="2">
        <v>320</v>
      </c>
      <c r="G715" s="1" t="s">
        <v>114</v>
      </c>
      <c r="H715" s="1" t="s">
        <v>91</v>
      </c>
      <c r="I715" s="1" t="s">
        <v>92</v>
      </c>
      <c r="J715" s="1" t="s">
        <v>11136</v>
      </c>
      <c r="K715" s="1" t="s">
        <v>11137</v>
      </c>
      <c r="L715">
        <f>VLOOKUP(B715,HIS退!B:F,5,FALSE)</f>
        <v>-320</v>
      </c>
      <c r="M715" t="e">
        <f>VLOOKUP(J715,银行退!A:F,6,FALSE)</f>
        <v>#N/A</v>
      </c>
      <c r="N715" t="e">
        <f>VLOOKUP(J715,网银退汇!F:J,5,FALSE)</f>
        <v>#N/A</v>
      </c>
    </row>
    <row r="716" spans="1:14" hidden="1">
      <c r="A716" s="1" t="s">
        <v>11138</v>
      </c>
      <c r="B716" s="1">
        <v>1853695</v>
      </c>
      <c r="C716" s="1" t="s">
        <v>11139</v>
      </c>
      <c r="D716" s="1" t="s">
        <v>1673</v>
      </c>
      <c r="E716" s="1" t="s">
        <v>3710</v>
      </c>
      <c r="F716" s="2">
        <v>885.97</v>
      </c>
      <c r="G716" s="1" t="s">
        <v>114</v>
      </c>
      <c r="H716" s="1" t="s">
        <v>93</v>
      </c>
      <c r="I716" s="1" t="s">
        <v>23</v>
      </c>
      <c r="J716" s="1" t="s">
        <v>1675</v>
      </c>
      <c r="K716" s="1" t="s">
        <v>1674</v>
      </c>
      <c r="L716">
        <f>VLOOKUP(B716,HIS退!B:F,5,FALSE)</f>
        <v>-885.97</v>
      </c>
      <c r="M716" t="e">
        <f>VLOOKUP(J716,银行退!A:F,6,FALSE)</f>
        <v>#N/A</v>
      </c>
      <c r="N716" t="str">
        <f>VLOOKUP(J716,网银退汇!F:J,5,FALSE)</f>
        <v>20170906</v>
      </c>
    </row>
    <row r="717" spans="1:14" hidden="1">
      <c r="A717" s="1" t="s">
        <v>11140</v>
      </c>
      <c r="B717" s="1">
        <v>1853962</v>
      </c>
      <c r="C717" s="1" t="s">
        <v>3712</v>
      </c>
      <c r="D717" s="1" t="s">
        <v>3713</v>
      </c>
      <c r="E717" s="1" t="s">
        <v>3714</v>
      </c>
      <c r="F717" s="2">
        <v>211.62</v>
      </c>
      <c r="G717" s="1" t="s">
        <v>114</v>
      </c>
      <c r="H717" s="1" t="s">
        <v>91</v>
      </c>
      <c r="I717" s="1" t="s">
        <v>92</v>
      </c>
      <c r="J717" s="1" t="s">
        <v>11141</v>
      </c>
      <c r="K717" s="1" t="s">
        <v>11142</v>
      </c>
      <c r="L717">
        <f>VLOOKUP(B717,HIS退!B:F,5,FALSE)</f>
        <v>-211.62</v>
      </c>
      <c r="M717" t="e">
        <f>VLOOKUP(J717,银行退!A:F,6,FALSE)</f>
        <v>#N/A</v>
      </c>
      <c r="N717" t="e">
        <f>VLOOKUP(J717,网银退汇!F:J,5,FALSE)</f>
        <v>#N/A</v>
      </c>
    </row>
    <row r="718" spans="1:14" hidden="1">
      <c r="A718" s="1" t="s">
        <v>11143</v>
      </c>
      <c r="B718" s="1">
        <v>1853992</v>
      </c>
      <c r="C718" s="1" t="s">
        <v>11144</v>
      </c>
      <c r="D718" s="1" t="s">
        <v>1680</v>
      </c>
      <c r="E718" s="1" t="s">
        <v>3716</v>
      </c>
      <c r="F718" s="2">
        <v>5000</v>
      </c>
      <c r="G718" s="1" t="s">
        <v>114</v>
      </c>
      <c r="H718" s="1" t="s">
        <v>93</v>
      </c>
      <c r="I718" s="1" t="s">
        <v>23</v>
      </c>
      <c r="J718" s="1" t="s">
        <v>1682</v>
      </c>
      <c r="K718" s="1" t="s">
        <v>1681</v>
      </c>
      <c r="L718">
        <f>VLOOKUP(B718,HIS退!B:F,5,FALSE)</f>
        <v>-5000</v>
      </c>
      <c r="M718" t="e">
        <f>VLOOKUP(J718,银行退!A:F,6,FALSE)</f>
        <v>#N/A</v>
      </c>
      <c r="N718" t="str">
        <f>VLOOKUP(J718,网银退汇!F:J,5,FALSE)</f>
        <v>20170906</v>
      </c>
    </row>
    <row r="719" spans="1:14" hidden="1">
      <c r="A719" s="1" t="s">
        <v>11145</v>
      </c>
      <c r="B719" s="1">
        <v>1854070</v>
      </c>
      <c r="C719" s="1" t="s">
        <v>11146</v>
      </c>
      <c r="D719" s="1" t="s">
        <v>1676</v>
      </c>
      <c r="E719" s="1" t="s">
        <v>3718</v>
      </c>
      <c r="F719" s="2">
        <v>1000</v>
      </c>
      <c r="G719" s="1" t="s">
        <v>114</v>
      </c>
      <c r="H719" s="1" t="s">
        <v>93</v>
      </c>
      <c r="I719" s="1" t="s">
        <v>23</v>
      </c>
      <c r="J719" s="1" t="s">
        <v>1679</v>
      </c>
      <c r="K719" s="1" t="s">
        <v>1677</v>
      </c>
      <c r="L719">
        <f>VLOOKUP(B719,HIS退!B:F,5,FALSE)</f>
        <v>-1000</v>
      </c>
      <c r="M719" t="e">
        <f>VLOOKUP(J719,银行退!A:F,6,FALSE)</f>
        <v>#N/A</v>
      </c>
      <c r="N719" t="str">
        <f>VLOOKUP(J719,网银退汇!F:J,5,FALSE)</f>
        <v>20170906</v>
      </c>
    </row>
    <row r="720" spans="1:14" hidden="1">
      <c r="A720" s="1" t="s">
        <v>11147</v>
      </c>
      <c r="B720" s="1">
        <v>1854116</v>
      </c>
      <c r="C720" s="1" t="s">
        <v>11148</v>
      </c>
      <c r="D720" s="1" t="s">
        <v>1676</v>
      </c>
      <c r="E720" s="1" t="s">
        <v>3718</v>
      </c>
      <c r="F720" s="2">
        <v>710</v>
      </c>
      <c r="G720" s="1" t="s">
        <v>114</v>
      </c>
      <c r="H720" s="1" t="s">
        <v>93</v>
      </c>
      <c r="I720" s="1" t="s">
        <v>23</v>
      </c>
      <c r="J720" s="1" t="s">
        <v>1678</v>
      </c>
      <c r="K720" s="1" t="s">
        <v>1677</v>
      </c>
      <c r="L720">
        <f>VLOOKUP(B720,HIS退!B:F,5,FALSE)</f>
        <v>-710</v>
      </c>
      <c r="M720" t="e">
        <f>VLOOKUP(J720,银行退!A:F,6,FALSE)</f>
        <v>#N/A</v>
      </c>
      <c r="N720" t="str">
        <f>VLOOKUP(J720,网银退汇!F:J,5,FALSE)</f>
        <v>20170906</v>
      </c>
    </row>
    <row r="721" spans="1:14" hidden="1">
      <c r="A721" s="1" t="s">
        <v>11149</v>
      </c>
      <c r="B721" s="1">
        <v>1854175</v>
      </c>
      <c r="C721" s="1" t="s">
        <v>11150</v>
      </c>
      <c r="D721" s="1" t="s">
        <v>1683</v>
      </c>
      <c r="E721" s="1" t="s">
        <v>3721</v>
      </c>
      <c r="F721" s="2">
        <v>500</v>
      </c>
      <c r="G721" s="1" t="s">
        <v>114</v>
      </c>
      <c r="H721" s="1" t="s">
        <v>93</v>
      </c>
      <c r="I721" s="1" t="s">
        <v>23</v>
      </c>
      <c r="J721" s="1" t="s">
        <v>1685</v>
      </c>
      <c r="K721" s="1" t="s">
        <v>1684</v>
      </c>
      <c r="L721">
        <f>VLOOKUP(B721,HIS退!B:F,5,FALSE)</f>
        <v>-500</v>
      </c>
      <c r="M721" t="e">
        <f>VLOOKUP(J721,银行退!A:F,6,FALSE)</f>
        <v>#N/A</v>
      </c>
      <c r="N721" t="str">
        <f>VLOOKUP(J721,网银退汇!F:J,5,FALSE)</f>
        <v>20170906</v>
      </c>
    </row>
    <row r="722" spans="1:14" hidden="1">
      <c r="A722" s="1" t="s">
        <v>11151</v>
      </c>
      <c r="B722" s="1">
        <v>1854208</v>
      </c>
      <c r="C722" s="1" t="s">
        <v>3723</v>
      </c>
      <c r="D722" s="1" t="s">
        <v>3523</v>
      </c>
      <c r="E722" s="1" t="s">
        <v>3524</v>
      </c>
      <c r="F722" s="2">
        <v>63.62</v>
      </c>
      <c r="G722" s="1" t="s">
        <v>114</v>
      </c>
      <c r="H722" s="1" t="s">
        <v>91</v>
      </c>
      <c r="I722" s="1" t="s">
        <v>92</v>
      </c>
      <c r="J722" s="1" t="s">
        <v>11152</v>
      </c>
      <c r="K722" s="1" t="s">
        <v>1689</v>
      </c>
      <c r="L722">
        <f>VLOOKUP(B722,HIS退!B:F,5,FALSE)</f>
        <v>-63.62</v>
      </c>
      <c r="M722" t="e">
        <f>VLOOKUP(J722,银行退!A:F,6,FALSE)</f>
        <v>#N/A</v>
      </c>
      <c r="N722" t="e">
        <f>VLOOKUP(J722,网银退汇!F:J,5,FALSE)</f>
        <v>#N/A</v>
      </c>
    </row>
    <row r="723" spans="1:14" hidden="1">
      <c r="A723" s="1" t="s">
        <v>11153</v>
      </c>
      <c r="B723" s="1">
        <v>1854283</v>
      </c>
      <c r="C723" s="1" t="s">
        <v>11154</v>
      </c>
      <c r="D723" s="1" t="s">
        <v>1686</v>
      </c>
      <c r="E723" s="1" t="s">
        <v>3725</v>
      </c>
      <c r="F723" s="2">
        <v>1162.1400000000001</v>
      </c>
      <c r="G723" s="1" t="s">
        <v>114</v>
      </c>
      <c r="H723" s="1" t="s">
        <v>93</v>
      </c>
      <c r="I723" s="1" t="s">
        <v>23</v>
      </c>
      <c r="J723" s="1" t="s">
        <v>1687</v>
      </c>
      <c r="K723" s="1" t="s">
        <v>1235</v>
      </c>
      <c r="L723">
        <f>VLOOKUP(B723,HIS退!B:F,5,FALSE)</f>
        <v>-1162.1400000000001</v>
      </c>
      <c r="M723" t="e">
        <f>VLOOKUP(J723,银行退!A:F,6,FALSE)</f>
        <v>#N/A</v>
      </c>
      <c r="N723" t="str">
        <f>VLOOKUP(J723,网银退汇!F:J,5,FALSE)</f>
        <v>20170906</v>
      </c>
    </row>
    <row r="724" spans="1:14" hidden="1">
      <c r="A724" s="1" t="s">
        <v>11155</v>
      </c>
      <c r="B724" s="1">
        <v>1854291</v>
      </c>
      <c r="C724" s="1" t="s">
        <v>3727</v>
      </c>
      <c r="D724" s="1" t="s">
        <v>3728</v>
      </c>
      <c r="E724" s="1" t="s">
        <v>3729</v>
      </c>
      <c r="F724" s="2">
        <v>5000</v>
      </c>
      <c r="G724" s="1" t="s">
        <v>114</v>
      </c>
      <c r="H724" s="1" t="s">
        <v>91</v>
      </c>
      <c r="I724" s="1" t="s">
        <v>92</v>
      </c>
      <c r="J724" s="1" t="s">
        <v>11156</v>
      </c>
      <c r="K724" s="1" t="s">
        <v>11157</v>
      </c>
      <c r="L724">
        <f>VLOOKUP(B724,HIS退!B:F,5,FALSE)</f>
        <v>-5000</v>
      </c>
      <c r="M724" t="e">
        <f>VLOOKUP(J724,银行退!A:F,6,FALSE)</f>
        <v>#N/A</v>
      </c>
      <c r="N724" t="e">
        <f>VLOOKUP(J724,网银退汇!F:J,5,FALSE)</f>
        <v>#N/A</v>
      </c>
    </row>
    <row r="725" spans="1:14" hidden="1">
      <c r="A725" s="1" t="s">
        <v>11158</v>
      </c>
      <c r="B725" s="1">
        <v>1854324</v>
      </c>
      <c r="C725" s="1" t="s">
        <v>3731</v>
      </c>
      <c r="D725" s="1" t="s">
        <v>3728</v>
      </c>
      <c r="E725" s="1" t="s">
        <v>3729</v>
      </c>
      <c r="F725" s="2">
        <v>4084.93</v>
      </c>
      <c r="G725" s="1" t="s">
        <v>114</v>
      </c>
      <c r="H725" s="1" t="s">
        <v>91</v>
      </c>
      <c r="I725" s="1" t="s">
        <v>92</v>
      </c>
      <c r="J725" s="1" t="s">
        <v>11159</v>
      </c>
      <c r="K725" s="1" t="s">
        <v>11157</v>
      </c>
      <c r="L725">
        <f>VLOOKUP(B725,HIS退!B:F,5,FALSE)</f>
        <v>-4084.93</v>
      </c>
      <c r="M725" t="e">
        <f>VLOOKUP(J725,银行退!A:F,6,FALSE)</f>
        <v>#N/A</v>
      </c>
      <c r="N725" t="e">
        <f>VLOOKUP(J725,网银退汇!F:J,5,FALSE)</f>
        <v>#N/A</v>
      </c>
    </row>
    <row r="726" spans="1:14" hidden="1">
      <c r="A726" s="1" t="s">
        <v>11160</v>
      </c>
      <c r="B726" s="1">
        <v>1854332</v>
      </c>
      <c r="C726" s="1" t="s">
        <v>3733</v>
      </c>
      <c r="D726" s="1" t="s">
        <v>3734</v>
      </c>
      <c r="E726" s="1" t="s">
        <v>3735</v>
      </c>
      <c r="F726" s="2">
        <v>1497.94</v>
      </c>
      <c r="G726" s="1" t="s">
        <v>114</v>
      </c>
      <c r="H726" s="1" t="s">
        <v>91</v>
      </c>
      <c r="I726" s="1" t="s">
        <v>92</v>
      </c>
      <c r="J726" s="1" t="s">
        <v>11161</v>
      </c>
      <c r="K726" s="1" t="s">
        <v>10993</v>
      </c>
      <c r="L726">
        <f>VLOOKUP(B726,HIS退!B:F,5,FALSE)</f>
        <v>-1497.94</v>
      </c>
      <c r="M726" t="e">
        <f>VLOOKUP(J726,银行退!A:F,6,FALSE)</f>
        <v>#N/A</v>
      </c>
      <c r="N726" t="e">
        <f>VLOOKUP(J726,网银退汇!F:J,5,FALSE)</f>
        <v>#N/A</v>
      </c>
    </row>
    <row r="727" spans="1:14" hidden="1">
      <c r="A727" s="1" t="s">
        <v>11162</v>
      </c>
      <c r="B727" s="1">
        <v>1854477</v>
      </c>
      <c r="C727" s="1" t="s">
        <v>11163</v>
      </c>
      <c r="D727" s="1" t="s">
        <v>1688</v>
      </c>
      <c r="E727" s="1" t="s">
        <v>3737</v>
      </c>
      <c r="F727" s="2">
        <v>2000</v>
      </c>
      <c r="G727" s="1" t="s">
        <v>114</v>
      </c>
      <c r="H727" s="1" t="s">
        <v>93</v>
      </c>
      <c r="I727" s="1" t="s">
        <v>23</v>
      </c>
      <c r="J727" s="1" t="s">
        <v>1690</v>
      </c>
      <c r="K727" s="1" t="s">
        <v>1689</v>
      </c>
      <c r="L727">
        <f>VLOOKUP(B727,HIS退!B:F,5,FALSE)</f>
        <v>-2000</v>
      </c>
      <c r="M727" t="e">
        <f>VLOOKUP(J727,银行退!A:F,6,FALSE)</f>
        <v>#N/A</v>
      </c>
      <c r="N727" t="str">
        <f>VLOOKUP(J727,网银退汇!F:J,5,FALSE)</f>
        <v>20170906</v>
      </c>
    </row>
    <row r="728" spans="1:14" hidden="1">
      <c r="A728" s="1" t="s">
        <v>11164</v>
      </c>
      <c r="B728" s="1">
        <v>1854608</v>
      </c>
      <c r="C728" s="1" t="s">
        <v>3739</v>
      </c>
      <c r="D728" s="1" t="s">
        <v>3740</v>
      </c>
      <c r="E728" s="1" t="s">
        <v>3741</v>
      </c>
      <c r="F728" s="2">
        <v>6500</v>
      </c>
      <c r="G728" s="1" t="s">
        <v>114</v>
      </c>
      <c r="H728" s="1" t="s">
        <v>91</v>
      </c>
      <c r="I728" s="1" t="s">
        <v>92</v>
      </c>
      <c r="J728" s="1" t="s">
        <v>11165</v>
      </c>
      <c r="K728" s="1" t="s">
        <v>11166</v>
      </c>
      <c r="L728">
        <f>VLOOKUP(B728,HIS退!B:F,5,FALSE)</f>
        <v>-6500</v>
      </c>
      <c r="M728" t="e">
        <f>VLOOKUP(J728,银行退!A:F,6,FALSE)</f>
        <v>#N/A</v>
      </c>
      <c r="N728" t="e">
        <f>VLOOKUP(J728,网银退汇!F:J,5,FALSE)</f>
        <v>#N/A</v>
      </c>
    </row>
    <row r="729" spans="1:14" hidden="1">
      <c r="A729" s="1" t="s">
        <v>11167</v>
      </c>
      <c r="B729" s="1">
        <v>1854663</v>
      </c>
      <c r="C729" s="1" t="s">
        <v>3743</v>
      </c>
      <c r="D729" s="1" t="s">
        <v>3744</v>
      </c>
      <c r="E729" s="1" t="s">
        <v>3745</v>
      </c>
      <c r="F729" s="2">
        <v>30</v>
      </c>
      <c r="G729" s="1" t="s">
        <v>114</v>
      </c>
      <c r="H729" s="1" t="s">
        <v>91</v>
      </c>
      <c r="I729" s="1" t="s">
        <v>92</v>
      </c>
      <c r="J729" s="1" t="s">
        <v>11168</v>
      </c>
      <c r="K729" s="1" t="s">
        <v>11169</v>
      </c>
      <c r="L729">
        <f>VLOOKUP(B729,HIS退!B:F,5,FALSE)</f>
        <v>-30</v>
      </c>
      <c r="M729" t="e">
        <f>VLOOKUP(J729,银行退!A:F,6,FALSE)</f>
        <v>#N/A</v>
      </c>
      <c r="N729" t="e">
        <f>VLOOKUP(J729,网银退汇!F:J,5,FALSE)</f>
        <v>#N/A</v>
      </c>
    </row>
    <row r="730" spans="1:14" hidden="1">
      <c r="A730" s="1" t="s">
        <v>11170</v>
      </c>
      <c r="B730" s="1">
        <v>1854695</v>
      </c>
      <c r="C730" s="1" t="s">
        <v>3747</v>
      </c>
      <c r="D730" s="1" t="s">
        <v>3748</v>
      </c>
      <c r="E730" s="1" t="s">
        <v>3749</v>
      </c>
      <c r="F730" s="2">
        <v>920</v>
      </c>
      <c r="G730" s="1" t="s">
        <v>114</v>
      </c>
      <c r="H730" s="1" t="s">
        <v>91</v>
      </c>
      <c r="I730" s="1" t="s">
        <v>92</v>
      </c>
      <c r="J730" s="1" t="s">
        <v>11171</v>
      </c>
      <c r="K730" s="1" t="s">
        <v>11172</v>
      </c>
      <c r="L730">
        <f>VLOOKUP(B730,HIS退!B:F,5,FALSE)</f>
        <v>-920</v>
      </c>
      <c r="M730" t="e">
        <f>VLOOKUP(J730,银行退!A:F,6,FALSE)</f>
        <v>#N/A</v>
      </c>
      <c r="N730" t="e">
        <f>VLOOKUP(J730,网银退汇!F:J,5,FALSE)</f>
        <v>#N/A</v>
      </c>
    </row>
    <row r="731" spans="1:14" hidden="1">
      <c r="A731" s="1" t="s">
        <v>11173</v>
      </c>
      <c r="B731" s="1">
        <v>1854709</v>
      </c>
      <c r="C731" s="1" t="s">
        <v>11174</v>
      </c>
      <c r="D731" s="1" t="s">
        <v>1691</v>
      </c>
      <c r="E731" s="1" t="s">
        <v>3751</v>
      </c>
      <c r="F731" s="2">
        <v>5000</v>
      </c>
      <c r="G731" s="1" t="s">
        <v>114</v>
      </c>
      <c r="H731" s="1" t="s">
        <v>93</v>
      </c>
      <c r="I731" s="1" t="s">
        <v>23</v>
      </c>
      <c r="J731" s="1" t="s">
        <v>1693</v>
      </c>
      <c r="K731" s="1" t="s">
        <v>1692</v>
      </c>
      <c r="L731">
        <f>VLOOKUP(B731,HIS退!B:F,5,FALSE)</f>
        <v>-5000</v>
      </c>
      <c r="M731" t="e">
        <f>VLOOKUP(J731,银行退!A:F,6,FALSE)</f>
        <v>#N/A</v>
      </c>
      <c r="N731" t="str">
        <f>VLOOKUP(J731,网银退汇!F:J,5,FALSE)</f>
        <v>20170906</v>
      </c>
    </row>
    <row r="732" spans="1:14" hidden="1">
      <c r="A732" s="1" t="s">
        <v>11175</v>
      </c>
      <c r="B732" s="1">
        <v>1854760</v>
      </c>
      <c r="C732" s="1" t="s">
        <v>3753</v>
      </c>
      <c r="D732" s="1" t="s">
        <v>3754</v>
      </c>
      <c r="E732" s="1" t="s">
        <v>3755</v>
      </c>
      <c r="F732" s="2">
        <v>4181.13</v>
      </c>
      <c r="G732" s="1" t="s">
        <v>114</v>
      </c>
      <c r="H732" s="1" t="s">
        <v>91</v>
      </c>
      <c r="I732" s="1" t="s">
        <v>92</v>
      </c>
      <c r="J732" s="1" t="s">
        <v>11176</v>
      </c>
      <c r="K732" s="1" t="s">
        <v>11177</v>
      </c>
      <c r="L732">
        <f>VLOOKUP(B732,HIS退!B:F,5,FALSE)</f>
        <v>-4181.13</v>
      </c>
      <c r="M732" t="e">
        <f>VLOOKUP(J732,银行退!A:F,6,FALSE)</f>
        <v>#N/A</v>
      </c>
      <c r="N732" t="e">
        <f>VLOOKUP(J732,网银退汇!F:J,5,FALSE)</f>
        <v>#N/A</v>
      </c>
    </row>
    <row r="733" spans="1:14" hidden="1">
      <c r="A733" s="1" t="s">
        <v>11178</v>
      </c>
      <c r="B733" s="1">
        <v>1854902</v>
      </c>
      <c r="C733" s="1" t="s">
        <v>3757</v>
      </c>
      <c r="D733" s="1" t="s">
        <v>3758</v>
      </c>
      <c r="E733" s="1" t="s">
        <v>3759</v>
      </c>
      <c r="F733" s="2">
        <v>918.7</v>
      </c>
      <c r="G733" s="1" t="s">
        <v>114</v>
      </c>
      <c r="H733" s="1" t="s">
        <v>91</v>
      </c>
      <c r="I733" s="1" t="s">
        <v>92</v>
      </c>
      <c r="J733" s="1" t="s">
        <v>11179</v>
      </c>
      <c r="K733" s="1" t="s">
        <v>11180</v>
      </c>
      <c r="L733">
        <f>VLOOKUP(B733,HIS退!B:F,5,FALSE)</f>
        <v>-918.7</v>
      </c>
      <c r="M733" t="e">
        <f>VLOOKUP(J733,银行退!A:F,6,FALSE)</f>
        <v>#N/A</v>
      </c>
      <c r="N733" t="e">
        <f>VLOOKUP(J733,网银退汇!F:J,5,FALSE)</f>
        <v>#N/A</v>
      </c>
    </row>
    <row r="734" spans="1:14" hidden="1">
      <c r="A734" s="1" t="s">
        <v>11181</v>
      </c>
      <c r="B734" s="1">
        <v>1854913</v>
      </c>
      <c r="C734" s="1" t="s">
        <v>3761</v>
      </c>
      <c r="D734" s="1" t="s">
        <v>3762</v>
      </c>
      <c r="E734" s="1" t="s">
        <v>3763</v>
      </c>
      <c r="F734" s="2">
        <v>7000</v>
      </c>
      <c r="G734" s="1" t="s">
        <v>114</v>
      </c>
      <c r="H734" s="1" t="s">
        <v>91</v>
      </c>
      <c r="I734" s="1" t="s">
        <v>92</v>
      </c>
      <c r="J734" s="1" t="s">
        <v>11182</v>
      </c>
      <c r="K734" s="1" t="s">
        <v>11183</v>
      </c>
      <c r="L734">
        <f>VLOOKUP(B734,HIS退!B:F,5,FALSE)</f>
        <v>-7000</v>
      </c>
      <c r="M734" t="e">
        <f>VLOOKUP(J734,银行退!A:F,6,FALSE)</f>
        <v>#N/A</v>
      </c>
      <c r="N734" t="e">
        <f>VLOOKUP(J734,网银退汇!F:J,5,FALSE)</f>
        <v>#N/A</v>
      </c>
    </row>
    <row r="735" spans="1:14" hidden="1">
      <c r="A735" s="1" t="s">
        <v>11184</v>
      </c>
      <c r="B735" s="1">
        <v>1855148</v>
      </c>
      <c r="C735" s="1" t="s">
        <v>11185</v>
      </c>
      <c r="D735" s="1" t="s">
        <v>1695</v>
      </c>
      <c r="E735" s="1" t="s">
        <v>3765</v>
      </c>
      <c r="F735" s="2">
        <v>24.34</v>
      </c>
      <c r="G735" s="1" t="s">
        <v>114</v>
      </c>
      <c r="H735" s="1" t="s">
        <v>93</v>
      </c>
      <c r="I735" s="1" t="s">
        <v>23</v>
      </c>
      <c r="J735" s="1" t="s">
        <v>1697</v>
      </c>
      <c r="K735" s="1" t="s">
        <v>1696</v>
      </c>
      <c r="L735">
        <f>VLOOKUP(B735,HIS退!B:F,5,FALSE)</f>
        <v>-24.34</v>
      </c>
      <c r="M735" t="e">
        <f>VLOOKUP(J735,银行退!A:F,6,FALSE)</f>
        <v>#N/A</v>
      </c>
      <c r="N735" t="str">
        <f>VLOOKUP(J735,网银退汇!F:J,5,FALSE)</f>
        <v>20170906</v>
      </c>
    </row>
    <row r="736" spans="1:14" hidden="1">
      <c r="A736" s="1" t="s">
        <v>11186</v>
      </c>
      <c r="B736" s="1">
        <v>1855265</v>
      </c>
      <c r="C736" s="1" t="s">
        <v>3767</v>
      </c>
      <c r="D736" s="1" t="s">
        <v>3768</v>
      </c>
      <c r="E736" s="1" t="s">
        <v>3769</v>
      </c>
      <c r="F736" s="2">
        <v>4180.41</v>
      </c>
      <c r="G736" s="1" t="s">
        <v>114</v>
      </c>
      <c r="H736" s="1" t="s">
        <v>91</v>
      </c>
      <c r="I736" s="1" t="s">
        <v>92</v>
      </c>
      <c r="J736" s="1" t="s">
        <v>11187</v>
      </c>
      <c r="K736" s="1" t="s">
        <v>11188</v>
      </c>
      <c r="L736">
        <f>VLOOKUP(B736,HIS退!B:F,5,FALSE)</f>
        <v>-4180.41</v>
      </c>
      <c r="M736" t="e">
        <f>VLOOKUP(J736,银行退!A:F,6,FALSE)</f>
        <v>#N/A</v>
      </c>
      <c r="N736" t="e">
        <f>VLOOKUP(J736,网银退汇!F:J,5,FALSE)</f>
        <v>#N/A</v>
      </c>
    </row>
    <row r="737" spans="1:14" hidden="1">
      <c r="A737" s="1" t="s">
        <v>11189</v>
      </c>
      <c r="B737" s="1">
        <v>1855354</v>
      </c>
      <c r="C737" s="1" t="s">
        <v>3771</v>
      </c>
      <c r="D737" s="1" t="s">
        <v>3772</v>
      </c>
      <c r="E737" s="1" t="s">
        <v>3773</v>
      </c>
      <c r="F737" s="2">
        <v>50</v>
      </c>
      <c r="G737" s="1" t="s">
        <v>114</v>
      </c>
      <c r="H737" s="1" t="s">
        <v>91</v>
      </c>
      <c r="I737" s="1" t="s">
        <v>92</v>
      </c>
      <c r="J737" s="1" t="s">
        <v>11190</v>
      </c>
      <c r="K737" s="1" t="s">
        <v>11191</v>
      </c>
      <c r="L737">
        <f>VLOOKUP(B737,HIS退!B:F,5,FALSE)</f>
        <v>-50</v>
      </c>
      <c r="M737" t="e">
        <f>VLOOKUP(J737,银行退!A:F,6,FALSE)</f>
        <v>#N/A</v>
      </c>
      <c r="N737" t="e">
        <f>VLOOKUP(J737,网银退汇!F:J,5,FALSE)</f>
        <v>#N/A</v>
      </c>
    </row>
    <row r="738" spans="1:14" hidden="1">
      <c r="A738" s="1" t="s">
        <v>11192</v>
      </c>
      <c r="B738" s="1">
        <v>1855405</v>
      </c>
      <c r="C738" s="1" t="s">
        <v>3775</v>
      </c>
      <c r="D738" s="1" t="s">
        <v>3776</v>
      </c>
      <c r="E738" s="1" t="s">
        <v>3777</v>
      </c>
      <c r="F738" s="2">
        <v>1550</v>
      </c>
      <c r="G738" s="1" t="s">
        <v>114</v>
      </c>
      <c r="H738" s="1" t="s">
        <v>91</v>
      </c>
      <c r="I738" s="1" t="s">
        <v>92</v>
      </c>
      <c r="J738" s="1" t="s">
        <v>11193</v>
      </c>
      <c r="K738" s="1" t="s">
        <v>11194</v>
      </c>
      <c r="L738">
        <f>VLOOKUP(B738,HIS退!B:F,5,FALSE)</f>
        <v>-1550</v>
      </c>
      <c r="M738" t="e">
        <f>VLOOKUP(J738,银行退!A:F,6,FALSE)</f>
        <v>#N/A</v>
      </c>
      <c r="N738" t="e">
        <f>VLOOKUP(J738,网银退汇!F:J,5,FALSE)</f>
        <v>#N/A</v>
      </c>
    </row>
    <row r="739" spans="1:14" hidden="1">
      <c r="A739" s="1" t="s">
        <v>11195</v>
      </c>
      <c r="B739" s="1">
        <v>1855431</v>
      </c>
      <c r="C739" s="1" t="s">
        <v>3779</v>
      </c>
      <c r="D739" s="1" t="s">
        <v>3780</v>
      </c>
      <c r="E739" s="1" t="s">
        <v>3781</v>
      </c>
      <c r="F739" s="2">
        <v>780</v>
      </c>
      <c r="G739" s="1" t="s">
        <v>114</v>
      </c>
      <c r="H739" s="1" t="s">
        <v>91</v>
      </c>
      <c r="I739" s="1" t="s">
        <v>92</v>
      </c>
      <c r="J739" s="1" t="s">
        <v>11196</v>
      </c>
      <c r="K739" s="1" t="s">
        <v>11194</v>
      </c>
      <c r="L739">
        <f>VLOOKUP(B739,HIS退!B:F,5,FALSE)</f>
        <v>-780</v>
      </c>
      <c r="M739" t="e">
        <f>VLOOKUP(J739,银行退!A:F,6,FALSE)</f>
        <v>#N/A</v>
      </c>
      <c r="N739" t="e">
        <f>VLOOKUP(J739,网银退汇!F:J,5,FALSE)</f>
        <v>#N/A</v>
      </c>
    </row>
    <row r="740" spans="1:14" hidden="1">
      <c r="A740" s="1" t="s">
        <v>11197</v>
      </c>
      <c r="B740" s="1">
        <v>1855542</v>
      </c>
      <c r="C740" s="1" t="s">
        <v>11198</v>
      </c>
      <c r="D740" s="1" t="s">
        <v>1698</v>
      </c>
      <c r="E740" s="1" t="s">
        <v>3783</v>
      </c>
      <c r="F740" s="2">
        <v>1847.82</v>
      </c>
      <c r="G740" s="1" t="s">
        <v>114</v>
      </c>
      <c r="H740" s="1" t="s">
        <v>93</v>
      </c>
      <c r="I740" s="1" t="s">
        <v>23</v>
      </c>
      <c r="J740" s="1" t="s">
        <v>1700</v>
      </c>
      <c r="K740" s="1" t="s">
        <v>1699</v>
      </c>
      <c r="L740">
        <f>VLOOKUP(B740,HIS退!B:F,5,FALSE)</f>
        <v>-1847.82</v>
      </c>
      <c r="M740" t="e">
        <f>VLOOKUP(J740,银行退!A:F,6,FALSE)</f>
        <v>#N/A</v>
      </c>
      <c r="N740" t="str">
        <f>VLOOKUP(J740,网银退汇!F:J,5,FALSE)</f>
        <v>20170906</v>
      </c>
    </row>
    <row r="741" spans="1:14" hidden="1">
      <c r="A741" s="1" t="s">
        <v>11199</v>
      </c>
      <c r="B741" s="1">
        <v>1855552</v>
      </c>
      <c r="C741" s="1" t="s">
        <v>3785</v>
      </c>
      <c r="D741" s="1" t="s">
        <v>3786</v>
      </c>
      <c r="E741" s="1" t="s">
        <v>3787</v>
      </c>
      <c r="F741" s="2">
        <v>30</v>
      </c>
      <c r="G741" s="1" t="s">
        <v>114</v>
      </c>
      <c r="H741" s="1" t="s">
        <v>91</v>
      </c>
      <c r="I741" s="1" t="s">
        <v>92</v>
      </c>
      <c r="J741" s="1" t="s">
        <v>11200</v>
      </c>
      <c r="K741" s="1" t="s">
        <v>11201</v>
      </c>
      <c r="L741">
        <f>VLOOKUP(B741,HIS退!B:F,5,FALSE)</f>
        <v>-30</v>
      </c>
      <c r="M741" t="e">
        <f>VLOOKUP(J741,银行退!A:F,6,FALSE)</f>
        <v>#N/A</v>
      </c>
      <c r="N741" t="e">
        <f>VLOOKUP(J741,网银退汇!F:J,5,FALSE)</f>
        <v>#N/A</v>
      </c>
    </row>
    <row r="742" spans="1:14" hidden="1">
      <c r="A742" s="1" t="s">
        <v>11202</v>
      </c>
      <c r="B742" s="1">
        <v>1855590</v>
      </c>
      <c r="C742" s="1" t="s">
        <v>3789</v>
      </c>
      <c r="D742" s="1" t="s">
        <v>3790</v>
      </c>
      <c r="E742" s="1" t="s">
        <v>3791</v>
      </c>
      <c r="F742" s="2">
        <v>1853.8</v>
      </c>
      <c r="G742" s="1" t="s">
        <v>114</v>
      </c>
      <c r="H742" s="1" t="s">
        <v>91</v>
      </c>
      <c r="I742" s="1" t="s">
        <v>92</v>
      </c>
      <c r="J742" s="1" t="s">
        <v>11203</v>
      </c>
      <c r="K742" s="1" t="s">
        <v>11204</v>
      </c>
      <c r="L742">
        <f>VLOOKUP(B742,HIS退!B:F,5,FALSE)</f>
        <v>-1853.8</v>
      </c>
      <c r="M742" t="e">
        <f>VLOOKUP(J742,银行退!A:F,6,FALSE)</f>
        <v>#N/A</v>
      </c>
      <c r="N742" t="e">
        <f>VLOOKUP(J742,网银退汇!F:J,5,FALSE)</f>
        <v>#N/A</v>
      </c>
    </row>
    <row r="743" spans="1:14" hidden="1">
      <c r="A743" s="1" t="s">
        <v>11205</v>
      </c>
      <c r="B743" s="1">
        <v>1855608</v>
      </c>
      <c r="C743" s="1" t="s">
        <v>3793</v>
      </c>
      <c r="D743" s="1" t="s">
        <v>3794</v>
      </c>
      <c r="E743" s="1" t="s">
        <v>3795</v>
      </c>
      <c r="F743" s="2">
        <v>3000</v>
      </c>
      <c r="G743" s="1" t="s">
        <v>114</v>
      </c>
      <c r="H743" s="1" t="s">
        <v>91</v>
      </c>
      <c r="I743" s="1" t="s">
        <v>92</v>
      </c>
      <c r="J743" s="1" t="s">
        <v>11206</v>
      </c>
      <c r="K743" s="1" t="s">
        <v>11207</v>
      </c>
      <c r="L743">
        <f>VLOOKUP(B743,HIS退!B:F,5,FALSE)</f>
        <v>-3000</v>
      </c>
      <c r="M743" t="e">
        <f>VLOOKUP(J743,银行退!A:F,6,FALSE)</f>
        <v>#N/A</v>
      </c>
      <c r="N743" t="e">
        <f>VLOOKUP(J743,网银退汇!F:J,5,FALSE)</f>
        <v>#N/A</v>
      </c>
    </row>
    <row r="744" spans="1:14" hidden="1">
      <c r="A744" s="1" t="s">
        <v>11208</v>
      </c>
      <c r="B744" s="1">
        <v>1855646</v>
      </c>
      <c r="C744" s="1" t="s">
        <v>3797</v>
      </c>
      <c r="D744" s="1" t="s">
        <v>3798</v>
      </c>
      <c r="E744" s="1" t="s">
        <v>3799</v>
      </c>
      <c r="F744" s="2">
        <v>10016</v>
      </c>
      <c r="G744" s="1" t="s">
        <v>114</v>
      </c>
      <c r="H744" s="1" t="s">
        <v>91</v>
      </c>
      <c r="I744" s="1" t="s">
        <v>92</v>
      </c>
      <c r="J744" s="1" t="s">
        <v>11209</v>
      </c>
      <c r="K744" s="1" t="s">
        <v>11210</v>
      </c>
      <c r="L744">
        <f>VLOOKUP(B744,HIS退!B:F,5,FALSE)</f>
        <v>-10016</v>
      </c>
      <c r="M744" t="e">
        <f>VLOOKUP(J744,银行退!A:F,6,FALSE)</f>
        <v>#N/A</v>
      </c>
      <c r="N744" t="e">
        <f>VLOOKUP(J744,网银退汇!F:J,5,FALSE)</f>
        <v>#N/A</v>
      </c>
    </row>
    <row r="745" spans="1:14" hidden="1">
      <c r="A745" s="1" t="s">
        <v>11211</v>
      </c>
      <c r="B745" s="1">
        <v>1855655</v>
      </c>
      <c r="C745" s="1" t="s">
        <v>3801</v>
      </c>
      <c r="D745" s="1" t="s">
        <v>3802</v>
      </c>
      <c r="E745" s="1" t="s">
        <v>3803</v>
      </c>
      <c r="F745" s="2">
        <v>400</v>
      </c>
      <c r="G745" s="1" t="s">
        <v>114</v>
      </c>
      <c r="H745" s="1" t="s">
        <v>91</v>
      </c>
      <c r="I745" s="1" t="s">
        <v>92</v>
      </c>
      <c r="J745" s="1" t="s">
        <v>11212</v>
      </c>
      <c r="K745" s="1" t="s">
        <v>11213</v>
      </c>
      <c r="L745">
        <f>VLOOKUP(B745,HIS退!B:F,5,FALSE)</f>
        <v>-400</v>
      </c>
      <c r="M745" t="e">
        <f>VLOOKUP(J745,银行退!A:F,6,FALSE)</f>
        <v>#N/A</v>
      </c>
      <c r="N745" t="e">
        <f>VLOOKUP(J745,网银退汇!F:J,5,FALSE)</f>
        <v>#N/A</v>
      </c>
    </row>
    <row r="746" spans="1:14" hidden="1">
      <c r="A746" s="1" t="s">
        <v>11214</v>
      </c>
      <c r="B746" s="1">
        <v>1855675</v>
      </c>
      <c r="C746" s="1" t="s">
        <v>3805</v>
      </c>
      <c r="D746" s="1" t="s">
        <v>3806</v>
      </c>
      <c r="E746" s="1" t="s">
        <v>3807</v>
      </c>
      <c r="F746" s="2">
        <v>200</v>
      </c>
      <c r="G746" s="1" t="s">
        <v>114</v>
      </c>
      <c r="H746" s="1" t="s">
        <v>91</v>
      </c>
      <c r="I746" s="1" t="s">
        <v>92</v>
      </c>
      <c r="J746" s="1" t="s">
        <v>11215</v>
      </c>
      <c r="K746" s="1" t="s">
        <v>11216</v>
      </c>
      <c r="L746">
        <f>VLOOKUP(B746,HIS退!B:F,5,FALSE)</f>
        <v>-200</v>
      </c>
      <c r="M746" t="e">
        <f>VLOOKUP(J746,银行退!A:F,6,FALSE)</f>
        <v>#N/A</v>
      </c>
      <c r="N746" t="e">
        <f>VLOOKUP(J746,网银退汇!F:J,5,FALSE)</f>
        <v>#N/A</v>
      </c>
    </row>
    <row r="747" spans="1:14" hidden="1">
      <c r="A747" s="1" t="s">
        <v>11217</v>
      </c>
      <c r="B747" s="1">
        <v>1855702</v>
      </c>
      <c r="C747" s="1" t="s">
        <v>3809</v>
      </c>
      <c r="D747" s="1" t="s">
        <v>3810</v>
      </c>
      <c r="E747" s="1" t="s">
        <v>3811</v>
      </c>
      <c r="F747" s="2">
        <v>6000</v>
      </c>
      <c r="G747" s="1" t="s">
        <v>114</v>
      </c>
      <c r="H747" s="1" t="s">
        <v>91</v>
      </c>
      <c r="I747" s="1" t="s">
        <v>92</v>
      </c>
      <c r="J747" s="1" t="s">
        <v>11218</v>
      </c>
      <c r="K747" s="1" t="s">
        <v>11219</v>
      </c>
      <c r="L747">
        <f>VLOOKUP(B747,HIS退!B:F,5,FALSE)</f>
        <v>-6000</v>
      </c>
      <c r="M747" t="e">
        <f>VLOOKUP(J747,银行退!A:F,6,FALSE)</f>
        <v>#N/A</v>
      </c>
      <c r="N747" t="e">
        <f>VLOOKUP(J747,网银退汇!F:J,5,FALSE)</f>
        <v>#N/A</v>
      </c>
    </row>
    <row r="748" spans="1:14" hidden="1">
      <c r="A748" s="1" t="s">
        <v>11220</v>
      </c>
      <c r="B748" s="1">
        <v>1855821</v>
      </c>
      <c r="C748" s="1" t="s">
        <v>3813</v>
      </c>
      <c r="D748" s="1" t="s">
        <v>3814</v>
      </c>
      <c r="E748" s="1" t="s">
        <v>3815</v>
      </c>
      <c r="F748" s="2">
        <v>3486</v>
      </c>
      <c r="G748" s="1" t="s">
        <v>114</v>
      </c>
      <c r="H748" s="1" t="s">
        <v>91</v>
      </c>
      <c r="I748" s="1" t="s">
        <v>92</v>
      </c>
      <c r="J748" s="1" t="s">
        <v>11221</v>
      </c>
      <c r="K748" s="1" t="s">
        <v>11222</v>
      </c>
      <c r="L748">
        <f>VLOOKUP(B748,HIS退!B:F,5,FALSE)</f>
        <v>-3486</v>
      </c>
      <c r="M748" t="e">
        <f>VLOOKUP(J748,银行退!A:F,6,FALSE)</f>
        <v>#N/A</v>
      </c>
      <c r="N748" t="e">
        <f>VLOOKUP(J748,网银退汇!F:J,5,FALSE)</f>
        <v>#N/A</v>
      </c>
    </row>
    <row r="749" spans="1:14" hidden="1">
      <c r="A749" s="1" t="s">
        <v>11223</v>
      </c>
      <c r="B749" s="1">
        <v>1855828</v>
      </c>
      <c r="C749" s="1" t="s">
        <v>3817</v>
      </c>
      <c r="D749" s="1" t="s">
        <v>3818</v>
      </c>
      <c r="E749" s="1" t="s">
        <v>3819</v>
      </c>
      <c r="F749" s="2">
        <v>292.44</v>
      </c>
      <c r="G749" s="1" t="s">
        <v>114</v>
      </c>
      <c r="H749" s="1" t="s">
        <v>91</v>
      </c>
      <c r="I749" s="1" t="s">
        <v>92</v>
      </c>
      <c r="J749" s="1" t="s">
        <v>11224</v>
      </c>
      <c r="K749" s="1" t="s">
        <v>11225</v>
      </c>
      <c r="L749">
        <f>VLOOKUP(B749,HIS退!B:F,5,FALSE)</f>
        <v>-292.44</v>
      </c>
      <c r="M749" t="e">
        <f>VLOOKUP(J749,银行退!A:F,6,FALSE)</f>
        <v>#N/A</v>
      </c>
      <c r="N749" t="e">
        <f>VLOOKUP(J749,网银退汇!F:J,5,FALSE)</f>
        <v>#N/A</v>
      </c>
    </row>
    <row r="750" spans="1:14" hidden="1">
      <c r="A750" s="1" t="s">
        <v>11226</v>
      </c>
      <c r="B750" s="1">
        <v>1855859</v>
      </c>
      <c r="C750" s="1" t="s">
        <v>3821</v>
      </c>
      <c r="D750" s="1" t="s">
        <v>3822</v>
      </c>
      <c r="E750" s="1" t="s">
        <v>3823</v>
      </c>
      <c r="F750" s="2">
        <v>6025.83</v>
      </c>
      <c r="G750" s="1" t="s">
        <v>114</v>
      </c>
      <c r="H750" s="1" t="s">
        <v>91</v>
      </c>
      <c r="I750" s="1" t="s">
        <v>92</v>
      </c>
      <c r="J750" s="1" t="s">
        <v>11227</v>
      </c>
      <c r="K750" s="1" t="s">
        <v>11228</v>
      </c>
      <c r="L750">
        <f>VLOOKUP(B750,HIS退!B:F,5,FALSE)</f>
        <v>-6025.83</v>
      </c>
      <c r="M750" t="e">
        <f>VLOOKUP(J750,银行退!A:F,6,FALSE)</f>
        <v>#N/A</v>
      </c>
      <c r="N750" t="e">
        <f>VLOOKUP(J750,网银退汇!F:J,5,FALSE)</f>
        <v>#N/A</v>
      </c>
    </row>
    <row r="751" spans="1:14" hidden="1">
      <c r="A751" s="1" t="s">
        <v>11229</v>
      </c>
      <c r="B751" s="1">
        <v>1855866</v>
      </c>
      <c r="C751" s="1" t="s">
        <v>3825</v>
      </c>
      <c r="D751" s="1" t="s">
        <v>3826</v>
      </c>
      <c r="E751" s="1" t="s">
        <v>3827</v>
      </c>
      <c r="F751" s="2">
        <v>2000</v>
      </c>
      <c r="G751" s="1" t="s">
        <v>114</v>
      </c>
      <c r="H751" s="1" t="s">
        <v>91</v>
      </c>
      <c r="I751" s="1" t="s">
        <v>92</v>
      </c>
      <c r="J751" s="1" t="s">
        <v>11230</v>
      </c>
      <c r="K751" s="1" t="s">
        <v>11231</v>
      </c>
      <c r="L751">
        <f>VLOOKUP(B751,HIS退!B:F,5,FALSE)</f>
        <v>-2000</v>
      </c>
      <c r="M751" t="e">
        <f>VLOOKUP(J751,银行退!A:F,6,FALSE)</f>
        <v>#N/A</v>
      </c>
      <c r="N751" t="e">
        <f>VLOOKUP(J751,网银退汇!F:J,5,FALSE)</f>
        <v>#N/A</v>
      </c>
    </row>
    <row r="752" spans="1:14" hidden="1">
      <c r="A752" s="1" t="s">
        <v>11232</v>
      </c>
      <c r="B752" s="1">
        <v>1855930</v>
      </c>
      <c r="C752" s="1" t="s">
        <v>3829</v>
      </c>
      <c r="D752" s="1" t="s">
        <v>3830</v>
      </c>
      <c r="E752" s="1" t="s">
        <v>3831</v>
      </c>
      <c r="F752" s="2">
        <v>374</v>
      </c>
      <c r="G752" s="1" t="s">
        <v>114</v>
      </c>
      <c r="H752" s="1" t="s">
        <v>91</v>
      </c>
      <c r="I752" s="1" t="s">
        <v>92</v>
      </c>
      <c r="J752" s="1" t="s">
        <v>11233</v>
      </c>
      <c r="K752" s="1" t="s">
        <v>11234</v>
      </c>
      <c r="L752">
        <f>VLOOKUP(B752,HIS退!B:F,5,FALSE)</f>
        <v>-374</v>
      </c>
      <c r="M752" t="e">
        <f>VLOOKUP(J752,银行退!A:F,6,FALSE)</f>
        <v>#N/A</v>
      </c>
      <c r="N752" t="e">
        <f>VLOOKUP(J752,网银退汇!F:J,5,FALSE)</f>
        <v>#N/A</v>
      </c>
    </row>
    <row r="753" spans="1:14" hidden="1">
      <c r="A753" s="1" t="s">
        <v>11235</v>
      </c>
      <c r="B753" s="1">
        <v>1855970</v>
      </c>
      <c r="C753" s="1" t="s">
        <v>3833</v>
      </c>
      <c r="D753" s="1" t="s">
        <v>3834</v>
      </c>
      <c r="E753" s="1" t="s">
        <v>3835</v>
      </c>
      <c r="F753" s="2">
        <v>3000</v>
      </c>
      <c r="G753" s="1" t="s">
        <v>114</v>
      </c>
      <c r="H753" s="1" t="s">
        <v>91</v>
      </c>
      <c r="I753" s="1" t="s">
        <v>92</v>
      </c>
      <c r="J753" s="1" t="s">
        <v>11236</v>
      </c>
      <c r="K753" s="1" t="s">
        <v>11237</v>
      </c>
      <c r="L753">
        <f>VLOOKUP(B753,HIS退!B:F,5,FALSE)</f>
        <v>-3000</v>
      </c>
      <c r="M753" t="e">
        <f>VLOOKUP(J753,银行退!A:F,6,FALSE)</f>
        <v>#N/A</v>
      </c>
      <c r="N753" t="e">
        <f>VLOOKUP(J753,网银退汇!F:J,5,FALSE)</f>
        <v>#N/A</v>
      </c>
    </row>
    <row r="754" spans="1:14" hidden="1">
      <c r="A754" s="1" t="s">
        <v>11238</v>
      </c>
      <c r="B754" s="1">
        <v>1855975</v>
      </c>
      <c r="C754" s="1" t="s">
        <v>3837</v>
      </c>
      <c r="D754" s="1" t="s">
        <v>3838</v>
      </c>
      <c r="E754" s="1" t="s">
        <v>3839</v>
      </c>
      <c r="F754" s="2">
        <v>1385.69</v>
      </c>
      <c r="G754" s="1" t="s">
        <v>114</v>
      </c>
      <c r="H754" s="1" t="s">
        <v>91</v>
      </c>
      <c r="I754" s="1" t="s">
        <v>92</v>
      </c>
      <c r="J754" s="1" t="s">
        <v>11239</v>
      </c>
      <c r="K754" s="1" t="s">
        <v>11240</v>
      </c>
      <c r="L754">
        <f>VLOOKUP(B754,HIS退!B:F,5,FALSE)</f>
        <v>-1385.69</v>
      </c>
      <c r="M754" t="e">
        <f>VLOOKUP(J754,银行退!A:F,6,FALSE)</f>
        <v>#N/A</v>
      </c>
      <c r="N754" t="e">
        <f>VLOOKUP(J754,网银退汇!F:J,5,FALSE)</f>
        <v>#N/A</v>
      </c>
    </row>
    <row r="755" spans="1:14" hidden="1">
      <c r="A755" s="1" t="s">
        <v>11241</v>
      </c>
      <c r="B755" s="1">
        <v>1855987</v>
      </c>
      <c r="C755" s="1" t="s">
        <v>3841</v>
      </c>
      <c r="D755" s="1" t="s">
        <v>3842</v>
      </c>
      <c r="E755" s="1" t="s">
        <v>3843</v>
      </c>
      <c r="F755" s="2">
        <v>3600</v>
      </c>
      <c r="G755" s="1" t="s">
        <v>114</v>
      </c>
      <c r="H755" s="1" t="s">
        <v>91</v>
      </c>
      <c r="I755" s="1" t="s">
        <v>92</v>
      </c>
      <c r="J755" s="1" t="s">
        <v>11242</v>
      </c>
      <c r="K755" s="1" t="s">
        <v>11243</v>
      </c>
      <c r="L755">
        <f>VLOOKUP(B755,HIS退!B:F,5,FALSE)</f>
        <v>-3600</v>
      </c>
      <c r="M755" t="e">
        <f>VLOOKUP(J755,银行退!A:F,6,FALSE)</f>
        <v>#N/A</v>
      </c>
      <c r="N755" t="e">
        <f>VLOOKUP(J755,网银退汇!F:J,5,FALSE)</f>
        <v>#N/A</v>
      </c>
    </row>
    <row r="756" spans="1:14" hidden="1">
      <c r="A756" s="1" t="s">
        <v>11244</v>
      </c>
      <c r="B756" s="1">
        <v>1856019</v>
      </c>
      <c r="C756" s="1" t="s">
        <v>3845</v>
      </c>
      <c r="D756" s="1" t="s">
        <v>3846</v>
      </c>
      <c r="E756" s="1" t="s">
        <v>3847</v>
      </c>
      <c r="F756" s="2">
        <v>673</v>
      </c>
      <c r="G756" s="1" t="s">
        <v>114</v>
      </c>
      <c r="H756" s="1" t="s">
        <v>91</v>
      </c>
      <c r="I756" s="1" t="s">
        <v>92</v>
      </c>
      <c r="J756" s="1" t="s">
        <v>11245</v>
      </c>
      <c r="K756" s="1" t="s">
        <v>11246</v>
      </c>
      <c r="L756">
        <f>VLOOKUP(B756,HIS退!B:F,5,FALSE)</f>
        <v>-673</v>
      </c>
      <c r="M756" t="e">
        <f>VLOOKUP(J756,银行退!A:F,6,FALSE)</f>
        <v>#N/A</v>
      </c>
      <c r="N756" t="e">
        <f>VLOOKUP(J756,网银退汇!F:J,5,FALSE)</f>
        <v>#N/A</v>
      </c>
    </row>
    <row r="757" spans="1:14" hidden="1">
      <c r="A757" s="1" t="s">
        <v>11247</v>
      </c>
      <c r="B757" s="1">
        <v>1856046</v>
      </c>
      <c r="C757" s="1" t="s">
        <v>3849</v>
      </c>
      <c r="D757" s="1" t="s">
        <v>3850</v>
      </c>
      <c r="E757" s="1" t="s">
        <v>3851</v>
      </c>
      <c r="F757" s="2">
        <v>2300</v>
      </c>
      <c r="G757" s="1" t="s">
        <v>114</v>
      </c>
      <c r="H757" s="1" t="s">
        <v>91</v>
      </c>
      <c r="I757" s="1" t="s">
        <v>92</v>
      </c>
      <c r="J757" s="1" t="s">
        <v>11248</v>
      </c>
      <c r="K757" s="1" t="s">
        <v>11249</v>
      </c>
      <c r="L757">
        <f>VLOOKUP(B757,HIS退!B:F,5,FALSE)</f>
        <v>-2300</v>
      </c>
      <c r="M757" t="e">
        <f>VLOOKUP(J757,银行退!A:F,6,FALSE)</f>
        <v>#N/A</v>
      </c>
      <c r="N757" t="e">
        <f>VLOOKUP(J757,网银退汇!F:J,5,FALSE)</f>
        <v>#N/A</v>
      </c>
    </row>
    <row r="758" spans="1:14" hidden="1">
      <c r="A758" s="1" t="s">
        <v>11250</v>
      </c>
      <c r="B758" s="1">
        <v>1856051</v>
      </c>
      <c r="C758" s="1" t="s">
        <v>3853</v>
      </c>
      <c r="D758" s="1" t="s">
        <v>3846</v>
      </c>
      <c r="E758" s="1" t="s">
        <v>3847</v>
      </c>
      <c r="F758" s="2">
        <v>4334.4799999999996</v>
      </c>
      <c r="G758" s="1" t="s">
        <v>114</v>
      </c>
      <c r="H758" s="1" t="s">
        <v>91</v>
      </c>
      <c r="I758" s="1" t="s">
        <v>92</v>
      </c>
      <c r="J758" s="1" t="s">
        <v>11251</v>
      </c>
      <c r="K758" s="1" t="s">
        <v>11246</v>
      </c>
      <c r="L758">
        <f>VLOOKUP(B758,HIS退!B:F,5,FALSE)</f>
        <v>-4334.4799999999996</v>
      </c>
      <c r="M758" t="e">
        <f>VLOOKUP(J758,银行退!A:F,6,FALSE)</f>
        <v>#N/A</v>
      </c>
      <c r="N758" t="e">
        <f>VLOOKUP(J758,网银退汇!F:J,5,FALSE)</f>
        <v>#N/A</v>
      </c>
    </row>
    <row r="759" spans="1:14" hidden="1">
      <c r="A759" s="1" t="s">
        <v>11252</v>
      </c>
      <c r="B759" s="1">
        <v>1856052</v>
      </c>
      <c r="C759" s="1" t="s">
        <v>3855</v>
      </c>
      <c r="D759" s="1" t="s">
        <v>3856</v>
      </c>
      <c r="E759" s="1" t="s">
        <v>3857</v>
      </c>
      <c r="F759" s="2">
        <v>3071</v>
      </c>
      <c r="G759" s="1" t="s">
        <v>114</v>
      </c>
      <c r="H759" s="1" t="s">
        <v>91</v>
      </c>
      <c r="I759" s="1" t="s">
        <v>92</v>
      </c>
      <c r="J759" s="1" t="s">
        <v>11253</v>
      </c>
      <c r="K759" s="1" t="s">
        <v>11254</v>
      </c>
      <c r="L759">
        <f>VLOOKUP(B759,HIS退!B:F,5,FALSE)</f>
        <v>-3071</v>
      </c>
      <c r="M759" t="e">
        <f>VLOOKUP(J759,银行退!A:F,6,FALSE)</f>
        <v>#N/A</v>
      </c>
      <c r="N759" t="e">
        <f>VLOOKUP(J759,网银退汇!F:J,5,FALSE)</f>
        <v>#N/A</v>
      </c>
    </row>
    <row r="760" spans="1:14" hidden="1">
      <c r="A760" s="1" t="s">
        <v>11255</v>
      </c>
      <c r="B760" s="1">
        <v>1856060</v>
      </c>
      <c r="C760" s="1" t="s">
        <v>11256</v>
      </c>
      <c r="D760" s="1" t="s">
        <v>1701</v>
      </c>
      <c r="E760" s="1" t="s">
        <v>3859</v>
      </c>
      <c r="F760" s="2">
        <v>6348.42</v>
      </c>
      <c r="G760" s="1" t="s">
        <v>114</v>
      </c>
      <c r="H760" s="1" t="s">
        <v>93</v>
      </c>
      <c r="I760" s="1" t="s">
        <v>23</v>
      </c>
      <c r="J760" s="1" t="s">
        <v>1703</v>
      </c>
      <c r="K760" s="1" t="s">
        <v>1702</v>
      </c>
      <c r="L760">
        <f>VLOOKUP(B760,HIS退!B:F,5,FALSE)</f>
        <v>-6348.42</v>
      </c>
      <c r="M760" t="e">
        <f>VLOOKUP(J760,银行退!A:F,6,FALSE)</f>
        <v>#N/A</v>
      </c>
      <c r="N760" t="str">
        <f>VLOOKUP(J760,网银退汇!F:J,5,FALSE)</f>
        <v>20170906</v>
      </c>
    </row>
    <row r="761" spans="1:14" hidden="1">
      <c r="A761" s="1" t="s">
        <v>11257</v>
      </c>
      <c r="B761" s="1">
        <v>1856078</v>
      </c>
      <c r="C761" s="1" t="s">
        <v>3861</v>
      </c>
      <c r="D761" s="1" t="s">
        <v>3862</v>
      </c>
      <c r="E761" s="1" t="s">
        <v>3863</v>
      </c>
      <c r="F761" s="2">
        <v>8000</v>
      </c>
      <c r="G761" s="1" t="s">
        <v>114</v>
      </c>
      <c r="H761" s="1" t="s">
        <v>91</v>
      </c>
      <c r="I761" s="1" t="s">
        <v>92</v>
      </c>
      <c r="J761" s="1" t="s">
        <v>11258</v>
      </c>
      <c r="K761" s="1" t="s">
        <v>11259</v>
      </c>
      <c r="L761">
        <f>VLOOKUP(B761,HIS退!B:F,5,FALSE)</f>
        <v>-8000</v>
      </c>
      <c r="M761" t="e">
        <f>VLOOKUP(J761,银行退!A:F,6,FALSE)</f>
        <v>#N/A</v>
      </c>
      <c r="N761" t="e">
        <f>VLOOKUP(J761,网银退汇!F:J,5,FALSE)</f>
        <v>#N/A</v>
      </c>
    </row>
    <row r="762" spans="1:14" hidden="1">
      <c r="A762" s="1" t="s">
        <v>11260</v>
      </c>
      <c r="B762" s="1">
        <v>1856234</v>
      </c>
      <c r="C762" s="1" t="s">
        <v>3865</v>
      </c>
      <c r="D762" s="1" t="s">
        <v>3866</v>
      </c>
      <c r="E762" s="1" t="s">
        <v>216</v>
      </c>
      <c r="F762" s="2">
        <v>2606.61</v>
      </c>
      <c r="G762" s="1" t="s">
        <v>114</v>
      </c>
      <c r="H762" s="1" t="s">
        <v>91</v>
      </c>
      <c r="I762" s="1" t="s">
        <v>92</v>
      </c>
      <c r="J762" s="1" t="s">
        <v>11261</v>
      </c>
      <c r="K762" s="1" t="s">
        <v>11262</v>
      </c>
      <c r="L762">
        <f>VLOOKUP(B762,HIS退!B:F,5,FALSE)</f>
        <v>-2606.61</v>
      </c>
      <c r="M762" t="e">
        <f>VLOOKUP(J762,银行退!A:F,6,FALSE)</f>
        <v>#N/A</v>
      </c>
      <c r="N762" t="e">
        <f>VLOOKUP(J762,网银退汇!F:J,5,FALSE)</f>
        <v>#N/A</v>
      </c>
    </row>
    <row r="763" spans="1:14" hidden="1">
      <c r="A763" s="1" t="s">
        <v>11263</v>
      </c>
      <c r="B763" s="1">
        <v>1856245</v>
      </c>
      <c r="C763" s="1" t="s">
        <v>3868</v>
      </c>
      <c r="D763" s="1" t="s">
        <v>3869</v>
      </c>
      <c r="E763" s="1" t="s">
        <v>3870</v>
      </c>
      <c r="F763" s="2">
        <v>7445.18</v>
      </c>
      <c r="G763" s="1" t="s">
        <v>114</v>
      </c>
      <c r="H763" s="1" t="s">
        <v>91</v>
      </c>
      <c r="I763" s="1" t="s">
        <v>92</v>
      </c>
      <c r="J763" s="1" t="s">
        <v>11264</v>
      </c>
      <c r="K763" s="1" t="s">
        <v>11265</v>
      </c>
      <c r="L763">
        <f>VLOOKUP(B763,HIS退!B:F,5,FALSE)</f>
        <v>-7445.18</v>
      </c>
      <c r="M763" t="e">
        <f>VLOOKUP(J763,银行退!A:F,6,FALSE)</f>
        <v>#N/A</v>
      </c>
      <c r="N763" t="e">
        <f>VLOOKUP(J763,网银退汇!F:J,5,FALSE)</f>
        <v>#N/A</v>
      </c>
    </row>
    <row r="764" spans="1:14" hidden="1">
      <c r="A764" s="1" t="s">
        <v>11266</v>
      </c>
      <c r="B764" s="1">
        <v>1856322</v>
      </c>
      <c r="C764" s="1" t="s">
        <v>11267</v>
      </c>
      <c r="D764" s="1" t="s">
        <v>1707</v>
      </c>
      <c r="E764" s="1" t="s">
        <v>3872</v>
      </c>
      <c r="F764" s="2">
        <v>1685</v>
      </c>
      <c r="G764" s="1" t="s">
        <v>114</v>
      </c>
      <c r="H764" s="1" t="s">
        <v>93</v>
      </c>
      <c r="I764" s="1" t="s">
        <v>23</v>
      </c>
      <c r="J764" s="1" t="s">
        <v>1709</v>
      </c>
      <c r="K764" s="1" t="s">
        <v>1708</v>
      </c>
      <c r="L764">
        <f>VLOOKUP(B764,HIS退!B:F,5,FALSE)</f>
        <v>-1685</v>
      </c>
      <c r="M764" t="e">
        <f>VLOOKUP(J764,银行退!A:F,6,FALSE)</f>
        <v>#N/A</v>
      </c>
      <c r="N764" t="str">
        <f>VLOOKUP(J764,网银退汇!F:J,5,FALSE)</f>
        <v>20170906</v>
      </c>
    </row>
    <row r="765" spans="1:14" hidden="1">
      <c r="A765" s="1" t="s">
        <v>11268</v>
      </c>
      <c r="B765" s="1">
        <v>1856338</v>
      </c>
      <c r="C765" s="1" t="s">
        <v>3874</v>
      </c>
      <c r="D765" s="1" t="s">
        <v>3875</v>
      </c>
      <c r="E765" s="1" t="s">
        <v>3876</v>
      </c>
      <c r="F765" s="2">
        <v>1156.1300000000001</v>
      </c>
      <c r="G765" s="1" t="s">
        <v>114</v>
      </c>
      <c r="H765" s="1" t="s">
        <v>91</v>
      </c>
      <c r="I765" s="1" t="s">
        <v>92</v>
      </c>
      <c r="J765" s="1" t="s">
        <v>11269</v>
      </c>
      <c r="K765" s="1" t="s">
        <v>11270</v>
      </c>
      <c r="L765">
        <f>VLOOKUP(B765,HIS退!B:F,5,FALSE)</f>
        <v>-1156.1300000000001</v>
      </c>
      <c r="M765" t="e">
        <f>VLOOKUP(J765,银行退!A:F,6,FALSE)</f>
        <v>#N/A</v>
      </c>
      <c r="N765" t="e">
        <f>VLOOKUP(J765,网银退汇!F:J,5,FALSE)</f>
        <v>#N/A</v>
      </c>
    </row>
    <row r="766" spans="1:14" hidden="1">
      <c r="A766" s="1" t="s">
        <v>11271</v>
      </c>
      <c r="B766" s="1">
        <v>1856543</v>
      </c>
      <c r="C766" s="1" t="s">
        <v>3878</v>
      </c>
      <c r="D766" s="1" t="s">
        <v>3879</v>
      </c>
      <c r="E766" s="1" t="s">
        <v>3880</v>
      </c>
      <c r="F766" s="2">
        <v>511</v>
      </c>
      <c r="G766" s="1" t="s">
        <v>114</v>
      </c>
      <c r="H766" s="1" t="s">
        <v>91</v>
      </c>
      <c r="I766" s="1" t="s">
        <v>92</v>
      </c>
      <c r="J766" s="1" t="s">
        <v>11272</v>
      </c>
      <c r="K766" s="1" t="s">
        <v>11273</v>
      </c>
      <c r="L766">
        <f>VLOOKUP(B766,HIS退!B:F,5,FALSE)</f>
        <v>-511</v>
      </c>
      <c r="M766" t="e">
        <f>VLOOKUP(J766,银行退!A:F,6,FALSE)</f>
        <v>#N/A</v>
      </c>
      <c r="N766" t="e">
        <f>VLOOKUP(J766,网银退汇!F:J,5,FALSE)</f>
        <v>#N/A</v>
      </c>
    </row>
    <row r="767" spans="1:14" hidden="1">
      <c r="A767" s="1" t="s">
        <v>11274</v>
      </c>
      <c r="B767" s="1">
        <v>1856545</v>
      </c>
      <c r="C767" s="1" t="s">
        <v>3882</v>
      </c>
      <c r="D767" s="1" t="s">
        <v>3883</v>
      </c>
      <c r="E767" s="1" t="s">
        <v>3884</v>
      </c>
      <c r="F767" s="2">
        <v>9762.51</v>
      </c>
      <c r="G767" s="1" t="s">
        <v>114</v>
      </c>
      <c r="H767" s="1" t="s">
        <v>91</v>
      </c>
      <c r="I767" s="1" t="s">
        <v>92</v>
      </c>
      <c r="J767" s="1" t="s">
        <v>11275</v>
      </c>
      <c r="K767" s="1" t="s">
        <v>11276</v>
      </c>
      <c r="L767">
        <f>VLOOKUP(B767,HIS退!B:F,5,FALSE)</f>
        <v>-9762.51</v>
      </c>
      <c r="M767" t="e">
        <f>VLOOKUP(J767,银行退!A:F,6,FALSE)</f>
        <v>#N/A</v>
      </c>
      <c r="N767" t="e">
        <f>VLOOKUP(J767,网银退汇!F:J,5,FALSE)</f>
        <v>#N/A</v>
      </c>
    </row>
    <row r="768" spans="1:14" hidden="1">
      <c r="A768" s="1" t="s">
        <v>11277</v>
      </c>
      <c r="B768" s="1">
        <v>1856981</v>
      </c>
      <c r="C768" s="1" t="s">
        <v>3886</v>
      </c>
      <c r="D768" s="1" t="s">
        <v>3887</v>
      </c>
      <c r="E768" s="1" t="s">
        <v>3888</v>
      </c>
      <c r="F768" s="2">
        <v>3000</v>
      </c>
      <c r="G768" s="1" t="s">
        <v>114</v>
      </c>
      <c r="H768" s="1" t="s">
        <v>91</v>
      </c>
      <c r="I768" s="1" t="s">
        <v>92</v>
      </c>
      <c r="J768" s="1" t="s">
        <v>11278</v>
      </c>
      <c r="K768" s="1" t="s">
        <v>11279</v>
      </c>
      <c r="L768">
        <f>VLOOKUP(B768,HIS退!B:F,5,FALSE)</f>
        <v>-3000</v>
      </c>
      <c r="M768" t="e">
        <f>VLOOKUP(J768,银行退!A:F,6,FALSE)</f>
        <v>#N/A</v>
      </c>
      <c r="N768" t="e">
        <f>VLOOKUP(J768,网银退汇!F:J,5,FALSE)</f>
        <v>#N/A</v>
      </c>
    </row>
    <row r="769" spans="1:14" hidden="1">
      <c r="A769" s="1" t="s">
        <v>11280</v>
      </c>
      <c r="B769" s="1">
        <v>1857058</v>
      </c>
      <c r="C769" s="1" t="s">
        <v>3890</v>
      </c>
      <c r="D769" s="1" t="s">
        <v>223</v>
      </c>
      <c r="E769" s="1" t="s">
        <v>224</v>
      </c>
      <c r="F769" s="2">
        <v>1144</v>
      </c>
      <c r="G769" s="1" t="s">
        <v>114</v>
      </c>
      <c r="H769" s="1" t="s">
        <v>93</v>
      </c>
      <c r="I769" s="1" t="s">
        <v>93</v>
      </c>
      <c r="J769" s="1" t="s">
        <v>11281</v>
      </c>
      <c r="K769" s="1" t="s">
        <v>347</v>
      </c>
      <c r="L769">
        <f>VLOOKUP(B769,HIS退!B:F,5,FALSE)</f>
        <v>-1144</v>
      </c>
      <c r="M769" t="e">
        <f>VLOOKUP(J769,银行退!A:F,6,FALSE)</f>
        <v>#N/A</v>
      </c>
      <c r="N769" t="str">
        <f>VLOOKUP(J769,网银退汇!F:J,5,FALSE)</f>
        <v>20170908</v>
      </c>
    </row>
    <row r="770" spans="1:14" hidden="1">
      <c r="A770" s="1" t="s">
        <v>11282</v>
      </c>
      <c r="B770" s="1">
        <v>1857220</v>
      </c>
      <c r="C770" s="1" t="s">
        <v>11283</v>
      </c>
      <c r="D770" s="1" t="s">
        <v>1710</v>
      </c>
      <c r="E770" s="1" t="s">
        <v>3892</v>
      </c>
      <c r="F770" s="2">
        <v>4514.3</v>
      </c>
      <c r="G770" s="1" t="s">
        <v>114</v>
      </c>
      <c r="H770" s="1" t="s">
        <v>93</v>
      </c>
      <c r="I770" s="1" t="s">
        <v>23</v>
      </c>
      <c r="J770" s="1" t="s">
        <v>1712</v>
      </c>
      <c r="K770" s="1" t="s">
        <v>1711</v>
      </c>
      <c r="L770">
        <f>VLOOKUP(B770,HIS退!B:F,5,FALSE)</f>
        <v>-4514.3</v>
      </c>
      <c r="M770" t="e">
        <f>VLOOKUP(J770,银行退!A:F,6,FALSE)</f>
        <v>#N/A</v>
      </c>
      <c r="N770" t="str">
        <f>VLOOKUP(J770,网银退汇!F:J,5,FALSE)</f>
        <v>20170906</v>
      </c>
    </row>
    <row r="771" spans="1:14" hidden="1">
      <c r="A771" s="1" t="s">
        <v>11284</v>
      </c>
      <c r="B771" s="1">
        <v>1857964</v>
      </c>
      <c r="C771" s="1" t="s">
        <v>3894</v>
      </c>
      <c r="D771" s="1" t="s">
        <v>3895</v>
      </c>
      <c r="E771" s="1" t="s">
        <v>3896</v>
      </c>
      <c r="F771" s="2">
        <v>700</v>
      </c>
      <c r="G771" s="1" t="s">
        <v>114</v>
      </c>
      <c r="H771" s="1" t="s">
        <v>91</v>
      </c>
      <c r="I771" s="1" t="s">
        <v>92</v>
      </c>
      <c r="J771" s="1" t="s">
        <v>11285</v>
      </c>
      <c r="K771" s="1" t="s">
        <v>10600</v>
      </c>
      <c r="L771">
        <f>VLOOKUP(B771,HIS退!B:F,5,FALSE)</f>
        <v>-700</v>
      </c>
      <c r="M771" t="e">
        <f>VLOOKUP(J771,银行退!A:F,6,FALSE)</f>
        <v>#N/A</v>
      </c>
      <c r="N771" t="e">
        <f>VLOOKUP(J771,网银退汇!F:J,5,FALSE)</f>
        <v>#N/A</v>
      </c>
    </row>
    <row r="772" spans="1:14" hidden="1">
      <c r="A772" s="1" t="s">
        <v>11286</v>
      </c>
      <c r="B772" s="1">
        <v>1857970</v>
      </c>
      <c r="C772" s="1" t="s">
        <v>3898</v>
      </c>
      <c r="D772" s="1" t="s">
        <v>3899</v>
      </c>
      <c r="E772" s="1" t="s">
        <v>3900</v>
      </c>
      <c r="F772" s="2">
        <v>2000</v>
      </c>
      <c r="G772" s="1" t="s">
        <v>114</v>
      </c>
      <c r="H772" s="1" t="s">
        <v>91</v>
      </c>
      <c r="I772" s="1" t="s">
        <v>92</v>
      </c>
      <c r="J772" s="1" t="s">
        <v>11287</v>
      </c>
      <c r="K772" s="1" t="s">
        <v>11288</v>
      </c>
      <c r="L772">
        <f>VLOOKUP(B772,HIS退!B:F,5,FALSE)</f>
        <v>-2000</v>
      </c>
      <c r="M772" t="e">
        <f>VLOOKUP(J772,银行退!A:F,6,FALSE)</f>
        <v>#N/A</v>
      </c>
      <c r="N772" t="e">
        <f>VLOOKUP(J772,网银退汇!F:J,5,FALSE)</f>
        <v>#N/A</v>
      </c>
    </row>
    <row r="773" spans="1:14" hidden="1">
      <c r="A773" s="1" t="s">
        <v>11289</v>
      </c>
      <c r="B773" s="1">
        <v>1858025</v>
      </c>
      <c r="C773" s="1" t="s">
        <v>3902</v>
      </c>
      <c r="D773" s="1" t="s">
        <v>3903</v>
      </c>
      <c r="E773" s="1" t="s">
        <v>3904</v>
      </c>
      <c r="F773" s="2">
        <v>600</v>
      </c>
      <c r="G773" s="1" t="s">
        <v>114</v>
      </c>
      <c r="H773" s="1" t="s">
        <v>91</v>
      </c>
      <c r="I773" s="1" t="s">
        <v>92</v>
      </c>
      <c r="J773" s="1" t="s">
        <v>11290</v>
      </c>
      <c r="K773" s="1" t="s">
        <v>11291</v>
      </c>
      <c r="L773">
        <f>VLOOKUP(B773,HIS退!B:F,5,FALSE)</f>
        <v>-600</v>
      </c>
      <c r="M773" t="e">
        <f>VLOOKUP(J773,银行退!A:F,6,FALSE)</f>
        <v>#N/A</v>
      </c>
      <c r="N773" t="e">
        <f>VLOOKUP(J773,网银退汇!F:J,5,FALSE)</f>
        <v>#N/A</v>
      </c>
    </row>
    <row r="774" spans="1:14" hidden="1">
      <c r="A774" s="1" t="s">
        <v>11292</v>
      </c>
      <c r="B774" s="1">
        <v>1858339</v>
      </c>
      <c r="C774" s="1" t="s">
        <v>3906</v>
      </c>
      <c r="D774" s="1" t="s">
        <v>3907</v>
      </c>
      <c r="E774" s="1" t="s">
        <v>3908</v>
      </c>
      <c r="F774" s="2">
        <v>2810.64</v>
      </c>
      <c r="G774" s="1" t="s">
        <v>114</v>
      </c>
      <c r="H774" s="1" t="s">
        <v>91</v>
      </c>
      <c r="I774" s="1" t="s">
        <v>92</v>
      </c>
      <c r="J774" s="1" t="s">
        <v>11295</v>
      </c>
      <c r="K774" s="1" t="s">
        <v>11296</v>
      </c>
      <c r="L774">
        <f>VLOOKUP(B774,HIS退!B:F,5,FALSE)</f>
        <v>-2810.64</v>
      </c>
      <c r="M774" t="e">
        <f>VLOOKUP(J774,银行退!A:F,6,FALSE)</f>
        <v>#N/A</v>
      </c>
      <c r="N774" t="e">
        <f>VLOOKUP(J774,网银退汇!F:J,5,FALSE)</f>
        <v>#N/A</v>
      </c>
    </row>
    <row r="775" spans="1:14" hidden="1">
      <c r="A775" s="1" t="s">
        <v>11292</v>
      </c>
      <c r="B775" s="1">
        <v>1858340</v>
      </c>
      <c r="C775" s="1" t="s">
        <v>3910</v>
      </c>
      <c r="D775" s="1" t="s">
        <v>3911</v>
      </c>
      <c r="E775" s="1" t="s">
        <v>3912</v>
      </c>
      <c r="F775" s="2">
        <v>5000</v>
      </c>
      <c r="G775" s="1" t="s">
        <v>114</v>
      </c>
      <c r="H775" s="1" t="s">
        <v>91</v>
      </c>
      <c r="I775" s="1" t="s">
        <v>92</v>
      </c>
      <c r="J775" s="1" t="s">
        <v>11293</v>
      </c>
      <c r="K775" s="1" t="s">
        <v>11294</v>
      </c>
      <c r="L775">
        <f>VLOOKUP(B775,HIS退!B:F,5,FALSE)</f>
        <v>-5000</v>
      </c>
      <c r="M775" t="e">
        <f>VLOOKUP(J775,银行退!A:F,6,FALSE)</f>
        <v>#N/A</v>
      </c>
      <c r="N775" t="e">
        <f>VLOOKUP(J775,网银退汇!F:J,5,FALSE)</f>
        <v>#N/A</v>
      </c>
    </row>
    <row r="776" spans="1:14" hidden="1">
      <c r="A776" s="1" t="s">
        <v>11297</v>
      </c>
      <c r="B776" s="1">
        <v>1858739</v>
      </c>
      <c r="C776" s="1" t="s">
        <v>3914</v>
      </c>
      <c r="D776" s="1" t="s">
        <v>3915</v>
      </c>
      <c r="E776" s="1" t="s">
        <v>3916</v>
      </c>
      <c r="F776" s="2">
        <v>2135</v>
      </c>
      <c r="G776" s="1" t="s">
        <v>114</v>
      </c>
      <c r="H776" s="1" t="s">
        <v>91</v>
      </c>
      <c r="I776" s="1" t="s">
        <v>92</v>
      </c>
      <c r="J776" s="1" t="s">
        <v>11298</v>
      </c>
      <c r="K776" s="1" t="s">
        <v>11299</v>
      </c>
      <c r="L776">
        <f>VLOOKUP(B776,HIS退!B:F,5,FALSE)</f>
        <v>-2135</v>
      </c>
      <c r="M776" t="e">
        <f>VLOOKUP(J776,银行退!A:F,6,FALSE)</f>
        <v>#N/A</v>
      </c>
      <c r="N776" t="e">
        <f>VLOOKUP(J776,网银退汇!F:J,5,FALSE)</f>
        <v>#N/A</v>
      </c>
    </row>
    <row r="777" spans="1:14" hidden="1">
      <c r="A777" s="1" t="s">
        <v>11300</v>
      </c>
      <c r="B777" s="1">
        <v>1858816</v>
      </c>
      <c r="C777" s="1" t="s">
        <v>11301</v>
      </c>
      <c r="D777" s="1" t="s">
        <v>1713</v>
      </c>
      <c r="E777" s="1" t="s">
        <v>3918</v>
      </c>
      <c r="F777" s="2">
        <v>3595</v>
      </c>
      <c r="G777" s="1" t="s">
        <v>114</v>
      </c>
      <c r="H777" s="1" t="s">
        <v>93</v>
      </c>
      <c r="I777" s="1" t="s">
        <v>23</v>
      </c>
      <c r="J777" s="1" t="s">
        <v>1715</v>
      </c>
      <c r="K777" s="1" t="s">
        <v>1714</v>
      </c>
      <c r="L777">
        <f>VLOOKUP(B777,HIS退!B:F,5,FALSE)</f>
        <v>-3595</v>
      </c>
      <c r="M777" t="e">
        <f>VLOOKUP(J777,银行退!A:F,6,FALSE)</f>
        <v>#N/A</v>
      </c>
      <c r="N777" t="str">
        <f>VLOOKUP(J777,网银退汇!F:J,5,FALSE)</f>
        <v>20170906</v>
      </c>
    </row>
    <row r="778" spans="1:14" hidden="1">
      <c r="A778" s="1" t="s">
        <v>11302</v>
      </c>
      <c r="B778" s="1">
        <v>1858833</v>
      </c>
      <c r="C778" s="1" t="s">
        <v>3920</v>
      </c>
      <c r="D778" s="1" t="s">
        <v>3921</v>
      </c>
      <c r="E778" s="1" t="s">
        <v>83</v>
      </c>
      <c r="F778" s="2">
        <v>4537</v>
      </c>
      <c r="G778" s="1" t="s">
        <v>114</v>
      </c>
      <c r="H778" s="1" t="s">
        <v>91</v>
      </c>
      <c r="I778" s="1" t="s">
        <v>92</v>
      </c>
      <c r="J778" s="1" t="s">
        <v>11303</v>
      </c>
      <c r="K778" s="1" t="s">
        <v>11304</v>
      </c>
      <c r="L778">
        <f>VLOOKUP(B778,HIS退!B:F,5,FALSE)</f>
        <v>-4537</v>
      </c>
      <c r="M778" t="e">
        <f>VLOOKUP(J778,银行退!A:F,6,FALSE)</f>
        <v>#N/A</v>
      </c>
      <c r="N778" t="e">
        <f>VLOOKUP(J778,网银退汇!F:J,5,FALSE)</f>
        <v>#N/A</v>
      </c>
    </row>
    <row r="779" spans="1:14" hidden="1">
      <c r="A779" s="1" t="s">
        <v>11305</v>
      </c>
      <c r="B779" s="1">
        <v>1858837</v>
      </c>
      <c r="C779" s="1" t="s">
        <v>3923</v>
      </c>
      <c r="D779" s="1" t="s">
        <v>3924</v>
      </c>
      <c r="E779" s="1" t="s">
        <v>3925</v>
      </c>
      <c r="F779" s="2">
        <v>674.34</v>
      </c>
      <c r="G779" s="1" t="s">
        <v>114</v>
      </c>
      <c r="H779" s="1" t="s">
        <v>91</v>
      </c>
      <c r="I779" s="1" t="s">
        <v>92</v>
      </c>
      <c r="J779" s="1" t="s">
        <v>11306</v>
      </c>
      <c r="K779" s="1" t="s">
        <v>11307</v>
      </c>
      <c r="L779">
        <f>VLOOKUP(B779,HIS退!B:F,5,FALSE)</f>
        <v>-674.34</v>
      </c>
      <c r="M779" t="e">
        <f>VLOOKUP(J779,银行退!A:F,6,FALSE)</f>
        <v>#N/A</v>
      </c>
      <c r="N779" t="e">
        <f>VLOOKUP(J779,网银退汇!F:J,5,FALSE)</f>
        <v>#N/A</v>
      </c>
    </row>
    <row r="780" spans="1:14" hidden="1">
      <c r="A780" s="1" t="s">
        <v>11308</v>
      </c>
      <c r="B780" s="1">
        <v>1858993</v>
      </c>
      <c r="C780" s="1" t="s">
        <v>3927</v>
      </c>
      <c r="D780" s="1" t="s">
        <v>3928</v>
      </c>
      <c r="E780" s="1" t="s">
        <v>3929</v>
      </c>
      <c r="F780" s="2">
        <v>875.58</v>
      </c>
      <c r="G780" s="1" t="s">
        <v>114</v>
      </c>
      <c r="H780" s="1" t="s">
        <v>91</v>
      </c>
      <c r="I780" s="1" t="s">
        <v>92</v>
      </c>
      <c r="J780" s="1" t="s">
        <v>11309</v>
      </c>
      <c r="K780" s="1" t="s">
        <v>11310</v>
      </c>
      <c r="L780">
        <f>VLOOKUP(B780,HIS退!B:F,5,FALSE)</f>
        <v>-875.58</v>
      </c>
      <c r="M780" t="e">
        <f>VLOOKUP(J780,银行退!A:F,6,FALSE)</f>
        <v>#N/A</v>
      </c>
      <c r="N780" t="e">
        <f>VLOOKUP(J780,网银退汇!F:J,5,FALSE)</f>
        <v>#N/A</v>
      </c>
    </row>
    <row r="781" spans="1:14" hidden="1">
      <c r="A781" s="1" t="s">
        <v>11311</v>
      </c>
      <c r="B781" s="1">
        <v>1859595</v>
      </c>
      <c r="C781" s="1" t="s">
        <v>3931</v>
      </c>
      <c r="D781" s="1" t="s">
        <v>3932</v>
      </c>
      <c r="E781" s="1" t="s">
        <v>3933</v>
      </c>
      <c r="F781" s="2">
        <v>187.4</v>
      </c>
      <c r="G781" s="1" t="s">
        <v>114</v>
      </c>
      <c r="H781" s="1" t="s">
        <v>91</v>
      </c>
      <c r="I781" s="1" t="s">
        <v>92</v>
      </c>
      <c r="J781" s="1" t="s">
        <v>11312</v>
      </c>
      <c r="K781" s="1" t="s">
        <v>11313</v>
      </c>
      <c r="L781">
        <f>VLOOKUP(B781,HIS退!B:F,5,FALSE)</f>
        <v>-187.4</v>
      </c>
      <c r="M781" t="e">
        <f>VLOOKUP(J781,银行退!A:F,6,FALSE)</f>
        <v>#N/A</v>
      </c>
      <c r="N781" t="e">
        <f>VLOOKUP(J781,网银退汇!F:J,5,FALSE)</f>
        <v>#N/A</v>
      </c>
    </row>
    <row r="782" spans="1:14" hidden="1">
      <c r="A782" s="1" t="s">
        <v>11314</v>
      </c>
      <c r="B782" s="1">
        <v>1859640</v>
      </c>
      <c r="C782" s="1" t="s">
        <v>3935</v>
      </c>
      <c r="D782" s="1" t="s">
        <v>3681</v>
      </c>
      <c r="E782" s="1" t="s">
        <v>3682</v>
      </c>
      <c r="F782" s="2">
        <v>2000</v>
      </c>
      <c r="G782" s="1" t="s">
        <v>114</v>
      </c>
      <c r="H782" s="1" t="s">
        <v>91</v>
      </c>
      <c r="I782" s="1" t="s">
        <v>92</v>
      </c>
      <c r="J782" s="1" t="s">
        <v>11315</v>
      </c>
      <c r="K782" s="1" t="s">
        <v>11118</v>
      </c>
      <c r="L782">
        <f>VLOOKUP(B782,HIS退!B:F,5,FALSE)</f>
        <v>-2000</v>
      </c>
      <c r="M782" t="e">
        <f>VLOOKUP(J782,银行退!A:F,6,FALSE)</f>
        <v>#N/A</v>
      </c>
      <c r="N782" t="e">
        <f>VLOOKUP(J782,网银退汇!F:J,5,FALSE)</f>
        <v>#N/A</v>
      </c>
    </row>
    <row r="783" spans="1:14" hidden="1">
      <c r="A783" s="1" t="s">
        <v>11316</v>
      </c>
      <c r="B783" s="1">
        <v>1859773</v>
      </c>
      <c r="C783" s="1" t="s">
        <v>11317</v>
      </c>
      <c r="D783" s="1" t="s">
        <v>1663</v>
      </c>
      <c r="E783" s="1" t="s">
        <v>3937</v>
      </c>
      <c r="F783" s="2">
        <v>6000</v>
      </c>
      <c r="G783" s="1" t="s">
        <v>114</v>
      </c>
      <c r="H783" s="1" t="s">
        <v>93</v>
      </c>
      <c r="I783" s="1" t="s">
        <v>23</v>
      </c>
      <c r="J783" s="1" t="s">
        <v>1665</v>
      </c>
      <c r="K783" s="1" t="s">
        <v>1664</v>
      </c>
      <c r="L783">
        <f>VLOOKUP(B783,HIS退!B:F,5,FALSE)</f>
        <v>-6000</v>
      </c>
      <c r="M783" t="e">
        <f>VLOOKUP(J783,银行退!A:F,6,FALSE)</f>
        <v>#N/A</v>
      </c>
      <c r="N783" t="str">
        <f>VLOOKUP(J783,网银退汇!F:J,5,FALSE)</f>
        <v>20170906</v>
      </c>
    </row>
    <row r="784" spans="1:14" hidden="1">
      <c r="A784" s="1" t="s">
        <v>11318</v>
      </c>
      <c r="B784" s="1">
        <v>1859889</v>
      </c>
      <c r="C784" s="1" t="s">
        <v>3939</v>
      </c>
      <c r="D784" s="1" t="s">
        <v>3509</v>
      </c>
      <c r="E784" s="1" t="s">
        <v>3510</v>
      </c>
      <c r="F784" s="2">
        <v>5000</v>
      </c>
      <c r="G784" s="1" t="s">
        <v>114</v>
      </c>
      <c r="H784" s="1" t="s">
        <v>91</v>
      </c>
      <c r="I784" s="1" t="s">
        <v>92</v>
      </c>
      <c r="J784" s="1" t="s">
        <v>11319</v>
      </c>
      <c r="K784" s="1" t="s">
        <v>11320</v>
      </c>
      <c r="L784">
        <f>VLOOKUP(B784,HIS退!B:F,5,FALSE)</f>
        <v>-5000</v>
      </c>
      <c r="M784" t="e">
        <f>VLOOKUP(J784,银行退!A:F,6,FALSE)</f>
        <v>#N/A</v>
      </c>
      <c r="N784" t="e">
        <f>VLOOKUP(J784,网银退汇!F:J,5,FALSE)</f>
        <v>#N/A</v>
      </c>
    </row>
    <row r="785" spans="1:14" hidden="1">
      <c r="A785" s="1" t="s">
        <v>11321</v>
      </c>
      <c r="B785" s="1">
        <v>1859943</v>
      </c>
      <c r="C785" s="1" t="s">
        <v>3941</v>
      </c>
      <c r="D785" s="1" t="s">
        <v>434</v>
      </c>
      <c r="E785" s="1" t="s">
        <v>472</v>
      </c>
      <c r="F785" s="2">
        <v>2642.5</v>
      </c>
      <c r="G785" s="1" t="s">
        <v>114</v>
      </c>
      <c r="H785" s="1" t="s">
        <v>91</v>
      </c>
      <c r="I785" s="1" t="s">
        <v>92</v>
      </c>
      <c r="J785" s="1" t="s">
        <v>11322</v>
      </c>
      <c r="K785" s="1" t="s">
        <v>435</v>
      </c>
      <c r="L785">
        <f>VLOOKUP(B785,HIS退!B:F,5,FALSE)</f>
        <v>-2642.5</v>
      </c>
      <c r="M785" t="e">
        <f>VLOOKUP(J785,银行退!A:F,6,FALSE)</f>
        <v>#N/A</v>
      </c>
      <c r="N785" t="e">
        <f>VLOOKUP(J785,网银退汇!F:J,5,FALSE)</f>
        <v>#N/A</v>
      </c>
    </row>
    <row r="786" spans="1:14" hidden="1">
      <c r="A786" s="1" t="s">
        <v>11323</v>
      </c>
      <c r="B786" s="1">
        <v>1860030</v>
      </c>
      <c r="C786" s="1" t="s">
        <v>3943</v>
      </c>
      <c r="D786" s="1" t="s">
        <v>3944</v>
      </c>
      <c r="E786" s="1" t="s">
        <v>3945</v>
      </c>
      <c r="F786" s="2">
        <v>27</v>
      </c>
      <c r="G786" s="1" t="s">
        <v>114</v>
      </c>
      <c r="H786" s="1" t="s">
        <v>91</v>
      </c>
      <c r="I786" s="1" t="s">
        <v>92</v>
      </c>
      <c r="J786" s="1" t="s">
        <v>11324</v>
      </c>
      <c r="K786" s="1" t="s">
        <v>11325</v>
      </c>
      <c r="L786">
        <f>VLOOKUP(B786,HIS退!B:F,5,FALSE)</f>
        <v>-27</v>
      </c>
      <c r="M786" t="e">
        <f>VLOOKUP(J786,银行退!A:F,6,FALSE)</f>
        <v>#N/A</v>
      </c>
      <c r="N786" t="e">
        <f>VLOOKUP(J786,网银退汇!F:J,5,FALSE)</f>
        <v>#N/A</v>
      </c>
    </row>
    <row r="787" spans="1:14" hidden="1">
      <c r="A787" s="1" t="s">
        <v>11326</v>
      </c>
      <c r="B787" s="1">
        <v>1860122</v>
      </c>
      <c r="C787" s="1" t="s">
        <v>3947</v>
      </c>
      <c r="D787" s="1" t="s">
        <v>3948</v>
      </c>
      <c r="E787" s="1" t="s">
        <v>3949</v>
      </c>
      <c r="F787" s="2">
        <v>2880.5</v>
      </c>
      <c r="G787" s="1" t="s">
        <v>114</v>
      </c>
      <c r="H787" s="1" t="s">
        <v>91</v>
      </c>
      <c r="I787" s="1" t="s">
        <v>92</v>
      </c>
      <c r="J787" s="1" t="s">
        <v>11327</v>
      </c>
      <c r="K787" s="1" t="s">
        <v>11328</v>
      </c>
      <c r="L787">
        <f>VLOOKUP(B787,HIS退!B:F,5,FALSE)</f>
        <v>-2880.5</v>
      </c>
      <c r="M787" t="e">
        <f>VLOOKUP(J787,银行退!A:F,6,FALSE)</f>
        <v>#N/A</v>
      </c>
      <c r="N787" t="e">
        <f>VLOOKUP(J787,网银退汇!F:J,5,FALSE)</f>
        <v>#N/A</v>
      </c>
    </row>
    <row r="788" spans="1:14" hidden="1">
      <c r="A788" s="1" t="s">
        <v>11329</v>
      </c>
      <c r="B788" s="1">
        <v>1860165</v>
      </c>
      <c r="C788" s="1" t="s">
        <v>3951</v>
      </c>
      <c r="D788" s="1" t="s">
        <v>3952</v>
      </c>
      <c r="E788" s="1" t="s">
        <v>3953</v>
      </c>
      <c r="F788" s="2">
        <v>20</v>
      </c>
      <c r="G788" s="1" t="s">
        <v>114</v>
      </c>
      <c r="H788" s="1" t="s">
        <v>91</v>
      </c>
      <c r="I788" s="1" t="s">
        <v>92</v>
      </c>
      <c r="J788" s="1" t="s">
        <v>11330</v>
      </c>
      <c r="K788" s="1" t="s">
        <v>11331</v>
      </c>
      <c r="L788">
        <f>VLOOKUP(B788,HIS退!B:F,5,FALSE)</f>
        <v>-20</v>
      </c>
      <c r="M788" t="e">
        <f>VLOOKUP(J788,银行退!A:F,6,FALSE)</f>
        <v>#N/A</v>
      </c>
      <c r="N788" t="e">
        <f>VLOOKUP(J788,网银退汇!F:J,5,FALSE)</f>
        <v>#N/A</v>
      </c>
    </row>
    <row r="789" spans="1:14" hidden="1">
      <c r="A789" s="1" t="s">
        <v>11332</v>
      </c>
      <c r="B789" s="1">
        <v>1860367</v>
      </c>
      <c r="C789" s="1" t="s">
        <v>3955</v>
      </c>
      <c r="D789" s="1" t="s">
        <v>3956</v>
      </c>
      <c r="E789" s="1" t="s">
        <v>3957</v>
      </c>
      <c r="F789" s="2">
        <v>3189.35</v>
      </c>
      <c r="G789" s="1" t="s">
        <v>114</v>
      </c>
      <c r="H789" s="1" t="s">
        <v>91</v>
      </c>
      <c r="I789" s="1" t="s">
        <v>92</v>
      </c>
      <c r="J789" s="1" t="s">
        <v>11333</v>
      </c>
      <c r="K789" s="1" t="s">
        <v>11334</v>
      </c>
      <c r="L789">
        <f>VLOOKUP(B789,HIS退!B:F,5,FALSE)</f>
        <v>-3189.35</v>
      </c>
      <c r="M789" t="e">
        <f>VLOOKUP(J789,银行退!A:F,6,FALSE)</f>
        <v>#N/A</v>
      </c>
      <c r="N789" t="e">
        <f>VLOOKUP(J789,网银退汇!F:J,5,FALSE)</f>
        <v>#N/A</v>
      </c>
    </row>
    <row r="790" spans="1:14" hidden="1">
      <c r="A790" s="1" t="s">
        <v>11335</v>
      </c>
      <c r="B790" s="1">
        <v>1860374</v>
      </c>
      <c r="C790" s="1" t="s">
        <v>3959</v>
      </c>
      <c r="D790" s="1" t="s">
        <v>3960</v>
      </c>
      <c r="E790" s="1" t="s">
        <v>3961</v>
      </c>
      <c r="F790" s="2">
        <v>5709.43</v>
      </c>
      <c r="G790" s="1" t="s">
        <v>114</v>
      </c>
      <c r="H790" s="1" t="s">
        <v>91</v>
      </c>
      <c r="I790" s="1" t="s">
        <v>92</v>
      </c>
      <c r="J790" s="1" t="s">
        <v>11336</v>
      </c>
      <c r="K790" s="1" t="s">
        <v>11337</v>
      </c>
      <c r="L790">
        <f>VLOOKUP(B790,HIS退!B:F,5,FALSE)</f>
        <v>-5709.43</v>
      </c>
      <c r="M790" t="e">
        <f>VLOOKUP(J790,银行退!A:F,6,FALSE)</f>
        <v>#N/A</v>
      </c>
      <c r="N790" t="e">
        <f>VLOOKUP(J790,网银退汇!F:J,5,FALSE)</f>
        <v>#N/A</v>
      </c>
    </row>
    <row r="791" spans="1:14" hidden="1">
      <c r="A791" s="1" t="s">
        <v>11338</v>
      </c>
      <c r="B791" s="1">
        <v>1860425</v>
      </c>
      <c r="C791" s="1" t="s">
        <v>3963</v>
      </c>
      <c r="D791" s="1" t="s">
        <v>3964</v>
      </c>
      <c r="E791" s="1" t="s">
        <v>3965</v>
      </c>
      <c r="F791" s="2">
        <v>423.79</v>
      </c>
      <c r="G791" s="1" t="s">
        <v>114</v>
      </c>
      <c r="H791" s="1" t="s">
        <v>91</v>
      </c>
      <c r="I791" s="1" t="s">
        <v>92</v>
      </c>
      <c r="J791" s="1" t="s">
        <v>11339</v>
      </c>
      <c r="K791" s="1" t="s">
        <v>11340</v>
      </c>
      <c r="L791">
        <f>VLOOKUP(B791,HIS退!B:F,5,FALSE)</f>
        <v>-423.79</v>
      </c>
      <c r="M791" t="e">
        <f>VLOOKUP(J791,银行退!A:F,6,FALSE)</f>
        <v>#N/A</v>
      </c>
      <c r="N791" t="e">
        <f>VLOOKUP(J791,网银退汇!F:J,5,FALSE)</f>
        <v>#N/A</v>
      </c>
    </row>
    <row r="792" spans="1:14" hidden="1">
      <c r="A792" s="1" t="s">
        <v>11341</v>
      </c>
      <c r="B792" s="1">
        <v>1860543</v>
      </c>
      <c r="C792" s="1" t="s">
        <v>3967</v>
      </c>
      <c r="D792" s="1" t="s">
        <v>3968</v>
      </c>
      <c r="E792" s="1" t="s">
        <v>3969</v>
      </c>
      <c r="F792" s="2">
        <v>120</v>
      </c>
      <c r="G792" s="1" t="s">
        <v>114</v>
      </c>
      <c r="H792" s="1" t="s">
        <v>91</v>
      </c>
      <c r="I792" s="1" t="s">
        <v>92</v>
      </c>
      <c r="J792" s="1" t="s">
        <v>11342</v>
      </c>
      <c r="K792" s="1" t="s">
        <v>11343</v>
      </c>
      <c r="L792">
        <f>VLOOKUP(B792,HIS退!B:F,5,FALSE)</f>
        <v>-120</v>
      </c>
      <c r="M792" t="e">
        <f>VLOOKUP(J792,银行退!A:F,6,FALSE)</f>
        <v>#N/A</v>
      </c>
      <c r="N792" t="e">
        <f>VLOOKUP(J792,网银退汇!F:J,5,FALSE)</f>
        <v>#N/A</v>
      </c>
    </row>
    <row r="793" spans="1:14" hidden="1">
      <c r="A793" s="1" t="s">
        <v>11344</v>
      </c>
      <c r="B793" s="1">
        <v>1860706</v>
      </c>
      <c r="C793" s="1" t="s">
        <v>3971</v>
      </c>
      <c r="D793" s="1" t="s">
        <v>3972</v>
      </c>
      <c r="E793" s="1" t="s">
        <v>3973</v>
      </c>
      <c r="F793" s="2">
        <v>3165.6</v>
      </c>
      <c r="G793" s="1" t="s">
        <v>114</v>
      </c>
      <c r="H793" s="1" t="s">
        <v>91</v>
      </c>
      <c r="I793" s="1" t="s">
        <v>92</v>
      </c>
      <c r="J793" s="1" t="s">
        <v>11345</v>
      </c>
      <c r="K793" s="1" t="s">
        <v>11346</v>
      </c>
      <c r="L793">
        <f>VLOOKUP(B793,HIS退!B:F,5,FALSE)</f>
        <v>-3165.6</v>
      </c>
      <c r="M793" t="e">
        <f>VLOOKUP(J793,银行退!A:F,6,FALSE)</f>
        <v>#N/A</v>
      </c>
      <c r="N793" t="e">
        <f>VLOOKUP(J793,网银退汇!F:J,5,FALSE)</f>
        <v>#N/A</v>
      </c>
    </row>
    <row r="794" spans="1:14" hidden="1">
      <c r="A794" s="1" t="s">
        <v>11347</v>
      </c>
      <c r="B794" s="1">
        <v>1861079</v>
      </c>
      <c r="C794" s="1" t="s">
        <v>11348</v>
      </c>
      <c r="D794" s="1" t="s">
        <v>1718</v>
      </c>
      <c r="E794" s="1" t="s">
        <v>3975</v>
      </c>
      <c r="F794" s="2">
        <v>113</v>
      </c>
      <c r="G794" s="1" t="s">
        <v>114</v>
      </c>
      <c r="H794" s="1" t="s">
        <v>93</v>
      </c>
      <c r="I794" s="1" t="s">
        <v>23</v>
      </c>
      <c r="J794" s="1" t="s">
        <v>1720</v>
      </c>
      <c r="K794" s="1" t="s">
        <v>1719</v>
      </c>
      <c r="L794">
        <f>VLOOKUP(B794,HIS退!B:F,5,FALSE)</f>
        <v>-113</v>
      </c>
      <c r="M794" t="e">
        <f>VLOOKUP(J794,银行退!A:F,6,FALSE)</f>
        <v>#N/A</v>
      </c>
      <c r="N794" t="str">
        <f>VLOOKUP(J794,网银退汇!F:J,5,FALSE)</f>
        <v>20170906</v>
      </c>
    </row>
    <row r="795" spans="1:14" hidden="1">
      <c r="A795" s="1" t="s">
        <v>11349</v>
      </c>
      <c r="B795" s="1">
        <v>1861111</v>
      </c>
      <c r="C795" s="1" t="s">
        <v>3977</v>
      </c>
      <c r="D795" s="1" t="s">
        <v>3978</v>
      </c>
      <c r="E795" s="1" t="s">
        <v>3979</v>
      </c>
      <c r="F795" s="2">
        <v>73</v>
      </c>
      <c r="G795" s="1" t="s">
        <v>114</v>
      </c>
      <c r="H795" s="1" t="s">
        <v>91</v>
      </c>
      <c r="I795" s="1" t="s">
        <v>92</v>
      </c>
      <c r="J795" s="1" t="s">
        <v>11350</v>
      </c>
      <c r="K795" s="1" t="s">
        <v>1719</v>
      </c>
      <c r="L795">
        <f>VLOOKUP(B795,HIS退!B:F,5,FALSE)</f>
        <v>-73</v>
      </c>
      <c r="M795" t="e">
        <f>VLOOKUP(J795,银行退!A:F,6,FALSE)</f>
        <v>#N/A</v>
      </c>
      <c r="N795" t="e">
        <f>VLOOKUP(J795,网银退汇!F:J,5,FALSE)</f>
        <v>#N/A</v>
      </c>
    </row>
    <row r="796" spans="1:14" hidden="1">
      <c r="A796" s="1" t="s">
        <v>11351</v>
      </c>
      <c r="B796" s="1">
        <v>1861147</v>
      </c>
      <c r="C796" s="1" t="s">
        <v>11352</v>
      </c>
      <c r="D796" s="1" t="s">
        <v>237</v>
      </c>
      <c r="E796" s="1" t="s">
        <v>238</v>
      </c>
      <c r="F796" s="2">
        <v>1000</v>
      </c>
      <c r="G796" s="1" t="s">
        <v>114</v>
      </c>
      <c r="H796" s="1" t="s">
        <v>93</v>
      </c>
      <c r="I796" s="1" t="s">
        <v>23</v>
      </c>
      <c r="J796" s="1" t="s">
        <v>1717</v>
      </c>
      <c r="K796" s="1" t="s">
        <v>1716</v>
      </c>
      <c r="L796">
        <f>VLOOKUP(B796,HIS退!B:F,5,FALSE)</f>
        <v>-1000</v>
      </c>
      <c r="M796" t="e">
        <f>VLOOKUP(J796,银行退!A:F,6,FALSE)</f>
        <v>#N/A</v>
      </c>
      <c r="N796" t="str">
        <f>VLOOKUP(J796,网银退汇!F:J,5,FALSE)</f>
        <v>20170906</v>
      </c>
    </row>
    <row r="797" spans="1:14" hidden="1">
      <c r="A797" s="1" t="s">
        <v>11353</v>
      </c>
      <c r="B797" s="1">
        <v>1861176</v>
      </c>
      <c r="C797" s="1" t="s">
        <v>11354</v>
      </c>
      <c r="D797" s="1" t="s">
        <v>237</v>
      </c>
      <c r="E797" s="1" t="s">
        <v>238</v>
      </c>
      <c r="F797" s="2">
        <v>111.92</v>
      </c>
      <c r="G797" s="1" t="s">
        <v>114</v>
      </c>
      <c r="H797" s="1" t="s">
        <v>93</v>
      </c>
      <c r="I797" s="1" t="s">
        <v>23</v>
      </c>
      <c r="J797" s="1" t="s">
        <v>1721</v>
      </c>
      <c r="K797" s="1" t="s">
        <v>1716</v>
      </c>
      <c r="L797">
        <f>VLOOKUP(B797,HIS退!B:F,5,FALSE)</f>
        <v>-111.92</v>
      </c>
      <c r="M797" t="e">
        <f>VLOOKUP(J797,银行退!A:F,6,FALSE)</f>
        <v>#N/A</v>
      </c>
      <c r="N797" t="str">
        <f>VLOOKUP(J797,网银退汇!F:J,5,FALSE)</f>
        <v>20170906</v>
      </c>
    </row>
    <row r="798" spans="1:14" hidden="1">
      <c r="A798" s="1" t="s">
        <v>11355</v>
      </c>
      <c r="B798" s="1">
        <v>1861206</v>
      </c>
      <c r="C798" s="1" t="s">
        <v>3983</v>
      </c>
      <c r="D798" s="1" t="s">
        <v>3984</v>
      </c>
      <c r="E798" s="1" t="s">
        <v>3985</v>
      </c>
      <c r="F798" s="2">
        <v>7363</v>
      </c>
      <c r="G798" s="1" t="s">
        <v>114</v>
      </c>
      <c r="H798" s="1" t="s">
        <v>91</v>
      </c>
      <c r="I798" s="1" t="s">
        <v>92</v>
      </c>
      <c r="J798" s="1" t="s">
        <v>11356</v>
      </c>
      <c r="K798" s="1" t="s">
        <v>11357</v>
      </c>
      <c r="L798">
        <f>VLOOKUP(B798,HIS退!B:F,5,FALSE)</f>
        <v>-7363</v>
      </c>
      <c r="M798" t="e">
        <f>VLOOKUP(J798,银行退!A:F,6,FALSE)</f>
        <v>#N/A</v>
      </c>
      <c r="N798" t="e">
        <f>VLOOKUP(J798,网银退汇!F:J,5,FALSE)</f>
        <v>#N/A</v>
      </c>
    </row>
    <row r="799" spans="1:14" hidden="1">
      <c r="A799" s="1" t="s">
        <v>11358</v>
      </c>
      <c r="B799" s="1">
        <v>1861408</v>
      </c>
      <c r="C799" s="1" t="s">
        <v>3987</v>
      </c>
      <c r="D799" s="1" t="s">
        <v>3988</v>
      </c>
      <c r="E799" s="1" t="s">
        <v>3989</v>
      </c>
      <c r="F799" s="2">
        <v>19</v>
      </c>
      <c r="G799" s="1" t="s">
        <v>114</v>
      </c>
      <c r="H799" s="1" t="s">
        <v>91</v>
      </c>
      <c r="I799" s="1" t="s">
        <v>92</v>
      </c>
      <c r="J799" s="1" t="s">
        <v>11359</v>
      </c>
      <c r="K799" s="1" t="s">
        <v>11360</v>
      </c>
      <c r="L799">
        <f>VLOOKUP(B799,HIS退!B:F,5,FALSE)</f>
        <v>-19</v>
      </c>
      <c r="M799" t="e">
        <f>VLOOKUP(J799,银行退!A:F,6,FALSE)</f>
        <v>#N/A</v>
      </c>
      <c r="N799" t="e">
        <f>VLOOKUP(J799,网银退汇!F:J,5,FALSE)</f>
        <v>#N/A</v>
      </c>
    </row>
    <row r="800" spans="1:14" hidden="1">
      <c r="A800" s="1" t="s">
        <v>11361</v>
      </c>
      <c r="B800" s="1">
        <v>1861602</v>
      </c>
      <c r="C800" s="1" t="s">
        <v>3991</v>
      </c>
      <c r="D800" s="1" t="s">
        <v>3992</v>
      </c>
      <c r="E800" s="1" t="s">
        <v>3993</v>
      </c>
      <c r="F800" s="2">
        <v>2399.4</v>
      </c>
      <c r="G800" s="1" t="s">
        <v>114</v>
      </c>
      <c r="H800" s="1" t="s">
        <v>91</v>
      </c>
      <c r="I800" s="1" t="s">
        <v>92</v>
      </c>
      <c r="J800" s="1" t="s">
        <v>11362</v>
      </c>
      <c r="K800" s="1" t="s">
        <v>11363</v>
      </c>
      <c r="L800">
        <f>VLOOKUP(B800,HIS退!B:F,5,FALSE)</f>
        <v>-2399.4</v>
      </c>
      <c r="M800" t="e">
        <f>VLOOKUP(J800,银行退!A:F,6,FALSE)</f>
        <v>#N/A</v>
      </c>
      <c r="N800" t="e">
        <f>VLOOKUP(J800,网银退汇!F:J,5,FALSE)</f>
        <v>#N/A</v>
      </c>
    </row>
    <row r="801" spans="1:14" hidden="1">
      <c r="A801" s="1" t="s">
        <v>11364</v>
      </c>
      <c r="B801" s="1">
        <v>1861675</v>
      </c>
      <c r="C801" s="1" t="s">
        <v>3995</v>
      </c>
      <c r="D801" s="1" t="s">
        <v>3996</v>
      </c>
      <c r="E801" s="1" t="s">
        <v>3997</v>
      </c>
      <c r="F801" s="2">
        <v>100</v>
      </c>
      <c r="G801" s="1" t="s">
        <v>114</v>
      </c>
      <c r="H801" s="1" t="s">
        <v>91</v>
      </c>
      <c r="I801" s="1" t="s">
        <v>92</v>
      </c>
      <c r="J801" s="1" t="s">
        <v>11365</v>
      </c>
      <c r="K801" s="1" t="s">
        <v>11366</v>
      </c>
      <c r="L801">
        <f>VLOOKUP(B801,HIS退!B:F,5,FALSE)</f>
        <v>-100</v>
      </c>
      <c r="M801" t="e">
        <f>VLOOKUP(J801,银行退!A:F,6,FALSE)</f>
        <v>#N/A</v>
      </c>
      <c r="N801" t="e">
        <f>VLOOKUP(J801,网银退汇!F:J,5,FALSE)</f>
        <v>#N/A</v>
      </c>
    </row>
    <row r="802" spans="1:14" hidden="1">
      <c r="A802" s="1" t="s">
        <v>11367</v>
      </c>
      <c r="B802" s="1">
        <v>1861885</v>
      </c>
      <c r="C802" s="1" t="s">
        <v>3999</v>
      </c>
      <c r="D802" s="1" t="s">
        <v>4000</v>
      </c>
      <c r="E802" s="1" t="s">
        <v>4001</v>
      </c>
      <c r="F802" s="2">
        <v>100</v>
      </c>
      <c r="G802" s="1" t="s">
        <v>114</v>
      </c>
      <c r="H802" s="1" t="s">
        <v>91</v>
      </c>
      <c r="I802" s="1" t="s">
        <v>92</v>
      </c>
      <c r="J802" s="1" t="s">
        <v>11368</v>
      </c>
      <c r="K802" s="1" t="s">
        <v>11369</v>
      </c>
      <c r="L802">
        <f>VLOOKUP(B802,HIS退!B:F,5,FALSE)</f>
        <v>-100</v>
      </c>
      <c r="M802" t="e">
        <f>VLOOKUP(J802,银行退!A:F,6,FALSE)</f>
        <v>#N/A</v>
      </c>
      <c r="N802" t="e">
        <f>VLOOKUP(J802,网银退汇!F:J,5,FALSE)</f>
        <v>#N/A</v>
      </c>
    </row>
    <row r="803" spans="1:14" hidden="1">
      <c r="A803" s="1" t="s">
        <v>11370</v>
      </c>
      <c r="B803" s="1">
        <v>1861912</v>
      </c>
      <c r="C803" s="1" t="s">
        <v>4003</v>
      </c>
      <c r="D803" s="1" t="s">
        <v>4004</v>
      </c>
      <c r="E803" s="1" t="s">
        <v>4005</v>
      </c>
      <c r="F803" s="2">
        <v>380</v>
      </c>
      <c r="G803" s="1" t="s">
        <v>114</v>
      </c>
      <c r="H803" s="1" t="s">
        <v>91</v>
      </c>
      <c r="I803" s="1" t="s">
        <v>92</v>
      </c>
      <c r="J803" s="1" t="s">
        <v>11371</v>
      </c>
      <c r="K803" s="1" t="s">
        <v>11372</v>
      </c>
      <c r="L803">
        <f>VLOOKUP(B803,HIS退!B:F,5,FALSE)</f>
        <v>-380</v>
      </c>
      <c r="M803" t="e">
        <f>VLOOKUP(J803,银行退!A:F,6,FALSE)</f>
        <v>#N/A</v>
      </c>
      <c r="N803" t="e">
        <f>VLOOKUP(J803,网银退汇!F:J,5,FALSE)</f>
        <v>#N/A</v>
      </c>
    </row>
    <row r="804" spans="1:14" hidden="1">
      <c r="A804" s="1" t="s">
        <v>11373</v>
      </c>
      <c r="B804" s="1">
        <v>1861970</v>
      </c>
      <c r="C804" s="1" t="s">
        <v>4007</v>
      </c>
      <c r="D804" s="1" t="s">
        <v>4008</v>
      </c>
      <c r="E804" s="1" t="s">
        <v>4009</v>
      </c>
      <c r="F804" s="2">
        <v>760</v>
      </c>
      <c r="G804" s="1" t="s">
        <v>114</v>
      </c>
      <c r="H804" s="1" t="s">
        <v>91</v>
      </c>
      <c r="I804" s="1" t="s">
        <v>92</v>
      </c>
      <c r="J804" s="1" t="s">
        <v>11374</v>
      </c>
      <c r="K804" s="1" t="s">
        <v>11375</v>
      </c>
      <c r="L804">
        <f>VLOOKUP(B804,HIS退!B:F,5,FALSE)</f>
        <v>-760</v>
      </c>
      <c r="M804" t="e">
        <f>VLOOKUP(J804,银行退!A:F,6,FALSE)</f>
        <v>#N/A</v>
      </c>
      <c r="N804" t="e">
        <f>VLOOKUP(J804,网银退汇!F:J,5,FALSE)</f>
        <v>#N/A</v>
      </c>
    </row>
    <row r="805" spans="1:14" hidden="1">
      <c r="A805" s="1" t="s">
        <v>11376</v>
      </c>
      <c r="B805" s="1">
        <v>1862300</v>
      </c>
      <c r="C805" s="1" t="s">
        <v>4011</v>
      </c>
      <c r="D805" s="1" t="s">
        <v>192</v>
      </c>
      <c r="E805" s="1" t="s">
        <v>193</v>
      </c>
      <c r="F805" s="2">
        <v>606</v>
      </c>
      <c r="G805" s="1" t="s">
        <v>114</v>
      </c>
      <c r="H805" s="1" t="s">
        <v>91</v>
      </c>
      <c r="I805" s="1" t="s">
        <v>92</v>
      </c>
      <c r="J805" s="1" t="s">
        <v>11377</v>
      </c>
      <c r="K805" s="1" t="s">
        <v>351</v>
      </c>
      <c r="L805">
        <f>VLOOKUP(B805,HIS退!B:F,5,FALSE)</f>
        <v>-606</v>
      </c>
      <c r="M805" t="e">
        <f>VLOOKUP(J805,银行退!A:F,6,FALSE)</f>
        <v>#N/A</v>
      </c>
      <c r="N805" t="e">
        <f>VLOOKUP(J805,网银退汇!F:J,5,FALSE)</f>
        <v>#N/A</v>
      </c>
    </row>
    <row r="806" spans="1:14" hidden="1">
      <c r="A806" s="1" t="s">
        <v>11378</v>
      </c>
      <c r="B806" s="1">
        <v>1862479</v>
      </c>
      <c r="C806" s="1" t="s">
        <v>4013</v>
      </c>
      <c r="D806" s="1" t="s">
        <v>4014</v>
      </c>
      <c r="E806" s="1" t="s">
        <v>4015</v>
      </c>
      <c r="F806" s="2">
        <v>9986.74</v>
      </c>
      <c r="G806" s="1" t="s">
        <v>114</v>
      </c>
      <c r="H806" s="1" t="s">
        <v>91</v>
      </c>
      <c r="I806" s="1" t="s">
        <v>92</v>
      </c>
      <c r="J806" s="1" t="s">
        <v>11379</v>
      </c>
      <c r="K806" s="1" t="s">
        <v>11380</v>
      </c>
      <c r="L806">
        <f>VLOOKUP(B806,HIS退!B:F,5,FALSE)</f>
        <v>-9986.74</v>
      </c>
      <c r="M806" t="e">
        <f>VLOOKUP(J806,银行退!A:F,6,FALSE)</f>
        <v>#N/A</v>
      </c>
      <c r="N806" t="e">
        <f>VLOOKUP(J806,网银退汇!F:J,5,FALSE)</f>
        <v>#N/A</v>
      </c>
    </row>
    <row r="807" spans="1:14" hidden="1">
      <c r="A807" s="1" t="s">
        <v>11381</v>
      </c>
      <c r="B807" s="1">
        <v>1862549</v>
      </c>
      <c r="C807" s="1" t="s">
        <v>4017</v>
      </c>
      <c r="D807" s="1" t="s">
        <v>4018</v>
      </c>
      <c r="E807" s="1" t="s">
        <v>4019</v>
      </c>
      <c r="F807" s="2">
        <v>60.08</v>
      </c>
      <c r="G807" s="1" t="s">
        <v>114</v>
      </c>
      <c r="H807" s="1" t="s">
        <v>91</v>
      </c>
      <c r="I807" s="1" t="s">
        <v>92</v>
      </c>
      <c r="J807" s="1" t="s">
        <v>11382</v>
      </c>
      <c r="K807" s="1" t="s">
        <v>11383</v>
      </c>
      <c r="L807">
        <f>VLOOKUP(B807,HIS退!B:F,5,FALSE)</f>
        <v>-60.08</v>
      </c>
      <c r="M807" t="e">
        <f>VLOOKUP(J807,银行退!A:F,6,FALSE)</f>
        <v>#N/A</v>
      </c>
      <c r="N807" t="e">
        <f>VLOOKUP(J807,网银退汇!F:J,5,FALSE)</f>
        <v>#N/A</v>
      </c>
    </row>
    <row r="808" spans="1:14" hidden="1">
      <c r="A808" s="1" t="s">
        <v>11384</v>
      </c>
      <c r="B808" s="1">
        <v>1862665</v>
      </c>
      <c r="C808" s="1" t="s">
        <v>11385</v>
      </c>
      <c r="D808" s="1" t="s">
        <v>1722</v>
      </c>
      <c r="E808" s="1" t="s">
        <v>4021</v>
      </c>
      <c r="F808" s="2">
        <v>15000</v>
      </c>
      <c r="G808" s="1" t="s">
        <v>114</v>
      </c>
      <c r="H808" s="1" t="s">
        <v>93</v>
      </c>
      <c r="I808" s="1" t="s">
        <v>23</v>
      </c>
      <c r="J808" s="1" t="s">
        <v>1724</v>
      </c>
      <c r="K808" s="1" t="s">
        <v>1723</v>
      </c>
      <c r="L808">
        <f>VLOOKUP(B808,HIS退!B:F,5,FALSE)</f>
        <v>-15000</v>
      </c>
      <c r="M808" t="e">
        <f>VLOOKUP(J808,银行退!A:F,6,FALSE)</f>
        <v>#N/A</v>
      </c>
      <c r="N808" t="str">
        <f>VLOOKUP(J808,网银退汇!F:J,5,FALSE)</f>
        <v>20170906</v>
      </c>
    </row>
    <row r="809" spans="1:14" hidden="1">
      <c r="A809" s="1" t="s">
        <v>11386</v>
      </c>
      <c r="B809" s="1">
        <v>1862760</v>
      </c>
      <c r="C809" s="1" t="s">
        <v>4023</v>
      </c>
      <c r="D809" s="1" t="s">
        <v>4024</v>
      </c>
      <c r="E809" s="1" t="s">
        <v>3710</v>
      </c>
      <c r="F809" s="2">
        <v>749.5</v>
      </c>
      <c r="G809" s="1" t="s">
        <v>114</v>
      </c>
      <c r="H809" s="1" t="s">
        <v>91</v>
      </c>
      <c r="I809" s="1" t="s">
        <v>92</v>
      </c>
      <c r="J809" s="1" t="s">
        <v>11387</v>
      </c>
      <c r="K809" s="1" t="s">
        <v>11388</v>
      </c>
      <c r="L809">
        <f>VLOOKUP(B809,HIS退!B:F,5,FALSE)</f>
        <v>-749.5</v>
      </c>
      <c r="M809" t="e">
        <f>VLOOKUP(J809,银行退!A:F,6,FALSE)</f>
        <v>#N/A</v>
      </c>
      <c r="N809" t="e">
        <f>VLOOKUP(J809,网银退汇!F:J,5,FALSE)</f>
        <v>#N/A</v>
      </c>
    </row>
    <row r="810" spans="1:14" hidden="1">
      <c r="A810" s="1" t="s">
        <v>11389</v>
      </c>
      <c r="B810" s="1">
        <v>1862779</v>
      </c>
      <c r="C810" s="1" t="s">
        <v>4026</v>
      </c>
      <c r="D810" s="1" t="s">
        <v>1722</v>
      </c>
      <c r="E810" s="1" t="s">
        <v>4021</v>
      </c>
      <c r="F810" s="2">
        <v>5000</v>
      </c>
      <c r="G810" s="1" t="s">
        <v>114</v>
      </c>
      <c r="H810" s="1" t="s">
        <v>91</v>
      </c>
      <c r="I810" s="1" t="s">
        <v>92</v>
      </c>
      <c r="J810" s="1" t="s">
        <v>11390</v>
      </c>
      <c r="K810" s="1" t="s">
        <v>11391</v>
      </c>
      <c r="L810">
        <f>VLOOKUP(B810,HIS退!B:F,5,FALSE)</f>
        <v>-5000</v>
      </c>
      <c r="M810" t="e">
        <f>VLOOKUP(J810,银行退!A:F,6,FALSE)</f>
        <v>#N/A</v>
      </c>
      <c r="N810" t="e">
        <f>VLOOKUP(J810,网银退汇!F:J,5,FALSE)</f>
        <v>#N/A</v>
      </c>
    </row>
    <row r="811" spans="1:14" hidden="1">
      <c r="A811" s="1" t="s">
        <v>11392</v>
      </c>
      <c r="B811" s="1">
        <v>1862795</v>
      </c>
      <c r="C811" s="1" t="s">
        <v>4027</v>
      </c>
      <c r="D811" s="1" t="s">
        <v>4028</v>
      </c>
      <c r="E811" s="1" t="s">
        <v>4029</v>
      </c>
      <c r="F811" s="2">
        <v>2200</v>
      </c>
      <c r="G811" s="1" t="s">
        <v>114</v>
      </c>
      <c r="H811" s="1" t="s">
        <v>91</v>
      </c>
      <c r="I811" s="1" t="s">
        <v>92</v>
      </c>
      <c r="J811" s="1" t="s">
        <v>11393</v>
      </c>
      <c r="K811" s="1" t="s">
        <v>11394</v>
      </c>
      <c r="L811">
        <f>VLOOKUP(B811,HIS退!B:F,5,FALSE)</f>
        <v>-2200</v>
      </c>
      <c r="M811" t="e">
        <f>VLOOKUP(J811,银行退!A:F,6,FALSE)</f>
        <v>#N/A</v>
      </c>
      <c r="N811" t="e">
        <f>VLOOKUP(J811,网银退汇!F:J,5,FALSE)</f>
        <v>#N/A</v>
      </c>
    </row>
    <row r="812" spans="1:14" hidden="1">
      <c r="A812" s="1" t="s">
        <v>11395</v>
      </c>
      <c r="B812" s="1">
        <v>1862801</v>
      </c>
      <c r="C812" s="1" t="s">
        <v>4031</v>
      </c>
      <c r="D812" s="1" t="s">
        <v>1722</v>
      </c>
      <c r="E812" s="1" t="s">
        <v>4021</v>
      </c>
      <c r="F812" s="2">
        <v>5000</v>
      </c>
      <c r="G812" s="1" t="s">
        <v>114</v>
      </c>
      <c r="H812" s="1" t="s">
        <v>91</v>
      </c>
      <c r="I812" s="1" t="s">
        <v>92</v>
      </c>
      <c r="J812" s="1" t="s">
        <v>11396</v>
      </c>
      <c r="K812" s="1" t="s">
        <v>11391</v>
      </c>
      <c r="L812">
        <f>VLOOKUP(B812,HIS退!B:F,5,FALSE)</f>
        <v>-5000</v>
      </c>
      <c r="M812" t="e">
        <f>VLOOKUP(J812,银行退!A:F,6,FALSE)</f>
        <v>#N/A</v>
      </c>
      <c r="N812" t="e">
        <f>VLOOKUP(J812,网银退汇!F:J,5,FALSE)</f>
        <v>#N/A</v>
      </c>
    </row>
    <row r="813" spans="1:14" hidden="1">
      <c r="A813" s="1" t="s">
        <v>11397</v>
      </c>
      <c r="B813" s="1">
        <v>1862822</v>
      </c>
      <c r="C813" s="1" t="s">
        <v>4033</v>
      </c>
      <c r="D813" s="1" t="s">
        <v>4034</v>
      </c>
      <c r="E813" s="1" t="s">
        <v>4035</v>
      </c>
      <c r="F813" s="2">
        <v>56.73</v>
      </c>
      <c r="G813" s="1" t="s">
        <v>114</v>
      </c>
      <c r="H813" s="1" t="s">
        <v>91</v>
      </c>
      <c r="I813" s="1" t="s">
        <v>92</v>
      </c>
      <c r="J813" s="1" t="s">
        <v>11398</v>
      </c>
      <c r="K813" s="1" t="s">
        <v>11399</v>
      </c>
      <c r="L813">
        <f>VLOOKUP(B813,HIS退!B:F,5,FALSE)</f>
        <v>-56.73</v>
      </c>
      <c r="M813" t="e">
        <f>VLOOKUP(J813,银行退!A:F,6,FALSE)</f>
        <v>#N/A</v>
      </c>
      <c r="N813" t="e">
        <f>VLOOKUP(J813,网银退汇!F:J,5,FALSE)</f>
        <v>#N/A</v>
      </c>
    </row>
    <row r="814" spans="1:14" hidden="1">
      <c r="A814" s="1" t="s">
        <v>11400</v>
      </c>
      <c r="B814" s="1">
        <v>1862873</v>
      </c>
      <c r="C814" s="1" t="s">
        <v>4037</v>
      </c>
      <c r="D814" s="1" t="s">
        <v>4038</v>
      </c>
      <c r="E814" s="1" t="s">
        <v>4039</v>
      </c>
      <c r="F814" s="2">
        <v>7216.43</v>
      </c>
      <c r="G814" s="1" t="s">
        <v>114</v>
      </c>
      <c r="H814" s="1" t="s">
        <v>91</v>
      </c>
      <c r="I814" s="1" t="s">
        <v>92</v>
      </c>
      <c r="J814" s="1" t="s">
        <v>11401</v>
      </c>
      <c r="K814" s="1" t="s">
        <v>11402</v>
      </c>
      <c r="L814">
        <f>VLOOKUP(B814,HIS退!B:F,5,FALSE)</f>
        <v>-7216.43</v>
      </c>
      <c r="M814" t="e">
        <f>VLOOKUP(J814,银行退!A:F,6,FALSE)</f>
        <v>#N/A</v>
      </c>
      <c r="N814" t="e">
        <f>VLOOKUP(J814,网银退汇!F:J,5,FALSE)</f>
        <v>#N/A</v>
      </c>
    </row>
    <row r="815" spans="1:14" hidden="1">
      <c r="A815" s="1" t="s">
        <v>11403</v>
      </c>
      <c r="B815" s="1">
        <v>1863213</v>
      </c>
      <c r="C815" s="1" t="s">
        <v>4041</v>
      </c>
      <c r="D815" s="1" t="s">
        <v>4042</v>
      </c>
      <c r="E815" s="1" t="s">
        <v>4043</v>
      </c>
      <c r="F815" s="2">
        <v>42</v>
      </c>
      <c r="G815" s="1" t="s">
        <v>114</v>
      </c>
      <c r="H815" s="1" t="s">
        <v>91</v>
      </c>
      <c r="I815" s="1" t="s">
        <v>92</v>
      </c>
      <c r="J815" s="1" t="s">
        <v>11404</v>
      </c>
      <c r="K815" s="1" t="s">
        <v>11405</v>
      </c>
      <c r="L815">
        <f>VLOOKUP(B815,HIS退!B:F,5,FALSE)</f>
        <v>-42</v>
      </c>
      <c r="M815" t="e">
        <f>VLOOKUP(J815,银行退!A:F,6,FALSE)</f>
        <v>#N/A</v>
      </c>
      <c r="N815" t="e">
        <f>VLOOKUP(J815,网银退汇!F:J,5,FALSE)</f>
        <v>#N/A</v>
      </c>
    </row>
    <row r="816" spans="1:14" hidden="1">
      <c r="A816" s="1" t="s">
        <v>11406</v>
      </c>
      <c r="B816" s="1">
        <v>1863325</v>
      </c>
      <c r="C816" s="1" t="s">
        <v>11407</v>
      </c>
      <c r="D816" s="1" t="s">
        <v>1667</v>
      </c>
      <c r="E816" s="1" t="s">
        <v>3642</v>
      </c>
      <c r="F816" s="2">
        <v>80.5</v>
      </c>
      <c r="G816" s="1" t="s">
        <v>114</v>
      </c>
      <c r="H816" s="1" t="s">
        <v>93</v>
      </c>
      <c r="I816" s="1" t="s">
        <v>23</v>
      </c>
      <c r="J816" s="1" t="s">
        <v>1725</v>
      </c>
      <c r="K816" s="1" t="s">
        <v>1668</v>
      </c>
      <c r="L816">
        <f>VLOOKUP(B816,HIS退!B:F,5,FALSE)</f>
        <v>-80.5</v>
      </c>
      <c r="M816" t="e">
        <f>VLOOKUP(J816,银行退!A:F,6,FALSE)</f>
        <v>#N/A</v>
      </c>
      <c r="N816" t="str">
        <f>VLOOKUP(J816,网银退汇!F:J,5,FALSE)</f>
        <v>20170906</v>
      </c>
    </row>
    <row r="817" spans="1:14" hidden="1">
      <c r="A817" s="1" t="s">
        <v>11408</v>
      </c>
      <c r="B817" s="1">
        <v>1863371</v>
      </c>
      <c r="C817" s="1" t="s">
        <v>4046</v>
      </c>
      <c r="D817" s="1" t="s">
        <v>4047</v>
      </c>
      <c r="E817" s="1" t="s">
        <v>4048</v>
      </c>
      <c r="F817" s="2">
        <v>10000</v>
      </c>
      <c r="G817" s="1" t="s">
        <v>114</v>
      </c>
      <c r="H817" s="1" t="s">
        <v>91</v>
      </c>
      <c r="I817" s="1" t="s">
        <v>92</v>
      </c>
      <c r="J817" s="1" t="s">
        <v>11409</v>
      </c>
      <c r="K817" s="1" t="s">
        <v>11410</v>
      </c>
      <c r="L817">
        <f>VLOOKUP(B817,HIS退!B:F,5,FALSE)</f>
        <v>-10000</v>
      </c>
      <c r="M817" t="e">
        <f>VLOOKUP(J817,银行退!A:F,6,FALSE)</f>
        <v>#N/A</v>
      </c>
      <c r="N817" t="e">
        <f>VLOOKUP(J817,网银退汇!F:J,5,FALSE)</f>
        <v>#N/A</v>
      </c>
    </row>
    <row r="818" spans="1:14" hidden="1">
      <c r="A818" s="1" t="s">
        <v>11411</v>
      </c>
      <c r="B818" s="1">
        <v>1863372</v>
      </c>
      <c r="C818" s="1" t="s">
        <v>4050</v>
      </c>
      <c r="D818" s="1" t="s">
        <v>4051</v>
      </c>
      <c r="E818" s="1" t="s">
        <v>4052</v>
      </c>
      <c r="F818" s="2">
        <v>60</v>
      </c>
      <c r="G818" s="1" t="s">
        <v>114</v>
      </c>
      <c r="H818" s="1" t="s">
        <v>91</v>
      </c>
      <c r="I818" s="1" t="s">
        <v>92</v>
      </c>
      <c r="J818" s="1" t="s">
        <v>11412</v>
      </c>
      <c r="K818" s="1" t="s">
        <v>11413</v>
      </c>
      <c r="L818">
        <f>VLOOKUP(B818,HIS退!B:F,5,FALSE)</f>
        <v>-60</v>
      </c>
      <c r="M818" t="e">
        <f>VLOOKUP(J818,银行退!A:F,6,FALSE)</f>
        <v>#N/A</v>
      </c>
      <c r="N818" t="e">
        <f>VLOOKUP(J818,网银退汇!F:J,5,FALSE)</f>
        <v>#N/A</v>
      </c>
    </row>
    <row r="819" spans="1:14" hidden="1">
      <c r="A819" s="1" t="s">
        <v>11414</v>
      </c>
      <c r="B819" s="1">
        <v>1863498</v>
      </c>
      <c r="C819" s="1" t="s">
        <v>4054</v>
      </c>
      <c r="D819" s="1" t="s">
        <v>4055</v>
      </c>
      <c r="E819" s="1" t="s">
        <v>269</v>
      </c>
      <c r="F819" s="2">
        <v>47</v>
      </c>
      <c r="G819" s="1" t="s">
        <v>114</v>
      </c>
      <c r="H819" s="1" t="s">
        <v>91</v>
      </c>
      <c r="I819" s="1" t="s">
        <v>92</v>
      </c>
      <c r="J819" s="1" t="s">
        <v>11415</v>
      </c>
      <c r="K819" s="1" t="s">
        <v>11416</v>
      </c>
      <c r="L819">
        <f>VLOOKUP(B819,HIS退!B:F,5,FALSE)</f>
        <v>-47</v>
      </c>
      <c r="M819" t="e">
        <f>VLOOKUP(J819,银行退!A:F,6,FALSE)</f>
        <v>#N/A</v>
      </c>
      <c r="N819" t="e">
        <f>VLOOKUP(J819,网银退汇!F:J,5,FALSE)</f>
        <v>#N/A</v>
      </c>
    </row>
    <row r="820" spans="1:14" hidden="1">
      <c r="A820" s="1" t="s">
        <v>11417</v>
      </c>
      <c r="B820" s="1">
        <v>1863680</v>
      </c>
      <c r="C820" s="1" t="s">
        <v>4057</v>
      </c>
      <c r="D820" s="1" t="s">
        <v>4058</v>
      </c>
      <c r="E820" s="1" t="s">
        <v>4059</v>
      </c>
      <c r="F820" s="2">
        <v>828</v>
      </c>
      <c r="G820" s="1" t="s">
        <v>114</v>
      </c>
      <c r="H820" s="1" t="s">
        <v>91</v>
      </c>
      <c r="I820" s="1" t="s">
        <v>92</v>
      </c>
      <c r="J820" s="1" t="s">
        <v>11418</v>
      </c>
      <c r="K820" s="1" t="s">
        <v>11419</v>
      </c>
      <c r="L820">
        <f>VLOOKUP(B820,HIS退!B:F,5,FALSE)</f>
        <v>-828</v>
      </c>
      <c r="M820" t="e">
        <f>VLOOKUP(J820,银行退!A:F,6,FALSE)</f>
        <v>#N/A</v>
      </c>
      <c r="N820" t="e">
        <f>VLOOKUP(J820,网银退汇!F:J,5,FALSE)</f>
        <v>#N/A</v>
      </c>
    </row>
    <row r="821" spans="1:14" hidden="1">
      <c r="A821" s="1" t="s">
        <v>11420</v>
      </c>
      <c r="B821" s="1">
        <v>1863695</v>
      </c>
      <c r="C821" s="1" t="s">
        <v>4061</v>
      </c>
      <c r="D821" s="1" t="s">
        <v>4062</v>
      </c>
      <c r="E821" s="1" t="s">
        <v>4063</v>
      </c>
      <c r="F821" s="2">
        <v>2853.26</v>
      </c>
      <c r="G821" s="1" t="s">
        <v>114</v>
      </c>
      <c r="H821" s="1" t="s">
        <v>91</v>
      </c>
      <c r="I821" s="1" t="s">
        <v>92</v>
      </c>
      <c r="J821" s="1" t="s">
        <v>11421</v>
      </c>
      <c r="K821" s="1" t="s">
        <v>11422</v>
      </c>
      <c r="L821">
        <f>VLOOKUP(B821,HIS退!B:F,5,FALSE)</f>
        <v>-2853.26</v>
      </c>
      <c r="M821" t="e">
        <f>VLOOKUP(J821,银行退!A:F,6,FALSE)</f>
        <v>#N/A</v>
      </c>
      <c r="N821" t="e">
        <f>VLOOKUP(J821,网银退汇!F:J,5,FALSE)</f>
        <v>#N/A</v>
      </c>
    </row>
    <row r="822" spans="1:14" hidden="1">
      <c r="A822" s="1" t="s">
        <v>11423</v>
      </c>
      <c r="B822" s="1">
        <v>1863712</v>
      </c>
      <c r="C822" s="1" t="s">
        <v>4065</v>
      </c>
      <c r="D822" s="1" t="s">
        <v>4066</v>
      </c>
      <c r="E822" s="1" t="s">
        <v>4067</v>
      </c>
      <c r="F822" s="2">
        <v>20</v>
      </c>
      <c r="G822" s="1" t="s">
        <v>114</v>
      </c>
      <c r="H822" s="1" t="s">
        <v>91</v>
      </c>
      <c r="I822" s="1" t="s">
        <v>92</v>
      </c>
      <c r="J822" s="1" t="s">
        <v>11424</v>
      </c>
      <c r="K822" s="1" t="s">
        <v>11425</v>
      </c>
      <c r="L822">
        <f>VLOOKUP(B822,HIS退!B:F,5,FALSE)</f>
        <v>-20</v>
      </c>
      <c r="M822" t="e">
        <f>VLOOKUP(J822,银行退!A:F,6,FALSE)</f>
        <v>#N/A</v>
      </c>
      <c r="N822" t="e">
        <f>VLOOKUP(J822,网银退汇!F:J,5,FALSE)</f>
        <v>#N/A</v>
      </c>
    </row>
    <row r="823" spans="1:14" hidden="1">
      <c r="A823" s="1" t="s">
        <v>11426</v>
      </c>
      <c r="B823" s="1">
        <v>1863722</v>
      </c>
      <c r="C823" s="1" t="s">
        <v>4069</v>
      </c>
      <c r="D823" s="1" t="s">
        <v>4070</v>
      </c>
      <c r="E823" s="1" t="s">
        <v>452</v>
      </c>
      <c r="F823" s="2">
        <v>882.26</v>
      </c>
      <c r="G823" s="1" t="s">
        <v>114</v>
      </c>
      <c r="H823" s="1" t="s">
        <v>91</v>
      </c>
      <c r="I823" s="1" t="s">
        <v>92</v>
      </c>
      <c r="J823" s="1" t="s">
        <v>11427</v>
      </c>
      <c r="K823" s="1" t="s">
        <v>11428</v>
      </c>
      <c r="L823">
        <f>VLOOKUP(B823,HIS退!B:F,5,FALSE)</f>
        <v>-882.26</v>
      </c>
      <c r="M823" t="e">
        <f>VLOOKUP(J823,银行退!A:F,6,FALSE)</f>
        <v>#N/A</v>
      </c>
      <c r="N823" t="e">
        <f>VLOOKUP(J823,网银退汇!F:J,5,FALSE)</f>
        <v>#N/A</v>
      </c>
    </row>
    <row r="824" spans="1:14" hidden="1">
      <c r="A824" s="1" t="s">
        <v>11429</v>
      </c>
      <c r="B824" s="1">
        <v>1863803</v>
      </c>
      <c r="C824" s="1" t="s">
        <v>4072</v>
      </c>
      <c r="D824" s="1" t="s">
        <v>4073</v>
      </c>
      <c r="E824" s="1" t="s">
        <v>328</v>
      </c>
      <c r="F824" s="2">
        <v>2500</v>
      </c>
      <c r="G824" s="1" t="s">
        <v>114</v>
      </c>
      <c r="H824" s="1" t="s">
        <v>91</v>
      </c>
      <c r="I824" s="1" t="s">
        <v>92</v>
      </c>
      <c r="J824" s="1" t="s">
        <v>11430</v>
      </c>
      <c r="K824" s="1" t="s">
        <v>11431</v>
      </c>
      <c r="L824">
        <f>VLOOKUP(B824,HIS退!B:F,5,FALSE)</f>
        <v>-2500</v>
      </c>
      <c r="M824" t="e">
        <f>VLOOKUP(J824,银行退!A:F,6,FALSE)</f>
        <v>#N/A</v>
      </c>
      <c r="N824" t="e">
        <f>VLOOKUP(J824,网银退汇!F:J,5,FALSE)</f>
        <v>#N/A</v>
      </c>
    </row>
    <row r="825" spans="1:14" hidden="1">
      <c r="A825" s="1" t="s">
        <v>11432</v>
      </c>
      <c r="B825" s="1">
        <v>1863809</v>
      </c>
      <c r="C825" s="1" t="s">
        <v>4075</v>
      </c>
      <c r="D825" s="1" t="s">
        <v>4076</v>
      </c>
      <c r="E825" s="1" t="s">
        <v>4077</v>
      </c>
      <c r="F825" s="2">
        <v>62.45</v>
      </c>
      <c r="G825" s="1" t="s">
        <v>114</v>
      </c>
      <c r="H825" s="1" t="s">
        <v>91</v>
      </c>
      <c r="I825" s="1" t="s">
        <v>92</v>
      </c>
      <c r="J825" s="1" t="s">
        <v>11433</v>
      </c>
      <c r="K825" s="1" t="s">
        <v>11434</v>
      </c>
      <c r="L825">
        <f>VLOOKUP(B825,HIS退!B:F,5,FALSE)</f>
        <v>-62.45</v>
      </c>
      <c r="M825" t="e">
        <f>VLOOKUP(J825,银行退!A:F,6,FALSE)</f>
        <v>#N/A</v>
      </c>
      <c r="N825" t="e">
        <f>VLOOKUP(J825,网银退汇!F:J,5,FALSE)</f>
        <v>#N/A</v>
      </c>
    </row>
    <row r="826" spans="1:14" hidden="1">
      <c r="A826" s="1" t="s">
        <v>11435</v>
      </c>
      <c r="B826" s="1">
        <v>1863852</v>
      </c>
      <c r="C826" s="1" t="s">
        <v>4079</v>
      </c>
      <c r="D826" s="1" t="s">
        <v>3992</v>
      </c>
      <c r="E826" s="1" t="s">
        <v>3993</v>
      </c>
      <c r="F826" s="2">
        <v>81</v>
      </c>
      <c r="G826" s="1" t="s">
        <v>114</v>
      </c>
      <c r="H826" s="1" t="s">
        <v>91</v>
      </c>
      <c r="I826" s="1" t="s">
        <v>92</v>
      </c>
      <c r="J826" s="1" t="s">
        <v>11436</v>
      </c>
      <c r="K826" s="1" t="s">
        <v>11363</v>
      </c>
      <c r="L826">
        <f>VLOOKUP(B826,HIS退!B:F,5,FALSE)</f>
        <v>-81</v>
      </c>
      <c r="M826" t="e">
        <f>VLOOKUP(J826,银行退!A:F,6,FALSE)</f>
        <v>#N/A</v>
      </c>
      <c r="N826" t="e">
        <f>VLOOKUP(J826,网银退汇!F:J,5,FALSE)</f>
        <v>#N/A</v>
      </c>
    </row>
    <row r="827" spans="1:14" hidden="1">
      <c r="A827" s="1" t="s">
        <v>11437</v>
      </c>
      <c r="B827" s="1">
        <v>1863994</v>
      </c>
      <c r="C827" s="1" t="s">
        <v>4081</v>
      </c>
      <c r="D827" s="1" t="s">
        <v>4082</v>
      </c>
      <c r="E827" s="1" t="s">
        <v>4083</v>
      </c>
      <c r="F827" s="2">
        <v>205.13</v>
      </c>
      <c r="G827" s="1" t="s">
        <v>114</v>
      </c>
      <c r="H827" s="1" t="s">
        <v>91</v>
      </c>
      <c r="I827" s="1" t="s">
        <v>92</v>
      </c>
      <c r="J827" s="1" t="s">
        <v>11438</v>
      </c>
      <c r="K827" s="1" t="s">
        <v>11439</v>
      </c>
      <c r="L827">
        <f>VLOOKUP(B827,HIS退!B:F,5,FALSE)</f>
        <v>-205.13</v>
      </c>
      <c r="M827" t="e">
        <f>VLOOKUP(J827,银行退!A:F,6,FALSE)</f>
        <v>#N/A</v>
      </c>
      <c r="N827" t="e">
        <f>VLOOKUP(J827,网银退汇!F:J,5,FALSE)</f>
        <v>#N/A</v>
      </c>
    </row>
    <row r="828" spans="1:14" hidden="1">
      <c r="A828" s="1" t="s">
        <v>11440</v>
      </c>
      <c r="B828" s="1">
        <v>1864007</v>
      </c>
      <c r="C828" s="1" t="s">
        <v>11441</v>
      </c>
      <c r="D828" s="1" t="s">
        <v>1726</v>
      </c>
      <c r="E828" s="1" t="s">
        <v>4085</v>
      </c>
      <c r="F828" s="2">
        <v>1492.94</v>
      </c>
      <c r="G828" s="1" t="s">
        <v>114</v>
      </c>
      <c r="H828" s="1" t="s">
        <v>93</v>
      </c>
      <c r="I828" s="1" t="s">
        <v>23</v>
      </c>
      <c r="J828" s="1" t="s">
        <v>1728</v>
      </c>
      <c r="K828" s="1" t="s">
        <v>1727</v>
      </c>
      <c r="L828">
        <f>VLOOKUP(B828,HIS退!B:F,5,FALSE)</f>
        <v>-1492.94</v>
      </c>
      <c r="M828" t="e">
        <f>VLOOKUP(J828,银行退!A:F,6,FALSE)</f>
        <v>#N/A</v>
      </c>
      <c r="N828" t="str">
        <f>VLOOKUP(J828,网银退汇!F:J,5,FALSE)</f>
        <v>20170906</v>
      </c>
    </row>
    <row r="829" spans="1:14" hidden="1">
      <c r="A829" s="1" t="s">
        <v>4090</v>
      </c>
      <c r="B829" s="1">
        <v>1864012</v>
      </c>
      <c r="C829" s="1" t="s">
        <v>4087</v>
      </c>
      <c r="D829" s="1" t="s">
        <v>4088</v>
      </c>
      <c r="E829" s="1" t="s">
        <v>4089</v>
      </c>
      <c r="F829" s="2">
        <v>4527.38</v>
      </c>
      <c r="G829" s="1" t="s">
        <v>114</v>
      </c>
      <c r="H829" s="1" t="s">
        <v>91</v>
      </c>
      <c r="I829" s="1" t="s">
        <v>92</v>
      </c>
      <c r="J829" s="1" t="s">
        <v>11442</v>
      </c>
      <c r="K829" s="1" t="s">
        <v>11443</v>
      </c>
      <c r="L829">
        <f>VLOOKUP(B829,HIS退!B:F,5,FALSE)</f>
        <v>-4527.38</v>
      </c>
      <c r="M829" t="e">
        <f>VLOOKUP(J829,银行退!A:F,6,FALSE)</f>
        <v>#N/A</v>
      </c>
      <c r="N829" t="e">
        <f>VLOOKUP(J829,网银退汇!F:J,5,FALSE)</f>
        <v>#N/A</v>
      </c>
    </row>
    <row r="830" spans="1:14" hidden="1">
      <c r="A830" s="1" t="s">
        <v>11444</v>
      </c>
      <c r="B830" s="1">
        <v>1864045</v>
      </c>
      <c r="C830" s="1" t="s">
        <v>4091</v>
      </c>
      <c r="D830" s="1" t="s">
        <v>4092</v>
      </c>
      <c r="E830" s="1" t="s">
        <v>4093</v>
      </c>
      <c r="F830" s="2">
        <v>24</v>
      </c>
      <c r="G830" s="1" t="s">
        <v>114</v>
      </c>
      <c r="H830" s="1" t="s">
        <v>91</v>
      </c>
      <c r="I830" s="1" t="s">
        <v>92</v>
      </c>
      <c r="J830" s="1" t="s">
        <v>11445</v>
      </c>
      <c r="K830" s="1" t="s">
        <v>11446</v>
      </c>
      <c r="L830">
        <f>VLOOKUP(B830,HIS退!B:F,5,FALSE)</f>
        <v>-24</v>
      </c>
      <c r="M830" t="e">
        <f>VLOOKUP(J830,银行退!A:F,6,FALSE)</f>
        <v>#N/A</v>
      </c>
      <c r="N830" t="e">
        <f>VLOOKUP(J830,网银退汇!F:J,5,FALSE)</f>
        <v>#N/A</v>
      </c>
    </row>
    <row r="831" spans="1:14" hidden="1">
      <c r="A831" s="1" t="s">
        <v>11447</v>
      </c>
      <c r="B831" s="1">
        <v>1864163</v>
      </c>
      <c r="C831" s="1" t="s">
        <v>4095</v>
      </c>
      <c r="D831" s="1" t="s">
        <v>66</v>
      </c>
      <c r="E831" s="1" t="s">
        <v>67</v>
      </c>
      <c r="F831" s="2">
        <v>2330</v>
      </c>
      <c r="G831" s="1" t="s">
        <v>114</v>
      </c>
      <c r="H831" s="1" t="s">
        <v>91</v>
      </c>
      <c r="I831" s="1" t="s">
        <v>92</v>
      </c>
      <c r="J831" s="1" t="s">
        <v>11448</v>
      </c>
      <c r="K831" s="1" t="s">
        <v>364</v>
      </c>
      <c r="L831">
        <f>VLOOKUP(B831,HIS退!B:F,5,FALSE)</f>
        <v>-2330</v>
      </c>
      <c r="M831" t="e">
        <f>VLOOKUP(J831,银行退!A:F,6,FALSE)</f>
        <v>#N/A</v>
      </c>
      <c r="N831" t="e">
        <f>VLOOKUP(J831,网银退汇!F:J,5,FALSE)</f>
        <v>#N/A</v>
      </c>
    </row>
    <row r="832" spans="1:14" hidden="1">
      <c r="A832" s="1" t="s">
        <v>11449</v>
      </c>
      <c r="B832" s="1">
        <v>1864319</v>
      </c>
      <c r="C832" s="1" t="s">
        <v>4097</v>
      </c>
      <c r="D832" s="1" t="s">
        <v>4098</v>
      </c>
      <c r="E832" s="1" t="s">
        <v>4099</v>
      </c>
      <c r="F832" s="2">
        <v>4880.42</v>
      </c>
      <c r="G832" s="1" t="s">
        <v>114</v>
      </c>
      <c r="H832" s="1" t="s">
        <v>91</v>
      </c>
      <c r="I832" s="1" t="s">
        <v>92</v>
      </c>
      <c r="J832" s="1" t="s">
        <v>11450</v>
      </c>
      <c r="K832" s="1" t="s">
        <v>11451</v>
      </c>
      <c r="L832">
        <f>VLOOKUP(B832,HIS退!B:F,5,FALSE)</f>
        <v>-4880.42</v>
      </c>
      <c r="M832" t="e">
        <f>VLOOKUP(J832,银行退!A:F,6,FALSE)</f>
        <v>#N/A</v>
      </c>
      <c r="N832" t="e">
        <f>VLOOKUP(J832,网银退汇!F:J,5,FALSE)</f>
        <v>#N/A</v>
      </c>
    </row>
    <row r="833" spans="1:14" hidden="1">
      <c r="A833" s="1" t="s">
        <v>11452</v>
      </c>
      <c r="B833" s="1">
        <v>1864323</v>
      </c>
      <c r="C833" s="1" t="s">
        <v>4101</v>
      </c>
      <c r="D833" s="1" t="s">
        <v>1688</v>
      </c>
      <c r="E833" s="1" t="s">
        <v>3737</v>
      </c>
      <c r="F833" s="2">
        <v>2000</v>
      </c>
      <c r="G833" s="1" t="s">
        <v>114</v>
      </c>
      <c r="H833" s="1" t="s">
        <v>93</v>
      </c>
      <c r="I833" s="1" t="s">
        <v>93</v>
      </c>
      <c r="J833" s="1" t="s">
        <v>11453</v>
      </c>
      <c r="K833" s="1" t="s">
        <v>1689</v>
      </c>
      <c r="L833">
        <f>VLOOKUP(B833,HIS退!B:F,5,FALSE)</f>
        <v>-2000</v>
      </c>
      <c r="M833" t="e">
        <f>VLOOKUP(J833,银行退!A:F,6,FALSE)</f>
        <v>#N/A</v>
      </c>
      <c r="N833" t="str">
        <f>VLOOKUP(J833,网银退汇!F:J,5,FALSE)</f>
        <v>20170907</v>
      </c>
    </row>
    <row r="834" spans="1:14" hidden="1">
      <c r="A834" s="1" t="s">
        <v>11454</v>
      </c>
      <c r="B834" s="1">
        <v>1864326</v>
      </c>
      <c r="C834" s="1" t="s">
        <v>4103</v>
      </c>
      <c r="D834" s="1" t="s">
        <v>4104</v>
      </c>
      <c r="E834" s="1" t="s">
        <v>4105</v>
      </c>
      <c r="F834" s="2">
        <v>5394</v>
      </c>
      <c r="G834" s="1" t="s">
        <v>114</v>
      </c>
      <c r="H834" s="1" t="s">
        <v>91</v>
      </c>
      <c r="I834" s="1" t="s">
        <v>92</v>
      </c>
      <c r="J834" s="1" t="s">
        <v>11455</v>
      </c>
      <c r="K834" s="1" t="s">
        <v>11456</v>
      </c>
      <c r="L834">
        <f>VLOOKUP(B834,HIS退!B:F,5,FALSE)</f>
        <v>-5394</v>
      </c>
      <c r="M834" t="e">
        <f>VLOOKUP(J834,银行退!A:F,6,FALSE)</f>
        <v>#N/A</v>
      </c>
      <c r="N834" t="e">
        <f>VLOOKUP(J834,网银退汇!F:J,5,FALSE)</f>
        <v>#N/A</v>
      </c>
    </row>
    <row r="835" spans="1:14" hidden="1">
      <c r="A835" s="1" t="s">
        <v>11457</v>
      </c>
      <c r="B835" s="1">
        <v>1864333</v>
      </c>
      <c r="C835" s="1" t="s">
        <v>4107</v>
      </c>
      <c r="D835" s="1" t="s">
        <v>4108</v>
      </c>
      <c r="E835" s="1" t="s">
        <v>4109</v>
      </c>
      <c r="F835" s="2">
        <v>3745</v>
      </c>
      <c r="G835" s="1" t="s">
        <v>114</v>
      </c>
      <c r="H835" s="1" t="s">
        <v>91</v>
      </c>
      <c r="I835" s="1" t="s">
        <v>92</v>
      </c>
      <c r="J835" s="1" t="s">
        <v>11458</v>
      </c>
      <c r="K835" s="1" t="s">
        <v>11459</v>
      </c>
      <c r="L835">
        <f>VLOOKUP(B835,HIS退!B:F,5,FALSE)</f>
        <v>-3745</v>
      </c>
      <c r="M835" t="e">
        <f>VLOOKUP(J835,银行退!A:F,6,FALSE)</f>
        <v>#N/A</v>
      </c>
      <c r="N835" t="e">
        <f>VLOOKUP(J835,网银退汇!F:J,5,FALSE)</f>
        <v>#N/A</v>
      </c>
    </row>
    <row r="836" spans="1:14" hidden="1">
      <c r="A836" s="1" t="s">
        <v>11460</v>
      </c>
      <c r="B836" s="1">
        <v>1864435</v>
      </c>
      <c r="C836" s="1" t="s">
        <v>4111</v>
      </c>
      <c r="D836" s="1" t="s">
        <v>66</v>
      </c>
      <c r="E836" s="1" t="s">
        <v>67</v>
      </c>
      <c r="F836" s="2">
        <v>2930</v>
      </c>
      <c r="G836" s="1" t="s">
        <v>114</v>
      </c>
      <c r="H836" s="1" t="s">
        <v>91</v>
      </c>
      <c r="I836" s="1" t="s">
        <v>92</v>
      </c>
      <c r="J836" s="1" t="s">
        <v>11461</v>
      </c>
      <c r="K836" s="1" t="s">
        <v>364</v>
      </c>
      <c r="L836">
        <f>VLOOKUP(B836,HIS退!B:F,5,FALSE)</f>
        <v>-2930</v>
      </c>
      <c r="M836" t="e">
        <f>VLOOKUP(J836,银行退!A:F,6,FALSE)</f>
        <v>#N/A</v>
      </c>
      <c r="N836" t="e">
        <f>VLOOKUP(J836,网银退汇!F:J,5,FALSE)</f>
        <v>#N/A</v>
      </c>
    </row>
    <row r="837" spans="1:14" hidden="1">
      <c r="A837" s="1" t="s">
        <v>11462</v>
      </c>
      <c r="B837" s="1">
        <v>1864439</v>
      </c>
      <c r="C837" s="1" t="s">
        <v>4113</v>
      </c>
      <c r="D837" s="1" t="s">
        <v>4114</v>
      </c>
      <c r="E837" s="1" t="s">
        <v>4115</v>
      </c>
      <c r="F837" s="2">
        <v>2700</v>
      </c>
      <c r="G837" s="1" t="s">
        <v>114</v>
      </c>
      <c r="H837" s="1" t="s">
        <v>91</v>
      </c>
      <c r="I837" s="1" t="s">
        <v>92</v>
      </c>
      <c r="J837" s="1" t="s">
        <v>11463</v>
      </c>
      <c r="K837" s="1" t="s">
        <v>11464</v>
      </c>
      <c r="L837">
        <f>VLOOKUP(B837,HIS退!B:F,5,FALSE)</f>
        <v>-2700</v>
      </c>
      <c r="M837" t="e">
        <f>VLOOKUP(J837,银行退!A:F,6,FALSE)</f>
        <v>#N/A</v>
      </c>
      <c r="N837" t="e">
        <f>VLOOKUP(J837,网银退汇!F:J,5,FALSE)</f>
        <v>#N/A</v>
      </c>
    </row>
    <row r="838" spans="1:14" hidden="1">
      <c r="A838" s="1" t="s">
        <v>1694</v>
      </c>
      <c r="B838" s="1">
        <v>1864525</v>
      </c>
      <c r="C838" s="1" t="s">
        <v>4117</v>
      </c>
      <c r="D838" s="1" t="s">
        <v>4118</v>
      </c>
      <c r="E838" s="1" t="s">
        <v>162</v>
      </c>
      <c r="F838" s="2">
        <v>191.92</v>
      </c>
      <c r="G838" s="1" t="s">
        <v>114</v>
      </c>
      <c r="H838" s="1" t="s">
        <v>91</v>
      </c>
      <c r="I838" s="1" t="s">
        <v>92</v>
      </c>
      <c r="J838" s="1" t="s">
        <v>11465</v>
      </c>
      <c r="K838" s="1" t="s">
        <v>11466</v>
      </c>
      <c r="L838">
        <f>VLOOKUP(B838,HIS退!B:F,5,FALSE)</f>
        <v>-191.92</v>
      </c>
      <c r="M838" t="e">
        <f>VLOOKUP(J838,银行退!A:F,6,FALSE)</f>
        <v>#N/A</v>
      </c>
      <c r="N838" t="e">
        <f>VLOOKUP(J838,网银退汇!F:J,5,FALSE)</f>
        <v>#N/A</v>
      </c>
    </row>
    <row r="839" spans="1:14" hidden="1">
      <c r="A839" s="1" t="s">
        <v>11467</v>
      </c>
      <c r="B839" s="1">
        <v>1864543</v>
      </c>
      <c r="C839" s="1" t="s">
        <v>4120</v>
      </c>
      <c r="D839" s="1" t="s">
        <v>4121</v>
      </c>
      <c r="E839" s="1" t="s">
        <v>4122</v>
      </c>
      <c r="F839" s="2">
        <v>5000</v>
      </c>
      <c r="G839" s="1" t="s">
        <v>114</v>
      </c>
      <c r="H839" s="1" t="s">
        <v>91</v>
      </c>
      <c r="I839" s="1" t="s">
        <v>92</v>
      </c>
      <c r="J839" s="1" t="s">
        <v>11468</v>
      </c>
      <c r="K839" s="1" t="s">
        <v>11469</v>
      </c>
      <c r="L839">
        <f>VLOOKUP(B839,HIS退!B:F,5,FALSE)</f>
        <v>-5000</v>
      </c>
      <c r="M839" t="e">
        <f>VLOOKUP(J839,银行退!A:F,6,FALSE)</f>
        <v>#N/A</v>
      </c>
      <c r="N839" t="e">
        <f>VLOOKUP(J839,网银退汇!F:J,5,FALSE)</f>
        <v>#N/A</v>
      </c>
    </row>
    <row r="840" spans="1:14" hidden="1">
      <c r="A840" s="1" t="s">
        <v>11470</v>
      </c>
      <c r="B840" s="1">
        <v>1864633</v>
      </c>
      <c r="C840" s="1" t="s">
        <v>4124</v>
      </c>
      <c r="D840" s="1" t="s">
        <v>4125</v>
      </c>
      <c r="E840" s="1" t="s">
        <v>4126</v>
      </c>
      <c r="F840" s="2">
        <v>352</v>
      </c>
      <c r="G840" s="1" t="s">
        <v>114</v>
      </c>
      <c r="H840" s="1" t="s">
        <v>91</v>
      </c>
      <c r="I840" s="1" t="s">
        <v>92</v>
      </c>
      <c r="J840" s="1" t="s">
        <v>11471</v>
      </c>
      <c r="K840" s="1" t="s">
        <v>11472</v>
      </c>
      <c r="L840">
        <f>VLOOKUP(B840,HIS退!B:F,5,FALSE)</f>
        <v>-352</v>
      </c>
      <c r="M840" t="e">
        <f>VLOOKUP(J840,银行退!A:F,6,FALSE)</f>
        <v>#N/A</v>
      </c>
      <c r="N840" t="e">
        <f>VLOOKUP(J840,网银退汇!F:J,5,FALSE)</f>
        <v>#N/A</v>
      </c>
    </row>
    <row r="841" spans="1:14" hidden="1">
      <c r="A841" s="1" t="s">
        <v>11473</v>
      </c>
      <c r="B841" s="1">
        <v>1864756</v>
      </c>
      <c r="C841" s="1" t="s">
        <v>4128</v>
      </c>
      <c r="D841" s="1" t="s">
        <v>4129</v>
      </c>
      <c r="E841" s="1" t="s">
        <v>4130</v>
      </c>
      <c r="F841" s="2">
        <v>9200</v>
      </c>
      <c r="G841" s="1" t="s">
        <v>114</v>
      </c>
      <c r="H841" s="1" t="s">
        <v>91</v>
      </c>
      <c r="I841" s="1" t="s">
        <v>92</v>
      </c>
      <c r="J841" s="1" t="s">
        <v>11474</v>
      </c>
      <c r="K841" s="1" t="s">
        <v>11475</v>
      </c>
      <c r="L841">
        <f>VLOOKUP(B841,HIS退!B:F,5,FALSE)</f>
        <v>-9200</v>
      </c>
      <c r="M841" t="e">
        <f>VLOOKUP(J841,银行退!A:F,6,FALSE)</f>
        <v>#N/A</v>
      </c>
      <c r="N841" t="e">
        <f>VLOOKUP(J841,网银退汇!F:J,5,FALSE)</f>
        <v>#N/A</v>
      </c>
    </row>
    <row r="842" spans="1:14" hidden="1">
      <c r="A842" s="1" t="s">
        <v>11476</v>
      </c>
      <c r="B842" s="1">
        <v>1864799</v>
      </c>
      <c r="C842" s="1" t="s">
        <v>4132</v>
      </c>
      <c r="D842" s="1" t="s">
        <v>4133</v>
      </c>
      <c r="E842" s="1" t="s">
        <v>4134</v>
      </c>
      <c r="F842" s="2">
        <v>5000</v>
      </c>
      <c r="G842" s="1" t="s">
        <v>114</v>
      </c>
      <c r="H842" s="1" t="s">
        <v>91</v>
      </c>
      <c r="I842" s="1" t="s">
        <v>92</v>
      </c>
      <c r="J842" s="1" t="s">
        <v>11477</v>
      </c>
      <c r="K842" s="1" t="s">
        <v>11478</v>
      </c>
      <c r="L842">
        <f>VLOOKUP(B842,HIS退!B:F,5,FALSE)</f>
        <v>-5000</v>
      </c>
      <c r="M842" t="e">
        <f>VLOOKUP(J842,银行退!A:F,6,FALSE)</f>
        <v>#N/A</v>
      </c>
      <c r="N842" t="e">
        <f>VLOOKUP(J842,网银退汇!F:J,5,FALSE)</f>
        <v>#N/A</v>
      </c>
    </row>
    <row r="843" spans="1:14" hidden="1">
      <c r="A843" s="1" t="s">
        <v>11479</v>
      </c>
      <c r="B843" s="1">
        <v>1864851</v>
      </c>
      <c r="C843" s="1" t="s">
        <v>4136</v>
      </c>
      <c r="D843" s="1" t="s">
        <v>4137</v>
      </c>
      <c r="E843" s="1" t="s">
        <v>4138</v>
      </c>
      <c r="F843" s="2">
        <v>500</v>
      </c>
      <c r="G843" s="1" t="s">
        <v>114</v>
      </c>
      <c r="H843" s="1" t="s">
        <v>91</v>
      </c>
      <c r="I843" s="1" t="s">
        <v>92</v>
      </c>
      <c r="J843" s="1" t="s">
        <v>11480</v>
      </c>
      <c r="K843" s="1" t="s">
        <v>11481</v>
      </c>
      <c r="L843">
        <f>VLOOKUP(B843,HIS退!B:F,5,FALSE)</f>
        <v>-500</v>
      </c>
      <c r="M843" t="e">
        <f>VLOOKUP(J843,银行退!A:F,6,FALSE)</f>
        <v>#N/A</v>
      </c>
      <c r="N843" t="e">
        <f>VLOOKUP(J843,网银退汇!F:J,5,FALSE)</f>
        <v>#N/A</v>
      </c>
    </row>
    <row r="844" spans="1:14" hidden="1">
      <c r="A844" s="1" t="s">
        <v>11482</v>
      </c>
      <c r="B844" s="1">
        <v>1864868</v>
      </c>
      <c r="C844" s="1" t="s">
        <v>4140</v>
      </c>
      <c r="D844" s="1" t="s">
        <v>4141</v>
      </c>
      <c r="E844" s="1" t="s">
        <v>4142</v>
      </c>
      <c r="F844" s="2">
        <v>1600</v>
      </c>
      <c r="G844" s="1" t="s">
        <v>114</v>
      </c>
      <c r="H844" s="1" t="s">
        <v>91</v>
      </c>
      <c r="I844" s="1" t="s">
        <v>92</v>
      </c>
      <c r="J844" s="1" t="s">
        <v>11483</v>
      </c>
      <c r="K844" s="1" t="s">
        <v>11484</v>
      </c>
      <c r="L844">
        <f>VLOOKUP(B844,HIS退!B:F,5,FALSE)</f>
        <v>-1600</v>
      </c>
      <c r="M844" t="e">
        <f>VLOOKUP(J844,银行退!A:F,6,FALSE)</f>
        <v>#N/A</v>
      </c>
      <c r="N844" t="e">
        <f>VLOOKUP(J844,网银退汇!F:J,5,FALSE)</f>
        <v>#N/A</v>
      </c>
    </row>
    <row r="845" spans="1:14" hidden="1">
      <c r="A845" s="1" t="s">
        <v>11485</v>
      </c>
      <c r="B845" s="1">
        <v>1864937</v>
      </c>
      <c r="C845" s="1" t="s">
        <v>4144</v>
      </c>
      <c r="D845" s="1" t="s">
        <v>4145</v>
      </c>
      <c r="E845" s="1" t="s">
        <v>4146</v>
      </c>
      <c r="F845" s="2">
        <v>2000</v>
      </c>
      <c r="G845" s="1" t="s">
        <v>114</v>
      </c>
      <c r="H845" s="1" t="s">
        <v>91</v>
      </c>
      <c r="I845" s="1" t="s">
        <v>92</v>
      </c>
      <c r="J845" s="1" t="s">
        <v>11486</v>
      </c>
      <c r="K845" s="1" t="s">
        <v>11487</v>
      </c>
      <c r="L845">
        <f>VLOOKUP(B845,HIS退!B:F,5,FALSE)</f>
        <v>-2000</v>
      </c>
      <c r="M845" t="e">
        <f>VLOOKUP(J845,银行退!A:F,6,FALSE)</f>
        <v>#N/A</v>
      </c>
      <c r="N845" t="e">
        <f>VLOOKUP(J845,网银退汇!F:J,5,FALSE)</f>
        <v>#N/A</v>
      </c>
    </row>
    <row r="846" spans="1:14" hidden="1">
      <c r="A846" s="1" t="s">
        <v>11488</v>
      </c>
      <c r="B846" s="1">
        <v>1864940</v>
      </c>
      <c r="C846" s="1" t="s">
        <v>4148</v>
      </c>
      <c r="D846" s="1" t="s">
        <v>4149</v>
      </c>
      <c r="E846" s="1" t="s">
        <v>4150</v>
      </c>
      <c r="F846" s="2">
        <v>200</v>
      </c>
      <c r="G846" s="1" t="s">
        <v>114</v>
      </c>
      <c r="H846" s="1" t="s">
        <v>91</v>
      </c>
      <c r="I846" s="1" t="s">
        <v>92</v>
      </c>
      <c r="J846" s="1" t="s">
        <v>11489</v>
      </c>
      <c r="K846" s="1" t="s">
        <v>11490</v>
      </c>
      <c r="L846">
        <f>VLOOKUP(B846,HIS退!B:F,5,FALSE)</f>
        <v>-200</v>
      </c>
      <c r="M846" t="e">
        <f>VLOOKUP(J846,银行退!A:F,6,FALSE)</f>
        <v>#N/A</v>
      </c>
      <c r="N846" t="e">
        <f>VLOOKUP(J846,网银退汇!F:J,5,FALSE)</f>
        <v>#N/A</v>
      </c>
    </row>
    <row r="847" spans="1:14" hidden="1">
      <c r="A847" s="1" t="s">
        <v>11491</v>
      </c>
      <c r="B847" s="1">
        <v>1864943</v>
      </c>
      <c r="C847" s="1" t="s">
        <v>4152</v>
      </c>
      <c r="D847" s="1" t="s">
        <v>4145</v>
      </c>
      <c r="E847" s="1" t="s">
        <v>4146</v>
      </c>
      <c r="F847" s="2">
        <v>2000</v>
      </c>
      <c r="G847" s="1" t="s">
        <v>114</v>
      </c>
      <c r="H847" s="1" t="s">
        <v>91</v>
      </c>
      <c r="I847" s="1" t="s">
        <v>92</v>
      </c>
      <c r="J847" s="1" t="s">
        <v>11492</v>
      </c>
      <c r="K847" s="1" t="s">
        <v>11487</v>
      </c>
      <c r="L847">
        <f>VLOOKUP(B847,HIS退!B:F,5,FALSE)</f>
        <v>-2000</v>
      </c>
      <c r="M847" t="e">
        <f>VLOOKUP(J847,银行退!A:F,6,FALSE)</f>
        <v>#N/A</v>
      </c>
      <c r="N847" t="e">
        <f>VLOOKUP(J847,网银退汇!F:J,5,FALSE)</f>
        <v>#N/A</v>
      </c>
    </row>
    <row r="848" spans="1:14" hidden="1">
      <c r="A848" s="1" t="s">
        <v>11493</v>
      </c>
      <c r="B848" s="1">
        <v>1864946</v>
      </c>
      <c r="C848" s="1" t="s">
        <v>4154</v>
      </c>
      <c r="D848" s="1" t="s">
        <v>4145</v>
      </c>
      <c r="E848" s="1" t="s">
        <v>4146</v>
      </c>
      <c r="F848" s="2">
        <v>5000</v>
      </c>
      <c r="G848" s="1" t="s">
        <v>114</v>
      </c>
      <c r="H848" s="1" t="s">
        <v>91</v>
      </c>
      <c r="I848" s="1" t="s">
        <v>92</v>
      </c>
      <c r="J848" s="1" t="s">
        <v>11494</v>
      </c>
      <c r="K848" s="1" t="s">
        <v>11487</v>
      </c>
      <c r="L848">
        <f>VLOOKUP(B848,HIS退!B:F,5,FALSE)</f>
        <v>-5000</v>
      </c>
      <c r="M848" t="e">
        <f>VLOOKUP(J848,银行退!A:F,6,FALSE)</f>
        <v>#N/A</v>
      </c>
      <c r="N848" t="e">
        <f>VLOOKUP(J848,网银退汇!F:J,5,FALSE)</f>
        <v>#N/A</v>
      </c>
    </row>
    <row r="849" spans="1:14" hidden="1">
      <c r="A849" s="1" t="s">
        <v>11495</v>
      </c>
      <c r="B849" s="1">
        <v>1864950</v>
      </c>
      <c r="C849" s="1" t="s">
        <v>4156</v>
      </c>
      <c r="D849" s="1" t="s">
        <v>4145</v>
      </c>
      <c r="E849" s="1" t="s">
        <v>4146</v>
      </c>
      <c r="F849" s="2">
        <v>5000</v>
      </c>
      <c r="G849" s="1" t="s">
        <v>114</v>
      </c>
      <c r="H849" s="1" t="s">
        <v>91</v>
      </c>
      <c r="I849" s="1" t="s">
        <v>92</v>
      </c>
      <c r="J849" s="1" t="s">
        <v>11496</v>
      </c>
      <c r="K849" s="1" t="s">
        <v>11487</v>
      </c>
      <c r="L849">
        <f>VLOOKUP(B849,HIS退!B:F,5,FALSE)</f>
        <v>-5000</v>
      </c>
      <c r="M849" t="e">
        <f>VLOOKUP(J849,银行退!A:F,6,FALSE)</f>
        <v>#N/A</v>
      </c>
      <c r="N849" t="e">
        <f>VLOOKUP(J849,网银退汇!F:J,5,FALSE)</f>
        <v>#N/A</v>
      </c>
    </row>
    <row r="850" spans="1:14" hidden="1">
      <c r="A850" s="1" t="s">
        <v>11497</v>
      </c>
      <c r="B850" s="1">
        <v>1864991</v>
      </c>
      <c r="C850" s="1" t="s">
        <v>4158</v>
      </c>
      <c r="D850" s="1" t="s">
        <v>4159</v>
      </c>
      <c r="E850" s="1" t="s">
        <v>4160</v>
      </c>
      <c r="F850" s="2">
        <v>100</v>
      </c>
      <c r="G850" s="1" t="s">
        <v>114</v>
      </c>
      <c r="H850" s="1" t="s">
        <v>91</v>
      </c>
      <c r="I850" s="1" t="s">
        <v>92</v>
      </c>
      <c r="J850" s="1" t="s">
        <v>11498</v>
      </c>
      <c r="K850" s="1" t="s">
        <v>11499</v>
      </c>
      <c r="L850">
        <f>VLOOKUP(B850,HIS退!B:F,5,FALSE)</f>
        <v>-100</v>
      </c>
      <c r="M850" t="e">
        <f>VLOOKUP(J850,银行退!A:F,6,FALSE)</f>
        <v>#N/A</v>
      </c>
      <c r="N850" t="e">
        <f>VLOOKUP(J850,网银退汇!F:J,5,FALSE)</f>
        <v>#N/A</v>
      </c>
    </row>
    <row r="851" spans="1:14" hidden="1">
      <c r="A851" s="1" t="s">
        <v>11500</v>
      </c>
      <c r="B851" s="1">
        <v>1865047</v>
      </c>
      <c r="C851" s="1" t="s">
        <v>4162</v>
      </c>
      <c r="D851" s="1" t="s">
        <v>4163</v>
      </c>
      <c r="E851" s="1" t="s">
        <v>4164</v>
      </c>
      <c r="F851" s="2">
        <v>292.5</v>
      </c>
      <c r="G851" s="1" t="s">
        <v>114</v>
      </c>
      <c r="H851" s="1" t="s">
        <v>91</v>
      </c>
      <c r="I851" s="1" t="s">
        <v>92</v>
      </c>
      <c r="J851" s="1" t="s">
        <v>11501</v>
      </c>
      <c r="K851" s="1" t="s">
        <v>11502</v>
      </c>
      <c r="L851">
        <f>VLOOKUP(B851,HIS退!B:F,5,FALSE)</f>
        <v>-292.5</v>
      </c>
      <c r="M851" t="e">
        <f>VLOOKUP(J851,银行退!A:F,6,FALSE)</f>
        <v>#N/A</v>
      </c>
      <c r="N851" t="e">
        <f>VLOOKUP(J851,网银退汇!F:J,5,FALSE)</f>
        <v>#N/A</v>
      </c>
    </row>
    <row r="852" spans="1:14" hidden="1">
      <c r="A852" s="1" t="s">
        <v>11503</v>
      </c>
      <c r="B852" s="1">
        <v>1865065</v>
      </c>
      <c r="C852" s="1" t="s">
        <v>4166</v>
      </c>
      <c r="D852" s="1" t="s">
        <v>199</v>
      </c>
      <c r="E852" s="1" t="s">
        <v>200</v>
      </c>
      <c r="F852" s="2">
        <v>3232.51</v>
      </c>
      <c r="G852" s="1" t="s">
        <v>114</v>
      </c>
      <c r="H852" s="1" t="s">
        <v>91</v>
      </c>
      <c r="I852" s="1" t="s">
        <v>92</v>
      </c>
      <c r="J852" s="1" t="s">
        <v>11504</v>
      </c>
      <c r="K852" s="1" t="s">
        <v>11505</v>
      </c>
      <c r="L852">
        <f>VLOOKUP(B852,HIS退!B:F,5,FALSE)</f>
        <v>-3232.51</v>
      </c>
      <c r="M852" t="e">
        <f>VLOOKUP(J852,银行退!A:F,6,FALSE)</f>
        <v>#N/A</v>
      </c>
      <c r="N852" t="e">
        <f>VLOOKUP(J852,网银退汇!F:J,5,FALSE)</f>
        <v>#N/A</v>
      </c>
    </row>
    <row r="853" spans="1:14" hidden="1">
      <c r="A853" s="1" t="s">
        <v>11506</v>
      </c>
      <c r="B853" s="1">
        <v>1865121</v>
      </c>
      <c r="C853" s="1" t="s">
        <v>4168</v>
      </c>
      <c r="D853" s="1" t="s">
        <v>4169</v>
      </c>
      <c r="E853" s="1" t="s">
        <v>4170</v>
      </c>
      <c r="F853" s="2">
        <v>90</v>
      </c>
      <c r="G853" s="1" t="s">
        <v>114</v>
      </c>
      <c r="H853" s="1" t="s">
        <v>91</v>
      </c>
      <c r="I853" s="1" t="s">
        <v>92</v>
      </c>
      <c r="J853" s="1" t="s">
        <v>11507</v>
      </c>
      <c r="K853" s="1" t="s">
        <v>11508</v>
      </c>
      <c r="L853">
        <f>VLOOKUP(B853,HIS退!B:F,5,FALSE)</f>
        <v>-90</v>
      </c>
      <c r="M853" t="e">
        <f>VLOOKUP(J853,银行退!A:F,6,FALSE)</f>
        <v>#N/A</v>
      </c>
      <c r="N853" t="e">
        <f>VLOOKUP(J853,网银退汇!F:J,5,FALSE)</f>
        <v>#N/A</v>
      </c>
    </row>
    <row r="854" spans="1:14" hidden="1">
      <c r="A854" s="1" t="s">
        <v>11509</v>
      </c>
      <c r="B854" s="1">
        <v>1865353</v>
      </c>
      <c r="C854" s="1" t="s">
        <v>4172</v>
      </c>
      <c r="D854" s="1" t="s">
        <v>4173</v>
      </c>
      <c r="E854" s="1" t="s">
        <v>4174</v>
      </c>
      <c r="F854" s="2">
        <v>2628.5</v>
      </c>
      <c r="G854" s="1" t="s">
        <v>114</v>
      </c>
      <c r="H854" s="1" t="s">
        <v>91</v>
      </c>
      <c r="I854" s="1" t="s">
        <v>92</v>
      </c>
      <c r="J854" s="1" t="s">
        <v>11510</v>
      </c>
      <c r="K854" s="1" t="s">
        <v>11511</v>
      </c>
      <c r="L854">
        <f>VLOOKUP(B854,HIS退!B:F,5,FALSE)</f>
        <v>-2628.5</v>
      </c>
      <c r="M854" t="e">
        <f>VLOOKUP(J854,银行退!A:F,6,FALSE)</f>
        <v>#N/A</v>
      </c>
      <c r="N854" t="e">
        <f>VLOOKUP(J854,网银退汇!F:J,5,FALSE)</f>
        <v>#N/A</v>
      </c>
    </row>
    <row r="855" spans="1:14" hidden="1">
      <c r="A855" s="1" t="s">
        <v>11512</v>
      </c>
      <c r="B855" s="1">
        <v>1865540</v>
      </c>
      <c r="C855" s="1" t="s">
        <v>4176</v>
      </c>
      <c r="D855" s="1" t="s">
        <v>4177</v>
      </c>
      <c r="E855" s="1" t="s">
        <v>4178</v>
      </c>
      <c r="F855" s="2">
        <v>1000</v>
      </c>
      <c r="G855" s="1" t="s">
        <v>114</v>
      </c>
      <c r="H855" s="1" t="s">
        <v>91</v>
      </c>
      <c r="I855" s="1" t="s">
        <v>92</v>
      </c>
      <c r="J855" s="1" t="s">
        <v>11513</v>
      </c>
      <c r="K855" s="1" t="s">
        <v>11514</v>
      </c>
      <c r="L855">
        <f>VLOOKUP(B855,HIS退!B:F,5,FALSE)</f>
        <v>-1000</v>
      </c>
      <c r="M855" t="e">
        <f>VLOOKUP(J855,银行退!A:F,6,FALSE)</f>
        <v>#N/A</v>
      </c>
      <c r="N855" t="e">
        <f>VLOOKUP(J855,网银退汇!F:J,5,FALSE)</f>
        <v>#N/A</v>
      </c>
    </row>
    <row r="856" spans="1:14" hidden="1">
      <c r="A856" s="1" t="s">
        <v>11515</v>
      </c>
      <c r="B856" s="1">
        <v>1865996</v>
      </c>
      <c r="C856" s="1" t="s">
        <v>4180</v>
      </c>
      <c r="D856" s="1" t="s">
        <v>4181</v>
      </c>
      <c r="E856" s="1" t="s">
        <v>4182</v>
      </c>
      <c r="F856" s="2">
        <v>423.36</v>
      </c>
      <c r="G856" s="1" t="s">
        <v>114</v>
      </c>
      <c r="H856" s="1" t="s">
        <v>91</v>
      </c>
      <c r="I856" s="1" t="s">
        <v>92</v>
      </c>
      <c r="J856" s="1" t="s">
        <v>11516</v>
      </c>
      <c r="K856" s="1" t="s">
        <v>11517</v>
      </c>
      <c r="L856">
        <f>VLOOKUP(B856,HIS退!B:F,5,FALSE)</f>
        <v>-423.36</v>
      </c>
      <c r="M856" t="e">
        <f>VLOOKUP(J856,银行退!A:F,6,FALSE)</f>
        <v>#N/A</v>
      </c>
      <c r="N856" t="e">
        <f>VLOOKUP(J856,网银退汇!F:J,5,FALSE)</f>
        <v>#N/A</v>
      </c>
    </row>
    <row r="857" spans="1:14" hidden="1">
      <c r="A857" s="1" t="s">
        <v>11518</v>
      </c>
      <c r="B857" s="1">
        <v>1866892</v>
      </c>
      <c r="C857" s="1" t="s">
        <v>4184</v>
      </c>
      <c r="D857" s="1" t="s">
        <v>526</v>
      </c>
      <c r="E857" s="1" t="s">
        <v>527</v>
      </c>
      <c r="F857" s="2">
        <v>181.47</v>
      </c>
      <c r="G857" s="1" t="s">
        <v>114</v>
      </c>
      <c r="H857" s="1" t="s">
        <v>91</v>
      </c>
      <c r="I857" s="1" t="s">
        <v>92</v>
      </c>
      <c r="J857" s="1" t="s">
        <v>11519</v>
      </c>
      <c r="K857" s="1" t="s">
        <v>1185</v>
      </c>
      <c r="L857">
        <f>VLOOKUP(B857,HIS退!B:F,5,FALSE)</f>
        <v>-181.47</v>
      </c>
      <c r="M857" t="e">
        <f>VLOOKUP(J857,银行退!A:F,6,FALSE)</f>
        <v>#N/A</v>
      </c>
      <c r="N857" t="e">
        <f>VLOOKUP(J857,网银退汇!F:J,5,FALSE)</f>
        <v>#N/A</v>
      </c>
    </row>
    <row r="858" spans="1:14" hidden="1">
      <c r="A858" s="1" t="s">
        <v>11520</v>
      </c>
      <c r="B858" s="1">
        <v>1867186</v>
      </c>
      <c r="C858" s="1" t="s">
        <v>4186</v>
      </c>
      <c r="D858" s="1" t="s">
        <v>4187</v>
      </c>
      <c r="E858" s="1" t="s">
        <v>4188</v>
      </c>
      <c r="F858" s="2">
        <v>489.5</v>
      </c>
      <c r="G858" s="1" t="s">
        <v>114</v>
      </c>
      <c r="H858" s="1" t="s">
        <v>91</v>
      </c>
      <c r="I858" s="1" t="s">
        <v>92</v>
      </c>
      <c r="J858" s="1" t="s">
        <v>11521</v>
      </c>
      <c r="K858" s="1" t="s">
        <v>11522</v>
      </c>
      <c r="L858">
        <f>VLOOKUP(B858,HIS退!B:F,5,FALSE)</f>
        <v>-489.5</v>
      </c>
      <c r="M858" t="e">
        <f>VLOOKUP(J858,银行退!A:F,6,FALSE)</f>
        <v>#N/A</v>
      </c>
      <c r="N858" t="e">
        <f>VLOOKUP(J858,网银退汇!F:J,5,FALSE)</f>
        <v>#N/A</v>
      </c>
    </row>
    <row r="859" spans="1:14" hidden="1">
      <c r="A859" s="1" t="s">
        <v>11523</v>
      </c>
      <c r="B859" s="1">
        <v>1867946</v>
      </c>
      <c r="C859" s="1" t="s">
        <v>4190</v>
      </c>
      <c r="D859" s="1" t="s">
        <v>4191</v>
      </c>
      <c r="E859" s="1" t="s">
        <v>4192</v>
      </c>
      <c r="F859" s="2">
        <v>100</v>
      </c>
      <c r="G859" s="1" t="s">
        <v>114</v>
      </c>
      <c r="H859" s="1" t="s">
        <v>91</v>
      </c>
      <c r="I859" s="1" t="s">
        <v>92</v>
      </c>
      <c r="J859" s="1" t="s">
        <v>11524</v>
      </c>
      <c r="K859" s="1" t="s">
        <v>11525</v>
      </c>
      <c r="L859">
        <f>VLOOKUP(B859,HIS退!B:F,5,FALSE)</f>
        <v>-100</v>
      </c>
      <c r="M859" t="e">
        <f>VLOOKUP(J859,银行退!A:F,6,FALSE)</f>
        <v>#N/A</v>
      </c>
      <c r="N859" t="e">
        <f>VLOOKUP(J859,网银退汇!F:J,5,FALSE)</f>
        <v>#N/A</v>
      </c>
    </row>
    <row r="860" spans="1:14" hidden="1">
      <c r="A860" s="1" t="s">
        <v>11526</v>
      </c>
      <c r="B860" s="1">
        <v>1869910</v>
      </c>
      <c r="C860" s="1" t="s">
        <v>4194</v>
      </c>
      <c r="D860" s="1" t="s">
        <v>4195</v>
      </c>
      <c r="E860" s="1" t="s">
        <v>4196</v>
      </c>
      <c r="F860" s="2">
        <v>500</v>
      </c>
      <c r="G860" s="1" t="s">
        <v>114</v>
      </c>
      <c r="H860" s="1" t="s">
        <v>91</v>
      </c>
      <c r="I860" s="1" t="s">
        <v>92</v>
      </c>
      <c r="J860" s="1" t="s">
        <v>11527</v>
      </c>
      <c r="K860" s="1" t="s">
        <v>11528</v>
      </c>
      <c r="L860">
        <f>VLOOKUP(B860,HIS退!B:F,5,FALSE)</f>
        <v>-500</v>
      </c>
      <c r="M860" t="e">
        <f>VLOOKUP(J860,银行退!A:F,6,FALSE)</f>
        <v>#N/A</v>
      </c>
      <c r="N860" t="e">
        <f>VLOOKUP(J860,网银退汇!F:J,5,FALSE)</f>
        <v>#N/A</v>
      </c>
    </row>
    <row r="861" spans="1:14" hidden="1">
      <c r="A861" s="1" t="s">
        <v>11529</v>
      </c>
      <c r="B861" s="1">
        <v>1870160</v>
      </c>
      <c r="C861" s="1" t="s">
        <v>4198</v>
      </c>
      <c r="D861" s="1" t="s">
        <v>760</v>
      </c>
      <c r="E861" s="1" t="s">
        <v>761</v>
      </c>
      <c r="F861" s="2">
        <v>500</v>
      </c>
      <c r="G861" s="1" t="s">
        <v>114</v>
      </c>
      <c r="H861" s="1" t="s">
        <v>91</v>
      </c>
      <c r="I861" s="1" t="s">
        <v>92</v>
      </c>
      <c r="J861" s="1" t="s">
        <v>11530</v>
      </c>
      <c r="K861" s="1" t="s">
        <v>11531</v>
      </c>
      <c r="L861">
        <f>VLOOKUP(B861,HIS退!B:F,5,FALSE)</f>
        <v>-500</v>
      </c>
      <c r="M861" t="e">
        <f>VLOOKUP(J861,银行退!A:F,6,FALSE)</f>
        <v>#N/A</v>
      </c>
      <c r="N861" t="e">
        <f>VLOOKUP(J861,网银退汇!F:J,5,FALSE)</f>
        <v>#N/A</v>
      </c>
    </row>
    <row r="862" spans="1:14" hidden="1">
      <c r="A862" s="1" t="s">
        <v>11532</v>
      </c>
      <c r="B862" s="1">
        <v>1870436</v>
      </c>
      <c r="C862" s="1" t="s">
        <v>4200</v>
      </c>
      <c r="D862" s="1" t="s">
        <v>4201</v>
      </c>
      <c r="E862" s="1" t="s">
        <v>4202</v>
      </c>
      <c r="F862" s="2">
        <v>36.22</v>
      </c>
      <c r="G862" s="1" t="s">
        <v>114</v>
      </c>
      <c r="H862" s="1" t="s">
        <v>91</v>
      </c>
      <c r="I862" s="1" t="s">
        <v>92</v>
      </c>
      <c r="J862" s="1" t="s">
        <v>11533</v>
      </c>
      <c r="K862" s="1" t="s">
        <v>11534</v>
      </c>
      <c r="L862">
        <f>VLOOKUP(B862,HIS退!B:F,5,FALSE)</f>
        <v>-36.22</v>
      </c>
      <c r="M862" t="e">
        <f>VLOOKUP(J862,银行退!A:F,6,FALSE)</f>
        <v>#N/A</v>
      </c>
      <c r="N862" t="e">
        <f>VLOOKUP(J862,网银退汇!F:J,5,FALSE)</f>
        <v>#N/A</v>
      </c>
    </row>
    <row r="863" spans="1:14" hidden="1">
      <c r="A863" s="1" t="s">
        <v>11535</v>
      </c>
      <c r="B863" s="1">
        <v>1870623</v>
      </c>
      <c r="C863" s="1" t="s">
        <v>4204</v>
      </c>
      <c r="D863" s="1" t="s">
        <v>4205</v>
      </c>
      <c r="E863" s="1" t="s">
        <v>65</v>
      </c>
      <c r="F863" s="2">
        <v>1000</v>
      </c>
      <c r="G863" s="1" t="s">
        <v>114</v>
      </c>
      <c r="H863" s="1" t="s">
        <v>91</v>
      </c>
      <c r="I863" s="1" t="s">
        <v>92</v>
      </c>
      <c r="J863" s="1" t="s">
        <v>11536</v>
      </c>
      <c r="K863" s="1" t="s">
        <v>11537</v>
      </c>
      <c r="L863">
        <f>VLOOKUP(B863,HIS退!B:F,5,FALSE)</f>
        <v>-1000</v>
      </c>
      <c r="M863" t="e">
        <f>VLOOKUP(J863,银行退!A:F,6,FALSE)</f>
        <v>#N/A</v>
      </c>
      <c r="N863" t="e">
        <f>VLOOKUP(J863,网银退汇!F:J,5,FALSE)</f>
        <v>#N/A</v>
      </c>
    </row>
    <row r="864" spans="1:14" hidden="1">
      <c r="A864" s="1" t="s">
        <v>11538</v>
      </c>
      <c r="B864" s="1">
        <v>1870769</v>
      </c>
      <c r="C864" s="1" t="s">
        <v>4207</v>
      </c>
      <c r="D864" s="1" t="s">
        <v>4208</v>
      </c>
      <c r="E864" s="1" t="s">
        <v>4209</v>
      </c>
      <c r="F864" s="2">
        <v>1815.79</v>
      </c>
      <c r="G864" s="1" t="s">
        <v>114</v>
      </c>
      <c r="H864" s="1" t="s">
        <v>91</v>
      </c>
      <c r="I864" s="1" t="s">
        <v>92</v>
      </c>
      <c r="J864" s="1" t="s">
        <v>11539</v>
      </c>
      <c r="K864" s="1" t="s">
        <v>11540</v>
      </c>
      <c r="L864">
        <f>VLOOKUP(B864,HIS退!B:F,5,FALSE)</f>
        <v>-1815.79</v>
      </c>
      <c r="M864" t="e">
        <f>VLOOKUP(J864,银行退!A:F,6,FALSE)</f>
        <v>#N/A</v>
      </c>
      <c r="N864" t="e">
        <f>VLOOKUP(J864,网银退汇!F:J,5,FALSE)</f>
        <v>#N/A</v>
      </c>
    </row>
    <row r="865" spans="1:14" hidden="1">
      <c r="A865" s="1" t="s">
        <v>11541</v>
      </c>
      <c r="B865" s="1">
        <v>1871605</v>
      </c>
      <c r="C865" s="1" t="s">
        <v>4211</v>
      </c>
      <c r="D865" s="1" t="s">
        <v>4212</v>
      </c>
      <c r="E865" s="1" t="s">
        <v>4213</v>
      </c>
      <c r="F865" s="2">
        <v>761.99</v>
      </c>
      <c r="G865" s="1" t="s">
        <v>114</v>
      </c>
      <c r="H865" s="1" t="s">
        <v>91</v>
      </c>
      <c r="I865" s="1" t="s">
        <v>92</v>
      </c>
      <c r="J865" s="1" t="s">
        <v>11542</v>
      </c>
      <c r="K865" s="1" t="s">
        <v>11543</v>
      </c>
      <c r="L865">
        <f>VLOOKUP(B865,HIS退!B:F,5,FALSE)</f>
        <v>-761.99</v>
      </c>
      <c r="M865" t="e">
        <f>VLOOKUP(J865,银行退!A:F,6,FALSE)</f>
        <v>#N/A</v>
      </c>
      <c r="N865" t="e">
        <f>VLOOKUP(J865,网银退汇!F:J,5,FALSE)</f>
        <v>#N/A</v>
      </c>
    </row>
    <row r="866" spans="1:14" hidden="1">
      <c r="A866" s="1" t="s">
        <v>11544</v>
      </c>
      <c r="B866" s="1">
        <v>1872597</v>
      </c>
      <c r="C866" s="1" t="s">
        <v>4215</v>
      </c>
      <c r="D866" s="1" t="s">
        <v>4216</v>
      </c>
      <c r="E866" s="1" t="s">
        <v>4217</v>
      </c>
      <c r="F866" s="2">
        <v>4001</v>
      </c>
      <c r="G866" s="1" t="s">
        <v>114</v>
      </c>
      <c r="H866" s="1" t="s">
        <v>91</v>
      </c>
      <c r="I866" s="1" t="s">
        <v>92</v>
      </c>
      <c r="J866" s="1" t="s">
        <v>11545</v>
      </c>
      <c r="K866" s="1" t="s">
        <v>11546</v>
      </c>
      <c r="L866">
        <f>VLOOKUP(B866,HIS退!B:F,5,FALSE)</f>
        <v>-4001</v>
      </c>
      <c r="M866" t="e">
        <f>VLOOKUP(J866,银行退!A:F,6,FALSE)</f>
        <v>#N/A</v>
      </c>
      <c r="N866" t="e">
        <f>VLOOKUP(J866,网银退汇!F:J,5,FALSE)</f>
        <v>#N/A</v>
      </c>
    </row>
    <row r="867" spans="1:14" hidden="1">
      <c r="A867" s="1" t="s">
        <v>11547</v>
      </c>
      <c r="B867" s="1">
        <v>1873335</v>
      </c>
      <c r="C867" s="1" t="s">
        <v>4219</v>
      </c>
      <c r="D867" s="1" t="s">
        <v>4220</v>
      </c>
      <c r="E867" s="1" t="s">
        <v>4221</v>
      </c>
      <c r="F867" s="2">
        <v>15</v>
      </c>
      <c r="G867" s="1" t="s">
        <v>114</v>
      </c>
      <c r="H867" s="1" t="s">
        <v>91</v>
      </c>
      <c r="I867" s="1" t="s">
        <v>92</v>
      </c>
      <c r="J867" s="1" t="s">
        <v>11548</v>
      </c>
      <c r="K867" s="1" t="s">
        <v>11549</v>
      </c>
      <c r="L867">
        <f>VLOOKUP(B867,HIS退!B:F,5,FALSE)</f>
        <v>-15</v>
      </c>
      <c r="M867" t="e">
        <f>VLOOKUP(J867,银行退!A:F,6,FALSE)</f>
        <v>#N/A</v>
      </c>
      <c r="N867" t="e">
        <f>VLOOKUP(J867,网银退汇!F:J,5,FALSE)</f>
        <v>#N/A</v>
      </c>
    </row>
    <row r="868" spans="1:14" hidden="1">
      <c r="A868" s="1" t="s">
        <v>11550</v>
      </c>
      <c r="B868" s="1">
        <v>1873440</v>
      </c>
      <c r="C868" s="1" t="s">
        <v>4223</v>
      </c>
      <c r="D868" s="1" t="s">
        <v>4224</v>
      </c>
      <c r="E868" s="1" t="s">
        <v>4225</v>
      </c>
      <c r="F868" s="2">
        <v>58954.27</v>
      </c>
      <c r="G868" s="1" t="s">
        <v>114</v>
      </c>
      <c r="H868" s="1" t="s">
        <v>91</v>
      </c>
      <c r="I868" s="1" t="s">
        <v>92</v>
      </c>
      <c r="J868" s="1" t="s">
        <v>11551</v>
      </c>
      <c r="K868" s="1" t="s">
        <v>11552</v>
      </c>
      <c r="L868">
        <f>VLOOKUP(B868,HIS退!B:F,5,FALSE)</f>
        <v>-58954.27</v>
      </c>
      <c r="M868" t="e">
        <f>VLOOKUP(J868,银行退!A:F,6,FALSE)</f>
        <v>#N/A</v>
      </c>
      <c r="N868" t="e">
        <f>VLOOKUP(J868,网银退汇!F:J,5,FALSE)</f>
        <v>#N/A</v>
      </c>
    </row>
    <row r="869" spans="1:14" hidden="1">
      <c r="A869" s="1" t="s">
        <v>11553</v>
      </c>
      <c r="B869" s="1">
        <v>1873545</v>
      </c>
      <c r="C869" s="1" t="s">
        <v>4227</v>
      </c>
      <c r="D869" s="1" t="s">
        <v>4228</v>
      </c>
      <c r="E869" s="1" t="s">
        <v>4229</v>
      </c>
      <c r="F869" s="2">
        <v>176.58</v>
      </c>
      <c r="G869" s="1" t="s">
        <v>114</v>
      </c>
      <c r="H869" s="1" t="s">
        <v>91</v>
      </c>
      <c r="I869" s="1" t="s">
        <v>92</v>
      </c>
      <c r="J869" s="1" t="s">
        <v>11554</v>
      </c>
      <c r="K869" s="1" t="s">
        <v>11555</v>
      </c>
      <c r="L869">
        <f>VLOOKUP(B869,HIS退!B:F,5,FALSE)</f>
        <v>-176.58</v>
      </c>
      <c r="M869" t="e">
        <f>VLOOKUP(J869,银行退!A:F,6,FALSE)</f>
        <v>#N/A</v>
      </c>
      <c r="N869" t="e">
        <f>VLOOKUP(J869,网银退汇!F:J,5,FALSE)</f>
        <v>#N/A</v>
      </c>
    </row>
    <row r="870" spans="1:14" hidden="1">
      <c r="A870" s="1" t="s">
        <v>11556</v>
      </c>
      <c r="B870" s="1">
        <v>1874028</v>
      </c>
      <c r="C870" s="1" t="s">
        <v>4231</v>
      </c>
      <c r="D870" s="1" t="s">
        <v>273</v>
      </c>
      <c r="E870" s="1" t="s">
        <v>274</v>
      </c>
      <c r="F870" s="2">
        <v>5000</v>
      </c>
      <c r="G870" s="1" t="s">
        <v>114</v>
      </c>
      <c r="H870" s="1" t="s">
        <v>91</v>
      </c>
      <c r="I870" s="1" t="s">
        <v>92</v>
      </c>
      <c r="J870" s="1" t="s">
        <v>11557</v>
      </c>
      <c r="K870" s="1" t="s">
        <v>11558</v>
      </c>
      <c r="L870">
        <f>VLOOKUP(B870,HIS退!B:F,5,FALSE)</f>
        <v>-5000</v>
      </c>
      <c r="M870" t="e">
        <f>VLOOKUP(J870,银行退!A:F,6,FALSE)</f>
        <v>#N/A</v>
      </c>
      <c r="N870" t="e">
        <f>VLOOKUP(J870,网银退汇!F:J,5,FALSE)</f>
        <v>#N/A</v>
      </c>
    </row>
    <row r="871" spans="1:14" hidden="1">
      <c r="A871" s="1" t="s">
        <v>11559</v>
      </c>
      <c r="B871" s="1">
        <v>1874244</v>
      </c>
      <c r="C871" s="1" t="s">
        <v>4233</v>
      </c>
      <c r="D871" s="1" t="s">
        <v>4234</v>
      </c>
      <c r="E871" s="1" t="s">
        <v>4235</v>
      </c>
      <c r="F871" s="2">
        <v>87</v>
      </c>
      <c r="G871" s="1" t="s">
        <v>114</v>
      </c>
      <c r="H871" s="1" t="s">
        <v>91</v>
      </c>
      <c r="I871" s="1" t="s">
        <v>92</v>
      </c>
      <c r="J871" s="1" t="s">
        <v>11560</v>
      </c>
      <c r="K871" s="1" t="s">
        <v>11561</v>
      </c>
      <c r="L871">
        <f>VLOOKUP(B871,HIS退!B:F,5,FALSE)</f>
        <v>-87</v>
      </c>
      <c r="M871" t="e">
        <f>VLOOKUP(J871,银行退!A:F,6,FALSE)</f>
        <v>#N/A</v>
      </c>
      <c r="N871" t="e">
        <f>VLOOKUP(J871,网银退汇!F:J,5,FALSE)</f>
        <v>#N/A</v>
      </c>
    </row>
    <row r="872" spans="1:14" hidden="1">
      <c r="A872" s="1" t="s">
        <v>11562</v>
      </c>
      <c r="B872" s="1">
        <v>1874299</v>
      </c>
      <c r="C872" s="1" t="s">
        <v>4237</v>
      </c>
      <c r="D872" s="1" t="s">
        <v>4238</v>
      </c>
      <c r="E872" s="1" t="s">
        <v>4239</v>
      </c>
      <c r="F872" s="2">
        <v>150</v>
      </c>
      <c r="G872" s="1" t="s">
        <v>114</v>
      </c>
      <c r="H872" s="1" t="s">
        <v>91</v>
      </c>
      <c r="I872" s="1" t="s">
        <v>92</v>
      </c>
      <c r="J872" s="1" t="s">
        <v>11563</v>
      </c>
      <c r="K872" s="1" t="s">
        <v>11564</v>
      </c>
      <c r="L872">
        <f>VLOOKUP(B872,HIS退!B:F,5,FALSE)</f>
        <v>-150</v>
      </c>
      <c r="M872" t="e">
        <f>VLOOKUP(J872,银行退!A:F,6,FALSE)</f>
        <v>#N/A</v>
      </c>
      <c r="N872" t="e">
        <f>VLOOKUP(J872,网银退汇!F:J,5,FALSE)</f>
        <v>#N/A</v>
      </c>
    </row>
    <row r="873" spans="1:14" hidden="1">
      <c r="A873" s="1" t="s">
        <v>11565</v>
      </c>
      <c r="B873" s="1">
        <v>1874878</v>
      </c>
      <c r="C873" s="1" t="s">
        <v>4241</v>
      </c>
      <c r="D873" s="1" t="s">
        <v>4242</v>
      </c>
      <c r="E873" s="1" t="s">
        <v>4243</v>
      </c>
      <c r="F873" s="2">
        <v>7145.49</v>
      </c>
      <c r="G873" s="1" t="s">
        <v>114</v>
      </c>
      <c r="H873" s="1" t="s">
        <v>91</v>
      </c>
      <c r="I873" s="1" t="s">
        <v>92</v>
      </c>
      <c r="J873" s="1" t="s">
        <v>11566</v>
      </c>
      <c r="K873" s="1" t="s">
        <v>11567</v>
      </c>
      <c r="L873">
        <f>VLOOKUP(B873,HIS退!B:F,5,FALSE)</f>
        <v>-7145.49</v>
      </c>
      <c r="M873" t="e">
        <f>VLOOKUP(J873,银行退!A:F,6,FALSE)</f>
        <v>#N/A</v>
      </c>
      <c r="N873" t="e">
        <f>VLOOKUP(J873,网银退汇!F:J,5,FALSE)</f>
        <v>#N/A</v>
      </c>
    </row>
    <row r="874" spans="1:14" hidden="1">
      <c r="A874" s="1" t="s">
        <v>11568</v>
      </c>
      <c r="B874" s="1">
        <v>1874988</v>
      </c>
      <c r="C874" s="1" t="s">
        <v>4245</v>
      </c>
      <c r="D874" s="1" t="s">
        <v>4246</v>
      </c>
      <c r="E874" s="1" t="s">
        <v>4247</v>
      </c>
      <c r="F874" s="2">
        <v>20</v>
      </c>
      <c r="G874" s="1" t="s">
        <v>114</v>
      </c>
      <c r="H874" s="1" t="s">
        <v>91</v>
      </c>
      <c r="I874" s="1" t="s">
        <v>92</v>
      </c>
      <c r="J874" s="1" t="s">
        <v>11569</v>
      </c>
      <c r="K874" s="1" t="s">
        <v>11570</v>
      </c>
      <c r="L874">
        <f>VLOOKUP(B874,HIS退!B:F,5,FALSE)</f>
        <v>-20</v>
      </c>
      <c r="M874" t="e">
        <f>VLOOKUP(J874,银行退!A:F,6,FALSE)</f>
        <v>#N/A</v>
      </c>
      <c r="N874" t="e">
        <f>VLOOKUP(J874,网银退汇!F:J,5,FALSE)</f>
        <v>#N/A</v>
      </c>
    </row>
    <row r="875" spans="1:14" hidden="1">
      <c r="A875" s="1" t="s">
        <v>11571</v>
      </c>
      <c r="B875" s="1">
        <v>1875076</v>
      </c>
      <c r="C875" s="1" t="s">
        <v>4249</v>
      </c>
      <c r="D875" s="1" t="s">
        <v>4250</v>
      </c>
      <c r="E875" s="1" t="s">
        <v>4251</v>
      </c>
      <c r="F875" s="2">
        <v>500</v>
      </c>
      <c r="G875" s="1" t="s">
        <v>114</v>
      </c>
      <c r="H875" s="1" t="s">
        <v>91</v>
      </c>
      <c r="I875" s="1" t="s">
        <v>92</v>
      </c>
      <c r="J875" s="1" t="s">
        <v>11572</v>
      </c>
      <c r="K875" s="1" t="s">
        <v>11573</v>
      </c>
      <c r="L875">
        <f>VLOOKUP(B875,HIS退!B:F,5,FALSE)</f>
        <v>-500</v>
      </c>
      <c r="M875" t="e">
        <f>VLOOKUP(J875,银行退!A:F,6,FALSE)</f>
        <v>#N/A</v>
      </c>
      <c r="N875" t="e">
        <f>VLOOKUP(J875,网银退汇!F:J,5,FALSE)</f>
        <v>#N/A</v>
      </c>
    </row>
    <row r="876" spans="1:14" hidden="1">
      <c r="A876" s="1" t="s">
        <v>11574</v>
      </c>
      <c r="B876" s="1">
        <v>1875170</v>
      </c>
      <c r="C876" s="1" t="s">
        <v>4253</v>
      </c>
      <c r="D876" s="1" t="s">
        <v>4250</v>
      </c>
      <c r="E876" s="1" t="s">
        <v>4251</v>
      </c>
      <c r="F876" s="2">
        <v>1521</v>
      </c>
      <c r="G876" s="1" t="s">
        <v>114</v>
      </c>
      <c r="H876" s="1" t="s">
        <v>91</v>
      </c>
      <c r="I876" s="1" t="s">
        <v>92</v>
      </c>
      <c r="J876" s="1" t="s">
        <v>11575</v>
      </c>
      <c r="K876" s="1" t="s">
        <v>11573</v>
      </c>
      <c r="L876">
        <f>VLOOKUP(B876,HIS退!B:F,5,FALSE)</f>
        <v>-1521</v>
      </c>
      <c r="M876" t="e">
        <f>VLOOKUP(J876,银行退!A:F,6,FALSE)</f>
        <v>#N/A</v>
      </c>
      <c r="N876" t="e">
        <f>VLOOKUP(J876,网银退汇!F:J,5,FALSE)</f>
        <v>#N/A</v>
      </c>
    </row>
    <row r="877" spans="1:14" hidden="1">
      <c r="A877" s="1" t="s">
        <v>11576</v>
      </c>
      <c r="B877" s="1">
        <v>1875332</v>
      </c>
      <c r="C877" s="1" t="s">
        <v>4255</v>
      </c>
      <c r="D877" s="1" t="s">
        <v>4256</v>
      </c>
      <c r="E877" s="1" t="s">
        <v>4257</v>
      </c>
      <c r="F877" s="2">
        <v>70</v>
      </c>
      <c r="G877" s="1" t="s">
        <v>114</v>
      </c>
      <c r="H877" s="1" t="s">
        <v>91</v>
      </c>
      <c r="I877" s="1" t="s">
        <v>92</v>
      </c>
      <c r="J877" s="1" t="s">
        <v>11577</v>
      </c>
      <c r="K877" s="1" t="s">
        <v>11578</v>
      </c>
      <c r="L877">
        <f>VLOOKUP(B877,HIS退!B:F,5,FALSE)</f>
        <v>-70</v>
      </c>
      <c r="M877" t="e">
        <f>VLOOKUP(J877,银行退!A:F,6,FALSE)</f>
        <v>#N/A</v>
      </c>
      <c r="N877" t="e">
        <f>VLOOKUP(J877,网银退汇!F:J,5,FALSE)</f>
        <v>#N/A</v>
      </c>
    </row>
    <row r="878" spans="1:14" hidden="1">
      <c r="A878" s="1" t="s">
        <v>11579</v>
      </c>
      <c r="B878" s="1">
        <v>1875941</v>
      </c>
      <c r="C878" s="1" t="s">
        <v>4259</v>
      </c>
      <c r="D878" s="1" t="s">
        <v>446</v>
      </c>
      <c r="E878" s="1" t="s">
        <v>511</v>
      </c>
      <c r="F878" s="2">
        <v>700</v>
      </c>
      <c r="G878" s="1" t="s">
        <v>114</v>
      </c>
      <c r="H878" s="1" t="s">
        <v>91</v>
      </c>
      <c r="I878" s="1" t="s">
        <v>92</v>
      </c>
      <c r="J878" s="1" t="s">
        <v>11580</v>
      </c>
      <c r="K878" s="1" t="s">
        <v>447</v>
      </c>
      <c r="L878">
        <f>VLOOKUP(B878,HIS退!B:F,5,FALSE)</f>
        <v>-700</v>
      </c>
      <c r="M878" t="e">
        <f>VLOOKUP(J878,银行退!A:F,6,FALSE)</f>
        <v>#N/A</v>
      </c>
      <c r="N878" t="e">
        <f>VLOOKUP(J878,网银退汇!F:J,5,FALSE)</f>
        <v>#N/A</v>
      </c>
    </row>
    <row r="879" spans="1:14" hidden="1">
      <c r="A879" s="1" t="s">
        <v>11581</v>
      </c>
      <c r="B879" s="1">
        <v>1876040</v>
      </c>
      <c r="C879" s="1" t="s">
        <v>4261</v>
      </c>
      <c r="D879" s="1" t="s">
        <v>4262</v>
      </c>
      <c r="E879" s="1" t="s">
        <v>4263</v>
      </c>
      <c r="F879" s="2">
        <v>214.05</v>
      </c>
      <c r="G879" s="1" t="s">
        <v>114</v>
      </c>
      <c r="H879" s="1" t="s">
        <v>91</v>
      </c>
      <c r="I879" s="1" t="s">
        <v>92</v>
      </c>
      <c r="J879" s="1" t="s">
        <v>11582</v>
      </c>
      <c r="K879" s="1" t="s">
        <v>11583</v>
      </c>
      <c r="L879">
        <f>VLOOKUP(B879,HIS退!B:F,5,FALSE)</f>
        <v>-214.05</v>
      </c>
      <c r="M879" t="e">
        <f>VLOOKUP(J879,银行退!A:F,6,FALSE)</f>
        <v>#N/A</v>
      </c>
      <c r="N879" t="e">
        <f>VLOOKUP(J879,网银退汇!F:J,5,FALSE)</f>
        <v>#N/A</v>
      </c>
    </row>
    <row r="880" spans="1:14" hidden="1">
      <c r="A880" s="1" t="s">
        <v>11584</v>
      </c>
      <c r="B880" s="1">
        <v>1876109</v>
      </c>
      <c r="C880" s="1" t="s">
        <v>4265</v>
      </c>
      <c r="D880" s="1" t="s">
        <v>4266</v>
      </c>
      <c r="E880" s="1" t="s">
        <v>4267</v>
      </c>
      <c r="F880" s="2">
        <v>728.26</v>
      </c>
      <c r="G880" s="1" t="s">
        <v>114</v>
      </c>
      <c r="H880" s="1" t="s">
        <v>91</v>
      </c>
      <c r="I880" s="1" t="s">
        <v>92</v>
      </c>
      <c r="J880" s="1" t="s">
        <v>11585</v>
      </c>
      <c r="K880" s="1" t="s">
        <v>11586</v>
      </c>
      <c r="L880">
        <f>VLOOKUP(B880,HIS退!B:F,5,FALSE)</f>
        <v>-728.26</v>
      </c>
      <c r="M880" t="e">
        <f>VLOOKUP(J880,银行退!A:F,6,FALSE)</f>
        <v>#N/A</v>
      </c>
      <c r="N880" t="e">
        <f>VLOOKUP(J880,网银退汇!F:J,5,FALSE)</f>
        <v>#N/A</v>
      </c>
    </row>
    <row r="881" spans="1:14" hidden="1">
      <c r="A881" s="1" t="s">
        <v>11587</v>
      </c>
      <c r="B881" s="1">
        <v>1876168</v>
      </c>
      <c r="C881" s="1" t="s">
        <v>4269</v>
      </c>
      <c r="D881" s="1" t="s">
        <v>4266</v>
      </c>
      <c r="E881" s="1" t="s">
        <v>4267</v>
      </c>
      <c r="F881" s="2">
        <v>5000</v>
      </c>
      <c r="G881" s="1" t="s">
        <v>114</v>
      </c>
      <c r="H881" s="1" t="s">
        <v>91</v>
      </c>
      <c r="I881" s="1" t="s">
        <v>92</v>
      </c>
      <c r="J881" s="1" t="s">
        <v>11588</v>
      </c>
      <c r="K881" s="1" t="s">
        <v>11589</v>
      </c>
      <c r="L881">
        <f>VLOOKUP(B881,HIS退!B:F,5,FALSE)</f>
        <v>-5000</v>
      </c>
      <c r="M881" t="e">
        <f>VLOOKUP(J881,银行退!A:F,6,FALSE)</f>
        <v>#N/A</v>
      </c>
      <c r="N881" t="e">
        <f>VLOOKUP(J881,网银退汇!F:J,5,FALSE)</f>
        <v>#N/A</v>
      </c>
    </row>
    <row r="882" spans="1:14" hidden="1">
      <c r="A882" s="1" t="s">
        <v>11590</v>
      </c>
      <c r="B882" s="1">
        <v>1876886</v>
      </c>
      <c r="C882" s="1" t="s">
        <v>4271</v>
      </c>
      <c r="D882" s="1" t="s">
        <v>1713</v>
      </c>
      <c r="E882" s="1" t="s">
        <v>3918</v>
      </c>
      <c r="F882" s="2">
        <v>3595</v>
      </c>
      <c r="G882" s="1" t="s">
        <v>114</v>
      </c>
      <c r="H882" s="1" t="s">
        <v>91</v>
      </c>
      <c r="I882" s="1" t="s">
        <v>92</v>
      </c>
      <c r="J882" s="1" t="s">
        <v>11591</v>
      </c>
      <c r="K882" s="1" t="s">
        <v>1714</v>
      </c>
      <c r="L882">
        <f>VLOOKUP(B882,HIS退!B:F,5,FALSE)</f>
        <v>-3595</v>
      </c>
      <c r="M882" t="e">
        <f>VLOOKUP(J882,银行退!A:F,6,FALSE)</f>
        <v>#N/A</v>
      </c>
      <c r="N882" t="e">
        <f>VLOOKUP(J882,网银退汇!F:J,5,FALSE)</f>
        <v>#N/A</v>
      </c>
    </row>
    <row r="883" spans="1:14" hidden="1">
      <c r="A883" s="1" t="s">
        <v>11592</v>
      </c>
      <c r="B883" s="1">
        <v>1877000</v>
      </c>
      <c r="C883" s="1" t="s">
        <v>4273</v>
      </c>
      <c r="D883" s="1" t="s">
        <v>4274</v>
      </c>
      <c r="E883" s="1" t="s">
        <v>4275</v>
      </c>
      <c r="F883" s="2">
        <v>113.2</v>
      </c>
      <c r="G883" s="1" t="s">
        <v>114</v>
      </c>
      <c r="H883" s="1" t="s">
        <v>91</v>
      </c>
      <c r="I883" s="1" t="s">
        <v>92</v>
      </c>
      <c r="J883" s="1" t="s">
        <v>11593</v>
      </c>
      <c r="K883" s="1" t="s">
        <v>11594</v>
      </c>
      <c r="L883">
        <f>VLOOKUP(B883,HIS退!B:F,5,FALSE)</f>
        <v>-113.2</v>
      </c>
      <c r="M883" t="e">
        <f>VLOOKUP(J883,银行退!A:F,6,FALSE)</f>
        <v>#N/A</v>
      </c>
      <c r="N883" t="e">
        <f>VLOOKUP(J883,网银退汇!F:J,5,FALSE)</f>
        <v>#N/A</v>
      </c>
    </row>
    <row r="884" spans="1:14" hidden="1">
      <c r="A884" s="1" t="s">
        <v>11595</v>
      </c>
      <c r="B884" s="1">
        <v>1877066</v>
      </c>
      <c r="C884" s="1" t="s">
        <v>4277</v>
      </c>
      <c r="D884" s="1" t="s">
        <v>4278</v>
      </c>
      <c r="E884" s="1" t="s">
        <v>4279</v>
      </c>
      <c r="F884" s="2">
        <v>1805.3</v>
      </c>
      <c r="G884" s="1" t="s">
        <v>114</v>
      </c>
      <c r="H884" s="1" t="s">
        <v>91</v>
      </c>
      <c r="I884" s="1" t="s">
        <v>92</v>
      </c>
      <c r="J884" s="1" t="s">
        <v>11596</v>
      </c>
      <c r="K884" s="1" t="s">
        <v>11597</v>
      </c>
      <c r="L884">
        <f>VLOOKUP(B884,HIS退!B:F,5,FALSE)</f>
        <v>-1805.3</v>
      </c>
      <c r="M884" t="e">
        <f>VLOOKUP(J884,银行退!A:F,6,FALSE)</f>
        <v>#N/A</v>
      </c>
      <c r="N884" t="e">
        <f>VLOOKUP(J884,网银退汇!F:J,5,FALSE)</f>
        <v>#N/A</v>
      </c>
    </row>
    <row r="885" spans="1:14" hidden="1">
      <c r="A885" s="1" t="s">
        <v>11598</v>
      </c>
      <c r="B885" s="1">
        <v>1877108</v>
      </c>
      <c r="C885" s="1" t="s">
        <v>4281</v>
      </c>
      <c r="D885" s="1" t="s">
        <v>4282</v>
      </c>
      <c r="E885" s="1" t="s">
        <v>4283</v>
      </c>
      <c r="F885" s="2">
        <v>1695</v>
      </c>
      <c r="G885" s="1" t="s">
        <v>114</v>
      </c>
      <c r="H885" s="1" t="s">
        <v>91</v>
      </c>
      <c r="I885" s="1" t="s">
        <v>92</v>
      </c>
      <c r="J885" s="1" t="s">
        <v>11599</v>
      </c>
      <c r="K885" s="1" t="s">
        <v>11600</v>
      </c>
      <c r="L885">
        <f>VLOOKUP(B885,HIS退!B:F,5,FALSE)</f>
        <v>-1695</v>
      </c>
      <c r="M885" t="e">
        <f>VLOOKUP(J885,银行退!A:F,6,FALSE)</f>
        <v>#N/A</v>
      </c>
      <c r="N885" t="e">
        <f>VLOOKUP(J885,网银退汇!F:J,5,FALSE)</f>
        <v>#N/A</v>
      </c>
    </row>
    <row r="886" spans="1:14" hidden="1">
      <c r="A886" s="1" t="s">
        <v>11601</v>
      </c>
      <c r="B886" s="1">
        <v>1877283</v>
      </c>
      <c r="C886" s="1" t="s">
        <v>4285</v>
      </c>
      <c r="D886" s="1" t="s">
        <v>4286</v>
      </c>
      <c r="E886" s="1" t="s">
        <v>4287</v>
      </c>
      <c r="F886" s="2">
        <v>69179.740000000005</v>
      </c>
      <c r="G886" s="1" t="s">
        <v>114</v>
      </c>
      <c r="H886" s="1" t="s">
        <v>91</v>
      </c>
      <c r="I886" s="1" t="s">
        <v>92</v>
      </c>
      <c r="J886" s="1" t="s">
        <v>11602</v>
      </c>
      <c r="K886" s="1" t="s">
        <v>11603</v>
      </c>
      <c r="L886">
        <f>VLOOKUP(B886,HIS退!B:F,5,FALSE)</f>
        <v>-69179.740000000005</v>
      </c>
      <c r="M886" t="e">
        <f>VLOOKUP(J886,银行退!A:F,6,FALSE)</f>
        <v>#N/A</v>
      </c>
      <c r="N886" t="e">
        <f>VLOOKUP(J886,网银退汇!F:J,5,FALSE)</f>
        <v>#N/A</v>
      </c>
    </row>
    <row r="887" spans="1:14" hidden="1">
      <c r="A887" s="1" t="s">
        <v>11604</v>
      </c>
      <c r="B887" s="1">
        <v>1877329</v>
      </c>
      <c r="C887" s="1" t="s">
        <v>4289</v>
      </c>
      <c r="D887" s="1" t="s">
        <v>4290</v>
      </c>
      <c r="E887" s="1" t="s">
        <v>4291</v>
      </c>
      <c r="F887" s="2">
        <v>102</v>
      </c>
      <c r="G887" s="1" t="s">
        <v>114</v>
      </c>
      <c r="H887" s="1" t="s">
        <v>91</v>
      </c>
      <c r="I887" s="1" t="s">
        <v>92</v>
      </c>
      <c r="J887" s="1" t="s">
        <v>11605</v>
      </c>
      <c r="K887" s="1" t="s">
        <v>363</v>
      </c>
      <c r="L887">
        <f>VLOOKUP(B887,HIS退!B:F,5,FALSE)</f>
        <v>-102</v>
      </c>
      <c r="M887" t="e">
        <f>VLOOKUP(J887,银行退!A:F,6,FALSE)</f>
        <v>#N/A</v>
      </c>
      <c r="N887" t="e">
        <f>VLOOKUP(J887,网银退汇!F:J,5,FALSE)</f>
        <v>#N/A</v>
      </c>
    </row>
    <row r="888" spans="1:14" hidden="1">
      <c r="A888" s="1" t="s">
        <v>11606</v>
      </c>
      <c r="B888" s="1">
        <v>1877362</v>
      </c>
      <c r="C888" s="1" t="s">
        <v>4293</v>
      </c>
      <c r="D888" s="1" t="s">
        <v>4294</v>
      </c>
      <c r="E888" s="1" t="s">
        <v>4295</v>
      </c>
      <c r="F888" s="2">
        <v>10000</v>
      </c>
      <c r="G888" s="1" t="s">
        <v>114</v>
      </c>
      <c r="H888" s="1" t="s">
        <v>91</v>
      </c>
      <c r="I888" s="1" t="s">
        <v>92</v>
      </c>
      <c r="J888" s="1" t="s">
        <v>11607</v>
      </c>
      <c r="K888" s="1" t="s">
        <v>11608</v>
      </c>
      <c r="L888">
        <f>VLOOKUP(B888,HIS退!B:F,5,FALSE)</f>
        <v>-10000</v>
      </c>
      <c r="M888" t="e">
        <f>VLOOKUP(J888,银行退!A:F,6,FALSE)</f>
        <v>#N/A</v>
      </c>
      <c r="N888" t="e">
        <f>VLOOKUP(J888,网银退汇!F:J,5,FALSE)</f>
        <v>#N/A</v>
      </c>
    </row>
    <row r="889" spans="1:14" hidden="1">
      <c r="A889" s="1" t="s">
        <v>11609</v>
      </c>
      <c r="B889" s="1">
        <v>1877419</v>
      </c>
      <c r="C889" s="1" t="s">
        <v>4297</v>
      </c>
      <c r="D889" s="1" t="s">
        <v>4298</v>
      </c>
      <c r="E889" s="1" t="s">
        <v>4299</v>
      </c>
      <c r="F889" s="2">
        <v>100</v>
      </c>
      <c r="G889" s="1" t="s">
        <v>114</v>
      </c>
      <c r="H889" s="1" t="s">
        <v>91</v>
      </c>
      <c r="I889" s="1" t="s">
        <v>92</v>
      </c>
      <c r="J889" s="1" t="s">
        <v>11610</v>
      </c>
      <c r="K889" s="1" t="s">
        <v>11608</v>
      </c>
      <c r="L889">
        <f>VLOOKUP(B889,HIS退!B:F,5,FALSE)</f>
        <v>-100</v>
      </c>
      <c r="M889" t="e">
        <f>VLOOKUP(J889,银行退!A:F,6,FALSE)</f>
        <v>#N/A</v>
      </c>
      <c r="N889" t="e">
        <f>VLOOKUP(J889,网银退汇!F:J,5,FALSE)</f>
        <v>#N/A</v>
      </c>
    </row>
    <row r="890" spans="1:14" hidden="1">
      <c r="A890" s="1" t="s">
        <v>11611</v>
      </c>
      <c r="B890" s="1">
        <v>1877446</v>
      </c>
      <c r="C890" s="1" t="s">
        <v>4301</v>
      </c>
      <c r="D890" s="1" t="s">
        <v>4302</v>
      </c>
      <c r="E890" s="1" t="s">
        <v>4303</v>
      </c>
      <c r="F890" s="2">
        <v>7000</v>
      </c>
      <c r="G890" s="1" t="s">
        <v>114</v>
      </c>
      <c r="H890" s="1" t="s">
        <v>91</v>
      </c>
      <c r="I890" s="1" t="s">
        <v>92</v>
      </c>
      <c r="J890" s="1" t="s">
        <v>11612</v>
      </c>
      <c r="K890" s="1" t="s">
        <v>11613</v>
      </c>
      <c r="L890">
        <f>VLOOKUP(B890,HIS退!B:F,5,FALSE)</f>
        <v>-7000</v>
      </c>
      <c r="M890" t="e">
        <f>VLOOKUP(J890,银行退!A:F,6,FALSE)</f>
        <v>#N/A</v>
      </c>
      <c r="N890" t="e">
        <f>VLOOKUP(J890,网银退汇!F:J,5,FALSE)</f>
        <v>#N/A</v>
      </c>
    </row>
    <row r="891" spans="1:14" hidden="1">
      <c r="A891" s="1" t="s">
        <v>11614</v>
      </c>
      <c r="B891" s="1">
        <v>1877473</v>
      </c>
      <c r="C891" s="1" t="s">
        <v>4305</v>
      </c>
      <c r="D891" s="1" t="s">
        <v>4306</v>
      </c>
      <c r="E891" s="1" t="s">
        <v>4307</v>
      </c>
      <c r="F891" s="2">
        <v>1169.5999999999999</v>
      </c>
      <c r="G891" s="1" t="s">
        <v>114</v>
      </c>
      <c r="H891" s="1" t="s">
        <v>91</v>
      </c>
      <c r="I891" s="1" t="s">
        <v>92</v>
      </c>
      <c r="J891" s="1" t="s">
        <v>11615</v>
      </c>
      <c r="K891" s="1" t="s">
        <v>11616</v>
      </c>
      <c r="L891">
        <f>VLOOKUP(B891,HIS退!B:F,5,FALSE)</f>
        <v>-1169.5999999999999</v>
      </c>
      <c r="M891" t="e">
        <f>VLOOKUP(J891,银行退!A:F,6,FALSE)</f>
        <v>#N/A</v>
      </c>
      <c r="N891" t="e">
        <f>VLOOKUP(J891,网银退汇!F:J,5,FALSE)</f>
        <v>#N/A</v>
      </c>
    </row>
    <row r="892" spans="1:14" hidden="1">
      <c r="A892" s="1" t="s">
        <v>11617</v>
      </c>
      <c r="B892" s="1">
        <v>1877564</v>
      </c>
      <c r="C892" s="1" t="s">
        <v>4309</v>
      </c>
      <c r="D892" s="1" t="s">
        <v>4310</v>
      </c>
      <c r="E892" s="1" t="s">
        <v>4311</v>
      </c>
      <c r="F892" s="2">
        <v>4034.03</v>
      </c>
      <c r="G892" s="1" t="s">
        <v>114</v>
      </c>
      <c r="H892" s="1" t="s">
        <v>91</v>
      </c>
      <c r="I892" s="1" t="s">
        <v>92</v>
      </c>
      <c r="J892" s="1" t="s">
        <v>11618</v>
      </c>
      <c r="K892" s="1" t="s">
        <v>11619</v>
      </c>
      <c r="L892">
        <f>VLOOKUP(B892,HIS退!B:F,5,FALSE)</f>
        <v>-4034.03</v>
      </c>
      <c r="M892" t="e">
        <f>VLOOKUP(J892,银行退!A:F,6,FALSE)</f>
        <v>#N/A</v>
      </c>
      <c r="N892" t="e">
        <f>VLOOKUP(J892,网银退汇!F:J,5,FALSE)</f>
        <v>#N/A</v>
      </c>
    </row>
    <row r="893" spans="1:14" hidden="1">
      <c r="A893" s="1" t="s">
        <v>11620</v>
      </c>
      <c r="B893" s="1">
        <v>1877572</v>
      </c>
      <c r="C893" s="1" t="s">
        <v>4313</v>
      </c>
      <c r="D893" s="1" t="s">
        <v>4314</v>
      </c>
      <c r="E893" s="1" t="s">
        <v>4315</v>
      </c>
      <c r="F893" s="2">
        <v>5000</v>
      </c>
      <c r="G893" s="1" t="s">
        <v>114</v>
      </c>
      <c r="H893" s="1" t="s">
        <v>91</v>
      </c>
      <c r="I893" s="1" t="s">
        <v>92</v>
      </c>
      <c r="J893" s="1" t="s">
        <v>11621</v>
      </c>
      <c r="K893" s="1" t="s">
        <v>11622</v>
      </c>
      <c r="L893">
        <f>VLOOKUP(B893,HIS退!B:F,5,FALSE)</f>
        <v>-5000</v>
      </c>
      <c r="M893" t="e">
        <f>VLOOKUP(J893,银行退!A:F,6,FALSE)</f>
        <v>#N/A</v>
      </c>
      <c r="N893" t="e">
        <f>VLOOKUP(J893,网银退汇!F:J,5,FALSE)</f>
        <v>#N/A</v>
      </c>
    </row>
    <row r="894" spans="1:14" hidden="1">
      <c r="A894" s="1" t="s">
        <v>11623</v>
      </c>
      <c r="B894" s="1">
        <v>1877621</v>
      </c>
      <c r="C894" s="1" t="s">
        <v>4317</v>
      </c>
      <c r="D894" s="1" t="s">
        <v>4318</v>
      </c>
      <c r="E894" s="1" t="s">
        <v>4319</v>
      </c>
      <c r="F894" s="2">
        <v>4562</v>
      </c>
      <c r="G894" s="1" t="s">
        <v>114</v>
      </c>
      <c r="H894" s="1" t="s">
        <v>91</v>
      </c>
      <c r="I894" s="1" t="s">
        <v>92</v>
      </c>
      <c r="J894" s="1" t="s">
        <v>11624</v>
      </c>
      <c r="K894" s="1" t="s">
        <v>11625</v>
      </c>
      <c r="L894">
        <f>VLOOKUP(B894,HIS退!B:F,5,FALSE)</f>
        <v>-4562</v>
      </c>
      <c r="M894" t="e">
        <f>VLOOKUP(J894,银行退!A:F,6,FALSE)</f>
        <v>#N/A</v>
      </c>
      <c r="N894" t="e">
        <f>VLOOKUP(J894,网银退汇!F:J,5,FALSE)</f>
        <v>#N/A</v>
      </c>
    </row>
    <row r="895" spans="1:14" hidden="1">
      <c r="A895" s="1" t="s">
        <v>11626</v>
      </c>
      <c r="B895" s="1">
        <v>1877662</v>
      </c>
      <c r="C895" s="1" t="s">
        <v>4321</v>
      </c>
      <c r="D895" s="1" t="s">
        <v>4306</v>
      </c>
      <c r="E895" s="1" t="s">
        <v>4307</v>
      </c>
      <c r="F895" s="2">
        <v>600</v>
      </c>
      <c r="G895" s="1" t="s">
        <v>114</v>
      </c>
      <c r="H895" s="1" t="s">
        <v>91</v>
      </c>
      <c r="I895" s="1" t="s">
        <v>92</v>
      </c>
      <c r="J895" s="1" t="s">
        <v>11627</v>
      </c>
      <c r="K895" s="1" t="s">
        <v>11628</v>
      </c>
      <c r="L895">
        <f>VLOOKUP(B895,HIS退!B:F,5,FALSE)</f>
        <v>-600</v>
      </c>
      <c r="M895" t="e">
        <f>VLOOKUP(J895,银行退!A:F,6,FALSE)</f>
        <v>#N/A</v>
      </c>
      <c r="N895" t="e">
        <f>VLOOKUP(J895,网银退汇!F:J,5,FALSE)</f>
        <v>#N/A</v>
      </c>
    </row>
    <row r="896" spans="1:14" hidden="1">
      <c r="A896" s="1" t="s">
        <v>11629</v>
      </c>
      <c r="B896" s="1">
        <v>1877695</v>
      </c>
      <c r="C896" s="1" t="s">
        <v>4323</v>
      </c>
      <c r="D896" s="1" t="s">
        <v>4324</v>
      </c>
      <c r="E896" s="1" t="s">
        <v>4325</v>
      </c>
      <c r="F896" s="2">
        <v>4218.1499999999996</v>
      </c>
      <c r="G896" s="1" t="s">
        <v>114</v>
      </c>
      <c r="H896" s="1" t="s">
        <v>91</v>
      </c>
      <c r="I896" s="1" t="s">
        <v>92</v>
      </c>
      <c r="J896" s="1" t="s">
        <v>11630</v>
      </c>
      <c r="K896" s="1" t="s">
        <v>11631</v>
      </c>
      <c r="L896">
        <f>VLOOKUP(B896,HIS退!B:F,5,FALSE)</f>
        <v>-4218.1499999999996</v>
      </c>
      <c r="M896" t="e">
        <f>VLOOKUP(J896,银行退!A:F,6,FALSE)</f>
        <v>#N/A</v>
      </c>
      <c r="N896" t="e">
        <f>VLOOKUP(J896,网银退汇!F:J,5,FALSE)</f>
        <v>#N/A</v>
      </c>
    </row>
    <row r="897" spans="1:14" hidden="1">
      <c r="A897" s="1" t="s">
        <v>11632</v>
      </c>
      <c r="B897" s="1">
        <v>1877704</v>
      </c>
      <c r="C897" s="1" t="s">
        <v>4327</v>
      </c>
      <c r="D897" s="1" t="s">
        <v>4306</v>
      </c>
      <c r="E897" s="1" t="s">
        <v>4307</v>
      </c>
      <c r="F897" s="2">
        <v>600</v>
      </c>
      <c r="G897" s="1" t="s">
        <v>114</v>
      </c>
      <c r="H897" s="1" t="s">
        <v>91</v>
      </c>
      <c r="I897" s="1" t="s">
        <v>92</v>
      </c>
      <c r="J897" s="1" t="s">
        <v>11633</v>
      </c>
      <c r="K897" s="1" t="s">
        <v>11628</v>
      </c>
      <c r="L897">
        <f>VLOOKUP(B897,HIS退!B:F,5,FALSE)</f>
        <v>-600</v>
      </c>
      <c r="M897" t="e">
        <f>VLOOKUP(J897,银行退!A:F,6,FALSE)</f>
        <v>#N/A</v>
      </c>
      <c r="N897" t="e">
        <f>VLOOKUP(J897,网银退汇!F:J,5,FALSE)</f>
        <v>#N/A</v>
      </c>
    </row>
    <row r="898" spans="1:14" hidden="1">
      <c r="A898" s="1" t="s">
        <v>11634</v>
      </c>
      <c r="B898" s="1">
        <v>1877813</v>
      </c>
      <c r="C898" s="1" t="s">
        <v>4329</v>
      </c>
      <c r="D898" s="1" t="s">
        <v>4330</v>
      </c>
      <c r="E898" s="1" t="s">
        <v>4331</v>
      </c>
      <c r="F898" s="2">
        <v>4658.9399999999996</v>
      </c>
      <c r="G898" s="1" t="s">
        <v>114</v>
      </c>
      <c r="H898" s="1" t="s">
        <v>91</v>
      </c>
      <c r="I898" s="1" t="s">
        <v>92</v>
      </c>
      <c r="J898" s="1" t="s">
        <v>11635</v>
      </c>
      <c r="K898" s="1" t="s">
        <v>11636</v>
      </c>
      <c r="L898">
        <f>VLOOKUP(B898,HIS退!B:F,5,FALSE)</f>
        <v>-4658.9399999999996</v>
      </c>
      <c r="M898" t="e">
        <f>VLOOKUP(J898,银行退!A:F,6,FALSE)</f>
        <v>#N/A</v>
      </c>
      <c r="N898" t="e">
        <f>VLOOKUP(J898,网银退汇!F:J,5,FALSE)</f>
        <v>#N/A</v>
      </c>
    </row>
    <row r="899" spans="1:14" hidden="1">
      <c r="A899" s="1" t="s">
        <v>11637</v>
      </c>
      <c r="B899" s="1">
        <v>1877862</v>
      </c>
      <c r="C899" s="1" t="s">
        <v>4333</v>
      </c>
      <c r="D899" s="1" t="s">
        <v>4334</v>
      </c>
      <c r="E899" s="1" t="s">
        <v>4335</v>
      </c>
      <c r="F899" s="2">
        <v>280</v>
      </c>
      <c r="G899" s="1" t="s">
        <v>114</v>
      </c>
      <c r="H899" s="1" t="s">
        <v>91</v>
      </c>
      <c r="I899" s="1" t="s">
        <v>92</v>
      </c>
      <c r="J899" s="1" t="s">
        <v>11638</v>
      </c>
      <c r="K899" s="1" t="s">
        <v>11639</v>
      </c>
      <c r="L899">
        <f>VLOOKUP(B899,HIS退!B:F,5,FALSE)</f>
        <v>-280</v>
      </c>
      <c r="M899" t="e">
        <f>VLOOKUP(J899,银行退!A:F,6,FALSE)</f>
        <v>#N/A</v>
      </c>
      <c r="N899" t="e">
        <f>VLOOKUP(J899,网银退汇!F:J,5,FALSE)</f>
        <v>#N/A</v>
      </c>
    </row>
    <row r="900" spans="1:14" hidden="1">
      <c r="A900" s="1" t="s">
        <v>11640</v>
      </c>
      <c r="B900" s="1">
        <v>1877863</v>
      </c>
      <c r="C900" s="1" t="s">
        <v>4337</v>
      </c>
      <c r="D900" s="1" t="s">
        <v>4338</v>
      </c>
      <c r="E900" s="1" t="s">
        <v>4339</v>
      </c>
      <c r="F900" s="2">
        <v>1815.92</v>
      </c>
      <c r="G900" s="1" t="s">
        <v>114</v>
      </c>
      <c r="H900" s="1" t="s">
        <v>91</v>
      </c>
      <c r="I900" s="1" t="s">
        <v>92</v>
      </c>
      <c r="J900" s="1" t="s">
        <v>11641</v>
      </c>
      <c r="K900" s="1" t="s">
        <v>11642</v>
      </c>
      <c r="L900">
        <f>VLOOKUP(B900,HIS退!B:F,5,FALSE)</f>
        <v>-1815.92</v>
      </c>
      <c r="M900" t="e">
        <f>VLOOKUP(J900,银行退!A:F,6,FALSE)</f>
        <v>#N/A</v>
      </c>
      <c r="N900" t="e">
        <f>VLOOKUP(J900,网银退汇!F:J,5,FALSE)</f>
        <v>#N/A</v>
      </c>
    </row>
    <row r="901" spans="1:14" hidden="1">
      <c r="A901" s="1" t="s">
        <v>11643</v>
      </c>
      <c r="B901" s="1">
        <v>1878085</v>
      </c>
      <c r="C901" s="1" t="s">
        <v>4341</v>
      </c>
      <c r="D901" s="1" t="s">
        <v>4342</v>
      </c>
      <c r="E901" s="1" t="s">
        <v>4343</v>
      </c>
      <c r="F901" s="2">
        <v>4733.13</v>
      </c>
      <c r="G901" s="1" t="s">
        <v>114</v>
      </c>
      <c r="H901" s="1" t="s">
        <v>91</v>
      </c>
      <c r="I901" s="1" t="s">
        <v>92</v>
      </c>
      <c r="J901" s="1" t="s">
        <v>11644</v>
      </c>
      <c r="K901" s="1" t="s">
        <v>11645</v>
      </c>
      <c r="L901">
        <f>VLOOKUP(B901,HIS退!B:F,5,FALSE)</f>
        <v>-4733.13</v>
      </c>
      <c r="M901" t="e">
        <f>VLOOKUP(J901,银行退!A:F,6,FALSE)</f>
        <v>#N/A</v>
      </c>
      <c r="N901" t="e">
        <f>VLOOKUP(J901,网银退汇!F:J,5,FALSE)</f>
        <v>#N/A</v>
      </c>
    </row>
    <row r="902" spans="1:14" hidden="1">
      <c r="A902" s="1" t="s">
        <v>11646</v>
      </c>
      <c r="B902" s="1">
        <v>1878120</v>
      </c>
      <c r="C902" s="1" t="s">
        <v>4345</v>
      </c>
      <c r="D902" s="1" t="s">
        <v>4346</v>
      </c>
      <c r="E902" s="1" t="s">
        <v>4347</v>
      </c>
      <c r="F902" s="2">
        <v>98.5</v>
      </c>
      <c r="G902" s="1" t="s">
        <v>114</v>
      </c>
      <c r="H902" s="1" t="s">
        <v>91</v>
      </c>
      <c r="I902" s="1" t="s">
        <v>92</v>
      </c>
      <c r="J902" s="1" t="s">
        <v>11647</v>
      </c>
      <c r="K902" s="1" t="s">
        <v>11648</v>
      </c>
      <c r="L902">
        <f>VLOOKUP(B902,HIS退!B:F,5,FALSE)</f>
        <v>-98.5</v>
      </c>
      <c r="M902" t="e">
        <f>VLOOKUP(J902,银行退!A:F,6,FALSE)</f>
        <v>#N/A</v>
      </c>
      <c r="N902" t="e">
        <f>VLOOKUP(J902,网银退汇!F:J,5,FALSE)</f>
        <v>#N/A</v>
      </c>
    </row>
    <row r="903" spans="1:14" hidden="1">
      <c r="A903" s="1" t="s">
        <v>11649</v>
      </c>
      <c r="B903" s="1">
        <v>1878126</v>
      </c>
      <c r="C903" s="1" t="s">
        <v>4349</v>
      </c>
      <c r="D903" s="1" t="s">
        <v>4350</v>
      </c>
      <c r="E903" s="1" t="s">
        <v>4351</v>
      </c>
      <c r="F903" s="2">
        <v>1599.85</v>
      </c>
      <c r="G903" s="1" t="s">
        <v>114</v>
      </c>
      <c r="H903" s="1" t="s">
        <v>91</v>
      </c>
      <c r="I903" s="1" t="s">
        <v>92</v>
      </c>
      <c r="J903" s="1" t="s">
        <v>11650</v>
      </c>
      <c r="K903" s="1" t="s">
        <v>11651</v>
      </c>
      <c r="L903">
        <f>VLOOKUP(B903,HIS退!B:F,5,FALSE)</f>
        <v>-1599.85</v>
      </c>
      <c r="M903" t="e">
        <f>VLOOKUP(J903,银行退!A:F,6,FALSE)</f>
        <v>#N/A</v>
      </c>
      <c r="N903" t="e">
        <f>VLOOKUP(J903,网银退汇!F:J,5,FALSE)</f>
        <v>#N/A</v>
      </c>
    </row>
    <row r="904" spans="1:14" hidden="1">
      <c r="A904" s="1" t="s">
        <v>11652</v>
      </c>
      <c r="B904" s="1">
        <v>1878200</v>
      </c>
      <c r="C904" s="1" t="s">
        <v>4353</v>
      </c>
      <c r="D904" s="1" t="s">
        <v>4354</v>
      </c>
      <c r="E904" s="1" t="s">
        <v>4355</v>
      </c>
      <c r="F904" s="2">
        <v>600</v>
      </c>
      <c r="G904" s="1" t="s">
        <v>114</v>
      </c>
      <c r="H904" s="1" t="s">
        <v>91</v>
      </c>
      <c r="I904" s="1" t="s">
        <v>92</v>
      </c>
      <c r="J904" s="1" t="s">
        <v>11653</v>
      </c>
      <c r="K904" s="1" t="s">
        <v>11654</v>
      </c>
      <c r="L904">
        <f>VLOOKUP(B904,HIS退!B:F,5,FALSE)</f>
        <v>-600</v>
      </c>
      <c r="M904" t="e">
        <f>VLOOKUP(J904,银行退!A:F,6,FALSE)</f>
        <v>#N/A</v>
      </c>
      <c r="N904" t="e">
        <f>VLOOKUP(J904,网银退汇!F:J,5,FALSE)</f>
        <v>#N/A</v>
      </c>
    </row>
    <row r="905" spans="1:14" hidden="1">
      <c r="A905" s="1" t="s">
        <v>11655</v>
      </c>
      <c r="B905" s="1">
        <v>1878240</v>
      </c>
      <c r="C905" s="1" t="s">
        <v>4357</v>
      </c>
      <c r="D905" s="1" t="s">
        <v>4358</v>
      </c>
      <c r="E905" s="1" t="s">
        <v>4359</v>
      </c>
      <c r="F905" s="2">
        <v>160</v>
      </c>
      <c r="G905" s="1" t="s">
        <v>114</v>
      </c>
      <c r="H905" s="1" t="s">
        <v>91</v>
      </c>
      <c r="I905" s="1" t="s">
        <v>92</v>
      </c>
      <c r="J905" s="1" t="s">
        <v>11656</v>
      </c>
      <c r="K905" s="1" t="s">
        <v>11657</v>
      </c>
      <c r="L905">
        <f>VLOOKUP(B905,HIS退!B:F,5,FALSE)</f>
        <v>-160</v>
      </c>
      <c r="M905" t="e">
        <f>VLOOKUP(J905,银行退!A:F,6,FALSE)</f>
        <v>#N/A</v>
      </c>
      <c r="N905" t="e">
        <f>VLOOKUP(J905,网银退汇!F:J,5,FALSE)</f>
        <v>#N/A</v>
      </c>
    </row>
    <row r="906" spans="1:14" hidden="1">
      <c r="A906" s="1" t="s">
        <v>11658</v>
      </c>
      <c r="B906" s="1">
        <v>1878241</v>
      </c>
      <c r="C906" s="1" t="s">
        <v>4361</v>
      </c>
      <c r="D906" s="1" t="s">
        <v>4362</v>
      </c>
      <c r="E906" s="1" t="s">
        <v>4363</v>
      </c>
      <c r="F906" s="2">
        <v>1848.72</v>
      </c>
      <c r="G906" s="1" t="s">
        <v>114</v>
      </c>
      <c r="H906" s="1" t="s">
        <v>91</v>
      </c>
      <c r="I906" s="1" t="s">
        <v>92</v>
      </c>
      <c r="J906" s="1" t="s">
        <v>11659</v>
      </c>
      <c r="K906" s="1" t="s">
        <v>11660</v>
      </c>
      <c r="L906">
        <f>VLOOKUP(B906,HIS退!B:F,5,FALSE)</f>
        <v>-1848.72</v>
      </c>
      <c r="M906" t="e">
        <f>VLOOKUP(J906,银行退!A:F,6,FALSE)</f>
        <v>#N/A</v>
      </c>
      <c r="N906" t="e">
        <f>VLOOKUP(J906,网银退汇!F:J,5,FALSE)</f>
        <v>#N/A</v>
      </c>
    </row>
    <row r="907" spans="1:14" hidden="1">
      <c r="A907" s="1" t="s">
        <v>11661</v>
      </c>
      <c r="B907" s="1">
        <v>1878245</v>
      </c>
      <c r="C907" s="1" t="s">
        <v>11662</v>
      </c>
      <c r="D907" s="1" t="s">
        <v>1729</v>
      </c>
      <c r="E907" s="1" t="s">
        <v>4365</v>
      </c>
      <c r="F907" s="2">
        <v>1000</v>
      </c>
      <c r="G907" s="1" t="s">
        <v>114</v>
      </c>
      <c r="H907" s="1" t="s">
        <v>93</v>
      </c>
      <c r="I907" s="1" t="s">
        <v>23</v>
      </c>
      <c r="J907" s="1" t="s">
        <v>1731</v>
      </c>
      <c r="K907" s="1" t="s">
        <v>1730</v>
      </c>
      <c r="L907">
        <f>VLOOKUP(B907,HIS退!B:F,5,FALSE)</f>
        <v>-1000</v>
      </c>
      <c r="M907" t="e">
        <f>VLOOKUP(J907,银行退!A:F,6,FALSE)</f>
        <v>#N/A</v>
      </c>
      <c r="N907" t="str">
        <f>VLOOKUP(J907,网银退汇!F:J,5,FALSE)</f>
        <v>20170907</v>
      </c>
    </row>
    <row r="908" spans="1:14" hidden="1">
      <c r="A908" s="1" t="s">
        <v>11663</v>
      </c>
      <c r="B908" s="1">
        <v>1878352</v>
      </c>
      <c r="C908" s="1" t="s">
        <v>4367</v>
      </c>
      <c r="D908" s="1" t="s">
        <v>4368</v>
      </c>
      <c r="E908" s="1" t="s">
        <v>4369</v>
      </c>
      <c r="F908" s="2">
        <v>387</v>
      </c>
      <c r="G908" s="1" t="s">
        <v>114</v>
      </c>
      <c r="H908" s="1" t="s">
        <v>91</v>
      </c>
      <c r="I908" s="1" t="s">
        <v>92</v>
      </c>
      <c r="J908" s="1" t="s">
        <v>11664</v>
      </c>
      <c r="K908" s="1" t="s">
        <v>11665</v>
      </c>
      <c r="L908">
        <f>VLOOKUP(B908,HIS退!B:F,5,FALSE)</f>
        <v>-387</v>
      </c>
      <c r="M908" t="e">
        <f>VLOOKUP(J908,银行退!A:F,6,FALSE)</f>
        <v>#N/A</v>
      </c>
      <c r="N908" t="e">
        <f>VLOOKUP(J908,网银退汇!F:J,5,FALSE)</f>
        <v>#N/A</v>
      </c>
    </row>
    <row r="909" spans="1:14" hidden="1">
      <c r="A909" s="1" t="s">
        <v>11666</v>
      </c>
      <c r="B909" s="1">
        <v>1878388</v>
      </c>
      <c r="C909" s="1" t="s">
        <v>4371</v>
      </c>
      <c r="D909" s="1" t="s">
        <v>4372</v>
      </c>
      <c r="E909" s="1" t="s">
        <v>4373</v>
      </c>
      <c r="F909" s="2">
        <v>500</v>
      </c>
      <c r="G909" s="1" t="s">
        <v>114</v>
      </c>
      <c r="H909" s="1" t="s">
        <v>91</v>
      </c>
      <c r="I909" s="1" t="s">
        <v>92</v>
      </c>
      <c r="J909" s="1" t="s">
        <v>11667</v>
      </c>
      <c r="K909" s="1" t="s">
        <v>11668</v>
      </c>
      <c r="L909">
        <f>VLOOKUP(B909,HIS退!B:F,5,FALSE)</f>
        <v>-500</v>
      </c>
      <c r="M909" t="e">
        <f>VLOOKUP(J909,银行退!A:F,6,FALSE)</f>
        <v>#N/A</v>
      </c>
      <c r="N909" t="e">
        <f>VLOOKUP(J909,网银退汇!F:J,5,FALSE)</f>
        <v>#N/A</v>
      </c>
    </row>
    <row r="910" spans="1:14" hidden="1">
      <c r="A910" s="1" t="s">
        <v>11669</v>
      </c>
      <c r="B910" s="1">
        <v>1878405</v>
      </c>
      <c r="C910" s="1" t="s">
        <v>4375</v>
      </c>
      <c r="D910" s="1" t="s">
        <v>4376</v>
      </c>
      <c r="E910" s="1" t="s">
        <v>4377</v>
      </c>
      <c r="F910" s="2">
        <v>8156.21</v>
      </c>
      <c r="G910" s="1" t="s">
        <v>114</v>
      </c>
      <c r="H910" s="1" t="s">
        <v>91</v>
      </c>
      <c r="I910" s="1" t="s">
        <v>92</v>
      </c>
      <c r="J910" s="1" t="s">
        <v>11670</v>
      </c>
      <c r="K910" s="1" t="s">
        <v>11671</v>
      </c>
      <c r="L910">
        <f>VLOOKUP(B910,HIS退!B:F,5,FALSE)</f>
        <v>-8156.21</v>
      </c>
      <c r="M910" t="e">
        <f>VLOOKUP(J910,银行退!A:F,6,FALSE)</f>
        <v>#N/A</v>
      </c>
      <c r="N910" t="e">
        <f>VLOOKUP(J910,网银退汇!F:J,5,FALSE)</f>
        <v>#N/A</v>
      </c>
    </row>
    <row r="911" spans="1:14" hidden="1">
      <c r="A911" s="1" t="s">
        <v>11672</v>
      </c>
      <c r="B911" s="1">
        <v>1878412</v>
      </c>
      <c r="C911" s="1" t="s">
        <v>4379</v>
      </c>
      <c r="D911" s="1" t="s">
        <v>4372</v>
      </c>
      <c r="E911" s="1" t="s">
        <v>4373</v>
      </c>
      <c r="F911" s="2">
        <v>444</v>
      </c>
      <c r="G911" s="1" t="s">
        <v>114</v>
      </c>
      <c r="H911" s="1" t="s">
        <v>91</v>
      </c>
      <c r="I911" s="1" t="s">
        <v>92</v>
      </c>
      <c r="J911" s="1" t="s">
        <v>11673</v>
      </c>
      <c r="K911" s="1" t="s">
        <v>11668</v>
      </c>
      <c r="L911">
        <f>VLOOKUP(B911,HIS退!B:F,5,FALSE)</f>
        <v>-444</v>
      </c>
      <c r="M911" t="e">
        <f>VLOOKUP(J911,银行退!A:F,6,FALSE)</f>
        <v>#N/A</v>
      </c>
      <c r="N911" t="e">
        <f>VLOOKUP(J911,网银退汇!F:J,5,FALSE)</f>
        <v>#N/A</v>
      </c>
    </row>
    <row r="912" spans="1:14" hidden="1">
      <c r="A912" s="1" t="s">
        <v>11674</v>
      </c>
      <c r="B912" s="1">
        <v>1878416</v>
      </c>
      <c r="C912" s="1" t="s">
        <v>4381</v>
      </c>
      <c r="D912" s="1" t="s">
        <v>4382</v>
      </c>
      <c r="E912" s="1" t="s">
        <v>4383</v>
      </c>
      <c r="F912" s="2">
        <v>1200</v>
      </c>
      <c r="G912" s="1" t="s">
        <v>114</v>
      </c>
      <c r="H912" s="1" t="s">
        <v>91</v>
      </c>
      <c r="I912" s="1" t="s">
        <v>92</v>
      </c>
      <c r="J912" s="1" t="s">
        <v>11675</v>
      </c>
      <c r="K912" s="1" t="s">
        <v>11676</v>
      </c>
      <c r="L912">
        <f>VLOOKUP(B912,HIS退!B:F,5,FALSE)</f>
        <v>-1200</v>
      </c>
      <c r="M912" t="e">
        <f>VLOOKUP(J912,银行退!A:F,6,FALSE)</f>
        <v>#N/A</v>
      </c>
      <c r="N912" t="e">
        <f>VLOOKUP(J912,网银退汇!F:J,5,FALSE)</f>
        <v>#N/A</v>
      </c>
    </row>
    <row r="913" spans="1:14" hidden="1">
      <c r="A913" s="1" t="s">
        <v>11677</v>
      </c>
      <c r="B913" s="1">
        <v>1878457</v>
      </c>
      <c r="C913" s="1" t="s">
        <v>4385</v>
      </c>
      <c r="D913" s="1" t="s">
        <v>4386</v>
      </c>
      <c r="E913" s="1" t="s">
        <v>162</v>
      </c>
      <c r="F913" s="2">
        <v>3000</v>
      </c>
      <c r="G913" s="1" t="s">
        <v>114</v>
      </c>
      <c r="H913" s="1" t="s">
        <v>91</v>
      </c>
      <c r="I913" s="1" t="s">
        <v>92</v>
      </c>
      <c r="J913" s="1" t="s">
        <v>11678</v>
      </c>
      <c r="K913" s="1" t="s">
        <v>11679</v>
      </c>
      <c r="L913">
        <f>VLOOKUP(B913,HIS退!B:F,5,FALSE)</f>
        <v>-3000</v>
      </c>
      <c r="M913" t="e">
        <f>VLOOKUP(J913,银行退!A:F,6,FALSE)</f>
        <v>#N/A</v>
      </c>
      <c r="N913" t="e">
        <f>VLOOKUP(J913,网银退汇!F:J,5,FALSE)</f>
        <v>#N/A</v>
      </c>
    </row>
    <row r="914" spans="1:14" hidden="1">
      <c r="A914" s="1" t="s">
        <v>11680</v>
      </c>
      <c r="B914" s="1">
        <v>1878465</v>
      </c>
      <c r="C914" s="1" t="s">
        <v>4388</v>
      </c>
      <c r="D914" s="1" t="s">
        <v>4389</v>
      </c>
      <c r="E914" s="1" t="s">
        <v>4390</v>
      </c>
      <c r="F914" s="2">
        <v>70.5</v>
      </c>
      <c r="G914" s="1" t="s">
        <v>114</v>
      </c>
      <c r="H914" s="1" t="s">
        <v>91</v>
      </c>
      <c r="I914" s="1" t="s">
        <v>92</v>
      </c>
      <c r="J914" s="1" t="s">
        <v>11681</v>
      </c>
      <c r="K914" s="1" t="s">
        <v>11682</v>
      </c>
      <c r="L914">
        <f>VLOOKUP(B914,HIS退!B:F,5,FALSE)</f>
        <v>-70.5</v>
      </c>
      <c r="M914" t="e">
        <f>VLOOKUP(J914,银行退!A:F,6,FALSE)</f>
        <v>#N/A</v>
      </c>
      <c r="N914" t="e">
        <f>VLOOKUP(J914,网银退汇!F:J,5,FALSE)</f>
        <v>#N/A</v>
      </c>
    </row>
    <row r="915" spans="1:14" hidden="1">
      <c r="A915" s="1" t="s">
        <v>11683</v>
      </c>
      <c r="B915" s="1">
        <v>1878613</v>
      </c>
      <c r="C915" s="1" t="s">
        <v>4392</v>
      </c>
      <c r="D915" s="1" t="s">
        <v>4393</v>
      </c>
      <c r="E915" s="1" t="s">
        <v>4394</v>
      </c>
      <c r="F915" s="2">
        <v>10000</v>
      </c>
      <c r="G915" s="1" t="s">
        <v>114</v>
      </c>
      <c r="H915" s="1" t="s">
        <v>91</v>
      </c>
      <c r="I915" s="1" t="s">
        <v>92</v>
      </c>
      <c r="J915" s="1" t="s">
        <v>11684</v>
      </c>
      <c r="K915" s="1" t="s">
        <v>11685</v>
      </c>
      <c r="L915">
        <f>VLOOKUP(B915,HIS退!B:F,5,FALSE)</f>
        <v>-10000</v>
      </c>
      <c r="M915" t="e">
        <f>VLOOKUP(J915,银行退!A:F,6,FALSE)</f>
        <v>#N/A</v>
      </c>
      <c r="N915" t="e">
        <f>VLOOKUP(J915,网银退汇!F:J,5,FALSE)</f>
        <v>#N/A</v>
      </c>
    </row>
    <row r="916" spans="1:14" hidden="1">
      <c r="A916" s="1" t="s">
        <v>11686</v>
      </c>
      <c r="B916" s="1">
        <v>1878628</v>
      </c>
      <c r="C916" s="1" t="s">
        <v>4396</v>
      </c>
      <c r="D916" s="1" t="s">
        <v>4397</v>
      </c>
      <c r="E916" s="1" t="s">
        <v>4398</v>
      </c>
      <c r="F916" s="2">
        <v>2200</v>
      </c>
      <c r="G916" s="1" t="s">
        <v>114</v>
      </c>
      <c r="H916" s="1" t="s">
        <v>91</v>
      </c>
      <c r="I916" s="1" t="s">
        <v>92</v>
      </c>
      <c r="J916" s="1" t="s">
        <v>11687</v>
      </c>
      <c r="K916" s="1" t="s">
        <v>11688</v>
      </c>
      <c r="L916">
        <f>VLOOKUP(B916,HIS退!B:F,5,FALSE)</f>
        <v>-2200</v>
      </c>
      <c r="M916" t="e">
        <f>VLOOKUP(J916,银行退!A:F,6,FALSE)</f>
        <v>#N/A</v>
      </c>
      <c r="N916" t="e">
        <f>VLOOKUP(J916,网银退汇!F:J,5,FALSE)</f>
        <v>#N/A</v>
      </c>
    </row>
    <row r="917" spans="1:14" hidden="1">
      <c r="A917" s="1" t="s">
        <v>11689</v>
      </c>
      <c r="B917" s="1">
        <v>1878649</v>
      </c>
      <c r="C917" s="1" t="s">
        <v>4400</v>
      </c>
      <c r="D917" s="1" t="s">
        <v>4401</v>
      </c>
      <c r="E917" s="1" t="s">
        <v>4402</v>
      </c>
      <c r="F917" s="2">
        <v>6313.37</v>
      </c>
      <c r="G917" s="1" t="s">
        <v>114</v>
      </c>
      <c r="H917" s="1" t="s">
        <v>91</v>
      </c>
      <c r="I917" s="1" t="s">
        <v>92</v>
      </c>
      <c r="J917" s="1" t="s">
        <v>11690</v>
      </c>
      <c r="K917" s="1" t="s">
        <v>11691</v>
      </c>
      <c r="L917">
        <f>VLOOKUP(B917,HIS退!B:F,5,FALSE)</f>
        <v>-6313.37</v>
      </c>
      <c r="M917" t="e">
        <f>VLOOKUP(J917,银行退!A:F,6,FALSE)</f>
        <v>#N/A</v>
      </c>
      <c r="N917" t="e">
        <f>VLOOKUP(J917,网银退汇!F:J,5,FALSE)</f>
        <v>#N/A</v>
      </c>
    </row>
    <row r="918" spans="1:14" hidden="1">
      <c r="A918" s="1" t="s">
        <v>11692</v>
      </c>
      <c r="B918" s="1">
        <v>1878673</v>
      </c>
      <c r="C918" s="1" t="s">
        <v>4404</v>
      </c>
      <c r="D918" s="1" t="s">
        <v>4405</v>
      </c>
      <c r="E918" s="1" t="s">
        <v>4406</v>
      </c>
      <c r="F918" s="2">
        <v>2322</v>
      </c>
      <c r="G918" s="1" t="s">
        <v>114</v>
      </c>
      <c r="H918" s="1" t="s">
        <v>91</v>
      </c>
      <c r="I918" s="1" t="s">
        <v>92</v>
      </c>
      <c r="J918" s="1" t="s">
        <v>11693</v>
      </c>
      <c r="K918" s="1" t="s">
        <v>11694</v>
      </c>
      <c r="L918">
        <f>VLOOKUP(B918,HIS退!B:F,5,FALSE)</f>
        <v>-2322</v>
      </c>
      <c r="M918" t="e">
        <f>VLOOKUP(J918,银行退!A:F,6,FALSE)</f>
        <v>#N/A</v>
      </c>
      <c r="N918" t="e">
        <f>VLOOKUP(J918,网银退汇!F:J,5,FALSE)</f>
        <v>#N/A</v>
      </c>
    </row>
    <row r="919" spans="1:14" hidden="1">
      <c r="A919" s="1" t="s">
        <v>11695</v>
      </c>
      <c r="B919" s="1">
        <v>1878692</v>
      </c>
      <c r="C919" s="1" t="s">
        <v>4408</v>
      </c>
      <c r="D919" s="1" t="s">
        <v>4409</v>
      </c>
      <c r="E919" s="1" t="s">
        <v>4410</v>
      </c>
      <c r="F919" s="2">
        <v>770</v>
      </c>
      <c r="G919" s="1" t="s">
        <v>114</v>
      </c>
      <c r="H919" s="1" t="s">
        <v>91</v>
      </c>
      <c r="I919" s="1" t="s">
        <v>92</v>
      </c>
      <c r="J919" s="1" t="s">
        <v>11696</v>
      </c>
      <c r="K919" s="1" t="s">
        <v>11697</v>
      </c>
      <c r="L919">
        <f>VLOOKUP(B919,HIS退!B:F,5,FALSE)</f>
        <v>-770</v>
      </c>
      <c r="M919" t="e">
        <f>VLOOKUP(J919,银行退!A:F,6,FALSE)</f>
        <v>#N/A</v>
      </c>
      <c r="N919" t="e">
        <f>VLOOKUP(J919,网银退汇!F:J,5,FALSE)</f>
        <v>#N/A</v>
      </c>
    </row>
    <row r="920" spans="1:14" hidden="1">
      <c r="A920" s="1" t="s">
        <v>11698</v>
      </c>
      <c r="B920" s="1">
        <v>1878746</v>
      </c>
      <c r="C920" s="1" t="s">
        <v>4412</v>
      </c>
      <c r="D920" s="1" t="s">
        <v>4413</v>
      </c>
      <c r="E920" s="1" t="s">
        <v>4414</v>
      </c>
      <c r="F920" s="2">
        <v>4325</v>
      </c>
      <c r="G920" s="1" t="s">
        <v>114</v>
      </c>
      <c r="H920" s="1" t="s">
        <v>91</v>
      </c>
      <c r="I920" s="1" t="s">
        <v>92</v>
      </c>
      <c r="J920" s="1" t="s">
        <v>11699</v>
      </c>
      <c r="K920" s="1" t="s">
        <v>11700</v>
      </c>
      <c r="L920">
        <f>VLOOKUP(B920,HIS退!B:F,5,FALSE)</f>
        <v>-4325</v>
      </c>
      <c r="M920" t="e">
        <f>VLOOKUP(J920,银行退!A:F,6,FALSE)</f>
        <v>#N/A</v>
      </c>
      <c r="N920" t="e">
        <f>VLOOKUP(J920,网银退汇!F:J,5,FALSE)</f>
        <v>#N/A</v>
      </c>
    </row>
    <row r="921" spans="1:14" hidden="1">
      <c r="A921" s="1" t="s">
        <v>11701</v>
      </c>
      <c r="B921" s="1">
        <v>1878754</v>
      </c>
      <c r="C921" s="1" t="s">
        <v>4420</v>
      </c>
      <c r="D921" s="1" t="s">
        <v>4421</v>
      </c>
      <c r="E921" s="1" t="s">
        <v>4422</v>
      </c>
      <c r="F921" s="2">
        <v>16814.18</v>
      </c>
      <c r="G921" s="1" t="s">
        <v>114</v>
      </c>
      <c r="H921" s="1" t="s">
        <v>91</v>
      </c>
      <c r="I921" s="1" t="s">
        <v>92</v>
      </c>
      <c r="J921" s="1" t="s">
        <v>11702</v>
      </c>
      <c r="K921" s="1" t="s">
        <v>11703</v>
      </c>
      <c r="L921">
        <f>VLOOKUP(B921,HIS退!B:F,5,FALSE)</f>
        <v>-16814.18</v>
      </c>
      <c r="M921" t="e">
        <f>VLOOKUP(J921,银行退!A:F,6,FALSE)</f>
        <v>#N/A</v>
      </c>
      <c r="N921" t="e">
        <f>VLOOKUP(J921,网银退汇!F:J,5,FALSE)</f>
        <v>#N/A</v>
      </c>
    </row>
    <row r="922" spans="1:14" hidden="1">
      <c r="A922" s="1" t="s">
        <v>11704</v>
      </c>
      <c r="B922" s="1">
        <v>1878755</v>
      </c>
      <c r="C922" s="1" t="s">
        <v>4416</v>
      </c>
      <c r="D922" s="1" t="s">
        <v>4417</v>
      </c>
      <c r="E922" s="1" t="s">
        <v>4418</v>
      </c>
      <c r="F922" s="2">
        <v>5394.74</v>
      </c>
      <c r="G922" s="1" t="s">
        <v>114</v>
      </c>
      <c r="H922" s="1" t="s">
        <v>91</v>
      </c>
      <c r="I922" s="1" t="s">
        <v>92</v>
      </c>
      <c r="J922" s="1" t="s">
        <v>11705</v>
      </c>
      <c r="K922" s="1" t="s">
        <v>11706</v>
      </c>
      <c r="L922">
        <f>VLOOKUP(B922,HIS退!B:F,5,FALSE)</f>
        <v>-5394.74</v>
      </c>
      <c r="M922" t="e">
        <f>VLOOKUP(J922,银行退!A:F,6,FALSE)</f>
        <v>#N/A</v>
      </c>
      <c r="N922" t="e">
        <f>VLOOKUP(J922,网银退汇!F:J,5,FALSE)</f>
        <v>#N/A</v>
      </c>
    </row>
    <row r="923" spans="1:14" hidden="1">
      <c r="A923" s="1" t="s">
        <v>11707</v>
      </c>
      <c r="B923" s="1">
        <v>1878786</v>
      </c>
      <c r="C923" s="1" t="s">
        <v>4424</v>
      </c>
      <c r="D923" s="1" t="s">
        <v>4425</v>
      </c>
      <c r="E923" s="1" t="s">
        <v>4426</v>
      </c>
      <c r="F923" s="2">
        <v>1660.45</v>
      </c>
      <c r="G923" s="1" t="s">
        <v>114</v>
      </c>
      <c r="H923" s="1" t="s">
        <v>91</v>
      </c>
      <c r="I923" s="1" t="s">
        <v>92</v>
      </c>
      <c r="J923" s="1" t="s">
        <v>11708</v>
      </c>
      <c r="K923" s="1" t="s">
        <v>11709</v>
      </c>
      <c r="L923">
        <f>VLOOKUP(B923,HIS退!B:F,5,FALSE)</f>
        <v>-1660.45</v>
      </c>
      <c r="M923" t="e">
        <f>VLOOKUP(J923,银行退!A:F,6,FALSE)</f>
        <v>#N/A</v>
      </c>
      <c r="N923" t="e">
        <f>VLOOKUP(J923,网银退汇!F:J,5,FALSE)</f>
        <v>#N/A</v>
      </c>
    </row>
    <row r="924" spans="1:14" hidden="1">
      <c r="A924" s="1" t="s">
        <v>11710</v>
      </c>
      <c r="B924" s="1">
        <v>1878789</v>
      </c>
      <c r="C924" s="1" t="s">
        <v>4428</v>
      </c>
      <c r="D924" s="1" t="s">
        <v>4429</v>
      </c>
      <c r="E924" s="1" t="s">
        <v>4430</v>
      </c>
      <c r="F924" s="2">
        <v>500</v>
      </c>
      <c r="G924" s="1" t="s">
        <v>114</v>
      </c>
      <c r="H924" s="1" t="s">
        <v>91</v>
      </c>
      <c r="I924" s="1" t="s">
        <v>92</v>
      </c>
      <c r="J924" s="1" t="s">
        <v>11711</v>
      </c>
      <c r="K924" s="1" t="s">
        <v>11712</v>
      </c>
      <c r="L924">
        <f>VLOOKUP(B924,HIS退!B:F,5,FALSE)</f>
        <v>-500</v>
      </c>
      <c r="M924" t="e">
        <f>VLOOKUP(J924,银行退!A:F,6,FALSE)</f>
        <v>#N/A</v>
      </c>
      <c r="N924" t="e">
        <f>VLOOKUP(J924,网银退汇!F:J,5,FALSE)</f>
        <v>#N/A</v>
      </c>
    </row>
    <row r="925" spans="1:14" hidden="1">
      <c r="A925" s="1" t="s">
        <v>11713</v>
      </c>
      <c r="B925" s="1">
        <v>1878802</v>
      </c>
      <c r="C925" s="1" t="s">
        <v>4432</v>
      </c>
      <c r="D925" s="1" t="s">
        <v>4433</v>
      </c>
      <c r="E925" s="1" t="s">
        <v>4434</v>
      </c>
      <c r="F925" s="2">
        <v>5003</v>
      </c>
      <c r="G925" s="1" t="s">
        <v>114</v>
      </c>
      <c r="H925" s="1" t="s">
        <v>91</v>
      </c>
      <c r="I925" s="1" t="s">
        <v>92</v>
      </c>
      <c r="J925" s="1" t="s">
        <v>11714</v>
      </c>
      <c r="K925" s="1" t="s">
        <v>11715</v>
      </c>
      <c r="L925">
        <f>VLOOKUP(B925,HIS退!B:F,5,FALSE)</f>
        <v>-5003</v>
      </c>
      <c r="M925" t="e">
        <f>VLOOKUP(J925,银行退!A:F,6,FALSE)</f>
        <v>#N/A</v>
      </c>
      <c r="N925" t="e">
        <f>VLOOKUP(J925,网银退汇!F:J,5,FALSE)</f>
        <v>#N/A</v>
      </c>
    </row>
    <row r="926" spans="1:14" hidden="1">
      <c r="A926" s="1" t="s">
        <v>11716</v>
      </c>
      <c r="B926" s="1">
        <v>1878837</v>
      </c>
      <c r="C926" s="1" t="s">
        <v>4436</v>
      </c>
      <c r="D926" s="1" t="s">
        <v>4437</v>
      </c>
      <c r="E926" s="1" t="s">
        <v>4438</v>
      </c>
      <c r="F926" s="2">
        <v>5257.83</v>
      </c>
      <c r="G926" s="1" t="s">
        <v>114</v>
      </c>
      <c r="H926" s="1" t="s">
        <v>91</v>
      </c>
      <c r="I926" s="1" t="s">
        <v>92</v>
      </c>
      <c r="J926" s="1" t="s">
        <v>11717</v>
      </c>
      <c r="K926" s="1" t="s">
        <v>11718</v>
      </c>
      <c r="L926">
        <f>VLOOKUP(B926,HIS退!B:F,5,FALSE)</f>
        <v>-5257.83</v>
      </c>
      <c r="M926" t="e">
        <f>VLOOKUP(J926,银行退!A:F,6,FALSE)</f>
        <v>#N/A</v>
      </c>
      <c r="N926" t="e">
        <f>VLOOKUP(J926,网银退汇!F:J,5,FALSE)</f>
        <v>#N/A</v>
      </c>
    </row>
    <row r="927" spans="1:14" hidden="1">
      <c r="A927" s="1" t="s">
        <v>11719</v>
      </c>
      <c r="B927" s="1">
        <v>1878849</v>
      </c>
      <c r="C927" s="1" t="s">
        <v>4440</v>
      </c>
      <c r="D927" s="1" t="s">
        <v>4433</v>
      </c>
      <c r="E927" s="1" t="s">
        <v>4434</v>
      </c>
      <c r="F927" s="2">
        <v>28</v>
      </c>
      <c r="G927" s="1" t="s">
        <v>114</v>
      </c>
      <c r="H927" s="1" t="s">
        <v>91</v>
      </c>
      <c r="I927" s="1" t="s">
        <v>92</v>
      </c>
      <c r="J927" s="1" t="s">
        <v>11720</v>
      </c>
      <c r="K927" s="1" t="s">
        <v>11715</v>
      </c>
      <c r="L927">
        <f>VLOOKUP(B927,HIS退!B:F,5,FALSE)</f>
        <v>-28</v>
      </c>
      <c r="M927" t="e">
        <f>VLOOKUP(J927,银行退!A:F,6,FALSE)</f>
        <v>#N/A</v>
      </c>
      <c r="N927" t="e">
        <f>VLOOKUP(J927,网银退汇!F:J,5,FALSE)</f>
        <v>#N/A</v>
      </c>
    </row>
    <row r="928" spans="1:14" hidden="1">
      <c r="A928" s="1" t="s">
        <v>11721</v>
      </c>
      <c r="B928" s="1">
        <v>1878875</v>
      </c>
      <c r="C928" s="1" t="s">
        <v>4442</v>
      </c>
      <c r="D928" s="1" t="s">
        <v>4443</v>
      </c>
      <c r="E928" s="1" t="s">
        <v>4444</v>
      </c>
      <c r="F928" s="2">
        <v>3044</v>
      </c>
      <c r="G928" s="1" t="s">
        <v>114</v>
      </c>
      <c r="H928" s="1" t="s">
        <v>91</v>
      </c>
      <c r="I928" s="1" t="s">
        <v>92</v>
      </c>
      <c r="J928" s="1" t="s">
        <v>11722</v>
      </c>
      <c r="K928" s="1" t="s">
        <v>11723</v>
      </c>
      <c r="L928">
        <f>VLOOKUP(B928,HIS退!B:F,5,FALSE)</f>
        <v>-3044</v>
      </c>
      <c r="M928" t="e">
        <f>VLOOKUP(J928,银行退!A:F,6,FALSE)</f>
        <v>#N/A</v>
      </c>
      <c r="N928" t="e">
        <f>VLOOKUP(J928,网银退汇!F:J,5,FALSE)</f>
        <v>#N/A</v>
      </c>
    </row>
    <row r="929" spans="1:14" hidden="1">
      <c r="A929" s="1" t="s">
        <v>11724</v>
      </c>
      <c r="B929" s="1">
        <v>1878883</v>
      </c>
      <c r="C929" s="1" t="s">
        <v>4446</v>
      </c>
      <c r="D929" s="1" t="s">
        <v>4447</v>
      </c>
      <c r="E929" s="1" t="s">
        <v>4448</v>
      </c>
      <c r="F929" s="2">
        <v>447.5</v>
      </c>
      <c r="G929" s="1" t="s">
        <v>114</v>
      </c>
      <c r="H929" s="1" t="s">
        <v>91</v>
      </c>
      <c r="I929" s="1" t="s">
        <v>92</v>
      </c>
      <c r="J929" s="1" t="s">
        <v>11725</v>
      </c>
      <c r="K929" s="1" t="s">
        <v>11726</v>
      </c>
      <c r="L929">
        <f>VLOOKUP(B929,HIS退!B:F,5,FALSE)</f>
        <v>-447.5</v>
      </c>
      <c r="M929" t="e">
        <f>VLOOKUP(J929,银行退!A:F,6,FALSE)</f>
        <v>#N/A</v>
      </c>
      <c r="N929" t="e">
        <f>VLOOKUP(J929,网银退汇!F:J,5,FALSE)</f>
        <v>#N/A</v>
      </c>
    </row>
    <row r="930" spans="1:14" hidden="1">
      <c r="A930" s="1" t="s">
        <v>11727</v>
      </c>
      <c r="B930" s="1">
        <v>1878906</v>
      </c>
      <c r="C930" s="1" t="s">
        <v>4450</v>
      </c>
      <c r="D930" s="1" t="s">
        <v>4451</v>
      </c>
      <c r="E930" s="1" t="s">
        <v>4452</v>
      </c>
      <c r="F930" s="2">
        <v>6080.21</v>
      </c>
      <c r="G930" s="1" t="s">
        <v>114</v>
      </c>
      <c r="H930" s="1" t="s">
        <v>91</v>
      </c>
      <c r="I930" s="1" t="s">
        <v>92</v>
      </c>
      <c r="J930" s="1" t="s">
        <v>11728</v>
      </c>
      <c r="K930" s="1" t="s">
        <v>11729</v>
      </c>
      <c r="L930">
        <f>VLOOKUP(B930,HIS退!B:F,5,FALSE)</f>
        <v>-6080.21</v>
      </c>
      <c r="M930" t="e">
        <f>VLOOKUP(J930,银行退!A:F,6,FALSE)</f>
        <v>#N/A</v>
      </c>
      <c r="N930" t="e">
        <f>VLOOKUP(J930,网银退汇!F:J,5,FALSE)</f>
        <v>#N/A</v>
      </c>
    </row>
    <row r="931" spans="1:14" hidden="1">
      <c r="A931" s="1" t="s">
        <v>11730</v>
      </c>
      <c r="B931" s="1">
        <v>1878993</v>
      </c>
      <c r="C931" s="1" t="s">
        <v>4454</v>
      </c>
      <c r="D931" s="1" t="s">
        <v>4455</v>
      </c>
      <c r="E931" s="1" t="s">
        <v>4456</v>
      </c>
      <c r="F931" s="2">
        <v>9980</v>
      </c>
      <c r="G931" s="1" t="s">
        <v>114</v>
      </c>
      <c r="H931" s="1" t="s">
        <v>91</v>
      </c>
      <c r="I931" s="1" t="s">
        <v>92</v>
      </c>
      <c r="J931" s="1" t="s">
        <v>11731</v>
      </c>
      <c r="K931" s="1" t="s">
        <v>11732</v>
      </c>
      <c r="L931">
        <f>VLOOKUP(B931,HIS退!B:F,5,FALSE)</f>
        <v>-9980</v>
      </c>
      <c r="M931" t="e">
        <f>VLOOKUP(J931,银行退!A:F,6,FALSE)</f>
        <v>#N/A</v>
      </c>
      <c r="N931" t="e">
        <f>VLOOKUP(J931,网银退汇!F:J,5,FALSE)</f>
        <v>#N/A</v>
      </c>
    </row>
    <row r="932" spans="1:14" hidden="1">
      <c r="A932" s="1" t="s">
        <v>11733</v>
      </c>
      <c r="B932" s="1">
        <v>1879004</v>
      </c>
      <c r="C932" s="1" t="s">
        <v>11734</v>
      </c>
      <c r="D932" s="1" t="s">
        <v>1732</v>
      </c>
      <c r="E932" s="1" t="s">
        <v>4458</v>
      </c>
      <c r="F932" s="2">
        <v>2900</v>
      </c>
      <c r="G932" s="1" t="s">
        <v>114</v>
      </c>
      <c r="H932" s="1" t="s">
        <v>93</v>
      </c>
      <c r="I932" s="1" t="s">
        <v>23</v>
      </c>
      <c r="J932" s="1" t="s">
        <v>1734</v>
      </c>
      <c r="K932" s="1" t="s">
        <v>1733</v>
      </c>
      <c r="L932">
        <f>VLOOKUP(B932,HIS退!B:F,5,FALSE)</f>
        <v>-2900</v>
      </c>
      <c r="M932" t="e">
        <f>VLOOKUP(J932,银行退!A:F,6,FALSE)</f>
        <v>#N/A</v>
      </c>
      <c r="N932" t="str">
        <f>VLOOKUP(J932,网银退汇!F:J,5,FALSE)</f>
        <v>20170907</v>
      </c>
    </row>
    <row r="933" spans="1:14" hidden="1">
      <c r="A933" s="1" t="s">
        <v>11735</v>
      </c>
      <c r="B933" s="1">
        <v>1879029</v>
      </c>
      <c r="C933" s="1" t="s">
        <v>11736</v>
      </c>
      <c r="D933" s="1" t="s">
        <v>1735</v>
      </c>
      <c r="E933" s="1" t="s">
        <v>4460</v>
      </c>
      <c r="F933" s="2">
        <v>6391.66</v>
      </c>
      <c r="G933" s="1" t="s">
        <v>114</v>
      </c>
      <c r="H933" s="1" t="s">
        <v>93</v>
      </c>
      <c r="I933" s="1" t="s">
        <v>23</v>
      </c>
      <c r="J933" s="1" t="s">
        <v>1737</v>
      </c>
      <c r="K933" s="1" t="s">
        <v>1736</v>
      </c>
      <c r="L933">
        <f>VLOOKUP(B933,HIS退!B:F,5,FALSE)</f>
        <v>-6391.66</v>
      </c>
      <c r="M933" t="e">
        <f>VLOOKUP(J933,银行退!A:F,6,FALSE)</f>
        <v>#N/A</v>
      </c>
      <c r="N933" t="str">
        <f>VLOOKUP(J933,网银退汇!F:J,5,FALSE)</f>
        <v>20170907</v>
      </c>
    </row>
    <row r="934" spans="1:14" hidden="1">
      <c r="A934" s="1" t="s">
        <v>11737</v>
      </c>
      <c r="B934" s="1">
        <v>1879047</v>
      </c>
      <c r="C934" s="1" t="s">
        <v>4462</v>
      </c>
      <c r="D934" s="1" t="s">
        <v>4463</v>
      </c>
      <c r="E934" s="1" t="s">
        <v>4464</v>
      </c>
      <c r="F934" s="2">
        <v>3000</v>
      </c>
      <c r="G934" s="1" t="s">
        <v>114</v>
      </c>
      <c r="H934" s="1" t="s">
        <v>91</v>
      </c>
      <c r="I934" s="1" t="s">
        <v>92</v>
      </c>
      <c r="J934" s="1" t="s">
        <v>11738</v>
      </c>
      <c r="K934" s="1" t="s">
        <v>11739</v>
      </c>
      <c r="L934">
        <f>VLOOKUP(B934,HIS退!B:F,5,FALSE)</f>
        <v>-3000</v>
      </c>
      <c r="M934" t="e">
        <f>VLOOKUP(J934,银行退!A:F,6,FALSE)</f>
        <v>#N/A</v>
      </c>
      <c r="N934" t="e">
        <f>VLOOKUP(J934,网银退汇!F:J,5,FALSE)</f>
        <v>#N/A</v>
      </c>
    </row>
    <row r="935" spans="1:14" hidden="1">
      <c r="A935" s="1" t="s">
        <v>11740</v>
      </c>
      <c r="B935" s="1">
        <v>1879056</v>
      </c>
      <c r="C935" s="1" t="s">
        <v>4466</v>
      </c>
      <c r="D935" s="1" t="s">
        <v>4467</v>
      </c>
      <c r="E935" s="1" t="s">
        <v>4468</v>
      </c>
      <c r="F935" s="2">
        <v>3000</v>
      </c>
      <c r="G935" s="1" t="s">
        <v>114</v>
      </c>
      <c r="H935" s="1" t="s">
        <v>91</v>
      </c>
      <c r="I935" s="1" t="s">
        <v>92</v>
      </c>
      <c r="J935" s="1" t="s">
        <v>11741</v>
      </c>
      <c r="K935" s="1" t="s">
        <v>11742</v>
      </c>
      <c r="L935">
        <f>VLOOKUP(B935,HIS退!B:F,5,FALSE)</f>
        <v>-3000</v>
      </c>
      <c r="M935" t="e">
        <f>VLOOKUP(J935,银行退!A:F,6,FALSE)</f>
        <v>#N/A</v>
      </c>
      <c r="N935" t="e">
        <f>VLOOKUP(J935,网银退汇!F:J,5,FALSE)</f>
        <v>#N/A</v>
      </c>
    </row>
    <row r="936" spans="1:14" hidden="1">
      <c r="A936" s="1" t="s">
        <v>11743</v>
      </c>
      <c r="B936" s="1">
        <v>1879065</v>
      </c>
      <c r="C936" s="1" t="s">
        <v>4470</v>
      </c>
      <c r="D936" s="1" t="s">
        <v>4471</v>
      </c>
      <c r="E936" s="1" t="s">
        <v>4468</v>
      </c>
      <c r="F936" s="2">
        <v>565.67999999999995</v>
      </c>
      <c r="G936" s="1" t="s">
        <v>114</v>
      </c>
      <c r="H936" s="1" t="s">
        <v>91</v>
      </c>
      <c r="I936" s="1" t="s">
        <v>92</v>
      </c>
      <c r="J936" s="1" t="s">
        <v>11744</v>
      </c>
      <c r="K936" s="1" t="s">
        <v>11742</v>
      </c>
      <c r="L936">
        <f>VLOOKUP(B936,HIS退!B:F,5,FALSE)</f>
        <v>-565.67999999999995</v>
      </c>
      <c r="M936" t="e">
        <f>VLOOKUP(J936,银行退!A:F,6,FALSE)</f>
        <v>#N/A</v>
      </c>
      <c r="N936" t="e">
        <f>VLOOKUP(J936,网银退汇!F:J,5,FALSE)</f>
        <v>#N/A</v>
      </c>
    </row>
    <row r="937" spans="1:14" hidden="1">
      <c r="A937" s="1" t="s">
        <v>11745</v>
      </c>
      <c r="B937" s="1">
        <v>1879106</v>
      </c>
      <c r="C937" s="1" t="s">
        <v>4473</v>
      </c>
      <c r="D937" s="1" t="s">
        <v>4474</v>
      </c>
      <c r="E937" s="1" t="s">
        <v>4475</v>
      </c>
      <c r="F937" s="2">
        <v>3469</v>
      </c>
      <c r="G937" s="1" t="s">
        <v>114</v>
      </c>
      <c r="H937" s="1" t="s">
        <v>91</v>
      </c>
      <c r="I937" s="1" t="s">
        <v>92</v>
      </c>
      <c r="J937" s="1" t="s">
        <v>11746</v>
      </c>
      <c r="K937" s="1" t="s">
        <v>11747</v>
      </c>
      <c r="L937">
        <f>VLOOKUP(B937,HIS退!B:F,5,FALSE)</f>
        <v>-3469</v>
      </c>
      <c r="M937" t="e">
        <f>VLOOKUP(J937,银行退!A:F,6,FALSE)</f>
        <v>#N/A</v>
      </c>
      <c r="N937" t="e">
        <f>VLOOKUP(J937,网银退汇!F:J,5,FALSE)</f>
        <v>#N/A</v>
      </c>
    </row>
    <row r="938" spans="1:14" hidden="1">
      <c r="A938" s="1" t="s">
        <v>11748</v>
      </c>
      <c r="B938" s="1">
        <v>1879138</v>
      </c>
      <c r="C938" s="1" t="s">
        <v>4477</v>
      </c>
      <c r="D938" s="1" t="s">
        <v>4478</v>
      </c>
      <c r="E938" s="1" t="s">
        <v>4479</v>
      </c>
      <c r="F938" s="2">
        <v>4652.8</v>
      </c>
      <c r="G938" s="1" t="s">
        <v>114</v>
      </c>
      <c r="H938" s="1" t="s">
        <v>91</v>
      </c>
      <c r="I938" s="1" t="s">
        <v>92</v>
      </c>
      <c r="J938" s="1" t="s">
        <v>11749</v>
      </c>
      <c r="K938" s="1" t="s">
        <v>11750</v>
      </c>
      <c r="L938">
        <f>VLOOKUP(B938,HIS退!B:F,5,FALSE)</f>
        <v>-4652.8</v>
      </c>
      <c r="M938" t="e">
        <f>VLOOKUP(J938,银行退!A:F,6,FALSE)</f>
        <v>#N/A</v>
      </c>
      <c r="N938" t="e">
        <f>VLOOKUP(J938,网银退汇!F:J,5,FALSE)</f>
        <v>#N/A</v>
      </c>
    </row>
    <row r="939" spans="1:14" hidden="1">
      <c r="A939" s="1" t="s">
        <v>11751</v>
      </c>
      <c r="B939" s="1">
        <v>1879148</v>
      </c>
      <c r="C939" s="1" t="s">
        <v>4481</v>
      </c>
      <c r="D939" s="1" t="s">
        <v>4482</v>
      </c>
      <c r="E939" s="1" t="s">
        <v>4483</v>
      </c>
      <c r="F939" s="2">
        <v>500</v>
      </c>
      <c r="G939" s="1" t="s">
        <v>114</v>
      </c>
      <c r="H939" s="1" t="s">
        <v>91</v>
      </c>
      <c r="I939" s="1" t="s">
        <v>92</v>
      </c>
      <c r="J939" s="1" t="s">
        <v>11752</v>
      </c>
      <c r="K939" s="1" t="s">
        <v>11753</v>
      </c>
      <c r="L939">
        <f>VLOOKUP(B939,HIS退!B:F,5,FALSE)</f>
        <v>-500</v>
      </c>
      <c r="M939" t="e">
        <f>VLOOKUP(J939,银行退!A:F,6,FALSE)</f>
        <v>#N/A</v>
      </c>
      <c r="N939" t="e">
        <f>VLOOKUP(J939,网银退汇!F:J,5,FALSE)</f>
        <v>#N/A</v>
      </c>
    </row>
    <row r="940" spans="1:14" hidden="1">
      <c r="A940" s="1" t="s">
        <v>11754</v>
      </c>
      <c r="B940" s="1">
        <v>1879154</v>
      </c>
      <c r="C940" s="1" t="s">
        <v>4485</v>
      </c>
      <c r="D940" s="1" t="s">
        <v>4486</v>
      </c>
      <c r="E940" s="1" t="s">
        <v>162</v>
      </c>
      <c r="F940" s="2">
        <v>934.97</v>
      </c>
      <c r="G940" s="1" t="s">
        <v>114</v>
      </c>
      <c r="H940" s="1" t="s">
        <v>91</v>
      </c>
      <c r="I940" s="1" t="s">
        <v>92</v>
      </c>
      <c r="J940" s="1" t="s">
        <v>11755</v>
      </c>
      <c r="K940" s="1" t="s">
        <v>11756</v>
      </c>
      <c r="L940">
        <f>VLOOKUP(B940,HIS退!B:F,5,FALSE)</f>
        <v>-934.97</v>
      </c>
      <c r="M940" t="e">
        <f>VLOOKUP(J940,银行退!A:F,6,FALSE)</f>
        <v>#N/A</v>
      </c>
      <c r="N940" t="e">
        <f>VLOOKUP(J940,网银退汇!F:J,5,FALSE)</f>
        <v>#N/A</v>
      </c>
    </row>
    <row r="941" spans="1:14" hidden="1">
      <c r="A941" s="1" t="s">
        <v>11757</v>
      </c>
      <c r="B941" s="1">
        <v>1879164</v>
      </c>
      <c r="C941" s="1" t="s">
        <v>4488</v>
      </c>
      <c r="D941" s="1" t="s">
        <v>4489</v>
      </c>
      <c r="E941" s="1" t="s">
        <v>4490</v>
      </c>
      <c r="F941" s="2">
        <v>2974.94</v>
      </c>
      <c r="G941" s="1" t="s">
        <v>114</v>
      </c>
      <c r="H941" s="1" t="s">
        <v>91</v>
      </c>
      <c r="I941" s="1" t="s">
        <v>92</v>
      </c>
      <c r="J941" s="1" t="s">
        <v>11758</v>
      </c>
      <c r="K941" s="1" t="s">
        <v>11759</v>
      </c>
      <c r="L941">
        <f>VLOOKUP(B941,HIS退!B:F,5,FALSE)</f>
        <v>-2974.94</v>
      </c>
      <c r="M941" t="e">
        <f>VLOOKUP(J941,银行退!A:F,6,FALSE)</f>
        <v>#N/A</v>
      </c>
      <c r="N941" t="e">
        <f>VLOOKUP(J941,网银退汇!F:J,5,FALSE)</f>
        <v>#N/A</v>
      </c>
    </row>
    <row r="942" spans="1:14" hidden="1">
      <c r="A942" s="1" t="s">
        <v>11760</v>
      </c>
      <c r="B942" s="1">
        <v>1879166</v>
      </c>
      <c r="C942" s="1" t="s">
        <v>4492</v>
      </c>
      <c r="D942" s="1" t="s">
        <v>4493</v>
      </c>
      <c r="E942" s="1" t="s">
        <v>4494</v>
      </c>
      <c r="F942" s="2">
        <v>537.5</v>
      </c>
      <c r="G942" s="1" t="s">
        <v>114</v>
      </c>
      <c r="H942" s="1" t="s">
        <v>91</v>
      </c>
      <c r="I942" s="1" t="s">
        <v>92</v>
      </c>
      <c r="J942" s="1" t="s">
        <v>11761</v>
      </c>
      <c r="K942" s="1" t="s">
        <v>11762</v>
      </c>
      <c r="L942">
        <f>VLOOKUP(B942,HIS退!B:F,5,FALSE)</f>
        <v>-537.5</v>
      </c>
      <c r="M942" t="e">
        <f>VLOOKUP(J942,银行退!A:F,6,FALSE)</f>
        <v>#N/A</v>
      </c>
      <c r="N942" t="e">
        <f>VLOOKUP(J942,网银退汇!F:J,5,FALSE)</f>
        <v>#N/A</v>
      </c>
    </row>
    <row r="943" spans="1:14" hidden="1">
      <c r="A943" s="1" t="s">
        <v>11763</v>
      </c>
      <c r="B943" s="1">
        <v>1879203</v>
      </c>
      <c r="C943" s="1" t="s">
        <v>4496</v>
      </c>
      <c r="D943" s="1" t="s">
        <v>4497</v>
      </c>
      <c r="E943" s="1" t="s">
        <v>4498</v>
      </c>
      <c r="F943" s="2">
        <v>9217</v>
      </c>
      <c r="G943" s="1" t="s">
        <v>114</v>
      </c>
      <c r="H943" s="1" t="s">
        <v>91</v>
      </c>
      <c r="I943" s="1" t="s">
        <v>92</v>
      </c>
      <c r="J943" s="1" t="s">
        <v>11764</v>
      </c>
      <c r="K943" s="1" t="s">
        <v>11765</v>
      </c>
      <c r="L943">
        <f>VLOOKUP(B943,HIS退!B:F,5,FALSE)</f>
        <v>-9217</v>
      </c>
      <c r="M943" t="e">
        <f>VLOOKUP(J943,银行退!A:F,6,FALSE)</f>
        <v>#N/A</v>
      </c>
      <c r="N943" t="e">
        <f>VLOOKUP(J943,网银退汇!F:J,5,FALSE)</f>
        <v>#N/A</v>
      </c>
    </row>
    <row r="944" spans="1:14" hidden="1">
      <c r="A944" s="1" t="s">
        <v>11766</v>
      </c>
      <c r="B944" s="1">
        <v>1879213</v>
      </c>
      <c r="C944" s="1" t="s">
        <v>4500</v>
      </c>
      <c r="D944" s="1" t="s">
        <v>4501</v>
      </c>
      <c r="E944" s="1" t="s">
        <v>61</v>
      </c>
      <c r="F944" s="2">
        <v>8500</v>
      </c>
      <c r="G944" s="1" t="s">
        <v>114</v>
      </c>
      <c r="H944" s="1" t="s">
        <v>91</v>
      </c>
      <c r="I944" s="1" t="s">
        <v>92</v>
      </c>
      <c r="J944" s="1" t="s">
        <v>11767</v>
      </c>
      <c r="K944" s="1" t="s">
        <v>11768</v>
      </c>
      <c r="L944">
        <f>VLOOKUP(B944,HIS退!B:F,5,FALSE)</f>
        <v>-8500</v>
      </c>
      <c r="M944" t="e">
        <f>VLOOKUP(J944,银行退!A:F,6,FALSE)</f>
        <v>#N/A</v>
      </c>
      <c r="N944" t="e">
        <f>VLOOKUP(J944,网银退汇!F:J,5,FALSE)</f>
        <v>#N/A</v>
      </c>
    </row>
    <row r="945" spans="1:14" hidden="1">
      <c r="A945" s="1" t="s">
        <v>11769</v>
      </c>
      <c r="B945" s="1">
        <v>1879231</v>
      </c>
      <c r="C945" s="1" t="s">
        <v>4503</v>
      </c>
      <c r="D945" s="1" t="s">
        <v>205</v>
      </c>
      <c r="E945" s="1" t="s">
        <v>206</v>
      </c>
      <c r="F945" s="2">
        <v>712</v>
      </c>
      <c r="G945" s="1" t="s">
        <v>114</v>
      </c>
      <c r="H945" s="1" t="s">
        <v>91</v>
      </c>
      <c r="I945" s="1" t="s">
        <v>92</v>
      </c>
      <c r="J945" s="1" t="s">
        <v>11770</v>
      </c>
      <c r="K945" s="1" t="s">
        <v>361</v>
      </c>
      <c r="L945">
        <f>VLOOKUP(B945,HIS退!B:F,5,FALSE)</f>
        <v>-712</v>
      </c>
      <c r="M945" t="e">
        <f>VLOOKUP(J945,银行退!A:F,6,FALSE)</f>
        <v>#N/A</v>
      </c>
      <c r="N945" t="e">
        <f>VLOOKUP(J945,网银退汇!F:J,5,FALSE)</f>
        <v>#N/A</v>
      </c>
    </row>
    <row r="946" spans="1:14" hidden="1">
      <c r="A946" s="1" t="s">
        <v>11771</v>
      </c>
      <c r="B946" s="1">
        <v>1879380</v>
      </c>
      <c r="C946" s="1" t="s">
        <v>4505</v>
      </c>
      <c r="D946" s="1" t="s">
        <v>4506</v>
      </c>
      <c r="E946" s="1" t="s">
        <v>4507</v>
      </c>
      <c r="F946" s="2">
        <v>3682</v>
      </c>
      <c r="G946" s="1" t="s">
        <v>114</v>
      </c>
      <c r="H946" s="1" t="s">
        <v>91</v>
      </c>
      <c r="I946" s="1" t="s">
        <v>92</v>
      </c>
      <c r="J946" s="1" t="s">
        <v>11772</v>
      </c>
      <c r="K946" s="1" t="s">
        <v>11773</v>
      </c>
      <c r="L946">
        <f>VLOOKUP(B946,HIS退!B:F,5,FALSE)</f>
        <v>-3682</v>
      </c>
      <c r="M946" t="e">
        <f>VLOOKUP(J946,银行退!A:F,6,FALSE)</f>
        <v>#N/A</v>
      </c>
      <c r="N946" t="e">
        <f>VLOOKUP(J946,网银退汇!F:J,5,FALSE)</f>
        <v>#N/A</v>
      </c>
    </row>
    <row r="947" spans="1:14" hidden="1">
      <c r="A947" s="1" t="s">
        <v>11774</v>
      </c>
      <c r="B947" s="1">
        <v>1879428</v>
      </c>
      <c r="C947" s="1" t="s">
        <v>4509</v>
      </c>
      <c r="D947" s="1" t="s">
        <v>4510</v>
      </c>
      <c r="E947" s="1" t="s">
        <v>4511</v>
      </c>
      <c r="F947" s="2">
        <v>2331.96</v>
      </c>
      <c r="G947" s="1" t="s">
        <v>114</v>
      </c>
      <c r="H947" s="1" t="s">
        <v>91</v>
      </c>
      <c r="I947" s="1" t="s">
        <v>92</v>
      </c>
      <c r="J947" s="1" t="s">
        <v>11775</v>
      </c>
      <c r="K947" s="1" t="s">
        <v>11776</v>
      </c>
      <c r="L947">
        <f>VLOOKUP(B947,HIS退!B:F,5,FALSE)</f>
        <v>-2331.96</v>
      </c>
      <c r="M947" t="e">
        <f>VLOOKUP(J947,银行退!A:F,6,FALSE)</f>
        <v>#N/A</v>
      </c>
      <c r="N947" t="e">
        <f>VLOOKUP(J947,网银退汇!F:J,5,FALSE)</f>
        <v>#N/A</v>
      </c>
    </row>
    <row r="948" spans="1:14" hidden="1">
      <c r="A948" s="1" t="s">
        <v>11777</v>
      </c>
      <c r="B948" s="1">
        <v>1879580</v>
      </c>
      <c r="C948" s="1" t="s">
        <v>11778</v>
      </c>
      <c r="D948" s="1" t="s">
        <v>1738</v>
      </c>
      <c r="E948" s="1" t="s">
        <v>4513</v>
      </c>
      <c r="F948" s="2">
        <v>12934</v>
      </c>
      <c r="G948" s="1" t="s">
        <v>114</v>
      </c>
      <c r="H948" s="1" t="s">
        <v>93</v>
      </c>
      <c r="I948" s="1" t="s">
        <v>23</v>
      </c>
      <c r="J948" s="1" t="s">
        <v>1740</v>
      </c>
      <c r="K948" s="1" t="s">
        <v>1739</v>
      </c>
      <c r="L948">
        <f>VLOOKUP(B948,HIS退!B:F,5,FALSE)</f>
        <v>-12934</v>
      </c>
      <c r="M948" t="e">
        <f>VLOOKUP(J948,银行退!A:F,6,FALSE)</f>
        <v>#N/A</v>
      </c>
      <c r="N948" t="str">
        <f>VLOOKUP(J948,网银退汇!F:J,5,FALSE)</f>
        <v>20170907</v>
      </c>
    </row>
    <row r="949" spans="1:14" hidden="1">
      <c r="A949" s="1" t="s">
        <v>11779</v>
      </c>
      <c r="B949" s="1">
        <v>1879620</v>
      </c>
      <c r="C949" s="1" t="s">
        <v>4515</v>
      </c>
      <c r="D949" s="1" t="s">
        <v>4516</v>
      </c>
      <c r="E949" s="1" t="s">
        <v>4517</v>
      </c>
      <c r="F949" s="2">
        <v>5340.53</v>
      </c>
      <c r="G949" s="1" t="s">
        <v>114</v>
      </c>
      <c r="H949" s="1" t="s">
        <v>91</v>
      </c>
      <c r="I949" s="1" t="s">
        <v>92</v>
      </c>
      <c r="J949" s="1" t="s">
        <v>11780</v>
      </c>
      <c r="K949" s="1" t="s">
        <v>11781</v>
      </c>
      <c r="L949">
        <f>VLOOKUP(B949,HIS退!B:F,5,FALSE)</f>
        <v>-5340.53</v>
      </c>
      <c r="M949" t="e">
        <f>VLOOKUP(J949,银行退!A:F,6,FALSE)</f>
        <v>#N/A</v>
      </c>
      <c r="N949" t="e">
        <f>VLOOKUP(J949,网银退汇!F:J,5,FALSE)</f>
        <v>#N/A</v>
      </c>
    </row>
    <row r="950" spans="1:14" hidden="1">
      <c r="A950" s="1" t="s">
        <v>11782</v>
      </c>
      <c r="B950" s="1">
        <v>1879697</v>
      </c>
      <c r="C950" s="1" t="s">
        <v>4519</v>
      </c>
      <c r="D950" s="1" t="s">
        <v>465</v>
      </c>
      <c r="E950" s="1" t="s">
        <v>466</v>
      </c>
      <c r="F950" s="2">
        <v>303.36</v>
      </c>
      <c r="G950" s="1" t="s">
        <v>114</v>
      </c>
      <c r="H950" s="1" t="s">
        <v>91</v>
      </c>
      <c r="I950" s="1" t="s">
        <v>92</v>
      </c>
      <c r="J950" s="1" t="s">
        <v>11783</v>
      </c>
      <c r="K950" s="1" t="s">
        <v>1165</v>
      </c>
      <c r="L950">
        <f>VLOOKUP(B950,HIS退!B:F,5,FALSE)</f>
        <v>-303.36</v>
      </c>
      <c r="M950" t="e">
        <f>VLOOKUP(J950,银行退!A:F,6,FALSE)</f>
        <v>#N/A</v>
      </c>
      <c r="N950" t="e">
        <f>VLOOKUP(J950,网银退汇!F:J,5,FALSE)</f>
        <v>#N/A</v>
      </c>
    </row>
    <row r="951" spans="1:14" hidden="1">
      <c r="A951" s="1" t="s">
        <v>11784</v>
      </c>
      <c r="B951" s="1">
        <v>1879703</v>
      </c>
      <c r="C951" s="1" t="s">
        <v>4521</v>
      </c>
      <c r="D951" s="1" t="s">
        <v>4522</v>
      </c>
      <c r="E951" s="1" t="s">
        <v>4523</v>
      </c>
      <c r="F951" s="2">
        <v>1122.47</v>
      </c>
      <c r="G951" s="1" t="s">
        <v>114</v>
      </c>
      <c r="H951" s="1" t="s">
        <v>91</v>
      </c>
      <c r="I951" s="1" t="s">
        <v>92</v>
      </c>
      <c r="J951" s="1" t="s">
        <v>11785</v>
      </c>
      <c r="K951" s="1" t="s">
        <v>11786</v>
      </c>
      <c r="L951">
        <f>VLOOKUP(B951,HIS退!B:F,5,FALSE)</f>
        <v>-1122.47</v>
      </c>
      <c r="M951" t="e">
        <f>VLOOKUP(J951,银行退!A:F,6,FALSE)</f>
        <v>#N/A</v>
      </c>
      <c r="N951" t="e">
        <f>VLOOKUP(J951,网银退汇!F:J,5,FALSE)</f>
        <v>#N/A</v>
      </c>
    </row>
    <row r="952" spans="1:14" hidden="1">
      <c r="A952" s="1" t="s">
        <v>11787</v>
      </c>
      <c r="B952" s="1">
        <v>1879928</v>
      </c>
      <c r="C952" s="1" t="s">
        <v>11788</v>
      </c>
      <c r="D952" s="1" t="s">
        <v>1744</v>
      </c>
      <c r="E952" s="1" t="s">
        <v>4525</v>
      </c>
      <c r="F952" s="2">
        <v>600</v>
      </c>
      <c r="G952" s="1" t="s">
        <v>114</v>
      </c>
      <c r="H952" s="1" t="s">
        <v>93</v>
      </c>
      <c r="I952" s="1" t="s">
        <v>23</v>
      </c>
      <c r="J952" s="1" t="s">
        <v>1746</v>
      </c>
      <c r="K952" s="1" t="s">
        <v>1745</v>
      </c>
      <c r="L952">
        <f>VLOOKUP(B952,HIS退!B:F,5,FALSE)</f>
        <v>-600</v>
      </c>
      <c r="M952" t="e">
        <f>VLOOKUP(J952,银行退!A:F,6,FALSE)</f>
        <v>#N/A</v>
      </c>
      <c r="N952" t="str">
        <f>VLOOKUP(J952,网银退汇!F:J,5,FALSE)</f>
        <v>20170907</v>
      </c>
    </row>
    <row r="953" spans="1:14" hidden="1">
      <c r="A953" s="1" t="s">
        <v>11789</v>
      </c>
      <c r="B953" s="1">
        <v>1879972</v>
      </c>
      <c r="C953" s="1" t="s">
        <v>4527</v>
      </c>
      <c r="D953" s="1" t="s">
        <v>4528</v>
      </c>
      <c r="E953" s="1" t="s">
        <v>4529</v>
      </c>
      <c r="F953" s="2">
        <v>7800</v>
      </c>
      <c r="G953" s="1" t="s">
        <v>114</v>
      </c>
      <c r="H953" s="1" t="s">
        <v>91</v>
      </c>
      <c r="I953" s="1" t="s">
        <v>92</v>
      </c>
      <c r="J953" s="1" t="s">
        <v>11790</v>
      </c>
      <c r="K953" s="1" t="s">
        <v>11791</v>
      </c>
      <c r="L953">
        <f>VLOOKUP(B953,HIS退!B:F,5,FALSE)</f>
        <v>-7800</v>
      </c>
      <c r="M953" t="e">
        <f>VLOOKUP(J953,银行退!A:F,6,FALSE)</f>
        <v>#N/A</v>
      </c>
      <c r="N953" t="e">
        <f>VLOOKUP(J953,网银退汇!F:J,5,FALSE)</f>
        <v>#N/A</v>
      </c>
    </row>
    <row r="954" spans="1:14" hidden="1">
      <c r="A954" s="1" t="s">
        <v>11792</v>
      </c>
      <c r="B954" s="1">
        <v>1880014</v>
      </c>
      <c r="C954" s="1" t="s">
        <v>4531</v>
      </c>
      <c r="D954" s="1" t="s">
        <v>4532</v>
      </c>
      <c r="E954" s="1" t="s">
        <v>4533</v>
      </c>
      <c r="F954" s="2">
        <v>6001</v>
      </c>
      <c r="G954" s="1" t="s">
        <v>114</v>
      </c>
      <c r="H954" s="1" t="s">
        <v>91</v>
      </c>
      <c r="I954" s="1" t="s">
        <v>92</v>
      </c>
      <c r="J954" s="1" t="s">
        <v>11793</v>
      </c>
      <c r="K954" s="1" t="s">
        <v>11794</v>
      </c>
      <c r="L954">
        <f>VLOOKUP(B954,HIS退!B:F,5,FALSE)</f>
        <v>-6001</v>
      </c>
      <c r="M954" t="e">
        <f>VLOOKUP(J954,银行退!A:F,6,FALSE)</f>
        <v>#N/A</v>
      </c>
      <c r="N954" t="e">
        <f>VLOOKUP(J954,网银退汇!F:J,5,FALSE)</f>
        <v>#N/A</v>
      </c>
    </row>
    <row r="955" spans="1:14" hidden="1">
      <c r="A955" s="1" t="s">
        <v>11795</v>
      </c>
      <c r="B955" s="1">
        <v>1880040</v>
      </c>
      <c r="C955" s="1" t="s">
        <v>11796</v>
      </c>
      <c r="D955" s="1" t="s">
        <v>1741</v>
      </c>
      <c r="E955" s="1" t="s">
        <v>4535</v>
      </c>
      <c r="F955" s="2">
        <v>1100</v>
      </c>
      <c r="G955" s="1" t="s">
        <v>114</v>
      </c>
      <c r="H955" s="1" t="s">
        <v>93</v>
      </c>
      <c r="I955" s="1" t="s">
        <v>23</v>
      </c>
      <c r="J955" s="1" t="s">
        <v>1743</v>
      </c>
      <c r="K955" s="1" t="s">
        <v>1742</v>
      </c>
      <c r="L955">
        <f>VLOOKUP(B955,HIS退!B:F,5,FALSE)</f>
        <v>-1100</v>
      </c>
      <c r="M955" t="e">
        <f>VLOOKUP(J955,银行退!A:F,6,FALSE)</f>
        <v>#N/A</v>
      </c>
      <c r="N955" t="str">
        <f>VLOOKUP(J955,网银退汇!F:J,5,FALSE)</f>
        <v>20170907</v>
      </c>
    </row>
    <row r="956" spans="1:14" hidden="1">
      <c r="A956" s="1" t="s">
        <v>11797</v>
      </c>
      <c r="B956" s="1">
        <v>1880121</v>
      </c>
      <c r="C956" s="1" t="s">
        <v>11798</v>
      </c>
      <c r="D956" s="1" t="s">
        <v>1741</v>
      </c>
      <c r="E956" s="1" t="s">
        <v>4535</v>
      </c>
      <c r="F956" s="2">
        <v>1668</v>
      </c>
      <c r="G956" s="1" t="s">
        <v>114</v>
      </c>
      <c r="H956" s="1" t="s">
        <v>93</v>
      </c>
      <c r="I956" s="1" t="s">
        <v>23</v>
      </c>
      <c r="J956" s="1" t="s">
        <v>1748</v>
      </c>
      <c r="K956" s="1" t="s">
        <v>1747</v>
      </c>
      <c r="L956">
        <f>VLOOKUP(B956,HIS退!B:F,5,FALSE)</f>
        <v>-1668</v>
      </c>
      <c r="M956" t="e">
        <f>VLOOKUP(J956,银行退!A:F,6,FALSE)</f>
        <v>#N/A</v>
      </c>
      <c r="N956" t="str">
        <f>VLOOKUP(J956,网银退汇!F:J,5,FALSE)</f>
        <v>20170907</v>
      </c>
    </row>
    <row r="957" spans="1:14" hidden="1">
      <c r="A957" s="1" t="s">
        <v>11799</v>
      </c>
      <c r="B957" s="1">
        <v>1880313</v>
      </c>
      <c r="C957" s="1" t="s">
        <v>4538</v>
      </c>
      <c r="D957" s="1" t="s">
        <v>4539</v>
      </c>
      <c r="E957" s="1" t="s">
        <v>4540</v>
      </c>
      <c r="F957" s="2">
        <v>300</v>
      </c>
      <c r="G957" s="1" t="s">
        <v>114</v>
      </c>
      <c r="H957" s="1" t="s">
        <v>91</v>
      </c>
      <c r="I957" s="1" t="s">
        <v>92</v>
      </c>
      <c r="J957" s="1" t="s">
        <v>11800</v>
      </c>
      <c r="K957" s="1" t="s">
        <v>11801</v>
      </c>
      <c r="L957">
        <f>VLOOKUP(B957,HIS退!B:F,5,FALSE)</f>
        <v>-300</v>
      </c>
      <c r="M957" t="e">
        <f>VLOOKUP(J957,银行退!A:F,6,FALSE)</f>
        <v>#N/A</v>
      </c>
      <c r="N957" t="e">
        <f>VLOOKUP(J957,网银退汇!F:J,5,FALSE)</f>
        <v>#N/A</v>
      </c>
    </row>
    <row r="958" spans="1:14" hidden="1">
      <c r="A958" s="1" t="s">
        <v>11802</v>
      </c>
      <c r="B958" s="1">
        <v>1880414</v>
      </c>
      <c r="C958" s="1" t="s">
        <v>4542</v>
      </c>
      <c r="D958" s="1" t="s">
        <v>4543</v>
      </c>
      <c r="E958" s="1" t="s">
        <v>4544</v>
      </c>
      <c r="F958" s="2">
        <v>5950</v>
      </c>
      <c r="G958" s="1" t="s">
        <v>114</v>
      </c>
      <c r="H958" s="1" t="s">
        <v>91</v>
      </c>
      <c r="I958" s="1" t="s">
        <v>92</v>
      </c>
      <c r="J958" s="1" t="s">
        <v>11803</v>
      </c>
      <c r="K958" s="1" t="s">
        <v>1750</v>
      </c>
      <c r="L958">
        <f>VLOOKUP(B958,HIS退!B:F,5,FALSE)</f>
        <v>-5950</v>
      </c>
      <c r="M958" t="e">
        <f>VLOOKUP(J958,银行退!A:F,6,FALSE)</f>
        <v>#N/A</v>
      </c>
      <c r="N958" t="e">
        <f>VLOOKUP(J958,网银退汇!F:J,5,FALSE)</f>
        <v>#N/A</v>
      </c>
    </row>
    <row r="959" spans="1:14" hidden="1">
      <c r="A959" s="1" t="s">
        <v>11804</v>
      </c>
      <c r="B959" s="1">
        <v>1880679</v>
      </c>
      <c r="C959" s="1" t="s">
        <v>4546</v>
      </c>
      <c r="D959" s="1" t="s">
        <v>4547</v>
      </c>
      <c r="E959" s="1" t="s">
        <v>4548</v>
      </c>
      <c r="F959" s="2">
        <v>352.5</v>
      </c>
      <c r="G959" s="1" t="s">
        <v>114</v>
      </c>
      <c r="H959" s="1" t="s">
        <v>91</v>
      </c>
      <c r="I959" s="1" t="s">
        <v>92</v>
      </c>
      <c r="J959" s="1" t="s">
        <v>11805</v>
      </c>
      <c r="K959" s="1" t="s">
        <v>11806</v>
      </c>
      <c r="L959">
        <f>VLOOKUP(B959,HIS退!B:F,5,FALSE)</f>
        <v>-352.5</v>
      </c>
      <c r="M959" t="e">
        <f>VLOOKUP(J959,银行退!A:F,6,FALSE)</f>
        <v>#N/A</v>
      </c>
      <c r="N959" t="e">
        <f>VLOOKUP(J959,网银退汇!F:J,5,FALSE)</f>
        <v>#N/A</v>
      </c>
    </row>
    <row r="960" spans="1:14" hidden="1">
      <c r="A960" s="1" t="s">
        <v>11807</v>
      </c>
      <c r="B960" s="1">
        <v>1880776</v>
      </c>
      <c r="C960" s="1" t="s">
        <v>4550</v>
      </c>
      <c r="D960" s="1" t="s">
        <v>4551</v>
      </c>
      <c r="E960" s="1" t="s">
        <v>4552</v>
      </c>
      <c r="F960" s="2">
        <v>3300</v>
      </c>
      <c r="G960" s="1" t="s">
        <v>114</v>
      </c>
      <c r="H960" s="1" t="s">
        <v>91</v>
      </c>
      <c r="I960" s="1" t="s">
        <v>92</v>
      </c>
      <c r="J960" s="1" t="s">
        <v>11808</v>
      </c>
      <c r="K960" s="1" t="s">
        <v>11809</v>
      </c>
      <c r="L960">
        <f>VLOOKUP(B960,HIS退!B:F,5,FALSE)</f>
        <v>-3300</v>
      </c>
      <c r="M960" t="e">
        <f>VLOOKUP(J960,银行退!A:F,6,FALSE)</f>
        <v>#N/A</v>
      </c>
      <c r="N960" t="e">
        <f>VLOOKUP(J960,网银退汇!F:J,5,FALSE)</f>
        <v>#N/A</v>
      </c>
    </row>
    <row r="961" spans="1:14" hidden="1">
      <c r="A961" s="1" t="s">
        <v>11810</v>
      </c>
      <c r="B961" s="1">
        <v>1880806</v>
      </c>
      <c r="C961" s="1" t="s">
        <v>4554</v>
      </c>
      <c r="D961" s="1" t="s">
        <v>4555</v>
      </c>
      <c r="E961" s="1" t="s">
        <v>4556</v>
      </c>
      <c r="F961" s="2">
        <v>3261.17</v>
      </c>
      <c r="G961" s="1" t="s">
        <v>114</v>
      </c>
      <c r="H961" s="1" t="s">
        <v>91</v>
      </c>
      <c r="I961" s="1" t="s">
        <v>92</v>
      </c>
      <c r="J961" s="1" t="s">
        <v>11811</v>
      </c>
      <c r="K961" s="1" t="s">
        <v>11812</v>
      </c>
      <c r="L961">
        <f>VLOOKUP(B961,HIS退!B:F,5,FALSE)</f>
        <v>-3261.17</v>
      </c>
      <c r="M961" t="e">
        <f>VLOOKUP(J961,银行退!A:F,6,FALSE)</f>
        <v>#N/A</v>
      </c>
      <c r="N961" t="e">
        <f>VLOOKUP(J961,网银退汇!F:J,5,FALSE)</f>
        <v>#N/A</v>
      </c>
    </row>
    <row r="962" spans="1:14" hidden="1">
      <c r="A962" s="1" t="s">
        <v>11813</v>
      </c>
      <c r="B962" s="1">
        <v>1880974</v>
      </c>
      <c r="C962" s="1" t="s">
        <v>4558</v>
      </c>
      <c r="D962" s="1" t="s">
        <v>4559</v>
      </c>
      <c r="E962" s="1" t="s">
        <v>4556</v>
      </c>
      <c r="F962" s="2">
        <v>21</v>
      </c>
      <c r="G962" s="1" t="s">
        <v>114</v>
      </c>
      <c r="H962" s="1" t="s">
        <v>91</v>
      </c>
      <c r="I962" s="1" t="s">
        <v>92</v>
      </c>
      <c r="J962" s="1" t="s">
        <v>11814</v>
      </c>
      <c r="K962" s="1" t="s">
        <v>11815</v>
      </c>
      <c r="L962">
        <f>VLOOKUP(B962,HIS退!B:F,5,FALSE)</f>
        <v>-21</v>
      </c>
      <c r="M962" t="e">
        <f>VLOOKUP(J962,银行退!A:F,6,FALSE)</f>
        <v>#N/A</v>
      </c>
      <c r="N962" t="e">
        <f>VLOOKUP(J962,网银退汇!F:J,5,FALSE)</f>
        <v>#N/A</v>
      </c>
    </row>
    <row r="963" spans="1:14" hidden="1">
      <c r="A963" s="1" t="s">
        <v>11816</v>
      </c>
      <c r="B963" s="1">
        <v>1881355</v>
      </c>
      <c r="C963" s="1" t="s">
        <v>4561</v>
      </c>
      <c r="D963" s="1" t="s">
        <v>4562</v>
      </c>
      <c r="E963" s="1" t="s">
        <v>4563</v>
      </c>
      <c r="F963" s="2">
        <v>1333</v>
      </c>
      <c r="G963" s="1" t="s">
        <v>114</v>
      </c>
      <c r="H963" s="1" t="s">
        <v>91</v>
      </c>
      <c r="I963" s="1" t="s">
        <v>92</v>
      </c>
      <c r="J963" s="1" t="s">
        <v>11817</v>
      </c>
      <c r="K963" s="1" t="s">
        <v>11818</v>
      </c>
      <c r="L963">
        <f>VLOOKUP(B963,HIS退!B:F,5,FALSE)</f>
        <v>-1333</v>
      </c>
      <c r="M963" t="e">
        <f>VLOOKUP(J963,银行退!A:F,6,FALSE)</f>
        <v>#N/A</v>
      </c>
      <c r="N963" t="e">
        <f>VLOOKUP(J963,网银退汇!F:J,5,FALSE)</f>
        <v>#N/A</v>
      </c>
    </row>
    <row r="964" spans="1:14" hidden="1">
      <c r="A964" s="1" t="s">
        <v>11819</v>
      </c>
      <c r="B964" s="1">
        <v>1881804</v>
      </c>
      <c r="C964" s="1" t="s">
        <v>4565</v>
      </c>
      <c r="D964" s="1" t="s">
        <v>4566</v>
      </c>
      <c r="E964" s="1" t="s">
        <v>4567</v>
      </c>
      <c r="F964" s="2">
        <v>2298</v>
      </c>
      <c r="G964" s="1" t="s">
        <v>114</v>
      </c>
      <c r="H964" s="1" t="s">
        <v>91</v>
      </c>
      <c r="I964" s="1" t="s">
        <v>92</v>
      </c>
      <c r="J964" s="1" t="s">
        <v>11820</v>
      </c>
      <c r="K964" s="1" t="s">
        <v>11821</v>
      </c>
      <c r="L964">
        <f>VLOOKUP(B964,HIS退!B:F,5,FALSE)</f>
        <v>-2298</v>
      </c>
      <c r="M964" t="e">
        <f>VLOOKUP(J964,银行退!A:F,6,FALSE)</f>
        <v>#N/A</v>
      </c>
      <c r="N964" t="e">
        <f>VLOOKUP(J964,网银退汇!F:J,5,FALSE)</f>
        <v>#N/A</v>
      </c>
    </row>
    <row r="965" spans="1:14" hidden="1">
      <c r="A965" s="1" t="s">
        <v>11822</v>
      </c>
      <c r="B965" s="1">
        <v>1881837</v>
      </c>
      <c r="C965" s="1" t="s">
        <v>4569</v>
      </c>
      <c r="D965" s="1" t="s">
        <v>4570</v>
      </c>
      <c r="E965" s="1" t="s">
        <v>4571</v>
      </c>
      <c r="F965" s="2">
        <v>1123.6099999999999</v>
      </c>
      <c r="G965" s="1" t="s">
        <v>114</v>
      </c>
      <c r="H965" s="1" t="s">
        <v>91</v>
      </c>
      <c r="I965" s="1" t="s">
        <v>92</v>
      </c>
      <c r="J965" s="1" t="s">
        <v>11823</v>
      </c>
      <c r="K965" s="1" t="s">
        <v>11824</v>
      </c>
      <c r="L965">
        <f>VLOOKUP(B965,HIS退!B:F,5,FALSE)</f>
        <v>-1123.6099999999999</v>
      </c>
      <c r="M965" t="e">
        <f>VLOOKUP(J965,银行退!A:F,6,FALSE)</f>
        <v>#N/A</v>
      </c>
      <c r="N965" t="e">
        <f>VLOOKUP(J965,网银退汇!F:J,5,FALSE)</f>
        <v>#N/A</v>
      </c>
    </row>
    <row r="966" spans="1:14" hidden="1">
      <c r="A966" s="1" t="s">
        <v>11825</v>
      </c>
      <c r="B966" s="1">
        <v>1881873</v>
      </c>
      <c r="C966" s="1" t="s">
        <v>4573</v>
      </c>
      <c r="D966" s="1" t="s">
        <v>4574</v>
      </c>
      <c r="E966" s="1" t="s">
        <v>4575</v>
      </c>
      <c r="F966" s="2">
        <v>89.5</v>
      </c>
      <c r="G966" s="1" t="s">
        <v>114</v>
      </c>
      <c r="H966" s="1" t="s">
        <v>91</v>
      </c>
      <c r="I966" s="1" t="s">
        <v>92</v>
      </c>
      <c r="J966" s="1" t="s">
        <v>11826</v>
      </c>
      <c r="K966" s="1" t="s">
        <v>11827</v>
      </c>
      <c r="L966">
        <f>VLOOKUP(B966,HIS退!B:F,5,FALSE)</f>
        <v>-89.5</v>
      </c>
      <c r="M966" t="e">
        <f>VLOOKUP(J966,银行退!A:F,6,FALSE)</f>
        <v>#N/A</v>
      </c>
      <c r="N966" t="e">
        <f>VLOOKUP(J966,网银退汇!F:J,5,FALSE)</f>
        <v>#N/A</v>
      </c>
    </row>
    <row r="967" spans="1:14" hidden="1">
      <c r="A967" s="1" t="s">
        <v>11828</v>
      </c>
      <c r="B967" s="1">
        <v>1881921</v>
      </c>
      <c r="C967" s="1" t="s">
        <v>4577</v>
      </c>
      <c r="D967" s="1" t="s">
        <v>4578</v>
      </c>
      <c r="E967" s="1" t="s">
        <v>4579</v>
      </c>
      <c r="F967" s="2">
        <v>100</v>
      </c>
      <c r="G967" s="1" t="s">
        <v>114</v>
      </c>
      <c r="H967" s="1" t="s">
        <v>91</v>
      </c>
      <c r="I967" s="1" t="s">
        <v>92</v>
      </c>
      <c r="J967" s="1" t="s">
        <v>11829</v>
      </c>
      <c r="K967" s="1" t="s">
        <v>11830</v>
      </c>
      <c r="L967">
        <f>VLOOKUP(B967,HIS退!B:F,5,FALSE)</f>
        <v>-100</v>
      </c>
      <c r="M967" t="e">
        <f>VLOOKUP(J967,银行退!A:F,6,FALSE)</f>
        <v>#N/A</v>
      </c>
      <c r="N967" t="e">
        <f>VLOOKUP(J967,网银退汇!F:J,5,FALSE)</f>
        <v>#N/A</v>
      </c>
    </row>
    <row r="968" spans="1:14" hidden="1">
      <c r="A968" s="1" t="s">
        <v>11831</v>
      </c>
      <c r="B968" s="1">
        <v>1882093</v>
      </c>
      <c r="C968" s="1" t="s">
        <v>4581</v>
      </c>
      <c r="D968" s="1" t="s">
        <v>4582</v>
      </c>
      <c r="E968" s="1" t="s">
        <v>4583</v>
      </c>
      <c r="F968" s="2">
        <v>629.5</v>
      </c>
      <c r="G968" s="1" t="s">
        <v>114</v>
      </c>
      <c r="H968" s="1" t="s">
        <v>91</v>
      </c>
      <c r="I968" s="1" t="s">
        <v>92</v>
      </c>
      <c r="J968" s="1" t="s">
        <v>11832</v>
      </c>
      <c r="K968" s="1" t="s">
        <v>11833</v>
      </c>
      <c r="L968">
        <f>VLOOKUP(B968,HIS退!B:F,5,FALSE)</f>
        <v>-629.5</v>
      </c>
      <c r="M968" t="e">
        <f>VLOOKUP(J968,银行退!A:F,6,FALSE)</f>
        <v>#N/A</v>
      </c>
      <c r="N968" t="e">
        <f>VLOOKUP(J968,网银退汇!F:J,5,FALSE)</f>
        <v>#N/A</v>
      </c>
    </row>
    <row r="969" spans="1:14" hidden="1">
      <c r="A969" s="1" t="s">
        <v>11834</v>
      </c>
      <c r="B969" s="1">
        <v>1882165</v>
      </c>
      <c r="C969" s="1" t="s">
        <v>4585</v>
      </c>
      <c r="D969" s="1" t="s">
        <v>4586</v>
      </c>
      <c r="E969" s="1" t="s">
        <v>4587</v>
      </c>
      <c r="F969" s="2">
        <v>4247.3</v>
      </c>
      <c r="G969" s="1" t="s">
        <v>114</v>
      </c>
      <c r="H969" s="1" t="s">
        <v>91</v>
      </c>
      <c r="I969" s="1" t="s">
        <v>92</v>
      </c>
      <c r="J969" s="1" t="s">
        <v>11835</v>
      </c>
      <c r="K969" s="1" t="s">
        <v>11836</v>
      </c>
      <c r="L969">
        <f>VLOOKUP(B969,HIS退!B:F,5,FALSE)</f>
        <v>-4247.3</v>
      </c>
      <c r="M969" t="e">
        <f>VLOOKUP(J969,银行退!A:F,6,FALSE)</f>
        <v>#N/A</v>
      </c>
      <c r="N969" t="e">
        <f>VLOOKUP(J969,网银退汇!F:J,5,FALSE)</f>
        <v>#N/A</v>
      </c>
    </row>
    <row r="970" spans="1:14" hidden="1">
      <c r="A970" s="1" t="s">
        <v>11837</v>
      </c>
      <c r="B970" s="1">
        <v>1882234</v>
      </c>
      <c r="C970" s="1" t="s">
        <v>4589</v>
      </c>
      <c r="D970" s="1" t="s">
        <v>4590</v>
      </c>
      <c r="E970" s="1" t="s">
        <v>4591</v>
      </c>
      <c r="F970" s="2">
        <v>559.34</v>
      </c>
      <c r="G970" s="1" t="s">
        <v>114</v>
      </c>
      <c r="H970" s="1" t="s">
        <v>91</v>
      </c>
      <c r="I970" s="1" t="s">
        <v>92</v>
      </c>
      <c r="J970" s="1" t="s">
        <v>11838</v>
      </c>
      <c r="K970" s="1" t="s">
        <v>11839</v>
      </c>
      <c r="L970">
        <f>VLOOKUP(B970,HIS退!B:F,5,FALSE)</f>
        <v>-559.34</v>
      </c>
      <c r="M970" t="e">
        <f>VLOOKUP(J970,银行退!A:F,6,FALSE)</f>
        <v>#N/A</v>
      </c>
      <c r="N970" t="e">
        <f>VLOOKUP(J970,网银退汇!F:J,5,FALSE)</f>
        <v>#N/A</v>
      </c>
    </row>
    <row r="971" spans="1:14" hidden="1">
      <c r="A971" s="1" t="s">
        <v>11840</v>
      </c>
      <c r="B971" s="1">
        <v>1882235</v>
      </c>
      <c r="C971" s="1" t="s">
        <v>4593</v>
      </c>
      <c r="D971" s="1" t="s">
        <v>4594</v>
      </c>
      <c r="E971" s="1" t="s">
        <v>4247</v>
      </c>
      <c r="F971" s="2">
        <v>19887.48</v>
      </c>
      <c r="G971" s="1" t="s">
        <v>114</v>
      </c>
      <c r="H971" s="1" t="s">
        <v>91</v>
      </c>
      <c r="I971" s="1" t="s">
        <v>92</v>
      </c>
      <c r="J971" s="1" t="s">
        <v>11841</v>
      </c>
      <c r="K971" s="1" t="s">
        <v>11570</v>
      </c>
      <c r="L971">
        <f>VLOOKUP(B971,HIS退!B:F,5,FALSE)</f>
        <v>-19887.48</v>
      </c>
      <c r="M971" t="e">
        <f>VLOOKUP(J971,银行退!A:F,6,FALSE)</f>
        <v>#N/A</v>
      </c>
      <c r="N971" t="e">
        <f>VLOOKUP(J971,网银退汇!F:J,5,FALSE)</f>
        <v>#N/A</v>
      </c>
    </row>
    <row r="972" spans="1:14" hidden="1">
      <c r="A972" s="1" t="s">
        <v>11842</v>
      </c>
      <c r="B972" s="1">
        <v>1882265</v>
      </c>
      <c r="C972" s="1" t="s">
        <v>4596</v>
      </c>
      <c r="D972" s="1" t="s">
        <v>4597</v>
      </c>
      <c r="E972" s="1" t="s">
        <v>4598</v>
      </c>
      <c r="F972" s="2">
        <v>10000</v>
      </c>
      <c r="G972" s="1" t="s">
        <v>114</v>
      </c>
      <c r="H972" s="1" t="s">
        <v>91</v>
      </c>
      <c r="I972" s="1" t="s">
        <v>92</v>
      </c>
      <c r="J972" s="1" t="s">
        <v>11843</v>
      </c>
      <c r="K972" s="1" t="s">
        <v>11844</v>
      </c>
      <c r="L972">
        <f>VLOOKUP(B972,HIS退!B:F,5,FALSE)</f>
        <v>-10000</v>
      </c>
      <c r="M972" t="e">
        <f>VLOOKUP(J972,银行退!A:F,6,FALSE)</f>
        <v>#N/A</v>
      </c>
      <c r="N972" t="e">
        <f>VLOOKUP(J972,网银退汇!F:J,5,FALSE)</f>
        <v>#N/A</v>
      </c>
    </row>
    <row r="973" spans="1:14" hidden="1">
      <c r="A973" s="1" t="s">
        <v>11845</v>
      </c>
      <c r="B973" s="1">
        <v>1882309</v>
      </c>
      <c r="C973" s="1" t="s">
        <v>4600</v>
      </c>
      <c r="D973" s="1" t="s">
        <v>4601</v>
      </c>
      <c r="E973" s="1" t="s">
        <v>4602</v>
      </c>
      <c r="F973" s="2">
        <v>1000</v>
      </c>
      <c r="G973" s="1" t="s">
        <v>114</v>
      </c>
      <c r="H973" s="1" t="s">
        <v>91</v>
      </c>
      <c r="I973" s="1" t="s">
        <v>92</v>
      </c>
      <c r="J973" s="1" t="s">
        <v>11846</v>
      </c>
      <c r="K973" s="1" t="s">
        <v>11847</v>
      </c>
      <c r="L973">
        <f>VLOOKUP(B973,HIS退!B:F,5,FALSE)</f>
        <v>-1000</v>
      </c>
      <c r="M973" t="e">
        <f>VLOOKUP(J973,银行退!A:F,6,FALSE)</f>
        <v>#N/A</v>
      </c>
      <c r="N973" t="e">
        <f>VLOOKUP(J973,网银退汇!F:J,5,FALSE)</f>
        <v>#N/A</v>
      </c>
    </row>
    <row r="974" spans="1:14" hidden="1">
      <c r="A974" s="1" t="s">
        <v>11848</v>
      </c>
      <c r="B974" s="1">
        <v>1882608</v>
      </c>
      <c r="C974" s="1" t="s">
        <v>4604</v>
      </c>
      <c r="D974" s="1" t="s">
        <v>4605</v>
      </c>
      <c r="E974" s="1" t="s">
        <v>4606</v>
      </c>
      <c r="F974" s="2">
        <v>3000</v>
      </c>
      <c r="G974" s="1" t="s">
        <v>114</v>
      </c>
      <c r="H974" s="1" t="s">
        <v>91</v>
      </c>
      <c r="I974" s="1" t="s">
        <v>92</v>
      </c>
      <c r="J974" s="1" t="s">
        <v>11849</v>
      </c>
      <c r="K974" s="1" t="s">
        <v>11850</v>
      </c>
      <c r="L974">
        <f>VLOOKUP(B974,HIS退!B:F,5,FALSE)</f>
        <v>-3000</v>
      </c>
      <c r="M974" t="e">
        <f>VLOOKUP(J974,银行退!A:F,6,FALSE)</f>
        <v>#N/A</v>
      </c>
      <c r="N974" t="e">
        <f>VLOOKUP(J974,网银退汇!F:J,5,FALSE)</f>
        <v>#N/A</v>
      </c>
    </row>
    <row r="975" spans="1:14" hidden="1">
      <c r="A975" s="1" t="s">
        <v>11851</v>
      </c>
      <c r="B975" s="1">
        <v>1882644</v>
      </c>
      <c r="C975" s="1" t="s">
        <v>4608</v>
      </c>
      <c r="D975" s="1" t="s">
        <v>4605</v>
      </c>
      <c r="E975" s="1" t="s">
        <v>4606</v>
      </c>
      <c r="F975" s="2">
        <v>1800</v>
      </c>
      <c r="G975" s="1" t="s">
        <v>114</v>
      </c>
      <c r="H975" s="1" t="s">
        <v>91</v>
      </c>
      <c r="I975" s="1" t="s">
        <v>92</v>
      </c>
      <c r="J975" s="1" t="s">
        <v>11852</v>
      </c>
      <c r="K975" s="1" t="s">
        <v>11850</v>
      </c>
      <c r="L975">
        <f>VLOOKUP(B975,HIS退!B:F,5,FALSE)</f>
        <v>-1800</v>
      </c>
      <c r="M975" t="e">
        <f>VLOOKUP(J975,银行退!A:F,6,FALSE)</f>
        <v>#N/A</v>
      </c>
      <c r="N975" t="e">
        <f>VLOOKUP(J975,网银退汇!F:J,5,FALSE)</f>
        <v>#N/A</v>
      </c>
    </row>
    <row r="976" spans="1:14" hidden="1">
      <c r="A976" s="1" t="s">
        <v>11853</v>
      </c>
      <c r="B976" s="1">
        <v>1882692</v>
      </c>
      <c r="C976" s="1" t="s">
        <v>4610</v>
      </c>
      <c r="D976" s="1" t="s">
        <v>4611</v>
      </c>
      <c r="E976" s="1" t="s">
        <v>4612</v>
      </c>
      <c r="F976" s="2">
        <v>400</v>
      </c>
      <c r="G976" s="1" t="s">
        <v>114</v>
      </c>
      <c r="H976" s="1" t="s">
        <v>91</v>
      </c>
      <c r="I976" s="1" t="s">
        <v>92</v>
      </c>
      <c r="J976" s="1" t="s">
        <v>11854</v>
      </c>
      <c r="K976" s="1" t="s">
        <v>11850</v>
      </c>
      <c r="L976">
        <f>VLOOKUP(B976,HIS退!B:F,5,FALSE)</f>
        <v>-400</v>
      </c>
      <c r="M976" t="e">
        <f>VLOOKUP(J976,银行退!A:F,6,FALSE)</f>
        <v>#N/A</v>
      </c>
      <c r="N976" t="e">
        <f>VLOOKUP(J976,网银退汇!F:J,5,FALSE)</f>
        <v>#N/A</v>
      </c>
    </row>
    <row r="977" spans="1:14" hidden="1">
      <c r="A977" s="1" t="s">
        <v>11855</v>
      </c>
      <c r="B977" s="1">
        <v>1882755</v>
      </c>
      <c r="C977" s="1" t="s">
        <v>4614</v>
      </c>
      <c r="D977" s="1" t="s">
        <v>4615</v>
      </c>
      <c r="E977" s="1" t="s">
        <v>4616</v>
      </c>
      <c r="F977" s="2">
        <v>5000</v>
      </c>
      <c r="G977" s="1" t="s">
        <v>114</v>
      </c>
      <c r="H977" s="1" t="s">
        <v>91</v>
      </c>
      <c r="I977" s="1" t="s">
        <v>92</v>
      </c>
      <c r="J977" s="1" t="s">
        <v>11856</v>
      </c>
      <c r="K977" s="1" t="s">
        <v>11857</v>
      </c>
      <c r="L977">
        <f>VLOOKUP(B977,HIS退!B:F,5,FALSE)</f>
        <v>-5000</v>
      </c>
      <c r="M977" t="e">
        <f>VLOOKUP(J977,银行退!A:F,6,FALSE)</f>
        <v>#N/A</v>
      </c>
      <c r="N977" t="e">
        <f>VLOOKUP(J977,网银退汇!F:J,5,FALSE)</f>
        <v>#N/A</v>
      </c>
    </row>
    <row r="978" spans="1:14" hidden="1">
      <c r="A978" s="1" t="s">
        <v>11858</v>
      </c>
      <c r="B978" s="1">
        <v>1882815</v>
      </c>
      <c r="C978" s="1" t="s">
        <v>4618</v>
      </c>
      <c r="D978" s="1" t="s">
        <v>4615</v>
      </c>
      <c r="E978" s="1" t="s">
        <v>4616</v>
      </c>
      <c r="F978" s="2">
        <v>7476.78</v>
      </c>
      <c r="G978" s="1" t="s">
        <v>114</v>
      </c>
      <c r="H978" s="1" t="s">
        <v>91</v>
      </c>
      <c r="I978" s="1" t="s">
        <v>92</v>
      </c>
      <c r="J978" s="1" t="s">
        <v>11859</v>
      </c>
      <c r="K978" s="1" t="s">
        <v>11857</v>
      </c>
      <c r="L978">
        <f>VLOOKUP(B978,HIS退!B:F,5,FALSE)</f>
        <v>-7476.78</v>
      </c>
      <c r="M978" t="e">
        <f>VLOOKUP(J978,银行退!A:F,6,FALSE)</f>
        <v>#N/A</v>
      </c>
      <c r="N978" t="e">
        <f>VLOOKUP(J978,网银退汇!F:J,5,FALSE)</f>
        <v>#N/A</v>
      </c>
    </row>
    <row r="979" spans="1:14" hidden="1">
      <c r="A979" s="1" t="s">
        <v>11860</v>
      </c>
      <c r="B979" s="1">
        <v>1882879</v>
      </c>
      <c r="C979" s="1" t="s">
        <v>4620</v>
      </c>
      <c r="D979" s="1" t="s">
        <v>4621</v>
      </c>
      <c r="E979" s="1" t="s">
        <v>151</v>
      </c>
      <c r="F979" s="2">
        <v>18000</v>
      </c>
      <c r="G979" s="1" t="s">
        <v>114</v>
      </c>
      <c r="H979" s="1" t="s">
        <v>91</v>
      </c>
      <c r="I979" s="1" t="s">
        <v>92</v>
      </c>
      <c r="J979" s="1" t="s">
        <v>11861</v>
      </c>
      <c r="K979" s="1" t="s">
        <v>11862</v>
      </c>
      <c r="L979">
        <f>VLOOKUP(B979,HIS退!B:F,5,FALSE)</f>
        <v>-18000</v>
      </c>
      <c r="M979" t="e">
        <f>VLOOKUP(J979,银行退!A:F,6,FALSE)</f>
        <v>#N/A</v>
      </c>
      <c r="N979" t="e">
        <f>VLOOKUP(J979,网银退汇!F:J,5,FALSE)</f>
        <v>#N/A</v>
      </c>
    </row>
    <row r="980" spans="1:14" hidden="1">
      <c r="A980" s="1" t="s">
        <v>11863</v>
      </c>
      <c r="B980" s="1">
        <v>1883028</v>
      </c>
      <c r="C980" s="1" t="s">
        <v>4623</v>
      </c>
      <c r="D980" s="1" t="s">
        <v>4624</v>
      </c>
      <c r="E980" s="1" t="s">
        <v>4625</v>
      </c>
      <c r="F980" s="2">
        <v>8000</v>
      </c>
      <c r="G980" s="1" t="s">
        <v>114</v>
      </c>
      <c r="H980" s="1" t="s">
        <v>91</v>
      </c>
      <c r="I980" s="1" t="s">
        <v>92</v>
      </c>
      <c r="J980" s="1" t="s">
        <v>11864</v>
      </c>
      <c r="K980" s="1" t="s">
        <v>11865</v>
      </c>
      <c r="L980">
        <f>VLOOKUP(B980,HIS退!B:F,5,FALSE)</f>
        <v>-8000</v>
      </c>
      <c r="M980" t="e">
        <f>VLOOKUP(J980,银行退!A:F,6,FALSE)</f>
        <v>#N/A</v>
      </c>
      <c r="N980" t="e">
        <f>VLOOKUP(J980,网银退汇!F:J,5,FALSE)</f>
        <v>#N/A</v>
      </c>
    </row>
    <row r="981" spans="1:14" hidden="1">
      <c r="A981" s="1" t="s">
        <v>11866</v>
      </c>
      <c r="B981" s="1">
        <v>1883247</v>
      </c>
      <c r="C981" s="1" t="s">
        <v>4627</v>
      </c>
      <c r="D981" s="1" t="s">
        <v>4628</v>
      </c>
      <c r="E981" s="1" t="s">
        <v>4629</v>
      </c>
      <c r="F981" s="2">
        <v>50</v>
      </c>
      <c r="G981" s="1" t="s">
        <v>114</v>
      </c>
      <c r="H981" s="1" t="s">
        <v>91</v>
      </c>
      <c r="I981" s="1" t="s">
        <v>92</v>
      </c>
      <c r="J981" s="1" t="s">
        <v>11867</v>
      </c>
      <c r="K981" s="1" t="s">
        <v>11868</v>
      </c>
      <c r="L981">
        <f>VLOOKUP(B981,HIS退!B:F,5,FALSE)</f>
        <v>-50</v>
      </c>
      <c r="M981" t="e">
        <f>VLOOKUP(J981,银行退!A:F,6,FALSE)</f>
        <v>#N/A</v>
      </c>
      <c r="N981" t="e">
        <f>VLOOKUP(J981,网银退汇!F:J,5,FALSE)</f>
        <v>#N/A</v>
      </c>
    </row>
    <row r="982" spans="1:14" hidden="1">
      <c r="A982" s="1" t="s">
        <v>11869</v>
      </c>
      <c r="B982" s="1">
        <v>1883275</v>
      </c>
      <c r="C982" s="1" t="s">
        <v>4631</v>
      </c>
      <c r="D982" s="1" t="s">
        <v>4632</v>
      </c>
      <c r="E982" s="1" t="s">
        <v>4633</v>
      </c>
      <c r="F982" s="2">
        <v>5596</v>
      </c>
      <c r="G982" s="1" t="s">
        <v>114</v>
      </c>
      <c r="H982" s="1" t="s">
        <v>91</v>
      </c>
      <c r="I982" s="1" t="s">
        <v>92</v>
      </c>
      <c r="J982" s="1" t="s">
        <v>11870</v>
      </c>
      <c r="K982" s="1" t="s">
        <v>11871</v>
      </c>
      <c r="L982">
        <f>VLOOKUP(B982,HIS退!B:F,5,FALSE)</f>
        <v>-5596</v>
      </c>
      <c r="M982" t="e">
        <f>VLOOKUP(J982,银行退!A:F,6,FALSE)</f>
        <v>#N/A</v>
      </c>
      <c r="N982" t="e">
        <f>VLOOKUP(J982,网银退汇!F:J,5,FALSE)</f>
        <v>#N/A</v>
      </c>
    </row>
    <row r="983" spans="1:14" hidden="1">
      <c r="A983" s="1" t="s">
        <v>11872</v>
      </c>
      <c r="B983" s="1">
        <v>1883284</v>
      </c>
      <c r="C983" s="1" t="s">
        <v>4635</v>
      </c>
      <c r="D983" s="1" t="s">
        <v>4628</v>
      </c>
      <c r="E983" s="1" t="s">
        <v>4629</v>
      </c>
      <c r="F983" s="2">
        <v>50</v>
      </c>
      <c r="G983" s="1" t="s">
        <v>114</v>
      </c>
      <c r="H983" s="1" t="s">
        <v>91</v>
      </c>
      <c r="I983" s="1" t="s">
        <v>92</v>
      </c>
      <c r="J983" s="1" t="s">
        <v>11873</v>
      </c>
      <c r="K983" s="1" t="s">
        <v>11868</v>
      </c>
      <c r="L983">
        <f>VLOOKUP(B983,HIS退!B:F,5,FALSE)</f>
        <v>-50</v>
      </c>
      <c r="M983" t="e">
        <f>VLOOKUP(J983,银行退!A:F,6,FALSE)</f>
        <v>#N/A</v>
      </c>
      <c r="N983" t="e">
        <f>VLOOKUP(J983,网银退汇!F:J,5,FALSE)</f>
        <v>#N/A</v>
      </c>
    </row>
    <row r="984" spans="1:14" hidden="1">
      <c r="A984" s="1" t="s">
        <v>11874</v>
      </c>
      <c r="B984" s="1">
        <v>1883330</v>
      </c>
      <c r="C984" s="1" t="s">
        <v>4637</v>
      </c>
      <c r="D984" s="1" t="s">
        <v>4628</v>
      </c>
      <c r="E984" s="1" t="s">
        <v>4629</v>
      </c>
      <c r="F984" s="2">
        <v>100</v>
      </c>
      <c r="G984" s="1" t="s">
        <v>114</v>
      </c>
      <c r="H984" s="1" t="s">
        <v>91</v>
      </c>
      <c r="I984" s="1" t="s">
        <v>92</v>
      </c>
      <c r="J984" s="1" t="s">
        <v>11875</v>
      </c>
      <c r="K984" s="1" t="s">
        <v>11868</v>
      </c>
      <c r="L984">
        <f>VLOOKUP(B984,HIS退!B:F,5,FALSE)</f>
        <v>-100</v>
      </c>
      <c r="M984" t="e">
        <f>VLOOKUP(J984,银行退!A:F,6,FALSE)</f>
        <v>#N/A</v>
      </c>
      <c r="N984" t="e">
        <f>VLOOKUP(J984,网银退汇!F:J,5,FALSE)</f>
        <v>#N/A</v>
      </c>
    </row>
    <row r="985" spans="1:14" hidden="1">
      <c r="A985" s="1" t="s">
        <v>11876</v>
      </c>
      <c r="B985" s="1">
        <v>1883347</v>
      </c>
      <c r="C985" s="1" t="s">
        <v>4639</v>
      </c>
      <c r="D985" s="1" t="s">
        <v>4372</v>
      </c>
      <c r="E985" s="1" t="s">
        <v>4373</v>
      </c>
      <c r="F985" s="2">
        <v>12000</v>
      </c>
      <c r="G985" s="1" t="s">
        <v>114</v>
      </c>
      <c r="H985" s="1" t="s">
        <v>91</v>
      </c>
      <c r="I985" s="1" t="s">
        <v>92</v>
      </c>
      <c r="J985" s="1" t="s">
        <v>11877</v>
      </c>
      <c r="K985" s="1" t="s">
        <v>11668</v>
      </c>
      <c r="L985">
        <f>VLOOKUP(B985,HIS退!B:F,5,FALSE)</f>
        <v>-12000</v>
      </c>
      <c r="M985" t="e">
        <f>VLOOKUP(J985,银行退!A:F,6,FALSE)</f>
        <v>#N/A</v>
      </c>
      <c r="N985" t="e">
        <f>VLOOKUP(J985,网银退汇!F:J,5,FALSE)</f>
        <v>#N/A</v>
      </c>
    </row>
    <row r="986" spans="1:14" hidden="1">
      <c r="A986" s="1" t="s">
        <v>11878</v>
      </c>
      <c r="B986" s="1">
        <v>1883363</v>
      </c>
      <c r="C986" s="1" t="s">
        <v>4641</v>
      </c>
      <c r="D986" s="1" t="s">
        <v>4628</v>
      </c>
      <c r="E986" s="1" t="s">
        <v>4629</v>
      </c>
      <c r="F986" s="2">
        <v>600</v>
      </c>
      <c r="G986" s="1" t="s">
        <v>114</v>
      </c>
      <c r="H986" s="1" t="s">
        <v>91</v>
      </c>
      <c r="I986" s="1" t="s">
        <v>92</v>
      </c>
      <c r="J986" s="1" t="s">
        <v>11879</v>
      </c>
      <c r="K986" s="1" t="s">
        <v>11868</v>
      </c>
      <c r="L986">
        <f>VLOOKUP(B986,HIS退!B:F,5,FALSE)</f>
        <v>-600</v>
      </c>
      <c r="M986" t="e">
        <f>VLOOKUP(J986,银行退!A:F,6,FALSE)</f>
        <v>#N/A</v>
      </c>
      <c r="N986" t="e">
        <f>VLOOKUP(J986,网银退汇!F:J,5,FALSE)</f>
        <v>#N/A</v>
      </c>
    </row>
    <row r="987" spans="1:14" hidden="1">
      <c r="A987" s="1" t="s">
        <v>11880</v>
      </c>
      <c r="B987" s="1">
        <v>1883442</v>
      </c>
      <c r="C987" s="1" t="s">
        <v>4643</v>
      </c>
      <c r="D987" s="1" t="s">
        <v>4644</v>
      </c>
      <c r="E987" s="1" t="s">
        <v>4645</v>
      </c>
      <c r="F987" s="2">
        <v>1936.22</v>
      </c>
      <c r="G987" s="1" t="s">
        <v>114</v>
      </c>
      <c r="H987" s="1" t="s">
        <v>91</v>
      </c>
      <c r="I987" s="1" t="s">
        <v>92</v>
      </c>
      <c r="J987" s="1" t="s">
        <v>11881</v>
      </c>
      <c r="K987" s="1" t="s">
        <v>11882</v>
      </c>
      <c r="L987">
        <f>VLOOKUP(B987,HIS退!B:F,5,FALSE)</f>
        <v>-1936.22</v>
      </c>
      <c r="M987" t="e">
        <f>VLOOKUP(J987,银行退!A:F,6,FALSE)</f>
        <v>#N/A</v>
      </c>
      <c r="N987" t="e">
        <f>VLOOKUP(J987,网银退汇!F:J,5,FALSE)</f>
        <v>#N/A</v>
      </c>
    </row>
    <row r="988" spans="1:14" hidden="1">
      <c r="A988" s="1" t="s">
        <v>11883</v>
      </c>
      <c r="B988" s="1">
        <v>1883567</v>
      </c>
      <c r="C988" s="1" t="s">
        <v>11884</v>
      </c>
      <c r="D988" s="1" t="s">
        <v>1749</v>
      </c>
      <c r="E988" s="1" t="s">
        <v>4647</v>
      </c>
      <c r="F988" s="2">
        <v>6690</v>
      </c>
      <c r="G988" s="1" t="s">
        <v>114</v>
      </c>
      <c r="H988" s="1" t="s">
        <v>93</v>
      </c>
      <c r="I988" s="1" t="s">
        <v>23</v>
      </c>
      <c r="J988" s="1" t="s">
        <v>1751</v>
      </c>
      <c r="K988" s="1" t="s">
        <v>1750</v>
      </c>
      <c r="L988">
        <f>VLOOKUP(B988,HIS退!B:F,5,FALSE)</f>
        <v>-6690</v>
      </c>
      <c r="M988" t="e">
        <f>VLOOKUP(J988,银行退!A:F,6,FALSE)</f>
        <v>#N/A</v>
      </c>
      <c r="N988" t="str">
        <f>VLOOKUP(J988,网银退汇!F:J,5,FALSE)</f>
        <v>20170907</v>
      </c>
    </row>
    <row r="989" spans="1:14" hidden="1">
      <c r="A989" s="1" t="s">
        <v>11885</v>
      </c>
      <c r="B989" s="1">
        <v>1883628</v>
      </c>
      <c r="C989" s="1" t="s">
        <v>4649</v>
      </c>
      <c r="D989" s="1" t="s">
        <v>4650</v>
      </c>
      <c r="E989" s="1" t="s">
        <v>4651</v>
      </c>
      <c r="F989" s="2">
        <v>118.58</v>
      </c>
      <c r="G989" s="1" t="s">
        <v>114</v>
      </c>
      <c r="H989" s="1" t="s">
        <v>91</v>
      </c>
      <c r="I989" s="1" t="s">
        <v>92</v>
      </c>
      <c r="J989" s="1" t="s">
        <v>11886</v>
      </c>
      <c r="K989" s="1" t="s">
        <v>11887</v>
      </c>
      <c r="L989">
        <f>VLOOKUP(B989,HIS退!B:F,5,FALSE)</f>
        <v>-118.58</v>
      </c>
      <c r="M989" t="e">
        <f>VLOOKUP(J989,银行退!A:F,6,FALSE)</f>
        <v>#N/A</v>
      </c>
      <c r="N989" t="e">
        <f>VLOOKUP(J989,网银退汇!F:J,5,FALSE)</f>
        <v>#N/A</v>
      </c>
    </row>
    <row r="990" spans="1:14" hidden="1">
      <c r="A990" s="1" t="s">
        <v>11888</v>
      </c>
      <c r="B990" s="1">
        <v>1883633</v>
      </c>
      <c r="C990" s="1" t="s">
        <v>4653</v>
      </c>
      <c r="D990" s="1" t="s">
        <v>4654</v>
      </c>
      <c r="E990" s="1" t="s">
        <v>4655</v>
      </c>
      <c r="F990" s="2">
        <v>422</v>
      </c>
      <c r="G990" s="1" t="s">
        <v>114</v>
      </c>
      <c r="H990" s="1" t="s">
        <v>91</v>
      </c>
      <c r="I990" s="1" t="s">
        <v>92</v>
      </c>
      <c r="J990" s="1" t="s">
        <v>11889</v>
      </c>
      <c r="K990" s="1" t="s">
        <v>11890</v>
      </c>
      <c r="L990">
        <f>VLOOKUP(B990,HIS退!B:F,5,FALSE)</f>
        <v>-422</v>
      </c>
      <c r="M990" t="e">
        <f>VLOOKUP(J990,银行退!A:F,6,FALSE)</f>
        <v>#N/A</v>
      </c>
      <c r="N990" t="e">
        <f>VLOOKUP(J990,网银退汇!F:J,5,FALSE)</f>
        <v>#N/A</v>
      </c>
    </row>
    <row r="991" spans="1:14" hidden="1">
      <c r="A991" s="1" t="s">
        <v>11891</v>
      </c>
      <c r="B991" s="1">
        <v>1883651</v>
      </c>
      <c r="C991" s="1" t="s">
        <v>4657</v>
      </c>
      <c r="D991" s="1" t="s">
        <v>4658</v>
      </c>
      <c r="E991" s="1" t="s">
        <v>4659</v>
      </c>
      <c r="F991" s="2">
        <v>2704</v>
      </c>
      <c r="G991" s="1" t="s">
        <v>114</v>
      </c>
      <c r="H991" s="1" t="s">
        <v>91</v>
      </c>
      <c r="I991" s="1" t="s">
        <v>92</v>
      </c>
      <c r="J991" s="1" t="s">
        <v>11892</v>
      </c>
      <c r="K991" s="1" t="s">
        <v>11893</v>
      </c>
      <c r="L991">
        <f>VLOOKUP(B991,HIS退!B:F,5,FALSE)</f>
        <v>-2704</v>
      </c>
      <c r="M991" t="e">
        <f>VLOOKUP(J991,银行退!A:F,6,FALSE)</f>
        <v>#N/A</v>
      </c>
      <c r="N991" t="e">
        <f>VLOOKUP(J991,网银退汇!F:J,5,FALSE)</f>
        <v>#N/A</v>
      </c>
    </row>
    <row r="992" spans="1:14" hidden="1">
      <c r="A992" s="1" t="s">
        <v>11894</v>
      </c>
      <c r="B992" s="1">
        <v>1883655</v>
      </c>
      <c r="C992" s="1" t="s">
        <v>4661</v>
      </c>
      <c r="D992" s="1" t="s">
        <v>470</v>
      </c>
      <c r="E992" s="1" t="s">
        <v>471</v>
      </c>
      <c r="F992" s="2">
        <v>550</v>
      </c>
      <c r="G992" s="1" t="s">
        <v>114</v>
      </c>
      <c r="H992" s="1" t="s">
        <v>91</v>
      </c>
      <c r="I992" s="1" t="s">
        <v>92</v>
      </c>
      <c r="J992" s="1" t="s">
        <v>11895</v>
      </c>
      <c r="K992" s="1" t="s">
        <v>1167</v>
      </c>
      <c r="L992">
        <f>VLOOKUP(B992,HIS退!B:F,5,FALSE)</f>
        <v>-550</v>
      </c>
      <c r="M992" t="e">
        <f>VLOOKUP(J992,银行退!A:F,6,FALSE)</f>
        <v>#N/A</v>
      </c>
      <c r="N992" t="e">
        <f>VLOOKUP(J992,网银退汇!F:J,5,FALSE)</f>
        <v>#N/A</v>
      </c>
    </row>
    <row r="993" spans="1:14" hidden="1">
      <c r="A993" s="1" t="s">
        <v>11896</v>
      </c>
      <c r="B993" s="1">
        <v>1883674</v>
      </c>
      <c r="C993" s="1" t="s">
        <v>4663</v>
      </c>
      <c r="D993" s="1" t="s">
        <v>4664</v>
      </c>
      <c r="E993" s="1" t="s">
        <v>4665</v>
      </c>
      <c r="F993" s="2">
        <v>550</v>
      </c>
      <c r="G993" s="1" t="s">
        <v>114</v>
      </c>
      <c r="H993" s="1" t="s">
        <v>93</v>
      </c>
      <c r="I993" s="1" t="s">
        <v>93</v>
      </c>
      <c r="J993" s="1" t="s">
        <v>11897</v>
      </c>
      <c r="K993" s="1" t="s">
        <v>11898</v>
      </c>
      <c r="L993">
        <f>VLOOKUP(B993,HIS退!B:F,5,FALSE)</f>
        <v>-550</v>
      </c>
      <c r="M993" t="e">
        <f>VLOOKUP(J993,银行退!A:F,6,FALSE)</f>
        <v>#N/A</v>
      </c>
      <c r="N993" t="str">
        <f>VLOOKUP(J993,网银退汇!F:J,5,FALSE)</f>
        <v>20170908</v>
      </c>
    </row>
    <row r="994" spans="1:14" hidden="1">
      <c r="A994" s="1" t="s">
        <v>11899</v>
      </c>
      <c r="B994" s="1">
        <v>1883786</v>
      </c>
      <c r="C994" s="1" t="s">
        <v>4667</v>
      </c>
      <c r="D994" s="1" t="s">
        <v>4668</v>
      </c>
      <c r="E994" s="1" t="s">
        <v>4669</v>
      </c>
      <c r="F994" s="2">
        <v>6.5</v>
      </c>
      <c r="G994" s="1" t="s">
        <v>114</v>
      </c>
      <c r="H994" s="1" t="s">
        <v>91</v>
      </c>
      <c r="I994" s="1" t="s">
        <v>92</v>
      </c>
      <c r="J994" s="1" t="s">
        <v>11900</v>
      </c>
      <c r="K994" s="1" t="s">
        <v>11901</v>
      </c>
      <c r="L994">
        <f>VLOOKUP(B994,HIS退!B:F,5,FALSE)</f>
        <v>-6.5</v>
      </c>
      <c r="M994" t="e">
        <f>VLOOKUP(J994,银行退!A:F,6,FALSE)</f>
        <v>#N/A</v>
      </c>
      <c r="N994" t="e">
        <f>VLOOKUP(J994,网银退汇!F:J,5,FALSE)</f>
        <v>#N/A</v>
      </c>
    </row>
    <row r="995" spans="1:14" hidden="1">
      <c r="A995" s="1" t="s">
        <v>11902</v>
      </c>
      <c r="B995" s="1">
        <v>1883801</v>
      </c>
      <c r="C995" s="1" t="s">
        <v>4671</v>
      </c>
      <c r="D995" s="1" t="s">
        <v>4672</v>
      </c>
      <c r="E995" s="1" t="s">
        <v>4673</v>
      </c>
      <c r="F995" s="2">
        <v>1447.92</v>
      </c>
      <c r="G995" s="1" t="s">
        <v>114</v>
      </c>
      <c r="H995" s="1" t="s">
        <v>91</v>
      </c>
      <c r="I995" s="1" t="s">
        <v>92</v>
      </c>
      <c r="J995" s="1" t="s">
        <v>11903</v>
      </c>
      <c r="K995" s="1" t="s">
        <v>11904</v>
      </c>
      <c r="L995">
        <f>VLOOKUP(B995,HIS退!B:F,5,FALSE)</f>
        <v>-1447.92</v>
      </c>
      <c r="M995" t="e">
        <f>VLOOKUP(J995,银行退!A:F,6,FALSE)</f>
        <v>#N/A</v>
      </c>
      <c r="N995" t="e">
        <f>VLOOKUP(J995,网银退汇!F:J,5,FALSE)</f>
        <v>#N/A</v>
      </c>
    </row>
    <row r="996" spans="1:14" hidden="1">
      <c r="A996" s="1" t="s">
        <v>11905</v>
      </c>
      <c r="B996" s="1">
        <v>1883946</v>
      </c>
      <c r="C996" s="1" t="s">
        <v>11906</v>
      </c>
      <c r="D996" s="1" t="s">
        <v>1752</v>
      </c>
      <c r="E996" s="1" t="s">
        <v>4675</v>
      </c>
      <c r="F996" s="2">
        <v>2500</v>
      </c>
      <c r="G996" s="1" t="s">
        <v>114</v>
      </c>
      <c r="H996" s="1" t="s">
        <v>93</v>
      </c>
      <c r="I996" s="1" t="s">
        <v>23</v>
      </c>
      <c r="J996" s="1" t="s">
        <v>1754</v>
      </c>
      <c r="K996" s="1" t="s">
        <v>1753</v>
      </c>
      <c r="L996">
        <f>VLOOKUP(B996,HIS退!B:F,5,FALSE)</f>
        <v>-2500</v>
      </c>
      <c r="M996" t="e">
        <f>VLOOKUP(J996,银行退!A:F,6,FALSE)</f>
        <v>#N/A</v>
      </c>
      <c r="N996" t="str">
        <f>VLOOKUP(J996,网银退汇!F:J,5,FALSE)</f>
        <v>20170907</v>
      </c>
    </row>
    <row r="997" spans="1:14" hidden="1">
      <c r="A997" s="1" t="s">
        <v>11907</v>
      </c>
      <c r="B997" s="1">
        <v>1883968</v>
      </c>
      <c r="C997" s="1" t="s">
        <v>4677</v>
      </c>
      <c r="D997" s="1" t="s">
        <v>4678</v>
      </c>
      <c r="E997" s="1" t="s">
        <v>4679</v>
      </c>
      <c r="F997" s="2">
        <v>634.76</v>
      </c>
      <c r="G997" s="1" t="s">
        <v>114</v>
      </c>
      <c r="H997" s="1" t="s">
        <v>91</v>
      </c>
      <c r="I997" s="1" t="s">
        <v>92</v>
      </c>
      <c r="J997" s="1" t="s">
        <v>11908</v>
      </c>
      <c r="K997" s="1" t="s">
        <v>11909</v>
      </c>
      <c r="L997">
        <f>VLOOKUP(B997,HIS退!B:F,5,FALSE)</f>
        <v>-634.76</v>
      </c>
      <c r="M997" t="e">
        <f>VLOOKUP(J997,银行退!A:F,6,FALSE)</f>
        <v>#N/A</v>
      </c>
      <c r="N997" t="e">
        <f>VLOOKUP(J997,网银退汇!F:J,5,FALSE)</f>
        <v>#N/A</v>
      </c>
    </row>
    <row r="998" spans="1:14" hidden="1">
      <c r="A998" s="1" t="s">
        <v>11910</v>
      </c>
      <c r="B998" s="1">
        <v>1884021</v>
      </c>
      <c r="C998" s="1" t="s">
        <v>4681</v>
      </c>
      <c r="D998" s="1" t="s">
        <v>4682</v>
      </c>
      <c r="E998" s="1" t="s">
        <v>4683</v>
      </c>
      <c r="F998" s="2">
        <v>500.5</v>
      </c>
      <c r="G998" s="1" t="s">
        <v>114</v>
      </c>
      <c r="H998" s="1" t="s">
        <v>91</v>
      </c>
      <c r="I998" s="1" t="s">
        <v>92</v>
      </c>
      <c r="J998" s="1" t="s">
        <v>11911</v>
      </c>
      <c r="K998" s="1" t="s">
        <v>11912</v>
      </c>
      <c r="L998">
        <f>VLOOKUP(B998,HIS退!B:F,5,FALSE)</f>
        <v>-500.5</v>
      </c>
      <c r="M998" t="e">
        <f>VLOOKUP(J998,银行退!A:F,6,FALSE)</f>
        <v>#N/A</v>
      </c>
      <c r="N998" t="e">
        <f>VLOOKUP(J998,网银退汇!F:J,5,FALSE)</f>
        <v>#N/A</v>
      </c>
    </row>
    <row r="999" spans="1:14" hidden="1">
      <c r="A999" s="1" t="s">
        <v>11913</v>
      </c>
      <c r="B999" s="1">
        <v>1884130</v>
      </c>
      <c r="C999" s="1" t="s">
        <v>11914</v>
      </c>
      <c r="D999" s="1" t="s">
        <v>1755</v>
      </c>
      <c r="E999" s="1" t="s">
        <v>4685</v>
      </c>
      <c r="F999" s="2">
        <v>655.47</v>
      </c>
      <c r="G999" s="1" t="s">
        <v>114</v>
      </c>
      <c r="H999" s="1" t="s">
        <v>93</v>
      </c>
      <c r="I999" s="1" t="s">
        <v>23</v>
      </c>
      <c r="J999" s="1" t="s">
        <v>1757</v>
      </c>
      <c r="K999" s="1" t="s">
        <v>1756</v>
      </c>
      <c r="L999">
        <f>VLOOKUP(B999,HIS退!B:F,5,FALSE)</f>
        <v>-655.47</v>
      </c>
      <c r="M999" t="e">
        <f>VLOOKUP(J999,银行退!A:F,6,FALSE)</f>
        <v>#N/A</v>
      </c>
      <c r="N999" t="str">
        <f>VLOOKUP(J999,网银退汇!F:J,5,FALSE)</f>
        <v>20170907</v>
      </c>
    </row>
    <row r="1000" spans="1:14" hidden="1">
      <c r="A1000" s="1" t="s">
        <v>4690</v>
      </c>
      <c r="B1000" s="1">
        <v>1884181</v>
      </c>
      <c r="C1000" s="1" t="s">
        <v>4687</v>
      </c>
      <c r="D1000" s="1" t="s">
        <v>4688</v>
      </c>
      <c r="E1000" s="1" t="s">
        <v>4689</v>
      </c>
      <c r="F1000" s="2">
        <v>32.92</v>
      </c>
      <c r="G1000" s="1" t="s">
        <v>114</v>
      </c>
      <c r="H1000" s="1" t="s">
        <v>91</v>
      </c>
      <c r="I1000" s="1" t="s">
        <v>92</v>
      </c>
      <c r="J1000" s="1" t="s">
        <v>11915</v>
      </c>
      <c r="K1000" s="1" t="s">
        <v>1756</v>
      </c>
      <c r="L1000">
        <f>VLOOKUP(B1000,HIS退!B:F,5,FALSE)</f>
        <v>-32.92</v>
      </c>
      <c r="M1000" t="e">
        <f>VLOOKUP(J1000,银行退!A:F,6,FALSE)</f>
        <v>#N/A</v>
      </c>
      <c r="N1000" t="e">
        <f>VLOOKUP(J1000,网银退汇!F:J,5,FALSE)</f>
        <v>#N/A</v>
      </c>
    </row>
    <row r="1001" spans="1:14" hidden="1">
      <c r="A1001" s="1" t="s">
        <v>11916</v>
      </c>
      <c r="B1001" s="1">
        <v>1884231</v>
      </c>
      <c r="C1001" s="1" t="s">
        <v>4691</v>
      </c>
      <c r="D1001" s="1" t="s">
        <v>4692</v>
      </c>
      <c r="E1001" s="1" t="s">
        <v>4693</v>
      </c>
      <c r="F1001" s="2">
        <v>560</v>
      </c>
      <c r="G1001" s="1" t="s">
        <v>114</v>
      </c>
      <c r="H1001" s="1" t="s">
        <v>91</v>
      </c>
      <c r="I1001" s="1" t="s">
        <v>92</v>
      </c>
      <c r="J1001" s="1" t="s">
        <v>11917</v>
      </c>
      <c r="K1001" s="1" t="s">
        <v>11918</v>
      </c>
      <c r="L1001">
        <f>VLOOKUP(B1001,HIS退!B:F,5,FALSE)</f>
        <v>-560</v>
      </c>
      <c r="M1001" t="e">
        <f>VLOOKUP(J1001,银行退!A:F,6,FALSE)</f>
        <v>#N/A</v>
      </c>
      <c r="N1001" t="e">
        <f>VLOOKUP(J1001,网银退汇!F:J,5,FALSE)</f>
        <v>#N/A</v>
      </c>
    </row>
    <row r="1002" spans="1:14" hidden="1">
      <c r="A1002" s="1" t="s">
        <v>11919</v>
      </c>
      <c r="B1002" s="1">
        <v>1884320</v>
      </c>
      <c r="C1002" s="1" t="s">
        <v>4695</v>
      </c>
      <c r="D1002" s="1" t="s">
        <v>4696</v>
      </c>
      <c r="E1002" s="1" t="s">
        <v>4697</v>
      </c>
      <c r="F1002" s="2">
        <v>1868.75</v>
      </c>
      <c r="G1002" s="1" t="s">
        <v>114</v>
      </c>
      <c r="H1002" s="1" t="s">
        <v>91</v>
      </c>
      <c r="I1002" s="1" t="s">
        <v>92</v>
      </c>
      <c r="J1002" s="1" t="s">
        <v>11920</v>
      </c>
      <c r="K1002" s="1" t="s">
        <v>11921</v>
      </c>
      <c r="L1002">
        <f>VLOOKUP(B1002,HIS退!B:F,5,FALSE)</f>
        <v>-1868.75</v>
      </c>
      <c r="M1002" t="e">
        <f>VLOOKUP(J1002,银行退!A:F,6,FALSE)</f>
        <v>#N/A</v>
      </c>
      <c r="N1002" t="e">
        <f>VLOOKUP(J1002,网银退汇!F:J,5,FALSE)</f>
        <v>#N/A</v>
      </c>
    </row>
    <row r="1003" spans="1:14" hidden="1">
      <c r="A1003" s="1" t="s">
        <v>11922</v>
      </c>
      <c r="B1003" s="1">
        <v>1884352</v>
      </c>
      <c r="C1003" s="1" t="s">
        <v>4699</v>
      </c>
      <c r="D1003" s="1" t="s">
        <v>4700</v>
      </c>
      <c r="E1003" s="1" t="s">
        <v>4701</v>
      </c>
      <c r="F1003" s="2">
        <v>2000</v>
      </c>
      <c r="G1003" s="1" t="s">
        <v>114</v>
      </c>
      <c r="H1003" s="1" t="s">
        <v>91</v>
      </c>
      <c r="I1003" s="1" t="s">
        <v>92</v>
      </c>
      <c r="J1003" s="1" t="s">
        <v>11923</v>
      </c>
      <c r="K1003" s="1" t="s">
        <v>11924</v>
      </c>
      <c r="L1003">
        <f>VLOOKUP(B1003,HIS退!B:F,5,FALSE)</f>
        <v>-2000</v>
      </c>
      <c r="M1003" t="e">
        <f>VLOOKUP(J1003,银行退!A:F,6,FALSE)</f>
        <v>#N/A</v>
      </c>
      <c r="N1003" t="e">
        <f>VLOOKUP(J1003,网银退汇!F:J,5,FALSE)</f>
        <v>#N/A</v>
      </c>
    </row>
    <row r="1004" spans="1:14" hidden="1">
      <c r="A1004" s="1" t="s">
        <v>11925</v>
      </c>
      <c r="B1004" s="1">
        <v>1884436</v>
      </c>
      <c r="C1004" s="1" t="s">
        <v>4703</v>
      </c>
      <c r="D1004" s="1" t="s">
        <v>4704</v>
      </c>
      <c r="E1004" s="1" t="s">
        <v>4705</v>
      </c>
      <c r="F1004" s="2">
        <v>500</v>
      </c>
      <c r="G1004" s="1" t="s">
        <v>114</v>
      </c>
      <c r="H1004" s="1" t="s">
        <v>91</v>
      </c>
      <c r="I1004" s="1" t="s">
        <v>92</v>
      </c>
      <c r="J1004" s="1" t="s">
        <v>11926</v>
      </c>
      <c r="K1004" s="1" t="s">
        <v>11924</v>
      </c>
      <c r="L1004">
        <f>VLOOKUP(B1004,HIS退!B:F,5,FALSE)</f>
        <v>-500</v>
      </c>
      <c r="M1004" t="e">
        <f>VLOOKUP(J1004,银行退!A:F,6,FALSE)</f>
        <v>#N/A</v>
      </c>
      <c r="N1004" t="e">
        <f>VLOOKUP(J1004,网银退汇!F:J,5,FALSE)</f>
        <v>#N/A</v>
      </c>
    </row>
    <row r="1005" spans="1:14" hidden="1">
      <c r="A1005" s="1" t="s">
        <v>11927</v>
      </c>
      <c r="B1005" s="1">
        <v>1884640</v>
      </c>
      <c r="C1005" s="1" t="s">
        <v>4707</v>
      </c>
      <c r="D1005" s="1" t="s">
        <v>4708</v>
      </c>
      <c r="E1005" s="1" t="s">
        <v>4709</v>
      </c>
      <c r="F1005" s="2">
        <v>23.5</v>
      </c>
      <c r="G1005" s="1" t="s">
        <v>114</v>
      </c>
      <c r="H1005" s="1" t="s">
        <v>91</v>
      </c>
      <c r="I1005" s="1" t="s">
        <v>92</v>
      </c>
      <c r="J1005" s="1" t="s">
        <v>11928</v>
      </c>
      <c r="K1005" s="1" t="s">
        <v>11929</v>
      </c>
      <c r="L1005">
        <f>VLOOKUP(B1005,HIS退!B:F,5,FALSE)</f>
        <v>-23.5</v>
      </c>
      <c r="M1005" t="e">
        <f>VLOOKUP(J1005,银行退!A:F,6,FALSE)</f>
        <v>#N/A</v>
      </c>
      <c r="N1005" t="e">
        <f>VLOOKUP(J1005,网银退汇!F:J,5,FALSE)</f>
        <v>#N/A</v>
      </c>
    </row>
    <row r="1006" spans="1:14" hidden="1">
      <c r="A1006" s="1" t="s">
        <v>11930</v>
      </c>
      <c r="B1006" s="1">
        <v>1884712</v>
      </c>
      <c r="C1006" s="1" t="s">
        <v>4711</v>
      </c>
      <c r="D1006" s="1" t="s">
        <v>4712</v>
      </c>
      <c r="E1006" s="1" t="s">
        <v>4713</v>
      </c>
      <c r="F1006" s="2">
        <v>807.14</v>
      </c>
      <c r="G1006" s="1" t="s">
        <v>114</v>
      </c>
      <c r="H1006" s="1" t="s">
        <v>91</v>
      </c>
      <c r="I1006" s="1" t="s">
        <v>92</v>
      </c>
      <c r="J1006" s="1" t="s">
        <v>11931</v>
      </c>
      <c r="K1006" s="1" t="s">
        <v>11932</v>
      </c>
      <c r="L1006">
        <f>VLOOKUP(B1006,HIS退!B:F,5,FALSE)</f>
        <v>-807.14</v>
      </c>
      <c r="M1006" t="e">
        <f>VLOOKUP(J1006,银行退!A:F,6,FALSE)</f>
        <v>#N/A</v>
      </c>
      <c r="N1006" t="e">
        <f>VLOOKUP(J1006,网银退汇!F:J,5,FALSE)</f>
        <v>#N/A</v>
      </c>
    </row>
    <row r="1007" spans="1:14" hidden="1">
      <c r="A1007" s="1" t="s">
        <v>11933</v>
      </c>
      <c r="B1007" s="1">
        <v>1884714</v>
      </c>
      <c r="C1007" s="1" t="s">
        <v>4715</v>
      </c>
      <c r="D1007" s="1" t="s">
        <v>4716</v>
      </c>
      <c r="E1007" s="1" t="s">
        <v>4717</v>
      </c>
      <c r="F1007" s="2">
        <v>13383.21</v>
      </c>
      <c r="G1007" s="1" t="s">
        <v>114</v>
      </c>
      <c r="H1007" s="1" t="s">
        <v>91</v>
      </c>
      <c r="I1007" s="1" t="s">
        <v>92</v>
      </c>
      <c r="J1007" s="1" t="s">
        <v>11934</v>
      </c>
      <c r="K1007" s="1" t="s">
        <v>11935</v>
      </c>
      <c r="L1007">
        <f>VLOOKUP(B1007,HIS退!B:F,5,FALSE)</f>
        <v>-13383.21</v>
      </c>
      <c r="M1007" t="e">
        <f>VLOOKUP(J1007,银行退!A:F,6,FALSE)</f>
        <v>#N/A</v>
      </c>
      <c r="N1007" t="e">
        <f>VLOOKUP(J1007,网银退汇!F:J,5,FALSE)</f>
        <v>#N/A</v>
      </c>
    </row>
    <row r="1008" spans="1:14" hidden="1">
      <c r="A1008" s="1" t="s">
        <v>11936</v>
      </c>
      <c r="B1008" s="1">
        <v>1884856</v>
      </c>
      <c r="C1008" s="1" t="s">
        <v>4719</v>
      </c>
      <c r="D1008" s="1" t="s">
        <v>2741</v>
      </c>
      <c r="E1008" s="1" t="s">
        <v>2742</v>
      </c>
      <c r="F1008" s="2">
        <v>680</v>
      </c>
      <c r="G1008" s="1" t="s">
        <v>114</v>
      </c>
      <c r="H1008" s="1" t="s">
        <v>93</v>
      </c>
      <c r="I1008" s="1" t="s">
        <v>93</v>
      </c>
      <c r="J1008" s="1" t="s">
        <v>11937</v>
      </c>
      <c r="K1008" s="1" t="s">
        <v>10395</v>
      </c>
      <c r="L1008">
        <f>VLOOKUP(B1008,HIS退!B:F,5,FALSE)</f>
        <v>-680</v>
      </c>
      <c r="M1008" t="e">
        <f>VLOOKUP(J1008,银行退!A:F,6,FALSE)</f>
        <v>#N/A</v>
      </c>
      <c r="N1008" t="str">
        <f>VLOOKUP(J1008,网银退汇!F:J,5,FALSE)</f>
        <v>20170908</v>
      </c>
    </row>
    <row r="1009" spans="1:14" hidden="1">
      <c r="A1009" s="1" t="s">
        <v>11938</v>
      </c>
      <c r="B1009" s="1">
        <v>1885018</v>
      </c>
      <c r="C1009" s="1" t="s">
        <v>4721</v>
      </c>
      <c r="D1009" s="1" t="s">
        <v>4722</v>
      </c>
      <c r="E1009" s="1" t="s">
        <v>4723</v>
      </c>
      <c r="F1009" s="2">
        <v>4000</v>
      </c>
      <c r="G1009" s="1" t="s">
        <v>114</v>
      </c>
      <c r="H1009" s="1" t="s">
        <v>91</v>
      </c>
      <c r="I1009" s="1" t="s">
        <v>92</v>
      </c>
      <c r="J1009" s="1" t="s">
        <v>11939</v>
      </c>
      <c r="K1009" s="1" t="s">
        <v>11940</v>
      </c>
      <c r="L1009">
        <f>VLOOKUP(B1009,HIS退!B:F,5,FALSE)</f>
        <v>-4000</v>
      </c>
      <c r="M1009" t="e">
        <f>VLOOKUP(J1009,银行退!A:F,6,FALSE)</f>
        <v>#N/A</v>
      </c>
      <c r="N1009" t="e">
        <f>VLOOKUP(J1009,网银退汇!F:J,5,FALSE)</f>
        <v>#N/A</v>
      </c>
    </row>
    <row r="1010" spans="1:14" hidden="1">
      <c r="A1010" s="1" t="s">
        <v>11941</v>
      </c>
      <c r="B1010" s="1">
        <v>1885183</v>
      </c>
      <c r="C1010" s="1" t="s">
        <v>4725</v>
      </c>
      <c r="D1010" s="1" t="s">
        <v>4191</v>
      </c>
      <c r="E1010" s="1" t="s">
        <v>4192</v>
      </c>
      <c r="F1010" s="2">
        <v>400</v>
      </c>
      <c r="G1010" s="1" t="s">
        <v>114</v>
      </c>
      <c r="H1010" s="1" t="s">
        <v>91</v>
      </c>
      <c r="I1010" s="1" t="s">
        <v>92</v>
      </c>
      <c r="J1010" s="1" t="s">
        <v>11942</v>
      </c>
      <c r="K1010" s="1" t="s">
        <v>11525</v>
      </c>
      <c r="L1010">
        <f>VLOOKUP(B1010,HIS退!B:F,5,FALSE)</f>
        <v>-400</v>
      </c>
      <c r="M1010" t="e">
        <f>VLOOKUP(J1010,银行退!A:F,6,FALSE)</f>
        <v>#N/A</v>
      </c>
      <c r="N1010" t="e">
        <f>VLOOKUP(J1010,网银退汇!F:J,5,FALSE)</f>
        <v>#N/A</v>
      </c>
    </row>
    <row r="1011" spans="1:14" hidden="1">
      <c r="A1011" s="1" t="s">
        <v>11943</v>
      </c>
      <c r="B1011" s="1">
        <v>1885210</v>
      </c>
      <c r="C1011" s="1" t="s">
        <v>4727</v>
      </c>
      <c r="D1011" s="1" t="s">
        <v>307</v>
      </c>
      <c r="E1011" s="1" t="s">
        <v>312</v>
      </c>
      <c r="F1011" s="2">
        <v>64</v>
      </c>
      <c r="G1011" s="1" t="s">
        <v>114</v>
      </c>
      <c r="H1011" s="1" t="s">
        <v>91</v>
      </c>
      <c r="I1011" s="1" t="s">
        <v>92</v>
      </c>
      <c r="J1011" s="1" t="s">
        <v>11944</v>
      </c>
      <c r="K1011" s="1" t="s">
        <v>404</v>
      </c>
      <c r="L1011">
        <f>VLOOKUP(B1011,HIS退!B:F,5,FALSE)</f>
        <v>-64</v>
      </c>
      <c r="M1011" t="e">
        <f>VLOOKUP(J1011,银行退!A:F,6,FALSE)</f>
        <v>#N/A</v>
      </c>
      <c r="N1011" t="e">
        <f>VLOOKUP(J1011,网银退汇!F:J,5,FALSE)</f>
        <v>#N/A</v>
      </c>
    </row>
    <row r="1012" spans="1:14" hidden="1">
      <c r="A1012" s="1" t="s">
        <v>11945</v>
      </c>
      <c r="B1012" s="1">
        <v>1885211</v>
      </c>
      <c r="C1012" s="1" t="s">
        <v>4729</v>
      </c>
      <c r="D1012" s="1" t="s">
        <v>4730</v>
      </c>
      <c r="E1012" s="1" t="s">
        <v>4731</v>
      </c>
      <c r="F1012" s="2">
        <v>3832.49</v>
      </c>
      <c r="G1012" s="1" t="s">
        <v>114</v>
      </c>
      <c r="H1012" s="1" t="s">
        <v>91</v>
      </c>
      <c r="I1012" s="1" t="s">
        <v>92</v>
      </c>
      <c r="J1012" s="1" t="s">
        <v>11946</v>
      </c>
      <c r="K1012" s="1" t="s">
        <v>11947</v>
      </c>
      <c r="L1012">
        <f>VLOOKUP(B1012,HIS退!B:F,5,FALSE)</f>
        <v>-3832.49</v>
      </c>
      <c r="M1012" t="e">
        <f>VLOOKUP(J1012,银行退!A:F,6,FALSE)</f>
        <v>#N/A</v>
      </c>
      <c r="N1012" t="e">
        <f>VLOOKUP(J1012,网银退汇!F:J,5,FALSE)</f>
        <v>#N/A</v>
      </c>
    </row>
    <row r="1013" spans="1:14" hidden="1">
      <c r="A1013" s="1" t="s">
        <v>11948</v>
      </c>
      <c r="B1013" s="1">
        <v>1885220</v>
      </c>
      <c r="C1013" s="1" t="s">
        <v>4733</v>
      </c>
      <c r="D1013" s="1" t="s">
        <v>4734</v>
      </c>
      <c r="E1013" s="1" t="s">
        <v>4735</v>
      </c>
      <c r="F1013" s="2">
        <v>100</v>
      </c>
      <c r="G1013" s="1" t="s">
        <v>114</v>
      </c>
      <c r="H1013" s="1" t="s">
        <v>91</v>
      </c>
      <c r="I1013" s="1" t="s">
        <v>92</v>
      </c>
      <c r="J1013" s="1" t="s">
        <v>11949</v>
      </c>
      <c r="K1013" s="1" t="s">
        <v>11525</v>
      </c>
      <c r="L1013">
        <f>VLOOKUP(B1013,HIS退!B:F,5,FALSE)</f>
        <v>-100</v>
      </c>
      <c r="M1013" t="e">
        <f>VLOOKUP(J1013,银行退!A:F,6,FALSE)</f>
        <v>#N/A</v>
      </c>
      <c r="N1013" t="e">
        <f>VLOOKUP(J1013,网银退汇!F:J,5,FALSE)</f>
        <v>#N/A</v>
      </c>
    </row>
    <row r="1014" spans="1:14" hidden="1">
      <c r="A1014" s="1" t="s">
        <v>11950</v>
      </c>
      <c r="B1014" s="1">
        <v>1885254</v>
      </c>
      <c r="C1014" s="1" t="s">
        <v>11951</v>
      </c>
      <c r="D1014" s="1" t="s">
        <v>1628</v>
      </c>
      <c r="E1014" s="1" t="s">
        <v>2891</v>
      </c>
      <c r="F1014" s="2">
        <v>260</v>
      </c>
      <c r="G1014" s="1" t="s">
        <v>114</v>
      </c>
      <c r="H1014" s="1" t="s">
        <v>93</v>
      </c>
      <c r="I1014" s="1" t="s">
        <v>23</v>
      </c>
      <c r="J1014" s="1" t="s">
        <v>1758</v>
      </c>
      <c r="K1014" s="1" t="s">
        <v>1629</v>
      </c>
      <c r="L1014">
        <f>VLOOKUP(B1014,HIS退!B:F,5,FALSE)</f>
        <v>-260</v>
      </c>
      <c r="M1014" t="e">
        <f>VLOOKUP(J1014,银行退!A:F,6,FALSE)</f>
        <v>#N/A</v>
      </c>
      <c r="N1014" t="str">
        <f>VLOOKUP(J1014,网银退汇!F:J,5,FALSE)</f>
        <v>20170907</v>
      </c>
    </row>
    <row r="1015" spans="1:14" hidden="1">
      <c r="A1015" s="1" t="s">
        <v>11952</v>
      </c>
      <c r="B1015" s="1">
        <v>1885295</v>
      </c>
      <c r="C1015" s="1" t="s">
        <v>4738</v>
      </c>
      <c r="D1015" s="1" t="s">
        <v>4739</v>
      </c>
      <c r="E1015" s="1" t="s">
        <v>4740</v>
      </c>
      <c r="F1015" s="2">
        <v>900</v>
      </c>
      <c r="G1015" s="1" t="s">
        <v>114</v>
      </c>
      <c r="H1015" s="1" t="s">
        <v>91</v>
      </c>
      <c r="I1015" s="1" t="s">
        <v>92</v>
      </c>
      <c r="J1015" s="1" t="s">
        <v>11953</v>
      </c>
      <c r="K1015" s="1" t="s">
        <v>11954</v>
      </c>
      <c r="L1015">
        <f>VLOOKUP(B1015,HIS退!B:F,5,FALSE)</f>
        <v>-900</v>
      </c>
      <c r="M1015" t="e">
        <f>VLOOKUP(J1015,银行退!A:F,6,FALSE)</f>
        <v>#N/A</v>
      </c>
      <c r="N1015" t="e">
        <f>VLOOKUP(J1015,网银退汇!F:J,5,FALSE)</f>
        <v>#N/A</v>
      </c>
    </row>
    <row r="1016" spans="1:14" hidden="1">
      <c r="A1016" s="1" t="s">
        <v>11955</v>
      </c>
      <c r="B1016" s="1">
        <v>1885326</v>
      </c>
      <c r="C1016" s="1" t="s">
        <v>4742</v>
      </c>
      <c r="D1016" s="1" t="s">
        <v>295</v>
      </c>
      <c r="E1016" s="1" t="s">
        <v>296</v>
      </c>
      <c r="F1016" s="2">
        <v>100</v>
      </c>
      <c r="G1016" s="1" t="s">
        <v>114</v>
      </c>
      <c r="H1016" s="1" t="s">
        <v>91</v>
      </c>
      <c r="I1016" s="1" t="s">
        <v>92</v>
      </c>
      <c r="J1016" s="1" t="s">
        <v>11956</v>
      </c>
      <c r="K1016" s="1" t="s">
        <v>394</v>
      </c>
      <c r="L1016">
        <f>VLOOKUP(B1016,HIS退!B:F,5,FALSE)</f>
        <v>-100</v>
      </c>
      <c r="M1016" t="e">
        <f>VLOOKUP(J1016,银行退!A:F,6,FALSE)</f>
        <v>#N/A</v>
      </c>
      <c r="N1016" t="e">
        <f>VLOOKUP(J1016,网银退汇!F:J,5,FALSE)</f>
        <v>#N/A</v>
      </c>
    </row>
    <row r="1017" spans="1:14" hidden="1">
      <c r="A1017" s="1" t="s">
        <v>11957</v>
      </c>
      <c r="B1017" s="1">
        <v>1885365</v>
      </c>
      <c r="C1017" s="1" t="s">
        <v>4744</v>
      </c>
      <c r="D1017" s="1" t="s">
        <v>295</v>
      </c>
      <c r="E1017" s="1" t="s">
        <v>296</v>
      </c>
      <c r="F1017" s="2">
        <v>314.76</v>
      </c>
      <c r="G1017" s="1" t="s">
        <v>114</v>
      </c>
      <c r="H1017" s="1" t="s">
        <v>91</v>
      </c>
      <c r="I1017" s="1" t="s">
        <v>92</v>
      </c>
      <c r="J1017" s="1" t="s">
        <v>11958</v>
      </c>
      <c r="K1017" s="1" t="s">
        <v>394</v>
      </c>
      <c r="L1017">
        <f>VLOOKUP(B1017,HIS退!B:F,5,FALSE)</f>
        <v>-314.76</v>
      </c>
      <c r="M1017" t="e">
        <f>VLOOKUP(J1017,银行退!A:F,6,FALSE)</f>
        <v>#N/A</v>
      </c>
      <c r="N1017" t="e">
        <f>VLOOKUP(J1017,网银退汇!F:J,5,FALSE)</f>
        <v>#N/A</v>
      </c>
    </row>
    <row r="1018" spans="1:14" hidden="1">
      <c r="A1018" s="1" t="s">
        <v>11959</v>
      </c>
      <c r="B1018" s="1">
        <v>1885556</v>
      </c>
      <c r="C1018" s="1" t="s">
        <v>4746</v>
      </c>
      <c r="D1018" s="1" t="s">
        <v>4747</v>
      </c>
      <c r="E1018" s="1" t="s">
        <v>4748</v>
      </c>
      <c r="F1018" s="2">
        <v>4.5</v>
      </c>
      <c r="G1018" s="1" t="s">
        <v>114</v>
      </c>
      <c r="H1018" s="1" t="s">
        <v>91</v>
      </c>
      <c r="I1018" s="1" t="s">
        <v>92</v>
      </c>
      <c r="J1018" s="1" t="s">
        <v>11960</v>
      </c>
      <c r="K1018" s="1" t="s">
        <v>11961</v>
      </c>
      <c r="L1018">
        <f>VLOOKUP(B1018,HIS退!B:F,5,FALSE)</f>
        <v>-4.5</v>
      </c>
      <c r="M1018" t="e">
        <f>VLOOKUP(J1018,银行退!A:F,6,FALSE)</f>
        <v>#N/A</v>
      </c>
      <c r="N1018" t="e">
        <f>VLOOKUP(J1018,网银退汇!F:J,5,FALSE)</f>
        <v>#N/A</v>
      </c>
    </row>
    <row r="1019" spans="1:14" hidden="1">
      <c r="A1019" s="1" t="s">
        <v>11962</v>
      </c>
      <c r="B1019" s="1">
        <v>1885583</v>
      </c>
      <c r="C1019" s="1" t="s">
        <v>4750</v>
      </c>
      <c r="D1019" s="1" t="s">
        <v>4751</v>
      </c>
      <c r="E1019" s="1" t="s">
        <v>4752</v>
      </c>
      <c r="F1019" s="2">
        <v>300</v>
      </c>
      <c r="G1019" s="1" t="s">
        <v>114</v>
      </c>
      <c r="H1019" s="1" t="s">
        <v>91</v>
      </c>
      <c r="I1019" s="1" t="s">
        <v>92</v>
      </c>
      <c r="J1019" s="1" t="s">
        <v>11963</v>
      </c>
      <c r="K1019" s="1" t="s">
        <v>11964</v>
      </c>
      <c r="L1019">
        <f>VLOOKUP(B1019,HIS退!B:F,5,FALSE)</f>
        <v>-300</v>
      </c>
      <c r="M1019" t="e">
        <f>VLOOKUP(J1019,银行退!A:F,6,FALSE)</f>
        <v>#N/A</v>
      </c>
      <c r="N1019" t="e">
        <f>VLOOKUP(J1019,网银退汇!F:J,5,FALSE)</f>
        <v>#N/A</v>
      </c>
    </row>
    <row r="1020" spans="1:14" hidden="1">
      <c r="A1020" s="1" t="s">
        <v>11965</v>
      </c>
      <c r="B1020" s="1">
        <v>1885732</v>
      </c>
      <c r="C1020" s="1" t="s">
        <v>4754</v>
      </c>
      <c r="D1020" s="1" t="s">
        <v>2109</v>
      </c>
      <c r="E1020" s="1" t="s">
        <v>2110</v>
      </c>
      <c r="F1020" s="2">
        <v>12200</v>
      </c>
      <c r="G1020" s="1" t="s">
        <v>114</v>
      </c>
      <c r="H1020" s="1" t="s">
        <v>91</v>
      </c>
      <c r="I1020" s="1" t="s">
        <v>92</v>
      </c>
      <c r="J1020" s="1" t="s">
        <v>11966</v>
      </c>
      <c r="K1020" s="1" t="s">
        <v>9889</v>
      </c>
      <c r="L1020">
        <f>VLOOKUP(B1020,HIS退!B:F,5,FALSE)</f>
        <v>-12200</v>
      </c>
      <c r="M1020" t="e">
        <f>VLOOKUP(J1020,银行退!A:F,6,FALSE)</f>
        <v>#N/A</v>
      </c>
      <c r="N1020" t="e">
        <f>VLOOKUP(J1020,网银退汇!F:J,5,FALSE)</f>
        <v>#N/A</v>
      </c>
    </row>
    <row r="1021" spans="1:14" hidden="1">
      <c r="A1021" s="1" t="s">
        <v>11967</v>
      </c>
      <c r="B1021" s="1">
        <v>1885790</v>
      </c>
      <c r="C1021" s="1" t="s">
        <v>4756</v>
      </c>
      <c r="D1021" s="1" t="s">
        <v>4757</v>
      </c>
      <c r="E1021" s="1" t="s">
        <v>4758</v>
      </c>
      <c r="F1021" s="2">
        <v>5844</v>
      </c>
      <c r="G1021" s="1" t="s">
        <v>114</v>
      </c>
      <c r="H1021" s="1" t="s">
        <v>91</v>
      </c>
      <c r="I1021" s="1" t="s">
        <v>92</v>
      </c>
      <c r="J1021" s="1" t="s">
        <v>11968</v>
      </c>
      <c r="K1021" s="1" t="s">
        <v>11969</v>
      </c>
      <c r="L1021">
        <f>VLOOKUP(B1021,HIS退!B:F,5,FALSE)</f>
        <v>-5844</v>
      </c>
      <c r="M1021" t="e">
        <f>VLOOKUP(J1021,银行退!A:F,6,FALSE)</f>
        <v>#N/A</v>
      </c>
      <c r="N1021" t="e">
        <f>VLOOKUP(J1021,网银退汇!F:J,5,FALSE)</f>
        <v>#N/A</v>
      </c>
    </row>
    <row r="1022" spans="1:14" hidden="1">
      <c r="A1022" s="1" t="s">
        <v>11970</v>
      </c>
      <c r="B1022" s="1">
        <v>1886081</v>
      </c>
      <c r="C1022" s="1" t="s">
        <v>4760</v>
      </c>
      <c r="D1022" s="1" t="s">
        <v>4761</v>
      </c>
      <c r="E1022" s="1" t="s">
        <v>4762</v>
      </c>
      <c r="F1022" s="2">
        <v>2105.21</v>
      </c>
      <c r="G1022" s="1" t="s">
        <v>114</v>
      </c>
      <c r="H1022" s="1" t="s">
        <v>91</v>
      </c>
      <c r="I1022" s="1" t="s">
        <v>92</v>
      </c>
      <c r="J1022" s="1" t="s">
        <v>11971</v>
      </c>
      <c r="K1022" s="1" t="s">
        <v>11972</v>
      </c>
      <c r="L1022">
        <f>VLOOKUP(B1022,HIS退!B:F,5,FALSE)</f>
        <v>-2105.21</v>
      </c>
      <c r="M1022" t="e">
        <f>VLOOKUP(J1022,银行退!A:F,6,FALSE)</f>
        <v>#N/A</v>
      </c>
      <c r="N1022" t="e">
        <f>VLOOKUP(J1022,网银退汇!F:J,5,FALSE)</f>
        <v>#N/A</v>
      </c>
    </row>
    <row r="1023" spans="1:14" hidden="1">
      <c r="A1023" s="1" t="s">
        <v>11973</v>
      </c>
      <c r="B1023" s="1">
        <v>1886175</v>
      </c>
      <c r="C1023" s="1" t="s">
        <v>4764</v>
      </c>
      <c r="D1023" s="1" t="s">
        <v>4765</v>
      </c>
      <c r="E1023" s="1" t="s">
        <v>204</v>
      </c>
      <c r="F1023" s="2">
        <v>490</v>
      </c>
      <c r="G1023" s="1" t="s">
        <v>114</v>
      </c>
      <c r="H1023" s="1" t="s">
        <v>91</v>
      </c>
      <c r="I1023" s="1" t="s">
        <v>92</v>
      </c>
      <c r="J1023" s="1" t="s">
        <v>11974</v>
      </c>
      <c r="K1023" s="1" t="s">
        <v>11975</v>
      </c>
      <c r="L1023">
        <f>VLOOKUP(B1023,HIS退!B:F,5,FALSE)</f>
        <v>-490</v>
      </c>
      <c r="M1023" t="e">
        <f>VLOOKUP(J1023,银行退!A:F,6,FALSE)</f>
        <v>#N/A</v>
      </c>
      <c r="N1023" t="e">
        <f>VLOOKUP(J1023,网银退汇!F:J,5,FALSE)</f>
        <v>#N/A</v>
      </c>
    </row>
    <row r="1024" spans="1:14" hidden="1">
      <c r="A1024" s="1" t="s">
        <v>11976</v>
      </c>
      <c r="B1024" s="1">
        <v>1886201</v>
      </c>
      <c r="C1024" s="1" t="s">
        <v>4767</v>
      </c>
      <c r="D1024" s="1" t="s">
        <v>4768</v>
      </c>
      <c r="E1024" s="1" t="s">
        <v>4769</v>
      </c>
      <c r="F1024" s="2">
        <v>839.46</v>
      </c>
      <c r="G1024" s="1" t="s">
        <v>114</v>
      </c>
      <c r="H1024" s="1" t="s">
        <v>91</v>
      </c>
      <c r="I1024" s="1" t="s">
        <v>92</v>
      </c>
      <c r="J1024" s="1" t="s">
        <v>11977</v>
      </c>
      <c r="K1024" s="1" t="s">
        <v>11978</v>
      </c>
      <c r="L1024">
        <f>VLOOKUP(B1024,HIS退!B:F,5,FALSE)</f>
        <v>-839.46</v>
      </c>
      <c r="M1024" t="e">
        <f>VLOOKUP(J1024,银行退!A:F,6,FALSE)</f>
        <v>#N/A</v>
      </c>
      <c r="N1024" t="e">
        <f>VLOOKUP(J1024,网银退汇!F:J,5,FALSE)</f>
        <v>#N/A</v>
      </c>
    </row>
    <row r="1025" spans="1:14" hidden="1">
      <c r="A1025" s="1" t="s">
        <v>11979</v>
      </c>
      <c r="B1025" s="1">
        <v>1886332</v>
      </c>
      <c r="C1025" s="1" t="s">
        <v>4771</v>
      </c>
      <c r="D1025" s="1" t="s">
        <v>4772</v>
      </c>
      <c r="E1025" s="1" t="s">
        <v>4773</v>
      </c>
      <c r="F1025" s="2">
        <v>1302.6400000000001</v>
      </c>
      <c r="G1025" s="1" t="s">
        <v>114</v>
      </c>
      <c r="H1025" s="1" t="s">
        <v>91</v>
      </c>
      <c r="I1025" s="1" t="s">
        <v>92</v>
      </c>
      <c r="J1025" s="1" t="s">
        <v>11980</v>
      </c>
      <c r="K1025" s="1" t="s">
        <v>11981</v>
      </c>
      <c r="L1025">
        <f>VLOOKUP(B1025,HIS退!B:F,5,FALSE)</f>
        <v>-1302.6400000000001</v>
      </c>
      <c r="M1025" t="e">
        <f>VLOOKUP(J1025,银行退!A:F,6,FALSE)</f>
        <v>#N/A</v>
      </c>
      <c r="N1025" t="e">
        <f>VLOOKUP(J1025,网银退汇!F:J,5,FALSE)</f>
        <v>#N/A</v>
      </c>
    </row>
    <row r="1026" spans="1:14" hidden="1">
      <c r="A1026" s="1" t="s">
        <v>11982</v>
      </c>
      <c r="B1026" s="1">
        <v>1886381</v>
      </c>
      <c r="C1026" s="1" t="s">
        <v>4775</v>
      </c>
      <c r="D1026" s="1" t="s">
        <v>4776</v>
      </c>
      <c r="E1026" s="1" t="s">
        <v>4777</v>
      </c>
      <c r="F1026" s="2">
        <v>77</v>
      </c>
      <c r="G1026" s="1" t="s">
        <v>114</v>
      </c>
      <c r="H1026" s="1" t="s">
        <v>91</v>
      </c>
      <c r="I1026" s="1" t="s">
        <v>92</v>
      </c>
      <c r="J1026" s="1" t="s">
        <v>11983</v>
      </c>
      <c r="K1026" s="1" t="s">
        <v>11984</v>
      </c>
      <c r="L1026">
        <f>VLOOKUP(B1026,HIS退!B:F,5,FALSE)</f>
        <v>-77</v>
      </c>
      <c r="M1026" t="e">
        <f>VLOOKUP(J1026,银行退!A:F,6,FALSE)</f>
        <v>#N/A</v>
      </c>
      <c r="N1026" t="e">
        <f>VLOOKUP(J1026,网银退汇!F:J,5,FALSE)</f>
        <v>#N/A</v>
      </c>
    </row>
    <row r="1027" spans="1:14" hidden="1">
      <c r="A1027" s="1" t="s">
        <v>11985</v>
      </c>
      <c r="B1027" s="1">
        <v>1886434</v>
      </c>
      <c r="C1027" s="1" t="s">
        <v>4779</v>
      </c>
      <c r="D1027" s="1" t="s">
        <v>4772</v>
      </c>
      <c r="E1027" s="1" t="s">
        <v>4773</v>
      </c>
      <c r="F1027" s="2">
        <v>11697.36</v>
      </c>
      <c r="G1027" s="1" t="s">
        <v>114</v>
      </c>
      <c r="H1027" s="1" t="s">
        <v>91</v>
      </c>
      <c r="I1027" s="1" t="s">
        <v>92</v>
      </c>
      <c r="J1027" s="1" t="s">
        <v>11986</v>
      </c>
      <c r="K1027" s="1" t="s">
        <v>11981</v>
      </c>
      <c r="L1027">
        <f>VLOOKUP(B1027,HIS退!B:F,5,FALSE)</f>
        <v>-11697.36</v>
      </c>
      <c r="M1027" t="e">
        <f>VLOOKUP(J1027,银行退!A:F,6,FALSE)</f>
        <v>#N/A</v>
      </c>
      <c r="N1027" t="e">
        <f>VLOOKUP(J1027,网银退汇!F:J,5,FALSE)</f>
        <v>#N/A</v>
      </c>
    </row>
    <row r="1028" spans="1:14" hidden="1">
      <c r="A1028" s="1" t="s">
        <v>11987</v>
      </c>
      <c r="B1028" s="1">
        <v>1886666</v>
      </c>
      <c r="C1028" s="1" t="s">
        <v>4781</v>
      </c>
      <c r="D1028" s="1" t="s">
        <v>4782</v>
      </c>
      <c r="E1028" s="1" t="s">
        <v>4783</v>
      </c>
      <c r="F1028" s="2">
        <v>4126</v>
      </c>
      <c r="G1028" s="1" t="s">
        <v>114</v>
      </c>
      <c r="H1028" s="1" t="s">
        <v>91</v>
      </c>
      <c r="I1028" s="1" t="s">
        <v>92</v>
      </c>
      <c r="J1028" s="1" t="s">
        <v>11988</v>
      </c>
      <c r="K1028" s="1" t="s">
        <v>11989</v>
      </c>
      <c r="L1028">
        <f>VLOOKUP(B1028,HIS退!B:F,5,FALSE)</f>
        <v>-4126</v>
      </c>
      <c r="M1028" t="e">
        <f>VLOOKUP(J1028,银行退!A:F,6,FALSE)</f>
        <v>#N/A</v>
      </c>
      <c r="N1028" t="e">
        <f>VLOOKUP(J1028,网银退汇!F:J,5,FALSE)</f>
        <v>#N/A</v>
      </c>
    </row>
    <row r="1029" spans="1:14" hidden="1">
      <c r="A1029" s="1" t="s">
        <v>11990</v>
      </c>
      <c r="B1029" s="1">
        <v>1886770</v>
      </c>
      <c r="C1029" s="1" t="s">
        <v>4785</v>
      </c>
      <c r="D1029" s="1" t="s">
        <v>4786</v>
      </c>
      <c r="E1029" s="1" t="s">
        <v>4787</v>
      </c>
      <c r="F1029" s="2">
        <v>885</v>
      </c>
      <c r="G1029" s="1" t="s">
        <v>114</v>
      </c>
      <c r="H1029" s="1" t="s">
        <v>91</v>
      </c>
      <c r="I1029" s="1" t="s">
        <v>92</v>
      </c>
      <c r="J1029" s="1" t="s">
        <v>11991</v>
      </c>
      <c r="K1029" s="1" t="s">
        <v>11992</v>
      </c>
      <c r="L1029">
        <f>VLOOKUP(B1029,HIS退!B:F,5,FALSE)</f>
        <v>-885</v>
      </c>
      <c r="M1029" t="e">
        <f>VLOOKUP(J1029,银行退!A:F,6,FALSE)</f>
        <v>#N/A</v>
      </c>
      <c r="N1029" t="e">
        <f>VLOOKUP(J1029,网银退汇!F:J,5,FALSE)</f>
        <v>#N/A</v>
      </c>
    </row>
    <row r="1030" spans="1:14" hidden="1">
      <c r="A1030" s="1" t="s">
        <v>11993</v>
      </c>
      <c r="B1030" s="1">
        <v>1886800</v>
      </c>
      <c r="C1030" s="1" t="s">
        <v>4789</v>
      </c>
      <c r="D1030" s="1" t="s">
        <v>4790</v>
      </c>
      <c r="E1030" s="1" t="s">
        <v>4791</v>
      </c>
      <c r="F1030" s="2">
        <v>680.56</v>
      </c>
      <c r="G1030" s="1" t="s">
        <v>114</v>
      </c>
      <c r="H1030" s="1" t="s">
        <v>91</v>
      </c>
      <c r="I1030" s="1" t="s">
        <v>92</v>
      </c>
      <c r="J1030" s="1" t="s">
        <v>11994</v>
      </c>
      <c r="K1030" s="1" t="s">
        <v>11995</v>
      </c>
      <c r="L1030">
        <f>VLOOKUP(B1030,HIS退!B:F,5,FALSE)</f>
        <v>-680.56</v>
      </c>
      <c r="M1030" t="e">
        <f>VLOOKUP(J1030,银行退!A:F,6,FALSE)</f>
        <v>#N/A</v>
      </c>
      <c r="N1030" t="e">
        <f>VLOOKUP(J1030,网银退汇!F:J,5,FALSE)</f>
        <v>#N/A</v>
      </c>
    </row>
    <row r="1031" spans="1:14" hidden="1">
      <c r="A1031" s="1" t="s">
        <v>11996</v>
      </c>
      <c r="B1031" s="1">
        <v>1886804</v>
      </c>
      <c r="C1031" s="1" t="s">
        <v>4793</v>
      </c>
      <c r="D1031" s="1" t="s">
        <v>4794</v>
      </c>
      <c r="E1031" s="1" t="s">
        <v>4795</v>
      </c>
      <c r="F1031" s="2">
        <v>1</v>
      </c>
      <c r="G1031" s="1" t="s">
        <v>114</v>
      </c>
      <c r="H1031" s="1" t="s">
        <v>91</v>
      </c>
      <c r="I1031" s="1" t="s">
        <v>92</v>
      </c>
      <c r="J1031" s="1" t="s">
        <v>11997</v>
      </c>
      <c r="K1031" s="1" t="s">
        <v>11998</v>
      </c>
      <c r="L1031">
        <f>VLOOKUP(B1031,HIS退!B:F,5,FALSE)</f>
        <v>-1</v>
      </c>
      <c r="M1031" t="e">
        <f>VLOOKUP(J1031,银行退!A:F,6,FALSE)</f>
        <v>#N/A</v>
      </c>
      <c r="N1031" t="e">
        <f>VLOOKUP(J1031,网银退汇!F:J,5,FALSE)</f>
        <v>#N/A</v>
      </c>
    </row>
    <row r="1032" spans="1:14" hidden="1">
      <c r="A1032" s="1" t="s">
        <v>11999</v>
      </c>
      <c r="B1032" s="1">
        <v>1886814</v>
      </c>
      <c r="C1032" s="1" t="s">
        <v>12000</v>
      </c>
      <c r="D1032" s="1" t="s">
        <v>1759</v>
      </c>
      <c r="E1032" s="1" t="s">
        <v>4797</v>
      </c>
      <c r="F1032" s="2">
        <v>500</v>
      </c>
      <c r="G1032" s="1" t="s">
        <v>114</v>
      </c>
      <c r="H1032" s="1" t="s">
        <v>93</v>
      </c>
      <c r="I1032" s="1" t="s">
        <v>23</v>
      </c>
      <c r="J1032" s="1" t="s">
        <v>1760</v>
      </c>
      <c r="K1032" s="1" t="s">
        <v>1164</v>
      </c>
      <c r="L1032">
        <f>VLOOKUP(B1032,HIS退!B:F,5,FALSE)</f>
        <v>-500</v>
      </c>
      <c r="M1032" t="e">
        <f>VLOOKUP(J1032,银行退!A:F,6,FALSE)</f>
        <v>#N/A</v>
      </c>
      <c r="N1032" t="str">
        <f>VLOOKUP(J1032,网银退汇!F:J,5,FALSE)</f>
        <v>20170907</v>
      </c>
    </row>
    <row r="1033" spans="1:14" hidden="1">
      <c r="A1033" s="1" t="s">
        <v>12001</v>
      </c>
      <c r="B1033" s="1">
        <v>1886842</v>
      </c>
      <c r="C1033" s="1" t="s">
        <v>4799</v>
      </c>
      <c r="D1033" s="1" t="s">
        <v>4800</v>
      </c>
      <c r="E1033" s="1" t="s">
        <v>4801</v>
      </c>
      <c r="F1033" s="2">
        <v>160.5</v>
      </c>
      <c r="G1033" s="1" t="s">
        <v>114</v>
      </c>
      <c r="H1033" s="1" t="s">
        <v>91</v>
      </c>
      <c r="I1033" s="1" t="s">
        <v>92</v>
      </c>
      <c r="J1033" s="1" t="s">
        <v>12002</v>
      </c>
      <c r="K1033" s="1" t="s">
        <v>12003</v>
      </c>
      <c r="L1033">
        <f>VLOOKUP(B1033,HIS退!B:F,5,FALSE)</f>
        <v>-160.5</v>
      </c>
      <c r="M1033" t="e">
        <f>VLOOKUP(J1033,银行退!A:F,6,FALSE)</f>
        <v>#N/A</v>
      </c>
      <c r="N1033" t="e">
        <f>VLOOKUP(J1033,网银退汇!F:J,5,FALSE)</f>
        <v>#N/A</v>
      </c>
    </row>
    <row r="1034" spans="1:14" hidden="1">
      <c r="A1034" s="1" t="s">
        <v>12004</v>
      </c>
      <c r="B1034" s="1">
        <v>1886877</v>
      </c>
      <c r="C1034" s="1" t="s">
        <v>4803</v>
      </c>
      <c r="D1034" s="1" t="s">
        <v>4804</v>
      </c>
      <c r="E1034" s="1" t="s">
        <v>4805</v>
      </c>
      <c r="F1034" s="2">
        <v>8960.94</v>
      </c>
      <c r="G1034" s="1" t="s">
        <v>114</v>
      </c>
      <c r="H1034" s="1" t="s">
        <v>91</v>
      </c>
      <c r="I1034" s="1" t="s">
        <v>92</v>
      </c>
      <c r="J1034" s="1" t="s">
        <v>12005</v>
      </c>
      <c r="K1034" s="1" t="s">
        <v>12006</v>
      </c>
      <c r="L1034">
        <f>VLOOKUP(B1034,HIS退!B:F,5,FALSE)</f>
        <v>-8960.94</v>
      </c>
      <c r="M1034" t="e">
        <f>VLOOKUP(J1034,银行退!A:F,6,FALSE)</f>
        <v>#N/A</v>
      </c>
      <c r="N1034" t="e">
        <f>VLOOKUP(J1034,网银退汇!F:J,5,FALSE)</f>
        <v>#N/A</v>
      </c>
    </row>
    <row r="1035" spans="1:14" hidden="1">
      <c r="A1035" s="1" t="s">
        <v>12007</v>
      </c>
      <c r="B1035" s="1">
        <v>1886910</v>
      </c>
      <c r="C1035" s="1" t="s">
        <v>4807</v>
      </c>
      <c r="D1035" s="1" t="s">
        <v>4808</v>
      </c>
      <c r="E1035" s="1" t="s">
        <v>4809</v>
      </c>
      <c r="F1035" s="2">
        <v>1000</v>
      </c>
      <c r="G1035" s="1" t="s">
        <v>114</v>
      </c>
      <c r="H1035" s="1" t="s">
        <v>91</v>
      </c>
      <c r="I1035" s="1" t="s">
        <v>92</v>
      </c>
      <c r="J1035" s="1" t="s">
        <v>12008</v>
      </c>
      <c r="K1035" s="1" t="s">
        <v>12009</v>
      </c>
      <c r="L1035">
        <f>VLOOKUP(B1035,HIS退!B:F,5,FALSE)</f>
        <v>-1000</v>
      </c>
      <c r="M1035" t="e">
        <f>VLOOKUP(J1035,银行退!A:F,6,FALSE)</f>
        <v>#N/A</v>
      </c>
      <c r="N1035" t="e">
        <f>VLOOKUP(J1035,网银退汇!F:J,5,FALSE)</f>
        <v>#N/A</v>
      </c>
    </row>
    <row r="1036" spans="1:14" hidden="1">
      <c r="A1036" s="1" t="s">
        <v>12010</v>
      </c>
      <c r="B1036" s="1">
        <v>1886950</v>
      </c>
      <c r="C1036" s="1" t="s">
        <v>4811</v>
      </c>
      <c r="D1036" s="1" t="s">
        <v>4812</v>
      </c>
      <c r="E1036" s="1" t="s">
        <v>4813</v>
      </c>
      <c r="F1036" s="2">
        <v>397.5</v>
      </c>
      <c r="G1036" s="1" t="s">
        <v>114</v>
      </c>
      <c r="H1036" s="1" t="s">
        <v>93</v>
      </c>
      <c r="I1036" s="1" t="s">
        <v>93</v>
      </c>
      <c r="J1036" s="1" t="s">
        <v>12011</v>
      </c>
      <c r="K1036" s="1" t="s">
        <v>12012</v>
      </c>
      <c r="L1036">
        <f>VLOOKUP(B1036,HIS退!B:F,5,FALSE)</f>
        <v>-397.5</v>
      </c>
      <c r="M1036" t="e">
        <f>VLOOKUP(J1036,银行退!A:F,6,FALSE)</f>
        <v>#N/A</v>
      </c>
      <c r="N1036" t="str">
        <f>VLOOKUP(J1036,网银退汇!F:J,5,FALSE)</f>
        <v>20170908</v>
      </c>
    </row>
    <row r="1037" spans="1:14" hidden="1">
      <c r="A1037" s="1" t="s">
        <v>12013</v>
      </c>
      <c r="B1037" s="1">
        <v>1886980</v>
      </c>
      <c r="C1037" s="1" t="s">
        <v>12014</v>
      </c>
      <c r="D1037" s="1" t="s">
        <v>1761</v>
      </c>
      <c r="E1037" s="1" t="s">
        <v>4815</v>
      </c>
      <c r="F1037" s="2">
        <v>4791.3</v>
      </c>
      <c r="G1037" s="1" t="s">
        <v>114</v>
      </c>
      <c r="H1037" s="1" t="s">
        <v>93</v>
      </c>
      <c r="I1037" s="1" t="s">
        <v>23</v>
      </c>
      <c r="J1037" s="1" t="s">
        <v>1763</v>
      </c>
      <c r="K1037" s="1" t="s">
        <v>1762</v>
      </c>
      <c r="L1037">
        <f>VLOOKUP(B1037,HIS退!B:F,5,FALSE)</f>
        <v>-4791.3</v>
      </c>
      <c r="M1037" t="e">
        <f>VLOOKUP(J1037,银行退!A:F,6,FALSE)</f>
        <v>#N/A</v>
      </c>
      <c r="N1037" t="str">
        <f>VLOOKUP(J1037,网银退汇!F:J,5,FALSE)</f>
        <v>20170907</v>
      </c>
    </row>
    <row r="1038" spans="1:14" hidden="1">
      <c r="A1038" s="1" t="s">
        <v>12015</v>
      </c>
      <c r="B1038" s="1">
        <v>1887017</v>
      </c>
      <c r="C1038" s="1" t="s">
        <v>4817</v>
      </c>
      <c r="D1038" s="1" t="s">
        <v>4818</v>
      </c>
      <c r="E1038" s="1" t="s">
        <v>4819</v>
      </c>
      <c r="F1038" s="2">
        <v>1131.79</v>
      </c>
      <c r="G1038" s="1" t="s">
        <v>114</v>
      </c>
      <c r="H1038" s="1" t="s">
        <v>91</v>
      </c>
      <c r="I1038" s="1" t="s">
        <v>92</v>
      </c>
      <c r="J1038" s="1" t="s">
        <v>12016</v>
      </c>
      <c r="K1038" s="1" t="s">
        <v>12017</v>
      </c>
      <c r="L1038">
        <f>VLOOKUP(B1038,HIS退!B:F,5,FALSE)</f>
        <v>-1131.79</v>
      </c>
      <c r="M1038" t="e">
        <f>VLOOKUP(J1038,银行退!A:F,6,FALSE)</f>
        <v>#N/A</v>
      </c>
      <c r="N1038" t="e">
        <f>VLOOKUP(J1038,网银退汇!F:J,5,FALSE)</f>
        <v>#N/A</v>
      </c>
    </row>
    <row r="1039" spans="1:14" hidden="1">
      <c r="A1039" s="1" t="s">
        <v>12018</v>
      </c>
      <c r="B1039" s="1">
        <v>1887046</v>
      </c>
      <c r="C1039" s="1" t="s">
        <v>4821</v>
      </c>
      <c r="D1039" s="1" t="s">
        <v>4822</v>
      </c>
      <c r="E1039" s="1" t="s">
        <v>4823</v>
      </c>
      <c r="F1039" s="2">
        <v>350</v>
      </c>
      <c r="G1039" s="1" t="s">
        <v>114</v>
      </c>
      <c r="H1039" s="1" t="s">
        <v>91</v>
      </c>
      <c r="I1039" s="1" t="s">
        <v>92</v>
      </c>
      <c r="J1039" s="1" t="s">
        <v>12019</v>
      </c>
      <c r="K1039" s="1" t="s">
        <v>12020</v>
      </c>
      <c r="L1039">
        <f>VLOOKUP(B1039,HIS退!B:F,5,FALSE)</f>
        <v>-350</v>
      </c>
      <c r="M1039" t="e">
        <f>VLOOKUP(J1039,银行退!A:F,6,FALSE)</f>
        <v>#N/A</v>
      </c>
      <c r="N1039" t="e">
        <f>VLOOKUP(J1039,网银退汇!F:J,5,FALSE)</f>
        <v>#N/A</v>
      </c>
    </row>
    <row r="1040" spans="1:14" hidden="1">
      <c r="A1040" s="1" t="s">
        <v>12021</v>
      </c>
      <c r="B1040" s="1">
        <v>1887062</v>
      </c>
      <c r="C1040" s="1" t="s">
        <v>4825</v>
      </c>
      <c r="D1040" s="1" t="s">
        <v>194</v>
      </c>
      <c r="E1040" s="1" t="s">
        <v>195</v>
      </c>
      <c r="F1040" s="2">
        <v>15000</v>
      </c>
      <c r="G1040" s="1" t="s">
        <v>114</v>
      </c>
      <c r="H1040" s="1" t="s">
        <v>91</v>
      </c>
      <c r="I1040" s="1" t="s">
        <v>92</v>
      </c>
      <c r="J1040" s="1" t="s">
        <v>12022</v>
      </c>
      <c r="K1040" s="1" t="s">
        <v>352</v>
      </c>
      <c r="L1040">
        <f>VLOOKUP(B1040,HIS退!B:F,5,FALSE)</f>
        <v>-15000</v>
      </c>
      <c r="M1040" t="e">
        <f>VLOOKUP(J1040,银行退!A:F,6,FALSE)</f>
        <v>#N/A</v>
      </c>
      <c r="N1040" t="e">
        <f>VLOOKUP(J1040,网银退汇!F:J,5,FALSE)</f>
        <v>#N/A</v>
      </c>
    </row>
    <row r="1041" spans="1:14" hidden="1">
      <c r="A1041" s="1" t="s">
        <v>12023</v>
      </c>
      <c r="B1041" s="1">
        <v>1887186</v>
      </c>
      <c r="C1041" s="1" t="s">
        <v>4827</v>
      </c>
      <c r="D1041" s="1" t="s">
        <v>1738</v>
      </c>
      <c r="E1041" s="1" t="s">
        <v>4513</v>
      </c>
      <c r="F1041" s="2">
        <v>12934</v>
      </c>
      <c r="G1041" s="1" t="s">
        <v>114</v>
      </c>
      <c r="H1041" s="1" t="s">
        <v>91</v>
      </c>
      <c r="I1041" s="1" t="s">
        <v>92</v>
      </c>
      <c r="J1041" s="1" t="s">
        <v>12024</v>
      </c>
      <c r="K1041" s="1" t="s">
        <v>12025</v>
      </c>
      <c r="L1041">
        <f>VLOOKUP(B1041,HIS退!B:F,5,FALSE)</f>
        <v>-12934</v>
      </c>
      <c r="M1041" t="e">
        <f>VLOOKUP(J1041,银行退!A:F,6,FALSE)</f>
        <v>#N/A</v>
      </c>
      <c r="N1041" t="e">
        <f>VLOOKUP(J1041,网银退汇!F:J,5,FALSE)</f>
        <v>#N/A</v>
      </c>
    </row>
    <row r="1042" spans="1:14" hidden="1">
      <c r="A1042" s="1" t="s">
        <v>12026</v>
      </c>
      <c r="B1042" s="1">
        <v>1887326</v>
      </c>
      <c r="C1042" s="1" t="s">
        <v>4829</v>
      </c>
      <c r="D1042" s="1" t="s">
        <v>4830</v>
      </c>
      <c r="E1042" s="1" t="s">
        <v>4831</v>
      </c>
      <c r="F1042" s="2">
        <v>2840</v>
      </c>
      <c r="G1042" s="1" t="s">
        <v>114</v>
      </c>
      <c r="H1042" s="1" t="s">
        <v>91</v>
      </c>
      <c r="I1042" s="1" t="s">
        <v>92</v>
      </c>
      <c r="J1042" s="1" t="s">
        <v>12027</v>
      </c>
      <c r="K1042" s="1" t="s">
        <v>12028</v>
      </c>
      <c r="L1042">
        <f>VLOOKUP(B1042,HIS退!B:F,5,FALSE)</f>
        <v>-2840</v>
      </c>
      <c r="M1042" t="e">
        <f>VLOOKUP(J1042,银行退!A:F,6,FALSE)</f>
        <v>#N/A</v>
      </c>
      <c r="N1042" t="e">
        <f>VLOOKUP(J1042,网银退汇!F:J,5,FALSE)</f>
        <v>#N/A</v>
      </c>
    </row>
    <row r="1043" spans="1:14" hidden="1">
      <c r="A1043" s="1" t="s">
        <v>12029</v>
      </c>
      <c r="B1043" s="1">
        <v>1888216</v>
      </c>
      <c r="C1043" s="1" t="s">
        <v>4833</v>
      </c>
      <c r="D1043" s="1" t="s">
        <v>4834</v>
      </c>
      <c r="E1043" s="1" t="s">
        <v>4835</v>
      </c>
      <c r="F1043" s="2">
        <v>600</v>
      </c>
      <c r="G1043" s="1" t="s">
        <v>114</v>
      </c>
      <c r="H1043" s="1" t="s">
        <v>91</v>
      </c>
      <c r="I1043" s="1" t="s">
        <v>92</v>
      </c>
      <c r="J1043" s="1" t="s">
        <v>12030</v>
      </c>
      <c r="K1043" s="1" t="s">
        <v>12031</v>
      </c>
      <c r="L1043">
        <f>VLOOKUP(B1043,HIS退!B:F,5,FALSE)</f>
        <v>-600</v>
      </c>
      <c r="M1043" t="e">
        <f>VLOOKUP(J1043,银行退!A:F,6,FALSE)</f>
        <v>#N/A</v>
      </c>
      <c r="N1043" t="e">
        <f>VLOOKUP(J1043,网银退汇!F:J,5,FALSE)</f>
        <v>#N/A</v>
      </c>
    </row>
    <row r="1044" spans="1:14" hidden="1">
      <c r="A1044" s="1" t="s">
        <v>12032</v>
      </c>
      <c r="B1044" s="1">
        <v>1889232</v>
      </c>
      <c r="C1044" s="1" t="s">
        <v>12033</v>
      </c>
      <c r="D1044" s="1" t="s">
        <v>1764</v>
      </c>
      <c r="E1044" s="1" t="s">
        <v>4837</v>
      </c>
      <c r="F1044" s="2">
        <v>88</v>
      </c>
      <c r="G1044" s="1" t="s">
        <v>114</v>
      </c>
      <c r="H1044" s="1" t="s">
        <v>93</v>
      </c>
      <c r="I1044" s="1" t="s">
        <v>23</v>
      </c>
      <c r="J1044" s="1" t="s">
        <v>1766</v>
      </c>
      <c r="K1044" s="1" t="s">
        <v>1765</v>
      </c>
      <c r="L1044">
        <f>VLOOKUP(B1044,HIS退!B:F,5,FALSE)</f>
        <v>-88</v>
      </c>
      <c r="M1044" t="e">
        <f>VLOOKUP(J1044,银行退!A:F,6,FALSE)</f>
        <v>#N/A</v>
      </c>
      <c r="N1044" t="str">
        <f>VLOOKUP(J1044,网银退汇!F:J,5,FALSE)</f>
        <v>20170908</v>
      </c>
    </row>
    <row r="1045" spans="1:14" hidden="1">
      <c r="A1045" s="1" t="s">
        <v>12034</v>
      </c>
      <c r="B1045" s="1">
        <v>1889300</v>
      </c>
      <c r="C1045" s="1" t="s">
        <v>4839</v>
      </c>
      <c r="D1045" s="1" t="s">
        <v>4840</v>
      </c>
      <c r="E1045" s="1" t="s">
        <v>4841</v>
      </c>
      <c r="F1045" s="2">
        <v>10000</v>
      </c>
      <c r="G1045" s="1" t="s">
        <v>114</v>
      </c>
      <c r="H1045" s="1" t="s">
        <v>91</v>
      </c>
      <c r="I1045" s="1" t="s">
        <v>92</v>
      </c>
      <c r="J1045" s="1" t="s">
        <v>12035</v>
      </c>
      <c r="K1045" s="1" t="s">
        <v>12036</v>
      </c>
      <c r="L1045">
        <f>VLOOKUP(B1045,HIS退!B:F,5,FALSE)</f>
        <v>-10000</v>
      </c>
      <c r="M1045" t="e">
        <f>VLOOKUP(J1045,银行退!A:F,6,FALSE)</f>
        <v>#N/A</v>
      </c>
      <c r="N1045" t="e">
        <f>VLOOKUP(J1045,网银退汇!F:J,5,FALSE)</f>
        <v>#N/A</v>
      </c>
    </row>
    <row r="1046" spans="1:14" hidden="1">
      <c r="A1046" s="1" t="s">
        <v>12037</v>
      </c>
      <c r="B1046" s="1">
        <v>1890268</v>
      </c>
      <c r="C1046" s="1" t="s">
        <v>4843</v>
      </c>
      <c r="D1046" s="1" t="s">
        <v>4228</v>
      </c>
      <c r="E1046" s="1" t="s">
        <v>4229</v>
      </c>
      <c r="F1046" s="2">
        <v>82.5</v>
      </c>
      <c r="G1046" s="1" t="s">
        <v>114</v>
      </c>
      <c r="H1046" s="1" t="s">
        <v>91</v>
      </c>
      <c r="I1046" s="1" t="s">
        <v>92</v>
      </c>
      <c r="J1046" s="1" t="s">
        <v>12038</v>
      </c>
      <c r="K1046" s="1" t="s">
        <v>11555</v>
      </c>
      <c r="L1046">
        <f>VLOOKUP(B1046,HIS退!B:F,5,FALSE)</f>
        <v>-82.5</v>
      </c>
      <c r="M1046" t="e">
        <f>VLOOKUP(J1046,银行退!A:F,6,FALSE)</f>
        <v>#N/A</v>
      </c>
      <c r="N1046" t="e">
        <f>VLOOKUP(J1046,网银退汇!F:J,5,FALSE)</f>
        <v>#N/A</v>
      </c>
    </row>
    <row r="1047" spans="1:14" hidden="1">
      <c r="A1047" s="1" t="s">
        <v>12039</v>
      </c>
      <c r="B1047" s="1">
        <v>1890430</v>
      </c>
      <c r="C1047" s="1" t="s">
        <v>4845</v>
      </c>
      <c r="D1047" s="1" t="s">
        <v>460</v>
      </c>
      <c r="E1047" s="1" t="s">
        <v>461</v>
      </c>
      <c r="F1047" s="2">
        <v>1000</v>
      </c>
      <c r="G1047" s="1" t="s">
        <v>114</v>
      </c>
      <c r="H1047" s="1" t="s">
        <v>91</v>
      </c>
      <c r="I1047" s="1" t="s">
        <v>92</v>
      </c>
      <c r="J1047" s="1" t="s">
        <v>12040</v>
      </c>
      <c r="K1047" s="1" t="s">
        <v>1161</v>
      </c>
      <c r="L1047">
        <f>VLOOKUP(B1047,HIS退!B:F,5,FALSE)</f>
        <v>-1000</v>
      </c>
      <c r="M1047" t="e">
        <f>VLOOKUP(J1047,银行退!A:F,6,FALSE)</f>
        <v>#N/A</v>
      </c>
      <c r="N1047" t="e">
        <f>VLOOKUP(J1047,网银退汇!F:J,5,FALSE)</f>
        <v>#N/A</v>
      </c>
    </row>
    <row r="1048" spans="1:14" hidden="1">
      <c r="A1048" s="1" t="s">
        <v>12041</v>
      </c>
      <c r="B1048" s="1">
        <v>1890764</v>
      </c>
      <c r="C1048" s="1" t="s">
        <v>4847</v>
      </c>
      <c r="D1048" s="1" t="s">
        <v>4848</v>
      </c>
      <c r="E1048" s="1" t="s">
        <v>4849</v>
      </c>
      <c r="F1048" s="2">
        <v>185.5</v>
      </c>
      <c r="G1048" s="1" t="s">
        <v>114</v>
      </c>
      <c r="H1048" s="1" t="s">
        <v>91</v>
      </c>
      <c r="I1048" s="1" t="s">
        <v>92</v>
      </c>
      <c r="J1048" s="1" t="s">
        <v>12042</v>
      </c>
      <c r="K1048" s="1" t="s">
        <v>12043</v>
      </c>
      <c r="L1048">
        <f>VLOOKUP(B1048,HIS退!B:F,5,FALSE)</f>
        <v>-185.5</v>
      </c>
      <c r="M1048" t="e">
        <f>VLOOKUP(J1048,银行退!A:F,6,FALSE)</f>
        <v>#N/A</v>
      </c>
      <c r="N1048" t="e">
        <f>VLOOKUP(J1048,网银退汇!F:J,5,FALSE)</f>
        <v>#N/A</v>
      </c>
    </row>
    <row r="1049" spans="1:14" hidden="1">
      <c r="A1049" s="1" t="s">
        <v>12044</v>
      </c>
      <c r="B1049" s="1">
        <v>1891618</v>
      </c>
      <c r="C1049" s="1" t="s">
        <v>4851</v>
      </c>
      <c r="D1049" s="1" t="s">
        <v>4852</v>
      </c>
      <c r="E1049" s="1" t="s">
        <v>4853</v>
      </c>
      <c r="F1049" s="2">
        <v>1500</v>
      </c>
      <c r="G1049" s="1" t="s">
        <v>114</v>
      </c>
      <c r="H1049" s="1" t="s">
        <v>91</v>
      </c>
      <c r="I1049" s="1" t="s">
        <v>92</v>
      </c>
      <c r="J1049" s="1" t="s">
        <v>12045</v>
      </c>
      <c r="K1049" s="1" t="s">
        <v>12046</v>
      </c>
      <c r="L1049">
        <f>VLOOKUP(B1049,HIS退!B:F,5,FALSE)</f>
        <v>-1500</v>
      </c>
      <c r="M1049" t="e">
        <f>VLOOKUP(J1049,银行退!A:F,6,FALSE)</f>
        <v>#N/A</v>
      </c>
      <c r="N1049" t="e">
        <f>VLOOKUP(J1049,网银退汇!F:J,5,FALSE)</f>
        <v>#N/A</v>
      </c>
    </row>
    <row r="1050" spans="1:14" hidden="1">
      <c r="A1050" s="1" t="s">
        <v>12047</v>
      </c>
      <c r="B1050" s="1">
        <v>1891640</v>
      </c>
      <c r="C1050" s="1" t="s">
        <v>4855</v>
      </c>
      <c r="D1050" s="1" t="s">
        <v>4856</v>
      </c>
      <c r="E1050" s="1" t="s">
        <v>4857</v>
      </c>
      <c r="F1050" s="2">
        <v>536</v>
      </c>
      <c r="G1050" s="1" t="s">
        <v>114</v>
      </c>
      <c r="H1050" s="1" t="s">
        <v>91</v>
      </c>
      <c r="I1050" s="1" t="s">
        <v>92</v>
      </c>
      <c r="J1050" s="1" t="s">
        <v>12048</v>
      </c>
      <c r="K1050" s="1" t="s">
        <v>12049</v>
      </c>
      <c r="L1050">
        <f>VLOOKUP(B1050,HIS退!B:F,5,FALSE)</f>
        <v>-536</v>
      </c>
      <c r="M1050" t="e">
        <f>VLOOKUP(J1050,银行退!A:F,6,FALSE)</f>
        <v>#N/A</v>
      </c>
      <c r="N1050" t="e">
        <f>VLOOKUP(J1050,网银退汇!F:J,5,FALSE)</f>
        <v>#N/A</v>
      </c>
    </row>
    <row r="1051" spans="1:14" hidden="1">
      <c r="A1051" s="1" t="s">
        <v>12050</v>
      </c>
      <c r="B1051" s="1">
        <v>1891831</v>
      </c>
      <c r="C1051" s="1" t="s">
        <v>4859</v>
      </c>
      <c r="D1051" s="1" t="s">
        <v>4860</v>
      </c>
      <c r="E1051" s="1" t="s">
        <v>4861</v>
      </c>
      <c r="F1051" s="2">
        <v>990</v>
      </c>
      <c r="G1051" s="1" t="s">
        <v>114</v>
      </c>
      <c r="H1051" s="1" t="s">
        <v>91</v>
      </c>
      <c r="I1051" s="1" t="s">
        <v>92</v>
      </c>
      <c r="J1051" s="1" t="s">
        <v>12051</v>
      </c>
      <c r="K1051" s="1" t="s">
        <v>12052</v>
      </c>
      <c r="L1051">
        <f>VLOOKUP(B1051,HIS退!B:F,5,FALSE)</f>
        <v>-990</v>
      </c>
      <c r="M1051" t="e">
        <f>VLOOKUP(J1051,银行退!A:F,6,FALSE)</f>
        <v>#N/A</v>
      </c>
      <c r="N1051" t="e">
        <f>VLOOKUP(J1051,网银退汇!F:J,5,FALSE)</f>
        <v>#N/A</v>
      </c>
    </row>
    <row r="1052" spans="1:14" hidden="1">
      <c r="A1052" s="1" t="s">
        <v>12053</v>
      </c>
      <c r="B1052" s="1">
        <v>1891879</v>
      </c>
      <c r="C1052" s="1" t="s">
        <v>4863</v>
      </c>
      <c r="D1052" s="1" t="s">
        <v>4864</v>
      </c>
      <c r="E1052" s="1" t="s">
        <v>4865</v>
      </c>
      <c r="F1052" s="2">
        <v>1000</v>
      </c>
      <c r="G1052" s="1" t="s">
        <v>114</v>
      </c>
      <c r="H1052" s="1" t="s">
        <v>91</v>
      </c>
      <c r="I1052" s="1" t="s">
        <v>92</v>
      </c>
      <c r="J1052" s="1" t="s">
        <v>12054</v>
      </c>
      <c r="K1052" s="1" t="s">
        <v>12055</v>
      </c>
      <c r="L1052">
        <f>VLOOKUP(B1052,HIS退!B:F,5,FALSE)</f>
        <v>-1000</v>
      </c>
      <c r="M1052" t="e">
        <f>VLOOKUP(J1052,银行退!A:F,6,FALSE)</f>
        <v>#N/A</v>
      </c>
      <c r="N1052" t="e">
        <f>VLOOKUP(J1052,网银退汇!F:J,5,FALSE)</f>
        <v>#N/A</v>
      </c>
    </row>
    <row r="1053" spans="1:14" hidden="1">
      <c r="A1053" s="1" t="s">
        <v>12056</v>
      </c>
      <c r="B1053" s="1">
        <v>1891914</v>
      </c>
      <c r="C1053" s="1" t="s">
        <v>12057</v>
      </c>
      <c r="D1053" s="1" t="s">
        <v>1767</v>
      </c>
      <c r="E1053" s="1" t="s">
        <v>4867</v>
      </c>
      <c r="F1053" s="2">
        <v>600</v>
      </c>
      <c r="G1053" s="1" t="s">
        <v>114</v>
      </c>
      <c r="H1053" s="1" t="s">
        <v>93</v>
      </c>
      <c r="I1053" s="1" t="s">
        <v>23</v>
      </c>
      <c r="J1053" s="1" t="s">
        <v>1769</v>
      </c>
      <c r="K1053" s="1" t="s">
        <v>1768</v>
      </c>
      <c r="L1053">
        <f>VLOOKUP(B1053,HIS退!B:F,5,FALSE)</f>
        <v>-600</v>
      </c>
      <c r="M1053" t="e">
        <f>VLOOKUP(J1053,银行退!A:F,6,FALSE)</f>
        <v>#N/A</v>
      </c>
      <c r="N1053" t="str">
        <f>VLOOKUP(J1053,网银退汇!F:J,5,FALSE)</f>
        <v>20170908</v>
      </c>
    </row>
    <row r="1054" spans="1:14" hidden="1">
      <c r="A1054" s="1" t="s">
        <v>12058</v>
      </c>
      <c r="B1054" s="1">
        <v>1892941</v>
      </c>
      <c r="C1054" s="1" t="s">
        <v>4869</v>
      </c>
      <c r="D1054" s="1" t="s">
        <v>4870</v>
      </c>
      <c r="E1054" s="1" t="s">
        <v>4871</v>
      </c>
      <c r="F1054" s="2">
        <v>5000</v>
      </c>
      <c r="G1054" s="1" t="s">
        <v>114</v>
      </c>
      <c r="H1054" s="1" t="s">
        <v>91</v>
      </c>
      <c r="I1054" s="1" t="s">
        <v>92</v>
      </c>
      <c r="J1054" s="1" t="s">
        <v>12059</v>
      </c>
      <c r="K1054" s="1" t="s">
        <v>11998</v>
      </c>
      <c r="L1054">
        <f>VLOOKUP(B1054,HIS退!B:F,5,FALSE)</f>
        <v>-5000</v>
      </c>
      <c r="M1054" t="e">
        <f>VLOOKUP(J1054,银行退!A:F,6,FALSE)</f>
        <v>#N/A</v>
      </c>
      <c r="N1054" t="e">
        <f>VLOOKUP(J1054,网银退汇!F:J,5,FALSE)</f>
        <v>#N/A</v>
      </c>
    </row>
    <row r="1055" spans="1:14" hidden="1">
      <c r="A1055" s="1" t="s">
        <v>12060</v>
      </c>
      <c r="B1055" s="1">
        <v>1893189</v>
      </c>
      <c r="C1055" s="1" t="s">
        <v>4873</v>
      </c>
      <c r="D1055" s="1" t="s">
        <v>4874</v>
      </c>
      <c r="E1055" s="1" t="s">
        <v>4875</v>
      </c>
      <c r="F1055" s="2">
        <v>523</v>
      </c>
      <c r="G1055" s="1" t="s">
        <v>114</v>
      </c>
      <c r="H1055" s="1" t="s">
        <v>91</v>
      </c>
      <c r="I1055" s="1" t="s">
        <v>92</v>
      </c>
      <c r="J1055" s="1" t="s">
        <v>12061</v>
      </c>
      <c r="K1055" s="1" t="s">
        <v>12062</v>
      </c>
      <c r="L1055">
        <f>VLOOKUP(B1055,HIS退!B:F,5,FALSE)</f>
        <v>-523</v>
      </c>
      <c r="M1055" t="e">
        <f>VLOOKUP(J1055,银行退!A:F,6,FALSE)</f>
        <v>#N/A</v>
      </c>
      <c r="N1055" t="e">
        <f>VLOOKUP(J1055,网银退汇!F:J,5,FALSE)</f>
        <v>#N/A</v>
      </c>
    </row>
    <row r="1056" spans="1:14" hidden="1">
      <c r="A1056" s="1" t="s">
        <v>12063</v>
      </c>
      <c r="B1056" s="1">
        <v>1893594</v>
      </c>
      <c r="C1056" s="1" t="s">
        <v>12064</v>
      </c>
      <c r="D1056" s="1" t="s">
        <v>1759</v>
      </c>
      <c r="E1056" s="1" t="s">
        <v>4797</v>
      </c>
      <c r="F1056" s="2">
        <v>570</v>
      </c>
      <c r="G1056" s="1" t="s">
        <v>114</v>
      </c>
      <c r="H1056" s="1" t="s">
        <v>93</v>
      </c>
      <c r="I1056" s="1" t="s">
        <v>23</v>
      </c>
      <c r="J1056" s="1" t="s">
        <v>1770</v>
      </c>
      <c r="K1056" s="1" t="s">
        <v>1164</v>
      </c>
      <c r="L1056">
        <f>VLOOKUP(B1056,HIS退!B:F,5,FALSE)</f>
        <v>-570</v>
      </c>
      <c r="M1056" t="e">
        <f>VLOOKUP(J1056,银行退!A:F,6,FALSE)</f>
        <v>#N/A</v>
      </c>
      <c r="N1056" t="str">
        <f>VLOOKUP(J1056,网银退汇!F:J,5,FALSE)</f>
        <v>20170908</v>
      </c>
    </row>
    <row r="1057" spans="1:14" hidden="1">
      <c r="A1057" s="1" t="s">
        <v>12065</v>
      </c>
      <c r="B1057" s="1">
        <v>1893965</v>
      </c>
      <c r="C1057" s="1" t="s">
        <v>4878</v>
      </c>
      <c r="D1057" s="1" t="s">
        <v>4879</v>
      </c>
      <c r="E1057" s="1" t="s">
        <v>4880</v>
      </c>
      <c r="F1057" s="2">
        <v>494.5</v>
      </c>
      <c r="G1057" s="1" t="s">
        <v>114</v>
      </c>
      <c r="H1057" s="1" t="s">
        <v>91</v>
      </c>
      <c r="I1057" s="1" t="s">
        <v>92</v>
      </c>
      <c r="J1057" s="1" t="s">
        <v>12066</v>
      </c>
      <c r="K1057" s="1" t="s">
        <v>12067</v>
      </c>
      <c r="L1057">
        <f>VLOOKUP(B1057,HIS退!B:F,5,FALSE)</f>
        <v>-494.5</v>
      </c>
      <c r="M1057" t="e">
        <f>VLOOKUP(J1057,银行退!A:F,6,FALSE)</f>
        <v>#N/A</v>
      </c>
      <c r="N1057" t="e">
        <f>VLOOKUP(J1057,网银退汇!F:J,5,FALSE)</f>
        <v>#N/A</v>
      </c>
    </row>
    <row r="1058" spans="1:14" hidden="1">
      <c r="A1058" s="1" t="s">
        <v>12068</v>
      </c>
      <c r="B1058" s="1">
        <v>1894802</v>
      </c>
      <c r="C1058" s="1" t="s">
        <v>12069</v>
      </c>
      <c r="D1058" s="1" t="s">
        <v>1771</v>
      </c>
      <c r="E1058" s="1" t="s">
        <v>4882</v>
      </c>
      <c r="F1058" s="2">
        <v>100</v>
      </c>
      <c r="G1058" s="1" t="s">
        <v>114</v>
      </c>
      <c r="H1058" s="1" t="s">
        <v>93</v>
      </c>
      <c r="I1058" s="1" t="s">
        <v>23</v>
      </c>
      <c r="J1058" s="1" t="s">
        <v>1773</v>
      </c>
      <c r="K1058" s="1" t="s">
        <v>1772</v>
      </c>
      <c r="L1058">
        <f>VLOOKUP(B1058,HIS退!B:F,5,FALSE)</f>
        <v>-100</v>
      </c>
      <c r="M1058" t="e">
        <f>VLOOKUP(J1058,银行退!A:F,6,FALSE)</f>
        <v>#N/A</v>
      </c>
      <c r="N1058" t="str">
        <f>VLOOKUP(J1058,网银退汇!F:J,5,FALSE)</f>
        <v>20170908</v>
      </c>
    </row>
    <row r="1059" spans="1:14" hidden="1">
      <c r="A1059" s="1" t="s">
        <v>12070</v>
      </c>
      <c r="B1059" s="1">
        <v>1894805</v>
      </c>
      <c r="C1059" s="1" t="s">
        <v>4884</v>
      </c>
      <c r="D1059" s="1" t="s">
        <v>4885</v>
      </c>
      <c r="E1059" s="1" t="s">
        <v>4886</v>
      </c>
      <c r="F1059" s="2">
        <v>400</v>
      </c>
      <c r="G1059" s="1" t="s">
        <v>114</v>
      </c>
      <c r="H1059" s="1" t="s">
        <v>91</v>
      </c>
      <c r="I1059" s="1" t="s">
        <v>92</v>
      </c>
      <c r="J1059" s="1" t="s">
        <v>12071</v>
      </c>
      <c r="K1059" s="1" t="s">
        <v>12072</v>
      </c>
      <c r="L1059">
        <f>VLOOKUP(B1059,HIS退!B:F,5,FALSE)</f>
        <v>-400</v>
      </c>
      <c r="M1059" t="e">
        <f>VLOOKUP(J1059,银行退!A:F,6,FALSE)</f>
        <v>#N/A</v>
      </c>
      <c r="N1059" t="e">
        <f>VLOOKUP(J1059,网银退汇!F:J,5,FALSE)</f>
        <v>#N/A</v>
      </c>
    </row>
    <row r="1060" spans="1:14" hidden="1">
      <c r="A1060" s="1" t="s">
        <v>12073</v>
      </c>
      <c r="B1060" s="1">
        <v>1894904</v>
      </c>
      <c r="C1060" s="1" t="s">
        <v>4888</v>
      </c>
      <c r="D1060" s="1" t="s">
        <v>4889</v>
      </c>
      <c r="E1060" s="1" t="s">
        <v>4890</v>
      </c>
      <c r="F1060" s="2">
        <v>28.92</v>
      </c>
      <c r="G1060" s="1" t="s">
        <v>114</v>
      </c>
      <c r="H1060" s="1" t="s">
        <v>91</v>
      </c>
      <c r="I1060" s="1" t="s">
        <v>92</v>
      </c>
      <c r="J1060" s="1" t="s">
        <v>12074</v>
      </c>
      <c r="K1060" s="1" t="s">
        <v>12075</v>
      </c>
      <c r="L1060">
        <f>VLOOKUP(B1060,HIS退!B:F,5,FALSE)</f>
        <v>-28.92</v>
      </c>
      <c r="M1060" t="e">
        <f>VLOOKUP(J1060,银行退!A:F,6,FALSE)</f>
        <v>#N/A</v>
      </c>
      <c r="N1060" t="e">
        <f>VLOOKUP(J1060,网银退汇!F:J,5,FALSE)</f>
        <v>#N/A</v>
      </c>
    </row>
    <row r="1061" spans="1:14" hidden="1">
      <c r="A1061" s="1" t="s">
        <v>12076</v>
      </c>
      <c r="B1061" s="1">
        <v>1894912</v>
      </c>
      <c r="C1061" s="1" t="s">
        <v>4892</v>
      </c>
      <c r="D1061" s="1" t="s">
        <v>4893</v>
      </c>
      <c r="E1061" s="1" t="s">
        <v>4894</v>
      </c>
      <c r="F1061" s="2">
        <v>324.29000000000002</v>
      </c>
      <c r="G1061" s="1" t="s">
        <v>114</v>
      </c>
      <c r="H1061" s="1" t="s">
        <v>91</v>
      </c>
      <c r="I1061" s="1" t="s">
        <v>92</v>
      </c>
      <c r="J1061" s="1" t="s">
        <v>12077</v>
      </c>
      <c r="K1061" s="1" t="s">
        <v>12078</v>
      </c>
      <c r="L1061">
        <f>VLOOKUP(B1061,HIS退!B:F,5,FALSE)</f>
        <v>-324.29000000000002</v>
      </c>
      <c r="M1061" t="e">
        <f>VLOOKUP(J1061,银行退!A:F,6,FALSE)</f>
        <v>#N/A</v>
      </c>
      <c r="N1061" t="e">
        <f>VLOOKUP(J1061,网银退汇!F:J,5,FALSE)</f>
        <v>#N/A</v>
      </c>
    </row>
    <row r="1062" spans="1:14" hidden="1">
      <c r="A1062" s="1" t="s">
        <v>12079</v>
      </c>
      <c r="B1062" s="1">
        <v>1894944</v>
      </c>
      <c r="C1062" s="1" t="s">
        <v>4896</v>
      </c>
      <c r="D1062" s="1" t="s">
        <v>4885</v>
      </c>
      <c r="E1062" s="1" t="s">
        <v>4886</v>
      </c>
      <c r="F1062" s="2">
        <v>80</v>
      </c>
      <c r="G1062" s="1" t="s">
        <v>114</v>
      </c>
      <c r="H1062" s="1" t="s">
        <v>91</v>
      </c>
      <c r="I1062" s="1" t="s">
        <v>92</v>
      </c>
      <c r="J1062" s="1" t="s">
        <v>12080</v>
      </c>
      <c r="K1062" s="1" t="s">
        <v>12072</v>
      </c>
      <c r="L1062">
        <f>VLOOKUP(B1062,HIS退!B:F,5,FALSE)</f>
        <v>-80</v>
      </c>
      <c r="M1062" t="e">
        <f>VLOOKUP(J1062,银行退!A:F,6,FALSE)</f>
        <v>#N/A</v>
      </c>
      <c r="N1062" t="e">
        <f>VLOOKUP(J1062,网银退汇!F:J,5,FALSE)</f>
        <v>#N/A</v>
      </c>
    </row>
    <row r="1063" spans="1:14" hidden="1">
      <c r="A1063" s="1" t="s">
        <v>12081</v>
      </c>
      <c r="B1063" s="1">
        <v>1895191</v>
      </c>
      <c r="C1063" s="1" t="s">
        <v>4898</v>
      </c>
      <c r="D1063" s="1" t="s">
        <v>4899</v>
      </c>
      <c r="E1063" s="1" t="s">
        <v>4900</v>
      </c>
      <c r="F1063" s="2">
        <v>499.58</v>
      </c>
      <c r="G1063" s="1" t="s">
        <v>114</v>
      </c>
      <c r="H1063" s="1" t="s">
        <v>91</v>
      </c>
      <c r="I1063" s="1" t="s">
        <v>92</v>
      </c>
      <c r="J1063" s="1" t="s">
        <v>12082</v>
      </c>
      <c r="K1063" s="1" t="s">
        <v>12083</v>
      </c>
      <c r="L1063">
        <f>VLOOKUP(B1063,HIS退!B:F,5,FALSE)</f>
        <v>-499.58</v>
      </c>
      <c r="M1063" t="e">
        <f>VLOOKUP(J1063,银行退!A:F,6,FALSE)</f>
        <v>#N/A</v>
      </c>
      <c r="N1063" t="e">
        <f>VLOOKUP(J1063,网银退汇!F:J,5,FALSE)</f>
        <v>#N/A</v>
      </c>
    </row>
    <row r="1064" spans="1:14" hidden="1">
      <c r="A1064" s="1" t="s">
        <v>12084</v>
      </c>
      <c r="B1064" s="1">
        <v>1895378</v>
      </c>
      <c r="C1064" s="1" t="s">
        <v>4902</v>
      </c>
      <c r="D1064" s="1" t="s">
        <v>4903</v>
      </c>
      <c r="E1064" s="1" t="s">
        <v>4904</v>
      </c>
      <c r="F1064" s="2">
        <v>2434</v>
      </c>
      <c r="G1064" s="1" t="s">
        <v>114</v>
      </c>
      <c r="H1064" s="1" t="s">
        <v>91</v>
      </c>
      <c r="I1064" s="1" t="s">
        <v>92</v>
      </c>
      <c r="J1064" s="1" t="s">
        <v>12085</v>
      </c>
      <c r="K1064" s="1" t="s">
        <v>12086</v>
      </c>
      <c r="L1064">
        <f>VLOOKUP(B1064,HIS退!B:F,5,FALSE)</f>
        <v>-2434</v>
      </c>
      <c r="M1064" t="e">
        <f>VLOOKUP(J1064,银行退!A:F,6,FALSE)</f>
        <v>#N/A</v>
      </c>
      <c r="N1064" t="e">
        <f>VLOOKUP(J1064,网银退汇!F:J,5,FALSE)</f>
        <v>#N/A</v>
      </c>
    </row>
    <row r="1065" spans="1:14" hidden="1">
      <c r="A1065" s="1" t="s">
        <v>12087</v>
      </c>
      <c r="B1065" s="1">
        <v>1895602</v>
      </c>
      <c r="C1065" s="1" t="s">
        <v>4906</v>
      </c>
      <c r="D1065" s="1" t="s">
        <v>4907</v>
      </c>
      <c r="E1065" s="1" t="s">
        <v>4908</v>
      </c>
      <c r="F1065" s="2">
        <v>159.5</v>
      </c>
      <c r="G1065" s="1" t="s">
        <v>114</v>
      </c>
      <c r="H1065" s="1" t="s">
        <v>91</v>
      </c>
      <c r="I1065" s="1" t="s">
        <v>92</v>
      </c>
      <c r="J1065" s="1" t="s">
        <v>12088</v>
      </c>
      <c r="K1065" s="1" t="s">
        <v>12089</v>
      </c>
      <c r="L1065">
        <f>VLOOKUP(B1065,HIS退!B:F,5,FALSE)</f>
        <v>-159.5</v>
      </c>
      <c r="M1065" t="e">
        <f>VLOOKUP(J1065,银行退!A:F,6,FALSE)</f>
        <v>#N/A</v>
      </c>
      <c r="N1065" t="e">
        <f>VLOOKUP(J1065,网银退汇!F:J,5,FALSE)</f>
        <v>#N/A</v>
      </c>
    </row>
    <row r="1066" spans="1:14" hidden="1">
      <c r="A1066" s="1" t="s">
        <v>12090</v>
      </c>
      <c r="B1066" s="1">
        <v>1895871</v>
      </c>
      <c r="C1066" s="1" t="s">
        <v>4910</v>
      </c>
      <c r="D1066" s="1" t="s">
        <v>4911</v>
      </c>
      <c r="E1066" s="1" t="s">
        <v>4912</v>
      </c>
      <c r="F1066" s="2">
        <v>490</v>
      </c>
      <c r="G1066" s="1" t="s">
        <v>114</v>
      </c>
      <c r="H1066" s="1" t="s">
        <v>91</v>
      </c>
      <c r="I1066" s="1" t="s">
        <v>92</v>
      </c>
      <c r="J1066" s="1" t="s">
        <v>12091</v>
      </c>
      <c r="K1066" s="1" t="s">
        <v>12092</v>
      </c>
      <c r="L1066">
        <f>VLOOKUP(B1066,HIS退!B:F,5,FALSE)</f>
        <v>-490</v>
      </c>
      <c r="M1066" t="e">
        <f>VLOOKUP(J1066,银行退!A:F,6,FALSE)</f>
        <v>#N/A</v>
      </c>
      <c r="N1066" t="e">
        <f>VLOOKUP(J1066,网银退汇!F:J,5,FALSE)</f>
        <v>#N/A</v>
      </c>
    </row>
    <row r="1067" spans="1:14" hidden="1">
      <c r="A1067" s="1" t="s">
        <v>12093</v>
      </c>
      <c r="B1067" s="1">
        <v>1896140</v>
      </c>
      <c r="C1067" s="1" t="s">
        <v>4914</v>
      </c>
      <c r="D1067" s="1" t="s">
        <v>4915</v>
      </c>
      <c r="E1067" s="1" t="s">
        <v>4916</v>
      </c>
      <c r="F1067" s="2">
        <v>362.5</v>
      </c>
      <c r="G1067" s="1" t="s">
        <v>114</v>
      </c>
      <c r="H1067" s="1" t="s">
        <v>91</v>
      </c>
      <c r="I1067" s="1" t="s">
        <v>92</v>
      </c>
      <c r="J1067" s="1" t="s">
        <v>12094</v>
      </c>
      <c r="K1067" s="1" t="s">
        <v>12095</v>
      </c>
      <c r="L1067">
        <f>VLOOKUP(B1067,HIS退!B:F,5,FALSE)</f>
        <v>-362.5</v>
      </c>
      <c r="M1067" t="e">
        <f>VLOOKUP(J1067,银行退!A:F,6,FALSE)</f>
        <v>#N/A</v>
      </c>
      <c r="N1067" t="e">
        <f>VLOOKUP(J1067,网银退汇!F:J,5,FALSE)</f>
        <v>#N/A</v>
      </c>
    </row>
    <row r="1068" spans="1:14" hidden="1">
      <c r="A1068" s="1" t="s">
        <v>12096</v>
      </c>
      <c r="B1068" s="1">
        <v>1896161</v>
      </c>
      <c r="C1068" s="1" t="s">
        <v>4918</v>
      </c>
      <c r="D1068" s="1" t="s">
        <v>4919</v>
      </c>
      <c r="E1068" s="1" t="s">
        <v>4920</v>
      </c>
      <c r="F1068" s="2">
        <v>11.5</v>
      </c>
      <c r="G1068" s="1" t="s">
        <v>114</v>
      </c>
      <c r="H1068" s="1" t="s">
        <v>91</v>
      </c>
      <c r="I1068" s="1" t="s">
        <v>92</v>
      </c>
      <c r="J1068" s="1" t="s">
        <v>12097</v>
      </c>
      <c r="K1068" s="1" t="s">
        <v>12098</v>
      </c>
      <c r="L1068">
        <f>VLOOKUP(B1068,HIS退!B:F,5,FALSE)</f>
        <v>-11.5</v>
      </c>
      <c r="M1068" t="e">
        <f>VLOOKUP(J1068,银行退!A:F,6,FALSE)</f>
        <v>#N/A</v>
      </c>
      <c r="N1068" t="e">
        <f>VLOOKUP(J1068,网银退汇!F:J,5,FALSE)</f>
        <v>#N/A</v>
      </c>
    </row>
    <row r="1069" spans="1:14" hidden="1">
      <c r="A1069" s="1" t="s">
        <v>12099</v>
      </c>
      <c r="B1069" s="1">
        <v>1896197</v>
      </c>
      <c r="C1069" s="1" t="s">
        <v>12100</v>
      </c>
      <c r="D1069" s="1" t="s">
        <v>1774</v>
      </c>
      <c r="E1069" s="1" t="s">
        <v>4922</v>
      </c>
      <c r="F1069" s="2">
        <v>9118.5</v>
      </c>
      <c r="G1069" s="1" t="s">
        <v>114</v>
      </c>
      <c r="H1069" s="1" t="s">
        <v>93</v>
      </c>
      <c r="I1069" s="1" t="s">
        <v>23</v>
      </c>
      <c r="J1069" s="1" t="s">
        <v>1776</v>
      </c>
      <c r="K1069" s="1" t="s">
        <v>1775</v>
      </c>
      <c r="L1069">
        <f>VLOOKUP(B1069,HIS退!B:F,5,FALSE)</f>
        <v>-9118.5</v>
      </c>
      <c r="M1069" t="e">
        <f>VLOOKUP(J1069,银行退!A:F,6,FALSE)</f>
        <v>#N/A</v>
      </c>
      <c r="N1069" t="str">
        <f>VLOOKUP(J1069,网银退汇!F:J,5,FALSE)</f>
        <v>20170908</v>
      </c>
    </row>
    <row r="1070" spans="1:14" hidden="1">
      <c r="A1070" s="1" t="s">
        <v>12101</v>
      </c>
      <c r="B1070" s="1">
        <v>1896346</v>
      </c>
      <c r="C1070" s="1" t="s">
        <v>4924</v>
      </c>
      <c r="D1070" s="1" t="s">
        <v>318</v>
      </c>
      <c r="E1070" s="1" t="s">
        <v>319</v>
      </c>
      <c r="F1070" s="2">
        <v>5000</v>
      </c>
      <c r="G1070" s="1" t="s">
        <v>114</v>
      </c>
      <c r="H1070" s="1" t="s">
        <v>91</v>
      </c>
      <c r="I1070" s="1" t="s">
        <v>92</v>
      </c>
      <c r="J1070" s="1" t="s">
        <v>12102</v>
      </c>
      <c r="K1070" s="1" t="s">
        <v>407</v>
      </c>
      <c r="L1070">
        <f>VLOOKUP(B1070,HIS退!B:F,5,FALSE)</f>
        <v>-5000</v>
      </c>
      <c r="M1070" t="e">
        <f>VLOOKUP(J1070,银行退!A:F,6,FALSE)</f>
        <v>#N/A</v>
      </c>
      <c r="N1070" t="e">
        <f>VLOOKUP(J1070,网银退汇!F:J,5,FALSE)</f>
        <v>#N/A</v>
      </c>
    </row>
    <row r="1071" spans="1:14" hidden="1">
      <c r="A1071" s="1" t="s">
        <v>12103</v>
      </c>
      <c r="B1071" s="1">
        <v>1896426</v>
      </c>
      <c r="C1071" s="1" t="s">
        <v>4926</v>
      </c>
      <c r="D1071" s="1" t="s">
        <v>4927</v>
      </c>
      <c r="E1071" s="1" t="s">
        <v>4928</v>
      </c>
      <c r="F1071" s="2">
        <v>100</v>
      </c>
      <c r="G1071" s="1" t="s">
        <v>114</v>
      </c>
      <c r="H1071" s="1" t="s">
        <v>91</v>
      </c>
      <c r="I1071" s="1" t="s">
        <v>92</v>
      </c>
      <c r="J1071" s="1" t="s">
        <v>12104</v>
      </c>
      <c r="K1071" s="1" t="s">
        <v>12105</v>
      </c>
      <c r="L1071">
        <f>VLOOKUP(B1071,HIS退!B:F,5,FALSE)</f>
        <v>-100</v>
      </c>
      <c r="M1071" t="e">
        <f>VLOOKUP(J1071,银行退!A:F,6,FALSE)</f>
        <v>#N/A</v>
      </c>
      <c r="N1071" t="e">
        <f>VLOOKUP(J1071,网银退汇!F:J,5,FALSE)</f>
        <v>#N/A</v>
      </c>
    </row>
    <row r="1072" spans="1:14" hidden="1">
      <c r="A1072" s="1" t="s">
        <v>12106</v>
      </c>
      <c r="B1072" s="1">
        <v>1896667</v>
      </c>
      <c r="C1072" s="1" t="s">
        <v>4930</v>
      </c>
      <c r="D1072" s="1" t="s">
        <v>4931</v>
      </c>
      <c r="E1072" s="1" t="s">
        <v>4932</v>
      </c>
      <c r="F1072" s="2">
        <v>500</v>
      </c>
      <c r="G1072" s="1" t="s">
        <v>114</v>
      </c>
      <c r="H1072" s="1" t="s">
        <v>91</v>
      </c>
      <c r="I1072" s="1" t="s">
        <v>92</v>
      </c>
      <c r="J1072" s="1" t="s">
        <v>12107</v>
      </c>
      <c r="K1072" s="1" t="s">
        <v>12108</v>
      </c>
      <c r="L1072">
        <f>VLOOKUP(B1072,HIS退!B:F,5,FALSE)</f>
        <v>-500</v>
      </c>
      <c r="M1072" t="e">
        <f>VLOOKUP(J1072,银行退!A:F,6,FALSE)</f>
        <v>#N/A</v>
      </c>
      <c r="N1072" t="e">
        <f>VLOOKUP(J1072,网银退汇!F:J,5,FALSE)</f>
        <v>#N/A</v>
      </c>
    </row>
    <row r="1073" spans="1:14" hidden="1">
      <c r="A1073" s="1" t="s">
        <v>12109</v>
      </c>
      <c r="B1073" s="1">
        <v>1896766</v>
      </c>
      <c r="C1073" s="1" t="s">
        <v>4934</v>
      </c>
      <c r="D1073" s="1" t="s">
        <v>4935</v>
      </c>
      <c r="E1073" s="1" t="s">
        <v>4936</v>
      </c>
      <c r="F1073" s="2">
        <v>1000</v>
      </c>
      <c r="G1073" s="1" t="s">
        <v>114</v>
      </c>
      <c r="H1073" s="1" t="s">
        <v>91</v>
      </c>
      <c r="I1073" s="1" t="s">
        <v>92</v>
      </c>
      <c r="J1073" s="1" t="s">
        <v>12110</v>
      </c>
      <c r="K1073" s="1" t="s">
        <v>12111</v>
      </c>
      <c r="L1073">
        <f>VLOOKUP(B1073,HIS退!B:F,5,FALSE)</f>
        <v>-1000</v>
      </c>
      <c r="M1073" t="e">
        <f>VLOOKUP(J1073,银行退!A:F,6,FALSE)</f>
        <v>#N/A</v>
      </c>
      <c r="N1073" t="e">
        <f>VLOOKUP(J1073,网银退汇!F:J,5,FALSE)</f>
        <v>#N/A</v>
      </c>
    </row>
    <row r="1074" spans="1:14" hidden="1">
      <c r="A1074" s="1" t="s">
        <v>12112</v>
      </c>
      <c r="B1074" s="1">
        <v>1896832</v>
      </c>
      <c r="C1074" s="1" t="s">
        <v>4938</v>
      </c>
      <c r="D1074" s="1" t="s">
        <v>4939</v>
      </c>
      <c r="E1074" s="1" t="s">
        <v>4940</v>
      </c>
      <c r="F1074" s="2">
        <v>336.1</v>
      </c>
      <c r="G1074" s="1" t="s">
        <v>114</v>
      </c>
      <c r="H1074" s="1" t="s">
        <v>91</v>
      </c>
      <c r="I1074" s="1" t="s">
        <v>92</v>
      </c>
      <c r="J1074" s="1" t="s">
        <v>12113</v>
      </c>
      <c r="K1074" s="1" t="s">
        <v>12114</v>
      </c>
      <c r="L1074">
        <f>VLOOKUP(B1074,HIS退!B:F,5,FALSE)</f>
        <v>-336.1</v>
      </c>
      <c r="M1074" t="e">
        <f>VLOOKUP(J1074,银行退!A:F,6,FALSE)</f>
        <v>#N/A</v>
      </c>
      <c r="N1074" t="e">
        <f>VLOOKUP(J1074,网银退汇!F:J,5,FALSE)</f>
        <v>#N/A</v>
      </c>
    </row>
    <row r="1075" spans="1:14" hidden="1">
      <c r="A1075" s="1" t="s">
        <v>12115</v>
      </c>
      <c r="B1075" s="1">
        <v>1896847</v>
      </c>
      <c r="C1075" s="1" t="s">
        <v>4942</v>
      </c>
      <c r="D1075" s="1" t="s">
        <v>4943</v>
      </c>
      <c r="E1075" s="1" t="s">
        <v>4944</v>
      </c>
      <c r="F1075" s="2">
        <v>194.8</v>
      </c>
      <c r="G1075" s="1" t="s">
        <v>114</v>
      </c>
      <c r="H1075" s="1" t="s">
        <v>91</v>
      </c>
      <c r="I1075" s="1" t="s">
        <v>92</v>
      </c>
      <c r="J1075" s="1" t="s">
        <v>12116</v>
      </c>
      <c r="K1075" s="1" t="s">
        <v>12117</v>
      </c>
      <c r="L1075">
        <f>VLOOKUP(B1075,HIS退!B:F,5,FALSE)</f>
        <v>-194.8</v>
      </c>
      <c r="M1075" t="e">
        <f>VLOOKUP(J1075,银行退!A:F,6,FALSE)</f>
        <v>#N/A</v>
      </c>
      <c r="N1075" t="e">
        <f>VLOOKUP(J1075,网银退汇!F:J,5,FALSE)</f>
        <v>#N/A</v>
      </c>
    </row>
    <row r="1076" spans="1:14" hidden="1">
      <c r="A1076" s="1" t="s">
        <v>12118</v>
      </c>
      <c r="B1076" s="1">
        <v>1897007</v>
      </c>
      <c r="C1076" s="1" t="s">
        <v>4946</v>
      </c>
      <c r="D1076" s="1" t="s">
        <v>4947</v>
      </c>
      <c r="E1076" s="1" t="s">
        <v>4948</v>
      </c>
      <c r="F1076" s="2">
        <v>380.58</v>
      </c>
      <c r="G1076" s="1" t="s">
        <v>114</v>
      </c>
      <c r="H1076" s="1" t="s">
        <v>91</v>
      </c>
      <c r="I1076" s="1" t="s">
        <v>92</v>
      </c>
      <c r="J1076" s="1" t="s">
        <v>12119</v>
      </c>
      <c r="K1076" s="1" t="s">
        <v>12120</v>
      </c>
      <c r="L1076">
        <f>VLOOKUP(B1076,HIS退!B:F,5,FALSE)</f>
        <v>-380.58</v>
      </c>
      <c r="M1076" t="e">
        <f>VLOOKUP(J1076,银行退!A:F,6,FALSE)</f>
        <v>#N/A</v>
      </c>
      <c r="N1076" t="e">
        <f>VLOOKUP(J1076,网银退汇!F:J,5,FALSE)</f>
        <v>#N/A</v>
      </c>
    </row>
    <row r="1077" spans="1:14" hidden="1">
      <c r="A1077" s="1" t="s">
        <v>12121</v>
      </c>
      <c r="B1077" s="1">
        <v>1897082</v>
      </c>
      <c r="C1077" s="1" t="s">
        <v>12122</v>
      </c>
      <c r="D1077" s="1" t="s">
        <v>237</v>
      </c>
      <c r="E1077" s="1" t="s">
        <v>238</v>
      </c>
      <c r="F1077" s="2">
        <v>1000</v>
      </c>
      <c r="G1077" s="1" t="s">
        <v>114</v>
      </c>
      <c r="H1077" s="1" t="s">
        <v>93</v>
      </c>
      <c r="I1077" s="1" t="s">
        <v>23</v>
      </c>
      <c r="J1077" s="1" t="s">
        <v>1777</v>
      </c>
      <c r="K1077" s="1" t="s">
        <v>1716</v>
      </c>
      <c r="L1077">
        <f>VLOOKUP(B1077,HIS退!B:F,5,FALSE)</f>
        <v>-1000</v>
      </c>
      <c r="M1077" t="e">
        <f>VLOOKUP(J1077,银行退!A:F,6,FALSE)</f>
        <v>#N/A</v>
      </c>
      <c r="N1077" t="str">
        <f>VLOOKUP(J1077,网银退汇!F:J,5,FALSE)</f>
        <v>20170908</v>
      </c>
    </row>
    <row r="1078" spans="1:14" hidden="1">
      <c r="A1078" s="1" t="s">
        <v>12123</v>
      </c>
      <c r="B1078" s="1">
        <v>1897122</v>
      </c>
      <c r="C1078" s="1" t="s">
        <v>12124</v>
      </c>
      <c r="D1078" s="1" t="s">
        <v>237</v>
      </c>
      <c r="E1078" s="1" t="s">
        <v>238</v>
      </c>
      <c r="F1078" s="2">
        <v>111.92</v>
      </c>
      <c r="G1078" s="1" t="s">
        <v>114</v>
      </c>
      <c r="H1078" s="1" t="s">
        <v>93</v>
      </c>
      <c r="I1078" s="1" t="s">
        <v>23</v>
      </c>
      <c r="J1078" s="1" t="s">
        <v>1778</v>
      </c>
      <c r="K1078" s="1" t="s">
        <v>1716</v>
      </c>
      <c r="L1078">
        <f>VLOOKUP(B1078,HIS退!B:F,5,FALSE)</f>
        <v>-111.92</v>
      </c>
      <c r="M1078" t="e">
        <f>VLOOKUP(J1078,银行退!A:F,6,FALSE)</f>
        <v>#N/A</v>
      </c>
      <c r="N1078" t="str">
        <f>VLOOKUP(J1078,网银退汇!F:J,5,FALSE)</f>
        <v>20170908</v>
      </c>
    </row>
    <row r="1079" spans="1:14" hidden="1">
      <c r="A1079" s="1" t="s">
        <v>12125</v>
      </c>
      <c r="B1079" s="1">
        <v>1897239</v>
      </c>
      <c r="C1079" s="1" t="s">
        <v>4952</v>
      </c>
      <c r="D1079" s="1" t="s">
        <v>4953</v>
      </c>
      <c r="E1079" s="1" t="s">
        <v>4954</v>
      </c>
      <c r="F1079" s="2">
        <v>821</v>
      </c>
      <c r="G1079" s="1" t="s">
        <v>114</v>
      </c>
      <c r="H1079" s="1" t="s">
        <v>91</v>
      </c>
      <c r="I1079" s="1" t="s">
        <v>92</v>
      </c>
      <c r="J1079" s="1" t="s">
        <v>12126</v>
      </c>
      <c r="K1079" s="1" t="s">
        <v>10751</v>
      </c>
      <c r="L1079">
        <f>VLOOKUP(B1079,HIS退!B:F,5,FALSE)</f>
        <v>-821</v>
      </c>
      <c r="M1079" t="e">
        <f>VLOOKUP(J1079,银行退!A:F,6,FALSE)</f>
        <v>#N/A</v>
      </c>
      <c r="N1079" t="e">
        <f>VLOOKUP(J1079,网银退汇!F:J,5,FALSE)</f>
        <v>#N/A</v>
      </c>
    </row>
    <row r="1080" spans="1:14" hidden="1">
      <c r="A1080" s="1" t="s">
        <v>12127</v>
      </c>
      <c r="B1080" s="1">
        <v>1897263</v>
      </c>
      <c r="C1080" s="1" t="s">
        <v>4956</v>
      </c>
      <c r="D1080" s="1" t="s">
        <v>313</v>
      </c>
      <c r="E1080" s="1" t="s">
        <v>314</v>
      </c>
      <c r="F1080" s="2">
        <v>121</v>
      </c>
      <c r="G1080" s="1" t="s">
        <v>114</v>
      </c>
      <c r="H1080" s="1" t="s">
        <v>91</v>
      </c>
      <c r="I1080" s="1" t="s">
        <v>92</v>
      </c>
      <c r="J1080" s="1" t="s">
        <v>12128</v>
      </c>
      <c r="K1080" s="1" t="s">
        <v>365</v>
      </c>
      <c r="L1080">
        <f>VLOOKUP(B1080,HIS退!B:F,5,FALSE)</f>
        <v>-121</v>
      </c>
      <c r="M1080" t="e">
        <f>VLOOKUP(J1080,银行退!A:F,6,FALSE)</f>
        <v>#N/A</v>
      </c>
      <c r="N1080" t="e">
        <f>VLOOKUP(J1080,网银退汇!F:J,5,FALSE)</f>
        <v>#N/A</v>
      </c>
    </row>
    <row r="1081" spans="1:14" hidden="1">
      <c r="A1081" s="1" t="s">
        <v>12129</v>
      </c>
      <c r="B1081" s="1">
        <v>1897356</v>
      </c>
      <c r="C1081" s="1" t="s">
        <v>4958</v>
      </c>
      <c r="D1081" s="1" t="s">
        <v>4959</v>
      </c>
      <c r="E1081" s="1" t="s">
        <v>4960</v>
      </c>
      <c r="F1081" s="2">
        <v>608.23</v>
      </c>
      <c r="G1081" s="1" t="s">
        <v>114</v>
      </c>
      <c r="H1081" s="1" t="s">
        <v>91</v>
      </c>
      <c r="I1081" s="1" t="s">
        <v>92</v>
      </c>
      <c r="J1081" s="1" t="s">
        <v>12130</v>
      </c>
      <c r="K1081" s="1" t="s">
        <v>12131</v>
      </c>
      <c r="L1081">
        <f>VLOOKUP(B1081,HIS退!B:F,5,FALSE)</f>
        <v>-608.23</v>
      </c>
      <c r="M1081" t="e">
        <f>VLOOKUP(J1081,银行退!A:F,6,FALSE)</f>
        <v>#N/A</v>
      </c>
      <c r="N1081" t="e">
        <f>VLOOKUP(J1081,网银退汇!F:J,5,FALSE)</f>
        <v>#N/A</v>
      </c>
    </row>
    <row r="1082" spans="1:14" hidden="1">
      <c r="A1082" s="1" t="s">
        <v>12132</v>
      </c>
      <c r="B1082" s="1">
        <v>1897359</v>
      </c>
      <c r="C1082" s="1" t="s">
        <v>4962</v>
      </c>
      <c r="D1082" s="1" t="s">
        <v>3214</v>
      </c>
      <c r="E1082" s="1" t="s">
        <v>3215</v>
      </c>
      <c r="F1082" s="2">
        <v>739</v>
      </c>
      <c r="G1082" s="1" t="s">
        <v>114</v>
      </c>
      <c r="H1082" s="1" t="s">
        <v>91</v>
      </c>
      <c r="I1082" s="1" t="s">
        <v>92</v>
      </c>
      <c r="J1082" s="1" t="s">
        <v>12133</v>
      </c>
      <c r="K1082" s="1" t="s">
        <v>12134</v>
      </c>
      <c r="L1082">
        <f>VLOOKUP(B1082,HIS退!B:F,5,FALSE)</f>
        <v>-739</v>
      </c>
      <c r="M1082" t="e">
        <f>VLOOKUP(J1082,银行退!A:F,6,FALSE)</f>
        <v>#N/A</v>
      </c>
      <c r="N1082" t="e">
        <f>VLOOKUP(J1082,网银退汇!F:J,5,FALSE)</f>
        <v>#N/A</v>
      </c>
    </row>
    <row r="1083" spans="1:14" hidden="1">
      <c r="A1083" s="1" t="s">
        <v>12135</v>
      </c>
      <c r="B1083" s="1">
        <v>1897487</v>
      </c>
      <c r="C1083" s="1" t="s">
        <v>4964</v>
      </c>
      <c r="D1083" s="1" t="s">
        <v>4965</v>
      </c>
      <c r="E1083" s="1" t="s">
        <v>4966</v>
      </c>
      <c r="F1083" s="2">
        <v>331</v>
      </c>
      <c r="G1083" s="1" t="s">
        <v>114</v>
      </c>
      <c r="H1083" s="1" t="s">
        <v>91</v>
      </c>
      <c r="I1083" s="1" t="s">
        <v>92</v>
      </c>
      <c r="J1083" s="1" t="s">
        <v>12136</v>
      </c>
      <c r="K1083" s="1" t="s">
        <v>12137</v>
      </c>
      <c r="L1083">
        <f>VLOOKUP(B1083,HIS退!B:F,5,FALSE)</f>
        <v>-331</v>
      </c>
      <c r="M1083" t="e">
        <f>VLOOKUP(J1083,银行退!A:F,6,FALSE)</f>
        <v>#N/A</v>
      </c>
      <c r="N1083" t="e">
        <f>VLOOKUP(J1083,网银退汇!F:J,5,FALSE)</f>
        <v>#N/A</v>
      </c>
    </row>
    <row r="1084" spans="1:14" hidden="1">
      <c r="A1084" s="1" t="s">
        <v>12138</v>
      </c>
      <c r="B1084" s="1">
        <v>1897510</v>
      </c>
      <c r="C1084" s="1" t="s">
        <v>12139</v>
      </c>
      <c r="D1084" s="1" t="s">
        <v>1779</v>
      </c>
      <c r="E1084" s="1" t="s">
        <v>4968</v>
      </c>
      <c r="F1084" s="2">
        <v>2200</v>
      </c>
      <c r="G1084" s="1" t="s">
        <v>114</v>
      </c>
      <c r="H1084" s="1" t="s">
        <v>93</v>
      </c>
      <c r="I1084" s="1" t="s">
        <v>23</v>
      </c>
      <c r="J1084" s="1" t="s">
        <v>1781</v>
      </c>
      <c r="K1084" s="1" t="s">
        <v>1780</v>
      </c>
      <c r="L1084">
        <f>VLOOKUP(B1084,HIS退!B:F,5,FALSE)</f>
        <v>-2200</v>
      </c>
      <c r="M1084" t="e">
        <f>VLOOKUP(J1084,银行退!A:F,6,FALSE)</f>
        <v>#N/A</v>
      </c>
      <c r="N1084" t="str">
        <f>VLOOKUP(J1084,网银退汇!F:J,5,FALSE)</f>
        <v>20170908</v>
      </c>
    </row>
    <row r="1085" spans="1:14" hidden="1">
      <c r="A1085" s="1" t="s">
        <v>12140</v>
      </c>
      <c r="B1085" s="1">
        <v>1897868</v>
      </c>
      <c r="C1085" s="1" t="s">
        <v>4970</v>
      </c>
      <c r="D1085" s="1" t="s">
        <v>4971</v>
      </c>
      <c r="E1085" s="1" t="s">
        <v>4972</v>
      </c>
      <c r="F1085" s="2">
        <v>200</v>
      </c>
      <c r="G1085" s="1" t="s">
        <v>114</v>
      </c>
      <c r="H1085" s="1" t="s">
        <v>91</v>
      </c>
      <c r="I1085" s="1" t="s">
        <v>92</v>
      </c>
      <c r="J1085" s="1" t="s">
        <v>12141</v>
      </c>
      <c r="K1085" s="1" t="s">
        <v>12142</v>
      </c>
      <c r="L1085">
        <f>VLOOKUP(B1085,HIS退!B:F,5,FALSE)</f>
        <v>-200</v>
      </c>
      <c r="M1085" t="e">
        <f>VLOOKUP(J1085,银行退!A:F,6,FALSE)</f>
        <v>#N/A</v>
      </c>
      <c r="N1085" t="e">
        <f>VLOOKUP(J1085,网银退汇!F:J,5,FALSE)</f>
        <v>#N/A</v>
      </c>
    </row>
    <row r="1086" spans="1:14" hidden="1">
      <c r="A1086" s="1" t="s">
        <v>12143</v>
      </c>
      <c r="B1086" s="1">
        <v>1897964</v>
      </c>
      <c r="C1086" s="1" t="s">
        <v>12146</v>
      </c>
      <c r="D1086" s="1" t="s">
        <v>1782</v>
      </c>
      <c r="E1086" s="1" t="s">
        <v>4978</v>
      </c>
      <c r="F1086" s="2">
        <v>2619</v>
      </c>
      <c r="G1086" s="1" t="s">
        <v>114</v>
      </c>
      <c r="H1086" s="1" t="s">
        <v>93</v>
      </c>
      <c r="I1086" s="1" t="s">
        <v>23</v>
      </c>
      <c r="J1086" s="1" t="s">
        <v>1784</v>
      </c>
      <c r="K1086" s="1" t="s">
        <v>1783</v>
      </c>
      <c r="L1086">
        <f>VLOOKUP(B1086,HIS退!B:F,5,FALSE)</f>
        <v>-2619</v>
      </c>
      <c r="M1086" t="e">
        <f>VLOOKUP(J1086,银行退!A:F,6,FALSE)</f>
        <v>#N/A</v>
      </c>
      <c r="N1086" t="str">
        <f>VLOOKUP(J1086,网银退汇!F:J,5,FALSE)</f>
        <v>20170908</v>
      </c>
    </row>
    <row r="1087" spans="1:14" hidden="1">
      <c r="A1087" s="1" t="s">
        <v>12143</v>
      </c>
      <c r="B1087" s="1">
        <v>1897965</v>
      </c>
      <c r="C1087" s="1" t="s">
        <v>4974</v>
      </c>
      <c r="D1087" s="1" t="s">
        <v>4975</v>
      </c>
      <c r="E1087" s="1" t="s">
        <v>4976</v>
      </c>
      <c r="F1087" s="2">
        <v>200</v>
      </c>
      <c r="G1087" s="1" t="s">
        <v>114</v>
      </c>
      <c r="H1087" s="1" t="s">
        <v>91</v>
      </c>
      <c r="I1087" s="1" t="s">
        <v>92</v>
      </c>
      <c r="J1087" s="1" t="s">
        <v>12144</v>
      </c>
      <c r="K1087" s="1" t="s">
        <v>12145</v>
      </c>
      <c r="L1087">
        <f>VLOOKUP(B1087,HIS退!B:F,5,FALSE)</f>
        <v>-200</v>
      </c>
      <c r="M1087" t="e">
        <f>VLOOKUP(J1087,银行退!A:F,6,FALSE)</f>
        <v>#N/A</v>
      </c>
      <c r="N1087" t="e">
        <f>VLOOKUP(J1087,网银退汇!F:J,5,FALSE)</f>
        <v>#N/A</v>
      </c>
    </row>
    <row r="1088" spans="1:14" hidden="1">
      <c r="A1088" s="1" t="s">
        <v>12147</v>
      </c>
      <c r="B1088" s="1">
        <v>1897982</v>
      </c>
      <c r="C1088" s="1" t="s">
        <v>4980</v>
      </c>
      <c r="D1088" s="1" t="s">
        <v>4981</v>
      </c>
      <c r="E1088" s="1" t="s">
        <v>4982</v>
      </c>
      <c r="F1088" s="2">
        <v>2500</v>
      </c>
      <c r="G1088" s="1" t="s">
        <v>114</v>
      </c>
      <c r="H1088" s="1" t="s">
        <v>91</v>
      </c>
      <c r="I1088" s="1" t="s">
        <v>92</v>
      </c>
      <c r="J1088" s="1" t="s">
        <v>12148</v>
      </c>
      <c r="K1088" s="1" t="s">
        <v>12149</v>
      </c>
      <c r="L1088">
        <f>VLOOKUP(B1088,HIS退!B:F,5,FALSE)</f>
        <v>-2500</v>
      </c>
      <c r="M1088" t="e">
        <f>VLOOKUP(J1088,银行退!A:F,6,FALSE)</f>
        <v>#N/A</v>
      </c>
      <c r="N1088" t="e">
        <f>VLOOKUP(J1088,网银退汇!F:J,5,FALSE)</f>
        <v>#N/A</v>
      </c>
    </row>
    <row r="1089" spans="1:14" hidden="1">
      <c r="A1089" s="1" t="s">
        <v>12150</v>
      </c>
      <c r="B1089" s="1">
        <v>1898001</v>
      </c>
      <c r="C1089" s="1" t="s">
        <v>4984</v>
      </c>
      <c r="D1089" s="1" t="s">
        <v>4985</v>
      </c>
      <c r="E1089" s="1" t="s">
        <v>4986</v>
      </c>
      <c r="F1089" s="2">
        <v>383.5</v>
      </c>
      <c r="G1089" s="1" t="s">
        <v>114</v>
      </c>
      <c r="H1089" s="1" t="s">
        <v>91</v>
      </c>
      <c r="I1089" s="1" t="s">
        <v>92</v>
      </c>
      <c r="J1089" s="1" t="s">
        <v>12151</v>
      </c>
      <c r="K1089" s="1" t="s">
        <v>12152</v>
      </c>
      <c r="L1089">
        <f>VLOOKUP(B1089,HIS退!B:F,5,FALSE)</f>
        <v>-383.5</v>
      </c>
      <c r="M1089" t="e">
        <f>VLOOKUP(J1089,银行退!A:F,6,FALSE)</f>
        <v>#N/A</v>
      </c>
      <c r="N1089" t="e">
        <f>VLOOKUP(J1089,网银退汇!F:J,5,FALSE)</f>
        <v>#N/A</v>
      </c>
    </row>
    <row r="1090" spans="1:14" hidden="1">
      <c r="A1090" s="1" t="s">
        <v>12153</v>
      </c>
      <c r="B1090" s="1">
        <v>1898216</v>
      </c>
      <c r="C1090" s="1" t="s">
        <v>4988</v>
      </c>
      <c r="D1090" s="1" t="s">
        <v>4989</v>
      </c>
      <c r="E1090" s="1" t="s">
        <v>4990</v>
      </c>
      <c r="F1090" s="2">
        <v>2359.5</v>
      </c>
      <c r="G1090" s="1" t="s">
        <v>114</v>
      </c>
      <c r="H1090" s="1" t="s">
        <v>91</v>
      </c>
      <c r="I1090" s="1" t="s">
        <v>92</v>
      </c>
      <c r="J1090" s="1" t="s">
        <v>12154</v>
      </c>
      <c r="K1090" s="1" t="s">
        <v>12155</v>
      </c>
      <c r="L1090">
        <f>VLOOKUP(B1090,HIS退!B:F,5,FALSE)</f>
        <v>-2359.5</v>
      </c>
      <c r="M1090" t="e">
        <f>VLOOKUP(J1090,银行退!A:F,6,FALSE)</f>
        <v>#N/A</v>
      </c>
      <c r="N1090" t="e">
        <f>VLOOKUP(J1090,网银退汇!F:J,5,FALSE)</f>
        <v>#N/A</v>
      </c>
    </row>
    <row r="1091" spans="1:14" hidden="1">
      <c r="A1091" s="1" t="s">
        <v>12156</v>
      </c>
      <c r="B1091" s="1">
        <v>1898282</v>
      </c>
      <c r="C1091" s="1" t="s">
        <v>4992</v>
      </c>
      <c r="D1091" s="1" t="s">
        <v>4993</v>
      </c>
      <c r="E1091" s="1" t="s">
        <v>4994</v>
      </c>
      <c r="F1091" s="2">
        <v>4000</v>
      </c>
      <c r="G1091" s="1" t="s">
        <v>114</v>
      </c>
      <c r="H1091" s="1" t="s">
        <v>91</v>
      </c>
      <c r="I1091" s="1" t="s">
        <v>92</v>
      </c>
      <c r="J1091" s="1" t="s">
        <v>12157</v>
      </c>
      <c r="K1091" s="1" t="s">
        <v>12158</v>
      </c>
      <c r="L1091">
        <f>VLOOKUP(B1091,HIS退!B:F,5,FALSE)</f>
        <v>-4000</v>
      </c>
      <c r="M1091" t="e">
        <f>VLOOKUP(J1091,银行退!A:F,6,FALSE)</f>
        <v>#N/A</v>
      </c>
      <c r="N1091" t="e">
        <f>VLOOKUP(J1091,网银退汇!F:J,5,FALSE)</f>
        <v>#N/A</v>
      </c>
    </row>
    <row r="1092" spans="1:14" hidden="1">
      <c r="A1092" s="1" t="s">
        <v>12159</v>
      </c>
      <c r="B1092" s="1">
        <v>1898330</v>
      </c>
      <c r="C1092" s="1" t="s">
        <v>4996</v>
      </c>
      <c r="D1092" s="1" t="s">
        <v>4997</v>
      </c>
      <c r="E1092" s="1" t="s">
        <v>228</v>
      </c>
      <c r="F1092" s="2">
        <v>2500</v>
      </c>
      <c r="G1092" s="1" t="s">
        <v>114</v>
      </c>
      <c r="H1092" s="1" t="s">
        <v>91</v>
      </c>
      <c r="I1092" s="1" t="s">
        <v>92</v>
      </c>
      <c r="J1092" s="1" t="s">
        <v>12160</v>
      </c>
      <c r="K1092" s="1" t="s">
        <v>12161</v>
      </c>
      <c r="L1092">
        <f>VLOOKUP(B1092,HIS退!B:F,5,FALSE)</f>
        <v>-2500</v>
      </c>
      <c r="M1092" t="e">
        <f>VLOOKUP(J1092,银行退!A:F,6,FALSE)</f>
        <v>#N/A</v>
      </c>
      <c r="N1092" t="e">
        <f>VLOOKUP(J1092,网银退汇!F:J,5,FALSE)</f>
        <v>#N/A</v>
      </c>
    </row>
    <row r="1093" spans="1:14" hidden="1">
      <c r="A1093" s="1" t="s">
        <v>12162</v>
      </c>
      <c r="B1093" s="1">
        <v>1898501</v>
      </c>
      <c r="C1093" s="1" t="s">
        <v>4999</v>
      </c>
      <c r="D1093" s="1" t="s">
        <v>5000</v>
      </c>
      <c r="E1093" s="1" t="s">
        <v>5001</v>
      </c>
      <c r="F1093" s="2">
        <v>745.2</v>
      </c>
      <c r="G1093" s="1" t="s">
        <v>114</v>
      </c>
      <c r="H1093" s="1" t="s">
        <v>91</v>
      </c>
      <c r="I1093" s="1" t="s">
        <v>92</v>
      </c>
      <c r="J1093" s="1" t="s">
        <v>12163</v>
      </c>
      <c r="K1093" s="1" t="s">
        <v>12164</v>
      </c>
      <c r="L1093">
        <f>VLOOKUP(B1093,HIS退!B:F,5,FALSE)</f>
        <v>-745.2</v>
      </c>
      <c r="M1093" t="e">
        <f>VLOOKUP(J1093,银行退!A:F,6,FALSE)</f>
        <v>#N/A</v>
      </c>
      <c r="N1093" t="e">
        <f>VLOOKUP(J1093,网银退汇!F:J,5,FALSE)</f>
        <v>#N/A</v>
      </c>
    </row>
    <row r="1094" spans="1:14" hidden="1">
      <c r="A1094" s="1" t="s">
        <v>12165</v>
      </c>
      <c r="B1094" s="1">
        <v>1898584</v>
      </c>
      <c r="C1094" s="1" t="s">
        <v>5003</v>
      </c>
      <c r="D1094" s="1" t="s">
        <v>5004</v>
      </c>
      <c r="E1094" s="1" t="s">
        <v>5005</v>
      </c>
      <c r="F1094" s="2">
        <v>2248.5</v>
      </c>
      <c r="G1094" s="1" t="s">
        <v>114</v>
      </c>
      <c r="H1094" s="1" t="s">
        <v>91</v>
      </c>
      <c r="I1094" s="1" t="s">
        <v>92</v>
      </c>
      <c r="J1094" s="1" t="s">
        <v>12166</v>
      </c>
      <c r="K1094" s="1" t="s">
        <v>12167</v>
      </c>
      <c r="L1094">
        <f>VLOOKUP(B1094,HIS退!B:F,5,FALSE)</f>
        <v>-2248.5</v>
      </c>
      <c r="M1094" t="e">
        <f>VLOOKUP(J1094,银行退!A:F,6,FALSE)</f>
        <v>#N/A</v>
      </c>
      <c r="N1094" t="e">
        <f>VLOOKUP(J1094,网银退汇!F:J,5,FALSE)</f>
        <v>#N/A</v>
      </c>
    </row>
    <row r="1095" spans="1:14" hidden="1">
      <c r="A1095" s="1" t="s">
        <v>12168</v>
      </c>
      <c r="B1095" s="1">
        <v>1898823</v>
      </c>
      <c r="C1095" s="1" t="s">
        <v>12169</v>
      </c>
      <c r="D1095" s="1" t="s">
        <v>1785</v>
      </c>
      <c r="E1095" s="1" t="s">
        <v>5007</v>
      </c>
      <c r="F1095" s="2">
        <v>3000</v>
      </c>
      <c r="G1095" s="1" t="s">
        <v>114</v>
      </c>
      <c r="H1095" s="1" t="s">
        <v>93</v>
      </c>
      <c r="I1095" s="1" t="s">
        <v>23</v>
      </c>
      <c r="J1095" s="1" t="s">
        <v>1787</v>
      </c>
      <c r="K1095" s="1" t="s">
        <v>1786</v>
      </c>
      <c r="L1095">
        <f>VLOOKUP(B1095,HIS退!B:F,5,FALSE)</f>
        <v>-3000</v>
      </c>
      <c r="M1095" t="e">
        <f>VLOOKUP(J1095,银行退!A:F,6,FALSE)</f>
        <v>#N/A</v>
      </c>
      <c r="N1095" t="str">
        <f>VLOOKUP(J1095,网银退汇!F:J,5,FALSE)</f>
        <v>20170908</v>
      </c>
    </row>
    <row r="1096" spans="1:14" hidden="1">
      <c r="A1096" s="1" t="s">
        <v>12170</v>
      </c>
      <c r="B1096" s="1">
        <v>1898874</v>
      </c>
      <c r="C1096" s="1" t="s">
        <v>5009</v>
      </c>
      <c r="D1096" s="1" t="s">
        <v>5010</v>
      </c>
      <c r="E1096" s="1" t="s">
        <v>4875</v>
      </c>
      <c r="F1096" s="2">
        <v>3000</v>
      </c>
      <c r="G1096" s="1" t="s">
        <v>114</v>
      </c>
      <c r="H1096" s="1" t="s">
        <v>91</v>
      </c>
      <c r="I1096" s="1" t="s">
        <v>92</v>
      </c>
      <c r="J1096" s="1" t="s">
        <v>12171</v>
      </c>
      <c r="K1096" s="1" t="s">
        <v>12062</v>
      </c>
      <c r="L1096">
        <f>VLOOKUP(B1096,HIS退!B:F,5,FALSE)</f>
        <v>-3000</v>
      </c>
      <c r="M1096" t="e">
        <f>VLOOKUP(J1096,银行退!A:F,6,FALSE)</f>
        <v>#N/A</v>
      </c>
      <c r="N1096" t="e">
        <f>VLOOKUP(J1096,网银退汇!F:J,5,FALSE)</f>
        <v>#N/A</v>
      </c>
    </row>
    <row r="1097" spans="1:14" hidden="1">
      <c r="A1097" s="1" t="s">
        <v>12172</v>
      </c>
      <c r="B1097" s="1">
        <v>1898999</v>
      </c>
      <c r="C1097" s="1" t="s">
        <v>12173</v>
      </c>
      <c r="D1097" s="1" t="s">
        <v>1788</v>
      </c>
      <c r="E1097" s="1" t="s">
        <v>5012</v>
      </c>
      <c r="F1097" s="2">
        <v>489.5</v>
      </c>
      <c r="G1097" s="1" t="s">
        <v>114</v>
      </c>
      <c r="H1097" s="1" t="s">
        <v>93</v>
      </c>
      <c r="I1097" s="1" t="s">
        <v>23</v>
      </c>
      <c r="J1097" s="1" t="s">
        <v>1790</v>
      </c>
      <c r="K1097" s="1" t="s">
        <v>1789</v>
      </c>
      <c r="L1097">
        <f>VLOOKUP(B1097,HIS退!B:F,5,FALSE)</f>
        <v>-489.5</v>
      </c>
      <c r="M1097" t="e">
        <f>VLOOKUP(J1097,银行退!A:F,6,FALSE)</f>
        <v>#N/A</v>
      </c>
      <c r="N1097" t="str">
        <f>VLOOKUP(J1097,网银退汇!F:J,5,FALSE)</f>
        <v>20170908</v>
      </c>
    </row>
    <row r="1098" spans="1:14" hidden="1">
      <c r="A1098" s="1" t="s">
        <v>12174</v>
      </c>
      <c r="B1098" s="1">
        <v>1899149</v>
      </c>
      <c r="C1098" s="1" t="s">
        <v>5014</v>
      </c>
      <c r="D1098" s="1" t="s">
        <v>5015</v>
      </c>
      <c r="E1098" s="1" t="s">
        <v>5016</v>
      </c>
      <c r="F1098" s="2">
        <v>14.5</v>
      </c>
      <c r="G1098" s="1" t="s">
        <v>114</v>
      </c>
      <c r="H1098" s="1" t="s">
        <v>91</v>
      </c>
      <c r="I1098" s="1" t="s">
        <v>92</v>
      </c>
      <c r="J1098" s="1" t="s">
        <v>12175</v>
      </c>
      <c r="K1098" s="1" t="s">
        <v>12176</v>
      </c>
      <c r="L1098">
        <f>VLOOKUP(B1098,HIS退!B:F,5,FALSE)</f>
        <v>-14.5</v>
      </c>
      <c r="M1098" t="e">
        <f>VLOOKUP(J1098,银行退!A:F,6,FALSE)</f>
        <v>#N/A</v>
      </c>
      <c r="N1098" t="e">
        <f>VLOOKUP(J1098,网银退汇!F:J,5,FALSE)</f>
        <v>#N/A</v>
      </c>
    </row>
    <row r="1099" spans="1:14" hidden="1">
      <c r="A1099" s="1" t="s">
        <v>12177</v>
      </c>
      <c r="B1099" s="1">
        <v>1899156</v>
      </c>
      <c r="C1099" s="1" t="s">
        <v>5018</v>
      </c>
      <c r="D1099" s="1" t="s">
        <v>5019</v>
      </c>
      <c r="E1099" s="1" t="s">
        <v>5020</v>
      </c>
      <c r="F1099" s="2">
        <v>39635</v>
      </c>
      <c r="G1099" s="1" t="s">
        <v>114</v>
      </c>
      <c r="H1099" s="1" t="s">
        <v>91</v>
      </c>
      <c r="I1099" s="1" t="s">
        <v>92</v>
      </c>
      <c r="J1099" s="1" t="s">
        <v>12178</v>
      </c>
      <c r="K1099" s="1" t="s">
        <v>12179</v>
      </c>
      <c r="L1099">
        <f>VLOOKUP(B1099,HIS退!B:F,5,FALSE)</f>
        <v>-39635</v>
      </c>
      <c r="M1099" t="e">
        <f>VLOOKUP(J1099,银行退!A:F,6,FALSE)</f>
        <v>#N/A</v>
      </c>
      <c r="N1099" t="e">
        <f>VLOOKUP(J1099,网银退汇!F:J,5,FALSE)</f>
        <v>#N/A</v>
      </c>
    </row>
    <row r="1100" spans="1:14" hidden="1">
      <c r="A1100" s="1" t="s">
        <v>12180</v>
      </c>
      <c r="B1100" s="1">
        <v>1899388</v>
      </c>
      <c r="C1100" s="1" t="s">
        <v>5022</v>
      </c>
      <c r="D1100" s="1" t="s">
        <v>5023</v>
      </c>
      <c r="E1100" s="1" t="s">
        <v>5024</v>
      </c>
      <c r="F1100" s="2">
        <v>6000</v>
      </c>
      <c r="G1100" s="1" t="s">
        <v>114</v>
      </c>
      <c r="H1100" s="1" t="s">
        <v>91</v>
      </c>
      <c r="I1100" s="1" t="s">
        <v>92</v>
      </c>
      <c r="J1100" s="1" t="s">
        <v>12181</v>
      </c>
      <c r="K1100" s="1" t="s">
        <v>12182</v>
      </c>
      <c r="L1100">
        <f>VLOOKUP(B1100,HIS退!B:F,5,FALSE)</f>
        <v>-6000</v>
      </c>
      <c r="M1100" t="e">
        <f>VLOOKUP(J1100,银行退!A:F,6,FALSE)</f>
        <v>#N/A</v>
      </c>
      <c r="N1100" t="e">
        <f>VLOOKUP(J1100,网银退汇!F:J,5,FALSE)</f>
        <v>#N/A</v>
      </c>
    </row>
    <row r="1101" spans="1:14" hidden="1">
      <c r="A1101" s="1" t="s">
        <v>12183</v>
      </c>
      <c r="B1101" s="1">
        <v>1899551</v>
      </c>
      <c r="C1101" s="1" t="s">
        <v>5026</v>
      </c>
      <c r="D1101" s="1" t="s">
        <v>5027</v>
      </c>
      <c r="E1101" s="1" t="s">
        <v>5028</v>
      </c>
      <c r="F1101" s="2">
        <v>3710</v>
      </c>
      <c r="G1101" s="1" t="s">
        <v>114</v>
      </c>
      <c r="H1101" s="1" t="s">
        <v>91</v>
      </c>
      <c r="I1101" s="1" t="s">
        <v>92</v>
      </c>
      <c r="J1101" s="1" t="s">
        <v>12184</v>
      </c>
      <c r="K1101" s="1" t="s">
        <v>12185</v>
      </c>
      <c r="L1101">
        <f>VLOOKUP(B1101,HIS退!B:F,5,FALSE)</f>
        <v>-3710</v>
      </c>
      <c r="M1101" t="e">
        <f>VLOOKUP(J1101,银行退!A:F,6,FALSE)</f>
        <v>#N/A</v>
      </c>
      <c r="N1101" t="e">
        <f>VLOOKUP(J1101,网银退汇!F:J,5,FALSE)</f>
        <v>#N/A</v>
      </c>
    </row>
    <row r="1102" spans="1:14" hidden="1">
      <c r="A1102" s="1" t="s">
        <v>12186</v>
      </c>
      <c r="B1102" s="1">
        <v>1899658</v>
      </c>
      <c r="C1102" s="1" t="s">
        <v>5030</v>
      </c>
      <c r="D1102" s="1" t="s">
        <v>5031</v>
      </c>
      <c r="E1102" s="1" t="s">
        <v>5032</v>
      </c>
      <c r="F1102" s="2">
        <v>5000</v>
      </c>
      <c r="G1102" s="1" t="s">
        <v>114</v>
      </c>
      <c r="H1102" s="1" t="s">
        <v>91</v>
      </c>
      <c r="I1102" s="1" t="s">
        <v>92</v>
      </c>
      <c r="J1102" s="1" t="s">
        <v>12187</v>
      </c>
      <c r="K1102" s="1" t="s">
        <v>12188</v>
      </c>
      <c r="L1102">
        <f>VLOOKUP(B1102,HIS退!B:F,5,FALSE)</f>
        <v>-5000</v>
      </c>
      <c r="M1102" t="e">
        <f>VLOOKUP(J1102,银行退!A:F,6,FALSE)</f>
        <v>#N/A</v>
      </c>
      <c r="N1102" t="e">
        <f>VLOOKUP(J1102,网银退汇!F:J,5,FALSE)</f>
        <v>#N/A</v>
      </c>
    </row>
    <row r="1103" spans="1:14" hidden="1">
      <c r="A1103" s="1" t="s">
        <v>12189</v>
      </c>
      <c r="B1103" s="1">
        <v>1899776</v>
      </c>
      <c r="C1103" s="1" t="s">
        <v>5034</v>
      </c>
      <c r="D1103" s="1" t="s">
        <v>5035</v>
      </c>
      <c r="E1103" s="1" t="s">
        <v>65</v>
      </c>
      <c r="F1103" s="2">
        <v>356.91</v>
      </c>
      <c r="G1103" s="1" t="s">
        <v>114</v>
      </c>
      <c r="H1103" s="1" t="s">
        <v>91</v>
      </c>
      <c r="I1103" s="1" t="s">
        <v>92</v>
      </c>
      <c r="J1103" s="1" t="s">
        <v>12190</v>
      </c>
      <c r="K1103" s="1" t="s">
        <v>12191</v>
      </c>
      <c r="L1103">
        <f>VLOOKUP(B1103,HIS退!B:F,5,FALSE)</f>
        <v>-356.91</v>
      </c>
      <c r="M1103" t="e">
        <f>VLOOKUP(J1103,银行退!A:F,6,FALSE)</f>
        <v>#N/A</v>
      </c>
      <c r="N1103" t="e">
        <f>VLOOKUP(J1103,网银退汇!F:J,5,FALSE)</f>
        <v>#N/A</v>
      </c>
    </row>
    <row r="1104" spans="1:14" hidden="1">
      <c r="A1104" s="1" t="s">
        <v>12192</v>
      </c>
      <c r="B1104" s="1">
        <v>1899858</v>
      </c>
      <c r="C1104" s="1" t="s">
        <v>5037</v>
      </c>
      <c r="D1104" s="1" t="s">
        <v>5038</v>
      </c>
      <c r="E1104" s="1" t="s">
        <v>5039</v>
      </c>
      <c r="F1104" s="2">
        <v>2183</v>
      </c>
      <c r="G1104" s="1" t="s">
        <v>114</v>
      </c>
      <c r="H1104" s="1" t="s">
        <v>91</v>
      </c>
      <c r="I1104" s="1" t="s">
        <v>92</v>
      </c>
      <c r="J1104" s="1" t="s">
        <v>12193</v>
      </c>
      <c r="K1104" s="1" t="s">
        <v>12194</v>
      </c>
      <c r="L1104">
        <f>VLOOKUP(B1104,HIS退!B:F,5,FALSE)</f>
        <v>-2183</v>
      </c>
      <c r="M1104" t="e">
        <f>VLOOKUP(J1104,银行退!A:F,6,FALSE)</f>
        <v>#N/A</v>
      </c>
      <c r="N1104" t="e">
        <f>VLOOKUP(J1104,网银退汇!F:J,5,FALSE)</f>
        <v>#N/A</v>
      </c>
    </row>
    <row r="1105" spans="1:14" hidden="1">
      <c r="A1105" s="1" t="s">
        <v>12195</v>
      </c>
      <c r="B1105" s="1">
        <v>1899926</v>
      </c>
      <c r="C1105" s="1" t="s">
        <v>5041</v>
      </c>
      <c r="D1105" s="1" t="s">
        <v>5042</v>
      </c>
      <c r="E1105" s="1" t="s">
        <v>5043</v>
      </c>
      <c r="F1105" s="2">
        <v>424.9</v>
      </c>
      <c r="G1105" s="1" t="s">
        <v>114</v>
      </c>
      <c r="H1105" s="1" t="s">
        <v>91</v>
      </c>
      <c r="I1105" s="1" t="s">
        <v>92</v>
      </c>
      <c r="J1105" s="1" t="s">
        <v>12196</v>
      </c>
      <c r="K1105" s="1" t="s">
        <v>12197</v>
      </c>
      <c r="L1105">
        <f>VLOOKUP(B1105,HIS退!B:F,5,FALSE)</f>
        <v>-424.9</v>
      </c>
      <c r="M1105" t="e">
        <f>VLOOKUP(J1105,银行退!A:F,6,FALSE)</f>
        <v>#N/A</v>
      </c>
      <c r="N1105" t="e">
        <f>VLOOKUP(J1105,网银退汇!F:J,5,FALSE)</f>
        <v>#N/A</v>
      </c>
    </row>
    <row r="1106" spans="1:14" hidden="1">
      <c r="A1106" s="1" t="s">
        <v>12198</v>
      </c>
      <c r="B1106" s="1">
        <v>1899961</v>
      </c>
      <c r="C1106" s="1" t="s">
        <v>5045</v>
      </c>
      <c r="D1106" s="1" t="s">
        <v>221</v>
      </c>
      <c r="E1106" s="1" t="s">
        <v>222</v>
      </c>
      <c r="F1106" s="2">
        <v>3698.3</v>
      </c>
      <c r="G1106" s="1" t="s">
        <v>114</v>
      </c>
      <c r="H1106" s="1" t="s">
        <v>91</v>
      </c>
      <c r="I1106" s="1" t="s">
        <v>92</v>
      </c>
      <c r="J1106" s="1" t="s">
        <v>12199</v>
      </c>
      <c r="K1106" s="1" t="s">
        <v>369</v>
      </c>
      <c r="L1106">
        <f>VLOOKUP(B1106,HIS退!B:F,5,FALSE)</f>
        <v>-3698.3</v>
      </c>
      <c r="M1106" t="e">
        <f>VLOOKUP(J1106,银行退!A:F,6,FALSE)</f>
        <v>#N/A</v>
      </c>
      <c r="N1106" t="e">
        <f>VLOOKUP(J1106,网银退汇!F:J,5,FALSE)</f>
        <v>#N/A</v>
      </c>
    </row>
    <row r="1107" spans="1:14" hidden="1">
      <c r="A1107" s="1" t="s">
        <v>12200</v>
      </c>
      <c r="B1107" s="1">
        <v>1899990</v>
      </c>
      <c r="C1107" s="1" t="s">
        <v>5047</v>
      </c>
      <c r="D1107" s="1" t="s">
        <v>5048</v>
      </c>
      <c r="E1107" s="1" t="s">
        <v>5049</v>
      </c>
      <c r="F1107" s="2">
        <v>5822.38</v>
      </c>
      <c r="G1107" s="1" t="s">
        <v>114</v>
      </c>
      <c r="H1107" s="1" t="s">
        <v>91</v>
      </c>
      <c r="I1107" s="1" t="s">
        <v>92</v>
      </c>
      <c r="J1107" s="1" t="s">
        <v>12201</v>
      </c>
      <c r="K1107" s="1" t="s">
        <v>12202</v>
      </c>
      <c r="L1107">
        <f>VLOOKUP(B1107,HIS退!B:F,5,FALSE)</f>
        <v>-5822.38</v>
      </c>
      <c r="M1107" t="e">
        <f>VLOOKUP(J1107,银行退!A:F,6,FALSE)</f>
        <v>#N/A</v>
      </c>
      <c r="N1107" t="e">
        <f>VLOOKUP(J1107,网银退汇!F:J,5,FALSE)</f>
        <v>#N/A</v>
      </c>
    </row>
    <row r="1108" spans="1:14" hidden="1">
      <c r="A1108" s="1" t="s">
        <v>12203</v>
      </c>
      <c r="B1108" s="1">
        <v>1899991</v>
      </c>
      <c r="C1108" s="1" t="s">
        <v>5051</v>
      </c>
      <c r="D1108" s="1" t="s">
        <v>5052</v>
      </c>
      <c r="E1108" s="1" t="s">
        <v>5053</v>
      </c>
      <c r="F1108" s="2">
        <v>1544</v>
      </c>
      <c r="G1108" s="1" t="s">
        <v>114</v>
      </c>
      <c r="H1108" s="1" t="s">
        <v>91</v>
      </c>
      <c r="I1108" s="1" t="s">
        <v>92</v>
      </c>
      <c r="J1108" s="1" t="s">
        <v>12204</v>
      </c>
      <c r="K1108" s="1" t="s">
        <v>12205</v>
      </c>
      <c r="L1108">
        <f>VLOOKUP(B1108,HIS退!B:F,5,FALSE)</f>
        <v>-1544</v>
      </c>
      <c r="M1108" t="e">
        <f>VLOOKUP(J1108,银行退!A:F,6,FALSE)</f>
        <v>#N/A</v>
      </c>
      <c r="N1108" t="e">
        <f>VLOOKUP(J1108,网银退汇!F:J,5,FALSE)</f>
        <v>#N/A</v>
      </c>
    </row>
    <row r="1109" spans="1:14" hidden="1">
      <c r="A1109" s="1" t="s">
        <v>12206</v>
      </c>
      <c r="B1109" s="1">
        <v>1900118</v>
      </c>
      <c r="C1109" s="1" t="s">
        <v>5055</v>
      </c>
      <c r="D1109" s="1" t="s">
        <v>5056</v>
      </c>
      <c r="E1109" s="1" t="s">
        <v>5057</v>
      </c>
      <c r="F1109" s="2">
        <v>1000</v>
      </c>
      <c r="G1109" s="1" t="s">
        <v>114</v>
      </c>
      <c r="H1109" s="1" t="s">
        <v>91</v>
      </c>
      <c r="I1109" s="1" t="s">
        <v>92</v>
      </c>
      <c r="J1109" s="1" t="s">
        <v>12207</v>
      </c>
      <c r="K1109" s="1" t="s">
        <v>12208</v>
      </c>
      <c r="L1109">
        <f>VLOOKUP(B1109,HIS退!B:F,5,FALSE)</f>
        <v>-1000</v>
      </c>
      <c r="M1109" t="e">
        <f>VLOOKUP(J1109,银行退!A:F,6,FALSE)</f>
        <v>#N/A</v>
      </c>
      <c r="N1109" t="e">
        <f>VLOOKUP(J1109,网银退汇!F:J,5,FALSE)</f>
        <v>#N/A</v>
      </c>
    </row>
    <row r="1110" spans="1:14" hidden="1">
      <c r="A1110" s="1" t="s">
        <v>12209</v>
      </c>
      <c r="B1110" s="1">
        <v>1900173</v>
      </c>
      <c r="C1110" s="1" t="s">
        <v>5059</v>
      </c>
      <c r="D1110" s="1" t="s">
        <v>5060</v>
      </c>
      <c r="E1110" s="1" t="s">
        <v>5061</v>
      </c>
      <c r="F1110" s="2">
        <v>30000</v>
      </c>
      <c r="G1110" s="1" t="s">
        <v>114</v>
      </c>
      <c r="H1110" s="1" t="s">
        <v>91</v>
      </c>
      <c r="I1110" s="1" t="s">
        <v>92</v>
      </c>
      <c r="J1110" s="1" t="s">
        <v>12210</v>
      </c>
      <c r="K1110" s="1" t="s">
        <v>12211</v>
      </c>
      <c r="L1110">
        <f>VLOOKUP(B1110,HIS退!B:F,5,FALSE)</f>
        <v>-30000</v>
      </c>
      <c r="M1110" t="e">
        <f>VLOOKUP(J1110,银行退!A:F,6,FALSE)</f>
        <v>#N/A</v>
      </c>
      <c r="N1110" t="e">
        <f>VLOOKUP(J1110,网银退汇!F:J,5,FALSE)</f>
        <v>#N/A</v>
      </c>
    </row>
    <row r="1111" spans="1:14" hidden="1">
      <c r="A1111" s="1" t="s">
        <v>12212</v>
      </c>
      <c r="B1111" s="1">
        <v>1900188</v>
      </c>
      <c r="C1111" s="1" t="s">
        <v>5063</v>
      </c>
      <c r="D1111" s="1" t="s">
        <v>5064</v>
      </c>
      <c r="E1111" s="1" t="s">
        <v>5065</v>
      </c>
      <c r="F1111" s="2">
        <v>17</v>
      </c>
      <c r="G1111" s="1" t="s">
        <v>114</v>
      </c>
      <c r="H1111" s="1" t="s">
        <v>91</v>
      </c>
      <c r="I1111" s="1" t="s">
        <v>92</v>
      </c>
      <c r="J1111" s="1" t="s">
        <v>12213</v>
      </c>
      <c r="K1111" s="1" t="s">
        <v>12214</v>
      </c>
      <c r="L1111">
        <f>VLOOKUP(B1111,HIS退!B:F,5,FALSE)</f>
        <v>-17</v>
      </c>
      <c r="M1111" t="e">
        <f>VLOOKUP(J1111,银行退!A:F,6,FALSE)</f>
        <v>#N/A</v>
      </c>
      <c r="N1111" t="e">
        <f>VLOOKUP(J1111,网银退汇!F:J,5,FALSE)</f>
        <v>#N/A</v>
      </c>
    </row>
    <row r="1112" spans="1:14" hidden="1">
      <c r="A1112" s="1" t="s">
        <v>12215</v>
      </c>
      <c r="B1112" s="1">
        <v>1900189</v>
      </c>
      <c r="C1112" s="1" t="s">
        <v>5067</v>
      </c>
      <c r="D1112" s="1" t="s">
        <v>5060</v>
      </c>
      <c r="E1112" s="1" t="s">
        <v>5061</v>
      </c>
      <c r="F1112" s="2">
        <v>5900</v>
      </c>
      <c r="G1112" s="1" t="s">
        <v>114</v>
      </c>
      <c r="H1112" s="1" t="s">
        <v>91</v>
      </c>
      <c r="I1112" s="1" t="s">
        <v>92</v>
      </c>
      <c r="J1112" s="1" t="s">
        <v>12216</v>
      </c>
      <c r="K1112" s="1" t="s">
        <v>12211</v>
      </c>
      <c r="L1112">
        <f>VLOOKUP(B1112,HIS退!B:F,5,FALSE)</f>
        <v>-5900</v>
      </c>
      <c r="M1112" t="e">
        <f>VLOOKUP(J1112,银行退!A:F,6,FALSE)</f>
        <v>#N/A</v>
      </c>
      <c r="N1112" t="e">
        <f>VLOOKUP(J1112,网银退汇!F:J,5,FALSE)</f>
        <v>#N/A</v>
      </c>
    </row>
    <row r="1113" spans="1:14" hidden="1">
      <c r="A1113" s="1" t="s">
        <v>12217</v>
      </c>
      <c r="B1113" s="1">
        <v>1900225</v>
      </c>
      <c r="C1113" s="1" t="s">
        <v>12218</v>
      </c>
      <c r="D1113" s="1" t="s">
        <v>1791</v>
      </c>
      <c r="E1113" s="1" t="s">
        <v>5069</v>
      </c>
      <c r="F1113" s="2">
        <v>1300</v>
      </c>
      <c r="G1113" s="1" t="s">
        <v>114</v>
      </c>
      <c r="H1113" s="1" t="s">
        <v>93</v>
      </c>
      <c r="I1113" s="1" t="s">
        <v>23</v>
      </c>
      <c r="J1113" s="1" t="s">
        <v>1793</v>
      </c>
      <c r="K1113" s="1" t="s">
        <v>1792</v>
      </c>
      <c r="L1113">
        <f>VLOOKUP(B1113,HIS退!B:F,5,FALSE)</f>
        <v>-1300</v>
      </c>
      <c r="M1113" t="e">
        <f>VLOOKUP(J1113,银行退!A:F,6,FALSE)</f>
        <v>#N/A</v>
      </c>
      <c r="N1113" t="str">
        <f>VLOOKUP(J1113,网银退汇!F:J,5,FALSE)</f>
        <v>20170908</v>
      </c>
    </row>
    <row r="1114" spans="1:14" hidden="1">
      <c r="A1114" s="1" t="s">
        <v>12219</v>
      </c>
      <c r="B1114" s="1">
        <v>1900230</v>
      </c>
      <c r="C1114" s="1" t="s">
        <v>5071</v>
      </c>
      <c r="D1114" s="1" t="s">
        <v>5072</v>
      </c>
      <c r="E1114" s="1" t="s">
        <v>5073</v>
      </c>
      <c r="F1114" s="2">
        <v>416.69</v>
      </c>
      <c r="G1114" s="1" t="s">
        <v>114</v>
      </c>
      <c r="H1114" s="1" t="s">
        <v>91</v>
      </c>
      <c r="I1114" s="1" t="s">
        <v>92</v>
      </c>
      <c r="J1114" s="1" t="s">
        <v>12220</v>
      </c>
      <c r="K1114" s="1" t="s">
        <v>12221</v>
      </c>
      <c r="L1114">
        <f>VLOOKUP(B1114,HIS退!B:F,5,FALSE)</f>
        <v>-416.69</v>
      </c>
      <c r="M1114" t="e">
        <f>VLOOKUP(J1114,银行退!A:F,6,FALSE)</f>
        <v>#N/A</v>
      </c>
      <c r="N1114" t="e">
        <f>VLOOKUP(J1114,网银退汇!F:J,5,FALSE)</f>
        <v>#N/A</v>
      </c>
    </row>
    <row r="1115" spans="1:14" hidden="1">
      <c r="A1115" s="1" t="s">
        <v>12222</v>
      </c>
      <c r="B1115" s="1">
        <v>1900325</v>
      </c>
      <c r="C1115" s="1" t="s">
        <v>5075</v>
      </c>
      <c r="D1115" s="1" t="s">
        <v>5076</v>
      </c>
      <c r="E1115" s="1" t="s">
        <v>5077</v>
      </c>
      <c r="F1115" s="2">
        <v>637.16999999999996</v>
      </c>
      <c r="G1115" s="1" t="s">
        <v>114</v>
      </c>
      <c r="H1115" s="1" t="s">
        <v>91</v>
      </c>
      <c r="I1115" s="1" t="s">
        <v>92</v>
      </c>
      <c r="J1115" s="1" t="s">
        <v>12223</v>
      </c>
      <c r="K1115" s="1" t="s">
        <v>12224</v>
      </c>
      <c r="L1115">
        <f>VLOOKUP(B1115,HIS退!B:F,5,FALSE)</f>
        <v>-637.16999999999996</v>
      </c>
      <c r="M1115" t="e">
        <f>VLOOKUP(J1115,银行退!A:F,6,FALSE)</f>
        <v>#N/A</v>
      </c>
      <c r="N1115" t="e">
        <f>VLOOKUP(J1115,网银退汇!F:J,5,FALSE)</f>
        <v>#N/A</v>
      </c>
    </row>
    <row r="1116" spans="1:14" hidden="1">
      <c r="A1116" s="1" t="s">
        <v>12225</v>
      </c>
      <c r="B1116" s="1">
        <v>1900464</v>
      </c>
      <c r="C1116" s="1" t="s">
        <v>5079</v>
      </c>
      <c r="D1116" s="1" t="s">
        <v>5080</v>
      </c>
      <c r="E1116" s="1" t="s">
        <v>5081</v>
      </c>
      <c r="F1116" s="2">
        <v>5929.43</v>
      </c>
      <c r="G1116" s="1" t="s">
        <v>114</v>
      </c>
      <c r="H1116" s="1" t="s">
        <v>91</v>
      </c>
      <c r="I1116" s="1" t="s">
        <v>92</v>
      </c>
      <c r="J1116" s="1" t="s">
        <v>12226</v>
      </c>
      <c r="K1116" s="1" t="s">
        <v>12227</v>
      </c>
      <c r="L1116">
        <f>VLOOKUP(B1116,HIS退!B:F,5,FALSE)</f>
        <v>-5929.43</v>
      </c>
      <c r="M1116" t="e">
        <f>VLOOKUP(J1116,银行退!A:F,6,FALSE)</f>
        <v>#N/A</v>
      </c>
      <c r="N1116" t="e">
        <f>VLOOKUP(J1116,网银退汇!F:J,5,FALSE)</f>
        <v>#N/A</v>
      </c>
    </row>
    <row r="1117" spans="1:14" hidden="1">
      <c r="A1117" s="1" t="s">
        <v>12228</v>
      </c>
      <c r="B1117" s="1">
        <v>1900486</v>
      </c>
      <c r="C1117" s="1" t="s">
        <v>12229</v>
      </c>
      <c r="D1117" s="1" t="s">
        <v>1794</v>
      </c>
      <c r="E1117" s="1" t="s">
        <v>5083</v>
      </c>
      <c r="F1117" s="2">
        <v>5011</v>
      </c>
      <c r="G1117" s="1" t="s">
        <v>114</v>
      </c>
      <c r="H1117" s="1" t="s">
        <v>93</v>
      </c>
      <c r="I1117" s="1" t="s">
        <v>23</v>
      </c>
      <c r="J1117" s="1" t="s">
        <v>1796</v>
      </c>
      <c r="K1117" s="1" t="s">
        <v>1795</v>
      </c>
      <c r="L1117">
        <f>VLOOKUP(B1117,HIS退!B:F,5,FALSE)</f>
        <v>-5011</v>
      </c>
      <c r="M1117" t="e">
        <f>VLOOKUP(J1117,银行退!A:F,6,FALSE)</f>
        <v>#N/A</v>
      </c>
      <c r="N1117" t="str">
        <f>VLOOKUP(J1117,网银退汇!F:J,5,FALSE)</f>
        <v>20170908</v>
      </c>
    </row>
    <row r="1118" spans="1:14" hidden="1">
      <c r="A1118" s="1" t="s">
        <v>12230</v>
      </c>
      <c r="B1118" s="1">
        <v>1900493</v>
      </c>
      <c r="C1118" s="1" t="s">
        <v>5085</v>
      </c>
      <c r="D1118" s="1" t="s">
        <v>5086</v>
      </c>
      <c r="E1118" s="1" t="s">
        <v>5087</v>
      </c>
      <c r="F1118" s="2">
        <v>2988.39</v>
      </c>
      <c r="G1118" s="1" t="s">
        <v>114</v>
      </c>
      <c r="H1118" s="1" t="s">
        <v>91</v>
      </c>
      <c r="I1118" s="1" t="s">
        <v>92</v>
      </c>
      <c r="J1118" s="1" t="s">
        <v>12231</v>
      </c>
      <c r="K1118" s="1" t="s">
        <v>12232</v>
      </c>
      <c r="L1118">
        <f>VLOOKUP(B1118,HIS退!B:F,5,FALSE)</f>
        <v>-2988.39</v>
      </c>
      <c r="M1118" t="e">
        <f>VLOOKUP(J1118,银行退!A:F,6,FALSE)</f>
        <v>#N/A</v>
      </c>
      <c r="N1118" t="e">
        <f>VLOOKUP(J1118,网银退汇!F:J,5,FALSE)</f>
        <v>#N/A</v>
      </c>
    </row>
    <row r="1119" spans="1:14" hidden="1">
      <c r="A1119" s="1" t="s">
        <v>12233</v>
      </c>
      <c r="B1119" s="1">
        <v>1900500</v>
      </c>
      <c r="C1119" s="1" t="s">
        <v>5089</v>
      </c>
      <c r="D1119" s="1" t="s">
        <v>5090</v>
      </c>
      <c r="E1119" s="1" t="s">
        <v>5091</v>
      </c>
      <c r="F1119" s="2">
        <v>290</v>
      </c>
      <c r="G1119" s="1" t="s">
        <v>114</v>
      </c>
      <c r="H1119" s="1" t="s">
        <v>91</v>
      </c>
      <c r="I1119" s="1" t="s">
        <v>92</v>
      </c>
      <c r="J1119" s="1" t="s">
        <v>12234</v>
      </c>
      <c r="K1119" s="1" t="s">
        <v>12235</v>
      </c>
      <c r="L1119">
        <f>VLOOKUP(B1119,HIS退!B:F,5,FALSE)</f>
        <v>-290</v>
      </c>
      <c r="M1119" t="e">
        <f>VLOOKUP(J1119,银行退!A:F,6,FALSE)</f>
        <v>#N/A</v>
      </c>
      <c r="N1119" t="e">
        <f>VLOOKUP(J1119,网银退汇!F:J,5,FALSE)</f>
        <v>#N/A</v>
      </c>
    </row>
    <row r="1120" spans="1:14" hidden="1">
      <c r="A1120" s="1" t="s">
        <v>12236</v>
      </c>
      <c r="B1120" s="1">
        <v>1900505</v>
      </c>
      <c r="C1120" s="1" t="s">
        <v>5093</v>
      </c>
      <c r="D1120" s="1" t="s">
        <v>5094</v>
      </c>
      <c r="E1120" s="1" t="s">
        <v>5095</v>
      </c>
      <c r="F1120" s="2">
        <v>8197.2999999999993</v>
      </c>
      <c r="G1120" s="1" t="s">
        <v>114</v>
      </c>
      <c r="H1120" s="1" t="s">
        <v>91</v>
      </c>
      <c r="I1120" s="1" t="s">
        <v>92</v>
      </c>
      <c r="J1120" s="1" t="s">
        <v>12237</v>
      </c>
      <c r="K1120" s="1" t="s">
        <v>12238</v>
      </c>
      <c r="L1120">
        <f>VLOOKUP(B1120,HIS退!B:F,5,FALSE)</f>
        <v>-8197.2999999999993</v>
      </c>
      <c r="M1120" t="e">
        <f>VLOOKUP(J1120,银行退!A:F,6,FALSE)</f>
        <v>#N/A</v>
      </c>
      <c r="N1120" t="e">
        <f>VLOOKUP(J1120,网银退汇!F:J,5,FALSE)</f>
        <v>#N/A</v>
      </c>
    </row>
    <row r="1121" spans="1:14" hidden="1">
      <c r="A1121" s="1" t="s">
        <v>12239</v>
      </c>
      <c r="B1121" s="1">
        <v>1900556</v>
      </c>
      <c r="C1121" s="1" t="s">
        <v>5097</v>
      </c>
      <c r="D1121" s="1" t="s">
        <v>5098</v>
      </c>
      <c r="E1121" s="1" t="s">
        <v>5099</v>
      </c>
      <c r="F1121" s="2">
        <v>1700</v>
      </c>
      <c r="G1121" s="1" t="s">
        <v>114</v>
      </c>
      <c r="H1121" s="1" t="s">
        <v>91</v>
      </c>
      <c r="I1121" s="1" t="s">
        <v>92</v>
      </c>
      <c r="J1121" s="1" t="s">
        <v>12240</v>
      </c>
      <c r="K1121" s="1" t="s">
        <v>12241</v>
      </c>
      <c r="L1121">
        <f>VLOOKUP(B1121,HIS退!B:F,5,FALSE)</f>
        <v>-1700</v>
      </c>
      <c r="M1121" t="e">
        <f>VLOOKUP(J1121,银行退!A:F,6,FALSE)</f>
        <v>#N/A</v>
      </c>
      <c r="N1121" t="e">
        <f>VLOOKUP(J1121,网银退汇!F:J,5,FALSE)</f>
        <v>#N/A</v>
      </c>
    </row>
    <row r="1122" spans="1:14" hidden="1">
      <c r="A1122" s="1" t="s">
        <v>12242</v>
      </c>
      <c r="B1122" s="1">
        <v>1900569</v>
      </c>
      <c r="C1122" s="1" t="s">
        <v>5101</v>
      </c>
      <c r="D1122" s="1" t="s">
        <v>5102</v>
      </c>
      <c r="E1122" s="1" t="s">
        <v>5103</v>
      </c>
      <c r="F1122" s="2">
        <v>2303.04</v>
      </c>
      <c r="G1122" s="1" t="s">
        <v>114</v>
      </c>
      <c r="H1122" s="1" t="s">
        <v>91</v>
      </c>
      <c r="I1122" s="1" t="s">
        <v>92</v>
      </c>
      <c r="J1122" s="1" t="s">
        <v>12243</v>
      </c>
      <c r="K1122" s="1" t="s">
        <v>12244</v>
      </c>
      <c r="L1122">
        <f>VLOOKUP(B1122,HIS退!B:F,5,FALSE)</f>
        <v>-2303.04</v>
      </c>
      <c r="M1122" t="e">
        <f>VLOOKUP(J1122,银行退!A:F,6,FALSE)</f>
        <v>#N/A</v>
      </c>
      <c r="N1122" t="e">
        <f>VLOOKUP(J1122,网银退汇!F:J,5,FALSE)</f>
        <v>#N/A</v>
      </c>
    </row>
    <row r="1123" spans="1:14" hidden="1">
      <c r="A1123" s="1" t="s">
        <v>12245</v>
      </c>
      <c r="B1123" s="1">
        <v>1900572</v>
      </c>
      <c r="C1123" s="1" t="s">
        <v>5105</v>
      </c>
      <c r="D1123" s="1" t="s">
        <v>5106</v>
      </c>
      <c r="E1123" s="1" t="s">
        <v>5107</v>
      </c>
      <c r="F1123" s="2">
        <v>8000</v>
      </c>
      <c r="G1123" s="1" t="s">
        <v>114</v>
      </c>
      <c r="H1123" s="1" t="s">
        <v>91</v>
      </c>
      <c r="I1123" s="1" t="s">
        <v>92</v>
      </c>
      <c r="J1123" s="1" t="s">
        <v>12246</v>
      </c>
      <c r="K1123" s="1" t="s">
        <v>12247</v>
      </c>
      <c r="L1123">
        <f>VLOOKUP(B1123,HIS退!B:F,5,FALSE)</f>
        <v>-8000</v>
      </c>
      <c r="M1123" t="e">
        <f>VLOOKUP(J1123,银行退!A:F,6,FALSE)</f>
        <v>#N/A</v>
      </c>
      <c r="N1123" t="e">
        <f>VLOOKUP(J1123,网银退汇!F:J,5,FALSE)</f>
        <v>#N/A</v>
      </c>
    </row>
    <row r="1124" spans="1:14" hidden="1">
      <c r="A1124" s="1" t="s">
        <v>12248</v>
      </c>
      <c r="B1124" s="1">
        <v>1900573</v>
      </c>
      <c r="C1124" s="1" t="s">
        <v>5109</v>
      </c>
      <c r="D1124" s="1" t="s">
        <v>5110</v>
      </c>
      <c r="E1124" s="1" t="s">
        <v>5111</v>
      </c>
      <c r="F1124" s="2">
        <v>960.47</v>
      </c>
      <c r="G1124" s="1" t="s">
        <v>114</v>
      </c>
      <c r="H1124" s="1" t="s">
        <v>91</v>
      </c>
      <c r="I1124" s="1" t="s">
        <v>92</v>
      </c>
      <c r="J1124" s="1" t="s">
        <v>12249</v>
      </c>
      <c r="K1124" s="1" t="s">
        <v>12250</v>
      </c>
      <c r="L1124">
        <f>VLOOKUP(B1124,HIS退!B:F,5,FALSE)</f>
        <v>-960.47</v>
      </c>
      <c r="M1124" t="e">
        <f>VLOOKUP(J1124,银行退!A:F,6,FALSE)</f>
        <v>#N/A</v>
      </c>
      <c r="N1124" t="e">
        <f>VLOOKUP(J1124,网银退汇!F:J,5,FALSE)</f>
        <v>#N/A</v>
      </c>
    </row>
    <row r="1125" spans="1:14" hidden="1">
      <c r="A1125" s="1" t="s">
        <v>12251</v>
      </c>
      <c r="B1125" s="1">
        <v>1900595</v>
      </c>
      <c r="C1125" s="1" t="s">
        <v>5113</v>
      </c>
      <c r="D1125" s="1" t="s">
        <v>5114</v>
      </c>
      <c r="E1125" s="1" t="s">
        <v>5115</v>
      </c>
      <c r="F1125" s="2">
        <v>1234</v>
      </c>
      <c r="G1125" s="1" t="s">
        <v>114</v>
      </c>
      <c r="H1125" s="1" t="s">
        <v>91</v>
      </c>
      <c r="I1125" s="1" t="s">
        <v>92</v>
      </c>
      <c r="J1125" s="1" t="s">
        <v>12252</v>
      </c>
      <c r="K1125" s="1" t="s">
        <v>12253</v>
      </c>
      <c r="L1125">
        <f>VLOOKUP(B1125,HIS退!B:F,5,FALSE)</f>
        <v>-1234</v>
      </c>
      <c r="M1125" t="e">
        <f>VLOOKUP(J1125,银行退!A:F,6,FALSE)</f>
        <v>#N/A</v>
      </c>
      <c r="N1125" t="e">
        <f>VLOOKUP(J1125,网银退汇!F:J,5,FALSE)</f>
        <v>#N/A</v>
      </c>
    </row>
    <row r="1126" spans="1:14" hidden="1">
      <c r="A1126" s="1" t="s">
        <v>12254</v>
      </c>
      <c r="B1126" s="1">
        <v>1900611</v>
      </c>
      <c r="C1126" s="1" t="s">
        <v>5117</v>
      </c>
      <c r="D1126" s="1" t="s">
        <v>5118</v>
      </c>
      <c r="E1126" s="1" t="s">
        <v>5119</v>
      </c>
      <c r="F1126" s="2">
        <v>966.4</v>
      </c>
      <c r="G1126" s="1" t="s">
        <v>114</v>
      </c>
      <c r="H1126" s="1" t="s">
        <v>91</v>
      </c>
      <c r="I1126" s="1" t="s">
        <v>92</v>
      </c>
      <c r="J1126" s="1" t="s">
        <v>12255</v>
      </c>
      <c r="K1126" s="1" t="s">
        <v>12256</v>
      </c>
      <c r="L1126">
        <f>VLOOKUP(B1126,HIS退!B:F,5,FALSE)</f>
        <v>-966.4</v>
      </c>
      <c r="M1126" t="e">
        <f>VLOOKUP(J1126,银行退!A:F,6,FALSE)</f>
        <v>#N/A</v>
      </c>
      <c r="N1126" t="e">
        <f>VLOOKUP(J1126,网银退汇!F:J,5,FALSE)</f>
        <v>#N/A</v>
      </c>
    </row>
    <row r="1127" spans="1:14" hidden="1">
      <c r="A1127" s="1" t="s">
        <v>12257</v>
      </c>
      <c r="B1127" s="1">
        <v>1900624</v>
      </c>
      <c r="C1127" s="1" t="s">
        <v>5121</v>
      </c>
      <c r="D1127" s="1" t="s">
        <v>5122</v>
      </c>
      <c r="E1127" s="1" t="s">
        <v>5123</v>
      </c>
      <c r="F1127" s="2">
        <v>11191.83</v>
      </c>
      <c r="G1127" s="1" t="s">
        <v>114</v>
      </c>
      <c r="H1127" s="1" t="s">
        <v>91</v>
      </c>
      <c r="I1127" s="1" t="s">
        <v>92</v>
      </c>
      <c r="J1127" s="1" t="s">
        <v>12258</v>
      </c>
      <c r="K1127" s="1" t="s">
        <v>12259</v>
      </c>
      <c r="L1127">
        <f>VLOOKUP(B1127,HIS退!B:F,5,FALSE)</f>
        <v>-11191.83</v>
      </c>
      <c r="M1127" t="e">
        <f>VLOOKUP(J1127,银行退!A:F,6,FALSE)</f>
        <v>#N/A</v>
      </c>
      <c r="N1127" t="e">
        <f>VLOOKUP(J1127,网银退汇!F:J,5,FALSE)</f>
        <v>#N/A</v>
      </c>
    </row>
    <row r="1128" spans="1:14" hidden="1">
      <c r="A1128" s="1" t="s">
        <v>12260</v>
      </c>
      <c r="B1128" s="1">
        <v>1900744</v>
      </c>
      <c r="C1128" s="1" t="s">
        <v>5126</v>
      </c>
      <c r="D1128" s="1" t="s">
        <v>5127</v>
      </c>
      <c r="E1128" s="1" t="s">
        <v>5128</v>
      </c>
      <c r="F1128" s="2">
        <v>1500</v>
      </c>
      <c r="G1128" s="1" t="s">
        <v>114</v>
      </c>
      <c r="H1128" s="1" t="s">
        <v>91</v>
      </c>
      <c r="I1128" s="1" t="s">
        <v>92</v>
      </c>
      <c r="J1128" s="1" t="s">
        <v>12261</v>
      </c>
      <c r="K1128" s="1" t="s">
        <v>12262</v>
      </c>
      <c r="L1128">
        <f>VLOOKUP(B1128,HIS退!B:F,5,FALSE)</f>
        <v>-1500</v>
      </c>
      <c r="M1128" t="e">
        <f>VLOOKUP(J1128,银行退!A:F,6,FALSE)</f>
        <v>#N/A</v>
      </c>
      <c r="N1128" t="e">
        <f>VLOOKUP(J1128,网银退汇!F:J,5,FALSE)</f>
        <v>#N/A</v>
      </c>
    </row>
    <row r="1129" spans="1:14" hidden="1">
      <c r="A1129" s="1" t="s">
        <v>12263</v>
      </c>
      <c r="B1129" s="1">
        <v>1900742</v>
      </c>
      <c r="C1129" s="1" t="s">
        <v>12264</v>
      </c>
      <c r="D1129" s="1" t="s">
        <v>1054</v>
      </c>
      <c r="E1129" s="1" t="s">
        <v>1055</v>
      </c>
      <c r="F1129" s="2">
        <v>10030</v>
      </c>
      <c r="G1129" s="1" t="s">
        <v>114</v>
      </c>
      <c r="H1129" s="1" t="s">
        <v>93</v>
      </c>
      <c r="I1129" s="1" t="s">
        <v>23</v>
      </c>
      <c r="J1129" s="1" t="s">
        <v>1797</v>
      </c>
      <c r="K1129" s="1" t="s">
        <v>1468</v>
      </c>
      <c r="L1129">
        <f>VLOOKUP(B1129,HIS退!B:F,5,FALSE)</f>
        <v>-10030</v>
      </c>
      <c r="M1129" t="e">
        <f>VLOOKUP(J1129,银行退!A:F,6,FALSE)</f>
        <v>#N/A</v>
      </c>
      <c r="N1129" t="str">
        <f>VLOOKUP(J1129,网银退汇!F:J,5,FALSE)</f>
        <v>20170908</v>
      </c>
    </row>
    <row r="1130" spans="1:14" hidden="1">
      <c r="A1130" s="1" t="s">
        <v>12265</v>
      </c>
      <c r="B1130" s="1">
        <v>1900756</v>
      </c>
      <c r="C1130" s="1" t="s">
        <v>5130</v>
      </c>
      <c r="D1130" s="1" t="s">
        <v>5131</v>
      </c>
      <c r="E1130" s="1" t="s">
        <v>5132</v>
      </c>
      <c r="F1130" s="2">
        <v>3000</v>
      </c>
      <c r="G1130" s="1" t="s">
        <v>114</v>
      </c>
      <c r="H1130" s="1" t="s">
        <v>91</v>
      </c>
      <c r="I1130" s="1" t="s">
        <v>92</v>
      </c>
      <c r="J1130" s="1" t="s">
        <v>12266</v>
      </c>
      <c r="K1130" s="1" t="s">
        <v>12267</v>
      </c>
      <c r="L1130">
        <f>VLOOKUP(B1130,HIS退!B:F,5,FALSE)</f>
        <v>-3000</v>
      </c>
      <c r="M1130" t="e">
        <f>VLOOKUP(J1130,银行退!A:F,6,FALSE)</f>
        <v>#N/A</v>
      </c>
      <c r="N1130" t="e">
        <f>VLOOKUP(J1130,网银退汇!F:J,5,FALSE)</f>
        <v>#N/A</v>
      </c>
    </row>
    <row r="1131" spans="1:14" hidden="1">
      <c r="A1131" s="1" t="s">
        <v>12268</v>
      </c>
      <c r="B1131" s="1">
        <v>1900774</v>
      </c>
      <c r="C1131" s="1" t="s">
        <v>5136</v>
      </c>
      <c r="D1131" s="1" t="s">
        <v>5137</v>
      </c>
      <c r="E1131" s="1" t="s">
        <v>5138</v>
      </c>
      <c r="F1131" s="2">
        <v>615</v>
      </c>
      <c r="G1131" s="1" t="s">
        <v>114</v>
      </c>
      <c r="H1131" s="1" t="s">
        <v>91</v>
      </c>
      <c r="I1131" s="1" t="s">
        <v>92</v>
      </c>
      <c r="J1131" s="1" t="s">
        <v>12269</v>
      </c>
      <c r="K1131" s="1" t="s">
        <v>12270</v>
      </c>
      <c r="L1131">
        <f>VLOOKUP(B1131,HIS退!B:F,5,FALSE)</f>
        <v>-615</v>
      </c>
      <c r="M1131" t="e">
        <f>VLOOKUP(J1131,银行退!A:F,6,FALSE)</f>
        <v>#N/A</v>
      </c>
      <c r="N1131" t="e">
        <f>VLOOKUP(J1131,网银退汇!F:J,5,FALSE)</f>
        <v>#N/A</v>
      </c>
    </row>
    <row r="1132" spans="1:14" hidden="1">
      <c r="A1132" s="1" t="s">
        <v>12271</v>
      </c>
      <c r="B1132" s="1">
        <v>1900773</v>
      </c>
      <c r="C1132" s="1" t="s">
        <v>12272</v>
      </c>
      <c r="D1132" s="1" t="s">
        <v>1798</v>
      </c>
      <c r="E1132" s="1" t="s">
        <v>5134</v>
      </c>
      <c r="F1132" s="2">
        <v>3000</v>
      </c>
      <c r="G1132" s="1" t="s">
        <v>114</v>
      </c>
      <c r="H1132" s="1" t="s">
        <v>93</v>
      </c>
      <c r="I1132" s="1" t="s">
        <v>23</v>
      </c>
      <c r="J1132" s="1" t="s">
        <v>1800</v>
      </c>
      <c r="K1132" s="1" t="s">
        <v>1799</v>
      </c>
      <c r="L1132">
        <f>VLOOKUP(B1132,HIS退!B:F,5,FALSE)</f>
        <v>-3000</v>
      </c>
      <c r="M1132" t="e">
        <f>VLOOKUP(J1132,银行退!A:F,6,FALSE)</f>
        <v>#N/A</v>
      </c>
      <c r="N1132" t="str">
        <f>VLOOKUP(J1132,网银退汇!F:J,5,FALSE)</f>
        <v>20170908</v>
      </c>
    </row>
    <row r="1133" spans="1:14" hidden="1">
      <c r="A1133" s="1" t="s">
        <v>12273</v>
      </c>
      <c r="B1133" s="1">
        <v>1900834</v>
      </c>
      <c r="C1133" s="1" t="s">
        <v>5140</v>
      </c>
      <c r="D1133" s="1" t="s">
        <v>5141</v>
      </c>
      <c r="E1133" s="1" t="s">
        <v>5142</v>
      </c>
      <c r="F1133" s="2">
        <v>514</v>
      </c>
      <c r="G1133" s="1" t="s">
        <v>114</v>
      </c>
      <c r="H1133" s="1" t="s">
        <v>91</v>
      </c>
      <c r="I1133" s="1" t="s">
        <v>92</v>
      </c>
      <c r="J1133" s="1" t="s">
        <v>12274</v>
      </c>
      <c r="K1133" s="1" t="s">
        <v>12275</v>
      </c>
      <c r="L1133">
        <f>VLOOKUP(B1133,HIS退!B:F,5,FALSE)</f>
        <v>-514</v>
      </c>
      <c r="M1133" t="e">
        <f>VLOOKUP(J1133,银行退!A:F,6,FALSE)</f>
        <v>#N/A</v>
      </c>
      <c r="N1133" t="e">
        <f>VLOOKUP(J1133,网银退汇!F:J,5,FALSE)</f>
        <v>#N/A</v>
      </c>
    </row>
    <row r="1134" spans="1:14" hidden="1">
      <c r="A1134" s="1" t="s">
        <v>12276</v>
      </c>
      <c r="B1134" s="1">
        <v>1900838</v>
      </c>
      <c r="C1134" s="1" t="s">
        <v>12277</v>
      </c>
      <c r="D1134" s="1" t="s">
        <v>1801</v>
      </c>
      <c r="E1134" s="1" t="s">
        <v>5144</v>
      </c>
      <c r="F1134" s="2">
        <v>13415.53</v>
      </c>
      <c r="G1134" s="1" t="s">
        <v>114</v>
      </c>
      <c r="H1134" s="1" t="s">
        <v>93</v>
      </c>
      <c r="I1134" s="1" t="s">
        <v>23</v>
      </c>
      <c r="J1134" s="1" t="s">
        <v>1803</v>
      </c>
      <c r="K1134" s="1" t="s">
        <v>1802</v>
      </c>
      <c r="L1134">
        <f>VLOOKUP(B1134,HIS退!B:F,5,FALSE)</f>
        <v>-13415.53</v>
      </c>
      <c r="M1134" t="e">
        <f>VLOOKUP(J1134,银行退!A:F,6,FALSE)</f>
        <v>#N/A</v>
      </c>
      <c r="N1134" t="str">
        <f>VLOOKUP(J1134,网银退汇!F:J,5,FALSE)</f>
        <v>20170908</v>
      </c>
    </row>
    <row r="1135" spans="1:14" hidden="1">
      <c r="A1135" s="1" t="s">
        <v>12278</v>
      </c>
      <c r="B1135" s="1">
        <v>1900896</v>
      </c>
      <c r="C1135" s="1" t="s">
        <v>5146</v>
      </c>
      <c r="D1135" s="1" t="s">
        <v>5147</v>
      </c>
      <c r="E1135" s="1" t="s">
        <v>5148</v>
      </c>
      <c r="F1135" s="2">
        <v>1245.67</v>
      </c>
      <c r="G1135" s="1" t="s">
        <v>114</v>
      </c>
      <c r="H1135" s="1" t="s">
        <v>91</v>
      </c>
      <c r="I1135" s="1" t="s">
        <v>92</v>
      </c>
      <c r="J1135" s="1" t="s">
        <v>12279</v>
      </c>
      <c r="K1135" s="1" t="s">
        <v>12280</v>
      </c>
      <c r="L1135">
        <f>VLOOKUP(B1135,HIS退!B:F,5,FALSE)</f>
        <v>-1245.67</v>
      </c>
      <c r="M1135" t="e">
        <f>VLOOKUP(J1135,银行退!A:F,6,FALSE)</f>
        <v>#N/A</v>
      </c>
      <c r="N1135" t="e">
        <f>VLOOKUP(J1135,网银退汇!F:J,5,FALSE)</f>
        <v>#N/A</v>
      </c>
    </row>
    <row r="1136" spans="1:14" hidden="1">
      <c r="A1136" s="1" t="s">
        <v>12281</v>
      </c>
      <c r="B1136" s="1">
        <v>1900908</v>
      </c>
      <c r="C1136" s="1" t="s">
        <v>5150</v>
      </c>
      <c r="D1136" s="1" t="s">
        <v>5151</v>
      </c>
      <c r="E1136" s="1" t="s">
        <v>5152</v>
      </c>
      <c r="F1136" s="2">
        <v>182.58</v>
      </c>
      <c r="G1136" s="1" t="s">
        <v>114</v>
      </c>
      <c r="H1136" s="1" t="s">
        <v>91</v>
      </c>
      <c r="I1136" s="1" t="s">
        <v>92</v>
      </c>
      <c r="J1136" s="1" t="s">
        <v>12282</v>
      </c>
      <c r="K1136" s="1" t="s">
        <v>12280</v>
      </c>
      <c r="L1136">
        <f>VLOOKUP(B1136,HIS退!B:F,5,FALSE)</f>
        <v>-182.58</v>
      </c>
      <c r="M1136" t="e">
        <f>VLOOKUP(J1136,银行退!A:F,6,FALSE)</f>
        <v>#N/A</v>
      </c>
      <c r="N1136" t="e">
        <f>VLOOKUP(J1136,网银退汇!F:J,5,FALSE)</f>
        <v>#N/A</v>
      </c>
    </row>
    <row r="1137" spans="1:14" hidden="1">
      <c r="A1137" s="1" t="s">
        <v>12283</v>
      </c>
      <c r="B1137" s="1">
        <v>1900914</v>
      </c>
      <c r="C1137" s="1" t="s">
        <v>5154</v>
      </c>
      <c r="D1137" s="1" t="s">
        <v>5155</v>
      </c>
      <c r="E1137" s="1" t="s">
        <v>5156</v>
      </c>
      <c r="F1137" s="2">
        <v>4037.28</v>
      </c>
      <c r="G1137" s="1" t="s">
        <v>114</v>
      </c>
      <c r="H1137" s="1" t="s">
        <v>91</v>
      </c>
      <c r="I1137" s="1" t="s">
        <v>92</v>
      </c>
      <c r="J1137" s="1" t="s">
        <v>12284</v>
      </c>
      <c r="K1137" s="1" t="s">
        <v>12285</v>
      </c>
      <c r="L1137">
        <f>VLOOKUP(B1137,HIS退!B:F,5,FALSE)</f>
        <v>-4037.28</v>
      </c>
      <c r="M1137" t="e">
        <f>VLOOKUP(J1137,银行退!A:F,6,FALSE)</f>
        <v>#N/A</v>
      </c>
      <c r="N1137" t="e">
        <f>VLOOKUP(J1137,网银退汇!F:J,5,FALSE)</f>
        <v>#N/A</v>
      </c>
    </row>
    <row r="1138" spans="1:14" hidden="1">
      <c r="A1138" s="1" t="s">
        <v>12286</v>
      </c>
      <c r="B1138" s="1">
        <v>1900923</v>
      </c>
      <c r="C1138" s="1" t="s">
        <v>5158</v>
      </c>
      <c r="D1138" s="1" t="s">
        <v>5159</v>
      </c>
      <c r="E1138" s="1" t="s">
        <v>5160</v>
      </c>
      <c r="F1138" s="2">
        <v>500</v>
      </c>
      <c r="G1138" s="1" t="s">
        <v>114</v>
      </c>
      <c r="H1138" s="1" t="s">
        <v>91</v>
      </c>
      <c r="I1138" s="1" t="s">
        <v>92</v>
      </c>
      <c r="J1138" s="1" t="s">
        <v>12287</v>
      </c>
      <c r="K1138" s="1" t="s">
        <v>1805</v>
      </c>
      <c r="L1138">
        <f>VLOOKUP(B1138,HIS退!B:F,5,FALSE)</f>
        <v>-500</v>
      </c>
      <c r="M1138" t="e">
        <f>VLOOKUP(J1138,银行退!A:F,6,FALSE)</f>
        <v>#N/A</v>
      </c>
      <c r="N1138" t="e">
        <f>VLOOKUP(J1138,网银退汇!F:J,5,FALSE)</f>
        <v>#N/A</v>
      </c>
    </row>
    <row r="1139" spans="1:14" hidden="1">
      <c r="A1139" s="1" t="s">
        <v>12288</v>
      </c>
      <c r="B1139" s="1">
        <v>1900967</v>
      </c>
      <c r="C1139" s="1" t="s">
        <v>12289</v>
      </c>
      <c r="D1139" s="1" t="s">
        <v>1804</v>
      </c>
      <c r="E1139" s="1" t="s">
        <v>5162</v>
      </c>
      <c r="F1139" s="2">
        <v>5190</v>
      </c>
      <c r="G1139" s="1" t="s">
        <v>114</v>
      </c>
      <c r="H1139" s="1" t="s">
        <v>93</v>
      </c>
      <c r="I1139" s="1" t="s">
        <v>23</v>
      </c>
      <c r="J1139" s="1" t="s">
        <v>1806</v>
      </c>
      <c r="K1139" s="1" t="s">
        <v>1805</v>
      </c>
      <c r="L1139">
        <f>VLOOKUP(B1139,HIS退!B:F,5,FALSE)</f>
        <v>-5190</v>
      </c>
      <c r="M1139" t="e">
        <f>VLOOKUP(J1139,银行退!A:F,6,FALSE)</f>
        <v>#N/A</v>
      </c>
      <c r="N1139" t="str">
        <f>VLOOKUP(J1139,网银退汇!F:J,5,FALSE)</f>
        <v>20170908</v>
      </c>
    </row>
    <row r="1140" spans="1:14" hidden="1">
      <c r="A1140" s="1" t="s">
        <v>12290</v>
      </c>
      <c r="B1140" s="1">
        <v>1901094</v>
      </c>
      <c r="C1140" s="1" t="s">
        <v>5164</v>
      </c>
      <c r="D1140" s="1" t="s">
        <v>5165</v>
      </c>
      <c r="E1140" s="1" t="s">
        <v>5166</v>
      </c>
      <c r="F1140" s="2">
        <v>5000</v>
      </c>
      <c r="G1140" s="1" t="s">
        <v>114</v>
      </c>
      <c r="H1140" s="1" t="s">
        <v>91</v>
      </c>
      <c r="I1140" s="1" t="s">
        <v>92</v>
      </c>
      <c r="J1140" s="1" t="s">
        <v>12291</v>
      </c>
      <c r="K1140" s="1" t="s">
        <v>12292</v>
      </c>
      <c r="L1140">
        <f>VLOOKUP(B1140,HIS退!B:F,5,FALSE)</f>
        <v>-5000</v>
      </c>
      <c r="M1140" t="e">
        <f>VLOOKUP(J1140,银行退!A:F,6,FALSE)</f>
        <v>#N/A</v>
      </c>
      <c r="N1140" t="e">
        <f>VLOOKUP(J1140,网银退汇!F:J,5,FALSE)</f>
        <v>#N/A</v>
      </c>
    </row>
    <row r="1141" spans="1:14" hidden="1">
      <c r="A1141" s="1" t="s">
        <v>12293</v>
      </c>
      <c r="B1141" s="1">
        <v>1901258</v>
      </c>
      <c r="C1141" s="1" t="s">
        <v>5168</v>
      </c>
      <c r="D1141" s="1" t="s">
        <v>5169</v>
      </c>
      <c r="E1141" s="1" t="s">
        <v>5170</v>
      </c>
      <c r="F1141" s="2">
        <v>1050</v>
      </c>
      <c r="G1141" s="1" t="s">
        <v>114</v>
      </c>
      <c r="H1141" s="1" t="s">
        <v>91</v>
      </c>
      <c r="I1141" s="1" t="s">
        <v>92</v>
      </c>
      <c r="J1141" s="1" t="s">
        <v>12294</v>
      </c>
      <c r="K1141" s="1" t="s">
        <v>12295</v>
      </c>
      <c r="L1141">
        <f>VLOOKUP(B1141,HIS退!B:F,5,FALSE)</f>
        <v>-1050</v>
      </c>
      <c r="M1141" t="e">
        <f>VLOOKUP(J1141,银行退!A:F,6,FALSE)</f>
        <v>#N/A</v>
      </c>
      <c r="N1141" t="e">
        <f>VLOOKUP(J1141,网银退汇!F:J,5,FALSE)</f>
        <v>#N/A</v>
      </c>
    </row>
    <row r="1142" spans="1:14" hidden="1">
      <c r="A1142" s="1" t="s">
        <v>12296</v>
      </c>
      <c r="B1142" s="1">
        <v>1901276</v>
      </c>
      <c r="C1142" s="1" t="s">
        <v>5172</v>
      </c>
      <c r="D1142" s="1" t="s">
        <v>5173</v>
      </c>
      <c r="E1142" s="1" t="s">
        <v>5174</v>
      </c>
      <c r="F1142" s="2">
        <v>7639.04</v>
      </c>
      <c r="G1142" s="1" t="s">
        <v>114</v>
      </c>
      <c r="H1142" s="1" t="s">
        <v>91</v>
      </c>
      <c r="I1142" s="1" t="s">
        <v>92</v>
      </c>
      <c r="J1142" s="1" t="s">
        <v>12297</v>
      </c>
      <c r="K1142" s="1" t="s">
        <v>12298</v>
      </c>
      <c r="L1142">
        <f>VLOOKUP(B1142,HIS退!B:F,5,FALSE)</f>
        <v>-7639.04</v>
      </c>
      <c r="M1142" t="e">
        <f>VLOOKUP(J1142,银行退!A:F,6,FALSE)</f>
        <v>#N/A</v>
      </c>
      <c r="N1142" t="e">
        <f>VLOOKUP(J1142,网银退汇!F:J,5,FALSE)</f>
        <v>#N/A</v>
      </c>
    </row>
    <row r="1143" spans="1:14" hidden="1">
      <c r="A1143" s="1" t="s">
        <v>12299</v>
      </c>
      <c r="B1143" s="1">
        <v>1901362</v>
      </c>
      <c r="C1143" s="1" t="s">
        <v>5176</v>
      </c>
      <c r="D1143" s="1" t="s">
        <v>5177</v>
      </c>
      <c r="E1143" s="1" t="s">
        <v>5178</v>
      </c>
      <c r="F1143" s="2">
        <v>1987.5</v>
      </c>
      <c r="G1143" s="1" t="s">
        <v>114</v>
      </c>
      <c r="H1143" s="1" t="s">
        <v>91</v>
      </c>
      <c r="I1143" s="1" t="s">
        <v>92</v>
      </c>
      <c r="J1143" s="1" t="s">
        <v>12300</v>
      </c>
      <c r="K1143" s="1" t="s">
        <v>12301</v>
      </c>
      <c r="L1143">
        <f>VLOOKUP(B1143,HIS退!B:F,5,FALSE)</f>
        <v>-1987.5</v>
      </c>
      <c r="M1143" t="e">
        <f>VLOOKUP(J1143,银行退!A:F,6,FALSE)</f>
        <v>#N/A</v>
      </c>
      <c r="N1143" t="e">
        <f>VLOOKUP(J1143,网银退汇!F:J,5,FALSE)</f>
        <v>#N/A</v>
      </c>
    </row>
    <row r="1144" spans="1:14" hidden="1">
      <c r="A1144" s="1" t="s">
        <v>5184</v>
      </c>
      <c r="B1144" s="1">
        <v>1901386</v>
      </c>
      <c r="C1144" s="1" t="s">
        <v>5180</v>
      </c>
      <c r="D1144" s="1" t="s">
        <v>5181</v>
      </c>
      <c r="E1144" s="1" t="s">
        <v>5182</v>
      </c>
      <c r="F1144" s="2">
        <v>500</v>
      </c>
      <c r="G1144" s="1" t="s">
        <v>114</v>
      </c>
      <c r="H1144" s="1" t="s">
        <v>91</v>
      </c>
      <c r="I1144" s="1" t="s">
        <v>92</v>
      </c>
      <c r="J1144" s="1" t="s">
        <v>12302</v>
      </c>
      <c r="K1144" s="1" t="s">
        <v>330</v>
      </c>
      <c r="L1144">
        <f>VLOOKUP(B1144,HIS退!B:F,5,FALSE)</f>
        <v>-500</v>
      </c>
      <c r="M1144" t="e">
        <f>VLOOKUP(J1144,银行退!A:F,6,FALSE)</f>
        <v>#N/A</v>
      </c>
      <c r="N1144" t="e">
        <f>VLOOKUP(J1144,网银退汇!F:J,5,FALSE)</f>
        <v>#N/A</v>
      </c>
    </row>
    <row r="1145" spans="1:14" hidden="1">
      <c r="A1145" s="1" t="s">
        <v>12303</v>
      </c>
      <c r="B1145" s="1">
        <v>1901439</v>
      </c>
      <c r="C1145" s="1" t="s">
        <v>12304</v>
      </c>
      <c r="D1145" s="1" t="s">
        <v>1807</v>
      </c>
      <c r="E1145" s="1" t="s">
        <v>2375</v>
      </c>
      <c r="F1145" s="2">
        <v>464.92</v>
      </c>
      <c r="G1145" s="1" t="s">
        <v>114</v>
      </c>
      <c r="H1145" s="1" t="s">
        <v>93</v>
      </c>
      <c r="I1145" s="1" t="s">
        <v>23</v>
      </c>
      <c r="J1145" s="1" t="s">
        <v>1809</v>
      </c>
      <c r="K1145" s="1" t="s">
        <v>1808</v>
      </c>
      <c r="L1145">
        <f>VLOOKUP(B1145,HIS退!B:F,5,FALSE)</f>
        <v>-464.92</v>
      </c>
      <c r="M1145" t="e">
        <f>VLOOKUP(J1145,银行退!A:F,6,FALSE)</f>
        <v>#N/A</v>
      </c>
      <c r="N1145" t="str">
        <f>VLOOKUP(J1145,网银退汇!F:J,5,FALSE)</f>
        <v>20170908</v>
      </c>
    </row>
    <row r="1146" spans="1:14" hidden="1">
      <c r="A1146" s="1" t="s">
        <v>12305</v>
      </c>
      <c r="B1146" s="1">
        <v>1901443</v>
      </c>
      <c r="C1146" s="1" t="s">
        <v>5185</v>
      </c>
      <c r="D1146" s="1" t="s">
        <v>5186</v>
      </c>
      <c r="E1146" s="1" t="s">
        <v>5187</v>
      </c>
      <c r="F1146" s="2">
        <v>8146.17</v>
      </c>
      <c r="G1146" s="1" t="s">
        <v>114</v>
      </c>
      <c r="H1146" s="1" t="s">
        <v>91</v>
      </c>
      <c r="I1146" s="1" t="s">
        <v>92</v>
      </c>
      <c r="J1146" s="1" t="s">
        <v>12306</v>
      </c>
      <c r="K1146" s="1" t="s">
        <v>12307</v>
      </c>
      <c r="L1146">
        <f>VLOOKUP(B1146,HIS退!B:F,5,FALSE)</f>
        <v>-8146.17</v>
      </c>
      <c r="M1146" t="e">
        <f>VLOOKUP(J1146,银行退!A:F,6,FALSE)</f>
        <v>#N/A</v>
      </c>
      <c r="N1146" t="e">
        <f>VLOOKUP(J1146,网银退汇!F:J,5,FALSE)</f>
        <v>#N/A</v>
      </c>
    </row>
    <row r="1147" spans="1:14" hidden="1">
      <c r="A1147" s="1" t="s">
        <v>12308</v>
      </c>
      <c r="B1147" s="1">
        <v>1901497</v>
      </c>
      <c r="C1147" s="1" t="s">
        <v>5189</v>
      </c>
      <c r="D1147" s="1" t="s">
        <v>5190</v>
      </c>
      <c r="E1147" s="1" t="s">
        <v>5191</v>
      </c>
      <c r="F1147" s="2">
        <v>3000</v>
      </c>
      <c r="G1147" s="1" t="s">
        <v>114</v>
      </c>
      <c r="H1147" s="1" t="s">
        <v>91</v>
      </c>
      <c r="I1147" s="1" t="s">
        <v>92</v>
      </c>
      <c r="J1147" s="1" t="s">
        <v>12309</v>
      </c>
      <c r="K1147" s="1" t="s">
        <v>12310</v>
      </c>
      <c r="L1147">
        <f>VLOOKUP(B1147,HIS退!B:F,5,FALSE)</f>
        <v>-3000</v>
      </c>
      <c r="M1147" t="e">
        <f>VLOOKUP(J1147,银行退!A:F,6,FALSE)</f>
        <v>#N/A</v>
      </c>
      <c r="N1147" t="e">
        <f>VLOOKUP(J1147,网银退汇!F:J,5,FALSE)</f>
        <v>#N/A</v>
      </c>
    </row>
    <row r="1148" spans="1:14" hidden="1">
      <c r="A1148" s="1" t="s">
        <v>12311</v>
      </c>
      <c r="B1148" s="1">
        <v>1901543</v>
      </c>
      <c r="C1148" s="1" t="s">
        <v>5193</v>
      </c>
      <c r="D1148" s="1" t="s">
        <v>5194</v>
      </c>
      <c r="E1148" s="1" t="s">
        <v>5195</v>
      </c>
      <c r="F1148" s="2">
        <v>500</v>
      </c>
      <c r="G1148" s="1" t="s">
        <v>114</v>
      </c>
      <c r="H1148" s="1" t="s">
        <v>91</v>
      </c>
      <c r="I1148" s="1" t="s">
        <v>92</v>
      </c>
      <c r="J1148" s="1" t="s">
        <v>12312</v>
      </c>
      <c r="K1148" s="1" t="s">
        <v>12313</v>
      </c>
      <c r="L1148">
        <f>VLOOKUP(B1148,HIS退!B:F,5,FALSE)</f>
        <v>-500</v>
      </c>
      <c r="M1148" t="e">
        <f>VLOOKUP(J1148,银行退!A:F,6,FALSE)</f>
        <v>#N/A</v>
      </c>
      <c r="N1148" t="e">
        <f>VLOOKUP(J1148,网银退汇!F:J,5,FALSE)</f>
        <v>#N/A</v>
      </c>
    </row>
    <row r="1149" spans="1:14" hidden="1">
      <c r="A1149" s="1" t="s">
        <v>12314</v>
      </c>
      <c r="B1149" s="1">
        <v>1901606</v>
      </c>
      <c r="C1149" s="1" t="s">
        <v>5197</v>
      </c>
      <c r="D1149" s="1" t="s">
        <v>5198</v>
      </c>
      <c r="E1149" s="1" t="s">
        <v>17</v>
      </c>
      <c r="F1149" s="2">
        <v>3000</v>
      </c>
      <c r="G1149" s="1" t="s">
        <v>114</v>
      </c>
      <c r="H1149" s="1" t="s">
        <v>91</v>
      </c>
      <c r="I1149" s="1" t="s">
        <v>92</v>
      </c>
      <c r="J1149" s="1" t="s">
        <v>12315</v>
      </c>
      <c r="K1149" s="1" t="s">
        <v>12316</v>
      </c>
      <c r="L1149">
        <f>VLOOKUP(B1149,HIS退!B:F,5,FALSE)</f>
        <v>-3000</v>
      </c>
      <c r="M1149" t="e">
        <f>VLOOKUP(J1149,银行退!A:F,6,FALSE)</f>
        <v>#N/A</v>
      </c>
      <c r="N1149" t="e">
        <f>VLOOKUP(J1149,网银退汇!F:J,5,FALSE)</f>
        <v>#N/A</v>
      </c>
    </row>
    <row r="1150" spans="1:14" hidden="1">
      <c r="A1150" s="1" t="s">
        <v>12317</v>
      </c>
      <c r="B1150" s="1">
        <v>1901632</v>
      </c>
      <c r="C1150" s="1" t="s">
        <v>5200</v>
      </c>
      <c r="D1150" s="1" t="s">
        <v>5201</v>
      </c>
      <c r="E1150" s="1" t="s">
        <v>5202</v>
      </c>
      <c r="F1150" s="2">
        <v>2000</v>
      </c>
      <c r="G1150" s="1" t="s">
        <v>114</v>
      </c>
      <c r="H1150" s="1" t="s">
        <v>91</v>
      </c>
      <c r="I1150" s="1" t="s">
        <v>92</v>
      </c>
      <c r="J1150" s="1" t="s">
        <v>12318</v>
      </c>
      <c r="K1150" s="1" t="s">
        <v>12319</v>
      </c>
      <c r="L1150">
        <f>VLOOKUP(B1150,HIS退!B:F,5,FALSE)</f>
        <v>-2000</v>
      </c>
      <c r="M1150" t="e">
        <f>VLOOKUP(J1150,银行退!A:F,6,FALSE)</f>
        <v>#N/A</v>
      </c>
      <c r="N1150" t="e">
        <f>VLOOKUP(J1150,网银退汇!F:J,5,FALSE)</f>
        <v>#N/A</v>
      </c>
    </row>
    <row r="1151" spans="1:14" hidden="1">
      <c r="A1151" s="1" t="s">
        <v>12320</v>
      </c>
      <c r="B1151" s="1">
        <v>1901664</v>
      </c>
      <c r="C1151" s="1" t="s">
        <v>5208</v>
      </c>
      <c r="D1151" s="1" t="s">
        <v>5198</v>
      </c>
      <c r="E1151" s="1" t="s">
        <v>17</v>
      </c>
      <c r="F1151" s="2">
        <v>2945</v>
      </c>
      <c r="G1151" s="1" t="s">
        <v>114</v>
      </c>
      <c r="H1151" s="1" t="s">
        <v>91</v>
      </c>
      <c r="I1151" s="1" t="s">
        <v>92</v>
      </c>
      <c r="J1151" s="1" t="s">
        <v>12321</v>
      </c>
      <c r="K1151" s="1" t="s">
        <v>12316</v>
      </c>
      <c r="L1151">
        <f>VLOOKUP(B1151,HIS退!B:F,5,FALSE)</f>
        <v>-2945</v>
      </c>
      <c r="M1151" t="e">
        <f>VLOOKUP(J1151,银行退!A:F,6,FALSE)</f>
        <v>#N/A</v>
      </c>
      <c r="N1151" t="e">
        <f>VLOOKUP(J1151,网银退汇!F:J,5,FALSE)</f>
        <v>#N/A</v>
      </c>
    </row>
    <row r="1152" spans="1:14" hidden="1">
      <c r="A1152" s="1" t="s">
        <v>12322</v>
      </c>
      <c r="B1152" s="1">
        <v>1901660</v>
      </c>
      <c r="C1152" s="1" t="s">
        <v>5204</v>
      </c>
      <c r="D1152" s="1" t="s">
        <v>5205</v>
      </c>
      <c r="E1152" s="1" t="s">
        <v>5206</v>
      </c>
      <c r="F1152" s="2">
        <v>76</v>
      </c>
      <c r="G1152" s="1" t="s">
        <v>114</v>
      </c>
      <c r="H1152" s="1" t="s">
        <v>91</v>
      </c>
      <c r="I1152" s="1" t="s">
        <v>92</v>
      </c>
      <c r="J1152" s="1" t="s">
        <v>12323</v>
      </c>
      <c r="K1152" s="1" t="s">
        <v>12324</v>
      </c>
      <c r="L1152">
        <f>VLOOKUP(B1152,HIS退!B:F,5,FALSE)</f>
        <v>-76</v>
      </c>
      <c r="M1152" t="e">
        <f>VLOOKUP(J1152,银行退!A:F,6,FALSE)</f>
        <v>#N/A</v>
      </c>
      <c r="N1152" t="e">
        <f>VLOOKUP(J1152,网银退汇!F:J,5,FALSE)</f>
        <v>#N/A</v>
      </c>
    </row>
    <row r="1153" spans="1:14" hidden="1">
      <c r="A1153" s="1" t="s">
        <v>12325</v>
      </c>
      <c r="B1153" s="1">
        <v>1901778</v>
      </c>
      <c r="C1153" s="1" t="s">
        <v>5210</v>
      </c>
      <c r="D1153" s="1" t="s">
        <v>5211</v>
      </c>
      <c r="E1153" s="1" t="s">
        <v>5212</v>
      </c>
      <c r="F1153" s="2">
        <v>500</v>
      </c>
      <c r="G1153" s="1" t="s">
        <v>114</v>
      </c>
      <c r="H1153" s="1" t="s">
        <v>91</v>
      </c>
      <c r="I1153" s="1" t="s">
        <v>92</v>
      </c>
      <c r="J1153" s="1" t="s">
        <v>12326</v>
      </c>
      <c r="K1153" s="1" t="s">
        <v>12327</v>
      </c>
      <c r="L1153">
        <f>VLOOKUP(B1153,HIS退!B:F,5,FALSE)</f>
        <v>-500</v>
      </c>
      <c r="M1153" t="e">
        <f>VLOOKUP(J1153,银行退!A:F,6,FALSE)</f>
        <v>#N/A</v>
      </c>
      <c r="N1153" t="e">
        <f>VLOOKUP(J1153,网银退汇!F:J,5,FALSE)</f>
        <v>#N/A</v>
      </c>
    </row>
    <row r="1154" spans="1:14" hidden="1">
      <c r="A1154" s="1" t="s">
        <v>12328</v>
      </c>
      <c r="B1154" s="1">
        <v>1901808</v>
      </c>
      <c r="C1154" s="1" t="s">
        <v>5214</v>
      </c>
      <c r="D1154" s="1" t="s">
        <v>5215</v>
      </c>
      <c r="E1154" s="1" t="s">
        <v>5216</v>
      </c>
      <c r="F1154" s="2">
        <v>871</v>
      </c>
      <c r="G1154" s="1" t="s">
        <v>114</v>
      </c>
      <c r="H1154" s="1" t="s">
        <v>91</v>
      </c>
      <c r="I1154" s="1" t="s">
        <v>92</v>
      </c>
      <c r="J1154" s="1" t="s">
        <v>12329</v>
      </c>
      <c r="K1154" s="1" t="s">
        <v>12330</v>
      </c>
      <c r="L1154">
        <f>VLOOKUP(B1154,HIS退!B:F,5,FALSE)</f>
        <v>-871</v>
      </c>
      <c r="M1154" t="e">
        <f>VLOOKUP(J1154,银行退!A:F,6,FALSE)</f>
        <v>#N/A</v>
      </c>
      <c r="N1154" t="e">
        <f>VLOOKUP(J1154,网银退汇!F:J,5,FALSE)</f>
        <v>#N/A</v>
      </c>
    </row>
    <row r="1155" spans="1:14" hidden="1">
      <c r="A1155" s="1" t="s">
        <v>12331</v>
      </c>
      <c r="B1155" s="1">
        <v>1901845</v>
      </c>
      <c r="C1155" s="1" t="s">
        <v>5218</v>
      </c>
      <c r="D1155" s="1" t="s">
        <v>5219</v>
      </c>
      <c r="E1155" s="1" t="s">
        <v>5220</v>
      </c>
      <c r="F1155" s="2">
        <v>106.42</v>
      </c>
      <c r="G1155" s="1" t="s">
        <v>114</v>
      </c>
      <c r="H1155" s="1" t="s">
        <v>91</v>
      </c>
      <c r="I1155" s="1" t="s">
        <v>92</v>
      </c>
      <c r="J1155" s="1" t="s">
        <v>12332</v>
      </c>
      <c r="K1155" s="1" t="s">
        <v>12333</v>
      </c>
      <c r="L1155">
        <f>VLOOKUP(B1155,HIS退!B:F,5,FALSE)</f>
        <v>-106.42</v>
      </c>
      <c r="M1155" t="e">
        <f>VLOOKUP(J1155,银行退!A:F,6,FALSE)</f>
        <v>#N/A</v>
      </c>
      <c r="N1155" t="e">
        <f>VLOOKUP(J1155,网银退汇!F:J,5,FALSE)</f>
        <v>#N/A</v>
      </c>
    </row>
    <row r="1156" spans="1:14" hidden="1">
      <c r="A1156" s="1" t="s">
        <v>12334</v>
      </c>
      <c r="B1156" s="1">
        <v>1901859</v>
      </c>
      <c r="C1156" s="1" t="s">
        <v>5222</v>
      </c>
      <c r="D1156" s="1" t="s">
        <v>5223</v>
      </c>
      <c r="E1156" s="1" t="s">
        <v>5224</v>
      </c>
      <c r="F1156" s="2">
        <v>2329.38</v>
      </c>
      <c r="G1156" s="1" t="s">
        <v>114</v>
      </c>
      <c r="H1156" s="1" t="s">
        <v>91</v>
      </c>
      <c r="I1156" s="1" t="s">
        <v>92</v>
      </c>
      <c r="J1156" s="1" t="s">
        <v>12335</v>
      </c>
      <c r="K1156" s="1" t="s">
        <v>12336</v>
      </c>
      <c r="L1156">
        <f>VLOOKUP(B1156,HIS退!B:F,5,FALSE)</f>
        <v>-2329.38</v>
      </c>
      <c r="M1156" t="e">
        <f>VLOOKUP(J1156,银行退!A:F,6,FALSE)</f>
        <v>#N/A</v>
      </c>
      <c r="N1156" t="e">
        <f>VLOOKUP(J1156,网银退汇!F:J,5,FALSE)</f>
        <v>#N/A</v>
      </c>
    </row>
    <row r="1157" spans="1:14" hidden="1">
      <c r="A1157" s="1" t="s">
        <v>12337</v>
      </c>
      <c r="B1157" s="1">
        <v>1901862</v>
      </c>
      <c r="C1157" s="1" t="s">
        <v>5226</v>
      </c>
      <c r="D1157" s="1" t="s">
        <v>5227</v>
      </c>
      <c r="E1157" s="1" t="s">
        <v>5228</v>
      </c>
      <c r="F1157" s="2">
        <v>1400</v>
      </c>
      <c r="G1157" s="1" t="s">
        <v>114</v>
      </c>
      <c r="H1157" s="1" t="s">
        <v>91</v>
      </c>
      <c r="I1157" s="1" t="s">
        <v>92</v>
      </c>
      <c r="J1157" s="1" t="s">
        <v>12338</v>
      </c>
      <c r="K1157" s="1" t="s">
        <v>12339</v>
      </c>
      <c r="L1157">
        <f>VLOOKUP(B1157,HIS退!B:F,5,FALSE)</f>
        <v>-1400</v>
      </c>
      <c r="M1157" t="e">
        <f>VLOOKUP(J1157,银行退!A:F,6,FALSE)</f>
        <v>#N/A</v>
      </c>
      <c r="N1157" t="e">
        <f>VLOOKUP(J1157,网银退汇!F:J,5,FALSE)</f>
        <v>#N/A</v>
      </c>
    </row>
    <row r="1158" spans="1:14" hidden="1">
      <c r="A1158" s="1" t="s">
        <v>12340</v>
      </c>
      <c r="B1158" s="1">
        <v>1901994</v>
      </c>
      <c r="C1158" s="1" t="s">
        <v>5230</v>
      </c>
      <c r="D1158" s="1" t="s">
        <v>5231</v>
      </c>
      <c r="E1158" s="1" t="s">
        <v>5232</v>
      </c>
      <c r="F1158" s="2">
        <v>156.84</v>
      </c>
      <c r="G1158" s="1" t="s">
        <v>114</v>
      </c>
      <c r="H1158" s="1" t="s">
        <v>91</v>
      </c>
      <c r="I1158" s="1" t="s">
        <v>92</v>
      </c>
      <c r="J1158" s="1" t="s">
        <v>12341</v>
      </c>
      <c r="K1158" s="1" t="s">
        <v>12342</v>
      </c>
      <c r="L1158">
        <f>VLOOKUP(B1158,HIS退!B:F,5,FALSE)</f>
        <v>-156.84</v>
      </c>
      <c r="M1158" t="e">
        <f>VLOOKUP(J1158,银行退!A:F,6,FALSE)</f>
        <v>#N/A</v>
      </c>
      <c r="N1158" t="e">
        <f>VLOOKUP(J1158,网银退汇!F:J,5,FALSE)</f>
        <v>#N/A</v>
      </c>
    </row>
    <row r="1159" spans="1:14" hidden="1">
      <c r="A1159" s="1" t="s">
        <v>12343</v>
      </c>
      <c r="B1159" s="1">
        <v>1901995</v>
      </c>
      <c r="C1159" s="1" t="s">
        <v>5234</v>
      </c>
      <c r="D1159" s="1" t="s">
        <v>5235</v>
      </c>
      <c r="E1159" s="1" t="s">
        <v>5236</v>
      </c>
      <c r="F1159" s="2">
        <v>538.08000000000004</v>
      </c>
      <c r="G1159" s="1" t="s">
        <v>114</v>
      </c>
      <c r="H1159" s="1" t="s">
        <v>91</v>
      </c>
      <c r="I1159" s="1" t="s">
        <v>92</v>
      </c>
      <c r="J1159" s="1" t="s">
        <v>12344</v>
      </c>
      <c r="K1159" s="1" t="s">
        <v>12345</v>
      </c>
      <c r="L1159">
        <f>VLOOKUP(B1159,HIS退!B:F,5,FALSE)</f>
        <v>-538.08000000000004</v>
      </c>
      <c r="M1159" t="e">
        <f>VLOOKUP(J1159,银行退!A:F,6,FALSE)</f>
        <v>#N/A</v>
      </c>
      <c r="N1159" t="e">
        <f>VLOOKUP(J1159,网银退汇!F:J,5,FALSE)</f>
        <v>#N/A</v>
      </c>
    </row>
    <row r="1160" spans="1:14" hidden="1">
      <c r="A1160" s="1" t="s">
        <v>12346</v>
      </c>
      <c r="B1160" s="1">
        <v>1902028</v>
      </c>
      <c r="C1160" s="1" t="s">
        <v>5238</v>
      </c>
      <c r="D1160" s="1" t="s">
        <v>258</v>
      </c>
      <c r="E1160" s="1" t="s">
        <v>259</v>
      </c>
      <c r="F1160" s="2">
        <v>14500</v>
      </c>
      <c r="G1160" s="1" t="s">
        <v>114</v>
      </c>
      <c r="H1160" s="1" t="s">
        <v>91</v>
      </c>
      <c r="I1160" s="1" t="s">
        <v>92</v>
      </c>
      <c r="J1160" s="1" t="s">
        <v>12347</v>
      </c>
      <c r="K1160" s="1" t="s">
        <v>385</v>
      </c>
      <c r="L1160">
        <f>VLOOKUP(B1160,HIS退!B:F,5,FALSE)</f>
        <v>-14500</v>
      </c>
      <c r="M1160" t="e">
        <f>VLOOKUP(J1160,银行退!A:F,6,FALSE)</f>
        <v>#N/A</v>
      </c>
      <c r="N1160" t="e">
        <f>VLOOKUP(J1160,网银退汇!F:J,5,FALSE)</f>
        <v>#N/A</v>
      </c>
    </row>
    <row r="1161" spans="1:14" hidden="1">
      <c r="A1161" s="1" t="s">
        <v>12348</v>
      </c>
      <c r="B1161" s="1">
        <v>1902207</v>
      </c>
      <c r="C1161" s="1" t="s">
        <v>5240</v>
      </c>
      <c r="D1161" s="1" t="s">
        <v>5241</v>
      </c>
      <c r="E1161" s="1" t="s">
        <v>5242</v>
      </c>
      <c r="F1161" s="2">
        <v>200</v>
      </c>
      <c r="G1161" s="1" t="s">
        <v>114</v>
      </c>
      <c r="H1161" s="1" t="s">
        <v>91</v>
      </c>
      <c r="I1161" s="1" t="s">
        <v>92</v>
      </c>
      <c r="J1161" s="1" t="s">
        <v>12349</v>
      </c>
      <c r="K1161" s="1" t="s">
        <v>12350</v>
      </c>
      <c r="L1161">
        <f>VLOOKUP(B1161,HIS退!B:F,5,FALSE)</f>
        <v>-200</v>
      </c>
      <c r="M1161" t="e">
        <f>VLOOKUP(J1161,银行退!A:F,6,FALSE)</f>
        <v>#N/A</v>
      </c>
      <c r="N1161" t="e">
        <f>VLOOKUP(J1161,网银退汇!F:J,5,FALSE)</f>
        <v>#N/A</v>
      </c>
    </row>
    <row r="1162" spans="1:14" hidden="1">
      <c r="A1162" s="1" t="s">
        <v>12351</v>
      </c>
      <c r="B1162" s="1">
        <v>1902266</v>
      </c>
      <c r="C1162" s="1" t="s">
        <v>5244</v>
      </c>
      <c r="D1162" s="1" t="s">
        <v>5245</v>
      </c>
      <c r="E1162" s="1" t="s">
        <v>5246</v>
      </c>
      <c r="F1162" s="2">
        <v>5000</v>
      </c>
      <c r="G1162" s="1" t="s">
        <v>114</v>
      </c>
      <c r="H1162" s="1" t="s">
        <v>91</v>
      </c>
      <c r="I1162" s="1" t="s">
        <v>92</v>
      </c>
      <c r="J1162" s="1" t="s">
        <v>12352</v>
      </c>
      <c r="K1162" s="1" t="s">
        <v>12353</v>
      </c>
      <c r="L1162">
        <f>VLOOKUP(B1162,HIS退!B:F,5,FALSE)</f>
        <v>-5000</v>
      </c>
      <c r="M1162" t="e">
        <f>VLOOKUP(J1162,银行退!A:F,6,FALSE)</f>
        <v>#N/A</v>
      </c>
      <c r="N1162" t="e">
        <f>VLOOKUP(J1162,网银退汇!F:J,5,FALSE)</f>
        <v>#N/A</v>
      </c>
    </row>
    <row r="1163" spans="1:14" hidden="1">
      <c r="A1163" s="1" t="s">
        <v>12354</v>
      </c>
      <c r="B1163" s="1">
        <v>1902346</v>
      </c>
      <c r="C1163" s="1" t="s">
        <v>5248</v>
      </c>
      <c r="D1163" s="1" t="s">
        <v>5249</v>
      </c>
      <c r="E1163" s="1" t="s">
        <v>5250</v>
      </c>
      <c r="F1163" s="2">
        <v>2000</v>
      </c>
      <c r="G1163" s="1" t="s">
        <v>114</v>
      </c>
      <c r="H1163" s="1" t="s">
        <v>91</v>
      </c>
      <c r="I1163" s="1" t="s">
        <v>92</v>
      </c>
      <c r="J1163" s="1" t="s">
        <v>12355</v>
      </c>
      <c r="K1163" s="1" t="s">
        <v>12356</v>
      </c>
      <c r="L1163">
        <f>VLOOKUP(B1163,HIS退!B:F,5,FALSE)</f>
        <v>-2000</v>
      </c>
      <c r="M1163" t="e">
        <f>VLOOKUP(J1163,银行退!A:F,6,FALSE)</f>
        <v>#N/A</v>
      </c>
      <c r="N1163" t="e">
        <f>VLOOKUP(J1163,网银退汇!F:J,5,FALSE)</f>
        <v>#N/A</v>
      </c>
    </row>
    <row r="1164" spans="1:14" hidden="1">
      <c r="A1164" s="1" t="s">
        <v>12357</v>
      </c>
      <c r="B1164" s="1">
        <v>1902423</v>
      </c>
      <c r="C1164" s="1" t="s">
        <v>5252</v>
      </c>
      <c r="D1164" s="1" t="s">
        <v>5253</v>
      </c>
      <c r="E1164" s="1" t="s">
        <v>5254</v>
      </c>
      <c r="F1164" s="2">
        <v>5000</v>
      </c>
      <c r="G1164" s="1" t="s">
        <v>114</v>
      </c>
      <c r="H1164" s="1" t="s">
        <v>91</v>
      </c>
      <c r="I1164" s="1" t="s">
        <v>92</v>
      </c>
      <c r="J1164" s="1" t="s">
        <v>12358</v>
      </c>
      <c r="K1164" s="1" t="s">
        <v>12359</v>
      </c>
      <c r="L1164">
        <f>VLOOKUP(B1164,HIS退!B:F,5,FALSE)</f>
        <v>-5000</v>
      </c>
      <c r="M1164" t="e">
        <f>VLOOKUP(J1164,银行退!A:F,6,FALSE)</f>
        <v>#N/A</v>
      </c>
      <c r="N1164" t="e">
        <f>VLOOKUP(J1164,网银退汇!F:J,5,FALSE)</f>
        <v>#N/A</v>
      </c>
    </row>
    <row r="1165" spans="1:14" hidden="1">
      <c r="A1165" s="1" t="s">
        <v>12360</v>
      </c>
      <c r="B1165" s="1">
        <v>1902497</v>
      </c>
      <c r="C1165" s="1" t="s">
        <v>5256</v>
      </c>
      <c r="D1165" s="1" t="s">
        <v>5257</v>
      </c>
      <c r="E1165" s="1" t="s">
        <v>5258</v>
      </c>
      <c r="F1165" s="2">
        <v>5000</v>
      </c>
      <c r="G1165" s="1" t="s">
        <v>114</v>
      </c>
      <c r="H1165" s="1" t="s">
        <v>91</v>
      </c>
      <c r="I1165" s="1" t="s">
        <v>92</v>
      </c>
      <c r="J1165" s="1" t="s">
        <v>12361</v>
      </c>
      <c r="K1165" s="1" t="s">
        <v>12362</v>
      </c>
      <c r="L1165">
        <f>VLOOKUP(B1165,HIS退!B:F,5,FALSE)</f>
        <v>-5000</v>
      </c>
      <c r="M1165" t="e">
        <f>VLOOKUP(J1165,银行退!A:F,6,FALSE)</f>
        <v>#N/A</v>
      </c>
      <c r="N1165" t="e">
        <f>VLOOKUP(J1165,网银退汇!F:J,5,FALSE)</f>
        <v>#N/A</v>
      </c>
    </row>
    <row r="1166" spans="1:14" hidden="1">
      <c r="A1166" s="1" t="s">
        <v>12363</v>
      </c>
      <c r="B1166" s="1">
        <v>1902566</v>
      </c>
      <c r="C1166" s="1" t="s">
        <v>5260</v>
      </c>
      <c r="D1166" s="1" t="s">
        <v>5261</v>
      </c>
      <c r="E1166" s="1" t="s">
        <v>5262</v>
      </c>
      <c r="F1166" s="2">
        <v>2500</v>
      </c>
      <c r="G1166" s="1" t="s">
        <v>114</v>
      </c>
      <c r="H1166" s="1" t="s">
        <v>91</v>
      </c>
      <c r="I1166" s="1" t="s">
        <v>92</v>
      </c>
      <c r="J1166" s="1" t="s">
        <v>12364</v>
      </c>
      <c r="K1166" s="1" t="s">
        <v>12365</v>
      </c>
      <c r="L1166">
        <f>VLOOKUP(B1166,HIS退!B:F,5,FALSE)</f>
        <v>-2500</v>
      </c>
      <c r="M1166" t="e">
        <f>VLOOKUP(J1166,银行退!A:F,6,FALSE)</f>
        <v>#N/A</v>
      </c>
      <c r="N1166" t="e">
        <f>VLOOKUP(J1166,网银退汇!F:J,5,FALSE)</f>
        <v>#N/A</v>
      </c>
    </row>
    <row r="1167" spans="1:14" hidden="1">
      <c r="A1167" s="1" t="s">
        <v>12366</v>
      </c>
      <c r="B1167" s="1">
        <v>1902777</v>
      </c>
      <c r="C1167" s="1" t="s">
        <v>5264</v>
      </c>
      <c r="D1167" s="1" t="s">
        <v>163</v>
      </c>
      <c r="E1167" s="1" t="s">
        <v>164</v>
      </c>
      <c r="F1167" s="2">
        <v>360</v>
      </c>
      <c r="G1167" s="1" t="s">
        <v>114</v>
      </c>
      <c r="H1167" s="1" t="s">
        <v>91</v>
      </c>
      <c r="I1167" s="1" t="s">
        <v>92</v>
      </c>
      <c r="J1167" s="1" t="s">
        <v>12367</v>
      </c>
      <c r="K1167" s="1" t="s">
        <v>337</v>
      </c>
      <c r="L1167">
        <f>VLOOKUP(B1167,HIS退!B:F,5,FALSE)</f>
        <v>-360</v>
      </c>
      <c r="M1167" t="e">
        <f>VLOOKUP(J1167,银行退!A:F,6,FALSE)</f>
        <v>#N/A</v>
      </c>
      <c r="N1167" t="e">
        <f>VLOOKUP(J1167,网银退汇!F:J,5,FALSE)</f>
        <v>#N/A</v>
      </c>
    </row>
    <row r="1168" spans="1:14" hidden="1">
      <c r="A1168" s="1" t="s">
        <v>12368</v>
      </c>
      <c r="B1168" s="1">
        <v>1902870</v>
      </c>
      <c r="C1168" s="1" t="s">
        <v>5266</v>
      </c>
      <c r="D1168" s="1" t="s">
        <v>2197</v>
      </c>
      <c r="E1168" s="1" t="s">
        <v>2198</v>
      </c>
      <c r="F1168" s="2">
        <v>3661</v>
      </c>
      <c r="G1168" s="1" t="s">
        <v>114</v>
      </c>
      <c r="H1168" s="1" t="s">
        <v>91</v>
      </c>
      <c r="I1168" s="1" t="s">
        <v>92</v>
      </c>
      <c r="J1168" s="1" t="s">
        <v>12369</v>
      </c>
      <c r="K1168" s="1" t="s">
        <v>12370</v>
      </c>
      <c r="L1168">
        <f>VLOOKUP(B1168,HIS退!B:F,5,FALSE)</f>
        <v>-3661</v>
      </c>
      <c r="M1168" t="e">
        <f>VLOOKUP(J1168,银行退!A:F,6,FALSE)</f>
        <v>#N/A</v>
      </c>
      <c r="N1168" t="e">
        <f>VLOOKUP(J1168,网银退汇!F:J,5,FALSE)</f>
        <v>#N/A</v>
      </c>
    </row>
    <row r="1169" spans="1:14" hidden="1">
      <c r="A1169" s="1" t="s">
        <v>12371</v>
      </c>
      <c r="B1169" s="1">
        <v>1902911</v>
      </c>
      <c r="C1169" s="1" t="s">
        <v>5268</v>
      </c>
      <c r="D1169" s="1" t="s">
        <v>5269</v>
      </c>
      <c r="E1169" s="1" t="s">
        <v>5270</v>
      </c>
      <c r="F1169" s="2">
        <v>967.72</v>
      </c>
      <c r="G1169" s="1" t="s">
        <v>114</v>
      </c>
      <c r="H1169" s="1" t="s">
        <v>91</v>
      </c>
      <c r="I1169" s="1" t="s">
        <v>92</v>
      </c>
      <c r="J1169" s="1" t="s">
        <v>12372</v>
      </c>
      <c r="K1169" s="1" t="s">
        <v>12373</v>
      </c>
      <c r="L1169">
        <f>VLOOKUP(B1169,HIS退!B:F,5,FALSE)</f>
        <v>-967.72</v>
      </c>
      <c r="M1169" t="e">
        <f>VLOOKUP(J1169,银行退!A:F,6,FALSE)</f>
        <v>#N/A</v>
      </c>
      <c r="N1169" t="e">
        <f>VLOOKUP(J1169,网银退汇!F:J,5,FALSE)</f>
        <v>#N/A</v>
      </c>
    </row>
    <row r="1170" spans="1:14" hidden="1">
      <c r="A1170" s="1" t="s">
        <v>12374</v>
      </c>
      <c r="B1170" s="1">
        <v>1903293</v>
      </c>
      <c r="C1170" s="1" t="s">
        <v>5272</v>
      </c>
      <c r="D1170" s="1" t="s">
        <v>5273</v>
      </c>
      <c r="E1170" s="1" t="s">
        <v>5274</v>
      </c>
      <c r="F1170" s="2">
        <v>4646.3</v>
      </c>
      <c r="G1170" s="1" t="s">
        <v>114</v>
      </c>
      <c r="H1170" s="1" t="s">
        <v>91</v>
      </c>
      <c r="I1170" s="1" t="s">
        <v>92</v>
      </c>
      <c r="J1170" s="1" t="s">
        <v>12375</v>
      </c>
      <c r="K1170" s="1" t="s">
        <v>12376</v>
      </c>
      <c r="L1170">
        <f>VLOOKUP(B1170,HIS退!B:F,5,FALSE)</f>
        <v>-4646.3</v>
      </c>
      <c r="M1170" t="e">
        <f>VLOOKUP(J1170,银行退!A:F,6,FALSE)</f>
        <v>#N/A</v>
      </c>
      <c r="N1170" t="e">
        <f>VLOOKUP(J1170,网银退汇!F:J,5,FALSE)</f>
        <v>#N/A</v>
      </c>
    </row>
    <row r="1171" spans="1:14" hidden="1">
      <c r="A1171" s="1" t="s">
        <v>12377</v>
      </c>
      <c r="B1171" s="1">
        <v>1903361</v>
      </c>
      <c r="C1171" s="1" t="s">
        <v>5276</v>
      </c>
      <c r="D1171" s="1" t="s">
        <v>5277</v>
      </c>
      <c r="E1171" s="1" t="s">
        <v>5278</v>
      </c>
      <c r="F1171" s="2">
        <v>395.72</v>
      </c>
      <c r="G1171" s="1" t="s">
        <v>114</v>
      </c>
      <c r="H1171" s="1" t="s">
        <v>91</v>
      </c>
      <c r="I1171" s="1" t="s">
        <v>92</v>
      </c>
      <c r="J1171" s="1" t="s">
        <v>12378</v>
      </c>
      <c r="K1171" s="1" t="s">
        <v>12379</v>
      </c>
      <c r="L1171">
        <f>VLOOKUP(B1171,HIS退!B:F,5,FALSE)</f>
        <v>-395.72</v>
      </c>
      <c r="M1171" t="e">
        <f>VLOOKUP(J1171,银行退!A:F,6,FALSE)</f>
        <v>#N/A</v>
      </c>
      <c r="N1171" t="e">
        <f>VLOOKUP(J1171,网银退汇!F:J,5,FALSE)</f>
        <v>#N/A</v>
      </c>
    </row>
    <row r="1172" spans="1:14" hidden="1">
      <c r="A1172" s="1" t="s">
        <v>12380</v>
      </c>
      <c r="B1172" s="1">
        <v>1903784</v>
      </c>
      <c r="C1172" s="1" t="s">
        <v>5280</v>
      </c>
      <c r="D1172" s="1" t="s">
        <v>5281</v>
      </c>
      <c r="E1172" s="1" t="s">
        <v>5282</v>
      </c>
      <c r="F1172" s="2">
        <v>10000</v>
      </c>
      <c r="G1172" s="1" t="s">
        <v>114</v>
      </c>
      <c r="H1172" s="1" t="s">
        <v>91</v>
      </c>
      <c r="I1172" s="1" t="s">
        <v>92</v>
      </c>
      <c r="J1172" s="1" t="s">
        <v>12381</v>
      </c>
      <c r="K1172" s="1" t="s">
        <v>12382</v>
      </c>
      <c r="L1172">
        <f>VLOOKUP(B1172,HIS退!B:F,5,FALSE)</f>
        <v>-10000</v>
      </c>
      <c r="M1172" t="e">
        <f>VLOOKUP(J1172,银行退!A:F,6,FALSE)</f>
        <v>#N/A</v>
      </c>
      <c r="N1172" t="e">
        <f>VLOOKUP(J1172,网银退汇!F:J,5,FALSE)</f>
        <v>#N/A</v>
      </c>
    </row>
    <row r="1173" spans="1:14" hidden="1">
      <c r="A1173" s="1" t="s">
        <v>12383</v>
      </c>
      <c r="B1173" s="1">
        <v>1903882</v>
      </c>
      <c r="C1173" s="1" t="s">
        <v>5284</v>
      </c>
      <c r="D1173" s="1" t="s">
        <v>5285</v>
      </c>
      <c r="E1173" s="1" t="s">
        <v>5286</v>
      </c>
      <c r="F1173" s="2">
        <v>4.76</v>
      </c>
      <c r="G1173" s="1" t="s">
        <v>114</v>
      </c>
      <c r="H1173" s="1" t="s">
        <v>91</v>
      </c>
      <c r="I1173" s="1" t="s">
        <v>92</v>
      </c>
      <c r="J1173" s="1" t="s">
        <v>12384</v>
      </c>
      <c r="K1173" s="1" t="s">
        <v>12385</v>
      </c>
      <c r="L1173">
        <f>VLOOKUP(B1173,HIS退!B:F,5,FALSE)</f>
        <v>-4.76</v>
      </c>
      <c r="M1173" t="e">
        <f>VLOOKUP(J1173,银行退!A:F,6,FALSE)</f>
        <v>#N/A</v>
      </c>
      <c r="N1173" t="e">
        <f>VLOOKUP(J1173,网银退汇!F:J,5,FALSE)</f>
        <v>#N/A</v>
      </c>
    </row>
    <row r="1174" spans="1:14" hidden="1">
      <c r="A1174" s="1" t="s">
        <v>12386</v>
      </c>
      <c r="B1174" s="1">
        <v>1903977</v>
      </c>
      <c r="C1174" s="1" t="s">
        <v>5288</v>
      </c>
      <c r="D1174" s="1" t="s">
        <v>5289</v>
      </c>
      <c r="E1174" s="1" t="s">
        <v>5290</v>
      </c>
      <c r="F1174" s="2">
        <v>3000</v>
      </c>
      <c r="G1174" s="1" t="s">
        <v>114</v>
      </c>
      <c r="H1174" s="1" t="s">
        <v>91</v>
      </c>
      <c r="I1174" s="1" t="s">
        <v>92</v>
      </c>
      <c r="J1174" s="1" t="s">
        <v>12387</v>
      </c>
      <c r="K1174" s="1" t="s">
        <v>12388</v>
      </c>
      <c r="L1174">
        <f>VLOOKUP(B1174,HIS退!B:F,5,FALSE)</f>
        <v>-3000</v>
      </c>
      <c r="M1174" t="e">
        <f>VLOOKUP(J1174,银行退!A:F,6,FALSE)</f>
        <v>#N/A</v>
      </c>
      <c r="N1174" t="e">
        <f>VLOOKUP(J1174,网银退汇!F:J,5,FALSE)</f>
        <v>#N/A</v>
      </c>
    </row>
    <row r="1175" spans="1:14" hidden="1">
      <c r="A1175" s="1" t="s">
        <v>12389</v>
      </c>
      <c r="B1175" s="1">
        <v>1904127</v>
      </c>
      <c r="C1175" s="1" t="s">
        <v>5292</v>
      </c>
      <c r="D1175" s="1" t="s">
        <v>5293</v>
      </c>
      <c r="E1175" s="1" t="s">
        <v>5294</v>
      </c>
      <c r="F1175" s="2">
        <v>5118</v>
      </c>
      <c r="G1175" s="1" t="s">
        <v>114</v>
      </c>
      <c r="H1175" s="1" t="s">
        <v>91</v>
      </c>
      <c r="I1175" s="1" t="s">
        <v>92</v>
      </c>
      <c r="J1175" s="1" t="s">
        <v>12390</v>
      </c>
      <c r="K1175" s="1" t="s">
        <v>12391</v>
      </c>
      <c r="L1175">
        <f>VLOOKUP(B1175,HIS退!B:F,5,FALSE)</f>
        <v>-5118</v>
      </c>
      <c r="M1175" t="e">
        <f>VLOOKUP(J1175,银行退!A:F,6,FALSE)</f>
        <v>#N/A</v>
      </c>
      <c r="N1175" t="e">
        <f>VLOOKUP(J1175,网银退汇!F:J,5,FALSE)</f>
        <v>#N/A</v>
      </c>
    </row>
    <row r="1176" spans="1:14" hidden="1">
      <c r="A1176" s="1" t="s">
        <v>12392</v>
      </c>
      <c r="B1176" s="1">
        <v>1904190</v>
      </c>
      <c r="C1176" s="1" t="s">
        <v>5296</v>
      </c>
      <c r="D1176" s="1" t="s">
        <v>5297</v>
      </c>
      <c r="E1176" s="1" t="s">
        <v>5298</v>
      </c>
      <c r="F1176" s="2">
        <v>3669</v>
      </c>
      <c r="G1176" s="1" t="s">
        <v>114</v>
      </c>
      <c r="H1176" s="1" t="s">
        <v>91</v>
      </c>
      <c r="I1176" s="1" t="s">
        <v>92</v>
      </c>
      <c r="J1176" s="1" t="s">
        <v>12393</v>
      </c>
      <c r="K1176" s="1" t="s">
        <v>12394</v>
      </c>
      <c r="L1176">
        <f>VLOOKUP(B1176,HIS退!B:F,5,FALSE)</f>
        <v>-3669</v>
      </c>
      <c r="M1176" t="e">
        <f>VLOOKUP(J1176,银行退!A:F,6,FALSE)</f>
        <v>#N/A</v>
      </c>
      <c r="N1176" t="e">
        <f>VLOOKUP(J1176,网银退汇!F:J,5,FALSE)</f>
        <v>#N/A</v>
      </c>
    </row>
    <row r="1177" spans="1:14" hidden="1">
      <c r="A1177" s="1" t="s">
        <v>12395</v>
      </c>
      <c r="B1177" s="1">
        <v>1904285</v>
      </c>
      <c r="C1177" s="1" t="s">
        <v>5300</v>
      </c>
      <c r="D1177" s="1" t="s">
        <v>5301</v>
      </c>
      <c r="E1177" s="1" t="s">
        <v>5302</v>
      </c>
      <c r="F1177" s="2">
        <v>2000</v>
      </c>
      <c r="G1177" s="1" t="s">
        <v>114</v>
      </c>
      <c r="H1177" s="1" t="s">
        <v>91</v>
      </c>
      <c r="I1177" s="1" t="s">
        <v>92</v>
      </c>
      <c r="J1177" s="1" t="s">
        <v>12396</v>
      </c>
      <c r="K1177" s="1" t="s">
        <v>12397</v>
      </c>
      <c r="L1177">
        <f>VLOOKUP(B1177,HIS退!B:F,5,FALSE)</f>
        <v>-2000</v>
      </c>
      <c r="M1177" t="e">
        <f>VLOOKUP(J1177,银行退!A:F,6,FALSE)</f>
        <v>#N/A</v>
      </c>
      <c r="N1177" t="e">
        <f>VLOOKUP(J1177,网银退汇!F:J,5,FALSE)</f>
        <v>#N/A</v>
      </c>
    </row>
    <row r="1178" spans="1:14" hidden="1">
      <c r="A1178" s="1" t="s">
        <v>12398</v>
      </c>
      <c r="B1178" s="1">
        <v>1904288</v>
      </c>
      <c r="C1178" s="1" t="s">
        <v>5304</v>
      </c>
      <c r="D1178" s="1" t="s">
        <v>5305</v>
      </c>
      <c r="E1178" s="1" t="s">
        <v>5306</v>
      </c>
      <c r="F1178" s="2">
        <v>1600</v>
      </c>
      <c r="G1178" s="1" t="s">
        <v>114</v>
      </c>
      <c r="H1178" s="1" t="s">
        <v>91</v>
      </c>
      <c r="I1178" s="1" t="s">
        <v>92</v>
      </c>
      <c r="J1178" s="1" t="s">
        <v>12399</v>
      </c>
      <c r="K1178" s="1" t="s">
        <v>12400</v>
      </c>
      <c r="L1178">
        <f>VLOOKUP(B1178,HIS退!B:F,5,FALSE)</f>
        <v>-1600</v>
      </c>
      <c r="M1178" t="e">
        <f>VLOOKUP(J1178,银行退!A:F,6,FALSE)</f>
        <v>#N/A</v>
      </c>
      <c r="N1178" t="e">
        <f>VLOOKUP(J1178,网银退汇!F:J,5,FALSE)</f>
        <v>#N/A</v>
      </c>
    </row>
    <row r="1179" spans="1:14" hidden="1">
      <c r="A1179" s="1" t="s">
        <v>12401</v>
      </c>
      <c r="B1179" s="1">
        <v>1904328</v>
      </c>
      <c r="C1179" s="1" t="s">
        <v>5308</v>
      </c>
      <c r="D1179" s="1" t="s">
        <v>277</v>
      </c>
      <c r="E1179" s="1" t="s">
        <v>278</v>
      </c>
      <c r="F1179" s="2">
        <v>7756</v>
      </c>
      <c r="G1179" s="1" t="s">
        <v>114</v>
      </c>
      <c r="H1179" s="1" t="s">
        <v>91</v>
      </c>
      <c r="I1179" s="1" t="s">
        <v>92</v>
      </c>
      <c r="J1179" s="1" t="s">
        <v>12402</v>
      </c>
      <c r="K1179" s="1" t="s">
        <v>389</v>
      </c>
      <c r="L1179">
        <f>VLOOKUP(B1179,HIS退!B:F,5,FALSE)</f>
        <v>-7756</v>
      </c>
      <c r="M1179" t="e">
        <f>VLOOKUP(J1179,银行退!A:F,6,FALSE)</f>
        <v>#N/A</v>
      </c>
      <c r="N1179" t="e">
        <f>VLOOKUP(J1179,网银退汇!F:J,5,FALSE)</f>
        <v>#N/A</v>
      </c>
    </row>
    <row r="1180" spans="1:14" hidden="1">
      <c r="A1180" s="1" t="s">
        <v>12403</v>
      </c>
      <c r="B1180" s="1">
        <v>1904384</v>
      </c>
      <c r="C1180" s="1" t="s">
        <v>5310</v>
      </c>
      <c r="D1180" s="1" t="s">
        <v>5311</v>
      </c>
      <c r="E1180" s="1" t="s">
        <v>5312</v>
      </c>
      <c r="F1180" s="2">
        <v>7029</v>
      </c>
      <c r="G1180" s="1" t="s">
        <v>114</v>
      </c>
      <c r="H1180" s="1" t="s">
        <v>91</v>
      </c>
      <c r="I1180" s="1" t="s">
        <v>92</v>
      </c>
      <c r="J1180" s="1" t="s">
        <v>12404</v>
      </c>
      <c r="K1180" s="1" t="s">
        <v>12405</v>
      </c>
      <c r="L1180">
        <f>VLOOKUP(B1180,HIS退!B:F,5,FALSE)</f>
        <v>-7029</v>
      </c>
      <c r="M1180" t="e">
        <f>VLOOKUP(J1180,银行退!A:F,6,FALSE)</f>
        <v>#N/A</v>
      </c>
      <c r="N1180" t="e">
        <f>VLOOKUP(J1180,网银退汇!F:J,5,FALSE)</f>
        <v>#N/A</v>
      </c>
    </row>
    <row r="1181" spans="1:14" hidden="1">
      <c r="A1181" s="1" t="s">
        <v>12406</v>
      </c>
      <c r="B1181" s="1">
        <v>1904429</v>
      </c>
      <c r="C1181" s="1" t="s">
        <v>5314</v>
      </c>
      <c r="D1181" s="1" t="s">
        <v>5315</v>
      </c>
      <c r="E1181" s="1" t="s">
        <v>5316</v>
      </c>
      <c r="F1181" s="2">
        <v>346</v>
      </c>
      <c r="G1181" s="1" t="s">
        <v>114</v>
      </c>
      <c r="H1181" s="1" t="s">
        <v>91</v>
      </c>
      <c r="I1181" s="1" t="s">
        <v>92</v>
      </c>
      <c r="J1181" s="1" t="s">
        <v>12407</v>
      </c>
      <c r="K1181" s="1" t="s">
        <v>12408</v>
      </c>
      <c r="L1181">
        <f>VLOOKUP(B1181,HIS退!B:F,5,FALSE)</f>
        <v>-346</v>
      </c>
      <c r="M1181" t="e">
        <f>VLOOKUP(J1181,银行退!A:F,6,FALSE)</f>
        <v>#N/A</v>
      </c>
      <c r="N1181" t="e">
        <f>VLOOKUP(J1181,网银退汇!F:J,5,FALSE)</f>
        <v>#N/A</v>
      </c>
    </row>
    <row r="1182" spans="1:14" hidden="1">
      <c r="A1182" s="1" t="s">
        <v>12409</v>
      </c>
      <c r="B1182" s="1">
        <v>1904455</v>
      </c>
      <c r="C1182" s="1" t="s">
        <v>12410</v>
      </c>
      <c r="D1182" s="1" t="s">
        <v>1810</v>
      </c>
      <c r="E1182" s="1" t="s">
        <v>5318</v>
      </c>
      <c r="F1182" s="2">
        <v>5891.74</v>
      </c>
      <c r="G1182" s="1" t="s">
        <v>114</v>
      </c>
      <c r="H1182" s="1" t="s">
        <v>93</v>
      </c>
      <c r="I1182" s="1" t="s">
        <v>23</v>
      </c>
      <c r="J1182" s="1" t="s">
        <v>1812</v>
      </c>
      <c r="K1182" s="1" t="s">
        <v>1811</v>
      </c>
      <c r="L1182">
        <f>VLOOKUP(B1182,HIS退!B:F,5,FALSE)</f>
        <v>-5891.74</v>
      </c>
      <c r="M1182" t="e">
        <f>VLOOKUP(J1182,银行退!A:F,6,FALSE)</f>
        <v>#N/A</v>
      </c>
      <c r="N1182" t="str">
        <f>VLOOKUP(J1182,网银退汇!F:J,5,FALSE)</f>
        <v>20170908</v>
      </c>
    </row>
    <row r="1183" spans="1:14" hidden="1">
      <c r="A1183" s="1" t="s">
        <v>12411</v>
      </c>
      <c r="B1183" s="1">
        <v>1904463</v>
      </c>
      <c r="C1183" s="1" t="s">
        <v>5323</v>
      </c>
      <c r="D1183" s="1" t="s">
        <v>5324</v>
      </c>
      <c r="E1183" s="1" t="s">
        <v>5325</v>
      </c>
      <c r="F1183" s="2">
        <v>120</v>
      </c>
      <c r="G1183" s="1" t="s">
        <v>114</v>
      </c>
      <c r="H1183" s="1" t="s">
        <v>91</v>
      </c>
      <c r="I1183" s="1" t="s">
        <v>92</v>
      </c>
      <c r="J1183" s="1" t="s">
        <v>12412</v>
      </c>
      <c r="K1183" s="1" t="s">
        <v>12413</v>
      </c>
      <c r="L1183">
        <f>VLOOKUP(B1183,HIS退!B:F,5,FALSE)</f>
        <v>-120</v>
      </c>
      <c r="M1183" t="e">
        <f>VLOOKUP(J1183,银行退!A:F,6,FALSE)</f>
        <v>#N/A</v>
      </c>
      <c r="N1183" t="e">
        <f>VLOOKUP(J1183,网银退汇!F:J,5,FALSE)</f>
        <v>#N/A</v>
      </c>
    </row>
    <row r="1184" spans="1:14" hidden="1">
      <c r="A1184" s="1" t="s">
        <v>12414</v>
      </c>
      <c r="B1184" s="1">
        <v>1904468</v>
      </c>
      <c r="C1184" s="1" t="s">
        <v>5320</v>
      </c>
      <c r="D1184" s="1" t="s">
        <v>5321</v>
      </c>
      <c r="E1184" s="1" t="s">
        <v>207</v>
      </c>
      <c r="F1184" s="2">
        <v>221</v>
      </c>
      <c r="G1184" s="1" t="s">
        <v>114</v>
      </c>
      <c r="H1184" s="1" t="s">
        <v>91</v>
      </c>
      <c r="I1184" s="1" t="s">
        <v>92</v>
      </c>
      <c r="J1184" s="1" t="s">
        <v>12415</v>
      </c>
      <c r="K1184" s="1" t="s">
        <v>12416</v>
      </c>
      <c r="L1184">
        <f>VLOOKUP(B1184,HIS退!B:F,5,FALSE)</f>
        <v>-221</v>
      </c>
      <c r="M1184" t="e">
        <f>VLOOKUP(J1184,银行退!A:F,6,FALSE)</f>
        <v>#N/A</v>
      </c>
      <c r="N1184" t="e">
        <f>VLOOKUP(J1184,网银退汇!F:J,5,FALSE)</f>
        <v>#N/A</v>
      </c>
    </row>
    <row r="1185" spans="1:14" hidden="1">
      <c r="A1185" s="1" t="s">
        <v>12417</v>
      </c>
      <c r="B1185" s="1">
        <v>1904556</v>
      </c>
      <c r="C1185" s="1" t="s">
        <v>5327</v>
      </c>
      <c r="D1185" s="1" t="s">
        <v>5328</v>
      </c>
      <c r="E1185" s="1" t="s">
        <v>5329</v>
      </c>
      <c r="F1185" s="2">
        <v>2970</v>
      </c>
      <c r="G1185" s="1" t="s">
        <v>114</v>
      </c>
      <c r="H1185" s="1" t="s">
        <v>91</v>
      </c>
      <c r="I1185" s="1" t="s">
        <v>92</v>
      </c>
      <c r="J1185" s="1" t="s">
        <v>12418</v>
      </c>
      <c r="K1185" s="1" t="s">
        <v>12419</v>
      </c>
      <c r="L1185">
        <f>VLOOKUP(B1185,HIS退!B:F,5,FALSE)</f>
        <v>-2970</v>
      </c>
      <c r="M1185" t="e">
        <f>VLOOKUP(J1185,银行退!A:F,6,FALSE)</f>
        <v>#N/A</v>
      </c>
      <c r="N1185" t="e">
        <f>VLOOKUP(J1185,网银退汇!F:J,5,FALSE)</f>
        <v>#N/A</v>
      </c>
    </row>
    <row r="1186" spans="1:14" hidden="1">
      <c r="A1186" s="1" t="s">
        <v>12420</v>
      </c>
      <c r="B1186" s="1">
        <v>1904725</v>
      </c>
      <c r="C1186" s="1" t="s">
        <v>5331</v>
      </c>
      <c r="D1186" s="1" t="s">
        <v>5332</v>
      </c>
      <c r="E1186" s="1" t="s">
        <v>5333</v>
      </c>
      <c r="F1186" s="2">
        <v>159.54</v>
      </c>
      <c r="G1186" s="1" t="s">
        <v>114</v>
      </c>
      <c r="H1186" s="1" t="s">
        <v>91</v>
      </c>
      <c r="I1186" s="1" t="s">
        <v>92</v>
      </c>
      <c r="J1186" s="1" t="s">
        <v>12421</v>
      </c>
      <c r="K1186" s="1" t="s">
        <v>12422</v>
      </c>
      <c r="L1186">
        <f>VLOOKUP(B1186,HIS退!B:F,5,FALSE)</f>
        <v>-159.54</v>
      </c>
      <c r="M1186" t="e">
        <f>VLOOKUP(J1186,银行退!A:F,6,FALSE)</f>
        <v>#N/A</v>
      </c>
      <c r="N1186" t="e">
        <f>VLOOKUP(J1186,网银退汇!F:J,5,FALSE)</f>
        <v>#N/A</v>
      </c>
    </row>
    <row r="1187" spans="1:14" hidden="1">
      <c r="A1187" s="1" t="s">
        <v>12423</v>
      </c>
      <c r="B1187" s="1">
        <v>1904733</v>
      </c>
      <c r="C1187" s="1" t="s">
        <v>5335</v>
      </c>
      <c r="D1187" s="1" t="s">
        <v>5336</v>
      </c>
      <c r="E1187" s="1" t="s">
        <v>5337</v>
      </c>
      <c r="F1187" s="2">
        <v>1801</v>
      </c>
      <c r="G1187" s="1" t="s">
        <v>114</v>
      </c>
      <c r="H1187" s="1" t="s">
        <v>91</v>
      </c>
      <c r="I1187" s="1" t="s">
        <v>92</v>
      </c>
      <c r="J1187" s="1" t="s">
        <v>12424</v>
      </c>
      <c r="K1187" s="1" t="s">
        <v>12425</v>
      </c>
      <c r="L1187">
        <f>VLOOKUP(B1187,HIS退!B:F,5,FALSE)</f>
        <v>-1801</v>
      </c>
      <c r="M1187" t="e">
        <f>VLOOKUP(J1187,银行退!A:F,6,FALSE)</f>
        <v>#N/A</v>
      </c>
      <c r="N1187" t="e">
        <f>VLOOKUP(J1187,网银退汇!F:J,5,FALSE)</f>
        <v>#N/A</v>
      </c>
    </row>
    <row r="1188" spans="1:14" hidden="1">
      <c r="A1188" s="1" t="s">
        <v>12426</v>
      </c>
      <c r="B1188" s="1">
        <v>1905022</v>
      </c>
      <c r="C1188" s="1" t="s">
        <v>5339</v>
      </c>
      <c r="D1188" s="1" t="s">
        <v>5340</v>
      </c>
      <c r="E1188" s="1" t="s">
        <v>5341</v>
      </c>
      <c r="F1188" s="2">
        <v>2000</v>
      </c>
      <c r="G1188" s="1" t="s">
        <v>114</v>
      </c>
      <c r="H1188" s="1" t="s">
        <v>91</v>
      </c>
      <c r="I1188" s="1" t="s">
        <v>92</v>
      </c>
      <c r="J1188" s="1" t="s">
        <v>12427</v>
      </c>
      <c r="K1188" s="1" t="s">
        <v>12428</v>
      </c>
      <c r="L1188">
        <f>VLOOKUP(B1188,HIS退!B:F,5,FALSE)</f>
        <v>-2000</v>
      </c>
      <c r="M1188" t="e">
        <f>VLOOKUP(J1188,银行退!A:F,6,FALSE)</f>
        <v>#N/A</v>
      </c>
      <c r="N1188" t="e">
        <f>VLOOKUP(J1188,网银退汇!F:J,5,FALSE)</f>
        <v>#N/A</v>
      </c>
    </row>
    <row r="1189" spans="1:14" hidden="1">
      <c r="A1189" s="1" t="s">
        <v>12429</v>
      </c>
      <c r="B1189" s="1">
        <v>1905143</v>
      </c>
      <c r="C1189" s="1" t="s">
        <v>5343</v>
      </c>
      <c r="D1189" s="1" t="s">
        <v>5344</v>
      </c>
      <c r="E1189" s="1" t="s">
        <v>5345</v>
      </c>
      <c r="F1189" s="2">
        <v>300</v>
      </c>
      <c r="G1189" s="1" t="s">
        <v>114</v>
      </c>
      <c r="H1189" s="1" t="s">
        <v>91</v>
      </c>
      <c r="I1189" s="1" t="s">
        <v>92</v>
      </c>
      <c r="J1189" s="1" t="s">
        <v>12432</v>
      </c>
      <c r="K1189" s="1" t="s">
        <v>12433</v>
      </c>
      <c r="L1189">
        <f>VLOOKUP(B1189,HIS退!B:F,5,FALSE)</f>
        <v>-300</v>
      </c>
      <c r="M1189" t="e">
        <f>VLOOKUP(J1189,银行退!A:F,6,FALSE)</f>
        <v>#N/A</v>
      </c>
      <c r="N1189" t="e">
        <f>VLOOKUP(J1189,网银退汇!F:J,5,FALSE)</f>
        <v>#N/A</v>
      </c>
    </row>
    <row r="1190" spans="1:14" hidden="1">
      <c r="A1190" s="1" t="s">
        <v>12429</v>
      </c>
      <c r="B1190" s="1">
        <v>1905142</v>
      </c>
      <c r="C1190" s="1" t="s">
        <v>5346</v>
      </c>
      <c r="D1190" s="1" t="s">
        <v>5347</v>
      </c>
      <c r="E1190" s="1" t="s">
        <v>5348</v>
      </c>
      <c r="F1190" s="2">
        <v>4025</v>
      </c>
      <c r="G1190" s="1" t="s">
        <v>114</v>
      </c>
      <c r="H1190" s="1" t="s">
        <v>91</v>
      </c>
      <c r="I1190" s="1" t="s">
        <v>92</v>
      </c>
      <c r="J1190" s="1" t="s">
        <v>12430</v>
      </c>
      <c r="K1190" s="1" t="s">
        <v>12431</v>
      </c>
      <c r="L1190">
        <f>VLOOKUP(B1190,HIS退!B:F,5,FALSE)</f>
        <v>-4025</v>
      </c>
      <c r="M1190" t="e">
        <f>VLOOKUP(J1190,银行退!A:F,6,FALSE)</f>
        <v>#N/A</v>
      </c>
      <c r="N1190" t="e">
        <f>VLOOKUP(J1190,网银退汇!F:J,5,FALSE)</f>
        <v>#N/A</v>
      </c>
    </row>
    <row r="1191" spans="1:14" hidden="1">
      <c r="A1191" s="1" t="s">
        <v>12434</v>
      </c>
      <c r="B1191" s="1">
        <v>1905165</v>
      </c>
      <c r="C1191" s="1" t="s">
        <v>5350</v>
      </c>
      <c r="D1191" s="1" t="s">
        <v>5351</v>
      </c>
      <c r="E1191" s="1" t="s">
        <v>5352</v>
      </c>
      <c r="F1191" s="2">
        <v>1000</v>
      </c>
      <c r="G1191" s="1" t="s">
        <v>114</v>
      </c>
      <c r="H1191" s="1" t="s">
        <v>91</v>
      </c>
      <c r="I1191" s="1" t="s">
        <v>92</v>
      </c>
      <c r="J1191" s="1" t="s">
        <v>12435</v>
      </c>
      <c r="K1191" s="1" t="s">
        <v>12436</v>
      </c>
      <c r="L1191">
        <f>VLOOKUP(B1191,HIS退!B:F,5,FALSE)</f>
        <v>-1000</v>
      </c>
      <c r="M1191" t="e">
        <f>VLOOKUP(J1191,银行退!A:F,6,FALSE)</f>
        <v>#N/A</v>
      </c>
      <c r="N1191" t="e">
        <f>VLOOKUP(J1191,网银退汇!F:J,5,FALSE)</f>
        <v>#N/A</v>
      </c>
    </row>
    <row r="1192" spans="1:14" hidden="1">
      <c r="A1192" s="1" t="s">
        <v>12437</v>
      </c>
      <c r="B1192" s="1">
        <v>1905260</v>
      </c>
      <c r="C1192" s="1" t="s">
        <v>5354</v>
      </c>
      <c r="D1192" s="1" t="s">
        <v>5355</v>
      </c>
      <c r="E1192" s="1" t="s">
        <v>5356</v>
      </c>
      <c r="F1192" s="2">
        <v>7448.43</v>
      </c>
      <c r="G1192" s="1" t="s">
        <v>114</v>
      </c>
      <c r="H1192" s="1" t="s">
        <v>91</v>
      </c>
      <c r="I1192" s="1" t="s">
        <v>92</v>
      </c>
      <c r="J1192" s="1" t="s">
        <v>12438</v>
      </c>
      <c r="K1192" s="1" t="s">
        <v>12439</v>
      </c>
      <c r="L1192">
        <f>VLOOKUP(B1192,HIS退!B:F,5,FALSE)</f>
        <v>-7448.43</v>
      </c>
      <c r="M1192" t="e">
        <f>VLOOKUP(J1192,银行退!A:F,6,FALSE)</f>
        <v>#N/A</v>
      </c>
      <c r="N1192" t="e">
        <f>VLOOKUP(J1192,网银退汇!F:J,5,FALSE)</f>
        <v>#N/A</v>
      </c>
    </row>
    <row r="1193" spans="1:14" hidden="1">
      <c r="A1193" s="1" t="s">
        <v>12440</v>
      </c>
      <c r="B1193" s="1">
        <v>1905292</v>
      </c>
      <c r="C1193" s="1" t="s">
        <v>5358</v>
      </c>
      <c r="D1193" s="1" t="s">
        <v>5359</v>
      </c>
      <c r="E1193" s="1" t="s">
        <v>5360</v>
      </c>
      <c r="F1193" s="2">
        <v>2934.14</v>
      </c>
      <c r="G1193" s="1" t="s">
        <v>114</v>
      </c>
      <c r="H1193" s="1" t="s">
        <v>91</v>
      </c>
      <c r="I1193" s="1" t="s">
        <v>92</v>
      </c>
      <c r="J1193" s="1" t="s">
        <v>12441</v>
      </c>
      <c r="K1193" s="1" t="s">
        <v>12442</v>
      </c>
      <c r="L1193">
        <f>VLOOKUP(B1193,HIS退!B:F,5,FALSE)</f>
        <v>-2934.14</v>
      </c>
      <c r="M1193" t="e">
        <f>VLOOKUP(J1193,银行退!A:F,6,FALSE)</f>
        <v>#N/A</v>
      </c>
      <c r="N1193" t="e">
        <f>VLOOKUP(J1193,网银退汇!F:J,5,FALSE)</f>
        <v>#N/A</v>
      </c>
    </row>
    <row r="1194" spans="1:14" hidden="1">
      <c r="A1194" s="1" t="s">
        <v>12443</v>
      </c>
      <c r="B1194" s="1">
        <v>1905345</v>
      </c>
      <c r="C1194" s="1" t="s">
        <v>5362</v>
      </c>
      <c r="D1194" s="1" t="s">
        <v>5363</v>
      </c>
      <c r="E1194" s="1" t="s">
        <v>5364</v>
      </c>
      <c r="F1194" s="2">
        <v>2075.77</v>
      </c>
      <c r="G1194" s="1" t="s">
        <v>114</v>
      </c>
      <c r="H1194" s="1" t="s">
        <v>91</v>
      </c>
      <c r="I1194" s="1" t="s">
        <v>92</v>
      </c>
      <c r="J1194" s="1" t="s">
        <v>12444</v>
      </c>
      <c r="K1194" s="1" t="s">
        <v>12445</v>
      </c>
      <c r="L1194">
        <f>VLOOKUP(B1194,HIS退!B:F,5,FALSE)</f>
        <v>-2075.77</v>
      </c>
      <c r="M1194" t="e">
        <f>VLOOKUP(J1194,银行退!A:F,6,FALSE)</f>
        <v>#N/A</v>
      </c>
      <c r="N1194" t="e">
        <f>VLOOKUP(J1194,网银退汇!F:J,5,FALSE)</f>
        <v>#N/A</v>
      </c>
    </row>
    <row r="1195" spans="1:14" hidden="1">
      <c r="A1195" s="1" t="s">
        <v>12446</v>
      </c>
      <c r="B1195" s="1">
        <v>1905432</v>
      </c>
      <c r="C1195" s="1" t="s">
        <v>5366</v>
      </c>
      <c r="D1195" s="1" t="s">
        <v>5367</v>
      </c>
      <c r="E1195" s="1" t="s">
        <v>5368</v>
      </c>
      <c r="F1195" s="2">
        <v>1600</v>
      </c>
      <c r="G1195" s="1" t="s">
        <v>114</v>
      </c>
      <c r="H1195" s="1" t="s">
        <v>91</v>
      </c>
      <c r="I1195" s="1" t="s">
        <v>92</v>
      </c>
      <c r="J1195" s="1" t="s">
        <v>12447</v>
      </c>
      <c r="K1195" s="1" t="s">
        <v>12448</v>
      </c>
      <c r="L1195">
        <f>VLOOKUP(B1195,HIS退!B:F,5,FALSE)</f>
        <v>-1600</v>
      </c>
      <c r="M1195" t="e">
        <f>VLOOKUP(J1195,银行退!A:F,6,FALSE)</f>
        <v>#N/A</v>
      </c>
      <c r="N1195" t="e">
        <f>VLOOKUP(J1195,网银退汇!F:J,5,FALSE)</f>
        <v>#N/A</v>
      </c>
    </row>
    <row r="1196" spans="1:14" hidden="1">
      <c r="A1196" s="1" t="s">
        <v>12449</v>
      </c>
      <c r="B1196" s="1">
        <v>1905478</v>
      </c>
      <c r="C1196" s="1" t="s">
        <v>5370</v>
      </c>
      <c r="D1196" s="1" t="s">
        <v>287</v>
      </c>
      <c r="E1196" s="1" t="s">
        <v>288</v>
      </c>
      <c r="F1196" s="2">
        <v>7300</v>
      </c>
      <c r="G1196" s="1" t="s">
        <v>114</v>
      </c>
      <c r="H1196" s="1" t="s">
        <v>91</v>
      </c>
      <c r="I1196" s="1" t="s">
        <v>92</v>
      </c>
      <c r="J1196" s="1" t="s">
        <v>12450</v>
      </c>
      <c r="K1196" s="1" t="s">
        <v>12451</v>
      </c>
      <c r="L1196">
        <f>VLOOKUP(B1196,HIS退!B:F,5,FALSE)</f>
        <v>-7300</v>
      </c>
      <c r="M1196" t="e">
        <f>VLOOKUP(J1196,银行退!A:F,6,FALSE)</f>
        <v>#N/A</v>
      </c>
      <c r="N1196" t="e">
        <f>VLOOKUP(J1196,网银退汇!F:J,5,FALSE)</f>
        <v>#N/A</v>
      </c>
    </row>
    <row r="1197" spans="1:14" hidden="1">
      <c r="A1197" s="1" t="s">
        <v>12452</v>
      </c>
      <c r="B1197" s="1">
        <v>1905597</v>
      </c>
      <c r="C1197" s="1" t="s">
        <v>12453</v>
      </c>
      <c r="D1197" s="1" t="s">
        <v>1813</v>
      </c>
      <c r="E1197" s="1" t="s">
        <v>5372</v>
      </c>
      <c r="F1197" s="2">
        <v>900</v>
      </c>
      <c r="G1197" s="1" t="s">
        <v>114</v>
      </c>
      <c r="H1197" s="1" t="s">
        <v>93</v>
      </c>
      <c r="I1197" s="1" t="s">
        <v>23</v>
      </c>
      <c r="J1197" s="1" t="s">
        <v>1815</v>
      </c>
      <c r="K1197" s="1" t="s">
        <v>1814</v>
      </c>
      <c r="L1197">
        <f>VLOOKUP(B1197,HIS退!B:F,5,FALSE)</f>
        <v>-900</v>
      </c>
      <c r="M1197" t="e">
        <f>VLOOKUP(J1197,银行退!A:F,6,FALSE)</f>
        <v>#N/A</v>
      </c>
      <c r="N1197" t="str">
        <f>VLOOKUP(J1197,网银退汇!F:J,5,FALSE)</f>
        <v>20170908</v>
      </c>
    </row>
    <row r="1198" spans="1:14" hidden="1">
      <c r="A1198" s="1" t="s">
        <v>12454</v>
      </c>
      <c r="B1198" s="1">
        <v>1905598</v>
      </c>
      <c r="C1198" s="1" t="s">
        <v>5374</v>
      </c>
      <c r="D1198" s="1" t="s">
        <v>5375</v>
      </c>
      <c r="E1198" s="1" t="s">
        <v>5376</v>
      </c>
      <c r="F1198" s="2">
        <v>1000</v>
      </c>
      <c r="G1198" s="1" t="s">
        <v>114</v>
      </c>
      <c r="H1198" s="1" t="s">
        <v>91</v>
      </c>
      <c r="I1198" s="1" t="s">
        <v>92</v>
      </c>
      <c r="J1198" s="1" t="s">
        <v>12455</v>
      </c>
      <c r="K1198" s="1" t="s">
        <v>12456</v>
      </c>
      <c r="L1198">
        <f>VLOOKUP(B1198,HIS退!B:F,5,FALSE)</f>
        <v>-1000</v>
      </c>
      <c r="M1198" t="e">
        <f>VLOOKUP(J1198,银行退!A:F,6,FALSE)</f>
        <v>#N/A</v>
      </c>
      <c r="N1198" t="e">
        <f>VLOOKUP(J1198,网银退汇!F:J,5,FALSE)</f>
        <v>#N/A</v>
      </c>
    </row>
    <row r="1199" spans="1:14" hidden="1">
      <c r="A1199" s="1" t="s">
        <v>12457</v>
      </c>
      <c r="B1199" s="1">
        <v>1905634</v>
      </c>
      <c r="C1199" s="1" t="s">
        <v>5378</v>
      </c>
      <c r="D1199" s="1" t="s">
        <v>5379</v>
      </c>
      <c r="E1199" s="1" t="s">
        <v>5380</v>
      </c>
      <c r="F1199" s="2">
        <v>500</v>
      </c>
      <c r="G1199" s="1" t="s">
        <v>114</v>
      </c>
      <c r="H1199" s="1" t="s">
        <v>91</v>
      </c>
      <c r="I1199" s="1" t="s">
        <v>92</v>
      </c>
      <c r="J1199" s="1" t="s">
        <v>12458</v>
      </c>
      <c r="K1199" s="1" t="s">
        <v>12456</v>
      </c>
      <c r="L1199">
        <f>VLOOKUP(B1199,HIS退!B:F,5,FALSE)</f>
        <v>-500</v>
      </c>
      <c r="M1199" t="e">
        <f>VLOOKUP(J1199,银行退!A:F,6,FALSE)</f>
        <v>#N/A</v>
      </c>
      <c r="N1199" t="e">
        <f>VLOOKUP(J1199,网银退汇!F:J,5,FALSE)</f>
        <v>#N/A</v>
      </c>
    </row>
    <row r="1200" spans="1:14" hidden="1">
      <c r="A1200" s="1" t="s">
        <v>12459</v>
      </c>
      <c r="B1200" s="1">
        <v>1905705</v>
      </c>
      <c r="C1200" s="1" t="s">
        <v>5382</v>
      </c>
      <c r="D1200" s="1" t="s">
        <v>5383</v>
      </c>
      <c r="E1200" s="1" t="s">
        <v>5384</v>
      </c>
      <c r="F1200" s="2">
        <v>1</v>
      </c>
      <c r="G1200" s="1" t="s">
        <v>114</v>
      </c>
      <c r="H1200" s="1" t="s">
        <v>91</v>
      </c>
      <c r="I1200" s="1" t="s">
        <v>92</v>
      </c>
      <c r="J1200" s="1" t="s">
        <v>12460</v>
      </c>
      <c r="K1200" s="1" t="s">
        <v>12461</v>
      </c>
      <c r="L1200">
        <f>VLOOKUP(B1200,HIS退!B:F,5,FALSE)</f>
        <v>-1</v>
      </c>
      <c r="M1200" t="e">
        <f>VLOOKUP(J1200,银行退!A:F,6,FALSE)</f>
        <v>#N/A</v>
      </c>
      <c r="N1200" t="e">
        <f>VLOOKUP(J1200,网银退汇!F:J,5,FALSE)</f>
        <v>#N/A</v>
      </c>
    </row>
    <row r="1201" spans="1:14" hidden="1">
      <c r="A1201" s="1" t="s">
        <v>12462</v>
      </c>
      <c r="B1201" s="1">
        <v>1905825</v>
      </c>
      <c r="C1201" s="1" t="s">
        <v>5386</v>
      </c>
      <c r="D1201" s="1" t="s">
        <v>5387</v>
      </c>
      <c r="E1201" s="1" t="s">
        <v>5388</v>
      </c>
      <c r="F1201" s="2">
        <v>7685.14</v>
      </c>
      <c r="G1201" s="1" t="s">
        <v>114</v>
      </c>
      <c r="H1201" s="1" t="s">
        <v>91</v>
      </c>
      <c r="I1201" s="1" t="s">
        <v>92</v>
      </c>
      <c r="J1201" s="1" t="s">
        <v>12463</v>
      </c>
      <c r="K1201" s="1" t="s">
        <v>12464</v>
      </c>
      <c r="L1201">
        <f>VLOOKUP(B1201,HIS退!B:F,5,FALSE)</f>
        <v>-7685.14</v>
      </c>
      <c r="M1201" t="e">
        <f>VLOOKUP(J1201,银行退!A:F,6,FALSE)</f>
        <v>#N/A</v>
      </c>
      <c r="N1201" t="e">
        <f>VLOOKUP(J1201,网银退汇!F:J,5,FALSE)</f>
        <v>#N/A</v>
      </c>
    </row>
    <row r="1202" spans="1:14" hidden="1">
      <c r="A1202" s="1" t="s">
        <v>12465</v>
      </c>
      <c r="B1202" s="1">
        <v>1905927</v>
      </c>
      <c r="C1202" s="1" t="s">
        <v>5390</v>
      </c>
      <c r="D1202" s="1" t="s">
        <v>5391</v>
      </c>
      <c r="E1202" s="1" t="s">
        <v>5392</v>
      </c>
      <c r="F1202" s="2">
        <v>4414.72</v>
      </c>
      <c r="G1202" s="1" t="s">
        <v>114</v>
      </c>
      <c r="H1202" s="1" t="s">
        <v>91</v>
      </c>
      <c r="I1202" s="1" t="s">
        <v>92</v>
      </c>
      <c r="J1202" s="1" t="s">
        <v>12466</v>
      </c>
      <c r="K1202" s="1" t="s">
        <v>12467</v>
      </c>
      <c r="L1202">
        <f>VLOOKUP(B1202,HIS退!B:F,5,FALSE)</f>
        <v>-4414.72</v>
      </c>
      <c r="M1202" t="e">
        <f>VLOOKUP(J1202,银行退!A:F,6,FALSE)</f>
        <v>#N/A</v>
      </c>
      <c r="N1202" t="e">
        <f>VLOOKUP(J1202,网银退汇!F:J,5,FALSE)</f>
        <v>#N/A</v>
      </c>
    </row>
    <row r="1203" spans="1:14" hidden="1">
      <c r="A1203" s="1" t="s">
        <v>12468</v>
      </c>
      <c r="B1203" s="1">
        <v>1905990</v>
      </c>
      <c r="C1203" s="1" t="s">
        <v>5394</v>
      </c>
      <c r="D1203" s="1" t="s">
        <v>5395</v>
      </c>
      <c r="E1203" s="1" t="s">
        <v>5396</v>
      </c>
      <c r="F1203" s="2">
        <v>160</v>
      </c>
      <c r="G1203" s="1" t="s">
        <v>114</v>
      </c>
      <c r="H1203" s="1" t="s">
        <v>91</v>
      </c>
      <c r="I1203" s="1" t="s">
        <v>92</v>
      </c>
      <c r="J1203" s="1" t="s">
        <v>12469</v>
      </c>
      <c r="K1203" s="1" t="s">
        <v>12470</v>
      </c>
      <c r="L1203">
        <f>VLOOKUP(B1203,HIS退!B:F,5,FALSE)</f>
        <v>-160</v>
      </c>
      <c r="M1203" t="e">
        <f>VLOOKUP(J1203,银行退!A:F,6,FALSE)</f>
        <v>#N/A</v>
      </c>
      <c r="N1203" t="e">
        <f>VLOOKUP(J1203,网银退汇!F:J,5,FALSE)</f>
        <v>#N/A</v>
      </c>
    </row>
    <row r="1204" spans="1:14" hidden="1">
      <c r="A1204" s="1" t="s">
        <v>12471</v>
      </c>
      <c r="B1204" s="1">
        <v>1906055</v>
      </c>
      <c r="C1204" s="1" t="s">
        <v>5398</v>
      </c>
      <c r="D1204" s="1" t="s">
        <v>5399</v>
      </c>
      <c r="E1204" s="1" t="s">
        <v>5400</v>
      </c>
      <c r="F1204" s="2">
        <v>2914</v>
      </c>
      <c r="G1204" s="1" t="s">
        <v>114</v>
      </c>
      <c r="H1204" s="1" t="s">
        <v>91</v>
      </c>
      <c r="I1204" s="1" t="s">
        <v>92</v>
      </c>
      <c r="J1204" s="1" t="s">
        <v>12472</v>
      </c>
      <c r="K1204" s="1" t="s">
        <v>12473</v>
      </c>
      <c r="L1204">
        <f>VLOOKUP(B1204,HIS退!B:F,5,FALSE)</f>
        <v>-2914</v>
      </c>
      <c r="M1204" t="e">
        <f>VLOOKUP(J1204,银行退!A:F,6,FALSE)</f>
        <v>#N/A</v>
      </c>
      <c r="N1204" t="e">
        <f>VLOOKUP(J1204,网银退汇!F:J,5,FALSE)</f>
        <v>#N/A</v>
      </c>
    </row>
    <row r="1205" spans="1:14" hidden="1">
      <c r="A1205" s="1" t="s">
        <v>12474</v>
      </c>
      <c r="B1205" s="1">
        <v>1906244</v>
      </c>
      <c r="C1205" s="1" t="s">
        <v>5402</v>
      </c>
      <c r="D1205" s="1" t="s">
        <v>5383</v>
      </c>
      <c r="E1205" s="1" t="s">
        <v>5384</v>
      </c>
      <c r="F1205" s="2">
        <v>12001</v>
      </c>
      <c r="G1205" s="1" t="s">
        <v>114</v>
      </c>
      <c r="H1205" s="1" t="s">
        <v>91</v>
      </c>
      <c r="I1205" s="1" t="s">
        <v>92</v>
      </c>
      <c r="J1205" s="1" t="s">
        <v>12475</v>
      </c>
      <c r="K1205" s="1" t="s">
        <v>12476</v>
      </c>
      <c r="L1205">
        <f>VLOOKUP(B1205,HIS退!B:F,5,FALSE)</f>
        <v>-12001</v>
      </c>
      <c r="M1205" t="e">
        <f>VLOOKUP(J1205,银行退!A:F,6,FALSE)</f>
        <v>#N/A</v>
      </c>
      <c r="N1205" t="e">
        <f>VLOOKUP(J1205,网银退汇!F:J,5,FALSE)</f>
        <v>#N/A</v>
      </c>
    </row>
    <row r="1206" spans="1:14" hidden="1">
      <c r="A1206" s="1" t="s">
        <v>12477</v>
      </c>
      <c r="B1206" s="1">
        <v>1906282</v>
      </c>
      <c r="C1206" s="1" t="s">
        <v>5404</v>
      </c>
      <c r="D1206" s="1" t="s">
        <v>5405</v>
      </c>
      <c r="E1206" s="1" t="s">
        <v>5406</v>
      </c>
      <c r="F1206" s="2">
        <v>20072.64</v>
      </c>
      <c r="G1206" s="1" t="s">
        <v>114</v>
      </c>
      <c r="H1206" s="1" t="s">
        <v>91</v>
      </c>
      <c r="I1206" s="1" t="s">
        <v>92</v>
      </c>
      <c r="J1206" s="1" t="s">
        <v>12478</v>
      </c>
      <c r="K1206" s="1" t="s">
        <v>12479</v>
      </c>
      <c r="L1206">
        <f>VLOOKUP(B1206,HIS退!B:F,5,FALSE)</f>
        <v>-20072.64</v>
      </c>
      <c r="M1206" t="e">
        <f>VLOOKUP(J1206,银行退!A:F,6,FALSE)</f>
        <v>#N/A</v>
      </c>
      <c r="N1206" t="e">
        <f>VLOOKUP(J1206,网银退汇!F:J,5,FALSE)</f>
        <v>#N/A</v>
      </c>
    </row>
    <row r="1207" spans="1:14" hidden="1">
      <c r="A1207" s="1" t="s">
        <v>12480</v>
      </c>
      <c r="B1207" s="1">
        <v>1906498</v>
      </c>
      <c r="C1207" s="1" t="s">
        <v>5408</v>
      </c>
      <c r="D1207" s="1" t="s">
        <v>3128</v>
      </c>
      <c r="E1207" s="1" t="s">
        <v>3129</v>
      </c>
      <c r="F1207" s="2">
        <v>300</v>
      </c>
      <c r="G1207" s="1" t="s">
        <v>114</v>
      </c>
      <c r="H1207" s="1" t="s">
        <v>91</v>
      </c>
      <c r="I1207" s="1" t="s">
        <v>92</v>
      </c>
      <c r="J1207" s="1" t="s">
        <v>12481</v>
      </c>
      <c r="K1207" s="1" t="s">
        <v>10686</v>
      </c>
      <c r="L1207">
        <f>VLOOKUP(B1207,HIS退!B:F,5,FALSE)</f>
        <v>-300</v>
      </c>
      <c r="M1207" t="e">
        <f>VLOOKUP(J1207,银行退!A:F,6,FALSE)</f>
        <v>#N/A</v>
      </c>
      <c r="N1207" t="e">
        <f>VLOOKUP(J1207,网银退汇!F:J,5,FALSE)</f>
        <v>#N/A</v>
      </c>
    </row>
    <row r="1208" spans="1:14" hidden="1">
      <c r="A1208" s="1" t="s">
        <v>12482</v>
      </c>
      <c r="B1208" s="1">
        <v>1906510</v>
      </c>
      <c r="C1208" s="1" t="s">
        <v>5410</v>
      </c>
      <c r="D1208" s="1" t="s">
        <v>5411</v>
      </c>
      <c r="E1208" s="1" t="s">
        <v>5412</v>
      </c>
      <c r="F1208" s="2">
        <v>237.4</v>
      </c>
      <c r="G1208" s="1" t="s">
        <v>114</v>
      </c>
      <c r="H1208" s="1" t="s">
        <v>91</v>
      </c>
      <c r="I1208" s="1" t="s">
        <v>92</v>
      </c>
      <c r="J1208" s="1" t="s">
        <v>12483</v>
      </c>
      <c r="K1208" s="1" t="s">
        <v>12484</v>
      </c>
      <c r="L1208">
        <f>VLOOKUP(B1208,HIS退!B:F,5,FALSE)</f>
        <v>-237.4</v>
      </c>
      <c r="M1208" t="e">
        <f>VLOOKUP(J1208,银行退!A:F,6,FALSE)</f>
        <v>#N/A</v>
      </c>
      <c r="N1208" t="e">
        <f>VLOOKUP(J1208,网银退汇!F:J,5,FALSE)</f>
        <v>#N/A</v>
      </c>
    </row>
    <row r="1209" spans="1:14" hidden="1">
      <c r="A1209" s="1" t="s">
        <v>12485</v>
      </c>
      <c r="B1209" s="1">
        <v>1906594</v>
      </c>
      <c r="C1209" s="1" t="s">
        <v>5414</v>
      </c>
      <c r="D1209" s="1" t="s">
        <v>5415</v>
      </c>
      <c r="E1209" s="1" t="s">
        <v>5416</v>
      </c>
      <c r="F1209" s="2">
        <v>2954</v>
      </c>
      <c r="G1209" s="1" t="s">
        <v>114</v>
      </c>
      <c r="H1209" s="1" t="s">
        <v>91</v>
      </c>
      <c r="I1209" s="1" t="s">
        <v>92</v>
      </c>
      <c r="J1209" s="1" t="s">
        <v>12486</v>
      </c>
      <c r="K1209" s="1" t="s">
        <v>329</v>
      </c>
      <c r="L1209">
        <f>VLOOKUP(B1209,HIS退!B:F,5,FALSE)</f>
        <v>-2954</v>
      </c>
      <c r="M1209" t="e">
        <f>VLOOKUP(J1209,银行退!A:F,6,FALSE)</f>
        <v>#N/A</v>
      </c>
      <c r="N1209" t="e">
        <f>VLOOKUP(J1209,网银退汇!F:J,5,FALSE)</f>
        <v>#N/A</v>
      </c>
    </row>
    <row r="1210" spans="1:14" hidden="1">
      <c r="A1210" s="1" t="s">
        <v>12487</v>
      </c>
      <c r="B1210" s="1">
        <v>1906845</v>
      </c>
      <c r="C1210" s="1" t="s">
        <v>5418</v>
      </c>
      <c r="D1210" s="1" t="s">
        <v>5419</v>
      </c>
      <c r="E1210" s="1" t="s">
        <v>5420</v>
      </c>
      <c r="F1210" s="2">
        <v>320</v>
      </c>
      <c r="G1210" s="1" t="s">
        <v>114</v>
      </c>
      <c r="H1210" s="1" t="s">
        <v>91</v>
      </c>
      <c r="I1210" s="1" t="s">
        <v>92</v>
      </c>
      <c r="J1210" s="1" t="s">
        <v>12488</v>
      </c>
      <c r="K1210" s="1" t="s">
        <v>12489</v>
      </c>
      <c r="L1210">
        <f>VLOOKUP(B1210,HIS退!B:F,5,FALSE)</f>
        <v>-320</v>
      </c>
      <c r="M1210" t="e">
        <f>VLOOKUP(J1210,银行退!A:F,6,FALSE)</f>
        <v>#N/A</v>
      </c>
      <c r="N1210" t="e">
        <f>VLOOKUP(J1210,网银退汇!F:J,5,FALSE)</f>
        <v>#N/A</v>
      </c>
    </row>
    <row r="1211" spans="1:14" hidden="1">
      <c r="A1211" s="1" t="s">
        <v>12490</v>
      </c>
      <c r="B1211" s="1">
        <v>1907100</v>
      </c>
      <c r="C1211" s="1" t="s">
        <v>12491</v>
      </c>
      <c r="D1211" s="1" t="s">
        <v>1816</v>
      </c>
      <c r="E1211" s="1" t="s">
        <v>5422</v>
      </c>
      <c r="F1211" s="2">
        <v>10.94</v>
      </c>
      <c r="G1211" s="1" t="s">
        <v>114</v>
      </c>
      <c r="H1211" s="1" t="s">
        <v>93</v>
      </c>
      <c r="I1211" s="1" t="s">
        <v>23</v>
      </c>
      <c r="J1211" s="1" t="s">
        <v>1818</v>
      </c>
      <c r="K1211" s="1" t="s">
        <v>1817</v>
      </c>
      <c r="L1211">
        <f>VLOOKUP(B1211,HIS退!B:F,5,FALSE)</f>
        <v>-10.94</v>
      </c>
      <c r="M1211" t="e">
        <f>VLOOKUP(J1211,银行退!A:F,6,FALSE)</f>
        <v>#N/A</v>
      </c>
      <c r="N1211" t="str">
        <f>VLOOKUP(J1211,网银退汇!F:J,5,FALSE)</f>
        <v>20170908</v>
      </c>
    </row>
    <row r="1212" spans="1:14" hidden="1">
      <c r="A1212" s="1" t="s">
        <v>12492</v>
      </c>
      <c r="B1212" s="1">
        <v>1907144</v>
      </c>
      <c r="C1212" s="1" t="s">
        <v>5424</v>
      </c>
      <c r="D1212" s="1" t="s">
        <v>5425</v>
      </c>
      <c r="E1212" s="1" t="s">
        <v>5426</v>
      </c>
      <c r="F1212" s="2">
        <v>1231.8800000000001</v>
      </c>
      <c r="G1212" s="1" t="s">
        <v>114</v>
      </c>
      <c r="H1212" s="1" t="s">
        <v>91</v>
      </c>
      <c r="I1212" s="1" t="s">
        <v>92</v>
      </c>
      <c r="J1212" s="1" t="s">
        <v>12493</v>
      </c>
      <c r="K1212" s="1" t="s">
        <v>12494</v>
      </c>
      <c r="L1212">
        <f>VLOOKUP(B1212,HIS退!B:F,5,FALSE)</f>
        <v>-1231.8800000000001</v>
      </c>
      <c r="M1212" t="e">
        <f>VLOOKUP(J1212,银行退!A:F,6,FALSE)</f>
        <v>#N/A</v>
      </c>
      <c r="N1212" t="e">
        <f>VLOOKUP(J1212,网银退汇!F:J,5,FALSE)</f>
        <v>#N/A</v>
      </c>
    </row>
    <row r="1213" spans="1:14" hidden="1">
      <c r="A1213" s="1" t="s">
        <v>12495</v>
      </c>
      <c r="B1213" s="1">
        <v>1907241</v>
      </c>
      <c r="C1213" s="1" t="s">
        <v>5428</v>
      </c>
      <c r="D1213" s="1" t="s">
        <v>5429</v>
      </c>
      <c r="E1213" s="1" t="s">
        <v>5430</v>
      </c>
      <c r="F1213" s="2">
        <v>738</v>
      </c>
      <c r="G1213" s="1" t="s">
        <v>114</v>
      </c>
      <c r="H1213" s="1" t="s">
        <v>91</v>
      </c>
      <c r="I1213" s="1" t="s">
        <v>92</v>
      </c>
      <c r="J1213" s="1" t="s">
        <v>12496</v>
      </c>
      <c r="K1213" s="1" t="s">
        <v>12497</v>
      </c>
      <c r="L1213">
        <f>VLOOKUP(B1213,HIS退!B:F,5,FALSE)</f>
        <v>-738</v>
      </c>
      <c r="M1213" t="e">
        <f>VLOOKUP(J1213,银行退!A:F,6,FALSE)</f>
        <v>#N/A</v>
      </c>
      <c r="N1213" t="e">
        <f>VLOOKUP(J1213,网银退汇!F:J,5,FALSE)</f>
        <v>#N/A</v>
      </c>
    </row>
    <row r="1214" spans="1:14" hidden="1">
      <c r="A1214" s="1" t="s">
        <v>12498</v>
      </c>
      <c r="B1214" s="1">
        <v>1907274</v>
      </c>
      <c r="C1214" s="1" t="s">
        <v>5432</v>
      </c>
      <c r="D1214" s="1" t="s">
        <v>5433</v>
      </c>
      <c r="E1214" s="1" t="s">
        <v>5434</v>
      </c>
      <c r="F1214" s="2">
        <v>3523.46</v>
      </c>
      <c r="G1214" s="1" t="s">
        <v>114</v>
      </c>
      <c r="H1214" s="1" t="s">
        <v>91</v>
      </c>
      <c r="I1214" s="1" t="s">
        <v>92</v>
      </c>
      <c r="J1214" s="1" t="s">
        <v>12499</v>
      </c>
      <c r="K1214" s="1" t="s">
        <v>12500</v>
      </c>
      <c r="L1214">
        <f>VLOOKUP(B1214,HIS退!B:F,5,FALSE)</f>
        <v>-3523.46</v>
      </c>
      <c r="M1214" t="e">
        <f>VLOOKUP(J1214,银行退!A:F,6,FALSE)</f>
        <v>#N/A</v>
      </c>
      <c r="N1214" t="e">
        <f>VLOOKUP(J1214,网银退汇!F:J,5,FALSE)</f>
        <v>#N/A</v>
      </c>
    </row>
    <row r="1215" spans="1:14" hidden="1">
      <c r="A1215" s="1" t="s">
        <v>12501</v>
      </c>
      <c r="B1215" s="1">
        <v>1907356</v>
      </c>
      <c r="C1215" s="1" t="s">
        <v>5436</v>
      </c>
      <c r="D1215" s="1" t="s">
        <v>5437</v>
      </c>
      <c r="E1215" s="1" t="s">
        <v>5438</v>
      </c>
      <c r="F1215" s="2">
        <v>6025.38</v>
      </c>
      <c r="G1215" s="1" t="s">
        <v>114</v>
      </c>
      <c r="H1215" s="1" t="s">
        <v>91</v>
      </c>
      <c r="I1215" s="1" t="s">
        <v>92</v>
      </c>
      <c r="J1215" s="1" t="s">
        <v>12502</v>
      </c>
      <c r="K1215" s="1" t="s">
        <v>12503</v>
      </c>
      <c r="L1215">
        <f>VLOOKUP(B1215,HIS退!B:F,5,FALSE)</f>
        <v>-6025.38</v>
      </c>
      <c r="M1215" t="e">
        <f>VLOOKUP(J1215,银行退!A:F,6,FALSE)</f>
        <v>#N/A</v>
      </c>
      <c r="N1215" t="e">
        <f>VLOOKUP(J1215,网银退汇!F:J,5,FALSE)</f>
        <v>#N/A</v>
      </c>
    </row>
    <row r="1216" spans="1:14" hidden="1">
      <c r="A1216" s="1" t="s">
        <v>12504</v>
      </c>
      <c r="B1216" s="1">
        <v>1907450</v>
      </c>
      <c r="C1216" s="1" t="s">
        <v>12505</v>
      </c>
      <c r="D1216" s="1" t="s">
        <v>1819</v>
      </c>
      <c r="E1216" s="1" t="s">
        <v>5422</v>
      </c>
      <c r="F1216" s="2">
        <v>7817.71</v>
      </c>
      <c r="G1216" s="1" t="s">
        <v>114</v>
      </c>
      <c r="H1216" s="1" t="s">
        <v>93</v>
      </c>
      <c r="I1216" s="1" t="s">
        <v>23</v>
      </c>
      <c r="J1216" s="1" t="s">
        <v>1821</v>
      </c>
      <c r="K1216" s="1" t="s">
        <v>1820</v>
      </c>
      <c r="L1216">
        <f>VLOOKUP(B1216,HIS退!B:F,5,FALSE)</f>
        <v>-7817.71</v>
      </c>
      <c r="M1216" t="e">
        <f>VLOOKUP(J1216,银行退!A:F,6,FALSE)</f>
        <v>#N/A</v>
      </c>
      <c r="N1216" t="str">
        <f>VLOOKUP(J1216,网银退汇!F:J,5,FALSE)</f>
        <v>20170908</v>
      </c>
    </row>
    <row r="1217" spans="1:14" hidden="1">
      <c r="A1217" s="1" t="s">
        <v>12506</v>
      </c>
      <c r="B1217" s="1">
        <v>1907475</v>
      </c>
      <c r="C1217" s="1" t="s">
        <v>5441</v>
      </c>
      <c r="D1217" s="1" t="s">
        <v>5442</v>
      </c>
      <c r="E1217" s="1" t="s">
        <v>5443</v>
      </c>
      <c r="F1217" s="2">
        <v>5812.39</v>
      </c>
      <c r="G1217" s="1" t="s">
        <v>114</v>
      </c>
      <c r="H1217" s="1" t="s">
        <v>91</v>
      </c>
      <c r="I1217" s="1" t="s">
        <v>92</v>
      </c>
      <c r="J1217" s="1" t="s">
        <v>12507</v>
      </c>
      <c r="K1217" s="1" t="s">
        <v>12508</v>
      </c>
      <c r="L1217">
        <f>VLOOKUP(B1217,HIS退!B:F,5,FALSE)</f>
        <v>-5812.39</v>
      </c>
      <c r="M1217" t="e">
        <f>VLOOKUP(J1217,银行退!A:F,6,FALSE)</f>
        <v>#N/A</v>
      </c>
      <c r="N1217" t="e">
        <f>VLOOKUP(J1217,网银退汇!F:J,5,FALSE)</f>
        <v>#N/A</v>
      </c>
    </row>
    <row r="1218" spans="1:14" hidden="1">
      <c r="A1218" s="1" t="s">
        <v>12509</v>
      </c>
      <c r="B1218" s="1">
        <v>1907490</v>
      </c>
      <c r="C1218" s="1" t="s">
        <v>5445</v>
      </c>
      <c r="D1218" s="1" t="s">
        <v>5446</v>
      </c>
      <c r="E1218" s="1" t="s">
        <v>5447</v>
      </c>
      <c r="F1218" s="2">
        <v>239</v>
      </c>
      <c r="G1218" s="1" t="s">
        <v>114</v>
      </c>
      <c r="H1218" s="1" t="s">
        <v>91</v>
      </c>
      <c r="I1218" s="1" t="s">
        <v>92</v>
      </c>
      <c r="J1218" s="1" t="s">
        <v>12510</v>
      </c>
      <c r="K1218" s="1" t="s">
        <v>12511</v>
      </c>
      <c r="L1218">
        <f>VLOOKUP(B1218,HIS退!B:F,5,FALSE)</f>
        <v>-239</v>
      </c>
      <c r="M1218" t="e">
        <f>VLOOKUP(J1218,银行退!A:F,6,FALSE)</f>
        <v>#N/A</v>
      </c>
      <c r="N1218" t="e">
        <f>VLOOKUP(J1218,网银退汇!F:J,5,FALSE)</f>
        <v>#N/A</v>
      </c>
    </row>
    <row r="1219" spans="1:14" hidden="1">
      <c r="A1219" s="1" t="s">
        <v>12512</v>
      </c>
      <c r="B1219" s="1">
        <v>1907539</v>
      </c>
      <c r="C1219" s="1" t="s">
        <v>5449</v>
      </c>
      <c r="D1219" s="1" t="s">
        <v>5450</v>
      </c>
      <c r="E1219" s="1" t="s">
        <v>5220</v>
      </c>
      <c r="F1219" s="2">
        <v>7452.17</v>
      </c>
      <c r="G1219" s="1" t="s">
        <v>114</v>
      </c>
      <c r="H1219" s="1" t="s">
        <v>91</v>
      </c>
      <c r="I1219" s="1" t="s">
        <v>92</v>
      </c>
      <c r="J1219" s="1" t="s">
        <v>12513</v>
      </c>
      <c r="K1219" s="1" t="s">
        <v>12514</v>
      </c>
      <c r="L1219">
        <f>VLOOKUP(B1219,HIS退!B:F,5,FALSE)</f>
        <v>-7452.17</v>
      </c>
      <c r="M1219" t="e">
        <f>VLOOKUP(J1219,银行退!A:F,6,FALSE)</f>
        <v>#N/A</v>
      </c>
      <c r="N1219" t="e">
        <f>VLOOKUP(J1219,网银退汇!F:J,5,FALSE)</f>
        <v>#N/A</v>
      </c>
    </row>
    <row r="1220" spans="1:14" hidden="1">
      <c r="A1220" s="1" t="s">
        <v>12515</v>
      </c>
      <c r="B1220" s="1">
        <v>1907557</v>
      </c>
      <c r="C1220" s="1" t="s">
        <v>5452</v>
      </c>
      <c r="D1220" s="1" t="s">
        <v>5453</v>
      </c>
      <c r="E1220" s="1" t="s">
        <v>5454</v>
      </c>
      <c r="F1220" s="2">
        <v>700</v>
      </c>
      <c r="G1220" s="1" t="s">
        <v>114</v>
      </c>
      <c r="H1220" s="1" t="s">
        <v>91</v>
      </c>
      <c r="I1220" s="1" t="s">
        <v>92</v>
      </c>
      <c r="J1220" s="1" t="s">
        <v>12516</v>
      </c>
      <c r="K1220" s="1" t="s">
        <v>12517</v>
      </c>
      <c r="L1220">
        <f>VLOOKUP(B1220,HIS退!B:F,5,FALSE)</f>
        <v>-700</v>
      </c>
      <c r="M1220" t="e">
        <f>VLOOKUP(J1220,银行退!A:F,6,FALSE)</f>
        <v>#N/A</v>
      </c>
      <c r="N1220" t="e">
        <f>VLOOKUP(J1220,网银退汇!F:J,5,FALSE)</f>
        <v>#N/A</v>
      </c>
    </row>
    <row r="1221" spans="1:14" hidden="1">
      <c r="A1221" s="1" t="s">
        <v>12518</v>
      </c>
      <c r="B1221" s="1">
        <v>1907640</v>
      </c>
      <c r="C1221" s="1" t="s">
        <v>5456</v>
      </c>
      <c r="D1221" s="1" t="s">
        <v>5457</v>
      </c>
      <c r="E1221" s="1" t="s">
        <v>5458</v>
      </c>
      <c r="F1221" s="2">
        <v>4498</v>
      </c>
      <c r="G1221" s="1" t="s">
        <v>114</v>
      </c>
      <c r="H1221" s="1" t="s">
        <v>91</v>
      </c>
      <c r="I1221" s="1" t="s">
        <v>92</v>
      </c>
      <c r="J1221" s="1" t="s">
        <v>12519</v>
      </c>
      <c r="K1221" s="1" t="s">
        <v>12520</v>
      </c>
      <c r="L1221">
        <f>VLOOKUP(B1221,HIS退!B:F,5,FALSE)</f>
        <v>-4498</v>
      </c>
      <c r="M1221" t="e">
        <f>VLOOKUP(J1221,银行退!A:F,6,FALSE)</f>
        <v>#N/A</v>
      </c>
      <c r="N1221" t="e">
        <f>VLOOKUP(J1221,网银退汇!F:J,5,FALSE)</f>
        <v>#N/A</v>
      </c>
    </row>
    <row r="1222" spans="1:14" hidden="1">
      <c r="A1222" s="1" t="s">
        <v>12521</v>
      </c>
      <c r="B1222" s="1">
        <v>1907978</v>
      </c>
      <c r="C1222" s="1" t="s">
        <v>5460</v>
      </c>
      <c r="D1222" s="1" t="s">
        <v>5461</v>
      </c>
      <c r="E1222" s="1" t="s">
        <v>5462</v>
      </c>
      <c r="F1222" s="2">
        <v>5000</v>
      </c>
      <c r="G1222" s="1" t="s">
        <v>114</v>
      </c>
      <c r="H1222" s="1" t="s">
        <v>91</v>
      </c>
      <c r="I1222" s="1" t="s">
        <v>92</v>
      </c>
      <c r="J1222" s="1" t="s">
        <v>12522</v>
      </c>
      <c r="K1222" s="1" t="s">
        <v>12523</v>
      </c>
      <c r="L1222">
        <f>VLOOKUP(B1222,HIS退!B:F,5,FALSE)</f>
        <v>-5000</v>
      </c>
      <c r="M1222" t="e">
        <f>VLOOKUP(J1222,银行退!A:F,6,FALSE)</f>
        <v>#N/A</v>
      </c>
      <c r="N1222" t="e">
        <f>VLOOKUP(J1222,网银退汇!F:J,5,FALSE)</f>
        <v>#N/A</v>
      </c>
    </row>
    <row r="1223" spans="1:14" hidden="1">
      <c r="A1223" s="1" t="s">
        <v>12524</v>
      </c>
      <c r="B1223" s="1">
        <v>1907990</v>
      </c>
      <c r="C1223" s="1" t="s">
        <v>5464</v>
      </c>
      <c r="D1223" s="1" t="s">
        <v>5461</v>
      </c>
      <c r="E1223" s="1" t="s">
        <v>5462</v>
      </c>
      <c r="F1223" s="2">
        <v>1000</v>
      </c>
      <c r="G1223" s="1" t="s">
        <v>114</v>
      </c>
      <c r="H1223" s="1" t="s">
        <v>91</v>
      </c>
      <c r="I1223" s="1" t="s">
        <v>92</v>
      </c>
      <c r="J1223" s="1" t="s">
        <v>12525</v>
      </c>
      <c r="K1223" s="1" t="s">
        <v>12523</v>
      </c>
      <c r="L1223">
        <f>VLOOKUP(B1223,HIS退!B:F,5,FALSE)</f>
        <v>-1000</v>
      </c>
      <c r="M1223" t="e">
        <f>VLOOKUP(J1223,银行退!A:F,6,FALSE)</f>
        <v>#N/A</v>
      </c>
      <c r="N1223" t="e">
        <f>VLOOKUP(J1223,网银退汇!F:J,5,FALSE)</f>
        <v>#N/A</v>
      </c>
    </row>
    <row r="1224" spans="1:14" hidden="1">
      <c r="A1224" s="1" t="s">
        <v>12526</v>
      </c>
      <c r="B1224" s="1">
        <v>1907994</v>
      </c>
      <c r="C1224" s="1" t="s">
        <v>5466</v>
      </c>
      <c r="D1224" s="1" t="s">
        <v>5467</v>
      </c>
      <c r="E1224" s="1" t="s">
        <v>5468</v>
      </c>
      <c r="F1224" s="2">
        <v>3259.32</v>
      </c>
      <c r="G1224" s="1" t="s">
        <v>114</v>
      </c>
      <c r="H1224" s="1" t="s">
        <v>91</v>
      </c>
      <c r="I1224" s="1" t="s">
        <v>92</v>
      </c>
      <c r="J1224" s="1" t="s">
        <v>12527</v>
      </c>
      <c r="K1224" s="1" t="s">
        <v>12528</v>
      </c>
      <c r="L1224">
        <f>VLOOKUP(B1224,HIS退!B:F,5,FALSE)</f>
        <v>-3259.32</v>
      </c>
      <c r="M1224" t="e">
        <f>VLOOKUP(J1224,银行退!A:F,6,FALSE)</f>
        <v>#N/A</v>
      </c>
      <c r="N1224" t="e">
        <f>VLOOKUP(J1224,网银退汇!F:J,5,FALSE)</f>
        <v>#N/A</v>
      </c>
    </row>
    <row r="1225" spans="1:14" hidden="1">
      <c r="A1225" s="1" t="s">
        <v>12529</v>
      </c>
      <c r="B1225" s="1">
        <v>1908021</v>
      </c>
      <c r="C1225" s="1" t="s">
        <v>5470</v>
      </c>
      <c r="D1225" s="1" t="s">
        <v>5471</v>
      </c>
      <c r="E1225" s="1" t="s">
        <v>5472</v>
      </c>
      <c r="F1225" s="2">
        <v>94.5</v>
      </c>
      <c r="G1225" s="1" t="s">
        <v>114</v>
      </c>
      <c r="H1225" s="1" t="s">
        <v>91</v>
      </c>
      <c r="I1225" s="1" t="s">
        <v>92</v>
      </c>
      <c r="J1225" s="1" t="s">
        <v>12530</v>
      </c>
      <c r="K1225" s="1" t="s">
        <v>12531</v>
      </c>
      <c r="L1225">
        <f>VLOOKUP(B1225,HIS退!B:F,5,FALSE)</f>
        <v>-94.5</v>
      </c>
      <c r="M1225" t="e">
        <f>VLOOKUP(J1225,银行退!A:F,6,FALSE)</f>
        <v>#N/A</v>
      </c>
      <c r="N1225" t="e">
        <f>VLOOKUP(J1225,网银退汇!F:J,5,FALSE)</f>
        <v>#N/A</v>
      </c>
    </row>
    <row r="1226" spans="1:14" hidden="1">
      <c r="A1226" s="1" t="s">
        <v>12532</v>
      </c>
      <c r="B1226" s="1">
        <v>1908040</v>
      </c>
      <c r="C1226" s="1" t="s">
        <v>5474</v>
      </c>
      <c r="D1226" s="1" t="s">
        <v>5475</v>
      </c>
      <c r="E1226" s="1" t="s">
        <v>5476</v>
      </c>
      <c r="F1226" s="2">
        <v>36.92</v>
      </c>
      <c r="G1226" s="1" t="s">
        <v>114</v>
      </c>
      <c r="H1226" s="1" t="s">
        <v>91</v>
      </c>
      <c r="I1226" s="1" t="s">
        <v>92</v>
      </c>
      <c r="J1226" s="1" t="s">
        <v>12533</v>
      </c>
      <c r="K1226" s="1" t="s">
        <v>12534</v>
      </c>
      <c r="L1226">
        <f>VLOOKUP(B1226,HIS退!B:F,5,FALSE)</f>
        <v>-36.92</v>
      </c>
      <c r="M1226" t="e">
        <f>VLOOKUP(J1226,银行退!A:F,6,FALSE)</f>
        <v>#N/A</v>
      </c>
      <c r="N1226" t="e">
        <f>VLOOKUP(J1226,网银退汇!F:J,5,FALSE)</f>
        <v>#N/A</v>
      </c>
    </row>
    <row r="1227" spans="1:14" hidden="1">
      <c r="A1227" s="1" t="s">
        <v>12535</v>
      </c>
      <c r="B1227" s="1">
        <v>1908073</v>
      </c>
      <c r="C1227" s="1" t="s">
        <v>5478</v>
      </c>
      <c r="D1227" s="1" t="s">
        <v>5479</v>
      </c>
      <c r="E1227" s="1" t="s">
        <v>5480</v>
      </c>
      <c r="F1227" s="2">
        <v>560</v>
      </c>
      <c r="G1227" s="1" t="s">
        <v>114</v>
      </c>
      <c r="H1227" s="1" t="s">
        <v>91</v>
      </c>
      <c r="I1227" s="1" t="s">
        <v>92</v>
      </c>
      <c r="J1227" s="1" t="s">
        <v>12536</v>
      </c>
      <c r="K1227" s="1" t="s">
        <v>12537</v>
      </c>
      <c r="L1227">
        <f>VLOOKUP(B1227,HIS退!B:F,5,FALSE)</f>
        <v>-560</v>
      </c>
      <c r="M1227" t="e">
        <f>VLOOKUP(J1227,银行退!A:F,6,FALSE)</f>
        <v>#N/A</v>
      </c>
      <c r="N1227" t="e">
        <f>VLOOKUP(J1227,网银退汇!F:J,5,FALSE)</f>
        <v>#N/A</v>
      </c>
    </row>
    <row r="1228" spans="1:14" hidden="1">
      <c r="A1228" s="1" t="s">
        <v>12538</v>
      </c>
      <c r="B1228" s="1">
        <v>1908177</v>
      </c>
      <c r="C1228" s="1" t="s">
        <v>5482</v>
      </c>
      <c r="D1228" s="1" t="s">
        <v>5483</v>
      </c>
      <c r="E1228" s="1" t="s">
        <v>5484</v>
      </c>
      <c r="F1228" s="2">
        <v>1300</v>
      </c>
      <c r="G1228" s="1" t="s">
        <v>114</v>
      </c>
      <c r="H1228" s="1" t="s">
        <v>91</v>
      </c>
      <c r="I1228" s="1" t="s">
        <v>92</v>
      </c>
      <c r="J1228" s="1" t="s">
        <v>12539</v>
      </c>
      <c r="K1228" s="1" t="s">
        <v>12540</v>
      </c>
      <c r="L1228">
        <f>VLOOKUP(B1228,HIS退!B:F,5,FALSE)</f>
        <v>-1300</v>
      </c>
      <c r="M1228" t="e">
        <f>VLOOKUP(J1228,银行退!A:F,6,FALSE)</f>
        <v>#N/A</v>
      </c>
      <c r="N1228" t="e">
        <f>VLOOKUP(J1228,网银退汇!F:J,5,FALSE)</f>
        <v>#N/A</v>
      </c>
    </row>
    <row r="1229" spans="1:14" hidden="1">
      <c r="A1229" s="1" t="s">
        <v>12541</v>
      </c>
      <c r="B1229" s="1">
        <v>1908214</v>
      </c>
      <c r="C1229" s="1" t="s">
        <v>5486</v>
      </c>
      <c r="D1229" s="1" t="s">
        <v>5487</v>
      </c>
      <c r="E1229" s="1" t="s">
        <v>5488</v>
      </c>
      <c r="F1229" s="2">
        <v>105</v>
      </c>
      <c r="G1229" s="1" t="s">
        <v>114</v>
      </c>
      <c r="H1229" s="1" t="s">
        <v>91</v>
      </c>
      <c r="I1229" s="1" t="s">
        <v>92</v>
      </c>
      <c r="J1229" s="1" t="s">
        <v>12542</v>
      </c>
      <c r="K1229" s="1" t="s">
        <v>12543</v>
      </c>
      <c r="L1229">
        <f>VLOOKUP(B1229,HIS退!B:F,5,FALSE)</f>
        <v>-105</v>
      </c>
      <c r="M1229" t="e">
        <f>VLOOKUP(J1229,银行退!A:F,6,FALSE)</f>
        <v>#N/A</v>
      </c>
      <c r="N1229" t="e">
        <f>VLOOKUP(J1229,网银退汇!F:J,5,FALSE)</f>
        <v>#N/A</v>
      </c>
    </row>
    <row r="1230" spans="1:14" hidden="1">
      <c r="A1230" s="1" t="s">
        <v>12544</v>
      </c>
      <c r="B1230" s="1">
        <v>1908220</v>
      </c>
      <c r="C1230" s="1" t="s">
        <v>5490</v>
      </c>
      <c r="D1230" s="1" t="s">
        <v>1741</v>
      </c>
      <c r="E1230" s="1" t="s">
        <v>4535</v>
      </c>
      <c r="F1230" s="2">
        <v>1768.09</v>
      </c>
      <c r="G1230" s="1" t="s">
        <v>114</v>
      </c>
      <c r="H1230" s="1" t="s">
        <v>91</v>
      </c>
      <c r="I1230" s="1" t="s">
        <v>92</v>
      </c>
      <c r="J1230" s="1" t="s">
        <v>12545</v>
      </c>
      <c r="K1230" s="1" t="s">
        <v>1747</v>
      </c>
      <c r="L1230">
        <f>VLOOKUP(B1230,HIS退!B:F,5,FALSE)</f>
        <v>-1768.09</v>
      </c>
      <c r="M1230" t="e">
        <f>VLOOKUP(J1230,银行退!A:F,6,FALSE)</f>
        <v>#N/A</v>
      </c>
      <c r="N1230" t="e">
        <f>VLOOKUP(J1230,网银退汇!F:J,5,FALSE)</f>
        <v>#N/A</v>
      </c>
    </row>
    <row r="1231" spans="1:14" hidden="1">
      <c r="A1231" s="1" t="s">
        <v>12546</v>
      </c>
      <c r="B1231" s="1">
        <v>1908235</v>
      </c>
      <c r="C1231" s="1" t="s">
        <v>5492</v>
      </c>
      <c r="D1231" s="1" t="s">
        <v>5493</v>
      </c>
      <c r="E1231" s="1" t="s">
        <v>5494</v>
      </c>
      <c r="F1231" s="2">
        <v>400</v>
      </c>
      <c r="G1231" s="1" t="s">
        <v>114</v>
      </c>
      <c r="H1231" s="1" t="s">
        <v>93</v>
      </c>
      <c r="I1231" s="1" t="s">
        <v>93</v>
      </c>
      <c r="J1231" s="1" t="s">
        <v>12547</v>
      </c>
      <c r="K1231" s="1" t="s">
        <v>12548</v>
      </c>
      <c r="L1231">
        <f>VLOOKUP(B1231,HIS退!B:F,5,FALSE)</f>
        <v>-400</v>
      </c>
      <c r="M1231" t="e">
        <f>VLOOKUP(J1231,银行退!A:F,6,FALSE)</f>
        <v>#N/A</v>
      </c>
      <c r="N1231" t="str">
        <f>VLOOKUP(J1231,网银退汇!F:J,5,FALSE)</f>
        <v>20170911</v>
      </c>
    </row>
    <row r="1232" spans="1:14" hidden="1">
      <c r="A1232" s="1" t="s">
        <v>12549</v>
      </c>
      <c r="B1232" s="1">
        <v>1908254</v>
      </c>
      <c r="C1232" s="1" t="s">
        <v>5496</v>
      </c>
      <c r="D1232" s="1" t="s">
        <v>5497</v>
      </c>
      <c r="E1232" s="1" t="s">
        <v>5488</v>
      </c>
      <c r="F1232" s="2">
        <v>48256.25</v>
      </c>
      <c r="G1232" s="1" t="s">
        <v>114</v>
      </c>
      <c r="H1232" s="1" t="s">
        <v>91</v>
      </c>
      <c r="I1232" s="1" t="s">
        <v>92</v>
      </c>
      <c r="J1232" s="1" t="s">
        <v>12550</v>
      </c>
      <c r="K1232" s="1" t="s">
        <v>12551</v>
      </c>
      <c r="L1232">
        <f>VLOOKUP(B1232,HIS退!B:F,5,FALSE)</f>
        <v>-48256.25</v>
      </c>
      <c r="M1232" t="e">
        <f>VLOOKUP(J1232,银行退!A:F,6,FALSE)</f>
        <v>#N/A</v>
      </c>
      <c r="N1232" t="e">
        <f>VLOOKUP(J1232,网银退汇!F:J,5,FALSE)</f>
        <v>#N/A</v>
      </c>
    </row>
    <row r="1233" spans="1:14" hidden="1">
      <c r="A1233" s="1" t="s">
        <v>12552</v>
      </c>
      <c r="B1233" s="1">
        <v>1908276</v>
      </c>
      <c r="C1233" s="1" t="s">
        <v>5499</v>
      </c>
      <c r="D1233" s="1" t="s">
        <v>5500</v>
      </c>
      <c r="E1233" s="1" t="s">
        <v>5501</v>
      </c>
      <c r="F1233" s="2">
        <v>4319.1400000000003</v>
      </c>
      <c r="G1233" s="1" t="s">
        <v>114</v>
      </c>
      <c r="H1233" s="1" t="s">
        <v>91</v>
      </c>
      <c r="I1233" s="1" t="s">
        <v>92</v>
      </c>
      <c r="J1233" s="1" t="s">
        <v>12553</v>
      </c>
      <c r="K1233" s="1" t="s">
        <v>12554</v>
      </c>
      <c r="L1233">
        <f>VLOOKUP(B1233,HIS退!B:F,5,FALSE)</f>
        <v>-4319.1400000000003</v>
      </c>
      <c r="M1233" t="e">
        <f>VLOOKUP(J1233,银行退!A:F,6,FALSE)</f>
        <v>#N/A</v>
      </c>
      <c r="N1233" t="e">
        <f>VLOOKUP(J1233,网银退汇!F:J,5,FALSE)</f>
        <v>#N/A</v>
      </c>
    </row>
    <row r="1234" spans="1:14" hidden="1">
      <c r="A1234" s="1" t="s">
        <v>12555</v>
      </c>
      <c r="B1234" s="1">
        <v>1908381</v>
      </c>
      <c r="C1234" s="1" t="s">
        <v>5503</v>
      </c>
      <c r="D1234" s="1" t="s">
        <v>5504</v>
      </c>
      <c r="E1234" s="1" t="s">
        <v>5505</v>
      </c>
      <c r="F1234" s="2">
        <v>90.11</v>
      </c>
      <c r="G1234" s="1" t="s">
        <v>114</v>
      </c>
      <c r="H1234" s="1" t="s">
        <v>91</v>
      </c>
      <c r="I1234" s="1" t="s">
        <v>92</v>
      </c>
      <c r="J1234" s="1" t="s">
        <v>12556</v>
      </c>
      <c r="K1234" s="1" t="s">
        <v>12557</v>
      </c>
      <c r="L1234">
        <f>VLOOKUP(B1234,HIS退!B:F,5,FALSE)</f>
        <v>-90.11</v>
      </c>
      <c r="M1234" t="e">
        <f>VLOOKUP(J1234,银行退!A:F,6,FALSE)</f>
        <v>#N/A</v>
      </c>
      <c r="N1234" t="e">
        <f>VLOOKUP(J1234,网银退汇!F:J,5,FALSE)</f>
        <v>#N/A</v>
      </c>
    </row>
    <row r="1235" spans="1:14" hidden="1">
      <c r="A1235" s="1" t="s">
        <v>12558</v>
      </c>
      <c r="B1235" s="1">
        <v>1908388</v>
      </c>
      <c r="C1235" s="1" t="s">
        <v>5507</v>
      </c>
      <c r="D1235" s="1" t="s">
        <v>5508</v>
      </c>
      <c r="E1235" s="1" t="s">
        <v>5509</v>
      </c>
      <c r="F1235" s="2">
        <v>53.59</v>
      </c>
      <c r="G1235" s="1" t="s">
        <v>114</v>
      </c>
      <c r="H1235" s="1" t="s">
        <v>93</v>
      </c>
      <c r="I1235" s="1" t="s">
        <v>93</v>
      </c>
      <c r="J1235" s="1" t="s">
        <v>12559</v>
      </c>
      <c r="K1235" s="1" t="s">
        <v>12560</v>
      </c>
      <c r="L1235">
        <f>VLOOKUP(B1235,HIS退!B:F,5,FALSE)</f>
        <v>-53.59</v>
      </c>
      <c r="M1235" t="e">
        <f>VLOOKUP(J1235,银行退!A:F,6,FALSE)</f>
        <v>#N/A</v>
      </c>
      <c r="N1235" t="str">
        <f>VLOOKUP(J1235,网银退汇!F:J,5,FALSE)</f>
        <v>20170911</v>
      </c>
    </row>
    <row r="1236" spans="1:14" hidden="1">
      <c r="A1236" s="1" t="s">
        <v>12561</v>
      </c>
      <c r="B1236" s="1">
        <v>1908428</v>
      </c>
      <c r="C1236" s="1" t="s">
        <v>5511</v>
      </c>
      <c r="D1236" s="1" t="s">
        <v>5512</v>
      </c>
      <c r="E1236" s="1" t="s">
        <v>5513</v>
      </c>
      <c r="F1236" s="2">
        <v>3373.25</v>
      </c>
      <c r="G1236" s="1" t="s">
        <v>114</v>
      </c>
      <c r="H1236" s="1" t="s">
        <v>91</v>
      </c>
      <c r="I1236" s="1" t="s">
        <v>92</v>
      </c>
      <c r="J1236" s="1" t="s">
        <v>12562</v>
      </c>
      <c r="K1236" s="1" t="s">
        <v>12563</v>
      </c>
      <c r="L1236">
        <f>VLOOKUP(B1236,HIS退!B:F,5,FALSE)</f>
        <v>-3373.25</v>
      </c>
      <c r="M1236" t="e">
        <f>VLOOKUP(J1236,银行退!A:F,6,FALSE)</f>
        <v>#N/A</v>
      </c>
      <c r="N1236" t="e">
        <f>VLOOKUP(J1236,网银退汇!F:J,5,FALSE)</f>
        <v>#N/A</v>
      </c>
    </row>
    <row r="1237" spans="1:14" hidden="1">
      <c r="A1237" s="1" t="s">
        <v>12564</v>
      </c>
      <c r="B1237" s="1">
        <v>1908828</v>
      </c>
      <c r="C1237" s="1" t="s">
        <v>5515</v>
      </c>
      <c r="D1237" s="1" t="s">
        <v>5516</v>
      </c>
      <c r="E1237" s="1" t="s">
        <v>468</v>
      </c>
      <c r="F1237" s="2">
        <v>306.39999999999998</v>
      </c>
      <c r="G1237" s="1" t="s">
        <v>114</v>
      </c>
      <c r="H1237" s="1" t="s">
        <v>91</v>
      </c>
      <c r="I1237" s="1" t="s">
        <v>92</v>
      </c>
      <c r="J1237" s="1" t="s">
        <v>12565</v>
      </c>
      <c r="K1237" s="1" t="s">
        <v>12566</v>
      </c>
      <c r="L1237">
        <f>VLOOKUP(B1237,HIS退!B:F,5,FALSE)</f>
        <v>-306.39999999999998</v>
      </c>
      <c r="M1237" t="e">
        <f>VLOOKUP(J1237,银行退!A:F,6,FALSE)</f>
        <v>#N/A</v>
      </c>
      <c r="N1237" t="e">
        <f>VLOOKUP(J1237,网银退汇!F:J,5,FALSE)</f>
        <v>#N/A</v>
      </c>
    </row>
    <row r="1238" spans="1:14" hidden="1">
      <c r="A1238" s="1" t="s">
        <v>12567</v>
      </c>
      <c r="B1238" s="1">
        <v>1909005</v>
      </c>
      <c r="C1238" s="1" t="s">
        <v>5518</v>
      </c>
      <c r="D1238" s="1" t="s">
        <v>5519</v>
      </c>
      <c r="E1238" s="1" t="s">
        <v>5520</v>
      </c>
      <c r="F1238" s="2">
        <v>460.17</v>
      </c>
      <c r="G1238" s="1" t="s">
        <v>114</v>
      </c>
      <c r="H1238" s="1" t="s">
        <v>91</v>
      </c>
      <c r="I1238" s="1" t="s">
        <v>92</v>
      </c>
      <c r="J1238" s="1" t="s">
        <v>12568</v>
      </c>
      <c r="K1238" s="1" t="s">
        <v>12569</v>
      </c>
      <c r="L1238">
        <f>VLOOKUP(B1238,HIS退!B:F,5,FALSE)</f>
        <v>-460.17</v>
      </c>
      <c r="M1238" t="e">
        <f>VLOOKUP(J1238,银行退!A:F,6,FALSE)</f>
        <v>#N/A</v>
      </c>
      <c r="N1238" t="e">
        <f>VLOOKUP(J1238,网银退汇!F:J,5,FALSE)</f>
        <v>#N/A</v>
      </c>
    </row>
    <row r="1239" spans="1:14" hidden="1">
      <c r="A1239" s="1" t="s">
        <v>12570</v>
      </c>
      <c r="B1239" s="1">
        <v>1909590</v>
      </c>
      <c r="C1239" s="1" t="s">
        <v>5522</v>
      </c>
      <c r="D1239" s="1" t="s">
        <v>251</v>
      </c>
      <c r="E1239" s="1" t="s">
        <v>252</v>
      </c>
      <c r="F1239" s="2">
        <v>50</v>
      </c>
      <c r="G1239" s="1" t="s">
        <v>114</v>
      </c>
      <c r="H1239" s="1" t="s">
        <v>91</v>
      </c>
      <c r="I1239" s="1" t="s">
        <v>92</v>
      </c>
      <c r="J1239" s="1" t="s">
        <v>12571</v>
      </c>
      <c r="K1239" s="1" t="s">
        <v>383</v>
      </c>
      <c r="L1239">
        <f>VLOOKUP(B1239,HIS退!B:F,5,FALSE)</f>
        <v>-50</v>
      </c>
      <c r="M1239" t="e">
        <f>VLOOKUP(J1239,银行退!A:F,6,FALSE)</f>
        <v>#N/A</v>
      </c>
      <c r="N1239" t="e">
        <f>VLOOKUP(J1239,网银退汇!F:J,5,FALSE)</f>
        <v>#N/A</v>
      </c>
    </row>
    <row r="1240" spans="1:14" hidden="1">
      <c r="A1240" s="1" t="s">
        <v>12572</v>
      </c>
      <c r="B1240" s="1">
        <v>1910062</v>
      </c>
      <c r="C1240" s="1" t="s">
        <v>5524</v>
      </c>
      <c r="D1240" s="1" t="s">
        <v>1788</v>
      </c>
      <c r="E1240" s="1" t="s">
        <v>5012</v>
      </c>
      <c r="F1240" s="2">
        <v>489</v>
      </c>
      <c r="G1240" s="1" t="s">
        <v>114</v>
      </c>
      <c r="H1240" s="1" t="s">
        <v>93</v>
      </c>
      <c r="I1240" s="1" t="s">
        <v>93</v>
      </c>
      <c r="J1240" s="1" t="s">
        <v>12573</v>
      </c>
      <c r="K1240" s="1" t="s">
        <v>1789</v>
      </c>
      <c r="L1240">
        <f>VLOOKUP(B1240,HIS退!B:F,5,FALSE)</f>
        <v>-489</v>
      </c>
      <c r="M1240" t="e">
        <f>VLOOKUP(J1240,银行退!A:F,6,FALSE)</f>
        <v>#N/A</v>
      </c>
      <c r="N1240" t="str">
        <f>VLOOKUP(J1240,网银退汇!F:J,5,FALSE)</f>
        <v>20170911</v>
      </c>
    </row>
    <row r="1241" spans="1:14" hidden="1">
      <c r="A1241" s="1" t="s">
        <v>12574</v>
      </c>
      <c r="B1241" s="1">
        <v>1910255</v>
      </c>
      <c r="C1241" s="1" t="s">
        <v>5526</v>
      </c>
      <c r="D1241" s="1" t="s">
        <v>5527</v>
      </c>
      <c r="E1241" s="1" t="s">
        <v>5528</v>
      </c>
      <c r="F1241" s="2">
        <v>91.33</v>
      </c>
      <c r="G1241" s="1" t="s">
        <v>114</v>
      </c>
      <c r="H1241" s="1" t="s">
        <v>91</v>
      </c>
      <c r="I1241" s="1" t="s">
        <v>92</v>
      </c>
      <c r="J1241" s="1" t="s">
        <v>12575</v>
      </c>
      <c r="K1241" s="1" t="s">
        <v>12576</v>
      </c>
      <c r="L1241">
        <f>VLOOKUP(B1241,HIS退!B:F,5,FALSE)</f>
        <v>-91.33</v>
      </c>
      <c r="M1241" t="e">
        <f>VLOOKUP(J1241,银行退!A:F,6,FALSE)</f>
        <v>#N/A</v>
      </c>
      <c r="N1241" t="e">
        <f>VLOOKUP(J1241,网银退汇!F:J,5,FALSE)</f>
        <v>#N/A</v>
      </c>
    </row>
    <row r="1242" spans="1:14" hidden="1">
      <c r="A1242" s="1" t="s">
        <v>12577</v>
      </c>
      <c r="B1242" s="1">
        <v>1910329</v>
      </c>
      <c r="C1242" s="1" t="s">
        <v>5530</v>
      </c>
      <c r="D1242" s="1" t="s">
        <v>1801</v>
      </c>
      <c r="E1242" s="1" t="s">
        <v>5144</v>
      </c>
      <c r="F1242" s="2">
        <v>13416.53</v>
      </c>
      <c r="G1242" s="1" t="s">
        <v>114</v>
      </c>
      <c r="H1242" s="1" t="s">
        <v>91</v>
      </c>
      <c r="I1242" s="1" t="s">
        <v>92</v>
      </c>
      <c r="J1242" s="1" t="s">
        <v>12578</v>
      </c>
      <c r="K1242" s="1" t="s">
        <v>12579</v>
      </c>
      <c r="L1242">
        <f>VLOOKUP(B1242,HIS退!B:F,5,FALSE)</f>
        <v>-13416.53</v>
      </c>
      <c r="M1242" t="e">
        <f>VLOOKUP(J1242,银行退!A:F,6,FALSE)</f>
        <v>#N/A</v>
      </c>
      <c r="N1242" t="e">
        <f>VLOOKUP(J1242,网银退汇!F:J,5,FALSE)</f>
        <v>#N/A</v>
      </c>
    </row>
    <row r="1243" spans="1:14" hidden="1">
      <c r="A1243" s="1" t="s">
        <v>12580</v>
      </c>
      <c r="B1243" s="1">
        <v>1910767</v>
      </c>
      <c r="C1243" s="1" t="s">
        <v>5532</v>
      </c>
      <c r="D1243" s="1" t="s">
        <v>5533</v>
      </c>
      <c r="E1243" s="1" t="s">
        <v>5534</v>
      </c>
      <c r="F1243" s="2">
        <v>15000</v>
      </c>
      <c r="G1243" s="1" t="s">
        <v>114</v>
      </c>
      <c r="H1243" s="1" t="s">
        <v>91</v>
      </c>
      <c r="I1243" s="1" t="s">
        <v>92</v>
      </c>
      <c r="J1243" s="1" t="s">
        <v>12581</v>
      </c>
      <c r="K1243" s="1" t="s">
        <v>12582</v>
      </c>
      <c r="L1243">
        <f>VLOOKUP(B1243,HIS退!B:F,5,FALSE)</f>
        <v>-15000</v>
      </c>
      <c r="M1243" t="e">
        <f>VLOOKUP(J1243,银行退!A:F,6,FALSE)</f>
        <v>#N/A</v>
      </c>
      <c r="N1243" t="e">
        <f>VLOOKUP(J1243,网银退汇!F:J,5,FALSE)</f>
        <v>#N/A</v>
      </c>
    </row>
    <row r="1244" spans="1:14" hidden="1">
      <c r="A1244" s="1" t="s">
        <v>12583</v>
      </c>
      <c r="B1244" s="1">
        <v>1910940</v>
      </c>
      <c r="C1244" s="1" t="s">
        <v>5536</v>
      </c>
      <c r="D1244" s="1" t="s">
        <v>280</v>
      </c>
      <c r="E1244" s="1" t="s">
        <v>281</v>
      </c>
      <c r="F1244" s="2">
        <v>200</v>
      </c>
      <c r="G1244" s="1" t="s">
        <v>114</v>
      </c>
      <c r="H1244" s="1" t="s">
        <v>91</v>
      </c>
      <c r="I1244" s="1" t="s">
        <v>92</v>
      </c>
      <c r="J1244" s="1" t="s">
        <v>12584</v>
      </c>
      <c r="K1244" s="1" t="s">
        <v>329</v>
      </c>
      <c r="L1244">
        <f>VLOOKUP(B1244,HIS退!B:F,5,FALSE)</f>
        <v>-200</v>
      </c>
      <c r="M1244" t="e">
        <f>VLOOKUP(J1244,银行退!A:F,6,FALSE)</f>
        <v>#N/A</v>
      </c>
      <c r="N1244" t="e">
        <f>VLOOKUP(J1244,网银退汇!F:J,5,FALSE)</f>
        <v>#N/A</v>
      </c>
    </row>
    <row r="1245" spans="1:14" hidden="1">
      <c r="A1245" s="1" t="s">
        <v>12585</v>
      </c>
      <c r="B1245" s="1">
        <v>1910950</v>
      </c>
      <c r="C1245" s="1" t="s">
        <v>5538</v>
      </c>
      <c r="D1245" s="1" t="s">
        <v>5539</v>
      </c>
      <c r="E1245" s="1" t="s">
        <v>5540</v>
      </c>
      <c r="F1245" s="2">
        <v>3000</v>
      </c>
      <c r="G1245" s="1" t="s">
        <v>114</v>
      </c>
      <c r="H1245" s="1" t="s">
        <v>91</v>
      </c>
      <c r="I1245" s="1" t="s">
        <v>92</v>
      </c>
      <c r="J1245" s="1" t="s">
        <v>12586</v>
      </c>
      <c r="K1245" s="1" t="s">
        <v>12587</v>
      </c>
      <c r="L1245">
        <f>VLOOKUP(B1245,HIS退!B:F,5,FALSE)</f>
        <v>-3000</v>
      </c>
      <c r="M1245" t="e">
        <f>VLOOKUP(J1245,银行退!A:F,6,FALSE)</f>
        <v>#N/A</v>
      </c>
      <c r="N1245" t="e">
        <f>VLOOKUP(J1245,网银退汇!F:J,5,FALSE)</f>
        <v>#N/A</v>
      </c>
    </row>
    <row r="1246" spans="1:14" hidden="1">
      <c r="A1246" s="1" t="s">
        <v>12588</v>
      </c>
      <c r="B1246" s="1">
        <v>1911273</v>
      </c>
      <c r="C1246" s="1" t="s">
        <v>5542</v>
      </c>
      <c r="D1246" s="1" t="s">
        <v>5543</v>
      </c>
      <c r="E1246" s="1" t="s">
        <v>5544</v>
      </c>
      <c r="F1246" s="2">
        <v>264.63</v>
      </c>
      <c r="G1246" s="1" t="s">
        <v>114</v>
      </c>
      <c r="H1246" s="1" t="s">
        <v>91</v>
      </c>
      <c r="I1246" s="1" t="s">
        <v>92</v>
      </c>
      <c r="J1246" s="1" t="s">
        <v>12589</v>
      </c>
      <c r="K1246" s="1" t="s">
        <v>12590</v>
      </c>
      <c r="L1246">
        <f>VLOOKUP(B1246,HIS退!B:F,5,FALSE)</f>
        <v>-264.63</v>
      </c>
      <c r="M1246" t="e">
        <f>VLOOKUP(J1246,银行退!A:F,6,FALSE)</f>
        <v>#N/A</v>
      </c>
      <c r="N1246" t="e">
        <f>VLOOKUP(J1246,网银退汇!F:J,5,FALSE)</f>
        <v>#N/A</v>
      </c>
    </row>
    <row r="1247" spans="1:14" hidden="1">
      <c r="A1247" s="1" t="s">
        <v>12591</v>
      </c>
      <c r="B1247" s="1">
        <v>1911465</v>
      </c>
      <c r="C1247" s="1" t="s">
        <v>5546</v>
      </c>
      <c r="D1247" s="1" t="s">
        <v>5547</v>
      </c>
      <c r="E1247" s="1" t="s">
        <v>5548</v>
      </c>
      <c r="F1247" s="2">
        <v>27</v>
      </c>
      <c r="G1247" s="1" t="s">
        <v>114</v>
      </c>
      <c r="H1247" s="1" t="s">
        <v>91</v>
      </c>
      <c r="I1247" s="1" t="s">
        <v>92</v>
      </c>
      <c r="J1247" s="1" t="s">
        <v>12592</v>
      </c>
      <c r="K1247" s="1" t="s">
        <v>12593</v>
      </c>
      <c r="L1247">
        <f>VLOOKUP(B1247,HIS退!B:F,5,FALSE)</f>
        <v>-27</v>
      </c>
      <c r="M1247" t="e">
        <f>VLOOKUP(J1247,银行退!A:F,6,FALSE)</f>
        <v>#N/A</v>
      </c>
      <c r="N1247" t="e">
        <f>VLOOKUP(J1247,网银退汇!F:J,5,FALSE)</f>
        <v>#N/A</v>
      </c>
    </row>
    <row r="1248" spans="1:14" hidden="1">
      <c r="A1248" s="1" t="s">
        <v>12594</v>
      </c>
      <c r="B1248" s="1">
        <v>1911688</v>
      </c>
      <c r="C1248" s="1" t="s">
        <v>5550</v>
      </c>
      <c r="D1248" s="1" t="s">
        <v>256</v>
      </c>
      <c r="E1248" s="1" t="s">
        <v>257</v>
      </c>
      <c r="F1248" s="2">
        <v>500.34</v>
      </c>
      <c r="G1248" s="1" t="s">
        <v>114</v>
      </c>
      <c r="H1248" s="1" t="s">
        <v>91</v>
      </c>
      <c r="I1248" s="1" t="s">
        <v>92</v>
      </c>
      <c r="J1248" s="1" t="s">
        <v>12595</v>
      </c>
      <c r="K1248" s="1" t="s">
        <v>384</v>
      </c>
      <c r="L1248">
        <f>VLOOKUP(B1248,HIS退!B:F,5,FALSE)</f>
        <v>-500.34</v>
      </c>
      <c r="M1248" t="e">
        <f>VLOOKUP(J1248,银行退!A:F,6,FALSE)</f>
        <v>#N/A</v>
      </c>
      <c r="N1248" t="e">
        <f>VLOOKUP(J1248,网银退汇!F:J,5,FALSE)</f>
        <v>#N/A</v>
      </c>
    </row>
    <row r="1249" spans="1:14" hidden="1">
      <c r="A1249" s="1" t="s">
        <v>12596</v>
      </c>
      <c r="B1249" s="1">
        <v>1911945</v>
      </c>
      <c r="C1249" s="1" t="s">
        <v>5552</v>
      </c>
      <c r="D1249" s="1" t="s">
        <v>5553</v>
      </c>
      <c r="E1249" s="1" t="s">
        <v>5554</v>
      </c>
      <c r="F1249" s="2">
        <v>883</v>
      </c>
      <c r="G1249" s="1" t="s">
        <v>114</v>
      </c>
      <c r="H1249" s="1" t="s">
        <v>91</v>
      </c>
      <c r="I1249" s="1" t="s">
        <v>92</v>
      </c>
      <c r="J1249" s="1" t="s">
        <v>12597</v>
      </c>
      <c r="K1249" s="1" t="s">
        <v>12598</v>
      </c>
      <c r="L1249">
        <f>VLOOKUP(B1249,HIS退!B:F,5,FALSE)</f>
        <v>-883</v>
      </c>
      <c r="M1249" t="e">
        <f>VLOOKUP(J1249,银行退!A:F,6,FALSE)</f>
        <v>#N/A</v>
      </c>
      <c r="N1249" t="e">
        <f>VLOOKUP(J1249,网银退汇!F:J,5,FALSE)</f>
        <v>#N/A</v>
      </c>
    </row>
    <row r="1250" spans="1:14" hidden="1">
      <c r="A1250" s="1" t="s">
        <v>12599</v>
      </c>
      <c r="B1250" s="1">
        <v>1912138</v>
      </c>
      <c r="C1250" s="1" t="s">
        <v>5556</v>
      </c>
      <c r="D1250" s="1" t="s">
        <v>5557</v>
      </c>
      <c r="E1250" s="1" t="s">
        <v>5558</v>
      </c>
      <c r="F1250" s="2">
        <v>782.6</v>
      </c>
      <c r="G1250" s="1" t="s">
        <v>114</v>
      </c>
      <c r="H1250" s="1" t="s">
        <v>91</v>
      </c>
      <c r="I1250" s="1" t="s">
        <v>92</v>
      </c>
      <c r="J1250" s="1" t="s">
        <v>12600</v>
      </c>
      <c r="K1250" s="1" t="s">
        <v>12601</v>
      </c>
      <c r="L1250">
        <f>VLOOKUP(B1250,HIS退!B:F,5,FALSE)</f>
        <v>-782.6</v>
      </c>
      <c r="M1250" t="e">
        <f>VLOOKUP(J1250,银行退!A:F,6,FALSE)</f>
        <v>#N/A</v>
      </c>
      <c r="N1250" t="e">
        <f>VLOOKUP(J1250,网银退汇!F:J,5,FALSE)</f>
        <v>#N/A</v>
      </c>
    </row>
    <row r="1251" spans="1:14" hidden="1">
      <c r="A1251" s="1" t="s">
        <v>12602</v>
      </c>
      <c r="B1251" s="1">
        <v>1912374</v>
      </c>
      <c r="C1251" s="1" t="s">
        <v>5560</v>
      </c>
      <c r="D1251" s="1" t="s">
        <v>5561</v>
      </c>
      <c r="E1251" s="1" t="s">
        <v>5562</v>
      </c>
      <c r="F1251" s="2">
        <v>20</v>
      </c>
      <c r="G1251" s="1" t="s">
        <v>114</v>
      </c>
      <c r="H1251" s="1" t="s">
        <v>91</v>
      </c>
      <c r="I1251" s="1" t="s">
        <v>92</v>
      </c>
      <c r="J1251" s="1" t="s">
        <v>12603</v>
      </c>
      <c r="K1251" s="1" t="s">
        <v>12604</v>
      </c>
      <c r="L1251">
        <f>VLOOKUP(B1251,HIS退!B:F,5,FALSE)</f>
        <v>-20</v>
      </c>
      <c r="M1251" t="e">
        <f>VLOOKUP(J1251,银行退!A:F,6,FALSE)</f>
        <v>#N/A</v>
      </c>
      <c r="N1251" t="e">
        <f>VLOOKUP(J1251,网银退汇!F:J,5,FALSE)</f>
        <v>#N/A</v>
      </c>
    </row>
    <row r="1252" spans="1:14" hidden="1">
      <c r="A1252" s="1" t="s">
        <v>12605</v>
      </c>
      <c r="B1252" s="1">
        <v>1912775</v>
      </c>
      <c r="C1252" s="1" t="s">
        <v>5564</v>
      </c>
      <c r="D1252" s="1" t="s">
        <v>5565</v>
      </c>
      <c r="E1252" s="1" t="s">
        <v>5566</v>
      </c>
      <c r="F1252" s="2">
        <v>7559.51</v>
      </c>
      <c r="G1252" s="1" t="s">
        <v>114</v>
      </c>
      <c r="H1252" s="1" t="s">
        <v>91</v>
      </c>
      <c r="I1252" s="1" t="s">
        <v>92</v>
      </c>
      <c r="J1252" s="1" t="s">
        <v>12606</v>
      </c>
      <c r="K1252" s="1" t="s">
        <v>12607</v>
      </c>
      <c r="L1252">
        <f>VLOOKUP(B1252,HIS退!B:F,5,FALSE)</f>
        <v>-7559.51</v>
      </c>
      <c r="M1252" t="e">
        <f>VLOOKUP(J1252,银行退!A:F,6,FALSE)</f>
        <v>#N/A</v>
      </c>
      <c r="N1252" t="e">
        <f>VLOOKUP(J1252,网银退汇!F:J,5,FALSE)</f>
        <v>#N/A</v>
      </c>
    </row>
    <row r="1253" spans="1:14" hidden="1">
      <c r="A1253" s="1" t="s">
        <v>12608</v>
      </c>
      <c r="B1253" s="1">
        <v>1912814</v>
      </c>
      <c r="C1253" s="1" t="s">
        <v>5568</v>
      </c>
      <c r="D1253" s="1" t="s">
        <v>249</v>
      </c>
      <c r="E1253" s="1" t="s">
        <v>250</v>
      </c>
      <c r="F1253" s="2">
        <v>3192</v>
      </c>
      <c r="G1253" s="1" t="s">
        <v>114</v>
      </c>
      <c r="H1253" s="1" t="s">
        <v>91</v>
      </c>
      <c r="I1253" s="1" t="s">
        <v>92</v>
      </c>
      <c r="J1253" s="1" t="s">
        <v>12609</v>
      </c>
      <c r="K1253" s="1" t="s">
        <v>382</v>
      </c>
      <c r="L1253">
        <f>VLOOKUP(B1253,HIS退!B:F,5,FALSE)</f>
        <v>-3192</v>
      </c>
      <c r="M1253" t="e">
        <f>VLOOKUP(J1253,银行退!A:F,6,FALSE)</f>
        <v>#N/A</v>
      </c>
      <c r="N1253" t="e">
        <f>VLOOKUP(J1253,网银退汇!F:J,5,FALSE)</f>
        <v>#N/A</v>
      </c>
    </row>
    <row r="1254" spans="1:14" hidden="1">
      <c r="A1254" s="1" t="s">
        <v>12610</v>
      </c>
      <c r="B1254" s="1">
        <v>1912904</v>
      </c>
      <c r="C1254" s="1" t="s">
        <v>5570</v>
      </c>
      <c r="D1254" s="1" t="s">
        <v>5571</v>
      </c>
      <c r="E1254" s="1" t="s">
        <v>5572</v>
      </c>
      <c r="F1254" s="2">
        <v>153.32</v>
      </c>
      <c r="G1254" s="1" t="s">
        <v>114</v>
      </c>
      <c r="H1254" s="1" t="s">
        <v>91</v>
      </c>
      <c r="I1254" s="1" t="s">
        <v>92</v>
      </c>
      <c r="J1254" s="1" t="s">
        <v>12611</v>
      </c>
      <c r="K1254" s="1" t="s">
        <v>12607</v>
      </c>
      <c r="L1254">
        <f>VLOOKUP(B1254,HIS退!B:F,5,FALSE)</f>
        <v>-153.32</v>
      </c>
      <c r="M1254" t="e">
        <f>VLOOKUP(J1254,银行退!A:F,6,FALSE)</f>
        <v>#N/A</v>
      </c>
      <c r="N1254" t="e">
        <f>VLOOKUP(J1254,网银退汇!F:J,5,FALSE)</f>
        <v>#N/A</v>
      </c>
    </row>
    <row r="1255" spans="1:14" hidden="1">
      <c r="A1255" s="1" t="s">
        <v>12612</v>
      </c>
      <c r="B1255" s="1">
        <v>1913107</v>
      </c>
      <c r="C1255" s="1" t="s">
        <v>5574</v>
      </c>
      <c r="D1255" s="1" t="s">
        <v>5575</v>
      </c>
      <c r="E1255" s="1" t="s">
        <v>5576</v>
      </c>
      <c r="F1255" s="2">
        <v>428</v>
      </c>
      <c r="G1255" s="1" t="s">
        <v>114</v>
      </c>
      <c r="H1255" s="1" t="s">
        <v>91</v>
      </c>
      <c r="I1255" s="1" t="s">
        <v>92</v>
      </c>
      <c r="J1255" s="1" t="s">
        <v>12613</v>
      </c>
      <c r="K1255" s="1" t="s">
        <v>12614</v>
      </c>
      <c r="L1255">
        <f>VLOOKUP(B1255,HIS退!B:F,5,FALSE)</f>
        <v>-428</v>
      </c>
      <c r="M1255" t="e">
        <f>VLOOKUP(J1255,银行退!A:F,6,FALSE)</f>
        <v>#N/A</v>
      </c>
      <c r="N1255" t="e">
        <f>VLOOKUP(J1255,网银退汇!F:J,5,FALSE)</f>
        <v>#N/A</v>
      </c>
    </row>
    <row r="1256" spans="1:14" hidden="1">
      <c r="A1256" s="1" t="s">
        <v>12615</v>
      </c>
      <c r="B1256" s="1">
        <v>1913863</v>
      </c>
      <c r="C1256" s="1" t="s">
        <v>5578</v>
      </c>
      <c r="D1256" s="1" t="s">
        <v>5579</v>
      </c>
      <c r="E1256" s="1" t="s">
        <v>5580</v>
      </c>
      <c r="F1256" s="2">
        <v>610</v>
      </c>
      <c r="G1256" s="1" t="s">
        <v>114</v>
      </c>
      <c r="H1256" s="1" t="s">
        <v>91</v>
      </c>
      <c r="I1256" s="1" t="s">
        <v>92</v>
      </c>
      <c r="J1256" s="1" t="s">
        <v>12616</v>
      </c>
      <c r="K1256" s="1" t="s">
        <v>341</v>
      </c>
      <c r="L1256">
        <f>VLOOKUP(B1256,HIS退!B:F,5,FALSE)</f>
        <v>-610</v>
      </c>
      <c r="M1256" t="e">
        <f>VLOOKUP(J1256,银行退!A:F,6,FALSE)</f>
        <v>#N/A</v>
      </c>
      <c r="N1256" t="e">
        <f>VLOOKUP(J1256,网银退汇!F:J,5,FALSE)</f>
        <v>#N/A</v>
      </c>
    </row>
    <row r="1257" spans="1:14" hidden="1">
      <c r="A1257" s="1" t="s">
        <v>12617</v>
      </c>
      <c r="B1257" s="1">
        <v>1913872</v>
      </c>
      <c r="C1257" s="1" t="s">
        <v>5582</v>
      </c>
      <c r="D1257" s="1" t="s">
        <v>5583</v>
      </c>
      <c r="E1257" s="1" t="s">
        <v>5584</v>
      </c>
      <c r="F1257" s="2">
        <v>548.91999999999996</v>
      </c>
      <c r="G1257" s="1" t="s">
        <v>114</v>
      </c>
      <c r="H1257" s="1" t="s">
        <v>91</v>
      </c>
      <c r="I1257" s="1" t="s">
        <v>92</v>
      </c>
      <c r="J1257" s="1" t="s">
        <v>12618</v>
      </c>
      <c r="K1257" s="1" t="s">
        <v>12619</v>
      </c>
      <c r="L1257">
        <f>VLOOKUP(B1257,HIS退!B:F,5,FALSE)</f>
        <v>-548.91999999999996</v>
      </c>
      <c r="M1257" t="e">
        <f>VLOOKUP(J1257,银行退!A:F,6,FALSE)</f>
        <v>#N/A</v>
      </c>
      <c r="N1257" t="e">
        <f>VLOOKUP(J1257,网银退汇!F:J,5,FALSE)</f>
        <v>#N/A</v>
      </c>
    </row>
    <row r="1258" spans="1:14" hidden="1">
      <c r="A1258" s="1" t="s">
        <v>12620</v>
      </c>
      <c r="B1258" s="1">
        <v>1914274</v>
      </c>
      <c r="C1258" s="1" t="s">
        <v>5586</v>
      </c>
      <c r="D1258" s="1" t="s">
        <v>5587</v>
      </c>
      <c r="E1258" s="1" t="s">
        <v>5588</v>
      </c>
      <c r="F1258" s="2">
        <v>484.5</v>
      </c>
      <c r="G1258" s="1" t="s">
        <v>114</v>
      </c>
      <c r="H1258" s="1" t="s">
        <v>91</v>
      </c>
      <c r="I1258" s="1" t="s">
        <v>92</v>
      </c>
      <c r="J1258" s="1" t="s">
        <v>12621</v>
      </c>
      <c r="K1258" s="1" t="s">
        <v>12622</v>
      </c>
      <c r="L1258">
        <f>VLOOKUP(B1258,HIS退!B:F,5,FALSE)</f>
        <v>-484.5</v>
      </c>
      <c r="M1258" t="e">
        <f>VLOOKUP(J1258,银行退!A:F,6,FALSE)</f>
        <v>#N/A</v>
      </c>
      <c r="N1258" t="e">
        <f>VLOOKUP(J1258,网银退汇!F:J,5,FALSE)</f>
        <v>#N/A</v>
      </c>
    </row>
    <row r="1259" spans="1:14" hidden="1">
      <c r="A1259" s="1" t="s">
        <v>12623</v>
      </c>
      <c r="B1259" s="1">
        <v>1914455</v>
      </c>
      <c r="C1259" s="1" t="s">
        <v>5590</v>
      </c>
      <c r="D1259" s="1" t="s">
        <v>5591</v>
      </c>
      <c r="E1259" s="1" t="s">
        <v>5592</v>
      </c>
      <c r="F1259" s="2">
        <v>3015.83</v>
      </c>
      <c r="G1259" s="1" t="s">
        <v>114</v>
      </c>
      <c r="H1259" s="1" t="s">
        <v>91</v>
      </c>
      <c r="I1259" s="1" t="s">
        <v>92</v>
      </c>
      <c r="J1259" s="1" t="s">
        <v>12624</v>
      </c>
      <c r="K1259" s="1" t="s">
        <v>12625</v>
      </c>
      <c r="L1259">
        <f>VLOOKUP(B1259,HIS退!B:F,5,FALSE)</f>
        <v>-3015.83</v>
      </c>
      <c r="M1259" t="e">
        <f>VLOOKUP(J1259,银行退!A:F,6,FALSE)</f>
        <v>#N/A</v>
      </c>
      <c r="N1259" t="e">
        <f>VLOOKUP(J1259,网银退汇!F:J,5,FALSE)</f>
        <v>#N/A</v>
      </c>
    </row>
    <row r="1260" spans="1:14" hidden="1">
      <c r="A1260" s="1" t="s">
        <v>12626</v>
      </c>
      <c r="B1260" s="1">
        <v>1914577</v>
      </c>
      <c r="C1260" s="1" t="s">
        <v>5594</v>
      </c>
      <c r="D1260" s="1" t="s">
        <v>5595</v>
      </c>
      <c r="E1260" s="1" t="s">
        <v>130</v>
      </c>
      <c r="F1260" s="2">
        <v>3803.71</v>
      </c>
      <c r="G1260" s="1" t="s">
        <v>114</v>
      </c>
      <c r="H1260" s="1" t="s">
        <v>91</v>
      </c>
      <c r="I1260" s="1" t="s">
        <v>92</v>
      </c>
      <c r="J1260" s="1" t="s">
        <v>12627</v>
      </c>
      <c r="K1260" s="1" t="s">
        <v>12628</v>
      </c>
      <c r="L1260">
        <f>VLOOKUP(B1260,HIS退!B:F,5,FALSE)</f>
        <v>-3803.71</v>
      </c>
      <c r="M1260" t="e">
        <f>VLOOKUP(J1260,银行退!A:F,6,FALSE)</f>
        <v>#N/A</v>
      </c>
      <c r="N1260" t="e">
        <f>VLOOKUP(J1260,网银退汇!F:J,5,FALSE)</f>
        <v>#N/A</v>
      </c>
    </row>
    <row r="1261" spans="1:14" hidden="1">
      <c r="A1261" s="1" t="s">
        <v>12629</v>
      </c>
      <c r="B1261" s="1">
        <v>1914642</v>
      </c>
      <c r="C1261" s="1" t="s">
        <v>5597</v>
      </c>
      <c r="D1261" s="1" t="s">
        <v>1771</v>
      </c>
      <c r="E1261" s="1" t="s">
        <v>4882</v>
      </c>
      <c r="F1261" s="2">
        <v>100</v>
      </c>
      <c r="G1261" s="1" t="s">
        <v>114</v>
      </c>
      <c r="H1261" s="1" t="s">
        <v>93</v>
      </c>
      <c r="I1261" s="1" t="s">
        <v>93</v>
      </c>
      <c r="J1261" s="1" t="s">
        <v>12630</v>
      </c>
      <c r="K1261" s="1" t="s">
        <v>1772</v>
      </c>
      <c r="L1261">
        <f>VLOOKUP(B1261,HIS退!B:F,5,FALSE)</f>
        <v>-100</v>
      </c>
      <c r="M1261" t="e">
        <f>VLOOKUP(J1261,银行退!A:F,6,FALSE)</f>
        <v>#N/A</v>
      </c>
      <c r="N1261" t="str">
        <f>VLOOKUP(J1261,网银退汇!F:J,5,FALSE)</f>
        <v>20170911</v>
      </c>
    </row>
    <row r="1262" spans="1:14" hidden="1">
      <c r="A1262" s="1" t="s">
        <v>12631</v>
      </c>
      <c r="B1262" s="1">
        <v>1914804</v>
      </c>
      <c r="C1262" s="1" t="s">
        <v>5599</v>
      </c>
      <c r="D1262" s="1" t="s">
        <v>5600</v>
      </c>
      <c r="E1262" s="1" t="s">
        <v>5601</v>
      </c>
      <c r="F1262" s="2">
        <v>295</v>
      </c>
      <c r="G1262" s="1" t="s">
        <v>114</v>
      </c>
      <c r="H1262" s="1" t="s">
        <v>91</v>
      </c>
      <c r="I1262" s="1" t="s">
        <v>92</v>
      </c>
      <c r="J1262" s="1" t="s">
        <v>12632</v>
      </c>
      <c r="K1262" s="1" t="s">
        <v>12633</v>
      </c>
      <c r="L1262">
        <f>VLOOKUP(B1262,HIS退!B:F,5,FALSE)</f>
        <v>-295</v>
      </c>
      <c r="M1262" t="e">
        <f>VLOOKUP(J1262,银行退!A:F,6,FALSE)</f>
        <v>#N/A</v>
      </c>
      <c r="N1262" t="e">
        <f>VLOOKUP(J1262,网银退汇!F:J,5,FALSE)</f>
        <v>#N/A</v>
      </c>
    </row>
    <row r="1263" spans="1:14" hidden="1">
      <c r="A1263" s="1" t="s">
        <v>12634</v>
      </c>
      <c r="B1263" s="1">
        <v>1914858</v>
      </c>
      <c r="C1263" s="1" t="s">
        <v>5603</v>
      </c>
      <c r="D1263" s="1" t="s">
        <v>5604</v>
      </c>
      <c r="E1263" s="1" t="s">
        <v>5605</v>
      </c>
      <c r="F1263" s="2">
        <v>302.36</v>
      </c>
      <c r="G1263" s="1" t="s">
        <v>114</v>
      </c>
      <c r="H1263" s="1" t="s">
        <v>91</v>
      </c>
      <c r="I1263" s="1" t="s">
        <v>92</v>
      </c>
      <c r="J1263" s="1" t="s">
        <v>12635</v>
      </c>
      <c r="K1263" s="1" t="s">
        <v>12636</v>
      </c>
      <c r="L1263">
        <f>VLOOKUP(B1263,HIS退!B:F,5,FALSE)</f>
        <v>-302.36</v>
      </c>
      <c r="M1263" t="e">
        <f>VLOOKUP(J1263,银行退!A:F,6,FALSE)</f>
        <v>#N/A</v>
      </c>
      <c r="N1263" t="e">
        <f>VLOOKUP(J1263,网银退汇!F:J,5,FALSE)</f>
        <v>#N/A</v>
      </c>
    </row>
    <row r="1264" spans="1:14" hidden="1">
      <c r="A1264" s="1" t="s">
        <v>12637</v>
      </c>
      <c r="B1264" s="1">
        <v>1914875</v>
      </c>
      <c r="C1264" s="1" t="s">
        <v>5607</v>
      </c>
      <c r="D1264" s="1" t="s">
        <v>5608</v>
      </c>
      <c r="E1264" s="1" t="s">
        <v>5609</v>
      </c>
      <c r="F1264" s="2">
        <v>5</v>
      </c>
      <c r="G1264" s="1" t="s">
        <v>114</v>
      </c>
      <c r="H1264" s="1" t="s">
        <v>91</v>
      </c>
      <c r="I1264" s="1" t="s">
        <v>92</v>
      </c>
      <c r="J1264" s="1" t="s">
        <v>12638</v>
      </c>
      <c r="K1264" s="1" t="s">
        <v>12639</v>
      </c>
      <c r="L1264">
        <f>VLOOKUP(B1264,HIS退!B:F,5,FALSE)</f>
        <v>-5</v>
      </c>
      <c r="M1264" t="e">
        <f>VLOOKUP(J1264,银行退!A:F,6,FALSE)</f>
        <v>#N/A</v>
      </c>
      <c r="N1264" t="e">
        <f>VLOOKUP(J1264,网银退汇!F:J,5,FALSE)</f>
        <v>#N/A</v>
      </c>
    </row>
    <row r="1265" spans="1:14" hidden="1">
      <c r="A1265" s="1" t="s">
        <v>12640</v>
      </c>
      <c r="B1265" s="1">
        <v>1914974</v>
      </c>
      <c r="C1265" s="1" t="s">
        <v>5611</v>
      </c>
      <c r="D1265" s="1" t="s">
        <v>5608</v>
      </c>
      <c r="E1265" s="1" t="s">
        <v>5609</v>
      </c>
      <c r="F1265" s="2">
        <v>5000</v>
      </c>
      <c r="G1265" s="1" t="s">
        <v>114</v>
      </c>
      <c r="H1265" s="1" t="s">
        <v>91</v>
      </c>
      <c r="I1265" s="1" t="s">
        <v>92</v>
      </c>
      <c r="J1265" s="1" t="s">
        <v>12641</v>
      </c>
      <c r="K1265" s="1" t="s">
        <v>12639</v>
      </c>
      <c r="L1265">
        <f>VLOOKUP(B1265,HIS退!B:F,5,FALSE)</f>
        <v>-5000</v>
      </c>
      <c r="M1265" t="e">
        <f>VLOOKUP(J1265,银行退!A:F,6,FALSE)</f>
        <v>#N/A</v>
      </c>
      <c r="N1265" t="e">
        <f>VLOOKUP(J1265,网银退汇!F:J,5,FALSE)</f>
        <v>#N/A</v>
      </c>
    </row>
    <row r="1266" spans="1:14" hidden="1">
      <c r="A1266" s="1" t="s">
        <v>12642</v>
      </c>
      <c r="B1266" s="1">
        <v>1915057</v>
      </c>
      <c r="C1266" s="1" t="s">
        <v>5613</v>
      </c>
      <c r="D1266" s="1" t="s">
        <v>460</v>
      </c>
      <c r="E1266" s="1" t="s">
        <v>461</v>
      </c>
      <c r="F1266" s="2">
        <v>1206</v>
      </c>
      <c r="G1266" s="1" t="s">
        <v>114</v>
      </c>
      <c r="H1266" s="1" t="s">
        <v>91</v>
      </c>
      <c r="I1266" s="1" t="s">
        <v>92</v>
      </c>
      <c r="J1266" s="1" t="s">
        <v>12643</v>
      </c>
      <c r="K1266" s="1" t="s">
        <v>1161</v>
      </c>
      <c r="L1266">
        <f>VLOOKUP(B1266,HIS退!B:F,5,FALSE)</f>
        <v>-1206</v>
      </c>
      <c r="M1266" t="e">
        <f>VLOOKUP(J1266,银行退!A:F,6,FALSE)</f>
        <v>#N/A</v>
      </c>
      <c r="N1266" t="e">
        <f>VLOOKUP(J1266,网银退汇!F:J,5,FALSE)</f>
        <v>#N/A</v>
      </c>
    </row>
    <row r="1267" spans="1:14" hidden="1">
      <c r="A1267" s="1" t="s">
        <v>12644</v>
      </c>
      <c r="B1267" s="1">
        <v>1915072</v>
      </c>
      <c r="C1267" s="1" t="s">
        <v>5615</v>
      </c>
      <c r="D1267" s="1" t="s">
        <v>5616</v>
      </c>
      <c r="E1267" s="1" t="s">
        <v>5617</v>
      </c>
      <c r="F1267" s="2">
        <v>34.5</v>
      </c>
      <c r="G1267" s="1" t="s">
        <v>114</v>
      </c>
      <c r="H1267" s="1" t="s">
        <v>91</v>
      </c>
      <c r="I1267" s="1" t="s">
        <v>92</v>
      </c>
      <c r="J1267" s="1" t="s">
        <v>12645</v>
      </c>
      <c r="K1267" s="1" t="s">
        <v>12646</v>
      </c>
      <c r="L1267">
        <f>VLOOKUP(B1267,HIS退!B:F,5,FALSE)</f>
        <v>-34.5</v>
      </c>
      <c r="M1267" t="e">
        <f>VLOOKUP(J1267,银行退!A:F,6,FALSE)</f>
        <v>#N/A</v>
      </c>
      <c r="N1267" t="e">
        <f>VLOOKUP(J1267,网银退汇!F:J,5,FALSE)</f>
        <v>#N/A</v>
      </c>
    </row>
    <row r="1268" spans="1:14" hidden="1">
      <c r="A1268" s="1" t="s">
        <v>12647</v>
      </c>
      <c r="B1268" s="1">
        <v>1915545</v>
      </c>
      <c r="C1268" s="1" t="s">
        <v>5619</v>
      </c>
      <c r="D1268" s="1" t="s">
        <v>188</v>
      </c>
      <c r="E1268" s="1" t="s">
        <v>189</v>
      </c>
      <c r="F1268" s="2">
        <v>1989.5</v>
      </c>
      <c r="G1268" s="1" t="s">
        <v>114</v>
      </c>
      <c r="H1268" s="1" t="s">
        <v>91</v>
      </c>
      <c r="I1268" s="1" t="s">
        <v>92</v>
      </c>
      <c r="J1268" s="1" t="s">
        <v>12648</v>
      </c>
      <c r="K1268" s="1" t="s">
        <v>349</v>
      </c>
      <c r="L1268">
        <f>VLOOKUP(B1268,HIS退!B:F,5,FALSE)</f>
        <v>-1989.5</v>
      </c>
      <c r="M1268" t="e">
        <f>VLOOKUP(J1268,银行退!A:F,6,FALSE)</f>
        <v>#N/A</v>
      </c>
      <c r="N1268" t="e">
        <f>VLOOKUP(J1268,网银退汇!F:J,5,FALSE)</f>
        <v>#N/A</v>
      </c>
    </row>
    <row r="1269" spans="1:14" hidden="1">
      <c r="A1269" s="1" t="s">
        <v>12649</v>
      </c>
      <c r="B1269" s="1">
        <v>1915599</v>
      </c>
      <c r="C1269" s="1" t="s">
        <v>5621</v>
      </c>
      <c r="D1269" s="1" t="s">
        <v>5622</v>
      </c>
      <c r="E1269" s="1" t="s">
        <v>518</v>
      </c>
      <c r="F1269" s="2">
        <v>10469.35</v>
      </c>
      <c r="G1269" s="1" t="s">
        <v>114</v>
      </c>
      <c r="H1269" s="1" t="s">
        <v>91</v>
      </c>
      <c r="I1269" s="1" t="s">
        <v>92</v>
      </c>
      <c r="J1269" s="1" t="s">
        <v>12650</v>
      </c>
      <c r="K1269" s="1" t="s">
        <v>1182</v>
      </c>
      <c r="L1269">
        <f>VLOOKUP(B1269,HIS退!B:F,5,FALSE)</f>
        <v>-10469.35</v>
      </c>
      <c r="M1269" t="e">
        <f>VLOOKUP(J1269,银行退!A:F,6,FALSE)</f>
        <v>#N/A</v>
      </c>
      <c r="N1269" t="e">
        <f>VLOOKUP(J1269,网银退汇!F:J,5,FALSE)</f>
        <v>#N/A</v>
      </c>
    </row>
    <row r="1270" spans="1:14" hidden="1">
      <c r="A1270" s="1" t="s">
        <v>12651</v>
      </c>
      <c r="B1270" s="1">
        <v>1915791</v>
      </c>
      <c r="C1270" s="1" t="s">
        <v>5624</v>
      </c>
      <c r="D1270" s="1" t="s">
        <v>5625</v>
      </c>
      <c r="E1270" s="1" t="s">
        <v>5626</v>
      </c>
      <c r="F1270" s="2">
        <v>12000</v>
      </c>
      <c r="G1270" s="1" t="s">
        <v>114</v>
      </c>
      <c r="H1270" s="1" t="s">
        <v>91</v>
      </c>
      <c r="I1270" s="1" t="s">
        <v>92</v>
      </c>
      <c r="J1270" s="1" t="s">
        <v>12652</v>
      </c>
      <c r="K1270" s="1" t="s">
        <v>12653</v>
      </c>
      <c r="L1270">
        <f>VLOOKUP(B1270,HIS退!B:F,5,FALSE)</f>
        <v>-12000</v>
      </c>
      <c r="M1270" t="e">
        <f>VLOOKUP(J1270,银行退!A:F,6,FALSE)</f>
        <v>#N/A</v>
      </c>
      <c r="N1270" t="e">
        <f>VLOOKUP(J1270,网银退汇!F:J,5,FALSE)</f>
        <v>#N/A</v>
      </c>
    </row>
    <row r="1271" spans="1:14" hidden="1">
      <c r="A1271" s="1" t="s">
        <v>12654</v>
      </c>
      <c r="B1271" s="1">
        <v>1915872</v>
      </c>
      <c r="C1271" s="1" t="s">
        <v>5628</v>
      </c>
      <c r="D1271" s="1" t="s">
        <v>5629</v>
      </c>
      <c r="E1271" s="1" t="s">
        <v>5630</v>
      </c>
      <c r="F1271" s="2">
        <v>266</v>
      </c>
      <c r="G1271" s="1" t="s">
        <v>114</v>
      </c>
      <c r="H1271" s="1" t="s">
        <v>91</v>
      </c>
      <c r="I1271" s="1" t="s">
        <v>92</v>
      </c>
      <c r="J1271" s="1" t="s">
        <v>12655</v>
      </c>
      <c r="K1271" s="1" t="s">
        <v>12656</v>
      </c>
      <c r="L1271">
        <f>VLOOKUP(B1271,HIS退!B:F,5,FALSE)</f>
        <v>-266</v>
      </c>
      <c r="M1271" t="e">
        <f>VLOOKUP(J1271,银行退!A:F,6,FALSE)</f>
        <v>#N/A</v>
      </c>
      <c r="N1271" t="e">
        <f>VLOOKUP(J1271,网银退汇!F:J,5,FALSE)</f>
        <v>#N/A</v>
      </c>
    </row>
    <row r="1272" spans="1:14" hidden="1">
      <c r="A1272" s="1" t="s">
        <v>12657</v>
      </c>
      <c r="B1272" s="1">
        <v>1915881</v>
      </c>
      <c r="C1272" s="1" t="s">
        <v>5632</v>
      </c>
      <c r="D1272" s="1" t="s">
        <v>5633</v>
      </c>
      <c r="E1272" s="1" t="s">
        <v>5634</v>
      </c>
      <c r="F1272" s="2">
        <v>990</v>
      </c>
      <c r="G1272" s="1" t="s">
        <v>114</v>
      </c>
      <c r="H1272" s="1" t="s">
        <v>91</v>
      </c>
      <c r="I1272" s="1" t="s">
        <v>92</v>
      </c>
      <c r="J1272" s="1" t="s">
        <v>12658</v>
      </c>
      <c r="K1272" s="1" t="s">
        <v>12656</v>
      </c>
      <c r="L1272">
        <f>VLOOKUP(B1272,HIS退!B:F,5,FALSE)</f>
        <v>-990</v>
      </c>
      <c r="M1272" t="e">
        <f>VLOOKUP(J1272,银行退!A:F,6,FALSE)</f>
        <v>#N/A</v>
      </c>
      <c r="N1272" t="e">
        <f>VLOOKUP(J1272,网银退汇!F:J,5,FALSE)</f>
        <v>#N/A</v>
      </c>
    </row>
    <row r="1273" spans="1:14" hidden="1">
      <c r="A1273" s="1" t="s">
        <v>12659</v>
      </c>
      <c r="B1273" s="1">
        <v>1915893</v>
      </c>
      <c r="C1273" s="1" t="s">
        <v>5636</v>
      </c>
      <c r="D1273" s="1" t="s">
        <v>5637</v>
      </c>
      <c r="E1273" s="1" t="s">
        <v>5638</v>
      </c>
      <c r="F1273" s="2">
        <v>515.34</v>
      </c>
      <c r="G1273" s="1" t="s">
        <v>114</v>
      </c>
      <c r="H1273" s="1" t="s">
        <v>91</v>
      </c>
      <c r="I1273" s="1" t="s">
        <v>92</v>
      </c>
      <c r="J1273" s="1" t="s">
        <v>12660</v>
      </c>
      <c r="K1273" s="1" t="s">
        <v>12661</v>
      </c>
      <c r="L1273">
        <f>VLOOKUP(B1273,HIS退!B:F,5,FALSE)</f>
        <v>-515.34</v>
      </c>
      <c r="M1273" t="e">
        <f>VLOOKUP(J1273,银行退!A:F,6,FALSE)</f>
        <v>#N/A</v>
      </c>
      <c r="N1273" t="e">
        <f>VLOOKUP(J1273,网银退汇!F:J,5,FALSE)</f>
        <v>#N/A</v>
      </c>
    </row>
    <row r="1274" spans="1:14" hidden="1">
      <c r="A1274" s="1" t="s">
        <v>12662</v>
      </c>
      <c r="B1274" s="1">
        <v>1915919</v>
      </c>
      <c r="C1274" s="1" t="s">
        <v>5640</v>
      </c>
      <c r="D1274" s="1" t="s">
        <v>5641</v>
      </c>
      <c r="E1274" s="1" t="s">
        <v>5642</v>
      </c>
      <c r="F1274" s="2">
        <v>5000</v>
      </c>
      <c r="G1274" s="1" t="s">
        <v>114</v>
      </c>
      <c r="H1274" s="1" t="s">
        <v>91</v>
      </c>
      <c r="I1274" s="1" t="s">
        <v>92</v>
      </c>
      <c r="J1274" s="1" t="s">
        <v>12663</v>
      </c>
      <c r="K1274" s="1" t="s">
        <v>12664</v>
      </c>
      <c r="L1274">
        <f>VLOOKUP(B1274,HIS退!B:F,5,FALSE)</f>
        <v>-5000</v>
      </c>
      <c r="M1274" t="e">
        <f>VLOOKUP(J1274,银行退!A:F,6,FALSE)</f>
        <v>#N/A</v>
      </c>
      <c r="N1274" t="e">
        <f>VLOOKUP(J1274,网银退汇!F:J,5,FALSE)</f>
        <v>#N/A</v>
      </c>
    </row>
    <row r="1275" spans="1:14" hidden="1">
      <c r="A1275" s="1" t="s">
        <v>12665</v>
      </c>
      <c r="B1275" s="1">
        <v>1915924</v>
      </c>
      <c r="C1275" s="1" t="s">
        <v>5644</v>
      </c>
      <c r="D1275" s="1" t="s">
        <v>5645</v>
      </c>
      <c r="E1275" s="1" t="s">
        <v>5646</v>
      </c>
      <c r="F1275" s="2">
        <v>344</v>
      </c>
      <c r="G1275" s="1" t="s">
        <v>114</v>
      </c>
      <c r="H1275" s="1" t="s">
        <v>91</v>
      </c>
      <c r="I1275" s="1" t="s">
        <v>92</v>
      </c>
      <c r="J1275" s="1" t="s">
        <v>12666</v>
      </c>
      <c r="K1275" s="1" t="s">
        <v>12667</v>
      </c>
      <c r="L1275">
        <f>VLOOKUP(B1275,HIS退!B:F,5,FALSE)</f>
        <v>-344</v>
      </c>
      <c r="M1275" t="e">
        <f>VLOOKUP(J1275,银行退!A:F,6,FALSE)</f>
        <v>#N/A</v>
      </c>
      <c r="N1275" t="e">
        <f>VLOOKUP(J1275,网银退汇!F:J,5,FALSE)</f>
        <v>#N/A</v>
      </c>
    </row>
    <row r="1276" spans="1:14" hidden="1">
      <c r="A1276" s="1" t="s">
        <v>12668</v>
      </c>
      <c r="B1276" s="1">
        <v>1915928</v>
      </c>
      <c r="C1276" s="1" t="s">
        <v>5648</v>
      </c>
      <c r="D1276" s="1" t="s">
        <v>5641</v>
      </c>
      <c r="E1276" s="1" t="s">
        <v>5642</v>
      </c>
      <c r="F1276" s="2">
        <v>5125.95</v>
      </c>
      <c r="G1276" s="1" t="s">
        <v>114</v>
      </c>
      <c r="H1276" s="1" t="s">
        <v>91</v>
      </c>
      <c r="I1276" s="1" t="s">
        <v>92</v>
      </c>
      <c r="J1276" s="1" t="s">
        <v>12669</v>
      </c>
      <c r="K1276" s="1" t="s">
        <v>12664</v>
      </c>
      <c r="L1276">
        <f>VLOOKUP(B1276,HIS退!B:F,5,FALSE)</f>
        <v>-5125.95</v>
      </c>
      <c r="M1276" t="e">
        <f>VLOOKUP(J1276,银行退!A:F,6,FALSE)</f>
        <v>#N/A</v>
      </c>
      <c r="N1276" t="e">
        <f>VLOOKUP(J1276,网银退汇!F:J,5,FALSE)</f>
        <v>#N/A</v>
      </c>
    </row>
    <row r="1277" spans="1:14" hidden="1">
      <c r="A1277" s="1" t="s">
        <v>12670</v>
      </c>
      <c r="B1277" s="1">
        <v>1916171</v>
      </c>
      <c r="C1277" s="1" t="s">
        <v>5650</v>
      </c>
      <c r="D1277" s="1" t="s">
        <v>5651</v>
      </c>
      <c r="E1277" s="1" t="s">
        <v>5652</v>
      </c>
      <c r="F1277" s="2">
        <v>74</v>
      </c>
      <c r="G1277" s="1" t="s">
        <v>114</v>
      </c>
      <c r="H1277" s="1" t="s">
        <v>93</v>
      </c>
      <c r="I1277" s="1" t="s">
        <v>93</v>
      </c>
      <c r="J1277" s="1" t="s">
        <v>12671</v>
      </c>
      <c r="K1277" s="1" t="s">
        <v>12672</v>
      </c>
      <c r="L1277">
        <f>VLOOKUP(B1277,HIS退!B:F,5,FALSE)</f>
        <v>-74</v>
      </c>
      <c r="M1277" t="e">
        <f>VLOOKUP(J1277,银行退!A:F,6,FALSE)</f>
        <v>#N/A</v>
      </c>
      <c r="N1277" t="str">
        <f>VLOOKUP(J1277,网银退汇!F:J,5,FALSE)</f>
        <v>20170911</v>
      </c>
    </row>
    <row r="1278" spans="1:14" hidden="1">
      <c r="A1278" s="1" t="s">
        <v>12673</v>
      </c>
      <c r="B1278" s="1">
        <v>1916289</v>
      </c>
      <c r="C1278" s="1" t="s">
        <v>5654</v>
      </c>
      <c r="D1278" s="1" t="s">
        <v>5655</v>
      </c>
      <c r="E1278" s="1" t="s">
        <v>5656</v>
      </c>
      <c r="F1278" s="2">
        <v>42.5</v>
      </c>
      <c r="G1278" s="1" t="s">
        <v>114</v>
      </c>
      <c r="H1278" s="1" t="s">
        <v>91</v>
      </c>
      <c r="I1278" s="1" t="s">
        <v>92</v>
      </c>
      <c r="J1278" s="1" t="s">
        <v>12674</v>
      </c>
      <c r="K1278" s="1" t="s">
        <v>12675</v>
      </c>
      <c r="L1278">
        <f>VLOOKUP(B1278,HIS退!B:F,5,FALSE)</f>
        <v>-42.5</v>
      </c>
      <c r="M1278" t="e">
        <f>VLOOKUP(J1278,银行退!A:F,6,FALSE)</f>
        <v>#N/A</v>
      </c>
      <c r="N1278" t="e">
        <f>VLOOKUP(J1278,网银退汇!F:J,5,FALSE)</f>
        <v>#N/A</v>
      </c>
    </row>
    <row r="1279" spans="1:14" hidden="1">
      <c r="A1279" s="1" t="s">
        <v>12676</v>
      </c>
      <c r="B1279" s="1">
        <v>1916734</v>
      </c>
      <c r="C1279" s="1" t="s">
        <v>5658</v>
      </c>
      <c r="D1279" s="1" t="s">
        <v>5659</v>
      </c>
      <c r="E1279" s="1" t="s">
        <v>5660</v>
      </c>
      <c r="F1279" s="2">
        <v>637.72</v>
      </c>
      <c r="G1279" s="1" t="s">
        <v>114</v>
      </c>
      <c r="H1279" s="1" t="s">
        <v>91</v>
      </c>
      <c r="I1279" s="1" t="s">
        <v>92</v>
      </c>
      <c r="J1279" s="1" t="s">
        <v>12677</v>
      </c>
      <c r="K1279" s="1" t="s">
        <v>12678</v>
      </c>
      <c r="L1279">
        <f>VLOOKUP(B1279,HIS退!B:F,5,FALSE)</f>
        <v>-637.72</v>
      </c>
      <c r="M1279" t="e">
        <f>VLOOKUP(J1279,银行退!A:F,6,FALSE)</f>
        <v>#N/A</v>
      </c>
      <c r="N1279" t="e">
        <f>VLOOKUP(J1279,网银退汇!F:J,5,FALSE)</f>
        <v>#N/A</v>
      </c>
    </row>
    <row r="1280" spans="1:14" hidden="1">
      <c r="A1280" s="1" t="s">
        <v>12679</v>
      </c>
      <c r="B1280" s="1">
        <v>1916742</v>
      </c>
      <c r="C1280" s="1" t="s">
        <v>5662</v>
      </c>
      <c r="D1280" s="1" t="s">
        <v>5663</v>
      </c>
      <c r="E1280" s="1" t="s">
        <v>5664</v>
      </c>
      <c r="F1280" s="2">
        <v>449.5</v>
      </c>
      <c r="G1280" s="1" t="s">
        <v>114</v>
      </c>
      <c r="H1280" s="1" t="s">
        <v>91</v>
      </c>
      <c r="I1280" s="1" t="s">
        <v>92</v>
      </c>
      <c r="J1280" s="1" t="s">
        <v>12680</v>
      </c>
      <c r="K1280" s="1" t="s">
        <v>12681</v>
      </c>
      <c r="L1280">
        <f>VLOOKUP(B1280,HIS退!B:F,5,FALSE)</f>
        <v>-449.5</v>
      </c>
      <c r="M1280" t="e">
        <f>VLOOKUP(J1280,银行退!A:F,6,FALSE)</f>
        <v>#N/A</v>
      </c>
      <c r="N1280" t="e">
        <f>VLOOKUP(J1280,网银退汇!F:J,5,FALSE)</f>
        <v>#N/A</v>
      </c>
    </row>
    <row r="1281" spans="1:14" hidden="1">
      <c r="A1281" s="1" t="s">
        <v>12682</v>
      </c>
      <c r="B1281" s="1">
        <v>1916802</v>
      </c>
      <c r="C1281" s="1" t="s">
        <v>5666</v>
      </c>
      <c r="D1281" s="1" t="s">
        <v>5667</v>
      </c>
      <c r="E1281" s="1" t="s">
        <v>5668</v>
      </c>
      <c r="F1281" s="2">
        <v>797.87</v>
      </c>
      <c r="G1281" s="1" t="s">
        <v>114</v>
      </c>
      <c r="H1281" s="1" t="s">
        <v>91</v>
      </c>
      <c r="I1281" s="1" t="s">
        <v>92</v>
      </c>
      <c r="J1281" s="1" t="s">
        <v>12683</v>
      </c>
      <c r="K1281" s="1" t="s">
        <v>12684</v>
      </c>
      <c r="L1281">
        <f>VLOOKUP(B1281,HIS退!B:F,5,FALSE)</f>
        <v>-797.87</v>
      </c>
      <c r="M1281" t="e">
        <f>VLOOKUP(J1281,银行退!A:F,6,FALSE)</f>
        <v>#N/A</v>
      </c>
      <c r="N1281" t="e">
        <f>VLOOKUP(J1281,网银退汇!F:J,5,FALSE)</f>
        <v>#N/A</v>
      </c>
    </row>
    <row r="1282" spans="1:14" hidden="1">
      <c r="A1282" s="1" t="s">
        <v>12685</v>
      </c>
      <c r="B1282" s="1">
        <v>1917045</v>
      </c>
      <c r="C1282" s="1" t="s">
        <v>5670</v>
      </c>
      <c r="D1282" s="1" t="s">
        <v>5671</v>
      </c>
      <c r="E1282" s="1" t="s">
        <v>5672</v>
      </c>
      <c r="F1282" s="2">
        <v>305</v>
      </c>
      <c r="G1282" s="1" t="s">
        <v>114</v>
      </c>
      <c r="H1282" s="1" t="s">
        <v>91</v>
      </c>
      <c r="I1282" s="1" t="s">
        <v>92</v>
      </c>
      <c r="J1282" s="1" t="s">
        <v>12686</v>
      </c>
      <c r="K1282" s="1" t="s">
        <v>12687</v>
      </c>
      <c r="L1282">
        <f>VLOOKUP(B1282,HIS退!B:F,5,FALSE)</f>
        <v>-305</v>
      </c>
      <c r="M1282" t="e">
        <f>VLOOKUP(J1282,银行退!A:F,6,FALSE)</f>
        <v>#N/A</v>
      </c>
      <c r="N1282" t="e">
        <f>VLOOKUP(J1282,网银退汇!F:J,5,FALSE)</f>
        <v>#N/A</v>
      </c>
    </row>
    <row r="1283" spans="1:14" hidden="1">
      <c r="A1283" s="1" t="s">
        <v>12688</v>
      </c>
      <c r="B1283" s="1">
        <v>1917109</v>
      </c>
      <c r="C1283" s="1" t="s">
        <v>5674</v>
      </c>
      <c r="D1283" s="1" t="s">
        <v>5675</v>
      </c>
      <c r="E1283" s="1" t="s">
        <v>5676</v>
      </c>
      <c r="F1283" s="2">
        <v>7985.56</v>
      </c>
      <c r="G1283" s="1" t="s">
        <v>114</v>
      </c>
      <c r="H1283" s="1" t="s">
        <v>91</v>
      </c>
      <c r="I1283" s="1" t="s">
        <v>92</v>
      </c>
      <c r="J1283" s="1" t="s">
        <v>12689</v>
      </c>
      <c r="K1283" s="1" t="s">
        <v>12690</v>
      </c>
      <c r="L1283">
        <f>VLOOKUP(B1283,HIS退!B:F,5,FALSE)</f>
        <v>-7985.56</v>
      </c>
      <c r="M1283" t="e">
        <f>VLOOKUP(J1283,银行退!A:F,6,FALSE)</f>
        <v>#N/A</v>
      </c>
      <c r="N1283" t="e">
        <f>VLOOKUP(J1283,网银退汇!F:J,5,FALSE)</f>
        <v>#N/A</v>
      </c>
    </row>
    <row r="1284" spans="1:14" hidden="1">
      <c r="A1284" s="1" t="s">
        <v>12691</v>
      </c>
      <c r="B1284" s="1">
        <v>1917123</v>
      </c>
      <c r="C1284" s="1" t="s">
        <v>5678</v>
      </c>
      <c r="D1284" s="1" t="s">
        <v>5679</v>
      </c>
      <c r="E1284" s="1" t="s">
        <v>5676</v>
      </c>
      <c r="F1284" s="2">
        <v>1</v>
      </c>
      <c r="G1284" s="1" t="s">
        <v>114</v>
      </c>
      <c r="H1284" s="1" t="s">
        <v>91</v>
      </c>
      <c r="I1284" s="1" t="s">
        <v>92</v>
      </c>
      <c r="J1284" s="1" t="s">
        <v>12692</v>
      </c>
      <c r="K1284" s="1" t="s">
        <v>12690</v>
      </c>
      <c r="L1284">
        <f>VLOOKUP(B1284,HIS退!B:F,5,FALSE)</f>
        <v>-1</v>
      </c>
      <c r="M1284" t="e">
        <f>VLOOKUP(J1284,银行退!A:F,6,FALSE)</f>
        <v>#N/A</v>
      </c>
      <c r="N1284" t="e">
        <f>VLOOKUP(J1284,网银退汇!F:J,5,FALSE)</f>
        <v>#N/A</v>
      </c>
    </row>
    <row r="1285" spans="1:14" hidden="1">
      <c r="A1285" s="1" t="s">
        <v>12693</v>
      </c>
      <c r="B1285" s="1">
        <v>1917264</v>
      </c>
      <c r="C1285" s="1" t="s">
        <v>5681</v>
      </c>
      <c r="D1285" s="1" t="s">
        <v>5682</v>
      </c>
      <c r="E1285" s="1" t="s">
        <v>5683</v>
      </c>
      <c r="F1285" s="2">
        <v>5000</v>
      </c>
      <c r="G1285" s="1" t="s">
        <v>114</v>
      </c>
      <c r="H1285" s="1" t="s">
        <v>91</v>
      </c>
      <c r="I1285" s="1" t="s">
        <v>92</v>
      </c>
      <c r="J1285" s="1" t="s">
        <v>12694</v>
      </c>
      <c r="K1285" s="1" t="s">
        <v>12695</v>
      </c>
      <c r="L1285">
        <f>VLOOKUP(B1285,HIS退!B:F,5,FALSE)</f>
        <v>-5000</v>
      </c>
      <c r="M1285" t="e">
        <f>VLOOKUP(J1285,银行退!A:F,6,FALSE)</f>
        <v>#N/A</v>
      </c>
      <c r="N1285" t="e">
        <f>VLOOKUP(J1285,网银退汇!F:J,5,FALSE)</f>
        <v>#N/A</v>
      </c>
    </row>
    <row r="1286" spans="1:14" hidden="1">
      <c r="A1286" s="1" t="s">
        <v>12696</v>
      </c>
      <c r="B1286" s="1">
        <v>1917408</v>
      </c>
      <c r="C1286" s="1" t="s">
        <v>5685</v>
      </c>
      <c r="D1286" s="1" t="s">
        <v>5686</v>
      </c>
      <c r="E1286" s="1" t="s">
        <v>5687</v>
      </c>
      <c r="F1286" s="2">
        <v>200</v>
      </c>
      <c r="G1286" s="1" t="s">
        <v>114</v>
      </c>
      <c r="H1286" s="1" t="s">
        <v>91</v>
      </c>
      <c r="I1286" s="1" t="s">
        <v>92</v>
      </c>
      <c r="J1286" s="1" t="s">
        <v>12697</v>
      </c>
      <c r="K1286" s="1" t="s">
        <v>12698</v>
      </c>
      <c r="L1286">
        <f>VLOOKUP(B1286,HIS退!B:F,5,FALSE)</f>
        <v>-200</v>
      </c>
      <c r="M1286" t="e">
        <f>VLOOKUP(J1286,银行退!A:F,6,FALSE)</f>
        <v>#N/A</v>
      </c>
      <c r="N1286" t="e">
        <f>VLOOKUP(J1286,网银退汇!F:J,5,FALSE)</f>
        <v>#N/A</v>
      </c>
    </row>
    <row r="1287" spans="1:14" hidden="1">
      <c r="A1287" s="1" t="s">
        <v>12699</v>
      </c>
      <c r="B1287" s="1">
        <v>1917528</v>
      </c>
      <c r="C1287" s="1" t="s">
        <v>5689</v>
      </c>
      <c r="D1287" s="1" t="s">
        <v>5690</v>
      </c>
      <c r="E1287" s="1" t="s">
        <v>5691</v>
      </c>
      <c r="F1287" s="2">
        <v>789.5</v>
      </c>
      <c r="G1287" s="1" t="s">
        <v>114</v>
      </c>
      <c r="H1287" s="1" t="s">
        <v>91</v>
      </c>
      <c r="I1287" s="1" t="s">
        <v>92</v>
      </c>
      <c r="J1287" s="1" t="s">
        <v>12700</v>
      </c>
      <c r="K1287" s="1" t="s">
        <v>12701</v>
      </c>
      <c r="L1287">
        <f>VLOOKUP(B1287,HIS退!B:F,5,FALSE)</f>
        <v>-789.5</v>
      </c>
      <c r="M1287" t="e">
        <f>VLOOKUP(J1287,银行退!A:F,6,FALSE)</f>
        <v>#N/A</v>
      </c>
      <c r="N1287" t="e">
        <f>VLOOKUP(J1287,网银退汇!F:J,5,FALSE)</f>
        <v>#N/A</v>
      </c>
    </row>
    <row r="1288" spans="1:14" hidden="1">
      <c r="A1288" s="1" t="s">
        <v>12702</v>
      </c>
      <c r="B1288" s="1">
        <v>1917536</v>
      </c>
      <c r="C1288" s="1" t="s">
        <v>5693</v>
      </c>
      <c r="D1288" s="1" t="s">
        <v>5694</v>
      </c>
      <c r="E1288" s="1" t="s">
        <v>5695</v>
      </c>
      <c r="F1288" s="2">
        <v>300</v>
      </c>
      <c r="G1288" s="1" t="s">
        <v>114</v>
      </c>
      <c r="H1288" s="1" t="s">
        <v>91</v>
      </c>
      <c r="I1288" s="1" t="s">
        <v>92</v>
      </c>
      <c r="J1288" s="1" t="s">
        <v>12703</v>
      </c>
      <c r="K1288" s="1" t="s">
        <v>12704</v>
      </c>
      <c r="L1288">
        <f>VLOOKUP(B1288,HIS退!B:F,5,FALSE)</f>
        <v>-300</v>
      </c>
      <c r="M1288" t="e">
        <f>VLOOKUP(J1288,银行退!A:F,6,FALSE)</f>
        <v>#N/A</v>
      </c>
      <c r="N1288" t="e">
        <f>VLOOKUP(J1288,网银退汇!F:J,5,FALSE)</f>
        <v>#N/A</v>
      </c>
    </row>
    <row r="1289" spans="1:14" hidden="1">
      <c r="A1289" s="1" t="s">
        <v>12705</v>
      </c>
      <c r="B1289" s="1">
        <v>1917553</v>
      </c>
      <c r="C1289" s="1" t="s">
        <v>5697</v>
      </c>
      <c r="D1289" s="1" t="s">
        <v>300</v>
      </c>
      <c r="E1289" s="1" t="s">
        <v>301</v>
      </c>
      <c r="F1289" s="2">
        <v>978.93</v>
      </c>
      <c r="G1289" s="1" t="s">
        <v>114</v>
      </c>
      <c r="H1289" s="1" t="s">
        <v>91</v>
      </c>
      <c r="I1289" s="1" t="s">
        <v>92</v>
      </c>
      <c r="J1289" s="1" t="s">
        <v>12706</v>
      </c>
      <c r="K1289" s="1" t="s">
        <v>398</v>
      </c>
      <c r="L1289">
        <f>VLOOKUP(B1289,HIS退!B:F,5,FALSE)</f>
        <v>-978.93</v>
      </c>
      <c r="M1289" t="e">
        <f>VLOOKUP(J1289,银行退!A:F,6,FALSE)</f>
        <v>#N/A</v>
      </c>
      <c r="N1289" t="e">
        <f>VLOOKUP(J1289,网银退汇!F:J,5,FALSE)</f>
        <v>#N/A</v>
      </c>
    </row>
    <row r="1290" spans="1:14" hidden="1">
      <c r="A1290" s="1" t="s">
        <v>12707</v>
      </c>
      <c r="B1290" s="1">
        <v>1917742</v>
      </c>
      <c r="C1290" s="1" t="s">
        <v>12708</v>
      </c>
      <c r="D1290" s="1" t="s">
        <v>5699</v>
      </c>
      <c r="E1290" s="1" t="s">
        <v>5700</v>
      </c>
      <c r="F1290" s="2">
        <v>1700</v>
      </c>
      <c r="G1290" s="1" t="s">
        <v>114</v>
      </c>
      <c r="H1290" s="1" t="s">
        <v>93</v>
      </c>
      <c r="I1290" s="1" t="s">
        <v>23</v>
      </c>
      <c r="J1290" s="1" t="s">
        <v>12709</v>
      </c>
      <c r="K1290" s="1" t="s">
        <v>405</v>
      </c>
      <c r="L1290">
        <f>VLOOKUP(B1290,HIS退!B:F,5,FALSE)</f>
        <v>-1700</v>
      </c>
      <c r="M1290" t="e">
        <f>VLOOKUP(J1290,银行退!A:F,6,FALSE)</f>
        <v>#N/A</v>
      </c>
      <c r="N1290" t="str">
        <f>VLOOKUP(J1290,网银退汇!F:J,5,FALSE)</f>
        <v>20170911</v>
      </c>
    </row>
    <row r="1291" spans="1:14" hidden="1">
      <c r="A1291" s="1" t="s">
        <v>12710</v>
      </c>
      <c r="B1291" s="1">
        <v>1917919</v>
      </c>
      <c r="C1291" s="1" t="s">
        <v>5702</v>
      </c>
      <c r="D1291" s="1" t="s">
        <v>5703</v>
      </c>
      <c r="E1291" s="1" t="s">
        <v>5704</v>
      </c>
      <c r="F1291" s="2">
        <v>1841.65</v>
      </c>
      <c r="G1291" s="1" t="s">
        <v>114</v>
      </c>
      <c r="H1291" s="1" t="s">
        <v>91</v>
      </c>
      <c r="I1291" s="1" t="s">
        <v>92</v>
      </c>
      <c r="J1291" s="1" t="s">
        <v>12711</v>
      </c>
      <c r="K1291" s="1" t="s">
        <v>12712</v>
      </c>
      <c r="L1291">
        <f>VLOOKUP(B1291,HIS退!B:F,5,FALSE)</f>
        <v>-1841.65</v>
      </c>
      <c r="M1291" t="e">
        <f>VLOOKUP(J1291,银行退!A:F,6,FALSE)</f>
        <v>#N/A</v>
      </c>
      <c r="N1291" t="e">
        <f>VLOOKUP(J1291,网银退汇!F:J,5,FALSE)</f>
        <v>#N/A</v>
      </c>
    </row>
    <row r="1292" spans="1:14" hidden="1">
      <c r="A1292" s="1" t="s">
        <v>12713</v>
      </c>
      <c r="B1292" s="1">
        <v>1918170</v>
      </c>
      <c r="C1292" s="1" t="s">
        <v>5706</v>
      </c>
      <c r="D1292" s="1" t="s">
        <v>66</v>
      </c>
      <c r="E1292" s="1" t="s">
        <v>67</v>
      </c>
      <c r="F1292" s="2">
        <v>7001</v>
      </c>
      <c r="G1292" s="1" t="s">
        <v>114</v>
      </c>
      <c r="H1292" s="1" t="s">
        <v>91</v>
      </c>
      <c r="I1292" s="1" t="s">
        <v>92</v>
      </c>
      <c r="J1292" s="1" t="s">
        <v>12714</v>
      </c>
      <c r="K1292" s="1" t="s">
        <v>12715</v>
      </c>
      <c r="L1292">
        <f>VLOOKUP(B1292,HIS退!B:F,5,FALSE)</f>
        <v>-7001</v>
      </c>
      <c r="M1292" t="e">
        <f>VLOOKUP(J1292,银行退!A:F,6,FALSE)</f>
        <v>#N/A</v>
      </c>
      <c r="N1292" t="e">
        <f>VLOOKUP(J1292,网银退汇!F:J,5,FALSE)</f>
        <v>#N/A</v>
      </c>
    </row>
    <row r="1293" spans="1:14" hidden="1">
      <c r="A1293" s="1" t="s">
        <v>12716</v>
      </c>
      <c r="B1293" s="1">
        <v>1918179</v>
      </c>
      <c r="C1293" s="1" t="s">
        <v>5708</v>
      </c>
      <c r="D1293" s="1" t="s">
        <v>66</v>
      </c>
      <c r="E1293" s="1" t="s">
        <v>67</v>
      </c>
      <c r="F1293" s="2">
        <v>1740</v>
      </c>
      <c r="G1293" s="1" t="s">
        <v>114</v>
      </c>
      <c r="H1293" s="1" t="s">
        <v>91</v>
      </c>
      <c r="I1293" s="1" t="s">
        <v>92</v>
      </c>
      <c r="J1293" s="1" t="s">
        <v>12717</v>
      </c>
      <c r="K1293" s="1" t="s">
        <v>364</v>
      </c>
      <c r="L1293">
        <f>VLOOKUP(B1293,HIS退!B:F,5,FALSE)</f>
        <v>-1740</v>
      </c>
      <c r="M1293" t="e">
        <f>VLOOKUP(J1293,银行退!A:F,6,FALSE)</f>
        <v>#N/A</v>
      </c>
      <c r="N1293" t="e">
        <f>VLOOKUP(J1293,网银退汇!F:J,5,FALSE)</f>
        <v>#N/A</v>
      </c>
    </row>
    <row r="1294" spans="1:14" hidden="1">
      <c r="A1294" s="1" t="s">
        <v>12718</v>
      </c>
      <c r="B1294" s="1">
        <v>1918458</v>
      </c>
      <c r="C1294" s="1" t="s">
        <v>5710</v>
      </c>
      <c r="D1294" s="1" t="s">
        <v>1794</v>
      </c>
      <c r="E1294" s="1" t="s">
        <v>5083</v>
      </c>
      <c r="F1294" s="2">
        <v>5000</v>
      </c>
      <c r="G1294" s="1" t="s">
        <v>114</v>
      </c>
      <c r="H1294" s="1" t="s">
        <v>91</v>
      </c>
      <c r="I1294" s="1" t="s">
        <v>92</v>
      </c>
      <c r="J1294" s="1" t="s">
        <v>12719</v>
      </c>
      <c r="K1294" s="1" t="s">
        <v>1795</v>
      </c>
      <c r="L1294">
        <f>VLOOKUP(B1294,HIS退!B:F,5,FALSE)</f>
        <v>-5000</v>
      </c>
      <c r="M1294" t="e">
        <f>VLOOKUP(J1294,银行退!A:F,6,FALSE)</f>
        <v>#N/A</v>
      </c>
      <c r="N1294" t="e">
        <f>VLOOKUP(J1294,网银退汇!F:J,5,FALSE)</f>
        <v>#N/A</v>
      </c>
    </row>
    <row r="1295" spans="1:14" hidden="1">
      <c r="A1295" s="1" t="s">
        <v>12720</v>
      </c>
      <c r="B1295" s="1">
        <v>1918692</v>
      </c>
      <c r="C1295" s="1" t="s">
        <v>5712</v>
      </c>
      <c r="D1295" s="1" t="s">
        <v>5713</v>
      </c>
      <c r="E1295" s="1" t="s">
        <v>5714</v>
      </c>
      <c r="F1295" s="2">
        <v>8000</v>
      </c>
      <c r="G1295" s="1" t="s">
        <v>114</v>
      </c>
      <c r="H1295" s="1" t="s">
        <v>91</v>
      </c>
      <c r="I1295" s="1" t="s">
        <v>92</v>
      </c>
      <c r="J1295" s="1" t="s">
        <v>12721</v>
      </c>
      <c r="K1295" s="1" t="s">
        <v>12722</v>
      </c>
      <c r="L1295">
        <f>VLOOKUP(B1295,HIS退!B:F,5,FALSE)</f>
        <v>-8000</v>
      </c>
      <c r="M1295" t="e">
        <f>VLOOKUP(J1295,银行退!A:F,6,FALSE)</f>
        <v>#N/A</v>
      </c>
      <c r="N1295" t="e">
        <f>VLOOKUP(J1295,网银退汇!F:J,5,FALSE)</f>
        <v>#N/A</v>
      </c>
    </row>
    <row r="1296" spans="1:14" hidden="1">
      <c r="A1296" s="1" t="s">
        <v>12723</v>
      </c>
      <c r="B1296" s="1">
        <v>1918791</v>
      </c>
      <c r="C1296" s="1" t="s">
        <v>5716</v>
      </c>
      <c r="D1296" s="1" t="s">
        <v>5717</v>
      </c>
      <c r="E1296" s="1" t="s">
        <v>5718</v>
      </c>
      <c r="F1296" s="2">
        <v>10000</v>
      </c>
      <c r="G1296" s="1" t="s">
        <v>114</v>
      </c>
      <c r="H1296" s="1" t="s">
        <v>91</v>
      </c>
      <c r="I1296" s="1" t="s">
        <v>92</v>
      </c>
      <c r="J1296" s="1" t="s">
        <v>12724</v>
      </c>
      <c r="K1296" s="1" t="s">
        <v>12725</v>
      </c>
      <c r="L1296">
        <f>VLOOKUP(B1296,HIS退!B:F,5,FALSE)</f>
        <v>-10000</v>
      </c>
      <c r="M1296" t="e">
        <f>VLOOKUP(J1296,银行退!A:F,6,FALSE)</f>
        <v>#N/A</v>
      </c>
      <c r="N1296" t="e">
        <f>VLOOKUP(J1296,网银退汇!F:J,5,FALSE)</f>
        <v>#N/A</v>
      </c>
    </row>
    <row r="1297" spans="1:14" hidden="1">
      <c r="A1297" s="1" t="s">
        <v>12726</v>
      </c>
      <c r="B1297" s="1">
        <v>1919450</v>
      </c>
      <c r="C1297" s="1" t="s">
        <v>5720</v>
      </c>
      <c r="D1297" s="1" t="s">
        <v>5721</v>
      </c>
      <c r="E1297" s="1" t="s">
        <v>5722</v>
      </c>
      <c r="F1297" s="2">
        <v>501</v>
      </c>
      <c r="G1297" s="1" t="s">
        <v>114</v>
      </c>
      <c r="H1297" s="1" t="s">
        <v>91</v>
      </c>
      <c r="I1297" s="1" t="s">
        <v>92</v>
      </c>
      <c r="J1297" s="1" t="s">
        <v>12727</v>
      </c>
      <c r="K1297" s="1" t="s">
        <v>12728</v>
      </c>
      <c r="L1297">
        <f>VLOOKUP(B1297,HIS退!B:F,5,FALSE)</f>
        <v>-501</v>
      </c>
      <c r="M1297" t="e">
        <f>VLOOKUP(J1297,银行退!A:F,6,FALSE)</f>
        <v>#N/A</v>
      </c>
      <c r="N1297" t="e">
        <f>VLOOKUP(J1297,网银退汇!F:J,5,FALSE)</f>
        <v>#N/A</v>
      </c>
    </row>
    <row r="1298" spans="1:14" hidden="1">
      <c r="A1298" s="1" t="s">
        <v>12729</v>
      </c>
      <c r="B1298" s="1">
        <v>1919549</v>
      </c>
      <c r="C1298" s="1" t="s">
        <v>5724</v>
      </c>
      <c r="D1298" s="1" t="s">
        <v>5725</v>
      </c>
      <c r="E1298" s="1" t="s">
        <v>5726</v>
      </c>
      <c r="F1298" s="2">
        <v>500</v>
      </c>
      <c r="G1298" s="1" t="s">
        <v>114</v>
      </c>
      <c r="H1298" s="1" t="s">
        <v>91</v>
      </c>
      <c r="I1298" s="1" t="s">
        <v>92</v>
      </c>
      <c r="J1298" s="1" t="s">
        <v>12730</v>
      </c>
      <c r="K1298" s="1" t="s">
        <v>12731</v>
      </c>
      <c r="L1298">
        <f>VLOOKUP(B1298,HIS退!B:F,5,FALSE)</f>
        <v>-500</v>
      </c>
      <c r="M1298" t="e">
        <f>VLOOKUP(J1298,银行退!A:F,6,FALSE)</f>
        <v>#N/A</v>
      </c>
      <c r="N1298" t="e">
        <f>VLOOKUP(J1298,网银退汇!F:J,5,FALSE)</f>
        <v>#N/A</v>
      </c>
    </row>
    <row r="1299" spans="1:14" hidden="1">
      <c r="A1299" s="1" t="s">
        <v>12732</v>
      </c>
      <c r="B1299" s="1">
        <v>1919563</v>
      </c>
      <c r="C1299" s="1" t="s">
        <v>5728</v>
      </c>
      <c r="D1299" s="1" t="s">
        <v>5729</v>
      </c>
      <c r="E1299" s="1" t="s">
        <v>5730</v>
      </c>
      <c r="F1299" s="2">
        <v>500</v>
      </c>
      <c r="G1299" s="1" t="s">
        <v>114</v>
      </c>
      <c r="H1299" s="1" t="s">
        <v>91</v>
      </c>
      <c r="I1299" s="1" t="s">
        <v>92</v>
      </c>
      <c r="J1299" s="1" t="s">
        <v>12733</v>
      </c>
      <c r="K1299" s="1" t="s">
        <v>12734</v>
      </c>
      <c r="L1299">
        <f>VLOOKUP(B1299,HIS退!B:F,5,FALSE)</f>
        <v>-500</v>
      </c>
      <c r="M1299" t="e">
        <f>VLOOKUP(J1299,银行退!A:F,6,FALSE)</f>
        <v>#N/A</v>
      </c>
      <c r="N1299" t="e">
        <f>VLOOKUP(J1299,网银退汇!F:J,5,FALSE)</f>
        <v>#N/A</v>
      </c>
    </row>
    <row r="1300" spans="1:14" hidden="1">
      <c r="A1300" s="1" t="s">
        <v>12735</v>
      </c>
      <c r="B1300" s="1">
        <v>1919645</v>
      </c>
      <c r="C1300" s="1" t="s">
        <v>5732</v>
      </c>
      <c r="D1300" s="1" t="s">
        <v>5733</v>
      </c>
      <c r="E1300" s="1" t="s">
        <v>279</v>
      </c>
      <c r="F1300" s="2">
        <v>8000</v>
      </c>
      <c r="G1300" s="1" t="s">
        <v>114</v>
      </c>
      <c r="H1300" s="1" t="s">
        <v>91</v>
      </c>
      <c r="I1300" s="1" t="s">
        <v>92</v>
      </c>
      <c r="J1300" s="1" t="s">
        <v>12736</v>
      </c>
      <c r="K1300" s="1" t="s">
        <v>12737</v>
      </c>
      <c r="L1300">
        <f>VLOOKUP(B1300,HIS退!B:F,5,FALSE)</f>
        <v>-8000</v>
      </c>
      <c r="M1300" t="e">
        <f>VLOOKUP(J1300,银行退!A:F,6,FALSE)</f>
        <v>#N/A</v>
      </c>
      <c r="N1300" t="e">
        <f>VLOOKUP(J1300,网银退汇!F:J,5,FALSE)</f>
        <v>#N/A</v>
      </c>
    </row>
    <row r="1301" spans="1:14" hidden="1">
      <c r="A1301" s="1" t="s">
        <v>12738</v>
      </c>
      <c r="B1301" s="1">
        <v>1919871</v>
      </c>
      <c r="C1301" s="1" t="s">
        <v>5735</v>
      </c>
      <c r="D1301" s="1" t="s">
        <v>5736</v>
      </c>
      <c r="E1301" s="1" t="s">
        <v>5737</v>
      </c>
      <c r="F1301" s="2">
        <v>398.35</v>
      </c>
      <c r="G1301" s="1" t="s">
        <v>114</v>
      </c>
      <c r="H1301" s="1" t="s">
        <v>91</v>
      </c>
      <c r="I1301" s="1" t="s">
        <v>92</v>
      </c>
      <c r="J1301" s="1" t="s">
        <v>12739</v>
      </c>
      <c r="K1301" s="1" t="s">
        <v>12740</v>
      </c>
      <c r="L1301">
        <f>VLOOKUP(B1301,HIS退!B:F,5,FALSE)</f>
        <v>-398.35</v>
      </c>
      <c r="M1301" t="e">
        <f>VLOOKUP(J1301,银行退!A:F,6,FALSE)</f>
        <v>#N/A</v>
      </c>
      <c r="N1301" t="e">
        <f>VLOOKUP(J1301,网银退汇!F:J,5,FALSE)</f>
        <v>#N/A</v>
      </c>
    </row>
    <row r="1302" spans="1:14" hidden="1">
      <c r="A1302" s="1" t="s">
        <v>12741</v>
      </c>
      <c r="B1302" s="1">
        <v>1920054</v>
      </c>
      <c r="C1302" s="1" t="s">
        <v>5739</v>
      </c>
      <c r="D1302" s="1" t="s">
        <v>5740</v>
      </c>
      <c r="E1302" s="1" t="s">
        <v>5741</v>
      </c>
      <c r="F1302" s="2">
        <v>67.319999999999993</v>
      </c>
      <c r="G1302" s="1" t="s">
        <v>114</v>
      </c>
      <c r="H1302" s="1" t="s">
        <v>91</v>
      </c>
      <c r="I1302" s="1" t="s">
        <v>92</v>
      </c>
      <c r="J1302" s="1" t="s">
        <v>12742</v>
      </c>
      <c r="K1302" s="1" t="s">
        <v>12743</v>
      </c>
      <c r="L1302">
        <f>VLOOKUP(B1302,HIS退!B:F,5,FALSE)</f>
        <v>-67.319999999999993</v>
      </c>
      <c r="M1302" t="e">
        <f>VLOOKUP(J1302,银行退!A:F,6,FALSE)</f>
        <v>#N/A</v>
      </c>
      <c r="N1302" t="e">
        <f>VLOOKUP(J1302,网银退汇!F:J,5,FALSE)</f>
        <v>#N/A</v>
      </c>
    </row>
    <row r="1303" spans="1:14" hidden="1">
      <c r="A1303" s="1" t="s">
        <v>12744</v>
      </c>
      <c r="B1303" s="1">
        <v>1920151</v>
      </c>
      <c r="C1303" s="1" t="s">
        <v>5743</v>
      </c>
      <c r="D1303" s="1" t="s">
        <v>5744</v>
      </c>
      <c r="E1303" s="1" t="s">
        <v>5745</v>
      </c>
      <c r="F1303" s="2">
        <v>217.59</v>
      </c>
      <c r="G1303" s="1" t="s">
        <v>114</v>
      </c>
      <c r="H1303" s="1" t="s">
        <v>91</v>
      </c>
      <c r="I1303" s="1" t="s">
        <v>92</v>
      </c>
      <c r="J1303" s="1" t="s">
        <v>12745</v>
      </c>
      <c r="K1303" s="1" t="s">
        <v>12746</v>
      </c>
      <c r="L1303">
        <f>VLOOKUP(B1303,HIS退!B:F,5,FALSE)</f>
        <v>-217.59</v>
      </c>
      <c r="M1303" t="e">
        <f>VLOOKUP(J1303,银行退!A:F,6,FALSE)</f>
        <v>#N/A</v>
      </c>
      <c r="N1303" t="e">
        <f>VLOOKUP(J1303,网银退汇!F:J,5,FALSE)</f>
        <v>#N/A</v>
      </c>
    </row>
    <row r="1304" spans="1:14" hidden="1">
      <c r="A1304" s="1" t="s">
        <v>12747</v>
      </c>
      <c r="B1304" s="1">
        <v>1920165</v>
      </c>
      <c r="C1304" s="1" t="s">
        <v>5747</v>
      </c>
      <c r="D1304" s="1" t="s">
        <v>5748</v>
      </c>
      <c r="E1304" s="1" t="s">
        <v>5749</v>
      </c>
      <c r="F1304" s="2">
        <v>1</v>
      </c>
      <c r="G1304" s="1" t="s">
        <v>114</v>
      </c>
      <c r="H1304" s="1" t="s">
        <v>91</v>
      </c>
      <c r="I1304" s="1" t="s">
        <v>92</v>
      </c>
      <c r="J1304" s="1" t="s">
        <v>12748</v>
      </c>
      <c r="K1304" s="1" t="s">
        <v>12749</v>
      </c>
      <c r="L1304">
        <f>VLOOKUP(B1304,HIS退!B:F,5,FALSE)</f>
        <v>-1</v>
      </c>
      <c r="M1304" t="e">
        <f>VLOOKUP(J1304,银行退!A:F,6,FALSE)</f>
        <v>#N/A</v>
      </c>
      <c r="N1304" t="e">
        <f>VLOOKUP(J1304,网银退汇!F:J,5,FALSE)</f>
        <v>#N/A</v>
      </c>
    </row>
    <row r="1305" spans="1:14" hidden="1">
      <c r="A1305" s="1" t="s">
        <v>12750</v>
      </c>
      <c r="B1305" s="1">
        <v>1920345</v>
      </c>
      <c r="C1305" s="1" t="s">
        <v>5751</v>
      </c>
      <c r="D1305" s="1" t="s">
        <v>5752</v>
      </c>
      <c r="E1305" s="1" t="s">
        <v>5753</v>
      </c>
      <c r="F1305" s="2">
        <v>40</v>
      </c>
      <c r="G1305" s="1" t="s">
        <v>114</v>
      </c>
      <c r="H1305" s="1" t="s">
        <v>91</v>
      </c>
      <c r="I1305" s="1" t="s">
        <v>92</v>
      </c>
      <c r="J1305" s="1" t="s">
        <v>12751</v>
      </c>
      <c r="K1305" s="1" t="s">
        <v>12752</v>
      </c>
      <c r="L1305">
        <f>VLOOKUP(B1305,HIS退!B:F,5,FALSE)</f>
        <v>-40</v>
      </c>
      <c r="M1305" t="e">
        <f>VLOOKUP(J1305,银行退!A:F,6,FALSE)</f>
        <v>#N/A</v>
      </c>
      <c r="N1305" t="e">
        <f>VLOOKUP(J1305,网银退汇!F:J,5,FALSE)</f>
        <v>#N/A</v>
      </c>
    </row>
    <row r="1306" spans="1:14" hidden="1">
      <c r="A1306" s="1" t="s">
        <v>12753</v>
      </c>
      <c r="B1306" s="1">
        <v>1920349</v>
      </c>
      <c r="C1306" s="1" t="s">
        <v>5755</v>
      </c>
      <c r="D1306" s="1" t="s">
        <v>5748</v>
      </c>
      <c r="E1306" s="1" t="s">
        <v>5749</v>
      </c>
      <c r="F1306" s="2">
        <v>10080.5</v>
      </c>
      <c r="G1306" s="1" t="s">
        <v>114</v>
      </c>
      <c r="H1306" s="1" t="s">
        <v>91</v>
      </c>
      <c r="I1306" s="1" t="s">
        <v>92</v>
      </c>
      <c r="J1306" s="1" t="s">
        <v>12754</v>
      </c>
      <c r="K1306" s="1" t="s">
        <v>12755</v>
      </c>
      <c r="L1306">
        <f>VLOOKUP(B1306,HIS退!B:F,5,FALSE)</f>
        <v>-10080.5</v>
      </c>
      <c r="M1306" t="e">
        <f>VLOOKUP(J1306,银行退!A:F,6,FALSE)</f>
        <v>#N/A</v>
      </c>
      <c r="N1306" t="e">
        <f>VLOOKUP(J1306,网银退汇!F:J,5,FALSE)</f>
        <v>#N/A</v>
      </c>
    </row>
    <row r="1307" spans="1:14" hidden="1">
      <c r="A1307" s="1" t="s">
        <v>12756</v>
      </c>
      <c r="B1307" s="1">
        <v>1920515</v>
      </c>
      <c r="C1307" s="1" t="s">
        <v>5757</v>
      </c>
      <c r="D1307" s="1" t="s">
        <v>5758</v>
      </c>
      <c r="E1307" s="1" t="s">
        <v>5759</v>
      </c>
      <c r="F1307" s="2">
        <v>6267.63</v>
      </c>
      <c r="G1307" s="1" t="s">
        <v>114</v>
      </c>
      <c r="H1307" s="1" t="s">
        <v>91</v>
      </c>
      <c r="I1307" s="1" t="s">
        <v>92</v>
      </c>
      <c r="J1307" s="1" t="s">
        <v>12757</v>
      </c>
      <c r="K1307" s="1" t="s">
        <v>12758</v>
      </c>
      <c r="L1307">
        <f>VLOOKUP(B1307,HIS退!B:F,5,FALSE)</f>
        <v>-6267.63</v>
      </c>
      <c r="M1307" t="e">
        <f>VLOOKUP(J1307,银行退!A:F,6,FALSE)</f>
        <v>#N/A</v>
      </c>
      <c r="N1307" t="e">
        <f>VLOOKUP(J1307,网银退汇!F:J,5,FALSE)</f>
        <v>#N/A</v>
      </c>
    </row>
    <row r="1308" spans="1:14" hidden="1">
      <c r="A1308" s="1" t="s">
        <v>12759</v>
      </c>
      <c r="B1308" s="1">
        <v>1920572</v>
      </c>
      <c r="C1308" s="1" t="s">
        <v>5761</v>
      </c>
      <c r="D1308" s="1" t="s">
        <v>5762</v>
      </c>
      <c r="E1308" s="1" t="s">
        <v>5763</v>
      </c>
      <c r="F1308" s="2">
        <v>9101</v>
      </c>
      <c r="G1308" s="1" t="s">
        <v>114</v>
      </c>
      <c r="H1308" s="1" t="s">
        <v>91</v>
      </c>
      <c r="I1308" s="1" t="s">
        <v>92</v>
      </c>
      <c r="J1308" s="1" t="s">
        <v>12760</v>
      </c>
      <c r="K1308" s="1" t="s">
        <v>12761</v>
      </c>
      <c r="L1308">
        <f>VLOOKUP(B1308,HIS退!B:F,5,FALSE)</f>
        <v>-9101</v>
      </c>
      <c r="M1308" t="e">
        <f>VLOOKUP(J1308,银行退!A:F,6,FALSE)</f>
        <v>#N/A</v>
      </c>
      <c r="N1308" t="e">
        <f>VLOOKUP(J1308,网银退汇!F:J,5,FALSE)</f>
        <v>#N/A</v>
      </c>
    </row>
    <row r="1309" spans="1:14" hidden="1">
      <c r="A1309" s="1" t="s">
        <v>12762</v>
      </c>
      <c r="B1309" s="1">
        <v>1920614</v>
      </c>
      <c r="C1309" s="1" t="s">
        <v>5765</v>
      </c>
      <c r="D1309" s="1" t="s">
        <v>5766</v>
      </c>
      <c r="E1309" s="1" t="s">
        <v>5767</v>
      </c>
      <c r="F1309" s="2">
        <v>2000</v>
      </c>
      <c r="G1309" s="1" t="s">
        <v>114</v>
      </c>
      <c r="H1309" s="1" t="s">
        <v>91</v>
      </c>
      <c r="I1309" s="1" t="s">
        <v>92</v>
      </c>
      <c r="J1309" s="1" t="s">
        <v>12763</v>
      </c>
      <c r="K1309" s="1" t="s">
        <v>12764</v>
      </c>
      <c r="L1309">
        <f>VLOOKUP(B1309,HIS退!B:F,5,FALSE)</f>
        <v>-2000</v>
      </c>
      <c r="M1309" t="e">
        <f>VLOOKUP(J1309,银行退!A:F,6,FALSE)</f>
        <v>#N/A</v>
      </c>
      <c r="N1309" t="e">
        <f>VLOOKUP(J1309,网银退汇!F:J,5,FALSE)</f>
        <v>#N/A</v>
      </c>
    </row>
    <row r="1310" spans="1:14" hidden="1">
      <c r="A1310" s="1" t="s">
        <v>12765</v>
      </c>
      <c r="B1310" s="1">
        <v>1920674</v>
      </c>
      <c r="C1310" s="1" t="s">
        <v>5769</v>
      </c>
      <c r="D1310" s="1" t="s">
        <v>5770</v>
      </c>
      <c r="E1310" s="1" t="s">
        <v>5771</v>
      </c>
      <c r="F1310" s="2">
        <v>193</v>
      </c>
      <c r="G1310" s="1" t="s">
        <v>114</v>
      </c>
      <c r="H1310" s="1" t="s">
        <v>93</v>
      </c>
      <c r="I1310" s="1" t="s">
        <v>93</v>
      </c>
      <c r="J1310" s="1" t="s">
        <v>12766</v>
      </c>
      <c r="K1310" s="1" t="s">
        <v>12767</v>
      </c>
      <c r="L1310">
        <f>VLOOKUP(B1310,HIS退!B:F,5,FALSE)</f>
        <v>-193</v>
      </c>
      <c r="M1310" t="e">
        <f>VLOOKUP(J1310,银行退!A:F,6,FALSE)</f>
        <v>#N/A</v>
      </c>
      <c r="N1310" t="str">
        <f>VLOOKUP(J1310,网银退汇!F:J,5,FALSE)</f>
        <v>20170911</v>
      </c>
    </row>
    <row r="1311" spans="1:14" hidden="1">
      <c r="A1311" s="1" t="s">
        <v>12768</v>
      </c>
      <c r="B1311" s="1">
        <v>1920689</v>
      </c>
      <c r="C1311" s="1" t="s">
        <v>5773</v>
      </c>
      <c r="D1311" s="1" t="s">
        <v>1804</v>
      </c>
      <c r="E1311" s="1" t="s">
        <v>5162</v>
      </c>
      <c r="F1311" s="2">
        <v>5190</v>
      </c>
      <c r="G1311" s="1" t="s">
        <v>114</v>
      </c>
      <c r="H1311" s="1" t="s">
        <v>91</v>
      </c>
      <c r="I1311" s="1" t="s">
        <v>92</v>
      </c>
      <c r="J1311" s="1" t="s">
        <v>12769</v>
      </c>
      <c r="K1311" s="1" t="s">
        <v>1805</v>
      </c>
      <c r="L1311">
        <f>VLOOKUP(B1311,HIS退!B:F,5,FALSE)</f>
        <v>-5190</v>
      </c>
      <c r="M1311" t="e">
        <f>VLOOKUP(J1311,银行退!A:F,6,FALSE)</f>
        <v>#N/A</v>
      </c>
      <c r="N1311" t="e">
        <f>VLOOKUP(J1311,网银退汇!F:J,5,FALSE)</f>
        <v>#N/A</v>
      </c>
    </row>
    <row r="1312" spans="1:14" hidden="1">
      <c r="A1312" s="1" t="s">
        <v>12770</v>
      </c>
      <c r="B1312" s="1">
        <v>1920710</v>
      </c>
      <c r="C1312" s="1" t="s">
        <v>5775</v>
      </c>
      <c r="D1312" s="1" t="s">
        <v>5776</v>
      </c>
      <c r="E1312" s="1" t="s">
        <v>5777</v>
      </c>
      <c r="F1312" s="2">
        <v>1506.42</v>
      </c>
      <c r="G1312" s="1" t="s">
        <v>114</v>
      </c>
      <c r="H1312" s="1" t="s">
        <v>91</v>
      </c>
      <c r="I1312" s="1" t="s">
        <v>92</v>
      </c>
      <c r="J1312" s="1" t="s">
        <v>12771</v>
      </c>
      <c r="K1312" s="1" t="s">
        <v>12772</v>
      </c>
      <c r="L1312">
        <f>VLOOKUP(B1312,HIS退!B:F,5,FALSE)</f>
        <v>-1506.42</v>
      </c>
      <c r="M1312" t="e">
        <f>VLOOKUP(J1312,银行退!A:F,6,FALSE)</f>
        <v>#N/A</v>
      </c>
      <c r="N1312" t="e">
        <f>VLOOKUP(J1312,网银退汇!F:J,5,FALSE)</f>
        <v>#N/A</v>
      </c>
    </row>
    <row r="1313" spans="1:14" hidden="1">
      <c r="A1313" s="1" t="s">
        <v>12773</v>
      </c>
      <c r="B1313" s="1">
        <v>1920714</v>
      </c>
      <c r="C1313" s="1" t="s">
        <v>5779</v>
      </c>
      <c r="D1313" s="1" t="s">
        <v>5780</v>
      </c>
      <c r="E1313" s="1" t="s">
        <v>5777</v>
      </c>
      <c r="F1313" s="2">
        <v>36.5</v>
      </c>
      <c r="G1313" s="1" t="s">
        <v>114</v>
      </c>
      <c r="H1313" s="1" t="s">
        <v>91</v>
      </c>
      <c r="I1313" s="1" t="s">
        <v>92</v>
      </c>
      <c r="J1313" s="1" t="s">
        <v>12774</v>
      </c>
      <c r="K1313" s="1" t="s">
        <v>12772</v>
      </c>
      <c r="L1313">
        <f>VLOOKUP(B1313,HIS退!B:F,5,FALSE)</f>
        <v>-36.5</v>
      </c>
      <c r="M1313" t="e">
        <f>VLOOKUP(J1313,银行退!A:F,6,FALSE)</f>
        <v>#N/A</v>
      </c>
      <c r="N1313" t="e">
        <f>VLOOKUP(J1313,网银退汇!F:J,5,FALSE)</f>
        <v>#N/A</v>
      </c>
    </row>
    <row r="1314" spans="1:14" hidden="1">
      <c r="A1314" s="1" t="s">
        <v>12775</v>
      </c>
      <c r="B1314" s="1">
        <v>1920718</v>
      </c>
      <c r="C1314" s="1" t="s">
        <v>5782</v>
      </c>
      <c r="D1314" s="1" t="s">
        <v>5783</v>
      </c>
      <c r="E1314" s="1" t="s">
        <v>5784</v>
      </c>
      <c r="F1314" s="2">
        <v>984.39</v>
      </c>
      <c r="G1314" s="1" t="s">
        <v>114</v>
      </c>
      <c r="H1314" s="1" t="s">
        <v>91</v>
      </c>
      <c r="I1314" s="1" t="s">
        <v>92</v>
      </c>
      <c r="J1314" s="1" t="s">
        <v>12776</v>
      </c>
      <c r="K1314" s="1" t="s">
        <v>12777</v>
      </c>
      <c r="L1314">
        <f>VLOOKUP(B1314,HIS退!B:F,5,FALSE)</f>
        <v>-984.39</v>
      </c>
      <c r="M1314" t="e">
        <f>VLOOKUP(J1314,银行退!A:F,6,FALSE)</f>
        <v>#N/A</v>
      </c>
      <c r="N1314" t="e">
        <f>VLOOKUP(J1314,网银退汇!F:J,5,FALSE)</f>
        <v>#N/A</v>
      </c>
    </row>
    <row r="1315" spans="1:14" hidden="1">
      <c r="A1315" s="1" t="s">
        <v>12778</v>
      </c>
      <c r="B1315" s="1">
        <v>1920753</v>
      </c>
      <c r="C1315" s="1" t="s">
        <v>5786</v>
      </c>
      <c r="D1315" s="1" t="s">
        <v>5787</v>
      </c>
      <c r="E1315" s="1" t="s">
        <v>5788</v>
      </c>
      <c r="F1315" s="2">
        <v>507.52</v>
      </c>
      <c r="G1315" s="1" t="s">
        <v>114</v>
      </c>
      <c r="H1315" s="1" t="s">
        <v>91</v>
      </c>
      <c r="I1315" s="1" t="s">
        <v>92</v>
      </c>
      <c r="J1315" s="1" t="s">
        <v>12779</v>
      </c>
      <c r="K1315" s="1" t="s">
        <v>12780</v>
      </c>
      <c r="L1315">
        <f>VLOOKUP(B1315,HIS退!B:F,5,FALSE)</f>
        <v>-507.52</v>
      </c>
      <c r="M1315" t="e">
        <f>VLOOKUP(J1315,银行退!A:F,6,FALSE)</f>
        <v>#N/A</v>
      </c>
      <c r="N1315" t="e">
        <f>VLOOKUP(J1315,网银退汇!F:J,5,FALSE)</f>
        <v>#N/A</v>
      </c>
    </row>
    <row r="1316" spans="1:14" hidden="1">
      <c r="A1316" s="1" t="s">
        <v>12781</v>
      </c>
      <c r="B1316" s="1">
        <v>1920763</v>
      </c>
      <c r="C1316" s="1" t="s">
        <v>5790</v>
      </c>
      <c r="D1316" s="1" t="s">
        <v>5791</v>
      </c>
      <c r="E1316" s="1" t="s">
        <v>5792</v>
      </c>
      <c r="F1316" s="2">
        <v>371</v>
      </c>
      <c r="G1316" s="1" t="s">
        <v>114</v>
      </c>
      <c r="H1316" s="1" t="s">
        <v>91</v>
      </c>
      <c r="I1316" s="1" t="s">
        <v>92</v>
      </c>
      <c r="J1316" s="1" t="s">
        <v>12782</v>
      </c>
      <c r="K1316" s="1" t="s">
        <v>12783</v>
      </c>
      <c r="L1316">
        <f>VLOOKUP(B1316,HIS退!B:F,5,FALSE)</f>
        <v>-371</v>
      </c>
      <c r="M1316" t="e">
        <f>VLOOKUP(J1316,银行退!A:F,6,FALSE)</f>
        <v>#N/A</v>
      </c>
      <c r="N1316" t="e">
        <f>VLOOKUP(J1316,网银退汇!F:J,5,FALSE)</f>
        <v>#N/A</v>
      </c>
    </row>
    <row r="1317" spans="1:14" hidden="1">
      <c r="A1317" s="1" t="s">
        <v>12784</v>
      </c>
      <c r="B1317" s="1">
        <v>1920766</v>
      </c>
      <c r="C1317" s="1" t="s">
        <v>5794</v>
      </c>
      <c r="D1317" s="1" t="s">
        <v>5795</v>
      </c>
      <c r="E1317" s="1" t="s">
        <v>5788</v>
      </c>
      <c r="F1317" s="2">
        <v>7135.17</v>
      </c>
      <c r="G1317" s="1" t="s">
        <v>114</v>
      </c>
      <c r="H1317" s="1" t="s">
        <v>91</v>
      </c>
      <c r="I1317" s="1" t="s">
        <v>92</v>
      </c>
      <c r="J1317" s="1" t="s">
        <v>12785</v>
      </c>
      <c r="K1317" s="1" t="s">
        <v>12786</v>
      </c>
      <c r="L1317">
        <f>VLOOKUP(B1317,HIS退!B:F,5,FALSE)</f>
        <v>-7135.17</v>
      </c>
      <c r="M1317" t="e">
        <f>VLOOKUP(J1317,银行退!A:F,6,FALSE)</f>
        <v>#N/A</v>
      </c>
      <c r="N1317" t="e">
        <f>VLOOKUP(J1317,网银退汇!F:J,5,FALSE)</f>
        <v>#N/A</v>
      </c>
    </row>
    <row r="1318" spans="1:14" hidden="1">
      <c r="A1318" s="1" t="s">
        <v>12787</v>
      </c>
      <c r="B1318" s="1">
        <v>1920869</v>
      </c>
      <c r="C1318" s="1" t="s">
        <v>5797</v>
      </c>
      <c r="D1318" s="1" t="s">
        <v>5798</v>
      </c>
      <c r="E1318" s="1" t="s">
        <v>467</v>
      </c>
      <c r="F1318" s="2">
        <v>1924.5</v>
      </c>
      <c r="G1318" s="1" t="s">
        <v>114</v>
      </c>
      <c r="H1318" s="1" t="s">
        <v>91</v>
      </c>
      <c r="I1318" s="1" t="s">
        <v>92</v>
      </c>
      <c r="J1318" s="1" t="s">
        <v>12788</v>
      </c>
      <c r="K1318" s="1" t="s">
        <v>12789</v>
      </c>
      <c r="L1318">
        <f>VLOOKUP(B1318,HIS退!B:F,5,FALSE)</f>
        <v>-1924.5</v>
      </c>
      <c r="M1318" t="e">
        <f>VLOOKUP(J1318,银行退!A:F,6,FALSE)</f>
        <v>#N/A</v>
      </c>
      <c r="N1318" t="e">
        <f>VLOOKUP(J1318,网银退汇!F:J,5,FALSE)</f>
        <v>#N/A</v>
      </c>
    </row>
    <row r="1319" spans="1:14" hidden="1">
      <c r="A1319" s="1" t="s">
        <v>12790</v>
      </c>
      <c r="B1319" s="1">
        <v>1920985</v>
      </c>
      <c r="C1319" s="1" t="s">
        <v>5800</v>
      </c>
      <c r="D1319" s="1" t="s">
        <v>5801</v>
      </c>
      <c r="E1319" s="1" t="s">
        <v>5802</v>
      </c>
      <c r="F1319" s="2">
        <v>2150</v>
      </c>
      <c r="G1319" s="1" t="s">
        <v>114</v>
      </c>
      <c r="H1319" s="1" t="s">
        <v>91</v>
      </c>
      <c r="I1319" s="1" t="s">
        <v>92</v>
      </c>
      <c r="J1319" s="1" t="s">
        <v>12791</v>
      </c>
      <c r="K1319" s="1" t="s">
        <v>12792</v>
      </c>
      <c r="L1319">
        <f>VLOOKUP(B1319,HIS退!B:F,5,FALSE)</f>
        <v>-2150</v>
      </c>
      <c r="M1319" t="e">
        <f>VLOOKUP(J1319,银行退!A:F,6,FALSE)</f>
        <v>#N/A</v>
      </c>
      <c r="N1319" t="e">
        <f>VLOOKUP(J1319,网银退汇!F:J,5,FALSE)</f>
        <v>#N/A</v>
      </c>
    </row>
    <row r="1320" spans="1:14" hidden="1">
      <c r="A1320" s="1" t="s">
        <v>12793</v>
      </c>
      <c r="B1320" s="1">
        <v>1921027</v>
      </c>
      <c r="C1320" s="1" t="s">
        <v>5804</v>
      </c>
      <c r="D1320" s="1" t="s">
        <v>5805</v>
      </c>
      <c r="E1320" s="1" t="s">
        <v>5806</v>
      </c>
      <c r="F1320" s="2">
        <v>5000</v>
      </c>
      <c r="G1320" s="1" t="s">
        <v>114</v>
      </c>
      <c r="H1320" s="1" t="s">
        <v>91</v>
      </c>
      <c r="I1320" s="1" t="s">
        <v>92</v>
      </c>
      <c r="J1320" s="1" t="s">
        <v>12794</v>
      </c>
      <c r="K1320" s="1" t="s">
        <v>12795</v>
      </c>
      <c r="L1320">
        <f>VLOOKUP(B1320,HIS退!B:F,5,FALSE)</f>
        <v>-5000</v>
      </c>
      <c r="M1320" t="e">
        <f>VLOOKUP(J1320,银行退!A:F,6,FALSE)</f>
        <v>#N/A</v>
      </c>
      <c r="N1320" t="e">
        <f>VLOOKUP(J1320,网银退汇!F:J,5,FALSE)</f>
        <v>#N/A</v>
      </c>
    </row>
    <row r="1321" spans="1:14" hidden="1">
      <c r="A1321" s="1" t="s">
        <v>12796</v>
      </c>
      <c r="B1321" s="1">
        <v>1921118</v>
      </c>
      <c r="C1321" s="1" t="s">
        <v>5808</v>
      </c>
      <c r="D1321" s="1" t="s">
        <v>3346</v>
      </c>
      <c r="E1321" s="1" t="s">
        <v>3347</v>
      </c>
      <c r="F1321" s="2">
        <v>1030</v>
      </c>
      <c r="G1321" s="1" t="s">
        <v>114</v>
      </c>
      <c r="H1321" s="1" t="s">
        <v>91</v>
      </c>
      <c r="I1321" s="1" t="s">
        <v>92</v>
      </c>
      <c r="J1321" s="1" t="s">
        <v>12797</v>
      </c>
      <c r="K1321" s="1" t="s">
        <v>10854</v>
      </c>
      <c r="L1321">
        <f>VLOOKUP(B1321,HIS退!B:F,5,FALSE)</f>
        <v>-1030</v>
      </c>
      <c r="M1321" t="e">
        <f>VLOOKUP(J1321,银行退!A:F,6,FALSE)</f>
        <v>#N/A</v>
      </c>
      <c r="N1321" t="e">
        <f>VLOOKUP(J1321,网银退汇!F:J,5,FALSE)</f>
        <v>#N/A</v>
      </c>
    </row>
    <row r="1322" spans="1:14" hidden="1">
      <c r="A1322" s="1" t="s">
        <v>12798</v>
      </c>
      <c r="B1322" s="1">
        <v>1921158</v>
      </c>
      <c r="C1322" s="1" t="s">
        <v>5810</v>
      </c>
      <c r="D1322" s="1" t="s">
        <v>5811</v>
      </c>
      <c r="E1322" s="1" t="s">
        <v>5812</v>
      </c>
      <c r="F1322" s="2">
        <v>200</v>
      </c>
      <c r="G1322" s="1" t="s">
        <v>114</v>
      </c>
      <c r="H1322" s="1" t="s">
        <v>91</v>
      </c>
      <c r="I1322" s="1" t="s">
        <v>92</v>
      </c>
      <c r="J1322" s="1" t="s">
        <v>12799</v>
      </c>
      <c r="K1322" s="1" t="s">
        <v>12800</v>
      </c>
      <c r="L1322">
        <f>VLOOKUP(B1322,HIS退!B:F,5,FALSE)</f>
        <v>-200</v>
      </c>
      <c r="M1322" t="e">
        <f>VLOOKUP(J1322,银行退!A:F,6,FALSE)</f>
        <v>#N/A</v>
      </c>
      <c r="N1322" t="e">
        <f>VLOOKUP(J1322,网银退汇!F:J,5,FALSE)</f>
        <v>#N/A</v>
      </c>
    </row>
    <row r="1323" spans="1:14" hidden="1">
      <c r="A1323" s="1" t="s">
        <v>12801</v>
      </c>
      <c r="B1323" s="1">
        <v>1921177</v>
      </c>
      <c r="C1323" s="1" t="s">
        <v>5814</v>
      </c>
      <c r="D1323" s="1" t="s">
        <v>5815</v>
      </c>
      <c r="E1323" s="1" t="s">
        <v>5816</v>
      </c>
      <c r="F1323" s="2">
        <v>931.15</v>
      </c>
      <c r="G1323" s="1" t="s">
        <v>114</v>
      </c>
      <c r="H1323" s="1" t="s">
        <v>91</v>
      </c>
      <c r="I1323" s="1" t="s">
        <v>92</v>
      </c>
      <c r="J1323" s="1" t="s">
        <v>12802</v>
      </c>
      <c r="K1323" s="1" t="s">
        <v>12803</v>
      </c>
      <c r="L1323">
        <f>VLOOKUP(B1323,HIS退!B:F,5,FALSE)</f>
        <v>-931.15</v>
      </c>
      <c r="M1323" t="e">
        <f>VLOOKUP(J1323,银行退!A:F,6,FALSE)</f>
        <v>#N/A</v>
      </c>
      <c r="N1323" t="e">
        <f>VLOOKUP(J1323,网银退汇!F:J,5,FALSE)</f>
        <v>#N/A</v>
      </c>
    </row>
    <row r="1324" spans="1:14" hidden="1">
      <c r="A1324" s="1" t="s">
        <v>12804</v>
      </c>
      <c r="B1324" s="1">
        <v>1921214</v>
      </c>
      <c r="C1324" s="1" t="s">
        <v>5818</v>
      </c>
      <c r="D1324" s="1" t="s">
        <v>5819</v>
      </c>
      <c r="E1324" s="1" t="s">
        <v>5820</v>
      </c>
      <c r="F1324" s="2">
        <v>2400</v>
      </c>
      <c r="G1324" s="1" t="s">
        <v>114</v>
      </c>
      <c r="H1324" s="1" t="s">
        <v>91</v>
      </c>
      <c r="I1324" s="1" t="s">
        <v>92</v>
      </c>
      <c r="J1324" s="1" t="s">
        <v>12805</v>
      </c>
      <c r="K1324" s="1" t="s">
        <v>12806</v>
      </c>
      <c r="L1324">
        <f>VLOOKUP(B1324,HIS退!B:F,5,FALSE)</f>
        <v>-2400</v>
      </c>
      <c r="M1324" t="e">
        <f>VLOOKUP(J1324,银行退!A:F,6,FALSE)</f>
        <v>#N/A</v>
      </c>
      <c r="N1324" t="e">
        <f>VLOOKUP(J1324,网银退汇!F:J,5,FALSE)</f>
        <v>#N/A</v>
      </c>
    </row>
    <row r="1325" spans="1:14" hidden="1">
      <c r="A1325" s="1" t="s">
        <v>12807</v>
      </c>
      <c r="B1325" s="1">
        <v>1921264</v>
      </c>
      <c r="C1325" s="1" t="s">
        <v>5822</v>
      </c>
      <c r="D1325" s="1" t="s">
        <v>5823</v>
      </c>
      <c r="E1325" s="1" t="s">
        <v>5824</v>
      </c>
      <c r="F1325" s="2">
        <v>5095.1000000000004</v>
      </c>
      <c r="G1325" s="1" t="s">
        <v>114</v>
      </c>
      <c r="H1325" s="1" t="s">
        <v>91</v>
      </c>
      <c r="I1325" s="1" t="s">
        <v>92</v>
      </c>
      <c r="J1325" s="1" t="s">
        <v>12808</v>
      </c>
      <c r="K1325" s="1" t="s">
        <v>12809</v>
      </c>
      <c r="L1325">
        <f>VLOOKUP(B1325,HIS退!B:F,5,FALSE)</f>
        <v>-5095.1000000000004</v>
      </c>
      <c r="M1325" t="e">
        <f>VLOOKUP(J1325,银行退!A:F,6,FALSE)</f>
        <v>#N/A</v>
      </c>
      <c r="N1325" t="e">
        <f>VLOOKUP(J1325,网银退汇!F:J,5,FALSE)</f>
        <v>#N/A</v>
      </c>
    </row>
    <row r="1326" spans="1:14" hidden="1">
      <c r="A1326" s="1" t="s">
        <v>12810</v>
      </c>
      <c r="B1326" s="1">
        <v>1921272</v>
      </c>
      <c r="C1326" s="1" t="s">
        <v>5826</v>
      </c>
      <c r="D1326" s="1" t="s">
        <v>489</v>
      </c>
      <c r="E1326" s="1" t="s">
        <v>490</v>
      </c>
      <c r="F1326" s="2">
        <v>500</v>
      </c>
      <c r="G1326" s="1" t="s">
        <v>114</v>
      </c>
      <c r="H1326" s="1" t="s">
        <v>91</v>
      </c>
      <c r="I1326" s="1" t="s">
        <v>92</v>
      </c>
      <c r="J1326" s="1" t="s">
        <v>12811</v>
      </c>
      <c r="K1326" s="1" t="s">
        <v>1174</v>
      </c>
      <c r="L1326">
        <f>VLOOKUP(B1326,HIS退!B:F,5,FALSE)</f>
        <v>-500</v>
      </c>
      <c r="M1326" t="e">
        <f>VLOOKUP(J1326,银行退!A:F,6,FALSE)</f>
        <v>#N/A</v>
      </c>
      <c r="N1326" t="e">
        <f>VLOOKUP(J1326,网银退汇!F:J,5,FALSE)</f>
        <v>#N/A</v>
      </c>
    </row>
    <row r="1327" spans="1:14" hidden="1">
      <c r="A1327" s="1" t="s">
        <v>12812</v>
      </c>
      <c r="B1327" s="1">
        <v>1921436</v>
      </c>
      <c r="C1327" s="1" t="s">
        <v>12813</v>
      </c>
      <c r="D1327" s="1" t="s">
        <v>5828</v>
      </c>
      <c r="E1327" s="1" t="s">
        <v>5829</v>
      </c>
      <c r="F1327" s="2">
        <v>894.14</v>
      </c>
      <c r="G1327" s="1" t="s">
        <v>114</v>
      </c>
      <c r="H1327" s="1" t="s">
        <v>93</v>
      </c>
      <c r="I1327" s="1" t="s">
        <v>23</v>
      </c>
      <c r="J1327" s="1" t="s">
        <v>12814</v>
      </c>
      <c r="K1327" s="1" t="s">
        <v>12815</v>
      </c>
      <c r="L1327">
        <f>VLOOKUP(B1327,HIS退!B:F,5,FALSE)</f>
        <v>-894.14</v>
      </c>
      <c r="M1327" t="e">
        <f>VLOOKUP(J1327,银行退!A:F,6,FALSE)</f>
        <v>#N/A</v>
      </c>
      <c r="N1327" t="str">
        <f>VLOOKUP(J1327,网银退汇!F:J,5,FALSE)</f>
        <v>20170911</v>
      </c>
    </row>
    <row r="1328" spans="1:14" hidden="1">
      <c r="A1328" s="1" t="s">
        <v>12816</v>
      </c>
      <c r="B1328" s="1">
        <v>1921569</v>
      </c>
      <c r="C1328" s="1" t="s">
        <v>5831</v>
      </c>
      <c r="D1328" s="1" t="s">
        <v>5832</v>
      </c>
      <c r="E1328" s="1" t="s">
        <v>5501</v>
      </c>
      <c r="F1328" s="2">
        <v>3020</v>
      </c>
      <c r="G1328" s="1" t="s">
        <v>114</v>
      </c>
      <c r="H1328" s="1" t="s">
        <v>91</v>
      </c>
      <c r="I1328" s="1" t="s">
        <v>92</v>
      </c>
      <c r="J1328" s="1" t="s">
        <v>12817</v>
      </c>
      <c r="K1328" s="1" t="s">
        <v>12818</v>
      </c>
      <c r="L1328">
        <f>VLOOKUP(B1328,HIS退!B:F,5,FALSE)</f>
        <v>-3020</v>
      </c>
      <c r="M1328" t="e">
        <f>VLOOKUP(J1328,银行退!A:F,6,FALSE)</f>
        <v>#N/A</v>
      </c>
      <c r="N1328" t="e">
        <f>VLOOKUP(J1328,网银退汇!F:J,5,FALSE)</f>
        <v>#N/A</v>
      </c>
    </row>
    <row r="1329" spans="1:14" hidden="1">
      <c r="A1329" s="1" t="s">
        <v>12819</v>
      </c>
      <c r="B1329" s="1">
        <v>1921682</v>
      </c>
      <c r="C1329" s="1" t="s">
        <v>5834</v>
      </c>
      <c r="D1329" s="1" t="s">
        <v>5835</v>
      </c>
      <c r="E1329" s="1" t="s">
        <v>5836</v>
      </c>
      <c r="F1329" s="2">
        <v>200</v>
      </c>
      <c r="G1329" s="1" t="s">
        <v>114</v>
      </c>
      <c r="H1329" s="1" t="s">
        <v>91</v>
      </c>
      <c r="I1329" s="1" t="s">
        <v>92</v>
      </c>
      <c r="J1329" s="1" t="s">
        <v>12820</v>
      </c>
      <c r="K1329" s="1" t="s">
        <v>12821</v>
      </c>
      <c r="L1329">
        <f>VLOOKUP(B1329,HIS退!B:F,5,FALSE)</f>
        <v>-200</v>
      </c>
      <c r="M1329" t="e">
        <f>VLOOKUP(J1329,银行退!A:F,6,FALSE)</f>
        <v>#N/A</v>
      </c>
      <c r="N1329" t="e">
        <f>VLOOKUP(J1329,网银退汇!F:J,5,FALSE)</f>
        <v>#N/A</v>
      </c>
    </row>
    <row r="1330" spans="1:14" hidden="1">
      <c r="A1330" s="1" t="s">
        <v>12822</v>
      </c>
      <c r="B1330" s="1">
        <v>1921690</v>
      </c>
      <c r="C1330" s="1" t="s">
        <v>5838</v>
      </c>
      <c r="D1330" s="1" t="s">
        <v>49</v>
      </c>
      <c r="E1330" s="1" t="s">
        <v>50</v>
      </c>
      <c r="F1330" s="2">
        <v>461.49</v>
      </c>
      <c r="G1330" s="1" t="s">
        <v>114</v>
      </c>
      <c r="H1330" s="1" t="s">
        <v>91</v>
      </c>
      <c r="I1330" s="1" t="s">
        <v>92</v>
      </c>
      <c r="J1330" s="1" t="s">
        <v>12823</v>
      </c>
      <c r="K1330" s="1" t="s">
        <v>95</v>
      </c>
      <c r="L1330">
        <f>VLOOKUP(B1330,HIS退!B:F,5,FALSE)</f>
        <v>-461.49</v>
      </c>
      <c r="M1330" t="e">
        <f>VLOOKUP(J1330,银行退!A:F,6,FALSE)</f>
        <v>#N/A</v>
      </c>
      <c r="N1330" t="e">
        <f>VLOOKUP(J1330,网银退汇!F:J,5,FALSE)</f>
        <v>#N/A</v>
      </c>
    </row>
    <row r="1331" spans="1:14" hidden="1">
      <c r="A1331" s="1" t="s">
        <v>12824</v>
      </c>
      <c r="B1331" s="1">
        <v>1921870</v>
      </c>
      <c r="C1331" s="1" t="s">
        <v>5840</v>
      </c>
      <c r="D1331" s="1" t="s">
        <v>1676</v>
      </c>
      <c r="E1331" s="1" t="s">
        <v>3718</v>
      </c>
      <c r="F1331" s="2">
        <v>1000</v>
      </c>
      <c r="G1331" s="1" t="s">
        <v>114</v>
      </c>
      <c r="H1331" s="1" t="s">
        <v>93</v>
      </c>
      <c r="I1331" s="1" t="s">
        <v>93</v>
      </c>
      <c r="J1331" s="1" t="s">
        <v>12825</v>
      </c>
      <c r="K1331" s="1" t="s">
        <v>1677</v>
      </c>
      <c r="L1331">
        <f>VLOOKUP(B1331,HIS退!B:F,5,FALSE)</f>
        <v>-1000</v>
      </c>
      <c r="M1331" t="e">
        <f>VLOOKUP(J1331,银行退!A:F,6,FALSE)</f>
        <v>#N/A</v>
      </c>
      <c r="N1331" t="str">
        <f>VLOOKUP(J1331,网银退汇!F:J,5,FALSE)</f>
        <v>20170911</v>
      </c>
    </row>
    <row r="1332" spans="1:14" hidden="1">
      <c r="A1332" s="1" t="s">
        <v>12826</v>
      </c>
      <c r="B1332" s="1">
        <v>1921872</v>
      </c>
      <c r="C1332" s="1" t="s">
        <v>5842</v>
      </c>
      <c r="D1332" s="1" t="s">
        <v>1676</v>
      </c>
      <c r="E1332" s="1" t="s">
        <v>3718</v>
      </c>
      <c r="F1332" s="2">
        <v>710</v>
      </c>
      <c r="G1332" s="1" t="s">
        <v>114</v>
      </c>
      <c r="H1332" s="1" t="s">
        <v>93</v>
      </c>
      <c r="I1332" s="1" t="s">
        <v>93</v>
      </c>
      <c r="J1332" s="1" t="s">
        <v>12827</v>
      </c>
      <c r="K1332" s="1" t="s">
        <v>1677</v>
      </c>
      <c r="L1332">
        <f>VLOOKUP(B1332,HIS退!B:F,5,FALSE)</f>
        <v>-710</v>
      </c>
      <c r="M1332" t="e">
        <f>VLOOKUP(J1332,银行退!A:F,6,FALSE)</f>
        <v>#N/A</v>
      </c>
      <c r="N1332" t="str">
        <f>VLOOKUP(J1332,网银退汇!F:J,5,FALSE)</f>
        <v>20170911</v>
      </c>
    </row>
    <row r="1333" spans="1:14" hidden="1">
      <c r="A1333" s="1" t="s">
        <v>12828</v>
      </c>
      <c r="B1333" s="1">
        <v>1921918</v>
      </c>
      <c r="C1333" s="1" t="s">
        <v>5844</v>
      </c>
      <c r="D1333" s="1" t="s">
        <v>5845</v>
      </c>
      <c r="E1333" s="1" t="s">
        <v>5846</v>
      </c>
      <c r="F1333" s="2">
        <v>450</v>
      </c>
      <c r="G1333" s="1" t="s">
        <v>114</v>
      </c>
      <c r="H1333" s="1" t="s">
        <v>91</v>
      </c>
      <c r="I1333" s="1" t="s">
        <v>92</v>
      </c>
      <c r="J1333" s="1" t="s">
        <v>12829</v>
      </c>
      <c r="K1333" s="1" t="s">
        <v>12830</v>
      </c>
      <c r="L1333">
        <f>VLOOKUP(B1333,HIS退!B:F,5,FALSE)</f>
        <v>-450</v>
      </c>
      <c r="M1333" t="e">
        <f>VLOOKUP(J1333,银行退!A:F,6,FALSE)</f>
        <v>#N/A</v>
      </c>
      <c r="N1333" t="e">
        <f>VLOOKUP(J1333,网银退汇!F:J,5,FALSE)</f>
        <v>#N/A</v>
      </c>
    </row>
    <row r="1334" spans="1:14" hidden="1">
      <c r="A1334" s="1" t="s">
        <v>12831</v>
      </c>
      <c r="B1334" s="1">
        <v>1922387</v>
      </c>
      <c r="C1334" s="1" t="s">
        <v>5848</v>
      </c>
      <c r="D1334" s="1" t="s">
        <v>5849</v>
      </c>
      <c r="E1334" s="1" t="s">
        <v>5850</v>
      </c>
      <c r="F1334" s="2">
        <v>456</v>
      </c>
      <c r="G1334" s="1" t="s">
        <v>114</v>
      </c>
      <c r="H1334" s="1" t="s">
        <v>91</v>
      </c>
      <c r="I1334" s="1" t="s">
        <v>92</v>
      </c>
      <c r="J1334" s="1" t="s">
        <v>12832</v>
      </c>
      <c r="K1334" s="1" t="s">
        <v>12833</v>
      </c>
      <c r="L1334">
        <f>VLOOKUP(B1334,HIS退!B:F,5,FALSE)</f>
        <v>-456</v>
      </c>
      <c r="M1334" t="e">
        <f>VLOOKUP(J1334,银行退!A:F,6,FALSE)</f>
        <v>#N/A</v>
      </c>
      <c r="N1334" t="e">
        <f>VLOOKUP(J1334,网银退汇!F:J,5,FALSE)</f>
        <v>#N/A</v>
      </c>
    </row>
    <row r="1335" spans="1:14" hidden="1">
      <c r="A1335" s="1" t="s">
        <v>12834</v>
      </c>
      <c r="B1335" s="1">
        <v>1922526</v>
      </c>
      <c r="C1335" s="1" t="s">
        <v>5852</v>
      </c>
      <c r="D1335" s="1" t="s">
        <v>5853</v>
      </c>
      <c r="E1335" s="1" t="s">
        <v>5854</v>
      </c>
      <c r="F1335" s="2">
        <v>1</v>
      </c>
      <c r="G1335" s="1" t="s">
        <v>114</v>
      </c>
      <c r="H1335" s="1" t="s">
        <v>91</v>
      </c>
      <c r="I1335" s="1" t="s">
        <v>92</v>
      </c>
      <c r="J1335" s="1" t="s">
        <v>12835</v>
      </c>
      <c r="K1335" s="1" t="s">
        <v>12836</v>
      </c>
      <c r="L1335">
        <f>VLOOKUP(B1335,HIS退!B:F,5,FALSE)</f>
        <v>-1</v>
      </c>
      <c r="M1335" t="e">
        <f>VLOOKUP(J1335,银行退!A:F,6,FALSE)</f>
        <v>#N/A</v>
      </c>
      <c r="N1335" t="e">
        <f>VLOOKUP(J1335,网银退汇!F:J,5,FALSE)</f>
        <v>#N/A</v>
      </c>
    </row>
    <row r="1336" spans="1:14" hidden="1">
      <c r="A1336" s="1" t="s">
        <v>12837</v>
      </c>
      <c r="B1336" s="1">
        <v>1922552</v>
      </c>
      <c r="C1336" s="1" t="s">
        <v>5856</v>
      </c>
      <c r="D1336" s="1" t="s">
        <v>5853</v>
      </c>
      <c r="E1336" s="1" t="s">
        <v>5854</v>
      </c>
      <c r="F1336" s="2">
        <v>215.5</v>
      </c>
      <c r="G1336" s="1" t="s">
        <v>114</v>
      </c>
      <c r="H1336" s="1" t="s">
        <v>91</v>
      </c>
      <c r="I1336" s="1" t="s">
        <v>92</v>
      </c>
      <c r="J1336" s="1" t="s">
        <v>12838</v>
      </c>
      <c r="K1336" s="1" t="s">
        <v>12839</v>
      </c>
      <c r="L1336">
        <f>VLOOKUP(B1336,HIS退!B:F,5,FALSE)</f>
        <v>-215.5</v>
      </c>
      <c r="M1336" t="e">
        <f>VLOOKUP(J1336,银行退!A:F,6,FALSE)</f>
        <v>#N/A</v>
      </c>
      <c r="N1336" t="e">
        <f>VLOOKUP(J1336,网银退汇!F:J,5,FALSE)</f>
        <v>#N/A</v>
      </c>
    </row>
    <row r="1337" spans="1:14" hidden="1">
      <c r="A1337" s="1" t="s">
        <v>12840</v>
      </c>
      <c r="B1337" s="1">
        <v>1925203</v>
      </c>
      <c r="C1337" s="1" t="s">
        <v>5858</v>
      </c>
      <c r="D1337" s="1" t="s">
        <v>5859</v>
      </c>
      <c r="E1337" s="1" t="s">
        <v>5860</v>
      </c>
      <c r="F1337" s="2">
        <v>12000</v>
      </c>
      <c r="G1337" s="1" t="s">
        <v>114</v>
      </c>
      <c r="H1337" s="1" t="s">
        <v>91</v>
      </c>
      <c r="I1337" s="1" t="s">
        <v>92</v>
      </c>
      <c r="J1337" s="1" t="s">
        <v>12841</v>
      </c>
      <c r="K1337" s="1" t="s">
        <v>12842</v>
      </c>
      <c r="L1337">
        <f>VLOOKUP(B1337,HIS退!B:F,5,FALSE)</f>
        <v>-12000</v>
      </c>
      <c r="M1337" t="e">
        <f>VLOOKUP(J1337,银行退!A:F,6,FALSE)</f>
        <v>#N/A</v>
      </c>
      <c r="N1337" t="e">
        <f>VLOOKUP(J1337,网银退汇!F:J,5,FALSE)</f>
        <v>#N/A</v>
      </c>
    </row>
    <row r="1338" spans="1:14" hidden="1">
      <c r="A1338" s="1" t="s">
        <v>12843</v>
      </c>
      <c r="B1338" s="1">
        <v>1925291</v>
      </c>
      <c r="C1338" s="1" t="s">
        <v>5862</v>
      </c>
      <c r="D1338" s="1" t="s">
        <v>5859</v>
      </c>
      <c r="E1338" s="1" t="s">
        <v>5860</v>
      </c>
      <c r="F1338" s="2">
        <v>500</v>
      </c>
      <c r="G1338" s="1" t="s">
        <v>114</v>
      </c>
      <c r="H1338" s="1" t="s">
        <v>91</v>
      </c>
      <c r="I1338" s="1" t="s">
        <v>92</v>
      </c>
      <c r="J1338" s="1" t="s">
        <v>12844</v>
      </c>
      <c r="K1338" s="1" t="s">
        <v>12842</v>
      </c>
      <c r="L1338">
        <f>VLOOKUP(B1338,HIS退!B:F,5,FALSE)</f>
        <v>-500</v>
      </c>
      <c r="M1338" t="e">
        <f>VLOOKUP(J1338,银行退!A:F,6,FALSE)</f>
        <v>#N/A</v>
      </c>
      <c r="N1338" t="e">
        <f>VLOOKUP(J1338,网银退汇!F:J,5,FALSE)</f>
        <v>#N/A</v>
      </c>
    </row>
    <row r="1339" spans="1:14" hidden="1">
      <c r="A1339" s="1" t="s">
        <v>5866</v>
      </c>
      <c r="B1339" s="1">
        <v>1925362</v>
      </c>
      <c r="C1339" s="1" t="s">
        <v>12845</v>
      </c>
      <c r="D1339" s="1" t="s">
        <v>5864</v>
      </c>
      <c r="E1339" s="1" t="s">
        <v>5865</v>
      </c>
      <c r="F1339" s="2">
        <v>400</v>
      </c>
      <c r="G1339" s="1" t="s">
        <v>114</v>
      </c>
      <c r="H1339" s="1" t="s">
        <v>93</v>
      </c>
      <c r="I1339" s="1" t="s">
        <v>23</v>
      </c>
      <c r="J1339" s="1" t="s">
        <v>12846</v>
      </c>
      <c r="K1339" s="1" t="s">
        <v>1163</v>
      </c>
      <c r="L1339">
        <f>VLOOKUP(B1339,HIS退!B:F,5,FALSE)</f>
        <v>-400</v>
      </c>
      <c r="M1339" t="e">
        <f>VLOOKUP(J1339,银行退!A:F,6,FALSE)</f>
        <v>#N/A</v>
      </c>
      <c r="N1339" t="str">
        <f>VLOOKUP(J1339,网银退汇!F:J,5,FALSE)</f>
        <v>20170911</v>
      </c>
    </row>
    <row r="1340" spans="1:14" hidden="1">
      <c r="A1340" s="1" t="s">
        <v>12847</v>
      </c>
      <c r="B1340" s="1">
        <v>1925490</v>
      </c>
      <c r="C1340" s="1" t="s">
        <v>5867</v>
      </c>
      <c r="D1340" s="1" t="s">
        <v>5868</v>
      </c>
      <c r="E1340" s="1" t="s">
        <v>5869</v>
      </c>
      <c r="F1340" s="2">
        <v>1100</v>
      </c>
      <c r="G1340" s="1" t="s">
        <v>114</v>
      </c>
      <c r="H1340" s="1" t="s">
        <v>91</v>
      </c>
      <c r="I1340" s="1" t="s">
        <v>92</v>
      </c>
      <c r="J1340" s="1" t="s">
        <v>12848</v>
      </c>
      <c r="K1340" s="1" t="s">
        <v>12842</v>
      </c>
      <c r="L1340">
        <f>VLOOKUP(B1340,HIS退!B:F,5,FALSE)</f>
        <v>-1100</v>
      </c>
      <c r="M1340" t="e">
        <f>VLOOKUP(J1340,银行退!A:F,6,FALSE)</f>
        <v>#N/A</v>
      </c>
      <c r="N1340" t="e">
        <f>VLOOKUP(J1340,网银退汇!F:J,5,FALSE)</f>
        <v>#N/A</v>
      </c>
    </row>
    <row r="1341" spans="1:14" hidden="1">
      <c r="A1341" s="1" t="s">
        <v>12849</v>
      </c>
      <c r="B1341" s="1">
        <v>1926057</v>
      </c>
      <c r="C1341" s="1" t="s">
        <v>12850</v>
      </c>
      <c r="D1341" s="1" t="s">
        <v>5864</v>
      </c>
      <c r="E1341" s="1" t="s">
        <v>5865</v>
      </c>
      <c r="F1341" s="2">
        <v>30</v>
      </c>
      <c r="G1341" s="1" t="s">
        <v>114</v>
      </c>
      <c r="H1341" s="1" t="s">
        <v>93</v>
      </c>
      <c r="I1341" s="1" t="s">
        <v>23</v>
      </c>
      <c r="J1341" s="1" t="s">
        <v>12851</v>
      </c>
      <c r="K1341" s="1" t="s">
        <v>1163</v>
      </c>
      <c r="L1341">
        <f>VLOOKUP(B1341,HIS退!B:F,5,FALSE)</f>
        <v>-30</v>
      </c>
      <c r="M1341" t="e">
        <f>VLOOKUP(J1341,银行退!A:F,6,FALSE)</f>
        <v>#N/A</v>
      </c>
      <c r="N1341" t="str">
        <f>VLOOKUP(J1341,网银退汇!F:J,5,FALSE)</f>
        <v>20170911</v>
      </c>
    </row>
    <row r="1342" spans="1:14" hidden="1">
      <c r="A1342" s="1" t="s">
        <v>12852</v>
      </c>
      <c r="B1342" s="1">
        <v>1926169</v>
      </c>
      <c r="C1342" s="1" t="s">
        <v>5872</v>
      </c>
      <c r="D1342" s="1" t="s">
        <v>5873</v>
      </c>
      <c r="E1342" s="1" t="s">
        <v>5874</v>
      </c>
      <c r="F1342" s="2">
        <v>2000</v>
      </c>
      <c r="G1342" s="1" t="s">
        <v>114</v>
      </c>
      <c r="H1342" s="1" t="s">
        <v>91</v>
      </c>
      <c r="I1342" s="1" t="s">
        <v>92</v>
      </c>
      <c r="J1342" s="1" t="s">
        <v>12853</v>
      </c>
      <c r="K1342" s="1" t="s">
        <v>16</v>
      </c>
      <c r="L1342">
        <f>VLOOKUP(B1342,HIS退!B:F,5,FALSE)</f>
        <v>-2000</v>
      </c>
      <c r="M1342" t="e">
        <f>VLOOKUP(J1342,银行退!A:F,6,FALSE)</f>
        <v>#N/A</v>
      </c>
      <c r="N1342" t="e">
        <f>VLOOKUP(J1342,网银退汇!F:J,5,FALSE)</f>
        <v>#N/A</v>
      </c>
    </row>
    <row r="1343" spans="1:14" hidden="1">
      <c r="A1343" s="1" t="s">
        <v>12854</v>
      </c>
      <c r="B1343" s="1">
        <v>1926568</v>
      </c>
      <c r="C1343" s="1" t="s">
        <v>5876</v>
      </c>
      <c r="D1343" s="1" t="s">
        <v>5877</v>
      </c>
      <c r="E1343" s="1" t="s">
        <v>5878</v>
      </c>
      <c r="F1343" s="2">
        <v>5000</v>
      </c>
      <c r="G1343" s="1" t="s">
        <v>114</v>
      </c>
      <c r="H1343" s="1" t="s">
        <v>91</v>
      </c>
      <c r="I1343" s="1" t="s">
        <v>92</v>
      </c>
      <c r="J1343" s="1" t="s">
        <v>12855</v>
      </c>
      <c r="K1343" s="1" t="s">
        <v>12856</v>
      </c>
      <c r="L1343">
        <f>VLOOKUP(B1343,HIS退!B:F,5,FALSE)</f>
        <v>-5000</v>
      </c>
      <c r="M1343" t="e">
        <f>VLOOKUP(J1343,银行退!A:F,6,FALSE)</f>
        <v>#N/A</v>
      </c>
      <c r="N1343" t="e">
        <f>VLOOKUP(J1343,网银退汇!F:J,5,FALSE)</f>
        <v>#N/A</v>
      </c>
    </row>
    <row r="1344" spans="1:14" hidden="1">
      <c r="A1344" s="1" t="s">
        <v>12857</v>
      </c>
      <c r="B1344" s="1">
        <v>1927957</v>
      </c>
      <c r="C1344" s="1" t="s">
        <v>5880</v>
      </c>
      <c r="D1344" s="1" t="s">
        <v>5881</v>
      </c>
      <c r="E1344" s="1" t="s">
        <v>5882</v>
      </c>
      <c r="F1344" s="2">
        <v>600</v>
      </c>
      <c r="G1344" s="1" t="s">
        <v>114</v>
      </c>
      <c r="H1344" s="1" t="s">
        <v>91</v>
      </c>
      <c r="I1344" s="1" t="s">
        <v>92</v>
      </c>
      <c r="J1344" s="1" t="s">
        <v>12858</v>
      </c>
      <c r="K1344" s="1" t="s">
        <v>12859</v>
      </c>
      <c r="L1344">
        <f>VLOOKUP(B1344,HIS退!B:F,5,FALSE)</f>
        <v>-600</v>
      </c>
      <c r="M1344" t="e">
        <f>VLOOKUP(J1344,银行退!A:F,6,FALSE)</f>
        <v>#N/A</v>
      </c>
      <c r="N1344" t="e">
        <f>VLOOKUP(J1344,网银退汇!F:J,5,FALSE)</f>
        <v>#N/A</v>
      </c>
    </row>
    <row r="1345" spans="1:14" hidden="1">
      <c r="A1345" s="1" t="s">
        <v>12860</v>
      </c>
      <c r="B1345" s="1">
        <v>1928237</v>
      </c>
      <c r="C1345" s="1" t="s">
        <v>5884</v>
      </c>
      <c r="D1345" s="1" t="s">
        <v>5885</v>
      </c>
      <c r="E1345" s="1" t="s">
        <v>5886</v>
      </c>
      <c r="F1345" s="2">
        <v>50</v>
      </c>
      <c r="G1345" s="1" t="s">
        <v>114</v>
      </c>
      <c r="H1345" s="1" t="s">
        <v>91</v>
      </c>
      <c r="I1345" s="1" t="s">
        <v>92</v>
      </c>
      <c r="J1345" s="1" t="s">
        <v>12861</v>
      </c>
      <c r="K1345" s="1" t="s">
        <v>12862</v>
      </c>
      <c r="L1345">
        <f>VLOOKUP(B1345,HIS退!B:F,5,FALSE)</f>
        <v>-50</v>
      </c>
      <c r="M1345" t="e">
        <f>VLOOKUP(J1345,银行退!A:F,6,FALSE)</f>
        <v>#N/A</v>
      </c>
      <c r="N1345" t="e">
        <f>VLOOKUP(J1345,网银退汇!F:J,5,FALSE)</f>
        <v>#N/A</v>
      </c>
    </row>
    <row r="1346" spans="1:14" hidden="1">
      <c r="A1346" s="1" t="s">
        <v>12863</v>
      </c>
      <c r="B1346" s="1">
        <v>1928257</v>
      </c>
      <c r="C1346" s="1" t="s">
        <v>5888</v>
      </c>
      <c r="D1346" s="1" t="s">
        <v>5889</v>
      </c>
      <c r="E1346" s="1" t="s">
        <v>5890</v>
      </c>
      <c r="F1346" s="2">
        <v>4000</v>
      </c>
      <c r="G1346" s="1" t="s">
        <v>114</v>
      </c>
      <c r="H1346" s="1" t="s">
        <v>93</v>
      </c>
      <c r="I1346" s="1" t="s">
        <v>93</v>
      </c>
      <c r="J1346" s="1" t="s">
        <v>12864</v>
      </c>
      <c r="K1346" s="1" t="s">
        <v>12865</v>
      </c>
      <c r="L1346">
        <f>VLOOKUP(B1346,HIS退!B:F,5,FALSE)</f>
        <v>-4000</v>
      </c>
      <c r="M1346" t="e">
        <f>VLOOKUP(J1346,银行退!A:F,6,FALSE)</f>
        <v>#N/A</v>
      </c>
      <c r="N1346" t="str">
        <f>VLOOKUP(J1346,网银退汇!F:J,5,FALSE)</f>
        <v>20170912</v>
      </c>
    </row>
    <row r="1347" spans="1:14" hidden="1">
      <c r="A1347" s="1" t="s">
        <v>12866</v>
      </c>
      <c r="B1347" s="1">
        <v>1929661</v>
      </c>
      <c r="C1347" s="1" t="s">
        <v>12867</v>
      </c>
      <c r="D1347" s="1" t="s">
        <v>5892</v>
      </c>
      <c r="E1347" s="1" t="s">
        <v>5893</v>
      </c>
      <c r="F1347" s="2">
        <v>990</v>
      </c>
      <c r="G1347" s="1" t="s">
        <v>114</v>
      </c>
      <c r="H1347" s="1" t="s">
        <v>93</v>
      </c>
      <c r="I1347" s="1" t="s">
        <v>23</v>
      </c>
      <c r="J1347" s="1" t="s">
        <v>12868</v>
      </c>
      <c r="K1347" s="1" t="s">
        <v>12869</v>
      </c>
      <c r="L1347">
        <f>VLOOKUP(B1347,HIS退!B:F,5,FALSE)</f>
        <v>-990</v>
      </c>
      <c r="M1347" t="e">
        <f>VLOOKUP(J1347,银行退!A:F,6,FALSE)</f>
        <v>#N/A</v>
      </c>
      <c r="N1347" t="str">
        <f>VLOOKUP(J1347,网银退汇!F:J,5,FALSE)</f>
        <v>20170911</v>
      </c>
    </row>
    <row r="1348" spans="1:14" hidden="1">
      <c r="A1348" s="1" t="s">
        <v>12870</v>
      </c>
      <c r="B1348" s="1">
        <v>1929725</v>
      </c>
      <c r="C1348" s="1" t="s">
        <v>5895</v>
      </c>
      <c r="D1348" s="1" t="s">
        <v>5896</v>
      </c>
      <c r="E1348" s="1" t="s">
        <v>162</v>
      </c>
      <c r="F1348" s="2">
        <v>108.5</v>
      </c>
      <c r="G1348" s="1" t="s">
        <v>114</v>
      </c>
      <c r="H1348" s="1" t="s">
        <v>91</v>
      </c>
      <c r="I1348" s="1" t="s">
        <v>92</v>
      </c>
      <c r="J1348" s="1" t="s">
        <v>12871</v>
      </c>
      <c r="K1348" s="1" t="s">
        <v>12872</v>
      </c>
      <c r="L1348">
        <f>VLOOKUP(B1348,HIS退!B:F,5,FALSE)</f>
        <v>-108.5</v>
      </c>
      <c r="M1348" t="e">
        <f>VLOOKUP(J1348,银行退!A:F,6,FALSE)</f>
        <v>#N/A</v>
      </c>
      <c r="N1348" t="e">
        <f>VLOOKUP(J1348,网银退汇!F:J,5,FALSE)</f>
        <v>#N/A</v>
      </c>
    </row>
    <row r="1349" spans="1:14" hidden="1">
      <c r="A1349" s="1" t="s">
        <v>12873</v>
      </c>
      <c r="B1349" s="1">
        <v>1929853</v>
      </c>
      <c r="C1349" s="1" t="s">
        <v>5898</v>
      </c>
      <c r="D1349" s="1" t="s">
        <v>5899</v>
      </c>
      <c r="E1349" s="1" t="s">
        <v>5900</v>
      </c>
      <c r="F1349" s="2">
        <v>372</v>
      </c>
      <c r="G1349" s="1" t="s">
        <v>114</v>
      </c>
      <c r="H1349" s="1" t="s">
        <v>91</v>
      </c>
      <c r="I1349" s="1" t="s">
        <v>92</v>
      </c>
      <c r="J1349" s="1" t="s">
        <v>12874</v>
      </c>
      <c r="K1349" s="1" t="s">
        <v>12875</v>
      </c>
      <c r="L1349">
        <f>VLOOKUP(B1349,HIS退!B:F,5,FALSE)</f>
        <v>-372</v>
      </c>
      <c r="M1349" t="e">
        <f>VLOOKUP(J1349,银行退!A:F,6,FALSE)</f>
        <v>#N/A</v>
      </c>
      <c r="N1349" t="e">
        <f>VLOOKUP(J1349,网银退汇!F:J,5,FALSE)</f>
        <v>#N/A</v>
      </c>
    </row>
    <row r="1350" spans="1:14" hidden="1">
      <c r="A1350" s="1" t="s">
        <v>12876</v>
      </c>
      <c r="B1350" s="1">
        <v>1930086</v>
      </c>
      <c r="C1350" s="1" t="s">
        <v>5902</v>
      </c>
      <c r="D1350" s="1" t="s">
        <v>5903</v>
      </c>
      <c r="E1350" s="1" t="s">
        <v>5904</v>
      </c>
      <c r="F1350" s="2">
        <v>554.5</v>
      </c>
      <c r="G1350" s="1" t="s">
        <v>114</v>
      </c>
      <c r="H1350" s="1" t="s">
        <v>91</v>
      </c>
      <c r="I1350" s="1" t="s">
        <v>92</v>
      </c>
      <c r="J1350" s="1" t="s">
        <v>12877</v>
      </c>
      <c r="K1350" s="1" t="s">
        <v>12878</v>
      </c>
      <c r="L1350">
        <f>VLOOKUP(B1350,HIS退!B:F,5,FALSE)</f>
        <v>-554.5</v>
      </c>
      <c r="M1350" t="e">
        <f>VLOOKUP(J1350,银行退!A:F,6,FALSE)</f>
        <v>#N/A</v>
      </c>
      <c r="N1350" t="e">
        <f>VLOOKUP(J1350,网银退汇!F:J,5,FALSE)</f>
        <v>#N/A</v>
      </c>
    </row>
    <row r="1351" spans="1:14" hidden="1">
      <c r="A1351" s="1" t="s">
        <v>12879</v>
      </c>
      <c r="B1351" s="1">
        <v>1930803</v>
      </c>
      <c r="C1351" s="1" t="s">
        <v>12880</v>
      </c>
      <c r="D1351" s="1" t="s">
        <v>5906</v>
      </c>
      <c r="E1351" s="1" t="s">
        <v>5907</v>
      </c>
      <c r="F1351" s="2">
        <v>66.099999999999994</v>
      </c>
      <c r="G1351" s="1" t="s">
        <v>114</v>
      </c>
      <c r="H1351" s="1" t="s">
        <v>93</v>
      </c>
      <c r="I1351" s="1" t="s">
        <v>23</v>
      </c>
      <c r="J1351" s="1" t="s">
        <v>12881</v>
      </c>
      <c r="K1351" s="1" t="s">
        <v>12882</v>
      </c>
      <c r="L1351">
        <f>VLOOKUP(B1351,HIS退!B:F,5,FALSE)</f>
        <v>-66.099999999999994</v>
      </c>
      <c r="M1351" t="e">
        <f>VLOOKUP(J1351,银行退!A:F,6,FALSE)</f>
        <v>#N/A</v>
      </c>
      <c r="N1351" t="str">
        <f>VLOOKUP(J1351,网银退汇!F:J,5,FALSE)</f>
        <v>20170911</v>
      </c>
    </row>
    <row r="1352" spans="1:14" hidden="1">
      <c r="A1352" s="1" t="s">
        <v>12883</v>
      </c>
      <c r="B1352" s="1">
        <v>1930954</v>
      </c>
      <c r="C1352" s="1" t="s">
        <v>5909</v>
      </c>
      <c r="D1352" s="1" t="s">
        <v>5910</v>
      </c>
      <c r="E1352" s="1" t="s">
        <v>5911</v>
      </c>
      <c r="F1352" s="2">
        <v>9950</v>
      </c>
      <c r="G1352" s="1" t="s">
        <v>114</v>
      </c>
      <c r="H1352" s="1" t="s">
        <v>91</v>
      </c>
      <c r="I1352" s="1" t="s">
        <v>92</v>
      </c>
      <c r="J1352" s="1" t="s">
        <v>12884</v>
      </c>
      <c r="K1352" s="1" t="s">
        <v>12885</v>
      </c>
      <c r="L1352">
        <f>VLOOKUP(B1352,HIS退!B:F,5,FALSE)</f>
        <v>-9950</v>
      </c>
      <c r="M1352" t="e">
        <f>VLOOKUP(J1352,银行退!A:F,6,FALSE)</f>
        <v>#N/A</v>
      </c>
      <c r="N1352" t="e">
        <f>VLOOKUP(J1352,网银退汇!F:J,5,FALSE)</f>
        <v>#N/A</v>
      </c>
    </row>
    <row r="1353" spans="1:14" hidden="1">
      <c r="A1353" s="1" t="s">
        <v>12886</v>
      </c>
      <c r="B1353" s="1">
        <v>1931606</v>
      </c>
      <c r="C1353" s="1" t="s">
        <v>5913</v>
      </c>
      <c r="D1353" s="1" t="s">
        <v>5914</v>
      </c>
      <c r="E1353" s="1" t="s">
        <v>5915</v>
      </c>
      <c r="F1353" s="2">
        <v>4140</v>
      </c>
      <c r="G1353" s="1" t="s">
        <v>114</v>
      </c>
      <c r="H1353" s="1" t="s">
        <v>91</v>
      </c>
      <c r="I1353" s="1" t="s">
        <v>92</v>
      </c>
      <c r="J1353" s="1" t="s">
        <v>12887</v>
      </c>
      <c r="K1353" s="1" t="s">
        <v>12888</v>
      </c>
      <c r="L1353">
        <f>VLOOKUP(B1353,HIS退!B:F,5,FALSE)</f>
        <v>-4140</v>
      </c>
      <c r="M1353" t="e">
        <f>VLOOKUP(J1353,银行退!A:F,6,FALSE)</f>
        <v>#N/A</v>
      </c>
      <c r="N1353" t="e">
        <f>VLOOKUP(J1353,网银退汇!F:J,5,FALSE)</f>
        <v>#N/A</v>
      </c>
    </row>
    <row r="1354" spans="1:14" hidden="1">
      <c r="A1354" s="1" t="s">
        <v>12889</v>
      </c>
      <c r="B1354" s="1">
        <v>1931789</v>
      </c>
      <c r="C1354" s="1" t="s">
        <v>5917</v>
      </c>
      <c r="D1354" s="1" t="s">
        <v>5918</v>
      </c>
      <c r="E1354" s="1" t="s">
        <v>5919</v>
      </c>
      <c r="F1354" s="2">
        <v>184</v>
      </c>
      <c r="G1354" s="1" t="s">
        <v>114</v>
      </c>
      <c r="H1354" s="1" t="s">
        <v>91</v>
      </c>
      <c r="I1354" s="1" t="s">
        <v>92</v>
      </c>
      <c r="J1354" s="1" t="s">
        <v>12890</v>
      </c>
      <c r="K1354" s="1" t="s">
        <v>12891</v>
      </c>
      <c r="L1354">
        <f>VLOOKUP(B1354,HIS退!B:F,5,FALSE)</f>
        <v>-184</v>
      </c>
      <c r="M1354" t="e">
        <f>VLOOKUP(J1354,银行退!A:F,6,FALSE)</f>
        <v>#N/A</v>
      </c>
      <c r="N1354" t="e">
        <f>VLOOKUP(J1354,网银退汇!F:J,5,FALSE)</f>
        <v>#N/A</v>
      </c>
    </row>
    <row r="1355" spans="1:14" hidden="1">
      <c r="A1355" s="1" t="s">
        <v>12892</v>
      </c>
      <c r="B1355" s="1">
        <v>1932809</v>
      </c>
      <c r="C1355" s="1" t="s">
        <v>5921</v>
      </c>
      <c r="D1355" s="1" t="s">
        <v>5922</v>
      </c>
      <c r="E1355" s="1" t="s">
        <v>5923</v>
      </c>
      <c r="F1355" s="2">
        <v>6000</v>
      </c>
      <c r="G1355" s="1" t="s">
        <v>114</v>
      </c>
      <c r="H1355" s="1" t="s">
        <v>91</v>
      </c>
      <c r="I1355" s="1" t="s">
        <v>92</v>
      </c>
      <c r="J1355" s="1" t="s">
        <v>12893</v>
      </c>
      <c r="K1355" s="1" t="s">
        <v>12894</v>
      </c>
      <c r="L1355">
        <f>VLOOKUP(B1355,HIS退!B:F,5,FALSE)</f>
        <v>-6000</v>
      </c>
      <c r="M1355" t="e">
        <f>VLOOKUP(J1355,银行退!A:F,6,FALSE)</f>
        <v>#N/A</v>
      </c>
      <c r="N1355" t="e">
        <f>VLOOKUP(J1355,网银退汇!F:J,5,FALSE)</f>
        <v>#N/A</v>
      </c>
    </row>
    <row r="1356" spans="1:14" hidden="1">
      <c r="A1356" s="1" t="s">
        <v>12895</v>
      </c>
      <c r="B1356" s="1">
        <v>1933099</v>
      </c>
      <c r="C1356" s="1" t="s">
        <v>5925</v>
      </c>
      <c r="D1356" s="1" t="s">
        <v>231</v>
      </c>
      <c r="E1356" s="1" t="s">
        <v>232</v>
      </c>
      <c r="F1356" s="2">
        <v>1100</v>
      </c>
      <c r="G1356" s="1" t="s">
        <v>114</v>
      </c>
      <c r="H1356" s="1" t="s">
        <v>93</v>
      </c>
      <c r="I1356" s="1" t="s">
        <v>93</v>
      </c>
      <c r="J1356" s="1" t="s">
        <v>12896</v>
      </c>
      <c r="K1356" s="1" t="s">
        <v>12897</v>
      </c>
      <c r="L1356">
        <f>VLOOKUP(B1356,HIS退!B:F,5,FALSE)</f>
        <v>-1100</v>
      </c>
      <c r="M1356" t="e">
        <f>VLOOKUP(J1356,银行退!A:F,6,FALSE)</f>
        <v>#N/A</v>
      </c>
      <c r="N1356" t="str">
        <f>VLOOKUP(J1356,网银退汇!F:J,5,FALSE)</f>
        <v>20170912</v>
      </c>
    </row>
    <row r="1357" spans="1:14" hidden="1">
      <c r="A1357" s="1" t="s">
        <v>12898</v>
      </c>
      <c r="B1357" s="1">
        <v>1933526</v>
      </c>
      <c r="C1357" s="1" t="s">
        <v>5927</v>
      </c>
      <c r="D1357" s="1" t="s">
        <v>5928</v>
      </c>
      <c r="E1357" s="1" t="s">
        <v>5929</v>
      </c>
      <c r="F1357" s="2">
        <v>584.5</v>
      </c>
      <c r="G1357" s="1" t="s">
        <v>114</v>
      </c>
      <c r="H1357" s="1" t="s">
        <v>91</v>
      </c>
      <c r="I1357" s="1" t="s">
        <v>92</v>
      </c>
      <c r="J1357" s="1" t="s">
        <v>12899</v>
      </c>
      <c r="K1357" s="1" t="s">
        <v>12900</v>
      </c>
      <c r="L1357">
        <f>VLOOKUP(B1357,HIS退!B:F,5,FALSE)</f>
        <v>-584.5</v>
      </c>
      <c r="M1357" t="e">
        <f>VLOOKUP(J1357,银行退!A:F,6,FALSE)</f>
        <v>#N/A</v>
      </c>
      <c r="N1357" t="e">
        <f>VLOOKUP(J1357,网银退汇!F:J,5,FALSE)</f>
        <v>#N/A</v>
      </c>
    </row>
    <row r="1358" spans="1:14" hidden="1">
      <c r="A1358" s="1" t="s">
        <v>12901</v>
      </c>
      <c r="B1358" s="1">
        <v>1934113</v>
      </c>
      <c r="C1358" s="1" t="s">
        <v>12902</v>
      </c>
      <c r="D1358" s="1" t="s">
        <v>5931</v>
      </c>
      <c r="E1358" s="1" t="s">
        <v>5932</v>
      </c>
      <c r="F1358" s="2">
        <v>472</v>
      </c>
      <c r="G1358" s="1" t="s">
        <v>114</v>
      </c>
      <c r="H1358" s="1" t="s">
        <v>93</v>
      </c>
      <c r="I1358" s="1" t="s">
        <v>23</v>
      </c>
      <c r="J1358" s="1" t="s">
        <v>12903</v>
      </c>
      <c r="K1358" s="1" t="s">
        <v>12904</v>
      </c>
      <c r="L1358">
        <f>VLOOKUP(B1358,HIS退!B:F,5,FALSE)</f>
        <v>-472</v>
      </c>
      <c r="M1358" t="e">
        <f>VLOOKUP(J1358,银行退!A:F,6,FALSE)</f>
        <v>#N/A</v>
      </c>
      <c r="N1358" t="str">
        <f>VLOOKUP(J1358,网银退汇!F:J,5,FALSE)</f>
        <v>20170911</v>
      </c>
    </row>
    <row r="1359" spans="1:14" hidden="1">
      <c r="A1359" s="1" t="s">
        <v>12905</v>
      </c>
      <c r="B1359" s="1">
        <v>1934535</v>
      </c>
      <c r="C1359" s="1" t="s">
        <v>5934</v>
      </c>
      <c r="D1359" s="1" t="s">
        <v>5935</v>
      </c>
      <c r="E1359" s="1" t="s">
        <v>5936</v>
      </c>
      <c r="F1359" s="2">
        <v>328.5</v>
      </c>
      <c r="G1359" s="1" t="s">
        <v>114</v>
      </c>
      <c r="H1359" s="1" t="s">
        <v>91</v>
      </c>
      <c r="I1359" s="1" t="s">
        <v>92</v>
      </c>
      <c r="J1359" s="1" t="s">
        <v>12906</v>
      </c>
      <c r="K1359" s="1" t="s">
        <v>12907</v>
      </c>
      <c r="L1359">
        <f>VLOOKUP(B1359,HIS退!B:F,5,FALSE)</f>
        <v>-328.5</v>
      </c>
      <c r="M1359" t="e">
        <f>VLOOKUP(J1359,银行退!A:F,6,FALSE)</f>
        <v>#N/A</v>
      </c>
      <c r="N1359" t="e">
        <f>VLOOKUP(J1359,网银退汇!F:J,5,FALSE)</f>
        <v>#N/A</v>
      </c>
    </row>
    <row r="1360" spans="1:14" hidden="1">
      <c r="A1360" s="1" t="s">
        <v>12908</v>
      </c>
      <c r="B1360" s="1">
        <v>1934711</v>
      </c>
      <c r="C1360" s="1" t="s">
        <v>5938</v>
      </c>
      <c r="D1360" s="1" t="s">
        <v>5939</v>
      </c>
      <c r="E1360" s="1" t="s">
        <v>5940</v>
      </c>
      <c r="F1360" s="2">
        <v>78</v>
      </c>
      <c r="G1360" s="1" t="s">
        <v>114</v>
      </c>
      <c r="H1360" s="1" t="s">
        <v>91</v>
      </c>
      <c r="I1360" s="1" t="s">
        <v>92</v>
      </c>
      <c r="J1360" s="1" t="s">
        <v>12909</v>
      </c>
      <c r="K1360" s="1" t="s">
        <v>12910</v>
      </c>
      <c r="L1360">
        <f>VLOOKUP(B1360,HIS退!B:F,5,FALSE)</f>
        <v>-78</v>
      </c>
      <c r="M1360" t="e">
        <f>VLOOKUP(J1360,银行退!A:F,6,FALSE)</f>
        <v>#N/A</v>
      </c>
      <c r="N1360" t="e">
        <f>VLOOKUP(J1360,网银退汇!F:J,5,FALSE)</f>
        <v>#N/A</v>
      </c>
    </row>
    <row r="1361" spans="1:14" hidden="1">
      <c r="A1361" s="1" t="s">
        <v>12911</v>
      </c>
      <c r="B1361" s="1">
        <v>1935240</v>
      </c>
      <c r="C1361" s="1" t="s">
        <v>5942</v>
      </c>
      <c r="D1361" s="1" t="s">
        <v>139</v>
      </c>
      <c r="E1361" s="1" t="s">
        <v>140</v>
      </c>
      <c r="F1361" s="2">
        <v>7190</v>
      </c>
      <c r="G1361" s="1" t="s">
        <v>114</v>
      </c>
      <c r="H1361" s="1" t="s">
        <v>91</v>
      </c>
      <c r="I1361" s="1" t="s">
        <v>92</v>
      </c>
      <c r="J1361" s="1" t="s">
        <v>12912</v>
      </c>
      <c r="K1361" s="1" t="s">
        <v>331</v>
      </c>
      <c r="L1361">
        <f>VLOOKUP(B1361,HIS退!B:F,5,FALSE)</f>
        <v>-7190</v>
      </c>
      <c r="M1361" t="e">
        <f>VLOOKUP(J1361,银行退!A:F,6,FALSE)</f>
        <v>#N/A</v>
      </c>
      <c r="N1361" t="e">
        <f>VLOOKUP(J1361,网银退汇!F:J,5,FALSE)</f>
        <v>#N/A</v>
      </c>
    </row>
    <row r="1362" spans="1:14" hidden="1">
      <c r="A1362" s="1" t="s">
        <v>12913</v>
      </c>
      <c r="B1362" s="1">
        <v>1935339</v>
      </c>
      <c r="C1362" s="1" t="s">
        <v>5944</v>
      </c>
      <c r="D1362" s="1" t="s">
        <v>5945</v>
      </c>
      <c r="E1362" s="1" t="s">
        <v>5946</v>
      </c>
      <c r="F1362" s="2">
        <v>1000</v>
      </c>
      <c r="G1362" s="1" t="s">
        <v>114</v>
      </c>
      <c r="H1362" s="1" t="s">
        <v>91</v>
      </c>
      <c r="I1362" s="1" t="s">
        <v>92</v>
      </c>
      <c r="J1362" s="1" t="s">
        <v>12914</v>
      </c>
      <c r="K1362" s="1" t="s">
        <v>12915</v>
      </c>
      <c r="L1362">
        <f>VLOOKUP(B1362,HIS退!B:F,5,FALSE)</f>
        <v>-1000</v>
      </c>
      <c r="M1362" t="e">
        <f>VLOOKUP(J1362,银行退!A:F,6,FALSE)</f>
        <v>#N/A</v>
      </c>
      <c r="N1362" t="e">
        <f>VLOOKUP(J1362,网银退汇!F:J,5,FALSE)</f>
        <v>#N/A</v>
      </c>
    </row>
    <row r="1363" spans="1:14" hidden="1">
      <c r="A1363" s="1" t="s">
        <v>12916</v>
      </c>
      <c r="B1363" s="1">
        <v>1935587</v>
      </c>
      <c r="C1363" s="1" t="s">
        <v>5948</v>
      </c>
      <c r="D1363" s="1" t="s">
        <v>5949</v>
      </c>
      <c r="E1363" s="1" t="s">
        <v>5950</v>
      </c>
      <c r="F1363" s="2">
        <v>11043.6</v>
      </c>
      <c r="G1363" s="1" t="s">
        <v>114</v>
      </c>
      <c r="H1363" s="1" t="s">
        <v>91</v>
      </c>
      <c r="I1363" s="1" t="s">
        <v>92</v>
      </c>
      <c r="J1363" s="1" t="s">
        <v>12917</v>
      </c>
      <c r="K1363" s="1" t="s">
        <v>12918</v>
      </c>
      <c r="L1363">
        <f>VLOOKUP(B1363,HIS退!B:F,5,FALSE)</f>
        <v>-11043.6</v>
      </c>
      <c r="M1363" t="e">
        <f>VLOOKUP(J1363,银行退!A:F,6,FALSE)</f>
        <v>#N/A</v>
      </c>
      <c r="N1363" t="e">
        <f>VLOOKUP(J1363,网银退汇!F:J,5,FALSE)</f>
        <v>#N/A</v>
      </c>
    </row>
    <row r="1364" spans="1:14" hidden="1">
      <c r="A1364" s="1" t="s">
        <v>12919</v>
      </c>
      <c r="B1364" s="1">
        <v>1935727</v>
      </c>
      <c r="C1364" s="1" t="s">
        <v>5952</v>
      </c>
      <c r="D1364" s="1" t="s">
        <v>5953</v>
      </c>
      <c r="E1364" s="1" t="s">
        <v>5954</v>
      </c>
      <c r="F1364" s="2">
        <v>580</v>
      </c>
      <c r="G1364" s="1" t="s">
        <v>114</v>
      </c>
      <c r="H1364" s="1" t="s">
        <v>91</v>
      </c>
      <c r="I1364" s="1" t="s">
        <v>92</v>
      </c>
      <c r="J1364" s="1" t="s">
        <v>12920</v>
      </c>
      <c r="K1364" s="1" t="s">
        <v>12921</v>
      </c>
      <c r="L1364">
        <f>VLOOKUP(B1364,HIS退!B:F,5,FALSE)</f>
        <v>-580</v>
      </c>
      <c r="M1364" t="e">
        <f>VLOOKUP(J1364,银行退!A:F,6,FALSE)</f>
        <v>#N/A</v>
      </c>
      <c r="N1364" t="e">
        <f>VLOOKUP(J1364,网银退汇!F:J,5,FALSE)</f>
        <v>#N/A</v>
      </c>
    </row>
    <row r="1365" spans="1:14" hidden="1">
      <c r="A1365" s="1" t="s">
        <v>12922</v>
      </c>
      <c r="B1365" s="1">
        <v>1935755</v>
      </c>
      <c r="C1365" s="1" t="s">
        <v>5956</v>
      </c>
      <c r="D1365" s="1" t="s">
        <v>1804</v>
      </c>
      <c r="E1365" s="1" t="s">
        <v>5162</v>
      </c>
      <c r="F1365" s="2">
        <v>920</v>
      </c>
      <c r="G1365" s="1" t="s">
        <v>114</v>
      </c>
      <c r="H1365" s="1" t="s">
        <v>91</v>
      </c>
      <c r="I1365" s="1" t="s">
        <v>92</v>
      </c>
      <c r="J1365" s="1" t="s">
        <v>12923</v>
      </c>
      <c r="K1365" s="1" t="s">
        <v>1805</v>
      </c>
      <c r="L1365">
        <f>VLOOKUP(B1365,HIS退!B:F,5,FALSE)</f>
        <v>-920</v>
      </c>
      <c r="M1365" t="e">
        <f>VLOOKUP(J1365,银行退!A:F,6,FALSE)</f>
        <v>#N/A</v>
      </c>
      <c r="N1365" t="e">
        <f>VLOOKUP(J1365,网银退汇!F:J,5,FALSE)</f>
        <v>#N/A</v>
      </c>
    </row>
    <row r="1366" spans="1:14" hidden="1">
      <c r="A1366" s="1" t="s">
        <v>12924</v>
      </c>
      <c r="B1366" s="1">
        <v>1935879</v>
      </c>
      <c r="C1366" s="1" t="s">
        <v>5958</v>
      </c>
      <c r="D1366" s="1" t="s">
        <v>5959</v>
      </c>
      <c r="E1366" s="1" t="s">
        <v>5960</v>
      </c>
      <c r="F1366" s="2">
        <v>140</v>
      </c>
      <c r="G1366" s="1" t="s">
        <v>114</v>
      </c>
      <c r="H1366" s="1" t="s">
        <v>91</v>
      </c>
      <c r="I1366" s="1" t="s">
        <v>92</v>
      </c>
      <c r="J1366" s="1" t="s">
        <v>12925</v>
      </c>
      <c r="K1366" s="1" t="s">
        <v>12926</v>
      </c>
      <c r="L1366">
        <f>VLOOKUP(B1366,HIS退!B:F,5,FALSE)</f>
        <v>-140</v>
      </c>
      <c r="M1366" t="e">
        <f>VLOOKUP(J1366,银行退!A:F,6,FALSE)</f>
        <v>#N/A</v>
      </c>
      <c r="N1366" t="e">
        <f>VLOOKUP(J1366,网银退汇!F:J,5,FALSE)</f>
        <v>#N/A</v>
      </c>
    </row>
    <row r="1367" spans="1:14" hidden="1">
      <c r="A1367" s="1" t="s">
        <v>12927</v>
      </c>
      <c r="B1367" s="1">
        <v>1936243</v>
      </c>
      <c r="C1367" s="1" t="s">
        <v>5962</v>
      </c>
      <c r="D1367" s="1" t="s">
        <v>444</v>
      </c>
      <c r="E1367" s="1" t="s">
        <v>501</v>
      </c>
      <c r="F1367" s="2">
        <v>6230.43</v>
      </c>
      <c r="G1367" s="1" t="s">
        <v>114</v>
      </c>
      <c r="H1367" s="1" t="s">
        <v>91</v>
      </c>
      <c r="I1367" s="1" t="s">
        <v>92</v>
      </c>
      <c r="J1367" s="1" t="s">
        <v>12928</v>
      </c>
      <c r="K1367" s="1" t="s">
        <v>445</v>
      </c>
      <c r="L1367">
        <f>VLOOKUP(B1367,HIS退!B:F,5,FALSE)</f>
        <v>-6230.43</v>
      </c>
      <c r="M1367" t="e">
        <f>VLOOKUP(J1367,银行退!A:F,6,FALSE)</f>
        <v>#N/A</v>
      </c>
      <c r="N1367" t="e">
        <f>VLOOKUP(J1367,网银退汇!F:J,5,FALSE)</f>
        <v>#N/A</v>
      </c>
    </row>
    <row r="1368" spans="1:14" hidden="1">
      <c r="A1368" s="1" t="s">
        <v>12929</v>
      </c>
      <c r="B1368" s="1">
        <v>1936417</v>
      </c>
      <c r="C1368" s="1" t="s">
        <v>5964</v>
      </c>
      <c r="D1368" s="1" t="s">
        <v>5965</v>
      </c>
      <c r="E1368" s="1" t="s">
        <v>263</v>
      </c>
      <c r="F1368" s="2">
        <v>2000</v>
      </c>
      <c r="G1368" s="1" t="s">
        <v>114</v>
      </c>
      <c r="H1368" s="1" t="s">
        <v>91</v>
      </c>
      <c r="I1368" s="1" t="s">
        <v>92</v>
      </c>
      <c r="J1368" s="1" t="s">
        <v>12930</v>
      </c>
      <c r="K1368" s="1" t="s">
        <v>12931</v>
      </c>
      <c r="L1368">
        <f>VLOOKUP(B1368,HIS退!B:F,5,FALSE)</f>
        <v>-2000</v>
      </c>
      <c r="M1368" t="e">
        <f>VLOOKUP(J1368,银行退!A:F,6,FALSE)</f>
        <v>#N/A</v>
      </c>
      <c r="N1368" t="e">
        <f>VLOOKUP(J1368,网银退汇!F:J,5,FALSE)</f>
        <v>#N/A</v>
      </c>
    </row>
    <row r="1369" spans="1:14" hidden="1">
      <c r="A1369" s="1" t="s">
        <v>12932</v>
      </c>
      <c r="B1369" s="1">
        <v>1936467</v>
      </c>
      <c r="C1369" s="1" t="s">
        <v>5967</v>
      </c>
      <c r="D1369" s="1" t="s">
        <v>5968</v>
      </c>
      <c r="E1369" s="1" t="s">
        <v>5969</v>
      </c>
      <c r="F1369" s="2">
        <v>6000</v>
      </c>
      <c r="G1369" s="1" t="s">
        <v>114</v>
      </c>
      <c r="H1369" s="1" t="s">
        <v>91</v>
      </c>
      <c r="I1369" s="1" t="s">
        <v>92</v>
      </c>
      <c r="J1369" s="1" t="s">
        <v>12933</v>
      </c>
      <c r="K1369" s="1" t="s">
        <v>12934</v>
      </c>
      <c r="L1369">
        <f>VLOOKUP(B1369,HIS退!B:F,5,FALSE)</f>
        <v>-6000</v>
      </c>
      <c r="M1369" t="e">
        <f>VLOOKUP(J1369,银行退!A:F,6,FALSE)</f>
        <v>#N/A</v>
      </c>
      <c r="N1369" t="e">
        <f>VLOOKUP(J1369,网银退汇!F:J,5,FALSE)</f>
        <v>#N/A</v>
      </c>
    </row>
    <row r="1370" spans="1:14" hidden="1">
      <c r="A1370" s="1" t="s">
        <v>12935</v>
      </c>
      <c r="B1370" s="1">
        <v>1936534</v>
      </c>
      <c r="C1370" s="1" t="s">
        <v>5971</v>
      </c>
      <c r="D1370" s="1" t="s">
        <v>5972</v>
      </c>
      <c r="E1370" s="1" t="s">
        <v>5973</v>
      </c>
      <c r="F1370" s="2">
        <v>2150</v>
      </c>
      <c r="G1370" s="1" t="s">
        <v>114</v>
      </c>
      <c r="H1370" s="1" t="s">
        <v>91</v>
      </c>
      <c r="I1370" s="1" t="s">
        <v>92</v>
      </c>
      <c r="J1370" s="1" t="s">
        <v>12936</v>
      </c>
      <c r="K1370" s="1" t="s">
        <v>12937</v>
      </c>
      <c r="L1370">
        <f>VLOOKUP(B1370,HIS退!B:F,5,FALSE)</f>
        <v>-2150</v>
      </c>
      <c r="M1370" t="e">
        <f>VLOOKUP(J1370,银行退!A:F,6,FALSE)</f>
        <v>#N/A</v>
      </c>
      <c r="N1370" t="e">
        <f>VLOOKUP(J1370,网银退汇!F:J,5,FALSE)</f>
        <v>#N/A</v>
      </c>
    </row>
    <row r="1371" spans="1:14" hidden="1">
      <c r="A1371" s="1" t="s">
        <v>12938</v>
      </c>
      <c r="B1371" s="1">
        <v>1936664</v>
      </c>
      <c r="C1371" s="1" t="s">
        <v>5975</v>
      </c>
      <c r="D1371" s="1" t="s">
        <v>5976</v>
      </c>
      <c r="E1371" s="1" t="s">
        <v>5977</v>
      </c>
      <c r="F1371" s="2">
        <v>100</v>
      </c>
      <c r="G1371" s="1" t="s">
        <v>114</v>
      </c>
      <c r="H1371" s="1" t="s">
        <v>91</v>
      </c>
      <c r="I1371" s="1" t="s">
        <v>92</v>
      </c>
      <c r="J1371" s="1" t="s">
        <v>12939</v>
      </c>
      <c r="K1371" s="1" t="s">
        <v>12940</v>
      </c>
      <c r="L1371">
        <f>VLOOKUP(B1371,HIS退!B:F,5,FALSE)</f>
        <v>-100</v>
      </c>
      <c r="M1371" t="e">
        <f>VLOOKUP(J1371,银行退!A:F,6,FALSE)</f>
        <v>#N/A</v>
      </c>
      <c r="N1371" t="e">
        <f>VLOOKUP(J1371,网银退汇!F:J,5,FALSE)</f>
        <v>#N/A</v>
      </c>
    </row>
    <row r="1372" spans="1:14" hidden="1">
      <c r="A1372" s="1" t="s">
        <v>12941</v>
      </c>
      <c r="B1372" s="1">
        <v>1936768</v>
      </c>
      <c r="C1372" s="1" t="s">
        <v>5979</v>
      </c>
      <c r="D1372" s="1" t="s">
        <v>5980</v>
      </c>
      <c r="E1372" s="1" t="s">
        <v>5981</v>
      </c>
      <c r="F1372" s="2">
        <v>996.21</v>
      </c>
      <c r="G1372" s="1" t="s">
        <v>114</v>
      </c>
      <c r="H1372" s="1" t="s">
        <v>91</v>
      </c>
      <c r="I1372" s="1" t="s">
        <v>92</v>
      </c>
      <c r="J1372" s="1" t="s">
        <v>12942</v>
      </c>
      <c r="K1372" s="1" t="s">
        <v>12943</v>
      </c>
      <c r="L1372">
        <f>VLOOKUP(B1372,HIS退!B:F,5,FALSE)</f>
        <v>-996.21</v>
      </c>
      <c r="M1372" t="e">
        <f>VLOOKUP(J1372,银行退!A:F,6,FALSE)</f>
        <v>#N/A</v>
      </c>
      <c r="N1372" t="e">
        <f>VLOOKUP(J1372,网银退汇!F:J,5,FALSE)</f>
        <v>#N/A</v>
      </c>
    </row>
    <row r="1373" spans="1:14" hidden="1">
      <c r="A1373" s="1" t="s">
        <v>12944</v>
      </c>
      <c r="B1373" s="1">
        <v>1937028</v>
      </c>
      <c r="C1373" s="1" t="s">
        <v>5983</v>
      </c>
      <c r="D1373" s="1" t="s">
        <v>5984</v>
      </c>
      <c r="E1373" s="1" t="s">
        <v>5985</v>
      </c>
      <c r="F1373" s="2">
        <v>846.93</v>
      </c>
      <c r="G1373" s="1" t="s">
        <v>114</v>
      </c>
      <c r="H1373" s="1" t="s">
        <v>91</v>
      </c>
      <c r="I1373" s="1" t="s">
        <v>92</v>
      </c>
      <c r="J1373" s="1" t="s">
        <v>12945</v>
      </c>
      <c r="K1373" s="1" t="s">
        <v>12946</v>
      </c>
      <c r="L1373">
        <f>VLOOKUP(B1373,HIS退!B:F,5,FALSE)</f>
        <v>-846.93</v>
      </c>
      <c r="M1373" t="e">
        <f>VLOOKUP(J1373,银行退!A:F,6,FALSE)</f>
        <v>#N/A</v>
      </c>
      <c r="N1373" t="e">
        <f>VLOOKUP(J1373,网银退汇!F:J,5,FALSE)</f>
        <v>#N/A</v>
      </c>
    </row>
    <row r="1374" spans="1:14" hidden="1">
      <c r="A1374" s="1" t="s">
        <v>12947</v>
      </c>
      <c r="B1374" s="1">
        <v>1937041</v>
      </c>
      <c r="C1374" s="1" t="s">
        <v>5987</v>
      </c>
      <c r="D1374" s="1" t="s">
        <v>5988</v>
      </c>
      <c r="E1374" s="1" t="s">
        <v>5989</v>
      </c>
      <c r="F1374" s="2">
        <v>600</v>
      </c>
      <c r="G1374" s="1" t="s">
        <v>114</v>
      </c>
      <c r="H1374" s="1" t="s">
        <v>91</v>
      </c>
      <c r="I1374" s="1" t="s">
        <v>92</v>
      </c>
      <c r="J1374" s="1" t="s">
        <v>12948</v>
      </c>
      <c r="K1374" s="1" t="s">
        <v>12949</v>
      </c>
      <c r="L1374">
        <f>VLOOKUP(B1374,HIS退!B:F,5,FALSE)</f>
        <v>-600</v>
      </c>
      <c r="M1374" t="e">
        <f>VLOOKUP(J1374,银行退!A:F,6,FALSE)</f>
        <v>#N/A</v>
      </c>
      <c r="N1374" t="e">
        <f>VLOOKUP(J1374,网银退汇!F:J,5,FALSE)</f>
        <v>#N/A</v>
      </c>
    </row>
    <row r="1375" spans="1:14" hidden="1">
      <c r="A1375" s="1" t="s">
        <v>12950</v>
      </c>
      <c r="B1375" s="1">
        <v>1937663</v>
      </c>
      <c r="C1375" s="1" t="s">
        <v>12951</v>
      </c>
      <c r="D1375" s="1" t="s">
        <v>438</v>
      </c>
      <c r="E1375" s="1" t="s">
        <v>478</v>
      </c>
      <c r="F1375" s="2">
        <v>579.79</v>
      </c>
      <c r="G1375" s="1" t="s">
        <v>114</v>
      </c>
      <c r="H1375" s="1" t="s">
        <v>93</v>
      </c>
      <c r="I1375" s="1" t="s">
        <v>23</v>
      </c>
      <c r="J1375" s="1" t="s">
        <v>12952</v>
      </c>
      <c r="K1375" s="1" t="s">
        <v>439</v>
      </c>
      <c r="L1375">
        <f>VLOOKUP(B1375,HIS退!B:F,5,FALSE)</f>
        <v>-579.79</v>
      </c>
      <c r="M1375" t="e">
        <f>VLOOKUP(J1375,银行退!A:F,6,FALSE)</f>
        <v>#N/A</v>
      </c>
      <c r="N1375" t="str">
        <f>VLOOKUP(J1375,网银退汇!F:J,5,FALSE)</f>
        <v>20170911</v>
      </c>
    </row>
    <row r="1376" spans="1:14" hidden="1">
      <c r="A1376" s="1" t="s">
        <v>12953</v>
      </c>
      <c r="B1376" s="1">
        <v>1937779</v>
      </c>
      <c r="C1376" s="1" t="s">
        <v>5992</v>
      </c>
      <c r="D1376" s="1" t="s">
        <v>5993</v>
      </c>
      <c r="E1376" s="1" t="s">
        <v>5994</v>
      </c>
      <c r="F1376" s="2">
        <v>800</v>
      </c>
      <c r="G1376" s="1" t="s">
        <v>114</v>
      </c>
      <c r="H1376" s="1" t="s">
        <v>91</v>
      </c>
      <c r="I1376" s="1" t="s">
        <v>92</v>
      </c>
      <c r="J1376" s="1" t="s">
        <v>12954</v>
      </c>
      <c r="K1376" s="1" t="s">
        <v>12731</v>
      </c>
      <c r="L1376">
        <f>VLOOKUP(B1376,HIS退!B:F,5,FALSE)</f>
        <v>-800</v>
      </c>
      <c r="M1376" t="e">
        <f>VLOOKUP(J1376,银行退!A:F,6,FALSE)</f>
        <v>#N/A</v>
      </c>
      <c r="N1376" t="e">
        <f>VLOOKUP(J1376,网银退汇!F:J,5,FALSE)</f>
        <v>#N/A</v>
      </c>
    </row>
    <row r="1377" spans="1:14" hidden="1">
      <c r="A1377" s="1" t="s">
        <v>12955</v>
      </c>
      <c r="B1377" s="1">
        <v>1937787</v>
      </c>
      <c r="C1377" s="1" t="s">
        <v>12956</v>
      </c>
      <c r="D1377" s="1" t="s">
        <v>5996</v>
      </c>
      <c r="E1377" s="1" t="s">
        <v>5997</v>
      </c>
      <c r="F1377" s="2">
        <v>7000</v>
      </c>
      <c r="G1377" s="1" t="s">
        <v>114</v>
      </c>
      <c r="H1377" s="1" t="s">
        <v>93</v>
      </c>
      <c r="I1377" s="1" t="s">
        <v>93</v>
      </c>
      <c r="J1377" s="1" t="s">
        <v>12957</v>
      </c>
      <c r="K1377" s="1" t="s">
        <v>12958</v>
      </c>
      <c r="L1377">
        <f>VLOOKUP(B1377,HIS退!B:F,5,FALSE)</f>
        <v>-7000</v>
      </c>
      <c r="M1377" t="e">
        <f>VLOOKUP(J1377,银行退!A:F,6,FALSE)</f>
        <v>#N/A</v>
      </c>
      <c r="N1377" t="str">
        <f>VLOOKUP(J1377,网银退汇!F:J,5,FALSE)</f>
        <v>20170912</v>
      </c>
    </row>
    <row r="1378" spans="1:14" hidden="1">
      <c r="A1378" s="1" t="s">
        <v>12959</v>
      </c>
      <c r="B1378" s="1">
        <v>1938064</v>
      </c>
      <c r="C1378" s="1" t="s">
        <v>5999</v>
      </c>
      <c r="D1378" s="1" t="s">
        <v>6000</v>
      </c>
      <c r="E1378" s="1" t="s">
        <v>6001</v>
      </c>
      <c r="F1378" s="2">
        <v>200</v>
      </c>
      <c r="G1378" s="1" t="s">
        <v>114</v>
      </c>
      <c r="H1378" s="1" t="s">
        <v>91</v>
      </c>
      <c r="I1378" s="1" t="s">
        <v>92</v>
      </c>
      <c r="J1378" s="1" t="s">
        <v>12960</v>
      </c>
      <c r="K1378" s="1" t="s">
        <v>12961</v>
      </c>
      <c r="L1378">
        <f>VLOOKUP(B1378,HIS退!B:F,5,FALSE)</f>
        <v>-200</v>
      </c>
      <c r="M1378" t="e">
        <f>VLOOKUP(J1378,银行退!A:F,6,FALSE)</f>
        <v>#N/A</v>
      </c>
      <c r="N1378" t="e">
        <f>VLOOKUP(J1378,网银退汇!F:J,5,FALSE)</f>
        <v>#N/A</v>
      </c>
    </row>
    <row r="1379" spans="1:14" hidden="1">
      <c r="A1379" s="1" t="s">
        <v>12962</v>
      </c>
      <c r="B1379" s="1">
        <v>1938298</v>
      </c>
      <c r="C1379" s="1" t="s">
        <v>6003</v>
      </c>
      <c r="D1379" s="1" t="s">
        <v>6004</v>
      </c>
      <c r="E1379" s="1" t="s">
        <v>6005</v>
      </c>
      <c r="F1379" s="2">
        <v>3000</v>
      </c>
      <c r="G1379" s="1" t="s">
        <v>114</v>
      </c>
      <c r="H1379" s="1" t="s">
        <v>91</v>
      </c>
      <c r="I1379" s="1" t="s">
        <v>92</v>
      </c>
      <c r="J1379" s="1" t="s">
        <v>12963</v>
      </c>
      <c r="K1379" s="1" t="s">
        <v>12964</v>
      </c>
      <c r="L1379">
        <f>VLOOKUP(B1379,HIS退!B:F,5,FALSE)</f>
        <v>-3000</v>
      </c>
      <c r="M1379" t="e">
        <f>VLOOKUP(J1379,银行退!A:F,6,FALSE)</f>
        <v>#N/A</v>
      </c>
      <c r="N1379" t="e">
        <f>VLOOKUP(J1379,网银退汇!F:J,5,FALSE)</f>
        <v>#N/A</v>
      </c>
    </row>
    <row r="1380" spans="1:14" hidden="1">
      <c r="A1380" s="1" t="s">
        <v>12965</v>
      </c>
      <c r="B1380" s="1">
        <v>1938301</v>
      </c>
      <c r="C1380" s="1" t="s">
        <v>6007</v>
      </c>
      <c r="D1380" s="1" t="s">
        <v>6008</v>
      </c>
      <c r="E1380" s="1" t="s">
        <v>6009</v>
      </c>
      <c r="F1380" s="2">
        <v>10001</v>
      </c>
      <c r="G1380" s="1" t="s">
        <v>114</v>
      </c>
      <c r="H1380" s="1" t="s">
        <v>91</v>
      </c>
      <c r="I1380" s="1" t="s">
        <v>92</v>
      </c>
      <c r="J1380" s="1" t="s">
        <v>12966</v>
      </c>
      <c r="K1380" s="1" t="s">
        <v>12967</v>
      </c>
      <c r="L1380">
        <f>VLOOKUP(B1380,HIS退!B:F,5,FALSE)</f>
        <v>-10001</v>
      </c>
      <c r="M1380" t="e">
        <f>VLOOKUP(J1380,银行退!A:F,6,FALSE)</f>
        <v>#N/A</v>
      </c>
      <c r="N1380" t="e">
        <f>VLOOKUP(J1380,网银退汇!F:J,5,FALSE)</f>
        <v>#N/A</v>
      </c>
    </row>
    <row r="1381" spans="1:14" hidden="1">
      <c r="A1381" s="1" t="s">
        <v>12968</v>
      </c>
      <c r="B1381" s="1">
        <v>1938626</v>
      </c>
      <c r="C1381" s="1" t="s">
        <v>6011</v>
      </c>
      <c r="D1381" s="1" t="s">
        <v>6012</v>
      </c>
      <c r="E1381" s="1" t="s">
        <v>6013</v>
      </c>
      <c r="F1381" s="2">
        <v>6774</v>
      </c>
      <c r="G1381" s="1" t="s">
        <v>114</v>
      </c>
      <c r="H1381" s="1" t="s">
        <v>91</v>
      </c>
      <c r="I1381" s="1" t="s">
        <v>92</v>
      </c>
      <c r="J1381" s="1" t="s">
        <v>12969</v>
      </c>
      <c r="K1381" s="1" t="s">
        <v>12970</v>
      </c>
      <c r="L1381">
        <f>VLOOKUP(B1381,HIS退!B:F,5,FALSE)</f>
        <v>-6774</v>
      </c>
      <c r="M1381" t="e">
        <f>VLOOKUP(J1381,银行退!A:F,6,FALSE)</f>
        <v>#N/A</v>
      </c>
      <c r="N1381" t="e">
        <f>VLOOKUP(J1381,网银退汇!F:J,5,FALSE)</f>
        <v>#N/A</v>
      </c>
    </row>
    <row r="1382" spans="1:14" hidden="1">
      <c r="A1382" s="1" t="s">
        <v>12971</v>
      </c>
      <c r="B1382" s="1">
        <v>1938698</v>
      </c>
      <c r="C1382" s="1" t="s">
        <v>6015</v>
      </c>
      <c r="D1382" s="1" t="s">
        <v>6016</v>
      </c>
      <c r="E1382" s="1" t="s">
        <v>6017</v>
      </c>
      <c r="F1382" s="2">
        <v>2700</v>
      </c>
      <c r="G1382" s="1" t="s">
        <v>114</v>
      </c>
      <c r="H1382" s="1" t="s">
        <v>91</v>
      </c>
      <c r="I1382" s="1" t="s">
        <v>92</v>
      </c>
      <c r="J1382" s="1" t="s">
        <v>12972</v>
      </c>
      <c r="K1382" s="1" t="s">
        <v>12973</v>
      </c>
      <c r="L1382">
        <f>VLOOKUP(B1382,HIS退!B:F,5,FALSE)</f>
        <v>-2700</v>
      </c>
      <c r="M1382" t="e">
        <f>VLOOKUP(J1382,银行退!A:F,6,FALSE)</f>
        <v>#N/A</v>
      </c>
      <c r="N1382" t="e">
        <f>VLOOKUP(J1382,网银退汇!F:J,5,FALSE)</f>
        <v>#N/A</v>
      </c>
    </row>
    <row r="1383" spans="1:14" hidden="1">
      <c r="A1383" s="1" t="s">
        <v>12974</v>
      </c>
      <c r="B1383" s="1">
        <v>1938704</v>
      </c>
      <c r="C1383" s="1" t="s">
        <v>6019</v>
      </c>
      <c r="D1383" s="1" t="s">
        <v>6020</v>
      </c>
      <c r="E1383" s="1" t="s">
        <v>6021</v>
      </c>
      <c r="F1383" s="2">
        <v>19859</v>
      </c>
      <c r="G1383" s="1" t="s">
        <v>114</v>
      </c>
      <c r="H1383" s="1" t="s">
        <v>91</v>
      </c>
      <c r="I1383" s="1" t="s">
        <v>92</v>
      </c>
      <c r="J1383" s="1" t="s">
        <v>12975</v>
      </c>
      <c r="K1383" s="1" t="s">
        <v>12976</v>
      </c>
      <c r="L1383">
        <f>VLOOKUP(B1383,HIS退!B:F,5,FALSE)</f>
        <v>-19859</v>
      </c>
      <c r="M1383" t="e">
        <f>VLOOKUP(J1383,银行退!A:F,6,FALSE)</f>
        <v>#N/A</v>
      </c>
      <c r="N1383" t="e">
        <f>VLOOKUP(J1383,网银退汇!F:J,5,FALSE)</f>
        <v>#N/A</v>
      </c>
    </row>
    <row r="1384" spans="1:14" hidden="1">
      <c r="A1384" s="1" t="s">
        <v>12977</v>
      </c>
      <c r="B1384" s="1">
        <v>1938712</v>
      </c>
      <c r="C1384" s="1" t="s">
        <v>6023</v>
      </c>
      <c r="D1384" s="1" t="s">
        <v>5993</v>
      </c>
      <c r="E1384" s="1" t="s">
        <v>5994</v>
      </c>
      <c r="F1384" s="2">
        <v>145.97</v>
      </c>
      <c r="G1384" s="1" t="s">
        <v>114</v>
      </c>
      <c r="H1384" s="1" t="s">
        <v>91</v>
      </c>
      <c r="I1384" s="1" t="s">
        <v>92</v>
      </c>
      <c r="J1384" s="1" t="s">
        <v>12978</v>
      </c>
      <c r="K1384" s="1" t="s">
        <v>12731</v>
      </c>
      <c r="L1384">
        <f>VLOOKUP(B1384,HIS退!B:F,5,FALSE)</f>
        <v>-145.97</v>
      </c>
      <c r="M1384" t="e">
        <f>VLOOKUP(J1384,银行退!A:F,6,FALSE)</f>
        <v>#N/A</v>
      </c>
      <c r="N1384" t="e">
        <f>VLOOKUP(J1384,网银退汇!F:J,5,FALSE)</f>
        <v>#N/A</v>
      </c>
    </row>
    <row r="1385" spans="1:14" hidden="1">
      <c r="A1385" s="1" t="s">
        <v>12979</v>
      </c>
      <c r="B1385" s="1">
        <v>1938812</v>
      </c>
      <c r="C1385" s="1" t="s">
        <v>6025</v>
      </c>
      <c r="D1385" s="1" t="s">
        <v>6026</v>
      </c>
      <c r="E1385" s="1" t="s">
        <v>6027</v>
      </c>
      <c r="F1385" s="2">
        <v>84.5</v>
      </c>
      <c r="G1385" s="1" t="s">
        <v>114</v>
      </c>
      <c r="H1385" s="1" t="s">
        <v>91</v>
      </c>
      <c r="I1385" s="1" t="s">
        <v>92</v>
      </c>
      <c r="J1385" s="1" t="s">
        <v>12980</v>
      </c>
      <c r="K1385" s="1" t="s">
        <v>12981</v>
      </c>
      <c r="L1385">
        <f>VLOOKUP(B1385,HIS退!B:F,5,FALSE)</f>
        <v>-84.5</v>
      </c>
      <c r="M1385" t="e">
        <f>VLOOKUP(J1385,银行退!A:F,6,FALSE)</f>
        <v>#N/A</v>
      </c>
      <c r="N1385" t="e">
        <f>VLOOKUP(J1385,网银退汇!F:J,5,FALSE)</f>
        <v>#N/A</v>
      </c>
    </row>
    <row r="1386" spans="1:14" hidden="1">
      <c r="A1386" s="1" t="s">
        <v>12982</v>
      </c>
      <c r="B1386" s="1">
        <v>1938840</v>
      </c>
      <c r="C1386" s="1" t="s">
        <v>6029</v>
      </c>
      <c r="D1386" s="1" t="s">
        <v>6030</v>
      </c>
      <c r="E1386" s="1" t="s">
        <v>6031</v>
      </c>
      <c r="F1386" s="2">
        <v>5000</v>
      </c>
      <c r="G1386" s="1" t="s">
        <v>114</v>
      </c>
      <c r="H1386" s="1" t="s">
        <v>91</v>
      </c>
      <c r="I1386" s="1" t="s">
        <v>92</v>
      </c>
      <c r="J1386" s="1" t="s">
        <v>12983</v>
      </c>
      <c r="K1386" s="1" t="s">
        <v>12984</v>
      </c>
      <c r="L1386">
        <f>VLOOKUP(B1386,HIS退!B:F,5,FALSE)</f>
        <v>-5000</v>
      </c>
      <c r="M1386" t="e">
        <f>VLOOKUP(J1386,银行退!A:F,6,FALSE)</f>
        <v>#N/A</v>
      </c>
      <c r="N1386" t="e">
        <f>VLOOKUP(J1386,网银退汇!F:J,5,FALSE)</f>
        <v>#N/A</v>
      </c>
    </row>
    <row r="1387" spans="1:14" hidden="1">
      <c r="A1387" s="1" t="s">
        <v>12985</v>
      </c>
      <c r="B1387" s="1">
        <v>1938964</v>
      </c>
      <c r="C1387" s="1" t="s">
        <v>6033</v>
      </c>
      <c r="D1387" s="1" t="s">
        <v>6034</v>
      </c>
      <c r="E1387" s="1" t="s">
        <v>6035</v>
      </c>
      <c r="F1387" s="2">
        <v>1990</v>
      </c>
      <c r="G1387" s="1" t="s">
        <v>114</v>
      </c>
      <c r="H1387" s="1" t="s">
        <v>91</v>
      </c>
      <c r="I1387" s="1" t="s">
        <v>92</v>
      </c>
      <c r="J1387" s="1" t="s">
        <v>12986</v>
      </c>
      <c r="K1387" s="1" t="s">
        <v>12987</v>
      </c>
      <c r="L1387">
        <f>VLOOKUP(B1387,HIS退!B:F,5,FALSE)</f>
        <v>-1990</v>
      </c>
      <c r="M1387" t="e">
        <f>VLOOKUP(J1387,银行退!A:F,6,FALSE)</f>
        <v>#N/A</v>
      </c>
      <c r="N1387" t="e">
        <f>VLOOKUP(J1387,网银退汇!F:J,5,FALSE)</f>
        <v>#N/A</v>
      </c>
    </row>
    <row r="1388" spans="1:14" hidden="1">
      <c r="A1388" s="1" t="s">
        <v>12988</v>
      </c>
      <c r="B1388" s="1">
        <v>1939055</v>
      </c>
      <c r="C1388" s="1" t="s">
        <v>6037</v>
      </c>
      <c r="D1388" s="1" t="s">
        <v>305</v>
      </c>
      <c r="E1388" s="1" t="s">
        <v>306</v>
      </c>
      <c r="F1388" s="2">
        <v>671.72</v>
      </c>
      <c r="G1388" s="1" t="s">
        <v>114</v>
      </c>
      <c r="H1388" s="1" t="s">
        <v>91</v>
      </c>
      <c r="I1388" s="1" t="s">
        <v>92</v>
      </c>
      <c r="J1388" s="1" t="s">
        <v>12989</v>
      </c>
      <c r="K1388" s="1" t="s">
        <v>402</v>
      </c>
      <c r="L1388">
        <f>VLOOKUP(B1388,HIS退!B:F,5,FALSE)</f>
        <v>-671.72</v>
      </c>
      <c r="M1388" t="e">
        <f>VLOOKUP(J1388,银行退!A:F,6,FALSE)</f>
        <v>#N/A</v>
      </c>
      <c r="N1388" t="e">
        <f>VLOOKUP(J1388,网银退汇!F:J,5,FALSE)</f>
        <v>#N/A</v>
      </c>
    </row>
    <row r="1389" spans="1:14" hidden="1">
      <c r="A1389" s="1" t="s">
        <v>12990</v>
      </c>
      <c r="B1389" s="1">
        <v>1939109</v>
      </c>
      <c r="C1389" s="1" t="s">
        <v>6039</v>
      </c>
      <c r="D1389" s="1" t="s">
        <v>6040</v>
      </c>
      <c r="E1389" s="1" t="s">
        <v>261</v>
      </c>
      <c r="F1389" s="2">
        <v>2000</v>
      </c>
      <c r="G1389" s="1" t="s">
        <v>114</v>
      </c>
      <c r="H1389" s="1" t="s">
        <v>91</v>
      </c>
      <c r="I1389" s="1" t="s">
        <v>92</v>
      </c>
      <c r="J1389" s="1" t="s">
        <v>12991</v>
      </c>
      <c r="K1389" s="1" t="s">
        <v>12992</v>
      </c>
      <c r="L1389">
        <f>VLOOKUP(B1389,HIS退!B:F,5,FALSE)</f>
        <v>-2000</v>
      </c>
      <c r="M1389" t="e">
        <f>VLOOKUP(J1389,银行退!A:F,6,FALSE)</f>
        <v>#N/A</v>
      </c>
      <c r="N1389" t="e">
        <f>VLOOKUP(J1389,网银退汇!F:J,5,FALSE)</f>
        <v>#N/A</v>
      </c>
    </row>
    <row r="1390" spans="1:14" hidden="1">
      <c r="A1390" s="1" t="s">
        <v>12993</v>
      </c>
      <c r="B1390" s="1">
        <v>1939187</v>
      </c>
      <c r="C1390" s="1" t="s">
        <v>6042</v>
      </c>
      <c r="D1390" s="1" t="s">
        <v>6043</v>
      </c>
      <c r="E1390" s="1" t="s">
        <v>6044</v>
      </c>
      <c r="F1390" s="2">
        <v>235.5</v>
      </c>
      <c r="G1390" s="1" t="s">
        <v>114</v>
      </c>
      <c r="H1390" s="1" t="s">
        <v>91</v>
      </c>
      <c r="I1390" s="1" t="s">
        <v>92</v>
      </c>
      <c r="J1390" s="1" t="s">
        <v>12994</v>
      </c>
      <c r="K1390" s="1" t="s">
        <v>12995</v>
      </c>
      <c r="L1390">
        <f>VLOOKUP(B1390,HIS退!B:F,5,FALSE)</f>
        <v>-235.5</v>
      </c>
      <c r="M1390" t="e">
        <f>VLOOKUP(J1390,银行退!A:F,6,FALSE)</f>
        <v>#N/A</v>
      </c>
      <c r="N1390" t="e">
        <f>VLOOKUP(J1390,网银退汇!F:J,5,FALSE)</f>
        <v>#N/A</v>
      </c>
    </row>
    <row r="1391" spans="1:14" hidden="1">
      <c r="A1391" s="1" t="s">
        <v>12996</v>
      </c>
      <c r="B1391" s="1">
        <v>1939246</v>
      </c>
      <c r="C1391" s="1" t="s">
        <v>6046</v>
      </c>
      <c r="D1391" s="1" t="s">
        <v>6047</v>
      </c>
      <c r="E1391" s="1" t="s">
        <v>6048</v>
      </c>
      <c r="F1391" s="2">
        <v>2896.24</v>
      </c>
      <c r="G1391" s="1" t="s">
        <v>114</v>
      </c>
      <c r="H1391" s="1" t="s">
        <v>91</v>
      </c>
      <c r="I1391" s="1" t="s">
        <v>92</v>
      </c>
      <c r="J1391" s="1" t="s">
        <v>12997</v>
      </c>
      <c r="K1391" s="1" t="s">
        <v>12998</v>
      </c>
      <c r="L1391">
        <f>VLOOKUP(B1391,HIS退!B:F,5,FALSE)</f>
        <v>-2896.24</v>
      </c>
      <c r="M1391" t="e">
        <f>VLOOKUP(J1391,银行退!A:F,6,FALSE)</f>
        <v>#N/A</v>
      </c>
      <c r="N1391" t="e">
        <f>VLOOKUP(J1391,网银退汇!F:J,5,FALSE)</f>
        <v>#N/A</v>
      </c>
    </row>
    <row r="1392" spans="1:14" hidden="1">
      <c r="A1392" s="1" t="s">
        <v>12999</v>
      </c>
      <c r="B1392" s="1">
        <v>1939264</v>
      </c>
      <c r="C1392" s="1" t="s">
        <v>6050</v>
      </c>
      <c r="D1392" s="1" t="s">
        <v>6051</v>
      </c>
      <c r="E1392" s="1" t="s">
        <v>6052</v>
      </c>
      <c r="F1392" s="2">
        <v>3100</v>
      </c>
      <c r="G1392" s="1" t="s">
        <v>114</v>
      </c>
      <c r="H1392" s="1" t="s">
        <v>91</v>
      </c>
      <c r="I1392" s="1" t="s">
        <v>92</v>
      </c>
      <c r="J1392" s="1" t="s">
        <v>13000</v>
      </c>
      <c r="K1392" s="1" t="s">
        <v>13001</v>
      </c>
      <c r="L1392">
        <f>VLOOKUP(B1392,HIS退!B:F,5,FALSE)</f>
        <v>-3100</v>
      </c>
      <c r="M1392" t="e">
        <f>VLOOKUP(J1392,银行退!A:F,6,FALSE)</f>
        <v>#N/A</v>
      </c>
      <c r="N1392" t="e">
        <f>VLOOKUP(J1392,网银退汇!F:J,5,FALSE)</f>
        <v>#N/A</v>
      </c>
    </row>
    <row r="1393" spans="1:14" hidden="1">
      <c r="A1393" s="1" t="s">
        <v>13002</v>
      </c>
      <c r="B1393" s="1">
        <v>1939298</v>
      </c>
      <c r="C1393" s="1" t="s">
        <v>6054</v>
      </c>
      <c r="D1393" s="1" t="s">
        <v>6055</v>
      </c>
      <c r="E1393" s="1" t="s">
        <v>6056</v>
      </c>
      <c r="F1393" s="2">
        <v>456.85</v>
      </c>
      <c r="G1393" s="1" t="s">
        <v>114</v>
      </c>
      <c r="H1393" s="1" t="s">
        <v>91</v>
      </c>
      <c r="I1393" s="1" t="s">
        <v>92</v>
      </c>
      <c r="J1393" s="1" t="s">
        <v>13003</v>
      </c>
      <c r="K1393" s="1" t="s">
        <v>13004</v>
      </c>
      <c r="L1393">
        <f>VLOOKUP(B1393,HIS退!B:F,5,FALSE)</f>
        <v>-456.85</v>
      </c>
      <c r="M1393" t="e">
        <f>VLOOKUP(J1393,银行退!A:F,6,FALSE)</f>
        <v>#N/A</v>
      </c>
      <c r="N1393" t="e">
        <f>VLOOKUP(J1393,网银退汇!F:J,5,FALSE)</f>
        <v>#N/A</v>
      </c>
    </row>
    <row r="1394" spans="1:14" hidden="1">
      <c r="A1394" s="1" t="s">
        <v>13005</v>
      </c>
      <c r="B1394" s="1">
        <v>1939305</v>
      </c>
      <c r="C1394" s="1" t="s">
        <v>6058</v>
      </c>
      <c r="D1394" s="1" t="s">
        <v>6059</v>
      </c>
      <c r="E1394" s="1" t="s">
        <v>6060</v>
      </c>
      <c r="F1394" s="2">
        <v>347.64</v>
      </c>
      <c r="G1394" s="1" t="s">
        <v>114</v>
      </c>
      <c r="H1394" s="1" t="s">
        <v>91</v>
      </c>
      <c r="I1394" s="1" t="s">
        <v>92</v>
      </c>
      <c r="J1394" s="1" t="s">
        <v>13006</v>
      </c>
      <c r="K1394" s="1" t="s">
        <v>13007</v>
      </c>
      <c r="L1394">
        <f>VLOOKUP(B1394,HIS退!B:F,5,FALSE)</f>
        <v>-347.64</v>
      </c>
      <c r="M1394" t="e">
        <f>VLOOKUP(J1394,银行退!A:F,6,FALSE)</f>
        <v>#N/A</v>
      </c>
      <c r="N1394" t="e">
        <f>VLOOKUP(J1394,网银退汇!F:J,5,FALSE)</f>
        <v>#N/A</v>
      </c>
    </row>
    <row r="1395" spans="1:14" hidden="1">
      <c r="A1395" s="1" t="s">
        <v>13008</v>
      </c>
      <c r="B1395" s="1">
        <v>1939321</v>
      </c>
      <c r="C1395" s="1" t="s">
        <v>6062</v>
      </c>
      <c r="D1395" s="1" t="s">
        <v>6063</v>
      </c>
      <c r="E1395" s="1" t="s">
        <v>6064</v>
      </c>
      <c r="F1395" s="2">
        <v>5900</v>
      </c>
      <c r="G1395" s="1" t="s">
        <v>114</v>
      </c>
      <c r="H1395" s="1" t="s">
        <v>91</v>
      </c>
      <c r="I1395" s="1" t="s">
        <v>92</v>
      </c>
      <c r="J1395" s="1" t="s">
        <v>13009</v>
      </c>
      <c r="K1395" s="1" t="s">
        <v>13010</v>
      </c>
      <c r="L1395">
        <f>VLOOKUP(B1395,HIS退!B:F,5,FALSE)</f>
        <v>-5900</v>
      </c>
      <c r="M1395" t="e">
        <f>VLOOKUP(J1395,银行退!A:F,6,FALSE)</f>
        <v>#N/A</v>
      </c>
      <c r="N1395" t="e">
        <f>VLOOKUP(J1395,网银退汇!F:J,5,FALSE)</f>
        <v>#N/A</v>
      </c>
    </row>
    <row r="1396" spans="1:14" hidden="1">
      <c r="A1396" s="1" t="s">
        <v>13011</v>
      </c>
      <c r="B1396" s="1">
        <v>1939332</v>
      </c>
      <c r="C1396" s="1" t="s">
        <v>13012</v>
      </c>
      <c r="D1396" s="1" t="s">
        <v>6066</v>
      </c>
      <c r="E1396" s="1" t="s">
        <v>505</v>
      </c>
      <c r="F1396" s="2">
        <v>92.5</v>
      </c>
      <c r="G1396" s="1" t="s">
        <v>114</v>
      </c>
      <c r="H1396" s="1" t="s">
        <v>93</v>
      </c>
      <c r="I1396" s="1" t="s">
        <v>23</v>
      </c>
      <c r="J1396" s="1" t="s">
        <v>13013</v>
      </c>
      <c r="K1396" s="1" t="s">
        <v>13007</v>
      </c>
      <c r="L1396">
        <f>VLOOKUP(B1396,HIS退!B:F,5,FALSE)</f>
        <v>-92.5</v>
      </c>
      <c r="M1396" t="e">
        <f>VLOOKUP(J1396,银行退!A:F,6,FALSE)</f>
        <v>#N/A</v>
      </c>
      <c r="N1396" t="str">
        <f>VLOOKUP(J1396,网银退汇!F:J,5,FALSE)</f>
        <v>20170911</v>
      </c>
    </row>
    <row r="1397" spans="1:14" hidden="1">
      <c r="A1397" s="1" t="s">
        <v>13014</v>
      </c>
      <c r="B1397" s="1">
        <v>1939368</v>
      </c>
      <c r="C1397" s="1" t="s">
        <v>6068</v>
      </c>
      <c r="D1397" s="1" t="s">
        <v>6069</v>
      </c>
      <c r="E1397" s="1" t="s">
        <v>6070</v>
      </c>
      <c r="F1397" s="2">
        <v>2987.86</v>
      </c>
      <c r="G1397" s="1" t="s">
        <v>114</v>
      </c>
      <c r="H1397" s="1" t="s">
        <v>91</v>
      </c>
      <c r="I1397" s="1" t="s">
        <v>92</v>
      </c>
      <c r="J1397" s="1" t="s">
        <v>13015</v>
      </c>
      <c r="K1397" s="1" t="s">
        <v>13016</v>
      </c>
      <c r="L1397">
        <f>VLOOKUP(B1397,HIS退!B:F,5,FALSE)</f>
        <v>-2987.86</v>
      </c>
      <c r="M1397" t="e">
        <f>VLOOKUP(J1397,银行退!A:F,6,FALSE)</f>
        <v>#N/A</v>
      </c>
      <c r="N1397" t="e">
        <f>VLOOKUP(J1397,网银退汇!F:J,5,FALSE)</f>
        <v>#N/A</v>
      </c>
    </row>
    <row r="1398" spans="1:14" hidden="1">
      <c r="A1398" s="1" t="s">
        <v>13017</v>
      </c>
      <c r="B1398" s="1">
        <v>1939402</v>
      </c>
      <c r="C1398" s="1" t="s">
        <v>6072</v>
      </c>
      <c r="D1398" s="1" t="s">
        <v>6073</v>
      </c>
      <c r="E1398" s="1" t="s">
        <v>6074</v>
      </c>
      <c r="F1398" s="2">
        <v>5000</v>
      </c>
      <c r="G1398" s="1" t="s">
        <v>114</v>
      </c>
      <c r="H1398" s="1" t="s">
        <v>91</v>
      </c>
      <c r="I1398" s="1" t="s">
        <v>92</v>
      </c>
      <c r="J1398" s="1" t="s">
        <v>13018</v>
      </c>
      <c r="K1398" s="1" t="s">
        <v>13019</v>
      </c>
      <c r="L1398">
        <f>VLOOKUP(B1398,HIS退!B:F,5,FALSE)</f>
        <v>-5000</v>
      </c>
      <c r="M1398" t="e">
        <f>VLOOKUP(J1398,银行退!A:F,6,FALSE)</f>
        <v>#N/A</v>
      </c>
      <c r="N1398" t="e">
        <f>VLOOKUP(J1398,网银退汇!F:J,5,FALSE)</f>
        <v>#N/A</v>
      </c>
    </row>
    <row r="1399" spans="1:14" hidden="1">
      <c r="A1399" s="1" t="s">
        <v>13020</v>
      </c>
      <c r="B1399" s="1">
        <v>1939416</v>
      </c>
      <c r="C1399" s="1" t="s">
        <v>6076</v>
      </c>
      <c r="D1399" s="1" t="s">
        <v>6077</v>
      </c>
      <c r="E1399" s="1" t="s">
        <v>6078</v>
      </c>
      <c r="F1399" s="2">
        <v>500</v>
      </c>
      <c r="G1399" s="1" t="s">
        <v>114</v>
      </c>
      <c r="H1399" s="1" t="s">
        <v>91</v>
      </c>
      <c r="I1399" s="1" t="s">
        <v>92</v>
      </c>
      <c r="J1399" s="1" t="s">
        <v>13021</v>
      </c>
      <c r="K1399" s="1" t="s">
        <v>13022</v>
      </c>
      <c r="L1399">
        <f>VLOOKUP(B1399,HIS退!B:F,5,FALSE)</f>
        <v>-500</v>
      </c>
      <c r="M1399" t="e">
        <f>VLOOKUP(J1399,银行退!A:F,6,FALSE)</f>
        <v>#N/A</v>
      </c>
      <c r="N1399" t="e">
        <f>VLOOKUP(J1399,网银退汇!F:J,5,FALSE)</f>
        <v>#N/A</v>
      </c>
    </row>
    <row r="1400" spans="1:14" hidden="1">
      <c r="A1400" s="1" t="s">
        <v>13023</v>
      </c>
      <c r="B1400" s="1">
        <v>1939419</v>
      </c>
      <c r="C1400" s="1" t="s">
        <v>6080</v>
      </c>
      <c r="D1400" s="1" t="s">
        <v>6081</v>
      </c>
      <c r="E1400" s="1" t="s">
        <v>6082</v>
      </c>
      <c r="F1400" s="2">
        <v>4000</v>
      </c>
      <c r="G1400" s="1" t="s">
        <v>114</v>
      </c>
      <c r="H1400" s="1" t="s">
        <v>91</v>
      </c>
      <c r="I1400" s="1" t="s">
        <v>92</v>
      </c>
      <c r="J1400" s="1" t="s">
        <v>13024</v>
      </c>
      <c r="K1400" s="1" t="s">
        <v>13025</v>
      </c>
      <c r="L1400">
        <f>VLOOKUP(B1400,HIS退!B:F,5,FALSE)</f>
        <v>-4000</v>
      </c>
      <c r="M1400" t="e">
        <f>VLOOKUP(J1400,银行退!A:F,6,FALSE)</f>
        <v>#N/A</v>
      </c>
      <c r="N1400" t="e">
        <f>VLOOKUP(J1400,网银退汇!F:J,5,FALSE)</f>
        <v>#N/A</v>
      </c>
    </row>
    <row r="1401" spans="1:14" hidden="1">
      <c r="A1401" s="1" t="s">
        <v>13026</v>
      </c>
      <c r="B1401" s="1">
        <v>1939438</v>
      </c>
      <c r="C1401" s="1" t="s">
        <v>13027</v>
      </c>
      <c r="D1401" s="1" t="s">
        <v>6084</v>
      </c>
      <c r="E1401" s="1" t="s">
        <v>178</v>
      </c>
      <c r="F1401" s="2">
        <v>1254.5</v>
      </c>
      <c r="G1401" s="1" t="s">
        <v>114</v>
      </c>
      <c r="H1401" s="1" t="s">
        <v>93</v>
      </c>
      <c r="I1401" s="1" t="s">
        <v>23</v>
      </c>
      <c r="J1401" s="1" t="s">
        <v>13028</v>
      </c>
      <c r="K1401" s="1" t="s">
        <v>13029</v>
      </c>
      <c r="L1401">
        <f>VLOOKUP(B1401,HIS退!B:F,5,FALSE)</f>
        <v>-1254.5</v>
      </c>
      <c r="M1401" t="e">
        <f>VLOOKUP(J1401,银行退!A:F,6,FALSE)</f>
        <v>#N/A</v>
      </c>
      <c r="N1401" t="str">
        <f>VLOOKUP(J1401,网银退汇!F:J,5,FALSE)</f>
        <v>20170911</v>
      </c>
    </row>
    <row r="1402" spans="1:14" hidden="1">
      <c r="A1402" s="1" t="s">
        <v>13030</v>
      </c>
      <c r="B1402" s="1">
        <v>1939480</v>
      </c>
      <c r="C1402" s="1" t="s">
        <v>6086</v>
      </c>
      <c r="D1402" s="1" t="s">
        <v>6087</v>
      </c>
      <c r="E1402" s="1" t="s">
        <v>6088</v>
      </c>
      <c r="F1402" s="2">
        <v>529</v>
      </c>
      <c r="G1402" s="1" t="s">
        <v>114</v>
      </c>
      <c r="H1402" s="1" t="s">
        <v>91</v>
      </c>
      <c r="I1402" s="1" t="s">
        <v>92</v>
      </c>
      <c r="J1402" s="1" t="s">
        <v>13031</v>
      </c>
      <c r="K1402" s="1" t="s">
        <v>13022</v>
      </c>
      <c r="L1402">
        <f>VLOOKUP(B1402,HIS退!B:F,5,FALSE)</f>
        <v>-529</v>
      </c>
      <c r="M1402" t="e">
        <f>VLOOKUP(J1402,银行退!A:F,6,FALSE)</f>
        <v>#N/A</v>
      </c>
      <c r="N1402" t="e">
        <f>VLOOKUP(J1402,网银退汇!F:J,5,FALSE)</f>
        <v>#N/A</v>
      </c>
    </row>
    <row r="1403" spans="1:14" hidden="1">
      <c r="A1403" s="1" t="s">
        <v>13032</v>
      </c>
      <c r="B1403" s="1">
        <v>1939559</v>
      </c>
      <c r="C1403" s="1" t="s">
        <v>6090</v>
      </c>
      <c r="D1403" s="1" t="s">
        <v>303</v>
      </c>
      <c r="E1403" s="1" t="s">
        <v>304</v>
      </c>
      <c r="F1403" s="2">
        <v>500</v>
      </c>
      <c r="G1403" s="1" t="s">
        <v>114</v>
      </c>
      <c r="H1403" s="1" t="s">
        <v>91</v>
      </c>
      <c r="I1403" s="1" t="s">
        <v>92</v>
      </c>
      <c r="J1403" s="1" t="s">
        <v>13033</v>
      </c>
      <c r="K1403" s="1" t="s">
        <v>401</v>
      </c>
      <c r="L1403">
        <f>VLOOKUP(B1403,HIS退!B:F,5,FALSE)</f>
        <v>-500</v>
      </c>
      <c r="M1403" t="e">
        <f>VLOOKUP(J1403,银行退!A:F,6,FALSE)</f>
        <v>#N/A</v>
      </c>
      <c r="N1403" t="e">
        <f>VLOOKUP(J1403,网银退汇!F:J,5,FALSE)</f>
        <v>#N/A</v>
      </c>
    </row>
    <row r="1404" spans="1:14" hidden="1">
      <c r="A1404" s="1" t="s">
        <v>13034</v>
      </c>
      <c r="B1404" s="1">
        <v>1939746</v>
      </c>
      <c r="C1404" s="1" t="s">
        <v>6092</v>
      </c>
      <c r="D1404" s="1" t="s">
        <v>6093</v>
      </c>
      <c r="E1404" s="1" t="s">
        <v>6094</v>
      </c>
      <c r="F1404" s="2">
        <v>6224.48</v>
      </c>
      <c r="G1404" s="1" t="s">
        <v>114</v>
      </c>
      <c r="H1404" s="1" t="s">
        <v>91</v>
      </c>
      <c r="I1404" s="1" t="s">
        <v>92</v>
      </c>
      <c r="J1404" s="1" t="s">
        <v>13035</v>
      </c>
      <c r="K1404" s="1" t="s">
        <v>13036</v>
      </c>
      <c r="L1404">
        <f>VLOOKUP(B1404,HIS退!B:F,5,FALSE)</f>
        <v>-6224.48</v>
      </c>
      <c r="M1404" t="e">
        <f>VLOOKUP(J1404,银行退!A:F,6,FALSE)</f>
        <v>#N/A</v>
      </c>
      <c r="N1404" t="e">
        <f>VLOOKUP(J1404,网银退汇!F:J,5,FALSE)</f>
        <v>#N/A</v>
      </c>
    </row>
    <row r="1405" spans="1:14" hidden="1">
      <c r="A1405" s="1" t="s">
        <v>13037</v>
      </c>
      <c r="B1405" s="1">
        <v>1939764</v>
      </c>
      <c r="C1405" s="1" t="s">
        <v>6096</v>
      </c>
      <c r="D1405" s="1" t="s">
        <v>6097</v>
      </c>
      <c r="E1405" s="1" t="s">
        <v>6098</v>
      </c>
      <c r="F1405" s="2">
        <v>4000</v>
      </c>
      <c r="G1405" s="1" t="s">
        <v>114</v>
      </c>
      <c r="H1405" s="1" t="s">
        <v>91</v>
      </c>
      <c r="I1405" s="1" t="s">
        <v>92</v>
      </c>
      <c r="J1405" s="1" t="s">
        <v>13038</v>
      </c>
      <c r="K1405" s="1" t="s">
        <v>13039</v>
      </c>
      <c r="L1405">
        <f>VLOOKUP(B1405,HIS退!B:F,5,FALSE)</f>
        <v>-4000</v>
      </c>
      <c r="M1405" t="e">
        <f>VLOOKUP(J1405,银行退!A:F,6,FALSE)</f>
        <v>#N/A</v>
      </c>
      <c r="N1405" t="e">
        <f>VLOOKUP(J1405,网银退汇!F:J,5,FALSE)</f>
        <v>#N/A</v>
      </c>
    </row>
    <row r="1406" spans="1:14" hidden="1">
      <c r="A1406" s="1" t="s">
        <v>13040</v>
      </c>
      <c r="B1406" s="1">
        <v>1939798</v>
      </c>
      <c r="C1406" s="1" t="s">
        <v>6100</v>
      </c>
      <c r="D1406" s="1" t="s">
        <v>6101</v>
      </c>
      <c r="E1406" s="1" t="s">
        <v>6102</v>
      </c>
      <c r="F1406" s="2">
        <v>1495</v>
      </c>
      <c r="G1406" s="1" t="s">
        <v>114</v>
      </c>
      <c r="H1406" s="1" t="s">
        <v>91</v>
      </c>
      <c r="I1406" s="1" t="s">
        <v>92</v>
      </c>
      <c r="J1406" s="1" t="s">
        <v>13041</v>
      </c>
      <c r="K1406" s="1" t="s">
        <v>13042</v>
      </c>
      <c r="L1406">
        <f>VLOOKUP(B1406,HIS退!B:F,5,FALSE)</f>
        <v>-1495</v>
      </c>
      <c r="M1406" t="e">
        <f>VLOOKUP(J1406,银行退!A:F,6,FALSE)</f>
        <v>#N/A</v>
      </c>
      <c r="N1406" t="e">
        <f>VLOOKUP(J1406,网银退汇!F:J,5,FALSE)</f>
        <v>#N/A</v>
      </c>
    </row>
    <row r="1407" spans="1:14" hidden="1">
      <c r="A1407" s="1" t="s">
        <v>13043</v>
      </c>
      <c r="B1407" s="1">
        <v>1939861</v>
      </c>
      <c r="C1407" s="1" t="s">
        <v>6104</v>
      </c>
      <c r="D1407" s="1" t="s">
        <v>6105</v>
      </c>
      <c r="E1407" s="1" t="s">
        <v>6106</v>
      </c>
      <c r="F1407" s="2">
        <v>7335.12</v>
      </c>
      <c r="G1407" s="1" t="s">
        <v>114</v>
      </c>
      <c r="H1407" s="1" t="s">
        <v>91</v>
      </c>
      <c r="I1407" s="1" t="s">
        <v>92</v>
      </c>
      <c r="J1407" s="1" t="s">
        <v>13044</v>
      </c>
      <c r="K1407" s="1" t="s">
        <v>13045</v>
      </c>
      <c r="L1407">
        <f>VLOOKUP(B1407,HIS退!B:F,5,FALSE)</f>
        <v>-7335.12</v>
      </c>
      <c r="M1407" t="e">
        <f>VLOOKUP(J1407,银行退!A:F,6,FALSE)</f>
        <v>#N/A</v>
      </c>
      <c r="N1407" t="e">
        <f>VLOOKUP(J1407,网银退汇!F:J,5,FALSE)</f>
        <v>#N/A</v>
      </c>
    </row>
    <row r="1408" spans="1:14" hidden="1">
      <c r="A1408" s="1" t="s">
        <v>13046</v>
      </c>
      <c r="B1408" s="1">
        <v>1939869</v>
      </c>
      <c r="C1408" s="1" t="s">
        <v>13047</v>
      </c>
      <c r="D1408" s="1" t="s">
        <v>6108</v>
      </c>
      <c r="E1408" s="1" t="s">
        <v>6109</v>
      </c>
      <c r="F1408" s="2">
        <v>399</v>
      </c>
      <c r="G1408" s="1" t="s">
        <v>114</v>
      </c>
      <c r="H1408" s="1" t="s">
        <v>93</v>
      </c>
      <c r="I1408" s="1" t="s">
        <v>23</v>
      </c>
      <c r="J1408" s="1" t="s">
        <v>13048</v>
      </c>
      <c r="K1408" s="1" t="s">
        <v>13049</v>
      </c>
      <c r="L1408">
        <f>VLOOKUP(B1408,HIS退!B:F,5,FALSE)</f>
        <v>-399</v>
      </c>
      <c r="M1408" t="e">
        <f>VLOOKUP(J1408,银行退!A:F,6,FALSE)</f>
        <v>#N/A</v>
      </c>
      <c r="N1408" t="str">
        <f>VLOOKUP(J1408,网银退汇!F:J,5,FALSE)</f>
        <v>20170911</v>
      </c>
    </row>
    <row r="1409" spans="1:14" hidden="1">
      <c r="A1409" s="1" t="s">
        <v>13050</v>
      </c>
      <c r="B1409" s="1">
        <v>1939889</v>
      </c>
      <c r="C1409" s="1" t="s">
        <v>6111</v>
      </c>
      <c r="D1409" s="1" t="s">
        <v>6112</v>
      </c>
      <c r="E1409" s="1" t="s">
        <v>6113</v>
      </c>
      <c r="F1409" s="2">
        <v>6000</v>
      </c>
      <c r="G1409" s="1" t="s">
        <v>114</v>
      </c>
      <c r="H1409" s="1" t="s">
        <v>91</v>
      </c>
      <c r="I1409" s="1" t="s">
        <v>92</v>
      </c>
      <c r="J1409" s="1" t="s">
        <v>13051</v>
      </c>
      <c r="K1409" s="1" t="s">
        <v>13052</v>
      </c>
      <c r="L1409">
        <f>VLOOKUP(B1409,HIS退!B:F,5,FALSE)</f>
        <v>-6000</v>
      </c>
      <c r="M1409" t="e">
        <f>VLOOKUP(J1409,银行退!A:F,6,FALSE)</f>
        <v>#N/A</v>
      </c>
      <c r="N1409" t="e">
        <f>VLOOKUP(J1409,网银退汇!F:J,5,FALSE)</f>
        <v>#N/A</v>
      </c>
    </row>
    <row r="1410" spans="1:14" hidden="1">
      <c r="A1410" s="1" t="s">
        <v>13053</v>
      </c>
      <c r="B1410" s="1">
        <v>1939944</v>
      </c>
      <c r="C1410" s="1" t="s">
        <v>13054</v>
      </c>
      <c r="D1410" s="1" t="s">
        <v>6115</v>
      </c>
      <c r="E1410" s="1" t="s">
        <v>6116</v>
      </c>
      <c r="F1410" s="2">
        <v>400</v>
      </c>
      <c r="G1410" s="1" t="s">
        <v>114</v>
      </c>
      <c r="H1410" s="1" t="s">
        <v>93</v>
      </c>
      <c r="I1410" s="1" t="s">
        <v>23</v>
      </c>
      <c r="J1410" s="1" t="s">
        <v>13055</v>
      </c>
      <c r="K1410" s="1" t="s">
        <v>13056</v>
      </c>
      <c r="L1410">
        <f>VLOOKUP(B1410,HIS退!B:F,5,FALSE)</f>
        <v>-400</v>
      </c>
      <c r="M1410" t="e">
        <f>VLOOKUP(J1410,银行退!A:F,6,FALSE)</f>
        <v>#N/A</v>
      </c>
      <c r="N1410" t="str">
        <f>VLOOKUP(J1410,网银退汇!F:J,5,FALSE)</f>
        <v>20170911</v>
      </c>
    </row>
    <row r="1411" spans="1:14" hidden="1">
      <c r="A1411" s="1" t="s">
        <v>13057</v>
      </c>
      <c r="B1411" s="1">
        <v>1939957</v>
      </c>
      <c r="C1411" s="1" t="s">
        <v>6118</v>
      </c>
      <c r="D1411" s="1" t="s">
        <v>6119</v>
      </c>
      <c r="E1411" s="1" t="s">
        <v>6120</v>
      </c>
      <c r="F1411" s="2">
        <v>3000</v>
      </c>
      <c r="G1411" s="1" t="s">
        <v>114</v>
      </c>
      <c r="H1411" s="1" t="s">
        <v>91</v>
      </c>
      <c r="I1411" s="1" t="s">
        <v>92</v>
      </c>
      <c r="J1411" s="1" t="s">
        <v>13058</v>
      </c>
      <c r="K1411" s="1" t="s">
        <v>13059</v>
      </c>
      <c r="L1411">
        <f>VLOOKUP(B1411,HIS退!B:F,5,FALSE)</f>
        <v>-3000</v>
      </c>
      <c r="M1411" t="e">
        <f>VLOOKUP(J1411,银行退!A:F,6,FALSE)</f>
        <v>#N/A</v>
      </c>
      <c r="N1411" t="e">
        <f>VLOOKUP(J1411,网银退汇!F:J,5,FALSE)</f>
        <v>#N/A</v>
      </c>
    </row>
    <row r="1412" spans="1:14" hidden="1">
      <c r="A1412" s="1" t="s">
        <v>13060</v>
      </c>
      <c r="B1412" s="1">
        <v>1939974</v>
      </c>
      <c r="C1412" s="1" t="s">
        <v>6122</v>
      </c>
      <c r="D1412" s="1" t="s">
        <v>6123</v>
      </c>
      <c r="E1412" s="1" t="s">
        <v>6124</v>
      </c>
      <c r="F1412" s="2">
        <v>3000</v>
      </c>
      <c r="G1412" s="1" t="s">
        <v>114</v>
      </c>
      <c r="H1412" s="1" t="s">
        <v>91</v>
      </c>
      <c r="I1412" s="1" t="s">
        <v>92</v>
      </c>
      <c r="J1412" s="1" t="s">
        <v>13061</v>
      </c>
      <c r="K1412" s="1" t="s">
        <v>13062</v>
      </c>
      <c r="L1412">
        <f>VLOOKUP(B1412,HIS退!B:F,5,FALSE)</f>
        <v>-3000</v>
      </c>
      <c r="M1412" t="e">
        <f>VLOOKUP(J1412,银行退!A:F,6,FALSE)</f>
        <v>#N/A</v>
      </c>
      <c r="N1412" t="e">
        <f>VLOOKUP(J1412,网银退汇!F:J,5,FALSE)</f>
        <v>#N/A</v>
      </c>
    </row>
    <row r="1413" spans="1:14" hidden="1">
      <c r="A1413" s="1" t="s">
        <v>13063</v>
      </c>
      <c r="B1413" s="1">
        <v>1940014</v>
      </c>
      <c r="C1413" s="1" t="s">
        <v>13064</v>
      </c>
      <c r="D1413" s="1" t="s">
        <v>6126</v>
      </c>
      <c r="E1413" s="1" t="s">
        <v>6127</v>
      </c>
      <c r="F1413" s="2">
        <v>610</v>
      </c>
      <c r="G1413" s="1" t="s">
        <v>114</v>
      </c>
      <c r="H1413" s="1" t="s">
        <v>93</v>
      </c>
      <c r="I1413" s="1" t="s">
        <v>23</v>
      </c>
      <c r="J1413" s="1" t="s">
        <v>13065</v>
      </c>
      <c r="K1413" s="1" t="s">
        <v>13066</v>
      </c>
      <c r="L1413">
        <f>VLOOKUP(B1413,HIS退!B:F,5,FALSE)</f>
        <v>-610</v>
      </c>
      <c r="M1413" t="e">
        <f>VLOOKUP(J1413,银行退!A:F,6,FALSE)</f>
        <v>#N/A</v>
      </c>
      <c r="N1413" t="str">
        <f>VLOOKUP(J1413,网银退汇!F:J,5,FALSE)</f>
        <v>20170911</v>
      </c>
    </row>
    <row r="1414" spans="1:14" hidden="1">
      <c r="A1414" s="1" t="s">
        <v>13067</v>
      </c>
      <c r="B1414" s="1">
        <v>1940026</v>
      </c>
      <c r="C1414" s="1" t="s">
        <v>6129</v>
      </c>
      <c r="D1414" s="1" t="s">
        <v>6130</v>
      </c>
      <c r="E1414" s="1" t="s">
        <v>6131</v>
      </c>
      <c r="F1414" s="2">
        <v>5000</v>
      </c>
      <c r="G1414" s="1" t="s">
        <v>114</v>
      </c>
      <c r="H1414" s="1" t="s">
        <v>91</v>
      </c>
      <c r="I1414" s="1" t="s">
        <v>92</v>
      </c>
      <c r="J1414" s="1" t="s">
        <v>13068</v>
      </c>
      <c r="K1414" s="1" t="s">
        <v>13069</v>
      </c>
      <c r="L1414">
        <f>VLOOKUP(B1414,HIS退!B:F,5,FALSE)</f>
        <v>-5000</v>
      </c>
      <c r="M1414" t="e">
        <f>VLOOKUP(J1414,银行退!A:F,6,FALSE)</f>
        <v>#N/A</v>
      </c>
      <c r="N1414" t="e">
        <f>VLOOKUP(J1414,网银退汇!F:J,5,FALSE)</f>
        <v>#N/A</v>
      </c>
    </row>
    <row r="1415" spans="1:14" hidden="1">
      <c r="A1415" s="1" t="s">
        <v>13070</v>
      </c>
      <c r="B1415" s="1">
        <v>1940037</v>
      </c>
      <c r="C1415" s="1" t="s">
        <v>6133</v>
      </c>
      <c r="D1415" s="1" t="s">
        <v>5845</v>
      </c>
      <c r="E1415" s="1" t="s">
        <v>5846</v>
      </c>
      <c r="F1415" s="2">
        <v>4400</v>
      </c>
      <c r="G1415" s="1" t="s">
        <v>114</v>
      </c>
      <c r="H1415" s="1" t="s">
        <v>91</v>
      </c>
      <c r="I1415" s="1" t="s">
        <v>92</v>
      </c>
      <c r="J1415" s="1" t="s">
        <v>13071</v>
      </c>
      <c r="K1415" s="1" t="s">
        <v>12830</v>
      </c>
      <c r="L1415">
        <f>VLOOKUP(B1415,HIS退!B:F,5,FALSE)</f>
        <v>-4400</v>
      </c>
      <c r="M1415" t="e">
        <f>VLOOKUP(J1415,银行退!A:F,6,FALSE)</f>
        <v>#N/A</v>
      </c>
      <c r="N1415" t="e">
        <f>VLOOKUP(J1415,网银退汇!F:J,5,FALSE)</f>
        <v>#N/A</v>
      </c>
    </row>
    <row r="1416" spans="1:14" hidden="1">
      <c r="A1416" s="1" t="s">
        <v>13072</v>
      </c>
      <c r="B1416" s="1">
        <v>1940043</v>
      </c>
      <c r="C1416" s="1" t="s">
        <v>6135</v>
      </c>
      <c r="D1416" s="1" t="s">
        <v>6136</v>
      </c>
      <c r="E1416" s="1" t="s">
        <v>6137</v>
      </c>
      <c r="F1416" s="2">
        <v>407.23</v>
      </c>
      <c r="G1416" s="1" t="s">
        <v>114</v>
      </c>
      <c r="H1416" s="1" t="s">
        <v>91</v>
      </c>
      <c r="I1416" s="1" t="s">
        <v>92</v>
      </c>
      <c r="J1416" s="1" t="s">
        <v>13073</v>
      </c>
      <c r="K1416" s="1" t="s">
        <v>13074</v>
      </c>
      <c r="L1416">
        <f>VLOOKUP(B1416,HIS退!B:F,5,FALSE)</f>
        <v>-407.23</v>
      </c>
      <c r="M1416" t="e">
        <f>VLOOKUP(J1416,银行退!A:F,6,FALSE)</f>
        <v>#N/A</v>
      </c>
      <c r="N1416" t="e">
        <f>VLOOKUP(J1416,网银退汇!F:J,5,FALSE)</f>
        <v>#N/A</v>
      </c>
    </row>
    <row r="1417" spans="1:14" hidden="1">
      <c r="A1417" s="1" t="s">
        <v>13075</v>
      </c>
      <c r="B1417" s="1">
        <v>1940058</v>
      </c>
      <c r="C1417" s="1" t="s">
        <v>6139</v>
      </c>
      <c r="D1417" s="1" t="s">
        <v>6140</v>
      </c>
      <c r="E1417" s="1" t="s">
        <v>6141</v>
      </c>
      <c r="F1417" s="2">
        <v>1700.23</v>
      </c>
      <c r="G1417" s="1" t="s">
        <v>114</v>
      </c>
      <c r="H1417" s="1" t="s">
        <v>91</v>
      </c>
      <c r="I1417" s="1" t="s">
        <v>92</v>
      </c>
      <c r="J1417" s="1" t="s">
        <v>13076</v>
      </c>
      <c r="K1417" s="1" t="s">
        <v>13077</v>
      </c>
      <c r="L1417">
        <f>VLOOKUP(B1417,HIS退!B:F,5,FALSE)</f>
        <v>-1700.23</v>
      </c>
      <c r="M1417" t="e">
        <f>VLOOKUP(J1417,银行退!A:F,6,FALSE)</f>
        <v>#N/A</v>
      </c>
      <c r="N1417" t="e">
        <f>VLOOKUP(J1417,网银退汇!F:J,5,FALSE)</f>
        <v>#N/A</v>
      </c>
    </row>
    <row r="1418" spans="1:14" hidden="1">
      <c r="A1418" s="1" t="s">
        <v>13078</v>
      </c>
      <c r="B1418" s="1">
        <v>1940157</v>
      </c>
      <c r="C1418" s="1" t="s">
        <v>6143</v>
      </c>
      <c r="D1418" s="1" t="s">
        <v>6144</v>
      </c>
      <c r="E1418" s="1" t="s">
        <v>6145</v>
      </c>
      <c r="F1418" s="2">
        <v>3260</v>
      </c>
      <c r="G1418" s="1" t="s">
        <v>114</v>
      </c>
      <c r="H1418" s="1" t="s">
        <v>91</v>
      </c>
      <c r="I1418" s="1" t="s">
        <v>92</v>
      </c>
      <c r="J1418" s="1" t="s">
        <v>13079</v>
      </c>
      <c r="K1418" s="1" t="s">
        <v>13080</v>
      </c>
      <c r="L1418">
        <f>VLOOKUP(B1418,HIS退!B:F,5,FALSE)</f>
        <v>-3260</v>
      </c>
      <c r="M1418" t="e">
        <f>VLOOKUP(J1418,银行退!A:F,6,FALSE)</f>
        <v>#N/A</v>
      </c>
      <c r="N1418" t="e">
        <f>VLOOKUP(J1418,网银退汇!F:J,5,FALSE)</f>
        <v>#N/A</v>
      </c>
    </row>
    <row r="1419" spans="1:14" hidden="1">
      <c r="A1419" s="1" t="s">
        <v>13081</v>
      </c>
      <c r="B1419" s="1">
        <v>1940166</v>
      </c>
      <c r="C1419" s="1" t="s">
        <v>6147</v>
      </c>
      <c r="D1419" s="1" t="s">
        <v>6148</v>
      </c>
      <c r="E1419" s="1" t="s">
        <v>6149</v>
      </c>
      <c r="F1419" s="2">
        <v>700</v>
      </c>
      <c r="G1419" s="1" t="s">
        <v>114</v>
      </c>
      <c r="H1419" s="1" t="s">
        <v>91</v>
      </c>
      <c r="I1419" s="1" t="s">
        <v>92</v>
      </c>
      <c r="J1419" s="1" t="s">
        <v>13082</v>
      </c>
      <c r="K1419" s="1" t="s">
        <v>13083</v>
      </c>
      <c r="L1419">
        <f>VLOOKUP(B1419,HIS退!B:F,5,FALSE)</f>
        <v>-700</v>
      </c>
      <c r="M1419" t="e">
        <f>VLOOKUP(J1419,银行退!A:F,6,FALSE)</f>
        <v>#N/A</v>
      </c>
      <c r="N1419" t="e">
        <f>VLOOKUP(J1419,网银退汇!F:J,5,FALSE)</f>
        <v>#N/A</v>
      </c>
    </row>
    <row r="1420" spans="1:14" hidden="1">
      <c r="A1420" s="1" t="s">
        <v>13084</v>
      </c>
      <c r="B1420" s="1">
        <v>1940174</v>
      </c>
      <c r="C1420" s="1" t="s">
        <v>6151</v>
      </c>
      <c r="D1420" s="1" t="s">
        <v>6152</v>
      </c>
      <c r="E1420" s="1" t="s">
        <v>6153</v>
      </c>
      <c r="F1420" s="2">
        <v>344.46</v>
      </c>
      <c r="G1420" s="1" t="s">
        <v>114</v>
      </c>
      <c r="H1420" s="1" t="s">
        <v>91</v>
      </c>
      <c r="I1420" s="1" t="s">
        <v>92</v>
      </c>
      <c r="J1420" s="1" t="s">
        <v>13085</v>
      </c>
      <c r="K1420" s="1" t="s">
        <v>13086</v>
      </c>
      <c r="L1420">
        <f>VLOOKUP(B1420,HIS退!B:F,5,FALSE)</f>
        <v>-344.46</v>
      </c>
      <c r="M1420" t="e">
        <f>VLOOKUP(J1420,银行退!A:F,6,FALSE)</f>
        <v>#N/A</v>
      </c>
      <c r="N1420" t="e">
        <f>VLOOKUP(J1420,网银退汇!F:J,5,FALSE)</f>
        <v>#N/A</v>
      </c>
    </row>
    <row r="1421" spans="1:14" hidden="1">
      <c r="A1421" s="1" t="s">
        <v>13087</v>
      </c>
      <c r="B1421" s="1">
        <v>1940190</v>
      </c>
      <c r="C1421" s="1" t="s">
        <v>6155</v>
      </c>
      <c r="D1421" s="1" t="s">
        <v>218</v>
      </c>
      <c r="E1421" s="1" t="s">
        <v>219</v>
      </c>
      <c r="F1421" s="2">
        <v>800</v>
      </c>
      <c r="G1421" s="1" t="s">
        <v>114</v>
      </c>
      <c r="H1421" s="1" t="s">
        <v>91</v>
      </c>
      <c r="I1421" s="1" t="s">
        <v>92</v>
      </c>
      <c r="J1421" s="1" t="s">
        <v>13088</v>
      </c>
      <c r="K1421" s="1" t="s">
        <v>368</v>
      </c>
      <c r="L1421">
        <f>VLOOKUP(B1421,HIS退!B:F,5,FALSE)</f>
        <v>-800</v>
      </c>
      <c r="M1421" t="e">
        <f>VLOOKUP(J1421,银行退!A:F,6,FALSE)</f>
        <v>#N/A</v>
      </c>
      <c r="N1421" t="e">
        <f>VLOOKUP(J1421,网银退汇!F:J,5,FALSE)</f>
        <v>#N/A</v>
      </c>
    </row>
    <row r="1422" spans="1:14" hidden="1">
      <c r="A1422" s="1" t="s">
        <v>13089</v>
      </c>
      <c r="B1422" s="1">
        <v>1940197</v>
      </c>
      <c r="C1422" s="1" t="s">
        <v>6157</v>
      </c>
      <c r="D1422" s="1" t="s">
        <v>6158</v>
      </c>
      <c r="E1422" s="1" t="s">
        <v>6159</v>
      </c>
      <c r="F1422" s="2">
        <v>42.1</v>
      </c>
      <c r="G1422" s="1" t="s">
        <v>114</v>
      </c>
      <c r="H1422" s="1" t="s">
        <v>91</v>
      </c>
      <c r="I1422" s="1" t="s">
        <v>92</v>
      </c>
      <c r="J1422" s="1" t="s">
        <v>13090</v>
      </c>
      <c r="K1422" s="1" t="s">
        <v>13091</v>
      </c>
      <c r="L1422">
        <f>VLOOKUP(B1422,HIS退!B:F,5,FALSE)</f>
        <v>-42.1</v>
      </c>
      <c r="M1422" t="e">
        <f>VLOOKUP(J1422,银行退!A:F,6,FALSE)</f>
        <v>#N/A</v>
      </c>
      <c r="N1422" t="e">
        <f>VLOOKUP(J1422,网银退汇!F:J,5,FALSE)</f>
        <v>#N/A</v>
      </c>
    </row>
    <row r="1423" spans="1:14" hidden="1">
      <c r="A1423" s="1" t="s">
        <v>13092</v>
      </c>
      <c r="B1423" s="1">
        <v>1940217</v>
      </c>
      <c r="C1423" s="1" t="s">
        <v>6161</v>
      </c>
      <c r="D1423" s="1" t="s">
        <v>6162</v>
      </c>
      <c r="E1423" s="1" t="s">
        <v>6163</v>
      </c>
      <c r="F1423" s="2">
        <v>4410.68</v>
      </c>
      <c r="G1423" s="1" t="s">
        <v>114</v>
      </c>
      <c r="H1423" s="1" t="s">
        <v>91</v>
      </c>
      <c r="I1423" s="1" t="s">
        <v>92</v>
      </c>
      <c r="J1423" s="1" t="s">
        <v>13093</v>
      </c>
      <c r="K1423" s="1" t="s">
        <v>13094</v>
      </c>
      <c r="L1423">
        <f>VLOOKUP(B1423,HIS退!B:F,5,FALSE)</f>
        <v>-4410.68</v>
      </c>
      <c r="M1423" t="e">
        <f>VLOOKUP(J1423,银行退!A:F,6,FALSE)</f>
        <v>#N/A</v>
      </c>
      <c r="N1423" t="e">
        <f>VLOOKUP(J1423,网银退汇!F:J,5,FALSE)</f>
        <v>#N/A</v>
      </c>
    </row>
    <row r="1424" spans="1:14" hidden="1">
      <c r="A1424" s="1" t="s">
        <v>13095</v>
      </c>
      <c r="B1424" s="1">
        <v>1940230</v>
      </c>
      <c r="C1424" s="1" t="s">
        <v>6165</v>
      </c>
      <c r="D1424" s="1" t="s">
        <v>6166</v>
      </c>
      <c r="E1424" s="1" t="s">
        <v>6167</v>
      </c>
      <c r="F1424" s="2">
        <v>704</v>
      </c>
      <c r="G1424" s="1" t="s">
        <v>114</v>
      </c>
      <c r="H1424" s="1" t="s">
        <v>91</v>
      </c>
      <c r="I1424" s="1" t="s">
        <v>92</v>
      </c>
      <c r="J1424" s="1" t="s">
        <v>13096</v>
      </c>
      <c r="K1424" s="1" t="s">
        <v>13097</v>
      </c>
      <c r="L1424">
        <f>VLOOKUP(B1424,HIS退!B:F,5,FALSE)</f>
        <v>-704</v>
      </c>
      <c r="M1424" t="e">
        <f>VLOOKUP(J1424,银行退!A:F,6,FALSE)</f>
        <v>#N/A</v>
      </c>
      <c r="N1424" t="e">
        <f>VLOOKUP(J1424,网银退汇!F:J,5,FALSE)</f>
        <v>#N/A</v>
      </c>
    </row>
    <row r="1425" spans="1:14" hidden="1">
      <c r="A1425" s="1" t="s">
        <v>13098</v>
      </c>
      <c r="B1425" s="1">
        <v>1940240</v>
      </c>
      <c r="C1425" s="1" t="s">
        <v>13099</v>
      </c>
      <c r="D1425" s="1" t="s">
        <v>6169</v>
      </c>
      <c r="E1425" s="1" t="s">
        <v>6170</v>
      </c>
      <c r="F1425" s="2">
        <v>5065</v>
      </c>
      <c r="G1425" s="1" t="s">
        <v>114</v>
      </c>
      <c r="H1425" s="1" t="s">
        <v>93</v>
      </c>
      <c r="I1425" s="1" t="s">
        <v>23</v>
      </c>
      <c r="J1425" s="1" t="s">
        <v>13100</v>
      </c>
      <c r="K1425" s="1" t="s">
        <v>13101</v>
      </c>
      <c r="L1425">
        <f>VLOOKUP(B1425,HIS退!B:F,5,FALSE)</f>
        <v>-5065</v>
      </c>
      <c r="M1425" t="e">
        <f>VLOOKUP(J1425,银行退!A:F,6,FALSE)</f>
        <v>#N/A</v>
      </c>
      <c r="N1425" t="str">
        <f>VLOOKUP(J1425,网银退汇!F:J,5,FALSE)</f>
        <v>20170911</v>
      </c>
    </row>
    <row r="1426" spans="1:14" hidden="1">
      <c r="A1426" s="1" t="s">
        <v>13102</v>
      </c>
      <c r="B1426" s="1">
        <v>1940251</v>
      </c>
      <c r="C1426" s="1" t="s">
        <v>6172</v>
      </c>
      <c r="D1426" s="1" t="s">
        <v>6173</v>
      </c>
      <c r="E1426" s="1" t="s">
        <v>6174</v>
      </c>
      <c r="F1426" s="2">
        <v>1004</v>
      </c>
      <c r="G1426" s="1" t="s">
        <v>114</v>
      </c>
      <c r="H1426" s="1" t="s">
        <v>91</v>
      </c>
      <c r="I1426" s="1" t="s">
        <v>92</v>
      </c>
      <c r="J1426" s="1" t="s">
        <v>13103</v>
      </c>
      <c r="K1426" s="1" t="s">
        <v>13104</v>
      </c>
      <c r="L1426">
        <f>VLOOKUP(B1426,HIS退!B:F,5,FALSE)</f>
        <v>-1004</v>
      </c>
      <c r="M1426" t="e">
        <f>VLOOKUP(J1426,银行退!A:F,6,FALSE)</f>
        <v>#N/A</v>
      </c>
      <c r="N1426" t="e">
        <f>VLOOKUP(J1426,网银退汇!F:J,5,FALSE)</f>
        <v>#N/A</v>
      </c>
    </row>
    <row r="1427" spans="1:14" hidden="1">
      <c r="A1427" s="1" t="s">
        <v>13105</v>
      </c>
      <c r="B1427" s="1">
        <v>1940300</v>
      </c>
      <c r="C1427" s="1" t="s">
        <v>6176</v>
      </c>
      <c r="D1427" s="1" t="s">
        <v>6177</v>
      </c>
      <c r="E1427" s="1" t="s">
        <v>6178</v>
      </c>
      <c r="F1427" s="2">
        <v>2500</v>
      </c>
      <c r="G1427" s="1" t="s">
        <v>114</v>
      </c>
      <c r="H1427" s="1" t="s">
        <v>91</v>
      </c>
      <c r="I1427" s="1" t="s">
        <v>92</v>
      </c>
      <c r="J1427" s="1" t="s">
        <v>13106</v>
      </c>
      <c r="K1427" s="1" t="s">
        <v>13107</v>
      </c>
      <c r="L1427">
        <f>VLOOKUP(B1427,HIS退!B:F,5,FALSE)</f>
        <v>-2500</v>
      </c>
      <c r="M1427" t="e">
        <f>VLOOKUP(J1427,银行退!A:F,6,FALSE)</f>
        <v>#N/A</v>
      </c>
      <c r="N1427" t="e">
        <f>VLOOKUP(J1427,网银退汇!F:J,5,FALSE)</f>
        <v>#N/A</v>
      </c>
    </row>
    <row r="1428" spans="1:14" hidden="1">
      <c r="A1428" s="1" t="s">
        <v>13108</v>
      </c>
      <c r="B1428" s="1">
        <v>1940311</v>
      </c>
      <c r="C1428" s="1" t="s">
        <v>6180</v>
      </c>
      <c r="D1428" s="1" t="s">
        <v>6181</v>
      </c>
      <c r="E1428" s="1" t="s">
        <v>6182</v>
      </c>
      <c r="F1428" s="2">
        <v>800</v>
      </c>
      <c r="G1428" s="1" t="s">
        <v>114</v>
      </c>
      <c r="H1428" s="1" t="s">
        <v>91</v>
      </c>
      <c r="I1428" s="1" t="s">
        <v>92</v>
      </c>
      <c r="J1428" s="1" t="s">
        <v>13109</v>
      </c>
      <c r="K1428" s="1" t="s">
        <v>13110</v>
      </c>
      <c r="L1428">
        <f>VLOOKUP(B1428,HIS退!B:F,5,FALSE)</f>
        <v>-800</v>
      </c>
      <c r="M1428" t="e">
        <f>VLOOKUP(J1428,银行退!A:F,6,FALSE)</f>
        <v>#N/A</v>
      </c>
      <c r="N1428" t="e">
        <f>VLOOKUP(J1428,网银退汇!F:J,5,FALSE)</f>
        <v>#N/A</v>
      </c>
    </row>
    <row r="1429" spans="1:14" hidden="1">
      <c r="A1429" s="1" t="s">
        <v>13111</v>
      </c>
      <c r="B1429" s="1">
        <v>1940341</v>
      </c>
      <c r="C1429" s="1" t="s">
        <v>6184</v>
      </c>
      <c r="D1429" s="1" t="s">
        <v>181</v>
      </c>
      <c r="E1429" s="1" t="s">
        <v>182</v>
      </c>
      <c r="F1429" s="2">
        <v>3881.47</v>
      </c>
      <c r="G1429" s="1" t="s">
        <v>114</v>
      </c>
      <c r="H1429" s="1" t="s">
        <v>91</v>
      </c>
      <c r="I1429" s="1" t="s">
        <v>92</v>
      </c>
      <c r="J1429" s="1" t="s">
        <v>13112</v>
      </c>
      <c r="K1429" s="1" t="s">
        <v>345</v>
      </c>
      <c r="L1429">
        <f>VLOOKUP(B1429,HIS退!B:F,5,FALSE)</f>
        <v>-3881.47</v>
      </c>
      <c r="M1429" t="e">
        <f>VLOOKUP(J1429,银行退!A:F,6,FALSE)</f>
        <v>#N/A</v>
      </c>
      <c r="N1429" t="e">
        <f>VLOOKUP(J1429,网银退汇!F:J,5,FALSE)</f>
        <v>#N/A</v>
      </c>
    </row>
    <row r="1430" spans="1:14" hidden="1">
      <c r="A1430" s="1" t="s">
        <v>13113</v>
      </c>
      <c r="B1430" s="1">
        <v>1940368</v>
      </c>
      <c r="C1430" s="1" t="s">
        <v>6186</v>
      </c>
      <c r="D1430" s="1" t="s">
        <v>6187</v>
      </c>
      <c r="E1430" s="1" t="s">
        <v>6188</v>
      </c>
      <c r="F1430" s="2">
        <v>23150.97</v>
      </c>
      <c r="G1430" s="1" t="s">
        <v>114</v>
      </c>
      <c r="H1430" s="1" t="s">
        <v>91</v>
      </c>
      <c r="I1430" s="1" t="s">
        <v>92</v>
      </c>
      <c r="J1430" s="1" t="s">
        <v>13114</v>
      </c>
      <c r="K1430" s="1" t="s">
        <v>13115</v>
      </c>
      <c r="L1430">
        <f>VLOOKUP(B1430,HIS退!B:F,5,FALSE)</f>
        <v>-23150.97</v>
      </c>
      <c r="M1430" t="e">
        <f>VLOOKUP(J1430,银行退!A:F,6,FALSE)</f>
        <v>#N/A</v>
      </c>
      <c r="N1430" t="e">
        <f>VLOOKUP(J1430,网银退汇!F:J,5,FALSE)</f>
        <v>#N/A</v>
      </c>
    </row>
    <row r="1431" spans="1:14" hidden="1">
      <c r="A1431" s="1" t="s">
        <v>13116</v>
      </c>
      <c r="B1431" s="1">
        <v>1940379</v>
      </c>
      <c r="C1431" s="1" t="s">
        <v>6190</v>
      </c>
      <c r="D1431" s="1" t="s">
        <v>6191</v>
      </c>
      <c r="E1431" s="1" t="s">
        <v>6192</v>
      </c>
      <c r="F1431" s="2">
        <v>7114.5</v>
      </c>
      <c r="G1431" s="1" t="s">
        <v>114</v>
      </c>
      <c r="H1431" s="1" t="s">
        <v>91</v>
      </c>
      <c r="I1431" s="1" t="s">
        <v>92</v>
      </c>
      <c r="J1431" s="1" t="s">
        <v>13117</v>
      </c>
      <c r="K1431" s="1" t="s">
        <v>13118</v>
      </c>
      <c r="L1431">
        <f>VLOOKUP(B1431,HIS退!B:F,5,FALSE)</f>
        <v>-7114.5</v>
      </c>
      <c r="M1431" t="e">
        <f>VLOOKUP(J1431,银行退!A:F,6,FALSE)</f>
        <v>#N/A</v>
      </c>
      <c r="N1431" t="e">
        <f>VLOOKUP(J1431,网银退汇!F:J,5,FALSE)</f>
        <v>#N/A</v>
      </c>
    </row>
    <row r="1432" spans="1:14" hidden="1">
      <c r="A1432" s="1" t="s">
        <v>13119</v>
      </c>
      <c r="B1432" s="1">
        <v>1940383</v>
      </c>
      <c r="C1432" s="1" t="s">
        <v>6194</v>
      </c>
      <c r="D1432" s="1" t="s">
        <v>6195</v>
      </c>
      <c r="E1432" s="1" t="s">
        <v>6196</v>
      </c>
      <c r="F1432" s="2">
        <v>2315</v>
      </c>
      <c r="G1432" s="1" t="s">
        <v>114</v>
      </c>
      <c r="H1432" s="1" t="s">
        <v>91</v>
      </c>
      <c r="I1432" s="1" t="s">
        <v>92</v>
      </c>
      <c r="J1432" s="1" t="s">
        <v>13120</v>
      </c>
      <c r="K1432" s="1" t="s">
        <v>13121</v>
      </c>
      <c r="L1432">
        <f>VLOOKUP(B1432,HIS退!B:F,5,FALSE)</f>
        <v>-2315</v>
      </c>
      <c r="M1432" t="e">
        <f>VLOOKUP(J1432,银行退!A:F,6,FALSE)</f>
        <v>#N/A</v>
      </c>
      <c r="N1432" t="e">
        <f>VLOOKUP(J1432,网银退汇!F:J,5,FALSE)</f>
        <v>#N/A</v>
      </c>
    </row>
    <row r="1433" spans="1:14" hidden="1">
      <c r="A1433" s="1" t="s">
        <v>13122</v>
      </c>
      <c r="B1433" s="1">
        <v>1940409</v>
      </c>
      <c r="C1433" s="1" t="s">
        <v>13123</v>
      </c>
      <c r="D1433" s="1" t="s">
        <v>6198</v>
      </c>
      <c r="E1433" s="1" t="s">
        <v>6199</v>
      </c>
      <c r="F1433" s="2">
        <v>2327.69</v>
      </c>
      <c r="G1433" s="1" t="s">
        <v>114</v>
      </c>
      <c r="H1433" s="1" t="s">
        <v>93</v>
      </c>
      <c r="I1433" s="1" t="s">
        <v>23</v>
      </c>
      <c r="J1433" s="1" t="s">
        <v>13124</v>
      </c>
      <c r="K1433" s="1" t="s">
        <v>13125</v>
      </c>
      <c r="L1433">
        <f>VLOOKUP(B1433,HIS退!B:F,5,FALSE)</f>
        <v>-2327.69</v>
      </c>
      <c r="M1433" t="e">
        <f>VLOOKUP(J1433,银行退!A:F,6,FALSE)</f>
        <v>#N/A</v>
      </c>
      <c r="N1433" t="str">
        <f>VLOOKUP(J1433,网银退汇!F:J,5,FALSE)</f>
        <v>20170911</v>
      </c>
    </row>
    <row r="1434" spans="1:14" hidden="1">
      <c r="A1434" s="1" t="s">
        <v>13126</v>
      </c>
      <c r="B1434" s="1">
        <v>1940494</v>
      </c>
      <c r="C1434" s="1" t="s">
        <v>6201</v>
      </c>
      <c r="D1434" s="1" t="s">
        <v>6202</v>
      </c>
      <c r="E1434" s="1" t="s">
        <v>6203</v>
      </c>
      <c r="F1434" s="2">
        <v>55.61</v>
      </c>
      <c r="G1434" s="1" t="s">
        <v>114</v>
      </c>
      <c r="H1434" s="1" t="s">
        <v>91</v>
      </c>
      <c r="I1434" s="1" t="s">
        <v>92</v>
      </c>
      <c r="J1434" s="1" t="s">
        <v>13127</v>
      </c>
      <c r="K1434" s="1" t="s">
        <v>13128</v>
      </c>
      <c r="L1434">
        <f>VLOOKUP(B1434,HIS退!B:F,5,FALSE)</f>
        <v>-55.61</v>
      </c>
      <c r="M1434" t="e">
        <f>VLOOKUP(J1434,银行退!A:F,6,FALSE)</f>
        <v>#N/A</v>
      </c>
      <c r="N1434" t="e">
        <f>VLOOKUP(J1434,网银退汇!F:J,5,FALSE)</f>
        <v>#N/A</v>
      </c>
    </row>
    <row r="1435" spans="1:14" hidden="1">
      <c r="A1435" s="1" t="s">
        <v>13129</v>
      </c>
      <c r="B1435" s="1">
        <v>1940497</v>
      </c>
      <c r="C1435" s="1" t="s">
        <v>6205</v>
      </c>
      <c r="D1435" s="1" t="s">
        <v>6206</v>
      </c>
      <c r="E1435" s="1" t="s">
        <v>6207</v>
      </c>
      <c r="F1435" s="2">
        <v>2100</v>
      </c>
      <c r="G1435" s="1" t="s">
        <v>114</v>
      </c>
      <c r="H1435" s="1" t="s">
        <v>91</v>
      </c>
      <c r="I1435" s="1" t="s">
        <v>92</v>
      </c>
      <c r="J1435" s="1" t="s">
        <v>13130</v>
      </c>
      <c r="K1435" s="1" t="s">
        <v>13131</v>
      </c>
      <c r="L1435">
        <f>VLOOKUP(B1435,HIS退!B:F,5,FALSE)</f>
        <v>-2100</v>
      </c>
      <c r="M1435" t="e">
        <f>VLOOKUP(J1435,银行退!A:F,6,FALSE)</f>
        <v>#N/A</v>
      </c>
      <c r="N1435" t="e">
        <f>VLOOKUP(J1435,网银退汇!F:J,5,FALSE)</f>
        <v>#N/A</v>
      </c>
    </row>
    <row r="1436" spans="1:14" hidden="1">
      <c r="A1436" s="1" t="s">
        <v>13132</v>
      </c>
      <c r="B1436" s="1">
        <v>1940564</v>
      </c>
      <c r="C1436" s="1" t="s">
        <v>6209</v>
      </c>
      <c r="D1436" s="1" t="s">
        <v>6210</v>
      </c>
      <c r="E1436" s="1" t="s">
        <v>6211</v>
      </c>
      <c r="F1436" s="2">
        <v>950</v>
      </c>
      <c r="G1436" s="1" t="s">
        <v>114</v>
      </c>
      <c r="H1436" s="1" t="s">
        <v>91</v>
      </c>
      <c r="I1436" s="1" t="s">
        <v>92</v>
      </c>
      <c r="J1436" s="1" t="s">
        <v>13133</v>
      </c>
      <c r="K1436" s="1" t="s">
        <v>13134</v>
      </c>
      <c r="L1436">
        <f>VLOOKUP(B1436,HIS退!B:F,5,FALSE)</f>
        <v>-950</v>
      </c>
      <c r="M1436" t="e">
        <f>VLOOKUP(J1436,银行退!A:F,6,FALSE)</f>
        <v>#N/A</v>
      </c>
      <c r="N1436" t="e">
        <f>VLOOKUP(J1436,网银退汇!F:J,5,FALSE)</f>
        <v>#N/A</v>
      </c>
    </row>
    <row r="1437" spans="1:14" hidden="1">
      <c r="A1437" s="1" t="s">
        <v>13135</v>
      </c>
      <c r="B1437" s="1">
        <v>1940619</v>
      </c>
      <c r="C1437" s="1" t="s">
        <v>13136</v>
      </c>
      <c r="D1437" s="1" t="s">
        <v>6213</v>
      </c>
      <c r="E1437" s="1" t="s">
        <v>6214</v>
      </c>
      <c r="F1437" s="2">
        <v>2261</v>
      </c>
      <c r="G1437" s="1" t="s">
        <v>114</v>
      </c>
      <c r="H1437" s="1" t="s">
        <v>93</v>
      </c>
      <c r="I1437" s="1" t="s">
        <v>23</v>
      </c>
      <c r="J1437" s="1" t="s">
        <v>13137</v>
      </c>
      <c r="K1437" s="1" t="s">
        <v>13138</v>
      </c>
      <c r="L1437">
        <f>VLOOKUP(B1437,HIS退!B:F,5,FALSE)</f>
        <v>-2261</v>
      </c>
      <c r="M1437" t="e">
        <f>VLOOKUP(J1437,银行退!A:F,6,FALSE)</f>
        <v>#N/A</v>
      </c>
      <c r="N1437" t="str">
        <f>VLOOKUP(J1437,网银退汇!F:J,5,FALSE)</f>
        <v>20170911</v>
      </c>
    </row>
    <row r="1438" spans="1:14" hidden="1">
      <c r="A1438" s="1" t="s">
        <v>13139</v>
      </c>
      <c r="B1438" s="1">
        <v>1940634</v>
      </c>
      <c r="C1438" s="1" t="s">
        <v>6216</v>
      </c>
      <c r="D1438" s="1" t="s">
        <v>6217</v>
      </c>
      <c r="E1438" s="1" t="s">
        <v>6218</v>
      </c>
      <c r="F1438" s="2">
        <v>2194</v>
      </c>
      <c r="G1438" s="1" t="s">
        <v>114</v>
      </c>
      <c r="H1438" s="1" t="s">
        <v>91</v>
      </c>
      <c r="I1438" s="1" t="s">
        <v>92</v>
      </c>
      <c r="J1438" s="1" t="s">
        <v>13140</v>
      </c>
      <c r="K1438" s="1" t="s">
        <v>13141</v>
      </c>
      <c r="L1438">
        <f>VLOOKUP(B1438,HIS退!B:F,5,FALSE)</f>
        <v>-2194</v>
      </c>
      <c r="M1438" t="e">
        <f>VLOOKUP(J1438,银行退!A:F,6,FALSE)</f>
        <v>#N/A</v>
      </c>
      <c r="N1438" t="e">
        <f>VLOOKUP(J1438,网银退汇!F:J,5,FALSE)</f>
        <v>#N/A</v>
      </c>
    </row>
    <row r="1439" spans="1:14" hidden="1">
      <c r="A1439" s="1" t="s">
        <v>13142</v>
      </c>
      <c r="B1439" s="1">
        <v>1940636</v>
      </c>
      <c r="C1439" s="1" t="s">
        <v>6220</v>
      </c>
      <c r="D1439" s="1" t="s">
        <v>6221</v>
      </c>
      <c r="E1439" s="1" t="s">
        <v>6222</v>
      </c>
      <c r="F1439" s="2">
        <v>8000</v>
      </c>
      <c r="G1439" s="1" t="s">
        <v>114</v>
      </c>
      <c r="H1439" s="1" t="s">
        <v>91</v>
      </c>
      <c r="I1439" s="1" t="s">
        <v>92</v>
      </c>
      <c r="J1439" s="1" t="s">
        <v>13143</v>
      </c>
      <c r="K1439" s="1" t="s">
        <v>13144</v>
      </c>
      <c r="L1439">
        <f>VLOOKUP(B1439,HIS退!B:F,5,FALSE)</f>
        <v>-8000</v>
      </c>
      <c r="M1439" t="e">
        <f>VLOOKUP(J1439,银行退!A:F,6,FALSE)</f>
        <v>#N/A</v>
      </c>
      <c r="N1439" t="e">
        <f>VLOOKUP(J1439,网银退汇!F:J,5,FALSE)</f>
        <v>#N/A</v>
      </c>
    </row>
    <row r="1440" spans="1:14" hidden="1">
      <c r="A1440" s="1" t="s">
        <v>13145</v>
      </c>
      <c r="B1440" s="1">
        <v>1940648</v>
      </c>
      <c r="C1440" s="1" t="s">
        <v>6224</v>
      </c>
      <c r="D1440" s="1" t="s">
        <v>6221</v>
      </c>
      <c r="E1440" s="1" t="s">
        <v>6222</v>
      </c>
      <c r="F1440" s="2">
        <v>8000</v>
      </c>
      <c r="G1440" s="1" t="s">
        <v>114</v>
      </c>
      <c r="H1440" s="1" t="s">
        <v>91</v>
      </c>
      <c r="I1440" s="1" t="s">
        <v>92</v>
      </c>
      <c r="J1440" s="1" t="s">
        <v>13146</v>
      </c>
      <c r="K1440" s="1" t="s">
        <v>13144</v>
      </c>
      <c r="L1440">
        <f>VLOOKUP(B1440,HIS退!B:F,5,FALSE)</f>
        <v>-8000</v>
      </c>
      <c r="M1440" t="e">
        <f>VLOOKUP(J1440,银行退!A:F,6,FALSE)</f>
        <v>#N/A</v>
      </c>
      <c r="N1440" t="e">
        <f>VLOOKUP(J1440,网银退汇!F:J,5,FALSE)</f>
        <v>#N/A</v>
      </c>
    </row>
    <row r="1441" spans="1:14" hidden="1">
      <c r="A1441" s="1" t="s">
        <v>13147</v>
      </c>
      <c r="B1441" s="1">
        <v>1940674</v>
      </c>
      <c r="C1441" s="1" t="s">
        <v>6226</v>
      </c>
      <c r="D1441" s="1" t="s">
        <v>6227</v>
      </c>
      <c r="E1441" s="1" t="s">
        <v>6228</v>
      </c>
      <c r="F1441" s="2">
        <v>3357.06</v>
      </c>
      <c r="G1441" s="1" t="s">
        <v>114</v>
      </c>
      <c r="H1441" s="1" t="s">
        <v>91</v>
      </c>
      <c r="I1441" s="1" t="s">
        <v>92</v>
      </c>
      <c r="J1441" s="1" t="s">
        <v>13148</v>
      </c>
      <c r="K1441" s="1" t="s">
        <v>13149</v>
      </c>
      <c r="L1441">
        <f>VLOOKUP(B1441,HIS退!B:F,5,FALSE)</f>
        <v>-3357.06</v>
      </c>
      <c r="M1441" t="e">
        <f>VLOOKUP(J1441,银行退!A:F,6,FALSE)</f>
        <v>#N/A</v>
      </c>
      <c r="N1441" t="e">
        <f>VLOOKUP(J1441,网银退汇!F:J,5,FALSE)</f>
        <v>#N/A</v>
      </c>
    </row>
    <row r="1442" spans="1:14" hidden="1">
      <c r="A1442" s="1" t="s">
        <v>13150</v>
      </c>
      <c r="B1442" s="1">
        <v>1940675</v>
      </c>
      <c r="C1442" s="1" t="s">
        <v>6230</v>
      </c>
      <c r="D1442" s="1" t="s">
        <v>514</v>
      </c>
      <c r="E1442" s="1" t="s">
        <v>515</v>
      </c>
      <c r="F1442" s="2">
        <v>2000</v>
      </c>
      <c r="G1442" s="1" t="s">
        <v>114</v>
      </c>
      <c r="H1442" s="1" t="s">
        <v>91</v>
      </c>
      <c r="I1442" s="1" t="s">
        <v>92</v>
      </c>
      <c r="J1442" s="1" t="s">
        <v>13151</v>
      </c>
      <c r="K1442" s="1" t="s">
        <v>1180</v>
      </c>
      <c r="L1442">
        <f>VLOOKUP(B1442,HIS退!B:F,5,FALSE)</f>
        <v>-2000</v>
      </c>
      <c r="M1442" t="e">
        <f>VLOOKUP(J1442,银行退!A:F,6,FALSE)</f>
        <v>#N/A</v>
      </c>
      <c r="N1442" t="e">
        <f>VLOOKUP(J1442,网银退汇!F:J,5,FALSE)</f>
        <v>#N/A</v>
      </c>
    </row>
    <row r="1443" spans="1:14" hidden="1">
      <c r="A1443" s="1" t="s">
        <v>13152</v>
      </c>
      <c r="B1443" s="1">
        <v>1940678</v>
      </c>
      <c r="C1443" s="1" t="s">
        <v>6232</v>
      </c>
      <c r="D1443" s="1" t="s">
        <v>485</v>
      </c>
      <c r="E1443" s="1" t="s">
        <v>486</v>
      </c>
      <c r="F1443" s="2">
        <v>569.37</v>
      </c>
      <c r="G1443" s="1" t="s">
        <v>114</v>
      </c>
      <c r="H1443" s="1" t="s">
        <v>91</v>
      </c>
      <c r="I1443" s="1" t="s">
        <v>92</v>
      </c>
      <c r="J1443" s="1" t="s">
        <v>13153</v>
      </c>
      <c r="K1443" s="1" t="s">
        <v>370</v>
      </c>
      <c r="L1443">
        <f>VLOOKUP(B1443,HIS退!B:F,5,FALSE)</f>
        <v>-569.37</v>
      </c>
      <c r="M1443" t="e">
        <f>VLOOKUP(J1443,银行退!A:F,6,FALSE)</f>
        <v>#N/A</v>
      </c>
      <c r="N1443" t="e">
        <f>VLOOKUP(J1443,网银退汇!F:J,5,FALSE)</f>
        <v>#N/A</v>
      </c>
    </row>
    <row r="1444" spans="1:14" hidden="1">
      <c r="A1444" s="1" t="s">
        <v>13154</v>
      </c>
      <c r="B1444" s="1">
        <v>1940687</v>
      </c>
      <c r="C1444" s="1" t="s">
        <v>6234</v>
      </c>
      <c r="D1444" s="1" t="s">
        <v>6235</v>
      </c>
      <c r="E1444" s="1" t="s">
        <v>6236</v>
      </c>
      <c r="F1444" s="2">
        <v>5550.42</v>
      </c>
      <c r="G1444" s="1" t="s">
        <v>114</v>
      </c>
      <c r="H1444" s="1" t="s">
        <v>91</v>
      </c>
      <c r="I1444" s="1" t="s">
        <v>92</v>
      </c>
      <c r="J1444" s="1" t="s">
        <v>13155</v>
      </c>
      <c r="K1444" s="1" t="s">
        <v>13156</v>
      </c>
      <c r="L1444">
        <f>VLOOKUP(B1444,HIS退!B:F,5,FALSE)</f>
        <v>-5550.42</v>
      </c>
      <c r="M1444" t="e">
        <f>VLOOKUP(J1444,银行退!A:F,6,FALSE)</f>
        <v>#N/A</v>
      </c>
      <c r="N1444" t="e">
        <f>VLOOKUP(J1444,网银退汇!F:J,5,FALSE)</f>
        <v>#N/A</v>
      </c>
    </row>
    <row r="1445" spans="1:14" hidden="1">
      <c r="A1445" s="1" t="s">
        <v>13157</v>
      </c>
      <c r="B1445" s="1">
        <v>1940696</v>
      </c>
      <c r="C1445" s="1" t="s">
        <v>6238</v>
      </c>
      <c r="D1445" s="1" t="s">
        <v>6239</v>
      </c>
      <c r="E1445" s="1" t="s">
        <v>6240</v>
      </c>
      <c r="F1445" s="2">
        <v>1918.97</v>
      </c>
      <c r="G1445" s="1" t="s">
        <v>114</v>
      </c>
      <c r="H1445" s="1" t="s">
        <v>91</v>
      </c>
      <c r="I1445" s="1" t="s">
        <v>92</v>
      </c>
      <c r="J1445" s="1" t="s">
        <v>13158</v>
      </c>
      <c r="K1445" s="1" t="s">
        <v>13159</v>
      </c>
      <c r="L1445">
        <f>VLOOKUP(B1445,HIS退!B:F,5,FALSE)</f>
        <v>-1918.97</v>
      </c>
      <c r="M1445" t="e">
        <f>VLOOKUP(J1445,银行退!A:F,6,FALSE)</f>
        <v>#N/A</v>
      </c>
      <c r="N1445" t="e">
        <f>VLOOKUP(J1445,网银退汇!F:J,5,FALSE)</f>
        <v>#N/A</v>
      </c>
    </row>
    <row r="1446" spans="1:14" hidden="1">
      <c r="A1446" s="1" t="s">
        <v>13160</v>
      </c>
      <c r="B1446" s="1">
        <v>1940717</v>
      </c>
      <c r="C1446" s="1" t="s">
        <v>6242</v>
      </c>
      <c r="D1446" s="1" t="s">
        <v>6243</v>
      </c>
      <c r="E1446" s="1" t="s">
        <v>6244</v>
      </c>
      <c r="F1446" s="2">
        <v>35959.53</v>
      </c>
      <c r="G1446" s="1" t="s">
        <v>114</v>
      </c>
      <c r="H1446" s="1" t="s">
        <v>91</v>
      </c>
      <c r="I1446" s="1" t="s">
        <v>92</v>
      </c>
      <c r="J1446" s="1" t="s">
        <v>13161</v>
      </c>
      <c r="K1446" s="1" t="s">
        <v>13162</v>
      </c>
      <c r="L1446">
        <f>VLOOKUP(B1446,HIS退!B:F,5,FALSE)</f>
        <v>-35959.53</v>
      </c>
      <c r="M1446" t="e">
        <f>VLOOKUP(J1446,银行退!A:F,6,FALSE)</f>
        <v>#N/A</v>
      </c>
      <c r="N1446" t="e">
        <f>VLOOKUP(J1446,网银退汇!F:J,5,FALSE)</f>
        <v>#N/A</v>
      </c>
    </row>
    <row r="1447" spans="1:14" hidden="1">
      <c r="A1447" s="1" t="s">
        <v>13163</v>
      </c>
      <c r="B1447" s="1">
        <v>1940830</v>
      </c>
      <c r="C1447" s="1" t="s">
        <v>6246</v>
      </c>
      <c r="D1447" s="1" t="s">
        <v>6247</v>
      </c>
      <c r="E1447" s="1" t="s">
        <v>6248</v>
      </c>
      <c r="F1447" s="2">
        <v>2927.86</v>
      </c>
      <c r="G1447" s="1" t="s">
        <v>114</v>
      </c>
      <c r="H1447" s="1" t="s">
        <v>91</v>
      </c>
      <c r="I1447" s="1" t="s">
        <v>92</v>
      </c>
      <c r="J1447" s="1" t="s">
        <v>13164</v>
      </c>
      <c r="K1447" s="1" t="s">
        <v>13165</v>
      </c>
      <c r="L1447">
        <f>VLOOKUP(B1447,HIS退!B:F,5,FALSE)</f>
        <v>-2927.86</v>
      </c>
      <c r="M1447" t="e">
        <f>VLOOKUP(J1447,银行退!A:F,6,FALSE)</f>
        <v>#N/A</v>
      </c>
      <c r="N1447" t="e">
        <f>VLOOKUP(J1447,网银退汇!F:J,5,FALSE)</f>
        <v>#N/A</v>
      </c>
    </row>
    <row r="1448" spans="1:14" hidden="1">
      <c r="A1448" s="1" t="s">
        <v>13166</v>
      </c>
      <c r="B1448" s="1">
        <v>1940831</v>
      </c>
      <c r="C1448" s="1" t="s">
        <v>6250</v>
      </c>
      <c r="D1448" s="1" t="s">
        <v>6251</v>
      </c>
      <c r="E1448" s="1" t="s">
        <v>6252</v>
      </c>
      <c r="F1448" s="2">
        <v>500</v>
      </c>
      <c r="G1448" s="1" t="s">
        <v>114</v>
      </c>
      <c r="H1448" s="1" t="s">
        <v>91</v>
      </c>
      <c r="I1448" s="1" t="s">
        <v>92</v>
      </c>
      <c r="J1448" s="1" t="s">
        <v>13167</v>
      </c>
      <c r="K1448" s="1" t="s">
        <v>377</v>
      </c>
      <c r="L1448">
        <f>VLOOKUP(B1448,HIS退!B:F,5,FALSE)</f>
        <v>-500</v>
      </c>
      <c r="M1448" t="e">
        <f>VLOOKUP(J1448,银行退!A:F,6,FALSE)</f>
        <v>#N/A</v>
      </c>
      <c r="N1448" t="e">
        <f>VLOOKUP(J1448,网银退汇!F:J,5,FALSE)</f>
        <v>#N/A</v>
      </c>
    </row>
    <row r="1449" spans="1:14" hidden="1">
      <c r="A1449" s="1" t="s">
        <v>13168</v>
      </c>
      <c r="B1449" s="1">
        <v>1940839</v>
      </c>
      <c r="C1449" s="1" t="s">
        <v>6254</v>
      </c>
      <c r="D1449" s="1" t="s">
        <v>6255</v>
      </c>
      <c r="E1449" s="1" t="s">
        <v>6256</v>
      </c>
      <c r="F1449" s="2">
        <v>2100</v>
      </c>
      <c r="G1449" s="1" t="s">
        <v>114</v>
      </c>
      <c r="H1449" s="1" t="s">
        <v>91</v>
      </c>
      <c r="I1449" s="1" t="s">
        <v>92</v>
      </c>
      <c r="J1449" s="1" t="s">
        <v>13169</v>
      </c>
      <c r="K1449" s="1" t="s">
        <v>13170</v>
      </c>
      <c r="L1449">
        <f>VLOOKUP(B1449,HIS退!B:F,5,FALSE)</f>
        <v>-2100</v>
      </c>
      <c r="M1449" t="e">
        <f>VLOOKUP(J1449,银行退!A:F,6,FALSE)</f>
        <v>#N/A</v>
      </c>
      <c r="N1449" t="e">
        <f>VLOOKUP(J1449,网银退汇!F:J,5,FALSE)</f>
        <v>#N/A</v>
      </c>
    </row>
    <row r="1450" spans="1:14" hidden="1">
      <c r="A1450" s="1" t="s">
        <v>13171</v>
      </c>
      <c r="B1450" s="1">
        <v>1940925</v>
      </c>
      <c r="C1450" s="1" t="s">
        <v>6258</v>
      </c>
      <c r="D1450" s="1" t="s">
        <v>6259</v>
      </c>
      <c r="E1450" s="1" t="s">
        <v>6260</v>
      </c>
      <c r="F1450" s="2">
        <v>1823.06</v>
      </c>
      <c r="G1450" s="1" t="s">
        <v>114</v>
      </c>
      <c r="H1450" s="1" t="s">
        <v>91</v>
      </c>
      <c r="I1450" s="1" t="s">
        <v>92</v>
      </c>
      <c r="J1450" s="1" t="s">
        <v>13172</v>
      </c>
      <c r="K1450" s="1" t="s">
        <v>13173</v>
      </c>
      <c r="L1450">
        <f>VLOOKUP(B1450,HIS退!B:F,5,FALSE)</f>
        <v>-1823.06</v>
      </c>
      <c r="M1450" t="e">
        <f>VLOOKUP(J1450,银行退!A:F,6,FALSE)</f>
        <v>#N/A</v>
      </c>
      <c r="N1450" t="e">
        <f>VLOOKUP(J1450,网银退汇!F:J,5,FALSE)</f>
        <v>#N/A</v>
      </c>
    </row>
    <row r="1451" spans="1:14" hidden="1">
      <c r="A1451" s="1" t="s">
        <v>13174</v>
      </c>
      <c r="B1451" s="1">
        <v>1940942</v>
      </c>
      <c r="C1451" s="1" t="s">
        <v>6262</v>
      </c>
      <c r="D1451" s="1" t="s">
        <v>6263</v>
      </c>
      <c r="E1451" s="1" t="s">
        <v>6264</v>
      </c>
      <c r="F1451" s="2">
        <v>3157.23</v>
      </c>
      <c r="G1451" s="1" t="s">
        <v>114</v>
      </c>
      <c r="H1451" s="1" t="s">
        <v>91</v>
      </c>
      <c r="I1451" s="1" t="s">
        <v>92</v>
      </c>
      <c r="J1451" s="1" t="s">
        <v>13175</v>
      </c>
      <c r="K1451" s="1" t="s">
        <v>13176</v>
      </c>
      <c r="L1451">
        <f>VLOOKUP(B1451,HIS退!B:F,5,FALSE)</f>
        <v>-3157.23</v>
      </c>
      <c r="M1451" t="e">
        <f>VLOOKUP(J1451,银行退!A:F,6,FALSE)</f>
        <v>#N/A</v>
      </c>
      <c r="N1451" t="e">
        <f>VLOOKUP(J1451,网银退汇!F:J,5,FALSE)</f>
        <v>#N/A</v>
      </c>
    </row>
    <row r="1452" spans="1:14" hidden="1">
      <c r="A1452" s="1" t="s">
        <v>13177</v>
      </c>
      <c r="B1452" s="1">
        <v>1940987</v>
      </c>
      <c r="C1452" s="1" t="s">
        <v>6266</v>
      </c>
      <c r="D1452" s="1" t="s">
        <v>267</v>
      </c>
      <c r="E1452" s="1" t="s">
        <v>268</v>
      </c>
      <c r="F1452" s="2">
        <v>1029.3399999999999</v>
      </c>
      <c r="G1452" s="1" t="s">
        <v>114</v>
      </c>
      <c r="H1452" s="1" t="s">
        <v>91</v>
      </c>
      <c r="I1452" s="1" t="s">
        <v>92</v>
      </c>
      <c r="J1452" s="1" t="s">
        <v>13178</v>
      </c>
      <c r="K1452" s="1" t="s">
        <v>16</v>
      </c>
      <c r="L1452">
        <f>VLOOKUP(B1452,HIS退!B:F,5,FALSE)</f>
        <v>-1029.3399999999999</v>
      </c>
      <c r="M1452" t="e">
        <f>VLOOKUP(J1452,银行退!A:F,6,FALSE)</f>
        <v>#N/A</v>
      </c>
      <c r="N1452" t="e">
        <f>VLOOKUP(J1452,网银退汇!F:J,5,FALSE)</f>
        <v>#N/A</v>
      </c>
    </row>
    <row r="1453" spans="1:14" hidden="1">
      <c r="A1453" s="1" t="s">
        <v>13179</v>
      </c>
      <c r="B1453" s="1">
        <v>1941035</v>
      </c>
      <c r="C1453" s="1" t="s">
        <v>6268</v>
      </c>
      <c r="D1453" s="1" t="s">
        <v>5873</v>
      </c>
      <c r="E1453" s="1" t="s">
        <v>5874</v>
      </c>
      <c r="F1453" s="2">
        <v>72.239999999999995</v>
      </c>
      <c r="G1453" s="1" t="s">
        <v>114</v>
      </c>
      <c r="H1453" s="1" t="s">
        <v>91</v>
      </c>
      <c r="I1453" s="1" t="s">
        <v>92</v>
      </c>
      <c r="J1453" s="1" t="s">
        <v>13180</v>
      </c>
      <c r="K1453" s="1" t="s">
        <v>16</v>
      </c>
      <c r="L1453">
        <f>VLOOKUP(B1453,HIS退!B:F,5,FALSE)</f>
        <v>-72.239999999999995</v>
      </c>
      <c r="M1453" t="e">
        <f>VLOOKUP(J1453,银行退!A:F,6,FALSE)</f>
        <v>#N/A</v>
      </c>
      <c r="N1453" t="e">
        <f>VLOOKUP(J1453,网银退汇!F:J,5,FALSE)</f>
        <v>#N/A</v>
      </c>
    </row>
    <row r="1454" spans="1:14" hidden="1">
      <c r="A1454" s="1" t="s">
        <v>13181</v>
      </c>
      <c r="B1454" s="1">
        <v>1941137</v>
      </c>
      <c r="C1454" s="1" t="s">
        <v>6270</v>
      </c>
      <c r="D1454" s="1" t="s">
        <v>6271</v>
      </c>
      <c r="E1454" s="1" t="s">
        <v>6272</v>
      </c>
      <c r="F1454" s="2">
        <v>11019.41</v>
      </c>
      <c r="G1454" s="1" t="s">
        <v>114</v>
      </c>
      <c r="H1454" s="1" t="s">
        <v>91</v>
      </c>
      <c r="I1454" s="1" t="s">
        <v>92</v>
      </c>
      <c r="J1454" s="1" t="s">
        <v>13182</v>
      </c>
      <c r="K1454" s="1" t="s">
        <v>13183</v>
      </c>
      <c r="L1454">
        <f>VLOOKUP(B1454,HIS退!B:F,5,FALSE)</f>
        <v>-11019.41</v>
      </c>
      <c r="M1454" t="e">
        <f>VLOOKUP(J1454,银行退!A:F,6,FALSE)</f>
        <v>#N/A</v>
      </c>
      <c r="N1454" t="e">
        <f>VLOOKUP(J1454,网银退汇!F:J,5,FALSE)</f>
        <v>#N/A</v>
      </c>
    </row>
    <row r="1455" spans="1:14" hidden="1">
      <c r="A1455" s="1" t="s">
        <v>13184</v>
      </c>
      <c r="B1455" s="1">
        <v>1941145</v>
      </c>
      <c r="C1455" s="1" t="s">
        <v>6274</v>
      </c>
      <c r="D1455" s="1" t="s">
        <v>6275</v>
      </c>
      <c r="E1455" s="1" t="s">
        <v>6276</v>
      </c>
      <c r="F1455" s="2">
        <v>500</v>
      </c>
      <c r="G1455" s="1" t="s">
        <v>114</v>
      </c>
      <c r="H1455" s="1" t="s">
        <v>91</v>
      </c>
      <c r="I1455" s="1" t="s">
        <v>92</v>
      </c>
      <c r="J1455" s="1" t="s">
        <v>13185</v>
      </c>
      <c r="K1455" s="1" t="s">
        <v>13186</v>
      </c>
      <c r="L1455">
        <f>VLOOKUP(B1455,HIS退!B:F,5,FALSE)</f>
        <v>-500</v>
      </c>
      <c r="M1455" t="e">
        <f>VLOOKUP(J1455,银行退!A:F,6,FALSE)</f>
        <v>#N/A</v>
      </c>
      <c r="N1455" t="e">
        <f>VLOOKUP(J1455,网银退汇!F:J,5,FALSE)</f>
        <v>#N/A</v>
      </c>
    </row>
    <row r="1456" spans="1:14" hidden="1">
      <c r="A1456" s="1" t="s">
        <v>13187</v>
      </c>
      <c r="B1456" s="1">
        <v>1941242</v>
      </c>
      <c r="C1456" s="1" t="s">
        <v>6278</v>
      </c>
      <c r="D1456" s="1" t="s">
        <v>6279</v>
      </c>
      <c r="E1456" s="1" t="s">
        <v>6280</v>
      </c>
      <c r="F1456" s="2">
        <v>5000</v>
      </c>
      <c r="G1456" s="1" t="s">
        <v>114</v>
      </c>
      <c r="H1456" s="1" t="s">
        <v>91</v>
      </c>
      <c r="I1456" s="1" t="s">
        <v>92</v>
      </c>
      <c r="J1456" s="1" t="s">
        <v>13188</v>
      </c>
      <c r="K1456" s="1" t="s">
        <v>13189</v>
      </c>
      <c r="L1456">
        <f>VLOOKUP(B1456,HIS退!B:F,5,FALSE)</f>
        <v>-5000</v>
      </c>
      <c r="M1456" t="e">
        <f>VLOOKUP(J1456,银行退!A:F,6,FALSE)</f>
        <v>#N/A</v>
      </c>
      <c r="N1456" t="e">
        <f>VLOOKUP(J1456,网银退汇!F:J,5,FALSE)</f>
        <v>#N/A</v>
      </c>
    </row>
    <row r="1457" spans="1:14" hidden="1">
      <c r="A1457" s="1" t="s">
        <v>13190</v>
      </c>
      <c r="B1457" s="1">
        <v>1941378</v>
      </c>
      <c r="C1457" s="1" t="s">
        <v>13191</v>
      </c>
      <c r="D1457" s="1" t="s">
        <v>6282</v>
      </c>
      <c r="E1457" s="1" t="s">
        <v>6283</v>
      </c>
      <c r="F1457" s="2">
        <v>282</v>
      </c>
      <c r="G1457" s="1" t="s">
        <v>114</v>
      </c>
      <c r="H1457" s="1" t="s">
        <v>93</v>
      </c>
      <c r="I1457" s="1" t="s">
        <v>23</v>
      </c>
      <c r="J1457" s="1" t="s">
        <v>13192</v>
      </c>
      <c r="K1457" s="1" t="s">
        <v>13193</v>
      </c>
      <c r="L1457">
        <f>VLOOKUP(B1457,HIS退!B:F,5,FALSE)</f>
        <v>-282</v>
      </c>
      <c r="M1457" t="e">
        <f>VLOOKUP(J1457,银行退!A:F,6,FALSE)</f>
        <v>#N/A</v>
      </c>
      <c r="N1457" t="str">
        <f>VLOOKUP(J1457,网银退汇!F:J,5,FALSE)</f>
        <v>20170911</v>
      </c>
    </row>
    <row r="1458" spans="1:14" hidden="1">
      <c r="A1458" s="1" t="s">
        <v>13194</v>
      </c>
      <c r="B1458" s="1">
        <v>1941427</v>
      </c>
      <c r="C1458" s="1" t="s">
        <v>6285</v>
      </c>
      <c r="D1458" s="1" t="s">
        <v>174</v>
      </c>
      <c r="E1458" s="1" t="s">
        <v>175</v>
      </c>
      <c r="F1458" s="2">
        <v>300</v>
      </c>
      <c r="G1458" s="1" t="s">
        <v>114</v>
      </c>
      <c r="H1458" s="1" t="s">
        <v>91</v>
      </c>
      <c r="I1458" s="1" t="s">
        <v>92</v>
      </c>
      <c r="J1458" s="1" t="s">
        <v>13195</v>
      </c>
      <c r="K1458" s="1" t="s">
        <v>342</v>
      </c>
      <c r="L1458">
        <f>VLOOKUP(B1458,HIS退!B:F,5,FALSE)</f>
        <v>-300</v>
      </c>
      <c r="M1458" t="e">
        <f>VLOOKUP(J1458,银行退!A:F,6,FALSE)</f>
        <v>#N/A</v>
      </c>
      <c r="N1458" t="e">
        <f>VLOOKUP(J1458,网银退汇!F:J,5,FALSE)</f>
        <v>#N/A</v>
      </c>
    </row>
    <row r="1459" spans="1:14" hidden="1">
      <c r="A1459" s="1" t="s">
        <v>13196</v>
      </c>
      <c r="B1459" s="1">
        <v>1941451</v>
      </c>
      <c r="C1459" s="1" t="s">
        <v>6287</v>
      </c>
      <c r="D1459" s="1" t="s">
        <v>6247</v>
      </c>
      <c r="E1459" s="1" t="s">
        <v>6248</v>
      </c>
      <c r="F1459" s="2">
        <v>1901</v>
      </c>
      <c r="G1459" s="1" t="s">
        <v>114</v>
      </c>
      <c r="H1459" s="1" t="s">
        <v>91</v>
      </c>
      <c r="I1459" s="1" t="s">
        <v>92</v>
      </c>
      <c r="J1459" s="1" t="s">
        <v>13197</v>
      </c>
      <c r="K1459" s="1" t="s">
        <v>13165</v>
      </c>
      <c r="L1459">
        <f>VLOOKUP(B1459,HIS退!B:F,5,FALSE)</f>
        <v>-1901</v>
      </c>
      <c r="M1459" t="e">
        <f>VLOOKUP(J1459,银行退!A:F,6,FALSE)</f>
        <v>#N/A</v>
      </c>
      <c r="N1459" t="e">
        <f>VLOOKUP(J1459,网银退汇!F:J,5,FALSE)</f>
        <v>#N/A</v>
      </c>
    </row>
    <row r="1460" spans="1:14" hidden="1">
      <c r="A1460" s="1" t="s">
        <v>13198</v>
      </c>
      <c r="B1460" s="1">
        <v>1941520</v>
      </c>
      <c r="C1460" s="1" t="s">
        <v>13199</v>
      </c>
      <c r="D1460" s="1" t="s">
        <v>6289</v>
      </c>
      <c r="E1460" s="1" t="s">
        <v>6290</v>
      </c>
      <c r="F1460" s="2">
        <v>10000</v>
      </c>
      <c r="G1460" s="1" t="s">
        <v>114</v>
      </c>
      <c r="H1460" s="1" t="s">
        <v>93</v>
      </c>
      <c r="I1460" s="1" t="s">
        <v>23</v>
      </c>
      <c r="J1460" s="1" t="s">
        <v>13200</v>
      </c>
      <c r="K1460" s="1" t="s">
        <v>13201</v>
      </c>
      <c r="L1460">
        <f>VLOOKUP(B1460,HIS退!B:F,5,FALSE)</f>
        <v>-10000</v>
      </c>
      <c r="M1460" t="e">
        <f>VLOOKUP(J1460,银行退!A:F,6,FALSE)</f>
        <v>#N/A</v>
      </c>
      <c r="N1460" t="str">
        <f>VLOOKUP(J1460,网银退汇!F:J,5,FALSE)</f>
        <v>20170911</v>
      </c>
    </row>
    <row r="1461" spans="1:14" hidden="1">
      <c r="A1461" s="1" t="s">
        <v>13198</v>
      </c>
      <c r="B1461" s="1">
        <v>1941522</v>
      </c>
      <c r="C1461" s="1" t="s">
        <v>6292</v>
      </c>
      <c r="D1461" s="1" t="s">
        <v>6293</v>
      </c>
      <c r="E1461" s="1" t="s">
        <v>6294</v>
      </c>
      <c r="F1461" s="2">
        <v>3234.65</v>
      </c>
      <c r="G1461" s="1" t="s">
        <v>114</v>
      </c>
      <c r="H1461" s="1" t="s">
        <v>91</v>
      </c>
      <c r="I1461" s="1" t="s">
        <v>92</v>
      </c>
      <c r="J1461" s="1" t="s">
        <v>13202</v>
      </c>
      <c r="K1461" s="1" t="s">
        <v>13203</v>
      </c>
      <c r="L1461">
        <f>VLOOKUP(B1461,HIS退!B:F,5,FALSE)</f>
        <v>-3234.65</v>
      </c>
      <c r="M1461" t="e">
        <f>VLOOKUP(J1461,银行退!A:F,6,FALSE)</f>
        <v>#N/A</v>
      </c>
      <c r="N1461" t="e">
        <f>VLOOKUP(J1461,网银退汇!F:J,5,FALSE)</f>
        <v>#N/A</v>
      </c>
    </row>
    <row r="1462" spans="1:14" hidden="1">
      <c r="A1462" s="1" t="s">
        <v>13204</v>
      </c>
      <c r="B1462" s="1">
        <v>1941825</v>
      </c>
      <c r="C1462" s="1" t="s">
        <v>6296</v>
      </c>
      <c r="D1462" s="1" t="s">
        <v>6297</v>
      </c>
      <c r="E1462" s="1" t="s">
        <v>6298</v>
      </c>
      <c r="F1462" s="2">
        <v>5010</v>
      </c>
      <c r="G1462" s="1" t="s">
        <v>114</v>
      </c>
      <c r="H1462" s="1" t="s">
        <v>91</v>
      </c>
      <c r="I1462" s="1" t="s">
        <v>92</v>
      </c>
      <c r="J1462" s="1" t="s">
        <v>13205</v>
      </c>
      <c r="K1462" s="1" t="s">
        <v>13206</v>
      </c>
      <c r="L1462">
        <f>VLOOKUP(B1462,HIS退!B:F,5,FALSE)</f>
        <v>-5010</v>
      </c>
      <c r="M1462" t="e">
        <f>VLOOKUP(J1462,银行退!A:F,6,FALSE)</f>
        <v>#N/A</v>
      </c>
      <c r="N1462" t="e">
        <f>VLOOKUP(J1462,网银退汇!F:J,5,FALSE)</f>
        <v>#N/A</v>
      </c>
    </row>
    <row r="1463" spans="1:14" hidden="1">
      <c r="A1463" s="1" t="s">
        <v>13207</v>
      </c>
      <c r="B1463" s="1">
        <v>1942001</v>
      </c>
      <c r="C1463" s="1" t="s">
        <v>6300</v>
      </c>
      <c r="D1463" s="1" t="s">
        <v>6301</v>
      </c>
      <c r="E1463" s="1" t="s">
        <v>6302</v>
      </c>
      <c r="F1463" s="2">
        <v>3480</v>
      </c>
      <c r="G1463" s="1" t="s">
        <v>114</v>
      </c>
      <c r="H1463" s="1" t="s">
        <v>91</v>
      </c>
      <c r="I1463" s="1" t="s">
        <v>92</v>
      </c>
      <c r="J1463" s="1" t="s">
        <v>13208</v>
      </c>
      <c r="K1463" s="1" t="s">
        <v>13209</v>
      </c>
      <c r="L1463">
        <f>VLOOKUP(B1463,HIS退!B:F,5,FALSE)</f>
        <v>-3480</v>
      </c>
      <c r="M1463" t="e">
        <f>VLOOKUP(J1463,银行退!A:F,6,FALSE)</f>
        <v>#N/A</v>
      </c>
      <c r="N1463" t="e">
        <f>VLOOKUP(J1463,网银退汇!F:J,5,FALSE)</f>
        <v>#N/A</v>
      </c>
    </row>
    <row r="1464" spans="1:14" hidden="1">
      <c r="A1464" s="1" t="s">
        <v>13210</v>
      </c>
      <c r="B1464" s="1">
        <v>1942087</v>
      </c>
      <c r="C1464" s="1" t="s">
        <v>6304</v>
      </c>
      <c r="D1464" s="1" t="s">
        <v>6305</v>
      </c>
      <c r="E1464" s="1" t="s">
        <v>6306</v>
      </c>
      <c r="F1464" s="2">
        <v>214.84</v>
      </c>
      <c r="G1464" s="1" t="s">
        <v>114</v>
      </c>
      <c r="H1464" s="1" t="s">
        <v>91</v>
      </c>
      <c r="I1464" s="1" t="s">
        <v>92</v>
      </c>
      <c r="J1464" s="1" t="s">
        <v>13211</v>
      </c>
      <c r="K1464" s="1" t="s">
        <v>13212</v>
      </c>
      <c r="L1464">
        <f>VLOOKUP(B1464,HIS退!B:F,5,FALSE)</f>
        <v>-214.84</v>
      </c>
      <c r="M1464" t="e">
        <f>VLOOKUP(J1464,银行退!A:F,6,FALSE)</f>
        <v>#N/A</v>
      </c>
      <c r="N1464" t="e">
        <f>VLOOKUP(J1464,网银退汇!F:J,5,FALSE)</f>
        <v>#N/A</v>
      </c>
    </row>
    <row r="1465" spans="1:14" hidden="1">
      <c r="A1465" s="1" t="s">
        <v>13213</v>
      </c>
      <c r="B1465" s="1">
        <v>1942141</v>
      </c>
      <c r="C1465" s="1" t="s">
        <v>6308</v>
      </c>
      <c r="D1465" s="1" t="s">
        <v>6309</v>
      </c>
      <c r="E1465" s="1" t="s">
        <v>6310</v>
      </c>
      <c r="F1465" s="2">
        <v>5000</v>
      </c>
      <c r="G1465" s="1" t="s">
        <v>114</v>
      </c>
      <c r="H1465" s="1" t="s">
        <v>91</v>
      </c>
      <c r="I1465" s="1" t="s">
        <v>92</v>
      </c>
      <c r="J1465" s="1" t="s">
        <v>13214</v>
      </c>
      <c r="K1465" s="1" t="s">
        <v>13215</v>
      </c>
      <c r="L1465">
        <f>VLOOKUP(B1465,HIS退!B:F,5,FALSE)</f>
        <v>-5000</v>
      </c>
      <c r="M1465" t="e">
        <f>VLOOKUP(J1465,银行退!A:F,6,FALSE)</f>
        <v>#N/A</v>
      </c>
      <c r="N1465" t="e">
        <f>VLOOKUP(J1465,网银退汇!F:J,5,FALSE)</f>
        <v>#N/A</v>
      </c>
    </row>
    <row r="1466" spans="1:14" hidden="1">
      <c r="A1466" s="1" t="s">
        <v>13216</v>
      </c>
      <c r="B1466" s="1">
        <v>1942235</v>
      </c>
      <c r="C1466" s="1" t="s">
        <v>6312</v>
      </c>
      <c r="D1466" s="1" t="s">
        <v>6313</v>
      </c>
      <c r="E1466" s="1" t="s">
        <v>6314</v>
      </c>
      <c r="F1466" s="2">
        <v>675.48</v>
      </c>
      <c r="G1466" s="1" t="s">
        <v>114</v>
      </c>
      <c r="H1466" s="1" t="s">
        <v>91</v>
      </c>
      <c r="I1466" s="1" t="s">
        <v>92</v>
      </c>
      <c r="J1466" s="1" t="s">
        <v>13217</v>
      </c>
      <c r="K1466" s="1" t="s">
        <v>13212</v>
      </c>
      <c r="L1466">
        <f>VLOOKUP(B1466,HIS退!B:F,5,FALSE)</f>
        <v>-675.48</v>
      </c>
      <c r="M1466" t="e">
        <f>VLOOKUP(J1466,银行退!A:F,6,FALSE)</f>
        <v>#N/A</v>
      </c>
      <c r="N1466" t="e">
        <f>VLOOKUP(J1466,网银退汇!F:J,5,FALSE)</f>
        <v>#N/A</v>
      </c>
    </row>
    <row r="1467" spans="1:14" hidden="1">
      <c r="A1467" s="1" t="s">
        <v>13218</v>
      </c>
      <c r="B1467" s="1">
        <v>1942573</v>
      </c>
      <c r="C1467" s="1" t="s">
        <v>6316</v>
      </c>
      <c r="D1467" s="1" t="s">
        <v>6317</v>
      </c>
      <c r="E1467" s="1" t="s">
        <v>6318</v>
      </c>
      <c r="F1467" s="2">
        <v>11682</v>
      </c>
      <c r="G1467" s="1" t="s">
        <v>114</v>
      </c>
      <c r="H1467" s="1" t="s">
        <v>91</v>
      </c>
      <c r="I1467" s="1" t="s">
        <v>92</v>
      </c>
      <c r="J1467" s="1" t="s">
        <v>13219</v>
      </c>
      <c r="K1467" s="1" t="s">
        <v>13220</v>
      </c>
      <c r="L1467">
        <f>VLOOKUP(B1467,HIS退!B:F,5,FALSE)</f>
        <v>-11682</v>
      </c>
      <c r="M1467" t="e">
        <f>VLOOKUP(J1467,银行退!A:F,6,FALSE)</f>
        <v>#N/A</v>
      </c>
      <c r="N1467" t="e">
        <f>VLOOKUP(J1467,网银退汇!F:J,5,FALSE)</f>
        <v>#N/A</v>
      </c>
    </row>
    <row r="1468" spans="1:14" hidden="1">
      <c r="A1468" s="1" t="s">
        <v>13221</v>
      </c>
      <c r="B1468" s="1">
        <v>1942584</v>
      </c>
      <c r="C1468" s="1" t="s">
        <v>6320</v>
      </c>
      <c r="D1468" s="1" t="s">
        <v>6321</v>
      </c>
      <c r="E1468" s="1" t="s">
        <v>6322</v>
      </c>
      <c r="F1468" s="2">
        <v>10200</v>
      </c>
      <c r="G1468" s="1" t="s">
        <v>114</v>
      </c>
      <c r="H1468" s="1" t="s">
        <v>91</v>
      </c>
      <c r="I1468" s="1" t="s">
        <v>92</v>
      </c>
      <c r="J1468" s="1" t="s">
        <v>13222</v>
      </c>
      <c r="K1468" s="1" t="s">
        <v>13223</v>
      </c>
      <c r="L1468">
        <f>VLOOKUP(B1468,HIS退!B:F,5,FALSE)</f>
        <v>-10200</v>
      </c>
      <c r="M1468" t="e">
        <f>VLOOKUP(J1468,银行退!A:F,6,FALSE)</f>
        <v>#N/A</v>
      </c>
      <c r="N1468" t="e">
        <f>VLOOKUP(J1468,网银退汇!F:J,5,FALSE)</f>
        <v>#N/A</v>
      </c>
    </row>
    <row r="1469" spans="1:14" hidden="1">
      <c r="A1469" s="1" t="s">
        <v>13224</v>
      </c>
      <c r="B1469" s="1">
        <v>1942614</v>
      </c>
      <c r="C1469" s="1" t="s">
        <v>6324</v>
      </c>
      <c r="D1469" s="1" t="s">
        <v>6317</v>
      </c>
      <c r="E1469" s="1" t="s">
        <v>6318</v>
      </c>
      <c r="F1469" s="2">
        <v>0.48</v>
      </c>
      <c r="G1469" s="1" t="s">
        <v>114</v>
      </c>
      <c r="H1469" s="1" t="s">
        <v>91</v>
      </c>
      <c r="I1469" s="1" t="s">
        <v>92</v>
      </c>
      <c r="J1469" s="1" t="s">
        <v>13225</v>
      </c>
      <c r="K1469" s="1" t="s">
        <v>13220</v>
      </c>
      <c r="L1469">
        <f>VLOOKUP(B1469,HIS退!B:F,5,FALSE)</f>
        <v>-0.48</v>
      </c>
      <c r="M1469" t="e">
        <f>VLOOKUP(J1469,银行退!A:F,6,FALSE)</f>
        <v>#N/A</v>
      </c>
      <c r="N1469" t="e">
        <f>VLOOKUP(J1469,网银退汇!F:J,5,FALSE)</f>
        <v>#N/A</v>
      </c>
    </row>
    <row r="1470" spans="1:14" hidden="1">
      <c r="A1470" s="1" t="s">
        <v>13226</v>
      </c>
      <c r="B1470" s="1">
        <v>1942686</v>
      </c>
      <c r="C1470" s="1" t="s">
        <v>6326</v>
      </c>
      <c r="D1470" s="1" t="s">
        <v>6327</v>
      </c>
      <c r="E1470" s="1" t="s">
        <v>6328</v>
      </c>
      <c r="F1470" s="2">
        <v>2600</v>
      </c>
      <c r="G1470" s="1" t="s">
        <v>114</v>
      </c>
      <c r="H1470" s="1" t="s">
        <v>91</v>
      </c>
      <c r="I1470" s="1" t="s">
        <v>92</v>
      </c>
      <c r="J1470" s="1" t="s">
        <v>13227</v>
      </c>
      <c r="K1470" s="1" t="s">
        <v>13228</v>
      </c>
      <c r="L1470">
        <f>VLOOKUP(B1470,HIS退!B:F,5,FALSE)</f>
        <v>-2600</v>
      </c>
      <c r="M1470" t="e">
        <f>VLOOKUP(J1470,银行退!A:F,6,FALSE)</f>
        <v>#N/A</v>
      </c>
      <c r="N1470" t="e">
        <f>VLOOKUP(J1470,网银退汇!F:J,5,FALSE)</f>
        <v>#N/A</v>
      </c>
    </row>
    <row r="1471" spans="1:14" hidden="1">
      <c r="A1471" s="1" t="s">
        <v>13229</v>
      </c>
      <c r="B1471" s="1">
        <v>1942839</v>
      </c>
      <c r="C1471" s="1" t="s">
        <v>6330</v>
      </c>
      <c r="D1471" s="1" t="s">
        <v>6331</v>
      </c>
      <c r="E1471" s="1" t="s">
        <v>6332</v>
      </c>
      <c r="F1471" s="2">
        <v>1600</v>
      </c>
      <c r="G1471" s="1" t="s">
        <v>114</v>
      </c>
      <c r="H1471" s="1" t="s">
        <v>91</v>
      </c>
      <c r="I1471" s="1" t="s">
        <v>92</v>
      </c>
      <c r="J1471" s="1" t="s">
        <v>13230</v>
      </c>
      <c r="K1471" s="1" t="s">
        <v>13231</v>
      </c>
      <c r="L1471">
        <f>VLOOKUP(B1471,HIS退!B:F,5,FALSE)</f>
        <v>-1600</v>
      </c>
      <c r="M1471" t="e">
        <f>VLOOKUP(J1471,银行退!A:F,6,FALSE)</f>
        <v>#N/A</v>
      </c>
      <c r="N1471" t="e">
        <f>VLOOKUP(J1471,网银退汇!F:J,5,FALSE)</f>
        <v>#N/A</v>
      </c>
    </row>
    <row r="1472" spans="1:14" hidden="1">
      <c r="A1472" s="1" t="s">
        <v>13232</v>
      </c>
      <c r="B1472" s="1">
        <v>1942934</v>
      </c>
      <c r="C1472" s="1" t="s">
        <v>6334</v>
      </c>
      <c r="D1472" s="1" t="s">
        <v>6335</v>
      </c>
      <c r="E1472" s="1" t="s">
        <v>6318</v>
      </c>
      <c r="F1472" s="2">
        <v>1000</v>
      </c>
      <c r="G1472" s="1" t="s">
        <v>114</v>
      </c>
      <c r="H1472" s="1" t="s">
        <v>91</v>
      </c>
      <c r="I1472" s="1" t="s">
        <v>92</v>
      </c>
      <c r="J1472" s="1" t="s">
        <v>13233</v>
      </c>
      <c r="K1472" s="1" t="s">
        <v>13234</v>
      </c>
      <c r="L1472">
        <f>VLOOKUP(B1472,HIS退!B:F,5,FALSE)</f>
        <v>-1000</v>
      </c>
      <c r="M1472" t="e">
        <f>VLOOKUP(J1472,银行退!A:F,6,FALSE)</f>
        <v>#N/A</v>
      </c>
      <c r="N1472" t="e">
        <f>VLOOKUP(J1472,网银退汇!F:J,5,FALSE)</f>
        <v>#N/A</v>
      </c>
    </row>
    <row r="1473" spans="1:14" hidden="1">
      <c r="A1473" s="1" t="s">
        <v>13235</v>
      </c>
      <c r="B1473" s="1">
        <v>1943130</v>
      </c>
      <c r="C1473" s="1" t="s">
        <v>6337</v>
      </c>
      <c r="D1473" s="1" t="s">
        <v>6338</v>
      </c>
      <c r="E1473" s="1" t="s">
        <v>6339</v>
      </c>
      <c r="F1473" s="2">
        <v>4000</v>
      </c>
      <c r="G1473" s="1" t="s">
        <v>114</v>
      </c>
      <c r="H1473" s="1" t="s">
        <v>91</v>
      </c>
      <c r="I1473" s="1" t="s">
        <v>92</v>
      </c>
      <c r="J1473" s="1" t="s">
        <v>13236</v>
      </c>
      <c r="K1473" s="1" t="s">
        <v>10990</v>
      </c>
      <c r="L1473">
        <f>VLOOKUP(B1473,HIS退!B:F,5,FALSE)</f>
        <v>-4000</v>
      </c>
      <c r="M1473" t="e">
        <f>VLOOKUP(J1473,银行退!A:F,6,FALSE)</f>
        <v>#N/A</v>
      </c>
      <c r="N1473" t="e">
        <f>VLOOKUP(J1473,网银退汇!F:J,5,FALSE)</f>
        <v>#N/A</v>
      </c>
    </row>
    <row r="1474" spans="1:14" hidden="1">
      <c r="A1474" s="1" t="s">
        <v>13237</v>
      </c>
      <c r="B1474" s="1">
        <v>1943258</v>
      </c>
      <c r="C1474" s="1" t="s">
        <v>13238</v>
      </c>
      <c r="D1474" s="1" t="s">
        <v>6341</v>
      </c>
      <c r="E1474" s="1" t="s">
        <v>6342</v>
      </c>
      <c r="F1474" s="2">
        <v>84</v>
      </c>
      <c r="G1474" s="1" t="s">
        <v>114</v>
      </c>
      <c r="H1474" s="1" t="s">
        <v>93</v>
      </c>
      <c r="I1474" s="1" t="s">
        <v>23</v>
      </c>
      <c r="J1474" s="1" t="s">
        <v>13239</v>
      </c>
      <c r="K1474" s="1" t="s">
        <v>13240</v>
      </c>
      <c r="L1474">
        <f>VLOOKUP(B1474,HIS退!B:F,5,FALSE)</f>
        <v>-84</v>
      </c>
      <c r="M1474" t="e">
        <f>VLOOKUP(J1474,银行退!A:F,6,FALSE)</f>
        <v>#N/A</v>
      </c>
      <c r="N1474" t="str">
        <f>VLOOKUP(J1474,网银退汇!F:J,5,FALSE)</f>
        <v>20170911</v>
      </c>
    </row>
    <row r="1475" spans="1:14" hidden="1">
      <c r="A1475" s="1" t="s">
        <v>13241</v>
      </c>
      <c r="B1475" s="1">
        <v>1943278</v>
      </c>
      <c r="C1475" s="1" t="s">
        <v>6344</v>
      </c>
      <c r="D1475" s="1" t="s">
        <v>6345</v>
      </c>
      <c r="E1475" s="1" t="s">
        <v>6346</v>
      </c>
      <c r="F1475" s="2">
        <v>2913</v>
      </c>
      <c r="G1475" s="1" t="s">
        <v>114</v>
      </c>
      <c r="H1475" s="1" t="s">
        <v>91</v>
      </c>
      <c r="I1475" s="1" t="s">
        <v>92</v>
      </c>
      <c r="J1475" s="1" t="s">
        <v>13242</v>
      </c>
      <c r="K1475" s="1" t="s">
        <v>13243</v>
      </c>
      <c r="L1475">
        <f>VLOOKUP(B1475,HIS退!B:F,5,FALSE)</f>
        <v>-2913</v>
      </c>
      <c r="M1475" t="e">
        <f>VLOOKUP(J1475,银行退!A:F,6,FALSE)</f>
        <v>#N/A</v>
      </c>
      <c r="N1475" t="e">
        <f>VLOOKUP(J1475,网银退汇!F:J,5,FALSE)</f>
        <v>#N/A</v>
      </c>
    </row>
    <row r="1476" spans="1:14" hidden="1">
      <c r="A1476" s="1" t="s">
        <v>13244</v>
      </c>
      <c r="B1476" s="1">
        <v>1943309</v>
      </c>
      <c r="C1476" s="1" t="s">
        <v>6348</v>
      </c>
      <c r="D1476" s="1" t="s">
        <v>6349</v>
      </c>
      <c r="E1476" s="1" t="s">
        <v>6350</v>
      </c>
      <c r="F1476" s="2">
        <v>3908.96</v>
      </c>
      <c r="G1476" s="1" t="s">
        <v>114</v>
      </c>
      <c r="H1476" s="1" t="s">
        <v>91</v>
      </c>
      <c r="I1476" s="1" t="s">
        <v>92</v>
      </c>
      <c r="J1476" s="1" t="s">
        <v>13245</v>
      </c>
      <c r="K1476" s="1" t="s">
        <v>13246</v>
      </c>
      <c r="L1476">
        <f>VLOOKUP(B1476,HIS退!B:F,5,FALSE)</f>
        <v>-3908.96</v>
      </c>
      <c r="M1476" t="e">
        <f>VLOOKUP(J1476,银行退!A:F,6,FALSE)</f>
        <v>#N/A</v>
      </c>
      <c r="N1476" t="e">
        <f>VLOOKUP(J1476,网银退汇!F:J,5,FALSE)</f>
        <v>#N/A</v>
      </c>
    </row>
    <row r="1477" spans="1:14" hidden="1">
      <c r="A1477" s="1" t="s">
        <v>13247</v>
      </c>
      <c r="B1477" s="1">
        <v>1943318</v>
      </c>
      <c r="C1477" s="1" t="s">
        <v>6352</v>
      </c>
      <c r="D1477" s="1" t="s">
        <v>6353</v>
      </c>
      <c r="E1477" s="1" t="s">
        <v>6354</v>
      </c>
      <c r="F1477" s="2">
        <v>900</v>
      </c>
      <c r="G1477" s="1" t="s">
        <v>114</v>
      </c>
      <c r="H1477" s="1" t="s">
        <v>91</v>
      </c>
      <c r="I1477" s="1" t="s">
        <v>92</v>
      </c>
      <c r="J1477" s="1" t="s">
        <v>13248</v>
      </c>
      <c r="K1477" s="1" t="s">
        <v>13249</v>
      </c>
      <c r="L1477">
        <f>VLOOKUP(B1477,HIS退!B:F,5,FALSE)</f>
        <v>-900</v>
      </c>
      <c r="M1477" t="e">
        <f>VLOOKUP(J1477,银行退!A:F,6,FALSE)</f>
        <v>#N/A</v>
      </c>
      <c r="N1477" t="e">
        <f>VLOOKUP(J1477,网银退汇!F:J,5,FALSE)</f>
        <v>#N/A</v>
      </c>
    </row>
    <row r="1478" spans="1:14" hidden="1">
      <c r="A1478" s="1" t="s">
        <v>13250</v>
      </c>
      <c r="B1478" s="1">
        <v>1943467</v>
      </c>
      <c r="C1478" s="1" t="s">
        <v>6356</v>
      </c>
      <c r="D1478" s="1" t="s">
        <v>6357</v>
      </c>
      <c r="E1478" s="1" t="s">
        <v>6358</v>
      </c>
      <c r="F1478" s="2">
        <v>3000</v>
      </c>
      <c r="G1478" s="1" t="s">
        <v>114</v>
      </c>
      <c r="H1478" s="1" t="s">
        <v>91</v>
      </c>
      <c r="I1478" s="1" t="s">
        <v>92</v>
      </c>
      <c r="J1478" s="1" t="s">
        <v>13251</v>
      </c>
      <c r="K1478" s="1" t="s">
        <v>13252</v>
      </c>
      <c r="L1478">
        <f>VLOOKUP(B1478,HIS退!B:F,5,FALSE)</f>
        <v>-3000</v>
      </c>
      <c r="M1478" t="e">
        <f>VLOOKUP(J1478,银行退!A:F,6,FALSE)</f>
        <v>#N/A</v>
      </c>
      <c r="N1478" t="e">
        <f>VLOOKUP(J1478,网银退汇!F:J,5,FALSE)</f>
        <v>#N/A</v>
      </c>
    </row>
    <row r="1479" spans="1:14" hidden="1">
      <c r="A1479" s="1" t="s">
        <v>13253</v>
      </c>
      <c r="B1479" s="1">
        <v>1943489</v>
      </c>
      <c r="C1479" s="1" t="s">
        <v>6360</v>
      </c>
      <c r="D1479" s="1" t="s">
        <v>6361</v>
      </c>
      <c r="E1479" s="1" t="s">
        <v>6362</v>
      </c>
      <c r="F1479" s="2">
        <v>2287.35</v>
      </c>
      <c r="G1479" s="1" t="s">
        <v>114</v>
      </c>
      <c r="H1479" s="1" t="s">
        <v>91</v>
      </c>
      <c r="I1479" s="1" t="s">
        <v>92</v>
      </c>
      <c r="J1479" s="1" t="s">
        <v>13254</v>
      </c>
      <c r="K1479" s="1" t="s">
        <v>13255</v>
      </c>
      <c r="L1479">
        <f>VLOOKUP(B1479,HIS退!B:F,5,FALSE)</f>
        <v>-2287.35</v>
      </c>
      <c r="M1479" t="e">
        <f>VLOOKUP(J1479,银行退!A:F,6,FALSE)</f>
        <v>#N/A</v>
      </c>
      <c r="N1479" t="e">
        <f>VLOOKUP(J1479,网银退汇!F:J,5,FALSE)</f>
        <v>#N/A</v>
      </c>
    </row>
    <row r="1480" spans="1:14" hidden="1">
      <c r="A1480" s="1" t="s">
        <v>13256</v>
      </c>
      <c r="B1480" s="1">
        <v>1943620</v>
      </c>
      <c r="C1480" s="1" t="s">
        <v>6364</v>
      </c>
      <c r="D1480" s="1" t="s">
        <v>6365</v>
      </c>
      <c r="E1480" s="1" t="s">
        <v>6366</v>
      </c>
      <c r="F1480" s="2">
        <v>5000</v>
      </c>
      <c r="G1480" s="1" t="s">
        <v>114</v>
      </c>
      <c r="H1480" s="1" t="s">
        <v>91</v>
      </c>
      <c r="I1480" s="1" t="s">
        <v>92</v>
      </c>
      <c r="J1480" s="1" t="s">
        <v>13257</v>
      </c>
      <c r="K1480" s="1" t="s">
        <v>13258</v>
      </c>
      <c r="L1480">
        <f>VLOOKUP(B1480,HIS退!B:F,5,FALSE)</f>
        <v>-5000</v>
      </c>
      <c r="M1480" t="e">
        <f>VLOOKUP(J1480,银行退!A:F,6,FALSE)</f>
        <v>#N/A</v>
      </c>
      <c r="N1480" t="e">
        <f>VLOOKUP(J1480,网银退汇!F:J,5,FALSE)</f>
        <v>#N/A</v>
      </c>
    </row>
    <row r="1481" spans="1:14" hidden="1">
      <c r="A1481" s="1" t="s">
        <v>13259</v>
      </c>
      <c r="B1481" s="1">
        <v>1943793</v>
      </c>
      <c r="C1481" s="1" t="s">
        <v>6368</v>
      </c>
      <c r="D1481" s="1" t="s">
        <v>6369</v>
      </c>
      <c r="E1481" s="1" t="s">
        <v>6370</v>
      </c>
      <c r="F1481" s="2">
        <v>1103.0999999999999</v>
      </c>
      <c r="G1481" s="1" t="s">
        <v>114</v>
      </c>
      <c r="H1481" s="1" t="s">
        <v>91</v>
      </c>
      <c r="I1481" s="1" t="s">
        <v>92</v>
      </c>
      <c r="J1481" s="1" t="s">
        <v>13260</v>
      </c>
      <c r="K1481" s="1" t="s">
        <v>13261</v>
      </c>
      <c r="L1481">
        <f>VLOOKUP(B1481,HIS退!B:F,5,FALSE)</f>
        <v>-1103.0999999999999</v>
      </c>
      <c r="M1481" t="e">
        <f>VLOOKUP(J1481,银行退!A:F,6,FALSE)</f>
        <v>#N/A</v>
      </c>
      <c r="N1481" t="e">
        <f>VLOOKUP(J1481,网银退汇!F:J,5,FALSE)</f>
        <v>#N/A</v>
      </c>
    </row>
    <row r="1482" spans="1:14" hidden="1">
      <c r="A1482" s="1" t="s">
        <v>13262</v>
      </c>
      <c r="B1482" s="1">
        <v>1943896</v>
      </c>
      <c r="C1482" s="1" t="s">
        <v>13263</v>
      </c>
      <c r="D1482" s="1" t="s">
        <v>6372</v>
      </c>
      <c r="E1482" s="1" t="s">
        <v>6373</v>
      </c>
      <c r="F1482" s="2">
        <v>389.15</v>
      </c>
      <c r="G1482" s="1" t="s">
        <v>114</v>
      </c>
      <c r="H1482" s="1" t="s">
        <v>93</v>
      </c>
      <c r="I1482" s="1" t="s">
        <v>23</v>
      </c>
      <c r="J1482" s="1" t="s">
        <v>13264</v>
      </c>
      <c r="K1482" s="1" t="s">
        <v>13265</v>
      </c>
      <c r="L1482">
        <f>VLOOKUP(B1482,HIS退!B:F,5,FALSE)</f>
        <v>-389.15</v>
      </c>
      <c r="M1482" t="e">
        <f>VLOOKUP(J1482,银行退!A:F,6,FALSE)</f>
        <v>#N/A</v>
      </c>
      <c r="N1482" t="str">
        <f>VLOOKUP(J1482,网银退汇!F:J,5,FALSE)</f>
        <v>20170911</v>
      </c>
    </row>
    <row r="1483" spans="1:14" hidden="1">
      <c r="A1483" s="1" t="s">
        <v>13266</v>
      </c>
      <c r="B1483" s="1">
        <v>1943929</v>
      </c>
      <c r="C1483" s="1" t="s">
        <v>6375</v>
      </c>
      <c r="D1483" s="1" t="s">
        <v>6376</v>
      </c>
      <c r="E1483" s="1" t="s">
        <v>6377</v>
      </c>
      <c r="F1483" s="2">
        <v>6145.31</v>
      </c>
      <c r="G1483" s="1" t="s">
        <v>114</v>
      </c>
      <c r="H1483" s="1" t="s">
        <v>91</v>
      </c>
      <c r="I1483" s="1" t="s">
        <v>92</v>
      </c>
      <c r="J1483" s="1" t="s">
        <v>13267</v>
      </c>
      <c r="K1483" s="1" t="s">
        <v>13268</v>
      </c>
      <c r="L1483">
        <f>VLOOKUP(B1483,HIS退!B:F,5,FALSE)</f>
        <v>-6145.31</v>
      </c>
      <c r="M1483" t="e">
        <f>VLOOKUP(J1483,银行退!A:F,6,FALSE)</f>
        <v>#N/A</v>
      </c>
      <c r="N1483" t="e">
        <f>VLOOKUP(J1483,网银退汇!F:J,5,FALSE)</f>
        <v>#N/A</v>
      </c>
    </row>
    <row r="1484" spans="1:14" hidden="1">
      <c r="A1484" s="1" t="s">
        <v>13269</v>
      </c>
      <c r="B1484" s="1">
        <v>1944000</v>
      </c>
      <c r="C1484" s="1" t="s">
        <v>13270</v>
      </c>
      <c r="D1484" s="1" t="s">
        <v>6379</v>
      </c>
      <c r="E1484" s="1" t="s">
        <v>6373</v>
      </c>
      <c r="F1484" s="2">
        <v>3707.35</v>
      </c>
      <c r="G1484" s="1" t="s">
        <v>114</v>
      </c>
      <c r="H1484" s="1" t="s">
        <v>93</v>
      </c>
      <c r="I1484" s="1" t="s">
        <v>23</v>
      </c>
      <c r="J1484" s="1" t="s">
        <v>13271</v>
      </c>
      <c r="K1484" s="1" t="s">
        <v>13265</v>
      </c>
      <c r="L1484">
        <f>VLOOKUP(B1484,HIS退!B:F,5,FALSE)</f>
        <v>-3707.35</v>
      </c>
      <c r="M1484" t="e">
        <f>VLOOKUP(J1484,银行退!A:F,6,FALSE)</f>
        <v>#N/A</v>
      </c>
      <c r="N1484" t="str">
        <f>VLOOKUP(J1484,网银退汇!F:J,5,FALSE)</f>
        <v>20170911</v>
      </c>
    </row>
    <row r="1485" spans="1:14" hidden="1">
      <c r="A1485" s="1" t="s">
        <v>13272</v>
      </c>
      <c r="B1485" s="1">
        <v>1944458</v>
      </c>
      <c r="C1485" s="1" t="s">
        <v>6381</v>
      </c>
      <c r="D1485" s="1" t="s">
        <v>6382</v>
      </c>
      <c r="E1485" s="1" t="s">
        <v>6383</v>
      </c>
      <c r="F1485" s="2">
        <v>500</v>
      </c>
      <c r="G1485" s="1" t="s">
        <v>114</v>
      </c>
      <c r="H1485" s="1" t="s">
        <v>91</v>
      </c>
      <c r="I1485" s="1" t="s">
        <v>92</v>
      </c>
      <c r="J1485" s="1" t="s">
        <v>13273</v>
      </c>
      <c r="K1485" s="1" t="s">
        <v>13274</v>
      </c>
      <c r="L1485">
        <f>VLOOKUP(B1485,HIS退!B:F,5,FALSE)</f>
        <v>-500</v>
      </c>
      <c r="M1485" t="e">
        <f>VLOOKUP(J1485,银行退!A:F,6,FALSE)</f>
        <v>#N/A</v>
      </c>
      <c r="N1485" t="e">
        <f>VLOOKUP(J1485,网银退汇!F:J,5,FALSE)</f>
        <v>#N/A</v>
      </c>
    </row>
    <row r="1486" spans="1:14" hidden="1">
      <c r="A1486" s="1" t="s">
        <v>13275</v>
      </c>
      <c r="B1486" s="1">
        <v>1944462</v>
      </c>
      <c r="C1486" s="1" t="s">
        <v>6385</v>
      </c>
      <c r="D1486" s="1" t="s">
        <v>6386</v>
      </c>
      <c r="E1486" s="1" t="s">
        <v>6387</v>
      </c>
      <c r="F1486" s="2">
        <v>400</v>
      </c>
      <c r="G1486" s="1" t="s">
        <v>114</v>
      </c>
      <c r="H1486" s="1" t="s">
        <v>91</v>
      </c>
      <c r="I1486" s="1" t="s">
        <v>92</v>
      </c>
      <c r="J1486" s="1" t="s">
        <v>13276</v>
      </c>
      <c r="K1486" s="1" t="s">
        <v>13277</v>
      </c>
      <c r="L1486">
        <f>VLOOKUP(B1486,HIS退!B:F,5,FALSE)</f>
        <v>-400</v>
      </c>
      <c r="M1486" t="e">
        <f>VLOOKUP(J1486,银行退!A:F,6,FALSE)</f>
        <v>#N/A</v>
      </c>
      <c r="N1486" t="e">
        <f>VLOOKUP(J1486,网银退汇!F:J,5,FALSE)</f>
        <v>#N/A</v>
      </c>
    </row>
    <row r="1487" spans="1:14" hidden="1">
      <c r="A1487" s="1" t="s">
        <v>13278</v>
      </c>
      <c r="B1487" s="1">
        <v>1944499</v>
      </c>
      <c r="C1487" s="1" t="s">
        <v>6389</v>
      </c>
      <c r="D1487" s="1" t="s">
        <v>6382</v>
      </c>
      <c r="E1487" s="1" t="s">
        <v>6383</v>
      </c>
      <c r="F1487" s="2">
        <v>633.23</v>
      </c>
      <c r="G1487" s="1" t="s">
        <v>114</v>
      </c>
      <c r="H1487" s="1" t="s">
        <v>91</v>
      </c>
      <c r="I1487" s="1" t="s">
        <v>92</v>
      </c>
      <c r="J1487" s="1" t="s">
        <v>13279</v>
      </c>
      <c r="K1487" s="1" t="s">
        <v>13274</v>
      </c>
      <c r="L1487">
        <f>VLOOKUP(B1487,HIS退!B:F,5,FALSE)</f>
        <v>-633.23</v>
      </c>
      <c r="M1487" t="e">
        <f>VLOOKUP(J1487,银行退!A:F,6,FALSE)</f>
        <v>#N/A</v>
      </c>
      <c r="N1487" t="e">
        <f>VLOOKUP(J1487,网银退汇!F:J,5,FALSE)</f>
        <v>#N/A</v>
      </c>
    </row>
    <row r="1488" spans="1:14" hidden="1">
      <c r="A1488" s="1" t="s">
        <v>13280</v>
      </c>
      <c r="B1488" s="1">
        <v>1944518</v>
      </c>
      <c r="C1488" s="1" t="s">
        <v>6391</v>
      </c>
      <c r="D1488" s="1" t="s">
        <v>6392</v>
      </c>
      <c r="E1488" s="1" t="s">
        <v>6393</v>
      </c>
      <c r="F1488" s="2">
        <v>5000</v>
      </c>
      <c r="G1488" s="1" t="s">
        <v>114</v>
      </c>
      <c r="H1488" s="1" t="s">
        <v>91</v>
      </c>
      <c r="I1488" s="1" t="s">
        <v>92</v>
      </c>
      <c r="J1488" s="1" t="s">
        <v>13281</v>
      </c>
      <c r="K1488" s="1" t="s">
        <v>13282</v>
      </c>
      <c r="L1488">
        <f>VLOOKUP(B1488,HIS退!B:F,5,FALSE)</f>
        <v>-5000</v>
      </c>
      <c r="M1488" t="e">
        <f>VLOOKUP(J1488,银行退!A:F,6,FALSE)</f>
        <v>#N/A</v>
      </c>
      <c r="N1488" t="e">
        <f>VLOOKUP(J1488,网银退汇!F:J,5,FALSE)</f>
        <v>#N/A</v>
      </c>
    </row>
    <row r="1489" spans="1:14" hidden="1">
      <c r="A1489" s="1" t="s">
        <v>13283</v>
      </c>
      <c r="B1489" s="1">
        <v>1944524</v>
      </c>
      <c r="C1489" s="1" t="s">
        <v>6395</v>
      </c>
      <c r="D1489" s="1" t="s">
        <v>6396</v>
      </c>
      <c r="E1489" s="1" t="s">
        <v>6397</v>
      </c>
      <c r="F1489" s="2">
        <v>4316.29</v>
      </c>
      <c r="G1489" s="1" t="s">
        <v>114</v>
      </c>
      <c r="H1489" s="1" t="s">
        <v>91</v>
      </c>
      <c r="I1489" s="1" t="s">
        <v>92</v>
      </c>
      <c r="J1489" s="1" t="s">
        <v>13284</v>
      </c>
      <c r="K1489" s="1" t="s">
        <v>13285</v>
      </c>
      <c r="L1489">
        <f>VLOOKUP(B1489,HIS退!B:F,5,FALSE)</f>
        <v>-4316.29</v>
      </c>
      <c r="M1489" t="e">
        <f>VLOOKUP(J1489,银行退!A:F,6,FALSE)</f>
        <v>#N/A</v>
      </c>
      <c r="N1489" t="e">
        <f>VLOOKUP(J1489,网银退汇!F:J,5,FALSE)</f>
        <v>#N/A</v>
      </c>
    </row>
    <row r="1490" spans="1:14" hidden="1">
      <c r="A1490" s="1" t="s">
        <v>13286</v>
      </c>
      <c r="B1490" s="1">
        <v>1944531</v>
      </c>
      <c r="C1490" s="1" t="s">
        <v>6399</v>
      </c>
      <c r="D1490" s="1" t="s">
        <v>6400</v>
      </c>
      <c r="E1490" s="1" t="s">
        <v>6401</v>
      </c>
      <c r="F1490" s="2">
        <v>540</v>
      </c>
      <c r="G1490" s="1" t="s">
        <v>114</v>
      </c>
      <c r="H1490" s="1" t="s">
        <v>91</v>
      </c>
      <c r="I1490" s="1" t="s">
        <v>92</v>
      </c>
      <c r="J1490" s="1" t="s">
        <v>13287</v>
      </c>
      <c r="K1490" s="1" t="s">
        <v>13288</v>
      </c>
      <c r="L1490">
        <f>VLOOKUP(B1490,HIS退!B:F,5,FALSE)</f>
        <v>-540</v>
      </c>
      <c r="M1490" t="e">
        <f>VLOOKUP(J1490,银行退!A:F,6,FALSE)</f>
        <v>#N/A</v>
      </c>
      <c r="N1490" t="e">
        <f>VLOOKUP(J1490,网银退汇!F:J,5,FALSE)</f>
        <v>#N/A</v>
      </c>
    </row>
    <row r="1491" spans="1:14" hidden="1">
      <c r="A1491" s="1" t="s">
        <v>13289</v>
      </c>
      <c r="B1491" s="1">
        <v>1944599</v>
      </c>
      <c r="C1491" s="1" t="s">
        <v>6403</v>
      </c>
      <c r="D1491" s="1" t="s">
        <v>6404</v>
      </c>
      <c r="E1491" s="1" t="s">
        <v>6405</v>
      </c>
      <c r="F1491" s="2">
        <v>11400</v>
      </c>
      <c r="G1491" s="1" t="s">
        <v>114</v>
      </c>
      <c r="H1491" s="1" t="s">
        <v>91</v>
      </c>
      <c r="I1491" s="1" t="s">
        <v>92</v>
      </c>
      <c r="J1491" s="1" t="s">
        <v>13290</v>
      </c>
      <c r="K1491" s="1" t="s">
        <v>13291</v>
      </c>
      <c r="L1491">
        <f>VLOOKUP(B1491,HIS退!B:F,5,FALSE)</f>
        <v>-11400</v>
      </c>
      <c r="M1491" t="e">
        <f>VLOOKUP(J1491,银行退!A:F,6,FALSE)</f>
        <v>#N/A</v>
      </c>
      <c r="N1491" t="e">
        <f>VLOOKUP(J1491,网银退汇!F:J,5,FALSE)</f>
        <v>#N/A</v>
      </c>
    </row>
    <row r="1492" spans="1:14" hidden="1">
      <c r="A1492" s="1" t="s">
        <v>13292</v>
      </c>
      <c r="B1492" s="1">
        <v>1944937</v>
      </c>
      <c r="C1492" s="1" t="s">
        <v>6407</v>
      </c>
      <c r="D1492" s="1" t="s">
        <v>6408</v>
      </c>
      <c r="E1492" s="1" t="s">
        <v>6409</v>
      </c>
      <c r="F1492" s="2">
        <v>3000</v>
      </c>
      <c r="G1492" s="1" t="s">
        <v>114</v>
      </c>
      <c r="H1492" s="1" t="s">
        <v>91</v>
      </c>
      <c r="I1492" s="1" t="s">
        <v>92</v>
      </c>
      <c r="J1492" s="1" t="s">
        <v>13293</v>
      </c>
      <c r="K1492" s="1" t="s">
        <v>13294</v>
      </c>
      <c r="L1492">
        <f>VLOOKUP(B1492,HIS退!B:F,5,FALSE)</f>
        <v>-3000</v>
      </c>
      <c r="M1492" t="e">
        <f>VLOOKUP(J1492,银行退!A:F,6,FALSE)</f>
        <v>#N/A</v>
      </c>
      <c r="N1492" t="e">
        <f>VLOOKUP(J1492,网银退汇!F:J,5,FALSE)</f>
        <v>#N/A</v>
      </c>
    </row>
    <row r="1493" spans="1:14" hidden="1">
      <c r="A1493" s="1" t="s">
        <v>13295</v>
      </c>
      <c r="B1493" s="1">
        <v>1945005</v>
      </c>
      <c r="C1493" s="1" t="s">
        <v>6411</v>
      </c>
      <c r="D1493" s="1" t="s">
        <v>6408</v>
      </c>
      <c r="E1493" s="1" t="s">
        <v>6409</v>
      </c>
      <c r="F1493" s="2">
        <v>66</v>
      </c>
      <c r="G1493" s="1" t="s">
        <v>114</v>
      </c>
      <c r="H1493" s="1" t="s">
        <v>91</v>
      </c>
      <c r="I1493" s="1" t="s">
        <v>92</v>
      </c>
      <c r="J1493" s="1" t="s">
        <v>13296</v>
      </c>
      <c r="K1493" s="1" t="s">
        <v>13294</v>
      </c>
      <c r="L1493">
        <f>VLOOKUP(B1493,HIS退!B:F,5,FALSE)</f>
        <v>-66</v>
      </c>
      <c r="M1493" t="e">
        <f>VLOOKUP(J1493,银行退!A:F,6,FALSE)</f>
        <v>#N/A</v>
      </c>
      <c r="N1493" t="e">
        <f>VLOOKUP(J1493,网银退汇!F:J,5,FALSE)</f>
        <v>#N/A</v>
      </c>
    </row>
    <row r="1494" spans="1:14" hidden="1">
      <c r="A1494" s="1" t="s">
        <v>13297</v>
      </c>
      <c r="B1494" s="1">
        <v>1945145</v>
      </c>
      <c r="C1494" s="1" t="s">
        <v>6413</v>
      </c>
      <c r="D1494" s="1" t="s">
        <v>6414</v>
      </c>
      <c r="E1494" s="1" t="s">
        <v>6415</v>
      </c>
      <c r="F1494" s="2">
        <v>500</v>
      </c>
      <c r="G1494" s="1" t="s">
        <v>114</v>
      </c>
      <c r="H1494" s="1" t="s">
        <v>91</v>
      </c>
      <c r="I1494" s="1" t="s">
        <v>92</v>
      </c>
      <c r="J1494" s="1" t="s">
        <v>13298</v>
      </c>
      <c r="K1494" s="1" t="s">
        <v>10192</v>
      </c>
      <c r="L1494">
        <f>VLOOKUP(B1494,HIS退!B:F,5,FALSE)</f>
        <v>-500</v>
      </c>
      <c r="M1494" t="e">
        <f>VLOOKUP(J1494,银行退!A:F,6,FALSE)</f>
        <v>#N/A</v>
      </c>
      <c r="N1494" t="e">
        <f>VLOOKUP(J1494,网银退汇!F:J,5,FALSE)</f>
        <v>#N/A</v>
      </c>
    </row>
    <row r="1495" spans="1:14" hidden="1">
      <c r="A1495" s="1" t="s">
        <v>13299</v>
      </c>
      <c r="B1495" s="1">
        <v>1945232</v>
      </c>
      <c r="C1495" s="1" t="s">
        <v>6417</v>
      </c>
      <c r="D1495" s="1" t="s">
        <v>2489</v>
      </c>
      <c r="E1495" s="1" t="s">
        <v>2490</v>
      </c>
      <c r="F1495" s="2">
        <v>2148</v>
      </c>
      <c r="G1495" s="1" t="s">
        <v>114</v>
      </c>
      <c r="H1495" s="1" t="s">
        <v>91</v>
      </c>
      <c r="I1495" s="1" t="s">
        <v>92</v>
      </c>
      <c r="J1495" s="1" t="s">
        <v>13300</v>
      </c>
      <c r="K1495" s="1" t="s">
        <v>10192</v>
      </c>
      <c r="L1495">
        <f>VLOOKUP(B1495,HIS退!B:F,5,FALSE)</f>
        <v>-2148</v>
      </c>
      <c r="M1495" t="e">
        <f>VLOOKUP(J1495,银行退!A:F,6,FALSE)</f>
        <v>#N/A</v>
      </c>
      <c r="N1495" t="e">
        <f>VLOOKUP(J1495,网银退汇!F:J,5,FALSE)</f>
        <v>#N/A</v>
      </c>
    </row>
    <row r="1496" spans="1:14" hidden="1">
      <c r="A1496" s="1" t="s">
        <v>13301</v>
      </c>
      <c r="B1496" s="1">
        <v>1945255</v>
      </c>
      <c r="C1496" s="1" t="s">
        <v>6419</v>
      </c>
      <c r="D1496" s="1" t="s">
        <v>1782</v>
      </c>
      <c r="E1496" s="1" t="s">
        <v>4978</v>
      </c>
      <c r="F1496" s="2">
        <v>2600</v>
      </c>
      <c r="G1496" s="1" t="s">
        <v>114</v>
      </c>
      <c r="H1496" s="1" t="s">
        <v>91</v>
      </c>
      <c r="I1496" s="1" t="s">
        <v>92</v>
      </c>
      <c r="J1496" s="1" t="s">
        <v>13302</v>
      </c>
      <c r="K1496" s="1" t="s">
        <v>1783</v>
      </c>
      <c r="L1496">
        <f>VLOOKUP(B1496,HIS退!B:F,5,FALSE)</f>
        <v>-2600</v>
      </c>
      <c r="M1496" t="e">
        <f>VLOOKUP(J1496,银行退!A:F,6,FALSE)</f>
        <v>#N/A</v>
      </c>
      <c r="N1496" t="e">
        <f>VLOOKUP(J1496,网银退汇!F:J,5,FALSE)</f>
        <v>#N/A</v>
      </c>
    </row>
    <row r="1497" spans="1:14" hidden="1">
      <c r="A1497" s="1" t="s">
        <v>13303</v>
      </c>
      <c r="B1497" s="1">
        <v>1945412</v>
      </c>
      <c r="C1497" s="1" t="s">
        <v>6421</v>
      </c>
      <c r="D1497" s="1" t="s">
        <v>6422</v>
      </c>
      <c r="E1497" s="1" t="s">
        <v>6423</v>
      </c>
      <c r="F1497" s="2">
        <v>793</v>
      </c>
      <c r="G1497" s="1" t="s">
        <v>114</v>
      </c>
      <c r="H1497" s="1" t="s">
        <v>91</v>
      </c>
      <c r="I1497" s="1" t="s">
        <v>92</v>
      </c>
      <c r="J1497" s="1" t="s">
        <v>13304</v>
      </c>
      <c r="K1497" s="1" t="s">
        <v>13305</v>
      </c>
      <c r="L1497">
        <f>VLOOKUP(B1497,HIS退!B:F,5,FALSE)</f>
        <v>-793</v>
      </c>
      <c r="M1497" t="e">
        <f>VLOOKUP(J1497,银行退!A:F,6,FALSE)</f>
        <v>#N/A</v>
      </c>
      <c r="N1497" t="e">
        <f>VLOOKUP(J1497,网银退汇!F:J,5,FALSE)</f>
        <v>#N/A</v>
      </c>
    </row>
    <row r="1498" spans="1:14" hidden="1">
      <c r="A1498" s="1" t="s">
        <v>13306</v>
      </c>
      <c r="B1498" s="1">
        <v>1945542</v>
      </c>
      <c r="C1498" s="1" t="s">
        <v>6425</v>
      </c>
      <c r="D1498" s="1" t="s">
        <v>6426</v>
      </c>
      <c r="E1498" s="1" t="s">
        <v>6427</v>
      </c>
      <c r="F1498" s="2">
        <v>4216</v>
      </c>
      <c r="G1498" s="1" t="s">
        <v>114</v>
      </c>
      <c r="H1498" s="1" t="s">
        <v>91</v>
      </c>
      <c r="I1498" s="1" t="s">
        <v>92</v>
      </c>
      <c r="J1498" s="1" t="s">
        <v>13307</v>
      </c>
      <c r="K1498" s="1" t="s">
        <v>13308</v>
      </c>
      <c r="L1498">
        <f>VLOOKUP(B1498,HIS退!B:F,5,FALSE)</f>
        <v>-4216</v>
      </c>
      <c r="M1498" t="e">
        <f>VLOOKUP(J1498,银行退!A:F,6,FALSE)</f>
        <v>#N/A</v>
      </c>
      <c r="N1498" t="e">
        <f>VLOOKUP(J1498,网银退汇!F:J,5,FALSE)</f>
        <v>#N/A</v>
      </c>
    </row>
    <row r="1499" spans="1:14" hidden="1">
      <c r="A1499" s="1" t="s">
        <v>13309</v>
      </c>
      <c r="B1499" s="1">
        <v>1945888</v>
      </c>
      <c r="C1499" s="1" t="s">
        <v>6429</v>
      </c>
      <c r="D1499" s="1" t="s">
        <v>6430</v>
      </c>
      <c r="E1499" s="1" t="s">
        <v>6431</v>
      </c>
      <c r="F1499" s="2">
        <v>501</v>
      </c>
      <c r="G1499" s="1" t="s">
        <v>114</v>
      </c>
      <c r="H1499" s="1" t="s">
        <v>91</v>
      </c>
      <c r="I1499" s="1" t="s">
        <v>92</v>
      </c>
      <c r="J1499" s="1" t="s">
        <v>13310</v>
      </c>
      <c r="K1499" s="1" t="s">
        <v>13311</v>
      </c>
      <c r="L1499">
        <f>VLOOKUP(B1499,HIS退!B:F,5,FALSE)</f>
        <v>-501</v>
      </c>
      <c r="M1499" t="e">
        <f>VLOOKUP(J1499,银行退!A:F,6,FALSE)</f>
        <v>#N/A</v>
      </c>
      <c r="N1499" t="e">
        <f>VLOOKUP(J1499,网银退汇!F:J,5,FALSE)</f>
        <v>#N/A</v>
      </c>
    </row>
    <row r="1500" spans="1:14" hidden="1">
      <c r="A1500" s="1" t="s">
        <v>13312</v>
      </c>
      <c r="B1500" s="1">
        <v>1945990</v>
      </c>
      <c r="C1500" s="1" t="s">
        <v>6433</v>
      </c>
      <c r="D1500" s="1" t="s">
        <v>6434</v>
      </c>
      <c r="E1500" s="1" t="s">
        <v>6435</v>
      </c>
      <c r="F1500" s="2">
        <v>5000</v>
      </c>
      <c r="G1500" s="1" t="s">
        <v>114</v>
      </c>
      <c r="H1500" s="1" t="s">
        <v>91</v>
      </c>
      <c r="I1500" s="1" t="s">
        <v>92</v>
      </c>
      <c r="J1500" s="1" t="s">
        <v>13313</v>
      </c>
      <c r="K1500" s="1" t="s">
        <v>13314</v>
      </c>
      <c r="L1500">
        <f>VLOOKUP(B1500,HIS退!B:F,5,FALSE)</f>
        <v>-5000</v>
      </c>
      <c r="M1500" t="e">
        <f>VLOOKUP(J1500,银行退!A:F,6,FALSE)</f>
        <v>#N/A</v>
      </c>
      <c r="N1500" t="e">
        <f>VLOOKUP(J1500,网银退汇!F:J,5,FALSE)</f>
        <v>#N/A</v>
      </c>
    </row>
    <row r="1501" spans="1:14" hidden="1">
      <c r="A1501" s="1" t="s">
        <v>13315</v>
      </c>
      <c r="B1501" s="1">
        <v>1945995</v>
      </c>
      <c r="C1501" s="1" t="s">
        <v>6437</v>
      </c>
      <c r="D1501" s="1" t="s">
        <v>6438</v>
      </c>
      <c r="E1501" s="1" t="s">
        <v>6439</v>
      </c>
      <c r="F1501" s="2">
        <v>156.26</v>
      </c>
      <c r="G1501" s="1" t="s">
        <v>114</v>
      </c>
      <c r="H1501" s="1" t="s">
        <v>91</v>
      </c>
      <c r="I1501" s="1" t="s">
        <v>92</v>
      </c>
      <c r="J1501" s="1" t="s">
        <v>13316</v>
      </c>
      <c r="K1501" s="1" t="s">
        <v>13317</v>
      </c>
      <c r="L1501">
        <f>VLOOKUP(B1501,HIS退!B:F,5,FALSE)</f>
        <v>-156.26</v>
      </c>
      <c r="M1501" t="e">
        <f>VLOOKUP(J1501,银行退!A:F,6,FALSE)</f>
        <v>#N/A</v>
      </c>
      <c r="N1501" t="e">
        <f>VLOOKUP(J1501,网银退汇!F:J,5,FALSE)</f>
        <v>#N/A</v>
      </c>
    </row>
    <row r="1502" spans="1:14" hidden="1">
      <c r="A1502" s="1" t="s">
        <v>13318</v>
      </c>
      <c r="B1502" s="1">
        <v>1946010</v>
      </c>
      <c r="C1502" s="1" t="s">
        <v>13319</v>
      </c>
      <c r="D1502" s="1" t="s">
        <v>6441</v>
      </c>
      <c r="E1502" s="1" t="s">
        <v>6442</v>
      </c>
      <c r="F1502" s="2">
        <v>500</v>
      </c>
      <c r="G1502" s="1" t="s">
        <v>114</v>
      </c>
      <c r="H1502" s="1" t="s">
        <v>93</v>
      </c>
      <c r="I1502" s="1" t="s">
        <v>23</v>
      </c>
      <c r="J1502" s="1" t="s">
        <v>13320</v>
      </c>
      <c r="K1502" s="1" t="s">
        <v>13321</v>
      </c>
      <c r="L1502">
        <f>VLOOKUP(B1502,HIS退!B:F,5,FALSE)</f>
        <v>-500</v>
      </c>
      <c r="M1502" t="e">
        <f>VLOOKUP(J1502,银行退!A:F,6,FALSE)</f>
        <v>#N/A</v>
      </c>
      <c r="N1502" t="str">
        <f>VLOOKUP(J1502,网银退汇!F:J,5,FALSE)</f>
        <v>20170911</v>
      </c>
    </row>
    <row r="1503" spans="1:14" hidden="1">
      <c r="A1503" s="1" t="s">
        <v>13322</v>
      </c>
      <c r="B1503" s="1">
        <v>1946202</v>
      </c>
      <c r="C1503" s="1" t="s">
        <v>6444</v>
      </c>
      <c r="D1503" s="1" t="s">
        <v>6445</v>
      </c>
      <c r="E1503" s="1" t="s">
        <v>6446</v>
      </c>
      <c r="F1503" s="2">
        <v>1326.33</v>
      </c>
      <c r="G1503" s="1" t="s">
        <v>114</v>
      </c>
      <c r="H1503" s="1" t="s">
        <v>91</v>
      </c>
      <c r="I1503" s="1" t="s">
        <v>92</v>
      </c>
      <c r="J1503" s="1" t="s">
        <v>13323</v>
      </c>
      <c r="K1503" s="1" t="s">
        <v>13324</v>
      </c>
      <c r="L1503">
        <f>VLOOKUP(B1503,HIS退!B:F,5,FALSE)</f>
        <v>-1326.33</v>
      </c>
      <c r="M1503" t="e">
        <f>VLOOKUP(J1503,银行退!A:F,6,FALSE)</f>
        <v>#N/A</v>
      </c>
      <c r="N1503" t="e">
        <f>VLOOKUP(J1503,网银退汇!F:J,5,FALSE)</f>
        <v>#N/A</v>
      </c>
    </row>
    <row r="1504" spans="1:14" hidden="1">
      <c r="A1504" s="1" t="s">
        <v>13325</v>
      </c>
      <c r="B1504" s="1">
        <v>1946412</v>
      </c>
      <c r="C1504" s="1" t="s">
        <v>6448</v>
      </c>
      <c r="D1504" s="1" t="s">
        <v>6449</v>
      </c>
      <c r="E1504" s="1" t="s">
        <v>6450</v>
      </c>
      <c r="F1504" s="2">
        <v>4300</v>
      </c>
      <c r="G1504" s="1" t="s">
        <v>114</v>
      </c>
      <c r="H1504" s="1" t="s">
        <v>91</v>
      </c>
      <c r="I1504" s="1" t="s">
        <v>92</v>
      </c>
      <c r="J1504" s="1" t="s">
        <v>13326</v>
      </c>
      <c r="K1504" s="1" t="s">
        <v>13327</v>
      </c>
      <c r="L1504">
        <f>VLOOKUP(B1504,HIS退!B:F,5,FALSE)</f>
        <v>-4300</v>
      </c>
      <c r="M1504" t="e">
        <f>VLOOKUP(J1504,银行退!A:F,6,FALSE)</f>
        <v>#N/A</v>
      </c>
      <c r="N1504" t="e">
        <f>VLOOKUP(J1504,网银退汇!F:J,5,FALSE)</f>
        <v>#N/A</v>
      </c>
    </row>
    <row r="1505" spans="1:14" hidden="1">
      <c r="A1505" s="1" t="s">
        <v>13328</v>
      </c>
      <c r="B1505" s="1">
        <v>1946591</v>
      </c>
      <c r="C1505" s="1" t="s">
        <v>13329</v>
      </c>
      <c r="D1505" s="1" t="s">
        <v>6452</v>
      </c>
      <c r="E1505" s="1" t="s">
        <v>6453</v>
      </c>
      <c r="F1505" s="2">
        <v>2300</v>
      </c>
      <c r="G1505" s="1" t="s">
        <v>114</v>
      </c>
      <c r="H1505" s="1" t="s">
        <v>93</v>
      </c>
      <c r="I1505" s="1" t="s">
        <v>23</v>
      </c>
      <c r="J1505" s="1" t="s">
        <v>13330</v>
      </c>
      <c r="K1505" s="1" t="s">
        <v>13331</v>
      </c>
      <c r="L1505">
        <f>VLOOKUP(B1505,HIS退!B:F,5,FALSE)</f>
        <v>-2300</v>
      </c>
      <c r="M1505" t="e">
        <f>VLOOKUP(J1505,银行退!A:F,6,FALSE)</f>
        <v>#N/A</v>
      </c>
      <c r="N1505" t="str">
        <f>VLOOKUP(J1505,网银退汇!F:J,5,FALSE)</f>
        <v>20170911</v>
      </c>
    </row>
    <row r="1506" spans="1:14" hidden="1">
      <c r="A1506" s="1" t="s">
        <v>13332</v>
      </c>
      <c r="B1506" s="1">
        <v>1946654</v>
      </c>
      <c r="C1506" s="1" t="s">
        <v>6455</v>
      </c>
      <c r="D1506" s="1" t="s">
        <v>6456</v>
      </c>
      <c r="E1506" s="1" t="s">
        <v>6457</v>
      </c>
      <c r="F1506" s="2">
        <v>2500</v>
      </c>
      <c r="G1506" s="1" t="s">
        <v>114</v>
      </c>
      <c r="H1506" s="1" t="s">
        <v>91</v>
      </c>
      <c r="I1506" s="1" t="s">
        <v>92</v>
      </c>
      <c r="J1506" s="1" t="s">
        <v>13333</v>
      </c>
      <c r="K1506" s="1" t="s">
        <v>13334</v>
      </c>
      <c r="L1506">
        <f>VLOOKUP(B1506,HIS退!B:F,5,FALSE)</f>
        <v>-2500</v>
      </c>
      <c r="M1506" t="e">
        <f>VLOOKUP(J1506,银行退!A:F,6,FALSE)</f>
        <v>#N/A</v>
      </c>
      <c r="N1506" t="e">
        <f>VLOOKUP(J1506,网银退汇!F:J,5,FALSE)</f>
        <v>#N/A</v>
      </c>
    </row>
    <row r="1507" spans="1:14" hidden="1">
      <c r="A1507" s="1" t="s">
        <v>13335</v>
      </c>
      <c r="B1507" s="1">
        <v>1946920</v>
      </c>
      <c r="C1507" s="1" t="s">
        <v>6459</v>
      </c>
      <c r="D1507" s="1" t="s">
        <v>6460</v>
      </c>
      <c r="E1507" s="1" t="s">
        <v>6461</v>
      </c>
      <c r="F1507" s="2">
        <v>2423.52</v>
      </c>
      <c r="G1507" s="1" t="s">
        <v>114</v>
      </c>
      <c r="H1507" s="1" t="s">
        <v>91</v>
      </c>
      <c r="I1507" s="1" t="s">
        <v>92</v>
      </c>
      <c r="J1507" s="1" t="s">
        <v>13336</v>
      </c>
      <c r="K1507" s="1" t="s">
        <v>13337</v>
      </c>
      <c r="L1507">
        <f>VLOOKUP(B1507,HIS退!B:F,5,FALSE)</f>
        <v>-2423.52</v>
      </c>
      <c r="M1507" t="e">
        <f>VLOOKUP(J1507,银行退!A:F,6,FALSE)</f>
        <v>#N/A</v>
      </c>
      <c r="N1507" t="e">
        <f>VLOOKUP(J1507,网银退汇!F:J,5,FALSE)</f>
        <v>#N/A</v>
      </c>
    </row>
    <row r="1508" spans="1:14" hidden="1">
      <c r="A1508" s="1" t="s">
        <v>13338</v>
      </c>
      <c r="B1508" s="1">
        <v>1947163</v>
      </c>
      <c r="C1508" s="1" t="s">
        <v>6463</v>
      </c>
      <c r="D1508" s="1" t="s">
        <v>6464</v>
      </c>
      <c r="E1508" s="1" t="s">
        <v>6465</v>
      </c>
      <c r="F1508" s="2">
        <v>790.5</v>
      </c>
      <c r="G1508" s="1" t="s">
        <v>114</v>
      </c>
      <c r="H1508" s="1" t="s">
        <v>91</v>
      </c>
      <c r="I1508" s="1" t="s">
        <v>92</v>
      </c>
      <c r="J1508" s="1" t="s">
        <v>13339</v>
      </c>
      <c r="K1508" s="1" t="s">
        <v>13340</v>
      </c>
      <c r="L1508">
        <f>VLOOKUP(B1508,HIS退!B:F,5,FALSE)</f>
        <v>-790.5</v>
      </c>
      <c r="M1508" t="e">
        <f>VLOOKUP(J1508,银行退!A:F,6,FALSE)</f>
        <v>#N/A</v>
      </c>
      <c r="N1508" t="e">
        <f>VLOOKUP(J1508,网银退汇!F:J,5,FALSE)</f>
        <v>#N/A</v>
      </c>
    </row>
    <row r="1509" spans="1:14" hidden="1">
      <c r="A1509" s="1" t="s">
        <v>13341</v>
      </c>
      <c r="B1509" s="1">
        <v>1947263</v>
      </c>
      <c r="C1509" s="1" t="s">
        <v>6467</v>
      </c>
      <c r="D1509" s="1" t="s">
        <v>235</v>
      </c>
      <c r="E1509" s="1" t="s">
        <v>236</v>
      </c>
      <c r="F1509" s="2">
        <v>5539.5</v>
      </c>
      <c r="G1509" s="1" t="s">
        <v>114</v>
      </c>
      <c r="H1509" s="1" t="s">
        <v>91</v>
      </c>
      <c r="I1509" s="1" t="s">
        <v>92</v>
      </c>
      <c r="J1509" s="1" t="s">
        <v>13342</v>
      </c>
      <c r="K1509" s="1" t="s">
        <v>377</v>
      </c>
      <c r="L1509">
        <f>VLOOKUP(B1509,HIS退!B:F,5,FALSE)</f>
        <v>-5539.5</v>
      </c>
      <c r="M1509" t="e">
        <f>VLOOKUP(J1509,银行退!A:F,6,FALSE)</f>
        <v>#N/A</v>
      </c>
      <c r="N1509" t="e">
        <f>VLOOKUP(J1509,网银退汇!F:J,5,FALSE)</f>
        <v>#N/A</v>
      </c>
    </row>
    <row r="1510" spans="1:14" hidden="1">
      <c r="A1510" s="1" t="s">
        <v>13343</v>
      </c>
      <c r="B1510" s="1">
        <v>1947350</v>
      </c>
      <c r="C1510" s="1" t="s">
        <v>13344</v>
      </c>
      <c r="D1510" s="1" t="s">
        <v>6469</v>
      </c>
      <c r="E1510" s="1" t="s">
        <v>6470</v>
      </c>
      <c r="F1510" s="2">
        <v>11000</v>
      </c>
      <c r="G1510" s="1" t="s">
        <v>114</v>
      </c>
      <c r="H1510" s="1" t="s">
        <v>93</v>
      </c>
      <c r="I1510" s="1" t="s">
        <v>23</v>
      </c>
      <c r="J1510" s="1" t="s">
        <v>13345</v>
      </c>
      <c r="K1510" s="1" t="s">
        <v>13346</v>
      </c>
      <c r="L1510">
        <f>VLOOKUP(B1510,HIS退!B:F,5,FALSE)</f>
        <v>-11000</v>
      </c>
      <c r="M1510" t="e">
        <f>VLOOKUP(J1510,银行退!A:F,6,FALSE)</f>
        <v>#N/A</v>
      </c>
      <c r="N1510" t="str">
        <f>VLOOKUP(J1510,网银退汇!F:J,5,FALSE)</f>
        <v>20170911</v>
      </c>
    </row>
    <row r="1511" spans="1:14" hidden="1">
      <c r="A1511" s="1" t="s">
        <v>13347</v>
      </c>
      <c r="B1511" s="1">
        <v>1947376</v>
      </c>
      <c r="C1511" s="1" t="s">
        <v>6472</v>
      </c>
      <c r="D1511" s="1" t="s">
        <v>6473</v>
      </c>
      <c r="E1511" s="1" t="s">
        <v>6474</v>
      </c>
      <c r="F1511" s="2">
        <v>8580.75</v>
      </c>
      <c r="G1511" s="1" t="s">
        <v>114</v>
      </c>
      <c r="H1511" s="1" t="s">
        <v>91</v>
      </c>
      <c r="I1511" s="1" t="s">
        <v>92</v>
      </c>
      <c r="J1511" s="1" t="s">
        <v>13348</v>
      </c>
      <c r="K1511" s="1" t="s">
        <v>13349</v>
      </c>
      <c r="L1511">
        <f>VLOOKUP(B1511,HIS退!B:F,5,FALSE)</f>
        <v>-8580.75</v>
      </c>
      <c r="M1511" t="e">
        <f>VLOOKUP(J1511,银行退!A:F,6,FALSE)</f>
        <v>#N/A</v>
      </c>
      <c r="N1511" t="e">
        <f>VLOOKUP(J1511,网银退汇!F:J,5,FALSE)</f>
        <v>#N/A</v>
      </c>
    </row>
    <row r="1512" spans="1:14" hidden="1">
      <c r="A1512" s="1" t="s">
        <v>13350</v>
      </c>
      <c r="B1512" s="1">
        <v>1947417</v>
      </c>
      <c r="C1512" s="1" t="s">
        <v>6476</v>
      </c>
      <c r="D1512" s="1" t="s">
        <v>6477</v>
      </c>
      <c r="E1512" s="1" t="s">
        <v>6478</v>
      </c>
      <c r="F1512" s="2">
        <v>845.84</v>
      </c>
      <c r="G1512" s="1" t="s">
        <v>114</v>
      </c>
      <c r="H1512" s="1" t="s">
        <v>91</v>
      </c>
      <c r="I1512" s="1" t="s">
        <v>92</v>
      </c>
      <c r="J1512" s="1" t="s">
        <v>13351</v>
      </c>
      <c r="K1512" s="1" t="s">
        <v>13352</v>
      </c>
      <c r="L1512">
        <f>VLOOKUP(B1512,HIS退!B:F,5,FALSE)</f>
        <v>-845.84</v>
      </c>
      <c r="M1512" t="e">
        <f>VLOOKUP(J1512,银行退!A:F,6,FALSE)</f>
        <v>#N/A</v>
      </c>
      <c r="N1512" t="e">
        <f>VLOOKUP(J1512,网银退汇!F:J,5,FALSE)</f>
        <v>#N/A</v>
      </c>
    </row>
    <row r="1513" spans="1:14" hidden="1">
      <c r="A1513" s="1" t="s">
        <v>13353</v>
      </c>
      <c r="B1513" s="1">
        <v>1947429</v>
      </c>
      <c r="C1513" s="1" t="s">
        <v>6480</v>
      </c>
      <c r="D1513" s="1" t="s">
        <v>6481</v>
      </c>
      <c r="E1513" s="1" t="s">
        <v>6482</v>
      </c>
      <c r="F1513" s="2">
        <v>355</v>
      </c>
      <c r="G1513" s="1" t="s">
        <v>114</v>
      </c>
      <c r="H1513" s="1" t="s">
        <v>91</v>
      </c>
      <c r="I1513" s="1" t="s">
        <v>92</v>
      </c>
      <c r="J1513" s="1" t="s">
        <v>13354</v>
      </c>
      <c r="K1513" s="1" t="s">
        <v>13355</v>
      </c>
      <c r="L1513">
        <f>VLOOKUP(B1513,HIS退!B:F,5,FALSE)</f>
        <v>-355</v>
      </c>
      <c r="M1513" t="e">
        <f>VLOOKUP(J1513,银行退!A:F,6,FALSE)</f>
        <v>#N/A</v>
      </c>
      <c r="N1513" t="e">
        <f>VLOOKUP(J1513,网银退汇!F:J,5,FALSE)</f>
        <v>#N/A</v>
      </c>
    </row>
    <row r="1514" spans="1:14" hidden="1">
      <c r="A1514" s="1" t="s">
        <v>13356</v>
      </c>
      <c r="B1514" s="1">
        <v>1947437</v>
      </c>
      <c r="C1514" s="1" t="s">
        <v>6484</v>
      </c>
      <c r="D1514" s="1" t="s">
        <v>6485</v>
      </c>
      <c r="E1514" s="1" t="s">
        <v>6486</v>
      </c>
      <c r="F1514" s="2">
        <v>4835.42</v>
      </c>
      <c r="G1514" s="1" t="s">
        <v>114</v>
      </c>
      <c r="H1514" s="1" t="s">
        <v>91</v>
      </c>
      <c r="I1514" s="1" t="s">
        <v>92</v>
      </c>
      <c r="J1514" s="1" t="s">
        <v>13357</v>
      </c>
      <c r="K1514" s="1" t="s">
        <v>13358</v>
      </c>
      <c r="L1514">
        <f>VLOOKUP(B1514,HIS退!B:F,5,FALSE)</f>
        <v>-4835.42</v>
      </c>
      <c r="M1514" t="e">
        <f>VLOOKUP(J1514,银行退!A:F,6,FALSE)</f>
        <v>#N/A</v>
      </c>
      <c r="N1514" t="e">
        <f>VLOOKUP(J1514,网银退汇!F:J,5,FALSE)</f>
        <v>#N/A</v>
      </c>
    </row>
    <row r="1515" spans="1:14" hidden="1">
      <c r="A1515" s="1" t="s">
        <v>13359</v>
      </c>
      <c r="B1515" s="1">
        <v>1948015</v>
      </c>
      <c r="C1515" s="1" t="s">
        <v>13360</v>
      </c>
      <c r="D1515" s="1" t="s">
        <v>6488</v>
      </c>
      <c r="E1515" s="1" t="s">
        <v>6489</v>
      </c>
      <c r="F1515" s="2">
        <v>2844.09</v>
      </c>
      <c r="G1515" s="1" t="s">
        <v>114</v>
      </c>
      <c r="H1515" s="1" t="s">
        <v>93</v>
      </c>
      <c r="I1515" s="1" t="s">
        <v>23</v>
      </c>
      <c r="J1515" s="1" t="s">
        <v>13361</v>
      </c>
      <c r="K1515" s="1" t="s">
        <v>13362</v>
      </c>
      <c r="L1515">
        <f>VLOOKUP(B1515,HIS退!B:F,5,FALSE)</f>
        <v>-2844.09</v>
      </c>
      <c r="M1515" t="e">
        <f>VLOOKUP(J1515,银行退!A:F,6,FALSE)</f>
        <v>#N/A</v>
      </c>
      <c r="N1515" t="str">
        <f>VLOOKUP(J1515,网银退汇!F:J,5,FALSE)</f>
        <v>20170911</v>
      </c>
    </row>
    <row r="1516" spans="1:14" hidden="1">
      <c r="A1516" s="1" t="s">
        <v>13363</v>
      </c>
      <c r="B1516" s="1">
        <v>1948038</v>
      </c>
      <c r="C1516" s="1" t="s">
        <v>6491</v>
      </c>
      <c r="D1516" s="1" t="s">
        <v>6492</v>
      </c>
      <c r="E1516" s="1" t="s">
        <v>6493</v>
      </c>
      <c r="F1516" s="2">
        <v>3000</v>
      </c>
      <c r="G1516" s="1" t="s">
        <v>114</v>
      </c>
      <c r="H1516" s="1" t="s">
        <v>91</v>
      </c>
      <c r="I1516" s="1" t="s">
        <v>92</v>
      </c>
      <c r="J1516" s="1" t="s">
        <v>13364</v>
      </c>
      <c r="K1516" s="1" t="s">
        <v>13365</v>
      </c>
      <c r="L1516">
        <f>VLOOKUP(B1516,HIS退!B:F,5,FALSE)</f>
        <v>-3000</v>
      </c>
      <c r="M1516" t="e">
        <f>VLOOKUP(J1516,银行退!A:F,6,FALSE)</f>
        <v>#N/A</v>
      </c>
      <c r="N1516" t="e">
        <f>VLOOKUP(J1516,网银退汇!F:J,5,FALSE)</f>
        <v>#N/A</v>
      </c>
    </row>
    <row r="1517" spans="1:14" hidden="1">
      <c r="A1517" s="1" t="s">
        <v>13366</v>
      </c>
      <c r="B1517" s="1">
        <v>1948089</v>
      </c>
      <c r="C1517" s="1" t="s">
        <v>6495</v>
      </c>
      <c r="D1517" s="1" t="s">
        <v>6496</v>
      </c>
      <c r="E1517" s="1" t="s">
        <v>6497</v>
      </c>
      <c r="F1517" s="2">
        <v>4000</v>
      </c>
      <c r="G1517" s="1" t="s">
        <v>114</v>
      </c>
      <c r="H1517" s="1" t="s">
        <v>91</v>
      </c>
      <c r="I1517" s="1" t="s">
        <v>92</v>
      </c>
      <c r="J1517" s="1" t="s">
        <v>13367</v>
      </c>
      <c r="K1517" s="1" t="s">
        <v>13368</v>
      </c>
      <c r="L1517">
        <f>VLOOKUP(B1517,HIS退!B:F,5,FALSE)</f>
        <v>-4000</v>
      </c>
      <c r="M1517" t="e">
        <f>VLOOKUP(J1517,银行退!A:F,6,FALSE)</f>
        <v>#N/A</v>
      </c>
      <c r="N1517" t="e">
        <f>VLOOKUP(J1517,网银退汇!F:J,5,FALSE)</f>
        <v>#N/A</v>
      </c>
    </row>
    <row r="1518" spans="1:14" hidden="1">
      <c r="A1518" s="1" t="s">
        <v>13369</v>
      </c>
      <c r="B1518" s="1">
        <v>1948092</v>
      </c>
      <c r="C1518" s="1" t="s">
        <v>6499</v>
      </c>
      <c r="D1518" s="1" t="s">
        <v>6500</v>
      </c>
      <c r="E1518" s="1" t="s">
        <v>6501</v>
      </c>
      <c r="F1518" s="2">
        <v>1000</v>
      </c>
      <c r="G1518" s="1" t="s">
        <v>114</v>
      </c>
      <c r="H1518" s="1" t="s">
        <v>91</v>
      </c>
      <c r="I1518" s="1" t="s">
        <v>92</v>
      </c>
      <c r="J1518" s="1" t="s">
        <v>13370</v>
      </c>
      <c r="K1518" s="1" t="s">
        <v>13371</v>
      </c>
      <c r="L1518">
        <f>VLOOKUP(B1518,HIS退!B:F,5,FALSE)</f>
        <v>-1000</v>
      </c>
      <c r="M1518" t="e">
        <f>VLOOKUP(J1518,银行退!A:F,6,FALSE)</f>
        <v>#N/A</v>
      </c>
      <c r="N1518" t="e">
        <f>VLOOKUP(J1518,网银退汇!F:J,5,FALSE)</f>
        <v>#N/A</v>
      </c>
    </row>
    <row r="1519" spans="1:14" hidden="1">
      <c r="A1519" s="1" t="s">
        <v>13372</v>
      </c>
      <c r="B1519" s="1">
        <v>1948091</v>
      </c>
      <c r="C1519" s="1" t="s">
        <v>6503</v>
      </c>
      <c r="D1519" s="1" t="s">
        <v>6492</v>
      </c>
      <c r="E1519" s="1" t="s">
        <v>6493</v>
      </c>
      <c r="F1519" s="2">
        <v>473.83</v>
      </c>
      <c r="G1519" s="1" t="s">
        <v>114</v>
      </c>
      <c r="H1519" s="1" t="s">
        <v>91</v>
      </c>
      <c r="I1519" s="1" t="s">
        <v>92</v>
      </c>
      <c r="J1519" s="1" t="s">
        <v>13373</v>
      </c>
      <c r="K1519" s="1" t="s">
        <v>13365</v>
      </c>
      <c r="L1519">
        <f>VLOOKUP(B1519,HIS退!B:F,5,FALSE)</f>
        <v>-473.83</v>
      </c>
      <c r="M1519" t="e">
        <f>VLOOKUP(J1519,银行退!A:F,6,FALSE)</f>
        <v>#N/A</v>
      </c>
      <c r="N1519" t="e">
        <f>VLOOKUP(J1519,网银退汇!F:J,5,FALSE)</f>
        <v>#N/A</v>
      </c>
    </row>
    <row r="1520" spans="1:14" hidden="1">
      <c r="A1520" s="1" t="s">
        <v>13374</v>
      </c>
      <c r="B1520" s="1">
        <v>1948125</v>
      </c>
      <c r="C1520" s="1" t="s">
        <v>6505</v>
      </c>
      <c r="D1520" s="1" t="s">
        <v>6506</v>
      </c>
      <c r="E1520" s="1" t="s">
        <v>6507</v>
      </c>
      <c r="F1520" s="2">
        <v>2793</v>
      </c>
      <c r="G1520" s="1" t="s">
        <v>114</v>
      </c>
      <c r="H1520" s="1" t="s">
        <v>93</v>
      </c>
      <c r="I1520" s="1" t="s">
        <v>93</v>
      </c>
      <c r="J1520" s="1" t="s">
        <v>13375</v>
      </c>
      <c r="K1520" s="1" t="s">
        <v>13376</v>
      </c>
      <c r="L1520">
        <f>VLOOKUP(B1520,HIS退!B:F,5,FALSE)</f>
        <v>-2793</v>
      </c>
      <c r="M1520" t="e">
        <f>VLOOKUP(J1520,银行退!A:F,6,FALSE)</f>
        <v>#N/A</v>
      </c>
      <c r="N1520" t="str">
        <f>VLOOKUP(J1520,网银退汇!F:J,5,FALSE)</f>
        <v>20170911</v>
      </c>
    </row>
    <row r="1521" spans="1:14" hidden="1">
      <c r="A1521" s="1" t="s">
        <v>13377</v>
      </c>
      <c r="B1521" s="1">
        <v>1948165</v>
      </c>
      <c r="C1521" s="1" t="s">
        <v>6509</v>
      </c>
      <c r="D1521" s="1" t="s">
        <v>6510</v>
      </c>
      <c r="E1521" s="1" t="s">
        <v>6511</v>
      </c>
      <c r="F1521" s="2">
        <v>1574</v>
      </c>
      <c r="G1521" s="1" t="s">
        <v>114</v>
      </c>
      <c r="H1521" s="1" t="s">
        <v>91</v>
      </c>
      <c r="I1521" s="1" t="s">
        <v>92</v>
      </c>
      <c r="J1521" s="1" t="s">
        <v>13378</v>
      </c>
      <c r="K1521" s="1" t="s">
        <v>13379</v>
      </c>
      <c r="L1521">
        <f>VLOOKUP(B1521,HIS退!B:F,5,FALSE)</f>
        <v>-1574</v>
      </c>
      <c r="M1521" t="e">
        <f>VLOOKUP(J1521,银行退!A:F,6,FALSE)</f>
        <v>#N/A</v>
      </c>
      <c r="N1521" t="e">
        <f>VLOOKUP(J1521,网银退汇!F:J,5,FALSE)</f>
        <v>#N/A</v>
      </c>
    </row>
    <row r="1522" spans="1:14" hidden="1">
      <c r="A1522" s="1" t="s">
        <v>13380</v>
      </c>
      <c r="B1522" s="1">
        <v>1948214</v>
      </c>
      <c r="C1522" s="1" t="s">
        <v>6513</v>
      </c>
      <c r="D1522" s="1" t="s">
        <v>6514</v>
      </c>
      <c r="E1522" s="1" t="s">
        <v>6515</v>
      </c>
      <c r="F1522" s="2">
        <v>1300</v>
      </c>
      <c r="G1522" s="1" t="s">
        <v>114</v>
      </c>
      <c r="H1522" s="1" t="s">
        <v>91</v>
      </c>
      <c r="I1522" s="1" t="s">
        <v>92</v>
      </c>
      <c r="J1522" s="1" t="s">
        <v>13381</v>
      </c>
      <c r="K1522" s="1" t="s">
        <v>13382</v>
      </c>
      <c r="L1522">
        <f>VLOOKUP(B1522,HIS退!B:F,5,FALSE)</f>
        <v>-1300</v>
      </c>
      <c r="M1522" t="e">
        <f>VLOOKUP(J1522,银行退!A:F,6,FALSE)</f>
        <v>#N/A</v>
      </c>
      <c r="N1522" t="e">
        <f>VLOOKUP(J1522,网银退汇!F:J,5,FALSE)</f>
        <v>#N/A</v>
      </c>
    </row>
    <row r="1523" spans="1:14" hidden="1">
      <c r="A1523" s="1" t="s">
        <v>13383</v>
      </c>
      <c r="B1523" s="1">
        <v>1948278</v>
      </c>
      <c r="C1523" s="1" t="s">
        <v>6517</v>
      </c>
      <c r="D1523" s="1" t="s">
        <v>6518</v>
      </c>
      <c r="E1523" s="1" t="s">
        <v>6519</v>
      </c>
      <c r="F1523" s="2">
        <v>300</v>
      </c>
      <c r="G1523" s="1" t="s">
        <v>114</v>
      </c>
      <c r="H1523" s="1" t="s">
        <v>91</v>
      </c>
      <c r="I1523" s="1" t="s">
        <v>92</v>
      </c>
      <c r="J1523" s="1" t="s">
        <v>13384</v>
      </c>
      <c r="K1523" s="1" t="s">
        <v>13385</v>
      </c>
      <c r="L1523">
        <f>VLOOKUP(B1523,HIS退!B:F,5,FALSE)</f>
        <v>-300</v>
      </c>
      <c r="M1523" t="e">
        <f>VLOOKUP(J1523,银行退!A:F,6,FALSE)</f>
        <v>#N/A</v>
      </c>
      <c r="N1523" t="e">
        <f>VLOOKUP(J1523,网银退汇!F:J,5,FALSE)</f>
        <v>#N/A</v>
      </c>
    </row>
    <row r="1524" spans="1:14" hidden="1">
      <c r="A1524" s="1" t="s">
        <v>13386</v>
      </c>
      <c r="B1524" s="1">
        <v>1948326</v>
      </c>
      <c r="C1524" s="1" t="s">
        <v>6521</v>
      </c>
      <c r="D1524" s="1" t="s">
        <v>6522</v>
      </c>
      <c r="E1524" s="1" t="s">
        <v>6523</v>
      </c>
      <c r="F1524" s="2">
        <v>1300</v>
      </c>
      <c r="G1524" s="1" t="s">
        <v>114</v>
      </c>
      <c r="H1524" s="1" t="s">
        <v>91</v>
      </c>
      <c r="I1524" s="1" t="s">
        <v>92</v>
      </c>
      <c r="J1524" s="1" t="s">
        <v>13387</v>
      </c>
      <c r="K1524" s="1" t="s">
        <v>13388</v>
      </c>
      <c r="L1524">
        <f>VLOOKUP(B1524,HIS退!B:F,5,FALSE)</f>
        <v>-1300</v>
      </c>
      <c r="M1524" t="e">
        <f>VLOOKUP(J1524,银行退!A:F,6,FALSE)</f>
        <v>#N/A</v>
      </c>
      <c r="N1524" t="e">
        <f>VLOOKUP(J1524,网银退汇!F:J,5,FALSE)</f>
        <v>#N/A</v>
      </c>
    </row>
    <row r="1525" spans="1:14" hidden="1">
      <c r="A1525" s="1" t="s">
        <v>13389</v>
      </c>
      <c r="B1525" s="1">
        <v>1948333</v>
      </c>
      <c r="C1525" s="1" t="s">
        <v>6525</v>
      </c>
      <c r="D1525" s="1" t="s">
        <v>6526</v>
      </c>
      <c r="E1525" s="1" t="s">
        <v>6527</v>
      </c>
      <c r="F1525" s="2">
        <v>1600</v>
      </c>
      <c r="G1525" s="1" t="s">
        <v>114</v>
      </c>
      <c r="H1525" s="1" t="s">
        <v>91</v>
      </c>
      <c r="I1525" s="1" t="s">
        <v>92</v>
      </c>
      <c r="J1525" s="1" t="s">
        <v>13390</v>
      </c>
      <c r="K1525" s="1" t="s">
        <v>13391</v>
      </c>
      <c r="L1525">
        <f>VLOOKUP(B1525,HIS退!B:F,5,FALSE)</f>
        <v>-1600</v>
      </c>
      <c r="M1525" t="e">
        <f>VLOOKUP(J1525,银行退!A:F,6,FALSE)</f>
        <v>#N/A</v>
      </c>
      <c r="N1525" t="e">
        <f>VLOOKUP(J1525,网银退汇!F:J,5,FALSE)</f>
        <v>#N/A</v>
      </c>
    </row>
    <row r="1526" spans="1:14" hidden="1">
      <c r="A1526" s="1" t="s">
        <v>13392</v>
      </c>
      <c r="B1526" s="1">
        <v>1948390</v>
      </c>
      <c r="C1526" s="1" t="s">
        <v>6529</v>
      </c>
      <c r="D1526" s="1" t="s">
        <v>6530</v>
      </c>
      <c r="E1526" s="1" t="s">
        <v>6531</v>
      </c>
      <c r="F1526" s="2">
        <v>1000</v>
      </c>
      <c r="G1526" s="1" t="s">
        <v>114</v>
      </c>
      <c r="H1526" s="1" t="s">
        <v>91</v>
      </c>
      <c r="I1526" s="1" t="s">
        <v>92</v>
      </c>
      <c r="J1526" s="1" t="s">
        <v>13393</v>
      </c>
      <c r="K1526" s="1" t="s">
        <v>13391</v>
      </c>
      <c r="L1526">
        <f>VLOOKUP(B1526,HIS退!B:F,5,FALSE)</f>
        <v>-1000</v>
      </c>
      <c r="M1526" t="e">
        <f>VLOOKUP(J1526,银行退!A:F,6,FALSE)</f>
        <v>#N/A</v>
      </c>
      <c r="N1526" t="e">
        <f>VLOOKUP(J1526,网银退汇!F:J,5,FALSE)</f>
        <v>#N/A</v>
      </c>
    </row>
    <row r="1527" spans="1:14" hidden="1">
      <c r="A1527" s="1" t="s">
        <v>13394</v>
      </c>
      <c r="B1527" s="1">
        <v>1948395</v>
      </c>
      <c r="C1527" s="1" t="s">
        <v>6533</v>
      </c>
      <c r="D1527" s="1" t="s">
        <v>6534</v>
      </c>
      <c r="E1527" s="1" t="s">
        <v>6535</v>
      </c>
      <c r="F1527" s="2">
        <v>4444</v>
      </c>
      <c r="G1527" s="1" t="s">
        <v>114</v>
      </c>
      <c r="H1527" s="1" t="s">
        <v>91</v>
      </c>
      <c r="I1527" s="1" t="s">
        <v>92</v>
      </c>
      <c r="J1527" s="1" t="s">
        <v>13395</v>
      </c>
      <c r="K1527" s="1" t="s">
        <v>13396</v>
      </c>
      <c r="L1527">
        <f>VLOOKUP(B1527,HIS退!B:F,5,FALSE)</f>
        <v>-4444</v>
      </c>
      <c r="M1527" t="e">
        <f>VLOOKUP(J1527,银行退!A:F,6,FALSE)</f>
        <v>#N/A</v>
      </c>
      <c r="N1527" t="e">
        <f>VLOOKUP(J1527,网银退汇!F:J,5,FALSE)</f>
        <v>#N/A</v>
      </c>
    </row>
    <row r="1528" spans="1:14" hidden="1">
      <c r="A1528" s="1" t="s">
        <v>13397</v>
      </c>
      <c r="B1528" s="1">
        <v>1948402</v>
      </c>
      <c r="C1528" s="1" t="s">
        <v>6537</v>
      </c>
      <c r="D1528" s="1" t="s">
        <v>6538</v>
      </c>
      <c r="E1528" s="1" t="s">
        <v>6539</v>
      </c>
      <c r="F1528" s="2">
        <v>396.06</v>
      </c>
      <c r="G1528" s="1" t="s">
        <v>114</v>
      </c>
      <c r="H1528" s="1" t="s">
        <v>91</v>
      </c>
      <c r="I1528" s="1" t="s">
        <v>92</v>
      </c>
      <c r="J1528" s="1" t="s">
        <v>13398</v>
      </c>
      <c r="K1528" s="1" t="s">
        <v>13399</v>
      </c>
      <c r="L1528">
        <f>VLOOKUP(B1528,HIS退!B:F,5,FALSE)</f>
        <v>-396.06</v>
      </c>
      <c r="M1528" t="e">
        <f>VLOOKUP(J1528,银行退!A:F,6,FALSE)</f>
        <v>#N/A</v>
      </c>
      <c r="N1528" t="e">
        <f>VLOOKUP(J1528,网银退汇!F:J,5,FALSE)</f>
        <v>#N/A</v>
      </c>
    </row>
    <row r="1529" spans="1:14" hidden="1">
      <c r="A1529" s="1" t="s">
        <v>13400</v>
      </c>
      <c r="B1529" s="1">
        <v>1948587</v>
      </c>
      <c r="C1529" s="1" t="s">
        <v>6541</v>
      </c>
      <c r="D1529" s="1" t="s">
        <v>5699</v>
      </c>
      <c r="E1529" s="1" t="s">
        <v>5700</v>
      </c>
      <c r="F1529" s="2">
        <v>1700</v>
      </c>
      <c r="G1529" s="1" t="s">
        <v>114</v>
      </c>
      <c r="H1529" s="1" t="s">
        <v>91</v>
      </c>
      <c r="I1529" s="1" t="s">
        <v>92</v>
      </c>
      <c r="J1529" s="1" t="s">
        <v>13401</v>
      </c>
      <c r="K1529" s="1" t="s">
        <v>405</v>
      </c>
      <c r="L1529">
        <f>VLOOKUP(B1529,HIS退!B:F,5,FALSE)</f>
        <v>-1700</v>
      </c>
      <c r="M1529" t="e">
        <f>VLOOKUP(J1529,银行退!A:F,6,FALSE)</f>
        <v>#N/A</v>
      </c>
      <c r="N1529" t="e">
        <f>VLOOKUP(J1529,网银退汇!F:J,5,FALSE)</f>
        <v>#N/A</v>
      </c>
    </row>
    <row r="1530" spans="1:14" hidden="1">
      <c r="A1530" s="1" t="s">
        <v>13402</v>
      </c>
      <c r="B1530" s="1">
        <v>1948602</v>
      </c>
      <c r="C1530" s="1" t="s">
        <v>6543</v>
      </c>
      <c r="D1530" s="1" t="s">
        <v>6544</v>
      </c>
      <c r="E1530" s="1" t="s">
        <v>6545</v>
      </c>
      <c r="F1530" s="2">
        <v>5000</v>
      </c>
      <c r="G1530" s="1" t="s">
        <v>114</v>
      </c>
      <c r="H1530" s="1" t="s">
        <v>91</v>
      </c>
      <c r="I1530" s="1" t="s">
        <v>92</v>
      </c>
      <c r="J1530" s="1" t="s">
        <v>13403</v>
      </c>
      <c r="K1530" s="1" t="s">
        <v>13404</v>
      </c>
      <c r="L1530">
        <f>VLOOKUP(B1530,HIS退!B:F,5,FALSE)</f>
        <v>-5000</v>
      </c>
      <c r="M1530" t="e">
        <f>VLOOKUP(J1530,银行退!A:F,6,FALSE)</f>
        <v>#N/A</v>
      </c>
      <c r="N1530" t="e">
        <f>VLOOKUP(J1530,网银退汇!F:J,5,FALSE)</f>
        <v>#N/A</v>
      </c>
    </row>
    <row r="1531" spans="1:14" hidden="1">
      <c r="A1531" s="1" t="s">
        <v>13405</v>
      </c>
      <c r="B1531" s="1">
        <v>1948736</v>
      </c>
      <c r="C1531" s="1" t="s">
        <v>6547</v>
      </c>
      <c r="D1531" s="1" t="s">
        <v>6548</v>
      </c>
      <c r="E1531" s="1" t="s">
        <v>6501</v>
      </c>
      <c r="F1531" s="2">
        <v>6406.57</v>
      </c>
      <c r="G1531" s="1" t="s">
        <v>114</v>
      </c>
      <c r="H1531" s="1" t="s">
        <v>91</v>
      </c>
      <c r="I1531" s="1" t="s">
        <v>92</v>
      </c>
      <c r="J1531" s="1" t="s">
        <v>13406</v>
      </c>
      <c r="K1531" s="1" t="s">
        <v>13407</v>
      </c>
      <c r="L1531">
        <f>VLOOKUP(B1531,HIS退!B:F,5,FALSE)</f>
        <v>-6406.57</v>
      </c>
      <c r="M1531" t="e">
        <f>VLOOKUP(J1531,银行退!A:F,6,FALSE)</f>
        <v>#N/A</v>
      </c>
      <c r="N1531" t="e">
        <f>VLOOKUP(J1531,网银退汇!F:J,5,FALSE)</f>
        <v>#N/A</v>
      </c>
    </row>
    <row r="1532" spans="1:14" hidden="1">
      <c r="A1532" s="1" t="s">
        <v>13408</v>
      </c>
      <c r="B1532" s="1">
        <v>1948747</v>
      </c>
      <c r="C1532" s="1" t="s">
        <v>6550</v>
      </c>
      <c r="D1532" s="1" t="s">
        <v>6551</v>
      </c>
      <c r="E1532" s="1" t="s">
        <v>6552</v>
      </c>
      <c r="F1532" s="2">
        <v>43.21</v>
      </c>
      <c r="G1532" s="1" t="s">
        <v>114</v>
      </c>
      <c r="H1532" s="1" t="s">
        <v>91</v>
      </c>
      <c r="I1532" s="1" t="s">
        <v>92</v>
      </c>
      <c r="J1532" s="1" t="s">
        <v>13409</v>
      </c>
      <c r="K1532" s="1" t="s">
        <v>13410</v>
      </c>
      <c r="L1532">
        <f>VLOOKUP(B1532,HIS退!B:F,5,FALSE)</f>
        <v>-43.21</v>
      </c>
      <c r="M1532" t="e">
        <f>VLOOKUP(J1532,银行退!A:F,6,FALSE)</f>
        <v>#N/A</v>
      </c>
      <c r="N1532" t="e">
        <f>VLOOKUP(J1532,网银退汇!F:J,5,FALSE)</f>
        <v>#N/A</v>
      </c>
    </row>
    <row r="1533" spans="1:14" hidden="1">
      <c r="A1533" s="1" t="s">
        <v>13411</v>
      </c>
      <c r="B1533" s="1">
        <v>1948803</v>
      </c>
      <c r="C1533" s="1" t="s">
        <v>6554</v>
      </c>
      <c r="D1533" s="1" t="s">
        <v>5752</v>
      </c>
      <c r="E1533" s="1" t="s">
        <v>5753</v>
      </c>
      <c r="F1533" s="2">
        <v>8000</v>
      </c>
      <c r="G1533" s="1" t="s">
        <v>114</v>
      </c>
      <c r="H1533" s="1" t="s">
        <v>91</v>
      </c>
      <c r="I1533" s="1" t="s">
        <v>92</v>
      </c>
      <c r="J1533" s="1" t="s">
        <v>13412</v>
      </c>
      <c r="K1533" s="1" t="s">
        <v>13413</v>
      </c>
      <c r="L1533">
        <f>VLOOKUP(B1533,HIS退!B:F,5,FALSE)</f>
        <v>-8000</v>
      </c>
      <c r="M1533" t="e">
        <f>VLOOKUP(J1533,银行退!A:F,6,FALSE)</f>
        <v>#N/A</v>
      </c>
      <c r="N1533" t="e">
        <f>VLOOKUP(J1533,网银退汇!F:J,5,FALSE)</f>
        <v>#N/A</v>
      </c>
    </row>
    <row r="1534" spans="1:14" hidden="1">
      <c r="A1534" s="1" t="s">
        <v>13414</v>
      </c>
      <c r="B1534" s="1">
        <v>1948810</v>
      </c>
      <c r="C1534" s="1" t="s">
        <v>6556</v>
      </c>
      <c r="D1534" s="1" t="s">
        <v>6548</v>
      </c>
      <c r="E1534" s="1" t="s">
        <v>6501</v>
      </c>
      <c r="F1534" s="2">
        <v>1</v>
      </c>
      <c r="G1534" s="1" t="s">
        <v>114</v>
      </c>
      <c r="H1534" s="1" t="s">
        <v>91</v>
      </c>
      <c r="I1534" s="1" t="s">
        <v>92</v>
      </c>
      <c r="J1534" s="1" t="s">
        <v>13415</v>
      </c>
      <c r="K1534" s="1" t="s">
        <v>13371</v>
      </c>
      <c r="L1534">
        <f>VLOOKUP(B1534,HIS退!B:F,5,FALSE)</f>
        <v>-1</v>
      </c>
      <c r="M1534" t="e">
        <f>VLOOKUP(J1534,银行退!A:F,6,FALSE)</f>
        <v>#N/A</v>
      </c>
      <c r="N1534" t="e">
        <f>VLOOKUP(J1534,网银退汇!F:J,5,FALSE)</f>
        <v>#N/A</v>
      </c>
    </row>
    <row r="1535" spans="1:14" hidden="1">
      <c r="A1535" s="1" t="s">
        <v>13416</v>
      </c>
      <c r="B1535" s="1">
        <v>1948837</v>
      </c>
      <c r="C1535" s="1" t="s">
        <v>6558</v>
      </c>
      <c r="D1535" s="1" t="s">
        <v>6559</v>
      </c>
      <c r="E1535" s="1" t="s">
        <v>6560</v>
      </c>
      <c r="F1535" s="2">
        <v>350</v>
      </c>
      <c r="G1535" s="1" t="s">
        <v>114</v>
      </c>
      <c r="H1535" s="1" t="s">
        <v>91</v>
      </c>
      <c r="I1535" s="1" t="s">
        <v>92</v>
      </c>
      <c r="J1535" s="1" t="s">
        <v>13417</v>
      </c>
      <c r="K1535" s="1" t="s">
        <v>13418</v>
      </c>
      <c r="L1535">
        <f>VLOOKUP(B1535,HIS退!B:F,5,FALSE)</f>
        <v>-350</v>
      </c>
      <c r="M1535" t="e">
        <f>VLOOKUP(J1535,银行退!A:F,6,FALSE)</f>
        <v>#N/A</v>
      </c>
      <c r="N1535" t="e">
        <f>VLOOKUP(J1535,网银退汇!F:J,5,FALSE)</f>
        <v>#N/A</v>
      </c>
    </row>
    <row r="1536" spans="1:14" hidden="1">
      <c r="A1536" s="1" t="s">
        <v>13419</v>
      </c>
      <c r="B1536" s="1">
        <v>1948854</v>
      </c>
      <c r="C1536" s="1" t="s">
        <v>6562</v>
      </c>
      <c r="D1536" s="1" t="s">
        <v>5752</v>
      </c>
      <c r="E1536" s="1" t="s">
        <v>5753</v>
      </c>
      <c r="F1536" s="2">
        <v>1200</v>
      </c>
      <c r="G1536" s="1" t="s">
        <v>114</v>
      </c>
      <c r="H1536" s="1" t="s">
        <v>91</v>
      </c>
      <c r="I1536" s="1" t="s">
        <v>92</v>
      </c>
      <c r="J1536" s="1" t="s">
        <v>13420</v>
      </c>
      <c r="K1536" s="1" t="s">
        <v>13413</v>
      </c>
      <c r="L1536">
        <f>VLOOKUP(B1536,HIS退!B:F,5,FALSE)</f>
        <v>-1200</v>
      </c>
      <c r="M1536" t="e">
        <f>VLOOKUP(J1536,银行退!A:F,6,FALSE)</f>
        <v>#N/A</v>
      </c>
      <c r="N1536" t="e">
        <f>VLOOKUP(J1536,网银退汇!F:J,5,FALSE)</f>
        <v>#N/A</v>
      </c>
    </row>
    <row r="1537" spans="1:14" hidden="1">
      <c r="A1537" s="1" t="s">
        <v>13421</v>
      </c>
      <c r="B1537" s="1">
        <v>1948868</v>
      </c>
      <c r="C1537" s="1" t="s">
        <v>6564</v>
      </c>
      <c r="D1537" s="1" t="s">
        <v>6565</v>
      </c>
      <c r="E1537" s="1" t="s">
        <v>6566</v>
      </c>
      <c r="F1537" s="2">
        <v>16000</v>
      </c>
      <c r="G1537" s="1" t="s">
        <v>114</v>
      </c>
      <c r="H1537" s="1" t="s">
        <v>91</v>
      </c>
      <c r="I1537" s="1" t="s">
        <v>92</v>
      </c>
      <c r="J1537" s="1" t="s">
        <v>13422</v>
      </c>
      <c r="K1537" s="1" t="s">
        <v>13423</v>
      </c>
      <c r="L1537">
        <f>VLOOKUP(B1537,HIS退!B:F,5,FALSE)</f>
        <v>-16000</v>
      </c>
      <c r="M1537" t="e">
        <f>VLOOKUP(J1537,银行退!A:F,6,FALSE)</f>
        <v>#N/A</v>
      </c>
      <c r="N1537" t="e">
        <f>VLOOKUP(J1537,网银退汇!F:J,5,FALSE)</f>
        <v>#N/A</v>
      </c>
    </row>
    <row r="1538" spans="1:14" hidden="1">
      <c r="A1538" s="1" t="s">
        <v>13424</v>
      </c>
      <c r="B1538" s="1">
        <v>1948897</v>
      </c>
      <c r="C1538" s="1" t="s">
        <v>6568</v>
      </c>
      <c r="D1538" s="1" t="s">
        <v>6569</v>
      </c>
      <c r="E1538" s="1" t="s">
        <v>6570</v>
      </c>
      <c r="F1538" s="2">
        <v>4800</v>
      </c>
      <c r="G1538" s="1" t="s">
        <v>114</v>
      </c>
      <c r="H1538" s="1" t="s">
        <v>91</v>
      </c>
      <c r="I1538" s="1" t="s">
        <v>92</v>
      </c>
      <c r="J1538" s="1" t="s">
        <v>13425</v>
      </c>
      <c r="K1538" s="1" t="s">
        <v>13426</v>
      </c>
      <c r="L1538">
        <f>VLOOKUP(B1538,HIS退!B:F,5,FALSE)</f>
        <v>-4800</v>
      </c>
      <c r="M1538" t="e">
        <f>VLOOKUP(J1538,银行退!A:F,6,FALSE)</f>
        <v>#N/A</v>
      </c>
      <c r="N1538" t="e">
        <f>VLOOKUP(J1538,网银退汇!F:J,5,FALSE)</f>
        <v>#N/A</v>
      </c>
    </row>
    <row r="1539" spans="1:14" hidden="1">
      <c r="A1539" s="1" t="s">
        <v>13427</v>
      </c>
      <c r="B1539" s="1">
        <v>1948910</v>
      </c>
      <c r="C1539" s="1" t="s">
        <v>6572</v>
      </c>
      <c r="D1539" s="1" t="s">
        <v>5752</v>
      </c>
      <c r="E1539" s="1" t="s">
        <v>5753</v>
      </c>
      <c r="F1539" s="2">
        <v>500</v>
      </c>
      <c r="G1539" s="1" t="s">
        <v>114</v>
      </c>
      <c r="H1539" s="1" t="s">
        <v>91</v>
      </c>
      <c r="I1539" s="1" t="s">
        <v>92</v>
      </c>
      <c r="J1539" s="1" t="s">
        <v>13428</v>
      </c>
      <c r="K1539" s="1" t="s">
        <v>13413</v>
      </c>
      <c r="L1539">
        <f>VLOOKUP(B1539,HIS退!B:F,5,FALSE)</f>
        <v>-500</v>
      </c>
      <c r="M1539" t="e">
        <f>VLOOKUP(J1539,银行退!A:F,6,FALSE)</f>
        <v>#N/A</v>
      </c>
      <c r="N1539" t="e">
        <f>VLOOKUP(J1539,网银退汇!F:J,5,FALSE)</f>
        <v>#N/A</v>
      </c>
    </row>
    <row r="1540" spans="1:14" hidden="1">
      <c r="A1540" s="1" t="s">
        <v>13429</v>
      </c>
      <c r="B1540" s="1">
        <v>1948955</v>
      </c>
      <c r="C1540" s="1" t="s">
        <v>6574</v>
      </c>
      <c r="D1540" s="1" t="s">
        <v>6575</v>
      </c>
      <c r="E1540" s="1" t="s">
        <v>6576</v>
      </c>
      <c r="F1540" s="2">
        <v>100</v>
      </c>
      <c r="G1540" s="1" t="s">
        <v>114</v>
      </c>
      <c r="H1540" s="1" t="s">
        <v>91</v>
      </c>
      <c r="I1540" s="1" t="s">
        <v>92</v>
      </c>
      <c r="J1540" s="1" t="s">
        <v>13430</v>
      </c>
      <c r="K1540" s="1" t="s">
        <v>13431</v>
      </c>
      <c r="L1540">
        <f>VLOOKUP(B1540,HIS退!B:F,5,FALSE)</f>
        <v>-100</v>
      </c>
      <c r="M1540" t="e">
        <f>VLOOKUP(J1540,银行退!A:F,6,FALSE)</f>
        <v>#N/A</v>
      </c>
      <c r="N1540" t="e">
        <f>VLOOKUP(J1540,网银退汇!F:J,5,FALSE)</f>
        <v>#N/A</v>
      </c>
    </row>
    <row r="1541" spans="1:14" hidden="1">
      <c r="A1541" s="1" t="s">
        <v>13432</v>
      </c>
      <c r="B1541" s="1">
        <v>1948967</v>
      </c>
      <c r="C1541" s="1" t="s">
        <v>6578</v>
      </c>
      <c r="D1541" s="1" t="s">
        <v>6579</v>
      </c>
      <c r="E1541" s="1" t="s">
        <v>6580</v>
      </c>
      <c r="F1541" s="2">
        <v>3000</v>
      </c>
      <c r="G1541" s="1" t="s">
        <v>114</v>
      </c>
      <c r="H1541" s="1" t="s">
        <v>91</v>
      </c>
      <c r="I1541" s="1" t="s">
        <v>92</v>
      </c>
      <c r="J1541" s="1" t="s">
        <v>13433</v>
      </c>
      <c r="K1541" s="1" t="s">
        <v>13434</v>
      </c>
      <c r="L1541">
        <f>VLOOKUP(B1541,HIS退!B:F,5,FALSE)</f>
        <v>-3000</v>
      </c>
      <c r="M1541" t="e">
        <f>VLOOKUP(J1541,银行退!A:F,6,FALSE)</f>
        <v>#N/A</v>
      </c>
      <c r="N1541" t="e">
        <f>VLOOKUP(J1541,网银退汇!F:J,5,FALSE)</f>
        <v>#N/A</v>
      </c>
    </row>
    <row r="1542" spans="1:14" hidden="1">
      <c r="A1542" s="1" t="s">
        <v>13435</v>
      </c>
      <c r="B1542" s="1">
        <v>1948987</v>
      </c>
      <c r="C1542" s="1" t="s">
        <v>6582</v>
      </c>
      <c r="D1542" s="1" t="s">
        <v>6575</v>
      </c>
      <c r="E1542" s="1" t="s">
        <v>6576</v>
      </c>
      <c r="F1542" s="2">
        <v>100</v>
      </c>
      <c r="G1542" s="1" t="s">
        <v>114</v>
      </c>
      <c r="H1542" s="1" t="s">
        <v>91</v>
      </c>
      <c r="I1542" s="1" t="s">
        <v>92</v>
      </c>
      <c r="J1542" s="1" t="s">
        <v>13436</v>
      </c>
      <c r="K1542" s="1" t="s">
        <v>13431</v>
      </c>
      <c r="L1542">
        <f>VLOOKUP(B1542,HIS退!B:F,5,FALSE)</f>
        <v>-100</v>
      </c>
      <c r="M1542" t="e">
        <f>VLOOKUP(J1542,银行退!A:F,6,FALSE)</f>
        <v>#N/A</v>
      </c>
      <c r="N1542" t="e">
        <f>VLOOKUP(J1542,网银退汇!F:J,5,FALSE)</f>
        <v>#N/A</v>
      </c>
    </row>
    <row r="1543" spans="1:14" hidden="1">
      <c r="A1543" s="1" t="s">
        <v>13437</v>
      </c>
      <c r="B1543" s="1">
        <v>1949030</v>
      </c>
      <c r="C1543" s="1" t="s">
        <v>6584</v>
      </c>
      <c r="D1543" s="1" t="s">
        <v>6575</v>
      </c>
      <c r="E1543" s="1" t="s">
        <v>6576</v>
      </c>
      <c r="F1543" s="2">
        <v>50</v>
      </c>
      <c r="G1543" s="1" t="s">
        <v>114</v>
      </c>
      <c r="H1543" s="1" t="s">
        <v>91</v>
      </c>
      <c r="I1543" s="1" t="s">
        <v>92</v>
      </c>
      <c r="J1543" s="1" t="s">
        <v>13438</v>
      </c>
      <c r="K1543" s="1" t="s">
        <v>13431</v>
      </c>
      <c r="L1543">
        <f>VLOOKUP(B1543,HIS退!B:F,5,FALSE)</f>
        <v>-50</v>
      </c>
      <c r="M1543" t="e">
        <f>VLOOKUP(J1543,银行退!A:F,6,FALSE)</f>
        <v>#N/A</v>
      </c>
      <c r="N1543" t="e">
        <f>VLOOKUP(J1543,网银退汇!F:J,5,FALSE)</f>
        <v>#N/A</v>
      </c>
    </row>
    <row r="1544" spans="1:14" hidden="1">
      <c r="A1544" s="1" t="s">
        <v>13439</v>
      </c>
      <c r="B1544" s="1">
        <v>1949045</v>
      </c>
      <c r="C1544" s="1" t="s">
        <v>6586</v>
      </c>
      <c r="D1544" s="1" t="s">
        <v>6587</v>
      </c>
      <c r="E1544" s="1" t="s">
        <v>6588</v>
      </c>
      <c r="F1544" s="2">
        <v>590.55999999999995</v>
      </c>
      <c r="G1544" s="1" t="s">
        <v>114</v>
      </c>
      <c r="H1544" s="1" t="s">
        <v>91</v>
      </c>
      <c r="I1544" s="1" t="s">
        <v>92</v>
      </c>
      <c r="J1544" s="1" t="s">
        <v>13440</v>
      </c>
      <c r="K1544" s="1" t="s">
        <v>13441</v>
      </c>
      <c r="L1544">
        <f>VLOOKUP(B1544,HIS退!B:F,5,FALSE)</f>
        <v>-590.55999999999995</v>
      </c>
      <c r="M1544" t="e">
        <f>VLOOKUP(J1544,银行退!A:F,6,FALSE)</f>
        <v>#N/A</v>
      </c>
      <c r="N1544" t="e">
        <f>VLOOKUP(J1544,网银退汇!F:J,5,FALSE)</f>
        <v>#N/A</v>
      </c>
    </row>
    <row r="1545" spans="1:14" hidden="1">
      <c r="A1545" s="1" t="s">
        <v>13442</v>
      </c>
      <c r="B1545" s="1">
        <v>1949101</v>
      </c>
      <c r="C1545" s="1" t="s">
        <v>6590</v>
      </c>
      <c r="D1545" s="1" t="s">
        <v>6591</v>
      </c>
      <c r="E1545" s="1" t="s">
        <v>6592</v>
      </c>
      <c r="F1545" s="2">
        <v>757.73</v>
      </c>
      <c r="G1545" s="1" t="s">
        <v>114</v>
      </c>
      <c r="H1545" s="1" t="s">
        <v>91</v>
      </c>
      <c r="I1545" s="1" t="s">
        <v>92</v>
      </c>
      <c r="J1545" s="1" t="s">
        <v>13443</v>
      </c>
      <c r="K1545" s="1" t="s">
        <v>13444</v>
      </c>
      <c r="L1545">
        <f>VLOOKUP(B1545,HIS退!B:F,5,FALSE)</f>
        <v>-757.73</v>
      </c>
      <c r="M1545" t="e">
        <f>VLOOKUP(J1545,银行退!A:F,6,FALSE)</f>
        <v>#N/A</v>
      </c>
      <c r="N1545" t="e">
        <f>VLOOKUP(J1545,网银退汇!F:J,5,FALSE)</f>
        <v>#N/A</v>
      </c>
    </row>
    <row r="1546" spans="1:14" hidden="1">
      <c r="A1546" s="1" t="s">
        <v>13445</v>
      </c>
      <c r="B1546" s="1">
        <v>1949121</v>
      </c>
      <c r="C1546" s="1" t="s">
        <v>6594</v>
      </c>
      <c r="D1546" s="1" t="s">
        <v>6595</v>
      </c>
      <c r="E1546" s="1" t="s">
        <v>6596</v>
      </c>
      <c r="F1546" s="2">
        <v>5283.47</v>
      </c>
      <c r="G1546" s="1" t="s">
        <v>114</v>
      </c>
      <c r="H1546" s="1" t="s">
        <v>91</v>
      </c>
      <c r="I1546" s="1" t="s">
        <v>92</v>
      </c>
      <c r="J1546" s="1" t="s">
        <v>13446</v>
      </c>
      <c r="K1546" s="1" t="s">
        <v>13447</v>
      </c>
      <c r="L1546">
        <f>VLOOKUP(B1546,HIS退!B:F,5,FALSE)</f>
        <v>-5283.47</v>
      </c>
      <c r="M1546" t="e">
        <f>VLOOKUP(J1546,银行退!A:F,6,FALSE)</f>
        <v>#N/A</v>
      </c>
      <c r="N1546" t="e">
        <f>VLOOKUP(J1546,网银退汇!F:J,5,FALSE)</f>
        <v>#N/A</v>
      </c>
    </row>
    <row r="1547" spans="1:14" hidden="1">
      <c r="A1547" s="1" t="s">
        <v>13448</v>
      </c>
      <c r="B1547" s="1">
        <v>1949126</v>
      </c>
      <c r="C1547" s="1" t="s">
        <v>6598</v>
      </c>
      <c r="D1547" s="1" t="s">
        <v>6599</v>
      </c>
      <c r="E1547" s="1" t="s">
        <v>6600</v>
      </c>
      <c r="F1547" s="2">
        <v>12000</v>
      </c>
      <c r="G1547" s="1" t="s">
        <v>114</v>
      </c>
      <c r="H1547" s="1" t="s">
        <v>91</v>
      </c>
      <c r="I1547" s="1" t="s">
        <v>92</v>
      </c>
      <c r="J1547" s="1" t="s">
        <v>13449</v>
      </c>
      <c r="K1547" s="1" t="s">
        <v>13450</v>
      </c>
      <c r="L1547">
        <f>VLOOKUP(B1547,HIS退!B:F,5,FALSE)</f>
        <v>-12000</v>
      </c>
      <c r="M1547" t="e">
        <f>VLOOKUP(J1547,银行退!A:F,6,FALSE)</f>
        <v>#N/A</v>
      </c>
      <c r="N1547" t="e">
        <f>VLOOKUP(J1547,网银退汇!F:J,5,FALSE)</f>
        <v>#N/A</v>
      </c>
    </row>
    <row r="1548" spans="1:14" hidden="1">
      <c r="A1548" s="1" t="s">
        <v>13451</v>
      </c>
      <c r="B1548" s="1">
        <v>1949181</v>
      </c>
      <c r="C1548" s="1" t="s">
        <v>6602</v>
      </c>
      <c r="D1548" s="1" t="s">
        <v>6603</v>
      </c>
      <c r="E1548" s="1" t="s">
        <v>6604</v>
      </c>
      <c r="F1548" s="2">
        <v>800</v>
      </c>
      <c r="G1548" s="1" t="s">
        <v>114</v>
      </c>
      <c r="H1548" s="1" t="s">
        <v>91</v>
      </c>
      <c r="I1548" s="1" t="s">
        <v>92</v>
      </c>
      <c r="J1548" s="1" t="s">
        <v>13452</v>
      </c>
      <c r="K1548" s="1" t="s">
        <v>13453</v>
      </c>
      <c r="L1548">
        <f>VLOOKUP(B1548,HIS退!B:F,5,FALSE)</f>
        <v>-800</v>
      </c>
      <c r="M1548" t="e">
        <f>VLOOKUP(J1548,银行退!A:F,6,FALSE)</f>
        <v>#N/A</v>
      </c>
      <c r="N1548" t="e">
        <f>VLOOKUP(J1548,网银退汇!F:J,5,FALSE)</f>
        <v>#N/A</v>
      </c>
    </row>
    <row r="1549" spans="1:14" hidden="1">
      <c r="A1549" s="1" t="s">
        <v>13454</v>
      </c>
      <c r="B1549" s="1">
        <v>1949191</v>
      </c>
      <c r="C1549" s="1" t="s">
        <v>6606</v>
      </c>
      <c r="D1549" s="1" t="s">
        <v>6607</v>
      </c>
      <c r="E1549" s="1" t="s">
        <v>6608</v>
      </c>
      <c r="F1549" s="2">
        <v>4500</v>
      </c>
      <c r="G1549" s="1" t="s">
        <v>114</v>
      </c>
      <c r="H1549" s="1" t="s">
        <v>91</v>
      </c>
      <c r="I1549" s="1" t="s">
        <v>92</v>
      </c>
      <c r="J1549" s="1" t="s">
        <v>13455</v>
      </c>
      <c r="K1549" s="1" t="s">
        <v>13456</v>
      </c>
      <c r="L1549">
        <f>VLOOKUP(B1549,HIS退!B:F,5,FALSE)</f>
        <v>-4500</v>
      </c>
      <c r="M1549" t="e">
        <f>VLOOKUP(J1549,银行退!A:F,6,FALSE)</f>
        <v>#N/A</v>
      </c>
      <c r="N1549" t="e">
        <f>VLOOKUP(J1549,网银退汇!F:J,5,FALSE)</f>
        <v>#N/A</v>
      </c>
    </row>
    <row r="1550" spans="1:14" hidden="1">
      <c r="A1550" s="1" t="s">
        <v>13457</v>
      </c>
      <c r="B1550" s="1">
        <v>1949345</v>
      </c>
      <c r="C1550" s="1" t="s">
        <v>6610</v>
      </c>
      <c r="D1550" s="1" t="s">
        <v>6611</v>
      </c>
      <c r="E1550" s="1" t="s">
        <v>6612</v>
      </c>
      <c r="F1550" s="2">
        <v>59</v>
      </c>
      <c r="G1550" s="1" t="s">
        <v>114</v>
      </c>
      <c r="H1550" s="1" t="s">
        <v>91</v>
      </c>
      <c r="I1550" s="1" t="s">
        <v>92</v>
      </c>
      <c r="J1550" s="1" t="s">
        <v>13458</v>
      </c>
      <c r="K1550" s="1" t="s">
        <v>13459</v>
      </c>
      <c r="L1550">
        <f>VLOOKUP(B1550,HIS退!B:F,5,FALSE)</f>
        <v>-59</v>
      </c>
      <c r="M1550" t="e">
        <f>VLOOKUP(J1550,银行退!A:F,6,FALSE)</f>
        <v>#N/A</v>
      </c>
      <c r="N1550" t="e">
        <f>VLOOKUP(J1550,网银退汇!F:J,5,FALSE)</f>
        <v>#N/A</v>
      </c>
    </row>
    <row r="1551" spans="1:14" hidden="1">
      <c r="A1551" s="1" t="s">
        <v>13460</v>
      </c>
      <c r="B1551" s="1">
        <v>1949500</v>
      </c>
      <c r="C1551" s="1" t="s">
        <v>6614</v>
      </c>
      <c r="D1551" s="1" t="s">
        <v>4286</v>
      </c>
      <c r="E1551" s="1" t="s">
        <v>4287</v>
      </c>
      <c r="F1551" s="2">
        <v>2862.8</v>
      </c>
      <c r="G1551" s="1" t="s">
        <v>114</v>
      </c>
      <c r="H1551" s="1" t="s">
        <v>91</v>
      </c>
      <c r="I1551" s="1" t="s">
        <v>92</v>
      </c>
      <c r="J1551" s="1" t="s">
        <v>13461</v>
      </c>
      <c r="K1551" s="1" t="s">
        <v>11603</v>
      </c>
      <c r="L1551">
        <f>VLOOKUP(B1551,HIS退!B:F,5,FALSE)</f>
        <v>-2862.8</v>
      </c>
      <c r="M1551" t="e">
        <f>VLOOKUP(J1551,银行退!A:F,6,FALSE)</f>
        <v>#N/A</v>
      </c>
      <c r="N1551" t="e">
        <f>VLOOKUP(J1551,网银退汇!F:J,5,FALSE)</f>
        <v>#N/A</v>
      </c>
    </row>
    <row r="1552" spans="1:14" hidden="1">
      <c r="A1552" s="1" t="s">
        <v>13462</v>
      </c>
      <c r="B1552" s="1">
        <v>1949555</v>
      </c>
      <c r="C1552" s="1" t="s">
        <v>6616</v>
      </c>
      <c r="D1552" s="1" t="s">
        <v>6617</v>
      </c>
      <c r="E1552" s="1" t="s">
        <v>6618</v>
      </c>
      <c r="F1552" s="2">
        <v>1214.22</v>
      </c>
      <c r="G1552" s="1" t="s">
        <v>114</v>
      </c>
      <c r="H1552" s="1" t="s">
        <v>93</v>
      </c>
      <c r="I1552" s="1" t="s">
        <v>93</v>
      </c>
      <c r="J1552" s="1" t="s">
        <v>13463</v>
      </c>
      <c r="K1552" s="1" t="s">
        <v>13464</v>
      </c>
      <c r="L1552">
        <f>VLOOKUP(B1552,HIS退!B:F,5,FALSE)</f>
        <v>-1214.22</v>
      </c>
      <c r="M1552" t="e">
        <f>VLOOKUP(J1552,银行退!A:F,6,FALSE)</f>
        <v>#N/A</v>
      </c>
      <c r="N1552" t="str">
        <f>VLOOKUP(J1552,网银退汇!F:J,5,FALSE)</f>
        <v>20170912</v>
      </c>
    </row>
    <row r="1553" spans="1:14" hidden="1">
      <c r="A1553" s="1" t="s">
        <v>13465</v>
      </c>
      <c r="B1553" s="1">
        <v>1949642</v>
      </c>
      <c r="C1553" s="1" t="s">
        <v>6620</v>
      </c>
      <c r="D1553" s="1" t="s">
        <v>6621</v>
      </c>
      <c r="E1553" s="1" t="s">
        <v>6622</v>
      </c>
      <c r="F1553" s="2">
        <v>5000</v>
      </c>
      <c r="G1553" s="1" t="s">
        <v>114</v>
      </c>
      <c r="H1553" s="1" t="s">
        <v>91</v>
      </c>
      <c r="I1553" s="1" t="s">
        <v>92</v>
      </c>
      <c r="J1553" s="1" t="s">
        <v>13466</v>
      </c>
      <c r="K1553" s="1" t="s">
        <v>13467</v>
      </c>
      <c r="L1553">
        <f>VLOOKUP(B1553,HIS退!B:F,5,FALSE)</f>
        <v>-5000</v>
      </c>
      <c r="M1553" t="e">
        <f>VLOOKUP(J1553,银行退!A:F,6,FALSE)</f>
        <v>#N/A</v>
      </c>
      <c r="N1553" t="e">
        <f>VLOOKUP(J1553,网银退汇!F:J,5,FALSE)</f>
        <v>#N/A</v>
      </c>
    </row>
    <row r="1554" spans="1:14" hidden="1">
      <c r="A1554" s="1" t="s">
        <v>6633</v>
      </c>
      <c r="B1554" s="1">
        <v>1949657</v>
      </c>
      <c r="C1554" s="1" t="s">
        <v>6624</v>
      </c>
      <c r="D1554" s="1" t="s">
        <v>6625</v>
      </c>
      <c r="E1554" s="1" t="s">
        <v>6626</v>
      </c>
      <c r="F1554" s="2">
        <v>4000</v>
      </c>
      <c r="G1554" s="1" t="s">
        <v>114</v>
      </c>
      <c r="H1554" s="1" t="s">
        <v>91</v>
      </c>
      <c r="I1554" s="1" t="s">
        <v>92</v>
      </c>
      <c r="J1554" s="1" t="s">
        <v>13468</v>
      </c>
      <c r="K1554" s="1" t="s">
        <v>13469</v>
      </c>
      <c r="L1554">
        <f>VLOOKUP(B1554,HIS退!B:F,5,FALSE)</f>
        <v>-4000</v>
      </c>
      <c r="M1554" t="e">
        <f>VLOOKUP(J1554,银行退!A:F,6,FALSE)</f>
        <v>#N/A</v>
      </c>
      <c r="N1554" t="e">
        <f>VLOOKUP(J1554,网银退汇!F:J,5,FALSE)</f>
        <v>#N/A</v>
      </c>
    </row>
    <row r="1555" spans="1:14" hidden="1">
      <c r="A1555" s="1" t="s">
        <v>13470</v>
      </c>
      <c r="B1555" s="1">
        <v>1949658</v>
      </c>
      <c r="C1555" s="1" t="s">
        <v>6628</v>
      </c>
      <c r="D1555" s="1" t="s">
        <v>141</v>
      </c>
      <c r="E1555" s="1" t="s">
        <v>142</v>
      </c>
      <c r="F1555" s="2">
        <v>2831.33</v>
      </c>
      <c r="G1555" s="1" t="s">
        <v>114</v>
      </c>
      <c r="H1555" s="1" t="s">
        <v>91</v>
      </c>
      <c r="I1555" s="1" t="s">
        <v>92</v>
      </c>
      <c r="J1555" s="1" t="s">
        <v>13471</v>
      </c>
      <c r="K1555" s="1" t="s">
        <v>332</v>
      </c>
      <c r="L1555">
        <f>VLOOKUP(B1555,HIS退!B:F,5,FALSE)</f>
        <v>-2831.33</v>
      </c>
      <c r="M1555" t="e">
        <f>VLOOKUP(J1555,银行退!A:F,6,FALSE)</f>
        <v>#N/A</v>
      </c>
      <c r="N1555" t="e">
        <f>VLOOKUP(J1555,网银退汇!F:J,5,FALSE)</f>
        <v>#N/A</v>
      </c>
    </row>
    <row r="1556" spans="1:14" hidden="1">
      <c r="A1556" s="1" t="s">
        <v>13472</v>
      </c>
      <c r="B1556" s="1">
        <v>1949679</v>
      </c>
      <c r="C1556" s="1" t="s">
        <v>6630</v>
      </c>
      <c r="D1556" s="1" t="s">
        <v>6631</v>
      </c>
      <c r="E1556" s="1" t="s">
        <v>6632</v>
      </c>
      <c r="F1556" s="2">
        <v>598</v>
      </c>
      <c r="G1556" s="1" t="s">
        <v>114</v>
      </c>
      <c r="H1556" s="1" t="s">
        <v>91</v>
      </c>
      <c r="I1556" s="1" t="s">
        <v>92</v>
      </c>
      <c r="J1556" s="1" t="s">
        <v>13473</v>
      </c>
      <c r="K1556" s="1" t="s">
        <v>13474</v>
      </c>
      <c r="L1556">
        <f>VLOOKUP(B1556,HIS退!B:F,5,FALSE)</f>
        <v>-598</v>
      </c>
      <c r="M1556" t="e">
        <f>VLOOKUP(J1556,银行退!A:F,6,FALSE)</f>
        <v>#N/A</v>
      </c>
      <c r="N1556" t="e">
        <f>VLOOKUP(J1556,网银退汇!F:J,5,FALSE)</f>
        <v>#N/A</v>
      </c>
    </row>
    <row r="1557" spans="1:14" hidden="1">
      <c r="A1557" s="1" t="s">
        <v>13475</v>
      </c>
      <c r="B1557" s="1">
        <v>1949706</v>
      </c>
      <c r="C1557" s="1" t="s">
        <v>6634</v>
      </c>
      <c r="D1557" s="1" t="s">
        <v>6635</v>
      </c>
      <c r="E1557" s="1" t="s">
        <v>6636</v>
      </c>
      <c r="F1557" s="2">
        <v>267.72000000000003</v>
      </c>
      <c r="G1557" s="1" t="s">
        <v>114</v>
      </c>
      <c r="H1557" s="1" t="s">
        <v>91</v>
      </c>
      <c r="I1557" s="1" t="s">
        <v>92</v>
      </c>
      <c r="J1557" s="1" t="s">
        <v>13476</v>
      </c>
      <c r="K1557" s="1" t="s">
        <v>13477</v>
      </c>
      <c r="L1557">
        <f>VLOOKUP(B1557,HIS退!B:F,5,FALSE)</f>
        <v>-267.72000000000003</v>
      </c>
      <c r="M1557" t="e">
        <f>VLOOKUP(J1557,银行退!A:F,6,FALSE)</f>
        <v>#N/A</v>
      </c>
      <c r="N1557" t="e">
        <f>VLOOKUP(J1557,网银退汇!F:J,5,FALSE)</f>
        <v>#N/A</v>
      </c>
    </row>
    <row r="1558" spans="1:14" hidden="1">
      <c r="A1558" s="1" t="s">
        <v>13478</v>
      </c>
      <c r="B1558" s="1">
        <v>1949860</v>
      </c>
      <c r="C1558" s="1" t="s">
        <v>6638</v>
      </c>
      <c r="D1558" s="1" t="s">
        <v>6639</v>
      </c>
      <c r="E1558" s="1" t="s">
        <v>6640</v>
      </c>
      <c r="F1558" s="2">
        <v>5000</v>
      </c>
      <c r="G1558" s="1" t="s">
        <v>114</v>
      </c>
      <c r="H1558" s="1" t="s">
        <v>91</v>
      </c>
      <c r="I1558" s="1" t="s">
        <v>92</v>
      </c>
      <c r="J1558" s="1" t="s">
        <v>13479</v>
      </c>
      <c r="K1558" s="1" t="s">
        <v>13480</v>
      </c>
      <c r="L1558">
        <f>VLOOKUP(B1558,HIS退!B:F,5,FALSE)</f>
        <v>-5000</v>
      </c>
      <c r="M1558" t="e">
        <f>VLOOKUP(J1558,银行退!A:F,6,FALSE)</f>
        <v>#N/A</v>
      </c>
      <c r="N1558" t="e">
        <f>VLOOKUP(J1558,网银退汇!F:J,5,FALSE)</f>
        <v>#N/A</v>
      </c>
    </row>
    <row r="1559" spans="1:14" hidden="1">
      <c r="A1559" s="1" t="s">
        <v>13481</v>
      </c>
      <c r="B1559" s="1">
        <v>1950035</v>
      </c>
      <c r="C1559" s="1" t="s">
        <v>6642</v>
      </c>
      <c r="D1559" s="1" t="s">
        <v>6643</v>
      </c>
      <c r="E1559" s="1" t="s">
        <v>6644</v>
      </c>
      <c r="F1559" s="2">
        <v>40501.230000000003</v>
      </c>
      <c r="G1559" s="1" t="s">
        <v>114</v>
      </c>
      <c r="H1559" s="1" t="s">
        <v>91</v>
      </c>
      <c r="I1559" s="1" t="s">
        <v>92</v>
      </c>
      <c r="J1559" s="1" t="s">
        <v>13482</v>
      </c>
      <c r="K1559" s="1" t="s">
        <v>13483</v>
      </c>
      <c r="L1559">
        <f>VLOOKUP(B1559,HIS退!B:F,5,FALSE)</f>
        <v>-40501.230000000003</v>
      </c>
      <c r="M1559" t="e">
        <f>VLOOKUP(J1559,银行退!A:F,6,FALSE)</f>
        <v>#N/A</v>
      </c>
      <c r="N1559" t="e">
        <f>VLOOKUP(J1559,网银退汇!F:J,5,FALSE)</f>
        <v>#N/A</v>
      </c>
    </row>
    <row r="1560" spans="1:14" hidden="1">
      <c r="A1560" s="1" t="s">
        <v>13484</v>
      </c>
      <c r="B1560" s="1">
        <v>1950239</v>
      </c>
      <c r="C1560" s="1" t="s">
        <v>6646</v>
      </c>
      <c r="D1560" s="1" t="s">
        <v>6647</v>
      </c>
      <c r="E1560" s="1" t="s">
        <v>6648</v>
      </c>
      <c r="F1560" s="2">
        <v>400</v>
      </c>
      <c r="G1560" s="1" t="s">
        <v>114</v>
      </c>
      <c r="H1560" s="1" t="s">
        <v>91</v>
      </c>
      <c r="I1560" s="1" t="s">
        <v>92</v>
      </c>
      <c r="J1560" s="1" t="s">
        <v>13485</v>
      </c>
      <c r="K1560" s="1" t="s">
        <v>13486</v>
      </c>
      <c r="L1560">
        <f>VLOOKUP(B1560,HIS退!B:F,5,FALSE)</f>
        <v>-400</v>
      </c>
      <c r="M1560" t="e">
        <f>VLOOKUP(J1560,银行退!A:F,6,FALSE)</f>
        <v>#N/A</v>
      </c>
      <c r="N1560" t="e">
        <f>VLOOKUP(J1560,网银退汇!F:J,5,FALSE)</f>
        <v>#N/A</v>
      </c>
    </row>
    <row r="1561" spans="1:14" hidden="1">
      <c r="A1561" s="1" t="s">
        <v>13487</v>
      </c>
      <c r="B1561" s="1">
        <v>1950276</v>
      </c>
      <c r="C1561" s="1" t="s">
        <v>6650</v>
      </c>
      <c r="D1561" s="1" t="s">
        <v>6651</v>
      </c>
      <c r="E1561" s="1" t="s">
        <v>6652</v>
      </c>
      <c r="F1561" s="2">
        <v>145</v>
      </c>
      <c r="G1561" s="1" t="s">
        <v>114</v>
      </c>
      <c r="H1561" s="1" t="s">
        <v>91</v>
      </c>
      <c r="I1561" s="1" t="s">
        <v>92</v>
      </c>
      <c r="J1561" s="1" t="s">
        <v>13488</v>
      </c>
      <c r="K1561" s="1" t="s">
        <v>13489</v>
      </c>
      <c r="L1561">
        <f>VLOOKUP(B1561,HIS退!B:F,5,FALSE)</f>
        <v>-145</v>
      </c>
      <c r="M1561" t="e">
        <f>VLOOKUP(J1561,银行退!A:F,6,FALSE)</f>
        <v>#N/A</v>
      </c>
      <c r="N1561" t="e">
        <f>VLOOKUP(J1561,网银退汇!F:J,5,FALSE)</f>
        <v>#N/A</v>
      </c>
    </row>
    <row r="1562" spans="1:14" hidden="1">
      <c r="A1562" s="1" t="s">
        <v>13490</v>
      </c>
      <c r="B1562" s="1">
        <v>1950321</v>
      </c>
      <c r="C1562" s="1" t="s">
        <v>6654</v>
      </c>
      <c r="D1562" s="1" t="s">
        <v>6655</v>
      </c>
      <c r="E1562" s="1" t="s">
        <v>6656</v>
      </c>
      <c r="F1562" s="2">
        <v>1010.02</v>
      </c>
      <c r="G1562" s="1" t="s">
        <v>114</v>
      </c>
      <c r="H1562" s="1" t="s">
        <v>91</v>
      </c>
      <c r="I1562" s="1" t="s">
        <v>92</v>
      </c>
      <c r="J1562" s="1" t="s">
        <v>13491</v>
      </c>
      <c r="K1562" s="1" t="s">
        <v>13492</v>
      </c>
      <c r="L1562">
        <f>VLOOKUP(B1562,HIS退!B:F,5,FALSE)</f>
        <v>-1010.02</v>
      </c>
      <c r="M1562" t="e">
        <f>VLOOKUP(J1562,银行退!A:F,6,FALSE)</f>
        <v>#N/A</v>
      </c>
      <c r="N1562" t="e">
        <f>VLOOKUP(J1562,网银退汇!F:J,5,FALSE)</f>
        <v>#N/A</v>
      </c>
    </row>
    <row r="1563" spans="1:14" hidden="1">
      <c r="A1563" s="1" t="s">
        <v>13493</v>
      </c>
      <c r="B1563" s="1">
        <v>1950432</v>
      </c>
      <c r="C1563" s="1" t="s">
        <v>6658</v>
      </c>
      <c r="D1563" s="1" t="s">
        <v>6659</v>
      </c>
      <c r="E1563" s="1" t="s">
        <v>6660</v>
      </c>
      <c r="F1563" s="2">
        <v>75</v>
      </c>
      <c r="G1563" s="1" t="s">
        <v>114</v>
      </c>
      <c r="H1563" s="1" t="s">
        <v>91</v>
      </c>
      <c r="I1563" s="1" t="s">
        <v>92</v>
      </c>
      <c r="J1563" s="1" t="s">
        <v>13494</v>
      </c>
      <c r="K1563" s="1" t="s">
        <v>13495</v>
      </c>
      <c r="L1563">
        <f>VLOOKUP(B1563,HIS退!B:F,5,FALSE)</f>
        <v>-75</v>
      </c>
      <c r="M1563" t="e">
        <f>VLOOKUP(J1563,银行退!A:F,6,FALSE)</f>
        <v>#N/A</v>
      </c>
      <c r="N1563" t="e">
        <f>VLOOKUP(J1563,网银退汇!F:J,5,FALSE)</f>
        <v>#N/A</v>
      </c>
    </row>
    <row r="1564" spans="1:14" hidden="1">
      <c r="A1564" s="1" t="s">
        <v>13496</v>
      </c>
      <c r="B1564" s="1">
        <v>1950438</v>
      </c>
      <c r="C1564" s="1" t="s">
        <v>6662</v>
      </c>
      <c r="D1564" s="1" t="s">
        <v>6663</v>
      </c>
      <c r="E1564" s="1" t="s">
        <v>6664</v>
      </c>
      <c r="F1564" s="2">
        <v>1619.65</v>
      </c>
      <c r="G1564" s="1" t="s">
        <v>114</v>
      </c>
      <c r="H1564" s="1" t="s">
        <v>91</v>
      </c>
      <c r="I1564" s="1" t="s">
        <v>92</v>
      </c>
      <c r="J1564" s="1" t="s">
        <v>13497</v>
      </c>
      <c r="K1564" s="1" t="s">
        <v>13498</v>
      </c>
      <c r="L1564">
        <f>VLOOKUP(B1564,HIS退!B:F,5,FALSE)</f>
        <v>-1619.65</v>
      </c>
      <c r="M1564" t="e">
        <f>VLOOKUP(J1564,银行退!A:F,6,FALSE)</f>
        <v>#N/A</v>
      </c>
      <c r="N1564" t="e">
        <f>VLOOKUP(J1564,网银退汇!F:J,5,FALSE)</f>
        <v>#N/A</v>
      </c>
    </row>
    <row r="1565" spans="1:14" hidden="1">
      <c r="A1565" s="1" t="s">
        <v>13499</v>
      </c>
      <c r="B1565" s="1">
        <v>1950492</v>
      </c>
      <c r="C1565" s="1" t="s">
        <v>6666</v>
      </c>
      <c r="D1565" s="1" t="s">
        <v>6667</v>
      </c>
      <c r="E1565" s="1" t="s">
        <v>6668</v>
      </c>
      <c r="F1565" s="2">
        <v>6000</v>
      </c>
      <c r="G1565" s="1" t="s">
        <v>114</v>
      </c>
      <c r="H1565" s="1" t="s">
        <v>91</v>
      </c>
      <c r="I1565" s="1" t="s">
        <v>92</v>
      </c>
      <c r="J1565" s="1" t="s">
        <v>13500</v>
      </c>
      <c r="K1565" s="1" t="s">
        <v>13501</v>
      </c>
      <c r="L1565">
        <f>VLOOKUP(B1565,HIS退!B:F,5,FALSE)</f>
        <v>-6000</v>
      </c>
      <c r="M1565" t="e">
        <f>VLOOKUP(J1565,银行退!A:F,6,FALSE)</f>
        <v>#N/A</v>
      </c>
      <c r="N1565" t="e">
        <f>VLOOKUP(J1565,网银退汇!F:J,5,FALSE)</f>
        <v>#N/A</v>
      </c>
    </row>
    <row r="1566" spans="1:14" hidden="1">
      <c r="A1566" s="1" t="s">
        <v>13502</v>
      </c>
      <c r="B1566" s="1">
        <v>1950517</v>
      </c>
      <c r="C1566" s="1" t="s">
        <v>6670</v>
      </c>
      <c r="D1566" s="1" t="s">
        <v>6671</v>
      </c>
      <c r="E1566" s="1" t="s">
        <v>6672</v>
      </c>
      <c r="F1566" s="2">
        <v>720.5</v>
      </c>
      <c r="G1566" s="1" t="s">
        <v>114</v>
      </c>
      <c r="H1566" s="1" t="s">
        <v>91</v>
      </c>
      <c r="I1566" s="1" t="s">
        <v>92</v>
      </c>
      <c r="J1566" s="1" t="s">
        <v>13503</v>
      </c>
      <c r="K1566" s="1" t="s">
        <v>13504</v>
      </c>
      <c r="L1566">
        <f>VLOOKUP(B1566,HIS退!B:F,5,FALSE)</f>
        <v>-720.5</v>
      </c>
      <c r="M1566" t="e">
        <f>VLOOKUP(J1566,银行退!A:F,6,FALSE)</f>
        <v>#N/A</v>
      </c>
      <c r="N1566" t="e">
        <f>VLOOKUP(J1566,网银退汇!F:J,5,FALSE)</f>
        <v>#N/A</v>
      </c>
    </row>
    <row r="1567" spans="1:14" hidden="1">
      <c r="A1567" s="1" t="s">
        <v>13505</v>
      </c>
      <c r="B1567" s="1">
        <v>1950645</v>
      </c>
      <c r="C1567" s="1" t="s">
        <v>13506</v>
      </c>
      <c r="D1567" s="1" t="s">
        <v>6667</v>
      </c>
      <c r="E1567" s="1" t="s">
        <v>6668</v>
      </c>
      <c r="F1567" s="2">
        <v>2015</v>
      </c>
      <c r="G1567" s="1" t="s">
        <v>114</v>
      </c>
      <c r="H1567" s="1" t="s">
        <v>93</v>
      </c>
      <c r="I1567" s="1" t="s">
        <v>93</v>
      </c>
      <c r="J1567" s="1" t="s">
        <v>13507</v>
      </c>
      <c r="K1567" s="1" t="s">
        <v>13508</v>
      </c>
      <c r="L1567">
        <f>VLOOKUP(B1567,HIS退!B:F,5,FALSE)</f>
        <v>-2015</v>
      </c>
      <c r="M1567" t="e">
        <f>VLOOKUP(J1567,银行退!A:F,6,FALSE)</f>
        <v>#N/A</v>
      </c>
      <c r="N1567" t="str">
        <f>VLOOKUP(J1567,网银退汇!F:J,5,FALSE)</f>
        <v>20170912</v>
      </c>
    </row>
    <row r="1568" spans="1:14" hidden="1">
      <c r="A1568" s="1" t="s">
        <v>13509</v>
      </c>
      <c r="B1568" s="1">
        <v>1950778</v>
      </c>
      <c r="C1568" s="1" t="s">
        <v>6675</v>
      </c>
      <c r="D1568" s="1" t="s">
        <v>6676</v>
      </c>
      <c r="E1568" s="1" t="s">
        <v>6677</v>
      </c>
      <c r="F1568" s="2">
        <v>4256.25</v>
      </c>
      <c r="G1568" s="1" t="s">
        <v>114</v>
      </c>
      <c r="H1568" s="1" t="s">
        <v>91</v>
      </c>
      <c r="I1568" s="1" t="s">
        <v>92</v>
      </c>
      <c r="J1568" s="1" t="s">
        <v>13510</v>
      </c>
      <c r="K1568" s="1" t="s">
        <v>13511</v>
      </c>
      <c r="L1568">
        <f>VLOOKUP(B1568,HIS退!B:F,5,FALSE)</f>
        <v>-4256.25</v>
      </c>
      <c r="M1568" t="e">
        <f>VLOOKUP(J1568,银行退!A:F,6,FALSE)</f>
        <v>#N/A</v>
      </c>
      <c r="N1568" t="e">
        <f>VLOOKUP(J1568,网银退汇!F:J,5,FALSE)</f>
        <v>#N/A</v>
      </c>
    </row>
    <row r="1569" spans="1:14" hidden="1">
      <c r="A1569" s="1" t="s">
        <v>13512</v>
      </c>
      <c r="B1569" s="1">
        <v>1950855</v>
      </c>
      <c r="C1569" s="1" t="s">
        <v>6679</v>
      </c>
      <c r="D1569" s="1" t="s">
        <v>6680</v>
      </c>
      <c r="E1569" s="1" t="s">
        <v>6681</v>
      </c>
      <c r="F1569" s="2">
        <v>1</v>
      </c>
      <c r="G1569" s="1" t="s">
        <v>114</v>
      </c>
      <c r="H1569" s="1" t="s">
        <v>93</v>
      </c>
      <c r="I1569" s="1" t="s">
        <v>93</v>
      </c>
      <c r="J1569" s="1" t="s">
        <v>13513</v>
      </c>
      <c r="K1569" s="1" t="s">
        <v>13514</v>
      </c>
      <c r="L1569">
        <f>VLOOKUP(B1569,HIS退!B:F,5,FALSE)</f>
        <v>-1</v>
      </c>
      <c r="M1569" t="e">
        <f>VLOOKUP(J1569,银行退!A:F,6,FALSE)</f>
        <v>#N/A</v>
      </c>
      <c r="N1569" t="str">
        <f>VLOOKUP(J1569,网银退汇!F:J,5,FALSE)</f>
        <v>20170912</v>
      </c>
    </row>
    <row r="1570" spans="1:14" hidden="1">
      <c r="A1570" s="1" t="s">
        <v>13515</v>
      </c>
      <c r="B1570" s="1">
        <v>1950857</v>
      </c>
      <c r="C1570" s="1" t="s">
        <v>6683</v>
      </c>
      <c r="D1570" s="1" t="s">
        <v>6684</v>
      </c>
      <c r="E1570" s="1" t="s">
        <v>6685</v>
      </c>
      <c r="F1570" s="2">
        <v>242</v>
      </c>
      <c r="G1570" s="1" t="s">
        <v>114</v>
      </c>
      <c r="H1570" s="1" t="s">
        <v>91</v>
      </c>
      <c r="I1570" s="1" t="s">
        <v>92</v>
      </c>
      <c r="J1570" s="1" t="s">
        <v>13516</v>
      </c>
      <c r="K1570" s="1" t="s">
        <v>13517</v>
      </c>
      <c r="L1570">
        <f>VLOOKUP(B1570,HIS退!B:F,5,FALSE)</f>
        <v>-242</v>
      </c>
      <c r="M1570" t="e">
        <f>VLOOKUP(J1570,银行退!A:F,6,FALSE)</f>
        <v>#N/A</v>
      </c>
      <c r="N1570" t="e">
        <f>VLOOKUP(J1570,网银退汇!F:J,5,FALSE)</f>
        <v>#N/A</v>
      </c>
    </row>
    <row r="1571" spans="1:14" hidden="1">
      <c r="A1571" s="1" t="s">
        <v>13518</v>
      </c>
      <c r="B1571" s="1">
        <v>1950895</v>
      </c>
      <c r="C1571" s="1" t="s">
        <v>6687</v>
      </c>
      <c r="D1571" s="1" t="s">
        <v>6688</v>
      </c>
      <c r="E1571" s="1" t="s">
        <v>6689</v>
      </c>
      <c r="F1571" s="2">
        <v>44</v>
      </c>
      <c r="G1571" s="1" t="s">
        <v>114</v>
      </c>
      <c r="H1571" s="1" t="s">
        <v>91</v>
      </c>
      <c r="I1571" s="1" t="s">
        <v>92</v>
      </c>
      <c r="J1571" s="1" t="s">
        <v>13519</v>
      </c>
      <c r="K1571" s="1" t="s">
        <v>13520</v>
      </c>
      <c r="L1571">
        <f>VLOOKUP(B1571,HIS退!B:F,5,FALSE)</f>
        <v>-44</v>
      </c>
      <c r="M1571" t="e">
        <f>VLOOKUP(J1571,银行退!A:F,6,FALSE)</f>
        <v>#N/A</v>
      </c>
      <c r="N1571" t="e">
        <f>VLOOKUP(J1571,网银退汇!F:J,5,FALSE)</f>
        <v>#N/A</v>
      </c>
    </row>
    <row r="1572" spans="1:14" hidden="1">
      <c r="A1572" s="1" t="s">
        <v>13521</v>
      </c>
      <c r="B1572" s="1">
        <v>1950938</v>
      </c>
      <c r="C1572" s="1" t="s">
        <v>6691</v>
      </c>
      <c r="D1572" s="1" t="s">
        <v>6692</v>
      </c>
      <c r="E1572" s="1" t="s">
        <v>6693</v>
      </c>
      <c r="F1572" s="2">
        <v>10005</v>
      </c>
      <c r="G1572" s="1" t="s">
        <v>114</v>
      </c>
      <c r="H1572" s="1" t="s">
        <v>91</v>
      </c>
      <c r="I1572" s="1" t="s">
        <v>92</v>
      </c>
      <c r="J1572" s="1" t="s">
        <v>13522</v>
      </c>
      <c r="K1572" s="1" t="s">
        <v>13523</v>
      </c>
      <c r="L1572">
        <f>VLOOKUP(B1572,HIS退!B:F,5,FALSE)</f>
        <v>-10005</v>
      </c>
      <c r="M1572" t="e">
        <f>VLOOKUP(J1572,银行退!A:F,6,FALSE)</f>
        <v>#N/A</v>
      </c>
      <c r="N1572" t="e">
        <f>VLOOKUP(J1572,网银退汇!F:J,5,FALSE)</f>
        <v>#N/A</v>
      </c>
    </row>
    <row r="1573" spans="1:14" hidden="1">
      <c r="A1573" s="1" t="s">
        <v>13524</v>
      </c>
      <c r="B1573" s="1">
        <v>1951009</v>
      </c>
      <c r="C1573" s="1" t="s">
        <v>6695</v>
      </c>
      <c r="D1573" s="1" t="s">
        <v>6696</v>
      </c>
      <c r="E1573" s="1" t="s">
        <v>6697</v>
      </c>
      <c r="F1573" s="2">
        <v>693.05</v>
      </c>
      <c r="G1573" s="1" t="s">
        <v>114</v>
      </c>
      <c r="H1573" s="1" t="s">
        <v>91</v>
      </c>
      <c r="I1573" s="1" t="s">
        <v>92</v>
      </c>
      <c r="J1573" s="1" t="s">
        <v>13525</v>
      </c>
      <c r="K1573" s="1" t="s">
        <v>13526</v>
      </c>
      <c r="L1573">
        <f>VLOOKUP(B1573,HIS退!B:F,5,FALSE)</f>
        <v>-693.05</v>
      </c>
      <c r="M1573" t="e">
        <f>VLOOKUP(J1573,银行退!A:F,6,FALSE)</f>
        <v>#N/A</v>
      </c>
      <c r="N1573" t="e">
        <f>VLOOKUP(J1573,网银退汇!F:J,5,FALSE)</f>
        <v>#N/A</v>
      </c>
    </row>
    <row r="1574" spans="1:14" hidden="1">
      <c r="A1574" s="1" t="s">
        <v>13527</v>
      </c>
      <c r="B1574" s="1">
        <v>1951354</v>
      </c>
      <c r="C1574" s="1" t="s">
        <v>6699</v>
      </c>
      <c r="D1574" s="1" t="s">
        <v>6700</v>
      </c>
      <c r="E1574" s="1" t="s">
        <v>6701</v>
      </c>
      <c r="F1574" s="2">
        <v>3413.61</v>
      </c>
      <c r="G1574" s="1" t="s">
        <v>114</v>
      </c>
      <c r="H1574" s="1" t="s">
        <v>91</v>
      </c>
      <c r="I1574" s="1" t="s">
        <v>92</v>
      </c>
      <c r="J1574" s="1" t="s">
        <v>13528</v>
      </c>
      <c r="K1574" s="1" t="s">
        <v>13529</v>
      </c>
      <c r="L1574">
        <f>VLOOKUP(B1574,HIS退!B:F,5,FALSE)</f>
        <v>-3413.61</v>
      </c>
      <c r="M1574" t="e">
        <f>VLOOKUP(J1574,银行退!A:F,6,FALSE)</f>
        <v>#N/A</v>
      </c>
      <c r="N1574" t="e">
        <f>VLOOKUP(J1574,网银退汇!F:J,5,FALSE)</f>
        <v>#N/A</v>
      </c>
    </row>
    <row r="1575" spans="1:14" hidden="1">
      <c r="A1575" s="1" t="s">
        <v>13530</v>
      </c>
      <c r="B1575" s="1">
        <v>1951404</v>
      </c>
      <c r="C1575" s="1" t="s">
        <v>6703</v>
      </c>
      <c r="D1575" s="1" t="s">
        <v>6704</v>
      </c>
      <c r="E1575" s="1" t="s">
        <v>6705</v>
      </c>
      <c r="F1575" s="2">
        <v>282.5</v>
      </c>
      <c r="G1575" s="1" t="s">
        <v>114</v>
      </c>
      <c r="H1575" s="1" t="s">
        <v>91</v>
      </c>
      <c r="I1575" s="1" t="s">
        <v>92</v>
      </c>
      <c r="J1575" s="1" t="s">
        <v>13531</v>
      </c>
      <c r="K1575" s="1" t="s">
        <v>13532</v>
      </c>
      <c r="L1575">
        <f>VLOOKUP(B1575,HIS退!B:F,5,FALSE)</f>
        <v>-282.5</v>
      </c>
      <c r="M1575" t="e">
        <f>VLOOKUP(J1575,银行退!A:F,6,FALSE)</f>
        <v>#N/A</v>
      </c>
      <c r="N1575" t="e">
        <f>VLOOKUP(J1575,网银退汇!F:J,5,FALSE)</f>
        <v>#N/A</v>
      </c>
    </row>
    <row r="1576" spans="1:14" hidden="1">
      <c r="A1576" s="1" t="s">
        <v>13533</v>
      </c>
      <c r="B1576" s="1">
        <v>1951521</v>
      </c>
      <c r="C1576" s="1" t="s">
        <v>6707</v>
      </c>
      <c r="D1576" s="1" t="s">
        <v>6708</v>
      </c>
      <c r="E1576" s="1" t="s">
        <v>6709</v>
      </c>
      <c r="F1576" s="2">
        <v>7020</v>
      </c>
      <c r="G1576" s="1" t="s">
        <v>114</v>
      </c>
      <c r="H1576" s="1" t="s">
        <v>91</v>
      </c>
      <c r="I1576" s="1" t="s">
        <v>92</v>
      </c>
      <c r="J1576" s="1" t="s">
        <v>13534</v>
      </c>
      <c r="K1576" s="1" t="s">
        <v>13535</v>
      </c>
      <c r="L1576">
        <f>VLOOKUP(B1576,HIS退!B:F,5,FALSE)</f>
        <v>-7020</v>
      </c>
      <c r="M1576" t="e">
        <f>VLOOKUP(J1576,银行退!A:F,6,FALSE)</f>
        <v>#N/A</v>
      </c>
      <c r="N1576" t="e">
        <f>VLOOKUP(J1576,网银退汇!F:J,5,FALSE)</f>
        <v>#N/A</v>
      </c>
    </row>
    <row r="1577" spans="1:14" hidden="1">
      <c r="A1577" s="1" t="s">
        <v>13536</v>
      </c>
      <c r="B1577" s="1">
        <v>1951523</v>
      </c>
      <c r="C1577" s="1" t="s">
        <v>6711</v>
      </c>
      <c r="D1577" s="1" t="s">
        <v>6712</v>
      </c>
      <c r="E1577" s="1" t="s">
        <v>6713</v>
      </c>
      <c r="F1577" s="2">
        <v>7020</v>
      </c>
      <c r="G1577" s="1" t="s">
        <v>114</v>
      </c>
      <c r="H1577" s="1" t="s">
        <v>91</v>
      </c>
      <c r="I1577" s="1" t="s">
        <v>92</v>
      </c>
      <c r="J1577" s="1" t="s">
        <v>13537</v>
      </c>
      <c r="K1577" s="1" t="s">
        <v>13535</v>
      </c>
      <c r="L1577">
        <f>VLOOKUP(B1577,HIS退!B:F,5,FALSE)</f>
        <v>-7020</v>
      </c>
      <c r="M1577" t="e">
        <f>VLOOKUP(J1577,银行退!A:F,6,FALSE)</f>
        <v>#N/A</v>
      </c>
      <c r="N1577" t="e">
        <f>VLOOKUP(J1577,网银退汇!F:J,5,FALSE)</f>
        <v>#N/A</v>
      </c>
    </row>
    <row r="1578" spans="1:14" hidden="1">
      <c r="A1578" s="1" t="s">
        <v>13538</v>
      </c>
      <c r="B1578" s="1">
        <v>1951610</v>
      </c>
      <c r="C1578" s="1" t="s">
        <v>6715</v>
      </c>
      <c r="D1578" s="1" t="s">
        <v>6716</v>
      </c>
      <c r="E1578" s="1" t="s">
        <v>6717</v>
      </c>
      <c r="F1578" s="2">
        <v>4.5</v>
      </c>
      <c r="G1578" s="1" t="s">
        <v>114</v>
      </c>
      <c r="H1578" s="1" t="s">
        <v>91</v>
      </c>
      <c r="I1578" s="1" t="s">
        <v>92</v>
      </c>
      <c r="J1578" s="1" t="s">
        <v>13539</v>
      </c>
      <c r="K1578" s="1" t="s">
        <v>13540</v>
      </c>
      <c r="L1578">
        <f>VLOOKUP(B1578,HIS退!B:F,5,FALSE)</f>
        <v>-4.5</v>
      </c>
      <c r="M1578" t="e">
        <f>VLOOKUP(J1578,银行退!A:F,6,FALSE)</f>
        <v>#N/A</v>
      </c>
      <c r="N1578" t="e">
        <f>VLOOKUP(J1578,网银退汇!F:J,5,FALSE)</f>
        <v>#N/A</v>
      </c>
    </row>
    <row r="1579" spans="1:14" hidden="1">
      <c r="A1579" s="1" t="s">
        <v>13541</v>
      </c>
      <c r="B1579" s="1">
        <v>1951926</v>
      </c>
      <c r="C1579" s="1" t="s">
        <v>6719</v>
      </c>
      <c r="D1579" s="1" t="s">
        <v>6720</v>
      </c>
      <c r="E1579" s="1" t="s">
        <v>6721</v>
      </c>
      <c r="F1579" s="2">
        <v>404.4</v>
      </c>
      <c r="G1579" s="1" t="s">
        <v>114</v>
      </c>
      <c r="H1579" s="1" t="s">
        <v>91</v>
      </c>
      <c r="I1579" s="1" t="s">
        <v>92</v>
      </c>
      <c r="J1579" s="1" t="s">
        <v>13542</v>
      </c>
      <c r="K1579" s="1" t="s">
        <v>13543</v>
      </c>
      <c r="L1579">
        <f>VLOOKUP(B1579,HIS退!B:F,5,FALSE)</f>
        <v>-404.4</v>
      </c>
      <c r="M1579" t="e">
        <f>VLOOKUP(J1579,银行退!A:F,6,FALSE)</f>
        <v>#N/A</v>
      </c>
      <c r="N1579" t="e">
        <f>VLOOKUP(J1579,网银退汇!F:J,5,FALSE)</f>
        <v>#N/A</v>
      </c>
    </row>
    <row r="1580" spans="1:14" hidden="1">
      <c r="A1580" s="1" t="s">
        <v>13544</v>
      </c>
      <c r="B1580" s="1">
        <v>1952075</v>
      </c>
      <c r="C1580" s="1" t="s">
        <v>6723</v>
      </c>
      <c r="D1580" s="1" t="s">
        <v>6724</v>
      </c>
      <c r="E1580" s="1" t="s">
        <v>6725</v>
      </c>
      <c r="F1580" s="2">
        <v>1987</v>
      </c>
      <c r="G1580" s="1" t="s">
        <v>114</v>
      </c>
      <c r="H1580" s="1" t="s">
        <v>91</v>
      </c>
      <c r="I1580" s="1" t="s">
        <v>92</v>
      </c>
      <c r="J1580" s="1" t="s">
        <v>13545</v>
      </c>
      <c r="K1580" s="1" t="s">
        <v>13546</v>
      </c>
      <c r="L1580">
        <f>VLOOKUP(B1580,HIS退!B:F,5,FALSE)</f>
        <v>-1987</v>
      </c>
      <c r="M1580" t="e">
        <f>VLOOKUP(J1580,银行退!A:F,6,FALSE)</f>
        <v>#N/A</v>
      </c>
      <c r="N1580" t="e">
        <f>VLOOKUP(J1580,网银退汇!F:J,5,FALSE)</f>
        <v>#N/A</v>
      </c>
    </row>
    <row r="1581" spans="1:14" hidden="1">
      <c r="A1581" s="1" t="s">
        <v>13547</v>
      </c>
      <c r="B1581" s="1">
        <v>1952291</v>
      </c>
      <c r="C1581" s="1" t="s">
        <v>6727</v>
      </c>
      <c r="D1581" s="1" t="s">
        <v>6728</v>
      </c>
      <c r="E1581" s="1" t="s">
        <v>6729</v>
      </c>
      <c r="F1581" s="2">
        <v>200</v>
      </c>
      <c r="G1581" s="1" t="s">
        <v>114</v>
      </c>
      <c r="H1581" s="1" t="s">
        <v>91</v>
      </c>
      <c r="I1581" s="1" t="s">
        <v>92</v>
      </c>
      <c r="J1581" s="1" t="s">
        <v>13548</v>
      </c>
      <c r="K1581" s="1" t="s">
        <v>13549</v>
      </c>
      <c r="L1581">
        <f>VLOOKUP(B1581,HIS退!B:F,5,FALSE)</f>
        <v>-200</v>
      </c>
      <c r="M1581" t="e">
        <f>VLOOKUP(J1581,银行退!A:F,6,FALSE)</f>
        <v>#N/A</v>
      </c>
      <c r="N1581" t="e">
        <f>VLOOKUP(J1581,网银退汇!F:J,5,FALSE)</f>
        <v>#N/A</v>
      </c>
    </row>
    <row r="1582" spans="1:14" hidden="1">
      <c r="A1582" s="1" t="s">
        <v>13550</v>
      </c>
      <c r="B1582" s="1">
        <v>1952350</v>
      </c>
      <c r="C1582" s="1" t="s">
        <v>13551</v>
      </c>
      <c r="D1582" s="1" t="s">
        <v>6731</v>
      </c>
      <c r="E1582" s="1" t="s">
        <v>6732</v>
      </c>
      <c r="F1582" s="2">
        <v>500</v>
      </c>
      <c r="G1582" s="1" t="s">
        <v>114</v>
      </c>
      <c r="H1582" s="1" t="s">
        <v>93</v>
      </c>
      <c r="I1582" s="1" t="s">
        <v>23</v>
      </c>
      <c r="J1582" s="1" t="s">
        <v>13552</v>
      </c>
      <c r="K1582" s="1" t="s">
        <v>13553</v>
      </c>
      <c r="L1582">
        <f>VLOOKUP(B1582,HIS退!B:F,5,FALSE)</f>
        <v>-500</v>
      </c>
      <c r="M1582" t="e">
        <f>VLOOKUP(J1582,银行退!A:F,6,FALSE)</f>
        <v>#N/A</v>
      </c>
      <c r="N1582" t="str">
        <f>VLOOKUP(J1582,网银退汇!F:J,5,FALSE)</f>
        <v>20170912</v>
      </c>
    </row>
    <row r="1583" spans="1:14" hidden="1">
      <c r="A1583" s="1" t="s">
        <v>13554</v>
      </c>
      <c r="B1583" s="1">
        <v>1952945</v>
      </c>
      <c r="C1583" s="1" t="s">
        <v>13555</v>
      </c>
      <c r="D1583" s="1" t="s">
        <v>157</v>
      </c>
      <c r="E1583" s="1" t="s">
        <v>158</v>
      </c>
      <c r="F1583" s="2">
        <v>150</v>
      </c>
      <c r="G1583" s="1" t="s">
        <v>114</v>
      </c>
      <c r="H1583" s="1" t="s">
        <v>93</v>
      </c>
      <c r="I1583" s="1" t="s">
        <v>23</v>
      </c>
      <c r="J1583" s="1" t="s">
        <v>13556</v>
      </c>
      <c r="K1583" s="1" t="s">
        <v>13557</v>
      </c>
      <c r="L1583">
        <f>VLOOKUP(B1583,HIS退!B:F,5,FALSE)</f>
        <v>-150</v>
      </c>
      <c r="M1583" t="e">
        <f>VLOOKUP(J1583,银行退!A:F,6,FALSE)</f>
        <v>#N/A</v>
      </c>
      <c r="N1583" t="str">
        <f>VLOOKUP(J1583,网银退汇!F:J,5,FALSE)</f>
        <v>20170912</v>
      </c>
    </row>
    <row r="1584" spans="1:14" hidden="1">
      <c r="A1584" s="1" t="s">
        <v>13558</v>
      </c>
      <c r="B1584" s="1">
        <v>1953888</v>
      </c>
      <c r="C1584" s="1" t="s">
        <v>13559</v>
      </c>
      <c r="D1584" s="1" t="s">
        <v>6169</v>
      </c>
      <c r="E1584" s="1" t="s">
        <v>6170</v>
      </c>
      <c r="F1584" s="2">
        <v>5000</v>
      </c>
      <c r="G1584" s="1" t="s">
        <v>114</v>
      </c>
      <c r="H1584" s="1" t="s">
        <v>93</v>
      </c>
      <c r="I1584" s="1" t="s">
        <v>23</v>
      </c>
      <c r="J1584" s="1" t="s">
        <v>13560</v>
      </c>
      <c r="K1584" s="1" t="s">
        <v>13101</v>
      </c>
      <c r="L1584">
        <f>VLOOKUP(B1584,HIS退!B:F,5,FALSE)</f>
        <v>-5000</v>
      </c>
      <c r="M1584" t="e">
        <f>VLOOKUP(J1584,银行退!A:F,6,FALSE)</f>
        <v>#N/A</v>
      </c>
      <c r="N1584" t="str">
        <f>VLOOKUP(J1584,网银退汇!F:J,5,FALSE)</f>
        <v>20170912</v>
      </c>
    </row>
    <row r="1585" spans="1:14" hidden="1">
      <c r="A1585" s="1" t="s">
        <v>13561</v>
      </c>
      <c r="B1585" s="1">
        <v>1954673</v>
      </c>
      <c r="C1585" s="1" t="s">
        <v>6736</v>
      </c>
      <c r="D1585" s="1" t="s">
        <v>6737</v>
      </c>
      <c r="E1585" s="1" t="s">
        <v>6738</v>
      </c>
      <c r="F1585" s="2">
        <v>900</v>
      </c>
      <c r="G1585" s="1" t="s">
        <v>114</v>
      </c>
      <c r="H1585" s="1" t="s">
        <v>91</v>
      </c>
      <c r="I1585" s="1" t="s">
        <v>92</v>
      </c>
      <c r="J1585" s="1" t="s">
        <v>13562</v>
      </c>
      <c r="K1585" s="1" t="s">
        <v>13563</v>
      </c>
      <c r="L1585">
        <f>VLOOKUP(B1585,HIS退!B:F,5,FALSE)</f>
        <v>-900</v>
      </c>
      <c r="M1585" t="e">
        <f>VLOOKUP(J1585,银行退!A:F,6,FALSE)</f>
        <v>#N/A</v>
      </c>
      <c r="N1585" t="e">
        <f>VLOOKUP(J1585,网银退汇!F:J,5,FALSE)</f>
        <v>#N/A</v>
      </c>
    </row>
    <row r="1586" spans="1:14" hidden="1">
      <c r="A1586" s="1" t="s">
        <v>13564</v>
      </c>
      <c r="B1586" s="1">
        <v>1955089</v>
      </c>
      <c r="C1586" s="1" t="s">
        <v>6740</v>
      </c>
      <c r="D1586" s="1" t="s">
        <v>6741</v>
      </c>
      <c r="E1586" s="1" t="s">
        <v>6742</v>
      </c>
      <c r="F1586" s="2">
        <v>1206</v>
      </c>
      <c r="G1586" s="1" t="s">
        <v>114</v>
      </c>
      <c r="H1586" s="1" t="s">
        <v>91</v>
      </c>
      <c r="I1586" s="1" t="s">
        <v>92</v>
      </c>
      <c r="J1586" s="1" t="s">
        <v>13565</v>
      </c>
      <c r="K1586" s="1" t="s">
        <v>1173</v>
      </c>
      <c r="L1586">
        <f>VLOOKUP(B1586,HIS退!B:F,5,FALSE)</f>
        <v>-1206</v>
      </c>
      <c r="M1586" t="e">
        <f>VLOOKUP(J1586,银行退!A:F,6,FALSE)</f>
        <v>#N/A</v>
      </c>
      <c r="N1586" t="e">
        <f>VLOOKUP(J1586,网银退汇!F:J,5,FALSE)</f>
        <v>#N/A</v>
      </c>
    </row>
    <row r="1587" spans="1:14" hidden="1">
      <c r="A1587" s="1" t="s">
        <v>13566</v>
      </c>
      <c r="B1587" s="1">
        <v>1955592</v>
      </c>
      <c r="C1587" s="1" t="s">
        <v>6744</v>
      </c>
      <c r="D1587" s="1" t="s">
        <v>6745</v>
      </c>
      <c r="E1587" s="1" t="s">
        <v>6746</v>
      </c>
      <c r="F1587" s="2">
        <v>885.53</v>
      </c>
      <c r="G1587" s="1" t="s">
        <v>114</v>
      </c>
      <c r="H1587" s="1" t="s">
        <v>91</v>
      </c>
      <c r="I1587" s="1" t="s">
        <v>92</v>
      </c>
      <c r="J1587" s="1" t="s">
        <v>13567</v>
      </c>
      <c r="K1587" s="1" t="s">
        <v>13568</v>
      </c>
      <c r="L1587">
        <f>VLOOKUP(B1587,HIS退!B:F,5,FALSE)</f>
        <v>-885.53</v>
      </c>
      <c r="M1587" t="e">
        <f>VLOOKUP(J1587,银行退!A:F,6,FALSE)</f>
        <v>#N/A</v>
      </c>
      <c r="N1587" t="e">
        <f>VLOOKUP(J1587,网银退汇!F:J,5,FALSE)</f>
        <v>#N/A</v>
      </c>
    </row>
    <row r="1588" spans="1:14" hidden="1">
      <c r="A1588" s="1" t="s">
        <v>13569</v>
      </c>
      <c r="B1588" s="1">
        <v>1956506</v>
      </c>
      <c r="C1588" s="1" t="s">
        <v>6748</v>
      </c>
      <c r="D1588" s="1" t="s">
        <v>6749</v>
      </c>
      <c r="E1588" s="1" t="s">
        <v>6750</v>
      </c>
      <c r="F1588" s="2">
        <v>1030.5</v>
      </c>
      <c r="G1588" s="1" t="s">
        <v>114</v>
      </c>
      <c r="H1588" s="1" t="s">
        <v>91</v>
      </c>
      <c r="I1588" s="1" t="s">
        <v>92</v>
      </c>
      <c r="J1588" s="1" t="s">
        <v>13570</v>
      </c>
      <c r="K1588" s="1" t="s">
        <v>13571</v>
      </c>
      <c r="L1588">
        <f>VLOOKUP(B1588,HIS退!B:F,5,FALSE)</f>
        <v>-1030.5</v>
      </c>
      <c r="M1588" t="e">
        <f>VLOOKUP(J1588,银行退!A:F,6,FALSE)</f>
        <v>#N/A</v>
      </c>
      <c r="N1588" t="e">
        <f>VLOOKUP(J1588,网银退汇!F:J,5,FALSE)</f>
        <v>#N/A</v>
      </c>
    </row>
    <row r="1589" spans="1:14" hidden="1">
      <c r="A1589" s="1" t="s">
        <v>13572</v>
      </c>
      <c r="B1589" s="1">
        <v>1956539</v>
      </c>
      <c r="C1589" s="1" t="s">
        <v>6752</v>
      </c>
      <c r="D1589" s="1" t="s">
        <v>1673</v>
      </c>
      <c r="E1589" s="1" t="s">
        <v>3710</v>
      </c>
      <c r="F1589" s="2">
        <v>868</v>
      </c>
      <c r="G1589" s="1" t="s">
        <v>114</v>
      </c>
      <c r="H1589" s="1" t="s">
        <v>91</v>
      </c>
      <c r="I1589" s="1" t="s">
        <v>92</v>
      </c>
      <c r="J1589" s="1" t="s">
        <v>13573</v>
      </c>
      <c r="K1589" s="1" t="s">
        <v>1674</v>
      </c>
      <c r="L1589">
        <f>VLOOKUP(B1589,HIS退!B:F,5,FALSE)</f>
        <v>-868</v>
      </c>
      <c r="M1589" t="e">
        <f>VLOOKUP(J1589,银行退!A:F,6,FALSE)</f>
        <v>#N/A</v>
      </c>
      <c r="N1589" t="e">
        <f>VLOOKUP(J1589,网银退汇!F:J,5,FALSE)</f>
        <v>#N/A</v>
      </c>
    </row>
    <row r="1590" spans="1:14" hidden="1">
      <c r="A1590" s="1" t="s">
        <v>13574</v>
      </c>
      <c r="B1590" s="1">
        <v>1956543</v>
      </c>
      <c r="C1590" s="1" t="s">
        <v>6754</v>
      </c>
      <c r="D1590" s="1" t="s">
        <v>6755</v>
      </c>
      <c r="E1590" s="1" t="s">
        <v>6756</v>
      </c>
      <c r="F1590" s="2">
        <v>100</v>
      </c>
      <c r="G1590" s="1" t="s">
        <v>114</v>
      </c>
      <c r="H1590" s="1" t="s">
        <v>91</v>
      </c>
      <c r="I1590" s="1" t="s">
        <v>92</v>
      </c>
      <c r="J1590" s="1" t="s">
        <v>13575</v>
      </c>
      <c r="K1590" s="1" t="s">
        <v>13576</v>
      </c>
      <c r="L1590">
        <f>VLOOKUP(B1590,HIS退!B:F,5,FALSE)</f>
        <v>-100</v>
      </c>
      <c r="M1590" t="e">
        <f>VLOOKUP(J1590,银行退!A:F,6,FALSE)</f>
        <v>#N/A</v>
      </c>
      <c r="N1590" t="e">
        <f>VLOOKUP(J1590,网银退汇!F:J,5,FALSE)</f>
        <v>#N/A</v>
      </c>
    </row>
    <row r="1591" spans="1:14" hidden="1">
      <c r="A1591" s="1" t="s">
        <v>13577</v>
      </c>
      <c r="B1591" s="1">
        <v>1956710</v>
      </c>
      <c r="C1591" s="1" t="s">
        <v>13578</v>
      </c>
      <c r="D1591" s="1" t="s">
        <v>6758</v>
      </c>
      <c r="E1591" s="1" t="s">
        <v>6759</v>
      </c>
      <c r="F1591" s="2">
        <v>596</v>
      </c>
      <c r="G1591" s="1" t="s">
        <v>114</v>
      </c>
      <c r="H1591" s="1" t="s">
        <v>93</v>
      </c>
      <c r="I1591" s="1" t="s">
        <v>23</v>
      </c>
      <c r="J1591" s="1" t="s">
        <v>13579</v>
      </c>
      <c r="K1591" s="1" t="s">
        <v>13580</v>
      </c>
      <c r="L1591">
        <f>VLOOKUP(B1591,HIS退!B:F,5,FALSE)</f>
        <v>-596</v>
      </c>
      <c r="M1591" t="e">
        <f>VLOOKUP(J1591,银行退!A:F,6,FALSE)</f>
        <v>#N/A</v>
      </c>
      <c r="N1591" t="str">
        <f>VLOOKUP(J1591,网银退汇!F:J,5,FALSE)</f>
        <v>20170912</v>
      </c>
    </row>
    <row r="1592" spans="1:14" hidden="1">
      <c r="A1592" s="1" t="s">
        <v>13581</v>
      </c>
      <c r="B1592" s="1">
        <v>1956899</v>
      </c>
      <c r="C1592" s="1" t="s">
        <v>6761</v>
      </c>
      <c r="D1592" s="1" t="s">
        <v>6762</v>
      </c>
      <c r="E1592" s="1" t="s">
        <v>523</v>
      </c>
      <c r="F1592" s="2">
        <v>935.9</v>
      </c>
      <c r="G1592" s="1" t="s">
        <v>114</v>
      </c>
      <c r="H1592" s="1" t="s">
        <v>91</v>
      </c>
      <c r="I1592" s="1" t="s">
        <v>92</v>
      </c>
      <c r="J1592" s="1" t="s">
        <v>13582</v>
      </c>
      <c r="K1592" s="1" t="s">
        <v>13583</v>
      </c>
      <c r="L1592">
        <f>VLOOKUP(B1592,HIS退!B:F,5,FALSE)</f>
        <v>-935.9</v>
      </c>
      <c r="M1592" t="e">
        <f>VLOOKUP(J1592,银行退!A:F,6,FALSE)</f>
        <v>#N/A</v>
      </c>
      <c r="N1592" t="e">
        <f>VLOOKUP(J1592,网银退汇!F:J,5,FALSE)</f>
        <v>#N/A</v>
      </c>
    </row>
    <row r="1593" spans="1:14" hidden="1">
      <c r="A1593" s="1" t="s">
        <v>13584</v>
      </c>
      <c r="B1593" s="1">
        <v>1957050</v>
      </c>
      <c r="C1593" s="1" t="s">
        <v>6764</v>
      </c>
      <c r="D1593" s="1" t="s">
        <v>6765</v>
      </c>
      <c r="E1593" s="1" t="s">
        <v>6766</v>
      </c>
      <c r="F1593" s="2">
        <v>786.78</v>
      </c>
      <c r="G1593" s="1" t="s">
        <v>114</v>
      </c>
      <c r="H1593" s="1" t="s">
        <v>91</v>
      </c>
      <c r="I1593" s="1" t="s">
        <v>92</v>
      </c>
      <c r="J1593" s="1" t="s">
        <v>13585</v>
      </c>
      <c r="K1593" s="1" t="s">
        <v>13586</v>
      </c>
      <c r="L1593">
        <f>VLOOKUP(B1593,HIS退!B:F,5,FALSE)</f>
        <v>-786.78</v>
      </c>
      <c r="M1593" t="e">
        <f>VLOOKUP(J1593,银行退!A:F,6,FALSE)</f>
        <v>#N/A</v>
      </c>
      <c r="N1593" t="e">
        <f>VLOOKUP(J1593,网银退汇!F:J,5,FALSE)</f>
        <v>#N/A</v>
      </c>
    </row>
    <row r="1594" spans="1:14" hidden="1">
      <c r="A1594" s="1" t="s">
        <v>13587</v>
      </c>
      <c r="B1594" s="1">
        <v>1957179</v>
      </c>
      <c r="C1594" s="1" t="s">
        <v>6768</v>
      </c>
      <c r="D1594" s="1" t="s">
        <v>483</v>
      </c>
      <c r="E1594" s="1" t="s">
        <v>484</v>
      </c>
      <c r="F1594" s="2">
        <v>800</v>
      </c>
      <c r="G1594" s="1" t="s">
        <v>114</v>
      </c>
      <c r="H1594" s="1" t="s">
        <v>91</v>
      </c>
      <c r="I1594" s="1" t="s">
        <v>92</v>
      </c>
      <c r="J1594" s="1" t="s">
        <v>13588</v>
      </c>
      <c r="K1594" s="1" t="s">
        <v>1170</v>
      </c>
      <c r="L1594">
        <f>VLOOKUP(B1594,HIS退!B:F,5,FALSE)</f>
        <v>-800</v>
      </c>
      <c r="M1594" t="e">
        <f>VLOOKUP(J1594,银行退!A:F,6,FALSE)</f>
        <v>#N/A</v>
      </c>
      <c r="N1594" t="e">
        <f>VLOOKUP(J1594,网银退汇!F:J,5,FALSE)</f>
        <v>#N/A</v>
      </c>
    </row>
    <row r="1595" spans="1:14" hidden="1">
      <c r="A1595" s="1" t="s">
        <v>13589</v>
      </c>
      <c r="B1595" s="1">
        <v>1957830</v>
      </c>
      <c r="C1595" s="1" t="s">
        <v>6770</v>
      </c>
      <c r="D1595" s="1" t="s">
        <v>6181</v>
      </c>
      <c r="E1595" s="1" t="s">
        <v>6182</v>
      </c>
      <c r="F1595" s="2">
        <v>6600</v>
      </c>
      <c r="G1595" s="1" t="s">
        <v>114</v>
      </c>
      <c r="H1595" s="1" t="s">
        <v>91</v>
      </c>
      <c r="I1595" s="1" t="s">
        <v>92</v>
      </c>
      <c r="J1595" s="1" t="s">
        <v>13590</v>
      </c>
      <c r="K1595" s="1" t="s">
        <v>13110</v>
      </c>
      <c r="L1595">
        <f>VLOOKUP(B1595,HIS退!B:F,5,FALSE)</f>
        <v>-6600</v>
      </c>
      <c r="M1595" t="e">
        <f>VLOOKUP(J1595,银行退!A:F,6,FALSE)</f>
        <v>#N/A</v>
      </c>
      <c r="N1595" t="e">
        <f>VLOOKUP(J1595,网银退汇!F:J,5,FALSE)</f>
        <v>#N/A</v>
      </c>
    </row>
    <row r="1596" spans="1:14" hidden="1">
      <c r="A1596" s="1" t="s">
        <v>13591</v>
      </c>
      <c r="B1596" s="1">
        <v>1958369</v>
      </c>
      <c r="C1596" s="1" t="s">
        <v>6772</v>
      </c>
      <c r="D1596" s="1" t="s">
        <v>6773</v>
      </c>
      <c r="E1596" s="1" t="s">
        <v>6774</v>
      </c>
      <c r="F1596" s="2">
        <v>4727.33</v>
      </c>
      <c r="G1596" s="1" t="s">
        <v>114</v>
      </c>
      <c r="H1596" s="1" t="s">
        <v>91</v>
      </c>
      <c r="I1596" s="1" t="s">
        <v>92</v>
      </c>
      <c r="J1596" s="1" t="s">
        <v>13592</v>
      </c>
      <c r="K1596" s="1" t="s">
        <v>13593</v>
      </c>
      <c r="L1596">
        <f>VLOOKUP(B1596,HIS退!B:F,5,FALSE)</f>
        <v>-4727.33</v>
      </c>
      <c r="M1596" t="e">
        <f>VLOOKUP(J1596,银行退!A:F,6,FALSE)</f>
        <v>#N/A</v>
      </c>
      <c r="N1596" t="e">
        <f>VLOOKUP(J1596,网银退汇!F:J,5,FALSE)</f>
        <v>#N/A</v>
      </c>
    </row>
    <row r="1597" spans="1:14" hidden="1">
      <c r="A1597" s="1" t="s">
        <v>13594</v>
      </c>
      <c r="B1597" s="1">
        <v>1958708</v>
      </c>
      <c r="C1597" s="1" t="s">
        <v>6776</v>
      </c>
      <c r="D1597" s="1" t="s">
        <v>6777</v>
      </c>
      <c r="E1597" s="1" t="s">
        <v>6778</v>
      </c>
      <c r="F1597" s="2">
        <v>504.5</v>
      </c>
      <c r="G1597" s="1" t="s">
        <v>114</v>
      </c>
      <c r="H1597" s="1" t="s">
        <v>91</v>
      </c>
      <c r="I1597" s="1" t="s">
        <v>92</v>
      </c>
      <c r="J1597" s="1" t="s">
        <v>13595</v>
      </c>
      <c r="K1597" s="1" t="s">
        <v>13596</v>
      </c>
      <c r="L1597">
        <f>VLOOKUP(B1597,HIS退!B:F,5,FALSE)</f>
        <v>-504.5</v>
      </c>
      <c r="M1597" t="e">
        <f>VLOOKUP(J1597,银行退!A:F,6,FALSE)</f>
        <v>#N/A</v>
      </c>
      <c r="N1597" t="e">
        <f>VLOOKUP(J1597,网银退汇!F:J,5,FALSE)</f>
        <v>#N/A</v>
      </c>
    </row>
    <row r="1598" spans="1:14" hidden="1">
      <c r="A1598" s="1" t="s">
        <v>13597</v>
      </c>
      <c r="B1598" s="1">
        <v>1958756</v>
      </c>
      <c r="C1598" s="1" t="s">
        <v>6780</v>
      </c>
      <c r="D1598" s="1" t="s">
        <v>266</v>
      </c>
      <c r="E1598" s="1" t="s">
        <v>80</v>
      </c>
      <c r="F1598" s="2">
        <v>7496.88</v>
      </c>
      <c r="G1598" s="1" t="s">
        <v>114</v>
      </c>
      <c r="H1598" s="1" t="s">
        <v>91</v>
      </c>
      <c r="I1598" s="1" t="s">
        <v>92</v>
      </c>
      <c r="J1598" s="1" t="s">
        <v>13598</v>
      </c>
      <c r="K1598" s="1" t="s">
        <v>100</v>
      </c>
      <c r="L1598">
        <f>VLOOKUP(B1598,HIS退!B:F,5,FALSE)</f>
        <v>-7496.88</v>
      </c>
      <c r="M1598" t="e">
        <f>VLOOKUP(J1598,银行退!A:F,6,FALSE)</f>
        <v>#N/A</v>
      </c>
      <c r="N1598" t="e">
        <f>VLOOKUP(J1598,网银退汇!F:J,5,FALSE)</f>
        <v>#N/A</v>
      </c>
    </row>
    <row r="1599" spans="1:14" hidden="1">
      <c r="A1599" s="1" t="s">
        <v>13599</v>
      </c>
      <c r="B1599" s="1">
        <v>1958903</v>
      </c>
      <c r="C1599" s="1" t="s">
        <v>13600</v>
      </c>
      <c r="D1599" s="1" t="s">
        <v>6782</v>
      </c>
      <c r="E1599" s="1" t="s">
        <v>6783</v>
      </c>
      <c r="F1599" s="2">
        <v>300</v>
      </c>
      <c r="G1599" s="1" t="s">
        <v>114</v>
      </c>
      <c r="H1599" s="1" t="s">
        <v>93</v>
      </c>
      <c r="I1599" s="1" t="s">
        <v>23</v>
      </c>
      <c r="J1599" s="1" t="s">
        <v>13601</v>
      </c>
      <c r="K1599" s="1" t="s">
        <v>13602</v>
      </c>
      <c r="L1599">
        <f>VLOOKUP(B1599,HIS退!B:F,5,FALSE)</f>
        <v>-300</v>
      </c>
      <c r="M1599" t="e">
        <f>VLOOKUP(J1599,银行退!A:F,6,FALSE)</f>
        <v>#N/A</v>
      </c>
      <c r="N1599" t="str">
        <f>VLOOKUP(J1599,网银退汇!F:J,5,FALSE)</f>
        <v>20170912</v>
      </c>
    </row>
    <row r="1600" spans="1:14" hidden="1">
      <c r="A1600" s="1" t="s">
        <v>13603</v>
      </c>
      <c r="B1600" s="1">
        <v>1958961</v>
      </c>
      <c r="C1600" s="1" t="s">
        <v>6785</v>
      </c>
      <c r="D1600" s="1" t="s">
        <v>354</v>
      </c>
      <c r="E1600" s="1" t="s">
        <v>355</v>
      </c>
      <c r="F1600" s="2">
        <v>124.98</v>
      </c>
      <c r="G1600" s="1" t="s">
        <v>114</v>
      </c>
      <c r="H1600" s="1" t="s">
        <v>91</v>
      </c>
      <c r="I1600" s="1" t="s">
        <v>92</v>
      </c>
      <c r="J1600" s="1" t="s">
        <v>13604</v>
      </c>
      <c r="K1600" s="1" t="s">
        <v>356</v>
      </c>
      <c r="L1600">
        <f>VLOOKUP(B1600,HIS退!B:F,5,FALSE)</f>
        <v>-124.98</v>
      </c>
      <c r="M1600" t="e">
        <f>VLOOKUP(J1600,银行退!A:F,6,FALSE)</f>
        <v>#N/A</v>
      </c>
      <c r="N1600" t="e">
        <f>VLOOKUP(J1600,网银退汇!F:J,5,FALSE)</f>
        <v>#N/A</v>
      </c>
    </row>
    <row r="1601" spans="1:14" hidden="1">
      <c r="A1601" s="1" t="s">
        <v>13605</v>
      </c>
      <c r="B1601" s="1">
        <v>1958995</v>
      </c>
      <c r="C1601" s="1" t="s">
        <v>6787</v>
      </c>
      <c r="D1601" s="1" t="s">
        <v>6788</v>
      </c>
      <c r="E1601" s="1" t="s">
        <v>6789</v>
      </c>
      <c r="F1601" s="2">
        <v>600</v>
      </c>
      <c r="G1601" s="1" t="s">
        <v>114</v>
      </c>
      <c r="H1601" s="1" t="s">
        <v>91</v>
      </c>
      <c r="I1601" s="1" t="s">
        <v>92</v>
      </c>
      <c r="J1601" s="1" t="s">
        <v>13606</v>
      </c>
      <c r="K1601" s="1" t="s">
        <v>13602</v>
      </c>
      <c r="L1601">
        <f>VLOOKUP(B1601,HIS退!B:F,5,FALSE)</f>
        <v>-600</v>
      </c>
      <c r="M1601" t="e">
        <f>VLOOKUP(J1601,银行退!A:F,6,FALSE)</f>
        <v>#N/A</v>
      </c>
      <c r="N1601" t="e">
        <f>VLOOKUP(J1601,网银退汇!F:J,5,FALSE)</f>
        <v>#N/A</v>
      </c>
    </row>
    <row r="1602" spans="1:14" hidden="1">
      <c r="A1602" s="1" t="s">
        <v>13607</v>
      </c>
      <c r="B1602" s="1">
        <v>1959672</v>
      </c>
      <c r="C1602" s="1" t="s">
        <v>6791</v>
      </c>
      <c r="D1602" s="1" t="s">
        <v>6792</v>
      </c>
      <c r="E1602" s="1" t="s">
        <v>6793</v>
      </c>
      <c r="F1602" s="2">
        <v>450</v>
      </c>
      <c r="G1602" s="1" t="s">
        <v>114</v>
      </c>
      <c r="H1602" s="1" t="s">
        <v>91</v>
      </c>
      <c r="I1602" s="1" t="s">
        <v>92</v>
      </c>
      <c r="J1602" s="1" t="s">
        <v>13608</v>
      </c>
      <c r="K1602" s="1" t="s">
        <v>13609</v>
      </c>
      <c r="L1602">
        <f>VLOOKUP(B1602,HIS退!B:F,5,FALSE)</f>
        <v>-450</v>
      </c>
      <c r="M1602" t="e">
        <f>VLOOKUP(J1602,银行退!A:F,6,FALSE)</f>
        <v>#N/A</v>
      </c>
      <c r="N1602" t="e">
        <f>VLOOKUP(J1602,网银退汇!F:J,5,FALSE)</f>
        <v>#N/A</v>
      </c>
    </row>
    <row r="1603" spans="1:14" hidden="1">
      <c r="A1603" s="1" t="s">
        <v>13610</v>
      </c>
      <c r="B1603" s="1">
        <v>1960680</v>
      </c>
      <c r="C1603" s="1" t="s">
        <v>6795</v>
      </c>
      <c r="D1603" s="1" t="s">
        <v>6796</v>
      </c>
      <c r="E1603" s="1" t="s">
        <v>6797</v>
      </c>
      <c r="F1603" s="2">
        <v>497.22</v>
      </c>
      <c r="G1603" s="1" t="s">
        <v>114</v>
      </c>
      <c r="H1603" s="1" t="s">
        <v>91</v>
      </c>
      <c r="I1603" s="1" t="s">
        <v>92</v>
      </c>
      <c r="J1603" s="1" t="s">
        <v>13611</v>
      </c>
      <c r="K1603" s="1" t="s">
        <v>13612</v>
      </c>
      <c r="L1603">
        <f>VLOOKUP(B1603,HIS退!B:F,5,FALSE)</f>
        <v>-497.22</v>
      </c>
      <c r="M1603" t="e">
        <f>VLOOKUP(J1603,银行退!A:F,6,FALSE)</f>
        <v>#N/A</v>
      </c>
      <c r="N1603" t="e">
        <f>VLOOKUP(J1603,网银退汇!F:J,5,FALSE)</f>
        <v>#N/A</v>
      </c>
    </row>
    <row r="1604" spans="1:14" hidden="1">
      <c r="A1604" s="1" t="s">
        <v>13613</v>
      </c>
      <c r="B1604" s="1">
        <v>1961506</v>
      </c>
      <c r="C1604" s="1" t="s">
        <v>6799</v>
      </c>
      <c r="D1604" s="1" t="s">
        <v>6800</v>
      </c>
      <c r="E1604" s="1" t="s">
        <v>6801</v>
      </c>
      <c r="F1604" s="2">
        <v>1500</v>
      </c>
      <c r="G1604" s="1" t="s">
        <v>114</v>
      </c>
      <c r="H1604" s="1" t="s">
        <v>91</v>
      </c>
      <c r="I1604" s="1" t="s">
        <v>92</v>
      </c>
      <c r="J1604" s="1" t="s">
        <v>13614</v>
      </c>
      <c r="K1604" s="1" t="s">
        <v>13615</v>
      </c>
      <c r="L1604">
        <f>VLOOKUP(B1604,HIS退!B:F,5,FALSE)</f>
        <v>-1500</v>
      </c>
      <c r="M1604" t="e">
        <f>VLOOKUP(J1604,银行退!A:F,6,FALSE)</f>
        <v>#N/A</v>
      </c>
      <c r="N1604" t="e">
        <f>VLOOKUP(J1604,网银退汇!F:J,5,FALSE)</f>
        <v>#N/A</v>
      </c>
    </row>
    <row r="1605" spans="1:14" hidden="1">
      <c r="A1605" s="1" t="s">
        <v>13616</v>
      </c>
      <c r="B1605" s="1">
        <v>1961812</v>
      </c>
      <c r="C1605" s="1" t="s">
        <v>6803</v>
      </c>
      <c r="D1605" s="1" t="s">
        <v>6804</v>
      </c>
      <c r="E1605" s="1" t="s">
        <v>6805</v>
      </c>
      <c r="F1605" s="2">
        <v>2545.81</v>
      </c>
      <c r="G1605" s="1" t="s">
        <v>114</v>
      </c>
      <c r="H1605" s="1" t="s">
        <v>91</v>
      </c>
      <c r="I1605" s="1" t="s">
        <v>92</v>
      </c>
      <c r="J1605" s="1" t="s">
        <v>13617</v>
      </c>
      <c r="K1605" s="1" t="s">
        <v>13618</v>
      </c>
      <c r="L1605">
        <f>VLOOKUP(B1605,HIS退!B:F,5,FALSE)</f>
        <v>-2545.81</v>
      </c>
      <c r="M1605" t="e">
        <f>VLOOKUP(J1605,银行退!A:F,6,FALSE)</f>
        <v>#N/A</v>
      </c>
      <c r="N1605" t="e">
        <f>VLOOKUP(J1605,网银退汇!F:J,5,FALSE)</f>
        <v>#N/A</v>
      </c>
    </row>
    <row r="1606" spans="1:14" hidden="1">
      <c r="A1606" s="1" t="s">
        <v>13619</v>
      </c>
      <c r="B1606" s="1">
        <v>1962315</v>
      </c>
      <c r="C1606" s="1" t="s">
        <v>6807</v>
      </c>
      <c r="D1606" s="1" t="s">
        <v>6808</v>
      </c>
      <c r="E1606" s="1" t="s">
        <v>6809</v>
      </c>
      <c r="F1606" s="2">
        <v>2550</v>
      </c>
      <c r="G1606" s="1" t="s">
        <v>114</v>
      </c>
      <c r="H1606" s="1" t="s">
        <v>91</v>
      </c>
      <c r="I1606" s="1" t="s">
        <v>92</v>
      </c>
      <c r="J1606" s="1" t="s">
        <v>13620</v>
      </c>
      <c r="K1606" s="1" t="s">
        <v>13621</v>
      </c>
      <c r="L1606">
        <f>VLOOKUP(B1606,HIS退!B:F,5,FALSE)</f>
        <v>-2550</v>
      </c>
      <c r="M1606" t="e">
        <f>VLOOKUP(J1606,银行退!A:F,6,FALSE)</f>
        <v>#N/A</v>
      </c>
      <c r="N1606" t="e">
        <f>VLOOKUP(J1606,网银退汇!F:J,5,FALSE)</f>
        <v>#N/A</v>
      </c>
    </row>
    <row r="1607" spans="1:14" hidden="1">
      <c r="A1607" s="1" t="s">
        <v>13622</v>
      </c>
      <c r="B1607" s="1">
        <v>1962463</v>
      </c>
      <c r="C1607" s="1" t="s">
        <v>6811</v>
      </c>
      <c r="D1607" s="1" t="s">
        <v>6812</v>
      </c>
      <c r="E1607" s="1" t="s">
        <v>6813</v>
      </c>
      <c r="F1607" s="2">
        <v>3000</v>
      </c>
      <c r="G1607" s="1" t="s">
        <v>114</v>
      </c>
      <c r="H1607" s="1" t="s">
        <v>91</v>
      </c>
      <c r="I1607" s="1" t="s">
        <v>92</v>
      </c>
      <c r="J1607" s="1" t="s">
        <v>13623</v>
      </c>
      <c r="K1607" s="1" t="s">
        <v>13624</v>
      </c>
      <c r="L1607">
        <f>VLOOKUP(B1607,HIS退!B:F,5,FALSE)</f>
        <v>-3000</v>
      </c>
      <c r="M1607" t="e">
        <f>VLOOKUP(J1607,银行退!A:F,6,FALSE)</f>
        <v>#N/A</v>
      </c>
      <c r="N1607" t="e">
        <f>VLOOKUP(J1607,网银退汇!F:J,5,FALSE)</f>
        <v>#N/A</v>
      </c>
    </row>
    <row r="1608" spans="1:14" hidden="1">
      <c r="A1608" s="1" t="s">
        <v>13625</v>
      </c>
      <c r="B1608" s="1">
        <v>1962657</v>
      </c>
      <c r="C1608" s="1" t="s">
        <v>6815</v>
      </c>
      <c r="D1608" s="1" t="s">
        <v>6816</v>
      </c>
      <c r="E1608" s="1" t="s">
        <v>6817</v>
      </c>
      <c r="F1608" s="2">
        <v>1900</v>
      </c>
      <c r="G1608" s="1" t="s">
        <v>114</v>
      </c>
      <c r="H1608" s="1" t="s">
        <v>91</v>
      </c>
      <c r="I1608" s="1" t="s">
        <v>92</v>
      </c>
      <c r="J1608" s="1" t="s">
        <v>13626</v>
      </c>
      <c r="K1608" s="1" t="s">
        <v>13627</v>
      </c>
      <c r="L1608">
        <f>VLOOKUP(B1608,HIS退!B:F,5,FALSE)</f>
        <v>-1900</v>
      </c>
      <c r="M1608" t="e">
        <f>VLOOKUP(J1608,银行退!A:F,6,FALSE)</f>
        <v>#N/A</v>
      </c>
      <c r="N1608" t="e">
        <f>VLOOKUP(J1608,网银退汇!F:J,5,FALSE)</f>
        <v>#N/A</v>
      </c>
    </row>
    <row r="1609" spans="1:14" hidden="1">
      <c r="A1609" s="1" t="s">
        <v>13628</v>
      </c>
      <c r="B1609" s="1">
        <v>1962661</v>
      </c>
      <c r="C1609" s="1" t="s">
        <v>6819</v>
      </c>
      <c r="D1609" s="1" t="s">
        <v>6820</v>
      </c>
      <c r="E1609" s="1" t="s">
        <v>6821</v>
      </c>
      <c r="F1609" s="2">
        <v>500</v>
      </c>
      <c r="G1609" s="1" t="s">
        <v>114</v>
      </c>
      <c r="H1609" s="1" t="s">
        <v>91</v>
      </c>
      <c r="I1609" s="1" t="s">
        <v>92</v>
      </c>
      <c r="J1609" s="1" t="s">
        <v>13629</v>
      </c>
      <c r="K1609" s="1" t="s">
        <v>13630</v>
      </c>
      <c r="L1609">
        <f>VLOOKUP(B1609,HIS退!B:F,5,FALSE)</f>
        <v>-500</v>
      </c>
      <c r="M1609" t="e">
        <f>VLOOKUP(J1609,银行退!A:F,6,FALSE)</f>
        <v>#N/A</v>
      </c>
      <c r="N1609" t="e">
        <f>VLOOKUP(J1609,网银退汇!F:J,5,FALSE)</f>
        <v>#N/A</v>
      </c>
    </row>
    <row r="1610" spans="1:14" hidden="1">
      <c r="A1610" s="1" t="s">
        <v>13631</v>
      </c>
      <c r="B1610" s="1">
        <v>1962691</v>
      </c>
      <c r="C1610" s="1" t="s">
        <v>6823</v>
      </c>
      <c r="D1610" s="1" t="s">
        <v>6820</v>
      </c>
      <c r="E1610" s="1" t="s">
        <v>6821</v>
      </c>
      <c r="F1610" s="2">
        <v>100</v>
      </c>
      <c r="G1610" s="1" t="s">
        <v>114</v>
      </c>
      <c r="H1610" s="1" t="s">
        <v>91</v>
      </c>
      <c r="I1610" s="1" t="s">
        <v>92</v>
      </c>
      <c r="J1610" s="1" t="s">
        <v>13632</v>
      </c>
      <c r="K1610" s="1" t="s">
        <v>13630</v>
      </c>
      <c r="L1610">
        <f>VLOOKUP(B1610,HIS退!B:F,5,FALSE)</f>
        <v>-100</v>
      </c>
      <c r="M1610" t="e">
        <f>VLOOKUP(J1610,银行退!A:F,6,FALSE)</f>
        <v>#N/A</v>
      </c>
      <c r="N1610" t="e">
        <f>VLOOKUP(J1610,网银退汇!F:J,5,FALSE)</f>
        <v>#N/A</v>
      </c>
    </row>
    <row r="1611" spans="1:14" hidden="1">
      <c r="A1611" s="1" t="s">
        <v>13633</v>
      </c>
      <c r="B1611" s="1">
        <v>1962739</v>
      </c>
      <c r="C1611" s="1" t="s">
        <v>6825</v>
      </c>
      <c r="D1611" s="1" t="s">
        <v>6826</v>
      </c>
      <c r="E1611" s="1" t="s">
        <v>6827</v>
      </c>
      <c r="F1611" s="2">
        <v>850.5</v>
      </c>
      <c r="G1611" s="1" t="s">
        <v>114</v>
      </c>
      <c r="H1611" s="1" t="s">
        <v>91</v>
      </c>
      <c r="I1611" s="1" t="s">
        <v>92</v>
      </c>
      <c r="J1611" s="1" t="s">
        <v>13634</v>
      </c>
      <c r="K1611" s="1" t="s">
        <v>13635</v>
      </c>
      <c r="L1611">
        <f>VLOOKUP(B1611,HIS退!B:F,5,FALSE)</f>
        <v>-850.5</v>
      </c>
      <c r="M1611" t="e">
        <f>VLOOKUP(J1611,银行退!A:F,6,FALSE)</f>
        <v>#N/A</v>
      </c>
      <c r="N1611" t="e">
        <f>VLOOKUP(J1611,网银退汇!F:J,5,FALSE)</f>
        <v>#N/A</v>
      </c>
    </row>
    <row r="1612" spans="1:14" hidden="1">
      <c r="A1612" s="1" t="s">
        <v>13636</v>
      </c>
      <c r="B1612" s="1">
        <v>1963011</v>
      </c>
      <c r="C1612" s="1" t="s">
        <v>6829</v>
      </c>
      <c r="D1612" s="1" t="s">
        <v>6830</v>
      </c>
      <c r="E1612" s="1" t="s">
        <v>6831</v>
      </c>
      <c r="F1612" s="2">
        <v>4900</v>
      </c>
      <c r="G1612" s="1" t="s">
        <v>114</v>
      </c>
      <c r="H1612" s="1" t="s">
        <v>91</v>
      </c>
      <c r="I1612" s="1" t="s">
        <v>92</v>
      </c>
      <c r="J1612" s="1" t="s">
        <v>13637</v>
      </c>
      <c r="K1612" s="1" t="s">
        <v>13638</v>
      </c>
      <c r="L1612">
        <f>VLOOKUP(B1612,HIS退!B:F,5,FALSE)</f>
        <v>-4900</v>
      </c>
      <c r="M1612" t="e">
        <f>VLOOKUP(J1612,银行退!A:F,6,FALSE)</f>
        <v>#N/A</v>
      </c>
      <c r="N1612" t="e">
        <f>VLOOKUP(J1612,网银退汇!F:J,5,FALSE)</f>
        <v>#N/A</v>
      </c>
    </row>
    <row r="1613" spans="1:14" hidden="1">
      <c r="A1613" s="1" t="s">
        <v>13639</v>
      </c>
      <c r="B1613" s="1">
        <v>1963036</v>
      </c>
      <c r="C1613" s="1" t="s">
        <v>6833</v>
      </c>
      <c r="D1613" s="1" t="s">
        <v>6834</v>
      </c>
      <c r="E1613" s="1" t="s">
        <v>6835</v>
      </c>
      <c r="F1613" s="2">
        <v>94.5</v>
      </c>
      <c r="G1613" s="1" t="s">
        <v>114</v>
      </c>
      <c r="H1613" s="1" t="s">
        <v>91</v>
      </c>
      <c r="I1613" s="1" t="s">
        <v>92</v>
      </c>
      <c r="J1613" s="1" t="s">
        <v>13640</v>
      </c>
      <c r="K1613" s="1" t="s">
        <v>13641</v>
      </c>
      <c r="L1613">
        <f>VLOOKUP(B1613,HIS退!B:F,5,FALSE)</f>
        <v>-94.5</v>
      </c>
      <c r="M1613" t="e">
        <f>VLOOKUP(J1613,银行退!A:F,6,FALSE)</f>
        <v>#N/A</v>
      </c>
      <c r="N1613" t="e">
        <f>VLOOKUP(J1613,网银退汇!F:J,5,FALSE)</f>
        <v>#N/A</v>
      </c>
    </row>
    <row r="1614" spans="1:14" hidden="1">
      <c r="A1614" s="1" t="s">
        <v>13642</v>
      </c>
      <c r="B1614" s="1">
        <v>1963120</v>
      </c>
      <c r="C1614" s="1" t="s">
        <v>6837</v>
      </c>
      <c r="D1614" s="1" t="s">
        <v>6838</v>
      </c>
      <c r="E1614" s="1" t="s">
        <v>6839</v>
      </c>
      <c r="F1614" s="2">
        <v>5000</v>
      </c>
      <c r="G1614" s="1" t="s">
        <v>114</v>
      </c>
      <c r="H1614" s="1" t="s">
        <v>91</v>
      </c>
      <c r="I1614" s="1" t="s">
        <v>92</v>
      </c>
      <c r="J1614" s="1" t="s">
        <v>13643</v>
      </c>
      <c r="K1614" s="1" t="s">
        <v>13644</v>
      </c>
      <c r="L1614">
        <f>VLOOKUP(B1614,HIS退!B:F,5,FALSE)</f>
        <v>-5000</v>
      </c>
      <c r="M1614" t="e">
        <f>VLOOKUP(J1614,银行退!A:F,6,FALSE)</f>
        <v>#N/A</v>
      </c>
      <c r="N1614" t="e">
        <f>VLOOKUP(J1614,网银退汇!F:J,5,FALSE)</f>
        <v>#N/A</v>
      </c>
    </row>
    <row r="1615" spans="1:14" hidden="1">
      <c r="A1615" s="1" t="s">
        <v>13645</v>
      </c>
      <c r="B1615" s="1">
        <v>1963337</v>
      </c>
      <c r="C1615" s="1" t="s">
        <v>6841</v>
      </c>
      <c r="D1615" s="1" t="s">
        <v>6842</v>
      </c>
      <c r="E1615" s="1" t="s">
        <v>6843</v>
      </c>
      <c r="F1615" s="2">
        <v>5266.27</v>
      </c>
      <c r="G1615" s="1" t="s">
        <v>114</v>
      </c>
      <c r="H1615" s="1" t="s">
        <v>91</v>
      </c>
      <c r="I1615" s="1" t="s">
        <v>92</v>
      </c>
      <c r="J1615" s="1" t="s">
        <v>13646</v>
      </c>
      <c r="K1615" s="1" t="s">
        <v>13647</v>
      </c>
      <c r="L1615">
        <f>VLOOKUP(B1615,HIS退!B:F,5,FALSE)</f>
        <v>-5266.27</v>
      </c>
      <c r="M1615" t="e">
        <f>VLOOKUP(J1615,银行退!A:F,6,FALSE)</f>
        <v>#N/A</v>
      </c>
      <c r="N1615" t="e">
        <f>VLOOKUP(J1615,网银退汇!F:J,5,FALSE)</f>
        <v>#N/A</v>
      </c>
    </row>
    <row r="1616" spans="1:14" hidden="1">
      <c r="A1616" s="1" t="s">
        <v>13648</v>
      </c>
      <c r="B1616" s="1">
        <v>1963926</v>
      </c>
      <c r="C1616" s="1" t="s">
        <v>6845</v>
      </c>
      <c r="D1616" s="1" t="s">
        <v>6846</v>
      </c>
      <c r="E1616" s="1" t="s">
        <v>6847</v>
      </c>
      <c r="F1616" s="2">
        <v>5</v>
      </c>
      <c r="G1616" s="1" t="s">
        <v>114</v>
      </c>
      <c r="H1616" s="1" t="s">
        <v>91</v>
      </c>
      <c r="I1616" s="1" t="s">
        <v>92</v>
      </c>
      <c r="J1616" s="1" t="s">
        <v>13649</v>
      </c>
      <c r="K1616" s="1" t="s">
        <v>13650</v>
      </c>
      <c r="L1616">
        <f>VLOOKUP(B1616,HIS退!B:F,5,FALSE)</f>
        <v>-5</v>
      </c>
      <c r="M1616" t="e">
        <f>VLOOKUP(J1616,银行退!A:F,6,FALSE)</f>
        <v>#N/A</v>
      </c>
      <c r="N1616" t="e">
        <f>VLOOKUP(J1616,网银退汇!F:J,5,FALSE)</f>
        <v>#N/A</v>
      </c>
    </row>
    <row r="1617" spans="1:14" hidden="1">
      <c r="A1617" s="1" t="s">
        <v>13651</v>
      </c>
      <c r="B1617" s="1">
        <v>1963961</v>
      </c>
      <c r="C1617" s="1" t="s">
        <v>6849</v>
      </c>
      <c r="D1617" s="1" t="s">
        <v>6850</v>
      </c>
      <c r="E1617" s="1" t="s">
        <v>6851</v>
      </c>
      <c r="F1617" s="2">
        <v>5900</v>
      </c>
      <c r="G1617" s="1" t="s">
        <v>114</v>
      </c>
      <c r="H1617" s="1" t="s">
        <v>91</v>
      </c>
      <c r="I1617" s="1" t="s">
        <v>92</v>
      </c>
      <c r="J1617" s="1" t="s">
        <v>13652</v>
      </c>
      <c r="K1617" s="1" t="s">
        <v>13653</v>
      </c>
      <c r="L1617">
        <f>VLOOKUP(B1617,HIS退!B:F,5,FALSE)</f>
        <v>-5900</v>
      </c>
      <c r="M1617" t="e">
        <f>VLOOKUP(J1617,银行退!A:F,6,FALSE)</f>
        <v>#N/A</v>
      </c>
      <c r="N1617" t="e">
        <f>VLOOKUP(J1617,网银退汇!F:J,5,FALSE)</f>
        <v>#N/A</v>
      </c>
    </row>
    <row r="1618" spans="1:14" hidden="1">
      <c r="A1618" s="1" t="s">
        <v>13654</v>
      </c>
      <c r="B1618" s="1">
        <v>1964003</v>
      </c>
      <c r="C1618" s="1" t="s">
        <v>6853</v>
      </c>
      <c r="D1618" s="1" t="s">
        <v>6854</v>
      </c>
      <c r="E1618" s="1" t="s">
        <v>6855</v>
      </c>
      <c r="F1618" s="2">
        <v>3000</v>
      </c>
      <c r="G1618" s="1" t="s">
        <v>114</v>
      </c>
      <c r="H1618" s="1" t="s">
        <v>91</v>
      </c>
      <c r="I1618" s="1" t="s">
        <v>92</v>
      </c>
      <c r="J1618" s="1" t="s">
        <v>13655</v>
      </c>
      <c r="K1618" s="1" t="s">
        <v>13656</v>
      </c>
      <c r="L1618">
        <f>VLOOKUP(B1618,HIS退!B:F,5,FALSE)</f>
        <v>-3000</v>
      </c>
      <c r="M1618" t="e">
        <f>VLOOKUP(J1618,银行退!A:F,6,FALSE)</f>
        <v>#N/A</v>
      </c>
      <c r="N1618" t="e">
        <f>VLOOKUP(J1618,网银退汇!F:J,5,FALSE)</f>
        <v>#N/A</v>
      </c>
    </row>
    <row r="1619" spans="1:14" hidden="1">
      <c r="A1619" s="1" t="s">
        <v>13657</v>
      </c>
      <c r="B1619" s="1">
        <v>1964197</v>
      </c>
      <c r="C1619" s="1" t="s">
        <v>6857</v>
      </c>
      <c r="D1619" s="1" t="s">
        <v>6858</v>
      </c>
      <c r="E1619" s="1" t="s">
        <v>6859</v>
      </c>
      <c r="F1619" s="2">
        <v>980</v>
      </c>
      <c r="G1619" s="1" t="s">
        <v>114</v>
      </c>
      <c r="H1619" s="1" t="s">
        <v>91</v>
      </c>
      <c r="I1619" s="1" t="s">
        <v>92</v>
      </c>
      <c r="J1619" s="1" t="s">
        <v>13658</v>
      </c>
      <c r="K1619" s="1" t="s">
        <v>13659</v>
      </c>
      <c r="L1619">
        <f>VLOOKUP(B1619,HIS退!B:F,5,FALSE)</f>
        <v>-980</v>
      </c>
      <c r="M1619" t="e">
        <f>VLOOKUP(J1619,银行退!A:F,6,FALSE)</f>
        <v>#N/A</v>
      </c>
      <c r="N1619" t="e">
        <f>VLOOKUP(J1619,网银退汇!F:J,5,FALSE)</f>
        <v>#N/A</v>
      </c>
    </row>
    <row r="1620" spans="1:14" hidden="1">
      <c r="A1620" s="1" t="s">
        <v>13660</v>
      </c>
      <c r="B1620" s="1">
        <v>1964282</v>
      </c>
      <c r="C1620" s="1" t="s">
        <v>6861</v>
      </c>
      <c r="D1620" s="1" t="s">
        <v>460</v>
      </c>
      <c r="E1620" s="1" t="s">
        <v>461</v>
      </c>
      <c r="F1620" s="2">
        <v>452</v>
      </c>
      <c r="G1620" s="1" t="s">
        <v>114</v>
      </c>
      <c r="H1620" s="1" t="s">
        <v>91</v>
      </c>
      <c r="I1620" s="1" t="s">
        <v>92</v>
      </c>
      <c r="J1620" s="1" t="s">
        <v>13661</v>
      </c>
      <c r="K1620" s="1" t="s">
        <v>1161</v>
      </c>
      <c r="L1620">
        <f>VLOOKUP(B1620,HIS退!B:F,5,FALSE)</f>
        <v>-452</v>
      </c>
      <c r="M1620" t="e">
        <f>VLOOKUP(J1620,银行退!A:F,6,FALSE)</f>
        <v>#N/A</v>
      </c>
      <c r="N1620" t="e">
        <f>VLOOKUP(J1620,网银退汇!F:J,5,FALSE)</f>
        <v>#N/A</v>
      </c>
    </row>
    <row r="1621" spans="1:14" hidden="1">
      <c r="A1621" s="1" t="s">
        <v>13662</v>
      </c>
      <c r="B1621" s="1">
        <v>1964374</v>
      </c>
      <c r="C1621" s="1" t="s">
        <v>6863</v>
      </c>
      <c r="D1621" s="1" t="s">
        <v>6864</v>
      </c>
      <c r="E1621" s="1" t="s">
        <v>6865</v>
      </c>
      <c r="F1621" s="2">
        <v>280.14999999999998</v>
      </c>
      <c r="G1621" s="1" t="s">
        <v>114</v>
      </c>
      <c r="H1621" s="1" t="s">
        <v>91</v>
      </c>
      <c r="I1621" s="1" t="s">
        <v>92</v>
      </c>
      <c r="J1621" s="1" t="s">
        <v>13663</v>
      </c>
      <c r="K1621" s="1" t="s">
        <v>13664</v>
      </c>
      <c r="L1621">
        <f>VLOOKUP(B1621,HIS退!B:F,5,FALSE)</f>
        <v>-280.14999999999998</v>
      </c>
      <c r="M1621" t="e">
        <f>VLOOKUP(J1621,银行退!A:F,6,FALSE)</f>
        <v>#N/A</v>
      </c>
      <c r="N1621" t="e">
        <f>VLOOKUP(J1621,网银退汇!F:J,5,FALSE)</f>
        <v>#N/A</v>
      </c>
    </row>
    <row r="1622" spans="1:14" hidden="1">
      <c r="A1622" s="1" t="s">
        <v>13665</v>
      </c>
      <c r="B1622" s="1">
        <v>1964535</v>
      </c>
      <c r="C1622" s="1" t="s">
        <v>13666</v>
      </c>
      <c r="D1622" s="1" t="s">
        <v>6867</v>
      </c>
      <c r="E1622" s="1" t="s">
        <v>6868</v>
      </c>
      <c r="F1622" s="2">
        <v>88.67</v>
      </c>
      <c r="G1622" s="1" t="s">
        <v>114</v>
      </c>
      <c r="H1622" s="1" t="s">
        <v>93</v>
      </c>
      <c r="I1622" s="1" t="s">
        <v>23</v>
      </c>
      <c r="J1622" s="1" t="s">
        <v>13667</v>
      </c>
      <c r="K1622" s="1" t="s">
        <v>13668</v>
      </c>
      <c r="L1622">
        <f>VLOOKUP(B1622,HIS退!B:F,5,FALSE)</f>
        <v>-88.67</v>
      </c>
      <c r="M1622" t="e">
        <f>VLOOKUP(J1622,银行退!A:F,6,FALSE)</f>
        <v>#N/A</v>
      </c>
      <c r="N1622" t="str">
        <f>VLOOKUP(J1622,网银退汇!F:J,5,FALSE)</f>
        <v>20170912</v>
      </c>
    </row>
    <row r="1623" spans="1:14" hidden="1">
      <c r="A1623" s="1" t="s">
        <v>13669</v>
      </c>
      <c r="B1623" s="1">
        <v>1964596</v>
      </c>
      <c r="C1623" s="1" t="s">
        <v>6870</v>
      </c>
      <c r="D1623" s="1" t="s">
        <v>6871</v>
      </c>
      <c r="E1623" s="1" t="s">
        <v>6872</v>
      </c>
      <c r="F1623" s="2">
        <v>2300</v>
      </c>
      <c r="G1623" s="1" t="s">
        <v>114</v>
      </c>
      <c r="H1623" s="1" t="s">
        <v>91</v>
      </c>
      <c r="I1623" s="1" t="s">
        <v>92</v>
      </c>
      <c r="J1623" s="1" t="s">
        <v>13670</v>
      </c>
      <c r="K1623" s="1" t="s">
        <v>13671</v>
      </c>
      <c r="L1623">
        <f>VLOOKUP(B1623,HIS退!B:F,5,FALSE)</f>
        <v>-2300</v>
      </c>
      <c r="M1623" t="e">
        <f>VLOOKUP(J1623,银行退!A:F,6,FALSE)</f>
        <v>#N/A</v>
      </c>
      <c r="N1623" t="e">
        <f>VLOOKUP(J1623,网银退汇!F:J,5,FALSE)</f>
        <v>#N/A</v>
      </c>
    </row>
    <row r="1624" spans="1:14" hidden="1">
      <c r="A1624" s="1" t="s">
        <v>13672</v>
      </c>
      <c r="B1624" s="1">
        <v>1964642</v>
      </c>
      <c r="C1624" s="1" t="s">
        <v>6874</v>
      </c>
      <c r="D1624" s="1" t="s">
        <v>6871</v>
      </c>
      <c r="E1624" s="1" t="s">
        <v>6872</v>
      </c>
      <c r="F1624" s="2">
        <v>0.33</v>
      </c>
      <c r="G1624" s="1" t="s">
        <v>114</v>
      </c>
      <c r="H1624" s="1" t="s">
        <v>91</v>
      </c>
      <c r="I1624" s="1" t="s">
        <v>92</v>
      </c>
      <c r="J1624" s="1" t="s">
        <v>13673</v>
      </c>
      <c r="K1624" s="1" t="s">
        <v>13671</v>
      </c>
      <c r="L1624">
        <f>VLOOKUP(B1624,HIS退!B:F,5,FALSE)</f>
        <v>-0.33</v>
      </c>
      <c r="M1624" t="e">
        <f>VLOOKUP(J1624,银行退!A:F,6,FALSE)</f>
        <v>#N/A</v>
      </c>
      <c r="N1624" t="e">
        <f>VLOOKUP(J1624,网银退汇!F:J,5,FALSE)</f>
        <v>#N/A</v>
      </c>
    </row>
    <row r="1625" spans="1:14" hidden="1">
      <c r="A1625" s="1" t="s">
        <v>13674</v>
      </c>
      <c r="B1625" s="1">
        <v>1964721</v>
      </c>
      <c r="C1625" s="1" t="s">
        <v>6876</v>
      </c>
      <c r="D1625" s="1" t="s">
        <v>6877</v>
      </c>
      <c r="E1625" s="1" t="s">
        <v>6878</v>
      </c>
      <c r="F1625" s="2">
        <v>4.9800000000000004</v>
      </c>
      <c r="G1625" s="1" t="s">
        <v>114</v>
      </c>
      <c r="H1625" s="1" t="s">
        <v>91</v>
      </c>
      <c r="I1625" s="1" t="s">
        <v>92</v>
      </c>
      <c r="J1625" s="1" t="s">
        <v>13675</v>
      </c>
      <c r="K1625" s="1" t="s">
        <v>13676</v>
      </c>
      <c r="L1625">
        <f>VLOOKUP(B1625,HIS退!B:F,5,FALSE)</f>
        <v>-4.9800000000000004</v>
      </c>
      <c r="M1625" t="e">
        <f>VLOOKUP(J1625,银行退!A:F,6,FALSE)</f>
        <v>#N/A</v>
      </c>
      <c r="N1625" t="e">
        <f>VLOOKUP(J1625,网银退汇!F:J,5,FALSE)</f>
        <v>#N/A</v>
      </c>
    </row>
    <row r="1626" spans="1:14" hidden="1">
      <c r="A1626" s="1" t="s">
        <v>13677</v>
      </c>
      <c r="B1626" s="1">
        <v>1964792</v>
      </c>
      <c r="C1626" s="1" t="s">
        <v>6880</v>
      </c>
      <c r="D1626" s="1" t="s">
        <v>6881</v>
      </c>
      <c r="E1626" s="1" t="s">
        <v>6882</v>
      </c>
      <c r="F1626" s="2">
        <v>177.8</v>
      </c>
      <c r="G1626" s="1" t="s">
        <v>114</v>
      </c>
      <c r="H1626" s="1" t="s">
        <v>91</v>
      </c>
      <c r="I1626" s="1" t="s">
        <v>92</v>
      </c>
      <c r="J1626" s="1" t="s">
        <v>13678</v>
      </c>
      <c r="K1626" s="1" t="s">
        <v>13679</v>
      </c>
      <c r="L1626">
        <f>VLOOKUP(B1626,HIS退!B:F,5,FALSE)</f>
        <v>-177.8</v>
      </c>
      <c r="M1626" t="e">
        <f>VLOOKUP(J1626,银行退!A:F,6,FALSE)</f>
        <v>#N/A</v>
      </c>
      <c r="N1626" t="e">
        <f>VLOOKUP(J1626,网银退汇!F:J,5,FALSE)</f>
        <v>#N/A</v>
      </c>
    </row>
    <row r="1627" spans="1:14" hidden="1">
      <c r="A1627" s="1" t="s">
        <v>13680</v>
      </c>
      <c r="B1627" s="1">
        <v>1964799</v>
      </c>
      <c r="C1627" s="1" t="s">
        <v>6884</v>
      </c>
      <c r="D1627" s="1" t="s">
        <v>6885</v>
      </c>
      <c r="E1627" s="1" t="s">
        <v>6886</v>
      </c>
      <c r="F1627" s="2">
        <v>4143.83</v>
      </c>
      <c r="G1627" s="1" t="s">
        <v>114</v>
      </c>
      <c r="H1627" s="1" t="s">
        <v>91</v>
      </c>
      <c r="I1627" s="1" t="s">
        <v>92</v>
      </c>
      <c r="J1627" s="1" t="s">
        <v>13681</v>
      </c>
      <c r="K1627" s="1" t="s">
        <v>13682</v>
      </c>
      <c r="L1627">
        <f>VLOOKUP(B1627,HIS退!B:F,5,FALSE)</f>
        <v>-4143.83</v>
      </c>
      <c r="M1627" t="e">
        <f>VLOOKUP(J1627,银行退!A:F,6,FALSE)</f>
        <v>#N/A</v>
      </c>
      <c r="N1627" t="e">
        <f>VLOOKUP(J1627,网银退汇!F:J,5,FALSE)</f>
        <v>#N/A</v>
      </c>
    </row>
    <row r="1628" spans="1:14" hidden="1">
      <c r="A1628" s="1" t="s">
        <v>13683</v>
      </c>
      <c r="B1628" s="1">
        <v>1964909</v>
      </c>
      <c r="C1628" s="1" t="s">
        <v>6888</v>
      </c>
      <c r="D1628" s="1" t="s">
        <v>6889</v>
      </c>
      <c r="E1628" s="1" t="s">
        <v>6890</v>
      </c>
      <c r="F1628" s="2">
        <v>69.98</v>
      </c>
      <c r="G1628" s="1" t="s">
        <v>114</v>
      </c>
      <c r="H1628" s="1" t="s">
        <v>91</v>
      </c>
      <c r="I1628" s="1" t="s">
        <v>92</v>
      </c>
      <c r="J1628" s="1" t="s">
        <v>13684</v>
      </c>
      <c r="K1628" s="1" t="s">
        <v>13676</v>
      </c>
      <c r="L1628">
        <f>VLOOKUP(B1628,HIS退!B:F,5,FALSE)</f>
        <v>-69.98</v>
      </c>
      <c r="M1628" t="e">
        <f>VLOOKUP(J1628,银行退!A:F,6,FALSE)</f>
        <v>#N/A</v>
      </c>
      <c r="N1628" t="e">
        <f>VLOOKUP(J1628,网银退汇!F:J,5,FALSE)</f>
        <v>#N/A</v>
      </c>
    </row>
    <row r="1629" spans="1:14" hidden="1">
      <c r="A1629" s="1" t="s">
        <v>13685</v>
      </c>
      <c r="B1629" s="1">
        <v>1964934</v>
      </c>
      <c r="C1629" s="1" t="s">
        <v>6892</v>
      </c>
      <c r="D1629" s="1" t="s">
        <v>6893</v>
      </c>
      <c r="E1629" s="1" t="s">
        <v>6894</v>
      </c>
      <c r="F1629" s="2">
        <v>280</v>
      </c>
      <c r="G1629" s="1" t="s">
        <v>114</v>
      </c>
      <c r="H1629" s="1" t="s">
        <v>91</v>
      </c>
      <c r="I1629" s="1" t="s">
        <v>92</v>
      </c>
      <c r="J1629" s="1" t="s">
        <v>13686</v>
      </c>
      <c r="K1629" s="1" t="s">
        <v>13687</v>
      </c>
      <c r="L1629">
        <f>VLOOKUP(B1629,HIS退!B:F,5,FALSE)</f>
        <v>-280</v>
      </c>
      <c r="M1629" t="e">
        <f>VLOOKUP(J1629,银行退!A:F,6,FALSE)</f>
        <v>#N/A</v>
      </c>
      <c r="N1629" t="e">
        <f>VLOOKUP(J1629,网银退汇!F:J,5,FALSE)</f>
        <v>#N/A</v>
      </c>
    </row>
    <row r="1630" spans="1:14" hidden="1">
      <c r="A1630" s="1" t="s">
        <v>13688</v>
      </c>
      <c r="B1630" s="1">
        <v>1964971</v>
      </c>
      <c r="C1630" s="1" t="s">
        <v>13689</v>
      </c>
      <c r="D1630" s="1" t="s">
        <v>6896</v>
      </c>
      <c r="E1630" s="1" t="s">
        <v>6897</v>
      </c>
      <c r="F1630" s="2">
        <v>100</v>
      </c>
      <c r="G1630" s="1" t="s">
        <v>114</v>
      </c>
      <c r="H1630" s="1" t="s">
        <v>93</v>
      </c>
      <c r="I1630" s="1" t="s">
        <v>23</v>
      </c>
      <c r="J1630" s="1" t="s">
        <v>13690</v>
      </c>
      <c r="K1630" s="1" t="s">
        <v>13691</v>
      </c>
      <c r="L1630">
        <f>VLOOKUP(B1630,HIS退!B:F,5,FALSE)</f>
        <v>-100</v>
      </c>
      <c r="M1630" t="e">
        <f>VLOOKUP(J1630,银行退!A:F,6,FALSE)</f>
        <v>#N/A</v>
      </c>
      <c r="N1630" t="str">
        <f>VLOOKUP(J1630,网银退汇!F:J,5,FALSE)</f>
        <v>20170912</v>
      </c>
    </row>
    <row r="1631" spans="1:14" hidden="1">
      <c r="A1631" s="1" t="s">
        <v>13692</v>
      </c>
      <c r="B1631" s="1">
        <v>1965217</v>
      </c>
      <c r="C1631" s="1" t="s">
        <v>6899</v>
      </c>
      <c r="D1631" s="1" t="s">
        <v>6900</v>
      </c>
      <c r="E1631" s="1" t="s">
        <v>6901</v>
      </c>
      <c r="F1631" s="2">
        <v>5070</v>
      </c>
      <c r="G1631" s="1" t="s">
        <v>114</v>
      </c>
      <c r="H1631" s="1" t="s">
        <v>91</v>
      </c>
      <c r="I1631" s="1" t="s">
        <v>92</v>
      </c>
      <c r="J1631" s="1" t="s">
        <v>13693</v>
      </c>
      <c r="K1631" s="1" t="s">
        <v>13580</v>
      </c>
      <c r="L1631">
        <f>VLOOKUP(B1631,HIS退!B:F,5,FALSE)</f>
        <v>-5070</v>
      </c>
      <c r="M1631" t="e">
        <f>VLOOKUP(J1631,银行退!A:F,6,FALSE)</f>
        <v>#N/A</v>
      </c>
      <c r="N1631" t="e">
        <f>VLOOKUP(J1631,网银退汇!F:J,5,FALSE)</f>
        <v>#N/A</v>
      </c>
    </row>
    <row r="1632" spans="1:14" hidden="1">
      <c r="A1632" s="1" t="s">
        <v>13694</v>
      </c>
      <c r="B1632" s="1">
        <v>1965525</v>
      </c>
      <c r="C1632" s="1" t="s">
        <v>6903</v>
      </c>
      <c r="D1632" s="1" t="s">
        <v>6904</v>
      </c>
      <c r="E1632" s="1" t="s">
        <v>6905</v>
      </c>
      <c r="F1632" s="2">
        <v>44</v>
      </c>
      <c r="G1632" s="1" t="s">
        <v>114</v>
      </c>
      <c r="H1632" s="1" t="s">
        <v>91</v>
      </c>
      <c r="I1632" s="1" t="s">
        <v>92</v>
      </c>
      <c r="J1632" s="1" t="s">
        <v>13695</v>
      </c>
      <c r="K1632" s="1" t="s">
        <v>13696</v>
      </c>
      <c r="L1632">
        <f>VLOOKUP(B1632,HIS退!B:F,5,FALSE)</f>
        <v>-44</v>
      </c>
      <c r="M1632" t="e">
        <f>VLOOKUP(J1632,银行退!A:F,6,FALSE)</f>
        <v>#N/A</v>
      </c>
      <c r="N1632" t="e">
        <f>VLOOKUP(J1632,网银退汇!F:J,5,FALSE)</f>
        <v>#N/A</v>
      </c>
    </row>
    <row r="1633" spans="1:14" hidden="1">
      <c r="A1633" s="1" t="s">
        <v>13697</v>
      </c>
      <c r="B1633" s="1">
        <v>1965555</v>
      </c>
      <c r="C1633" s="1" t="s">
        <v>6907</v>
      </c>
      <c r="D1633" s="1" t="s">
        <v>6908</v>
      </c>
      <c r="E1633" s="1" t="s">
        <v>6909</v>
      </c>
      <c r="F1633" s="2">
        <v>184.5</v>
      </c>
      <c r="G1633" s="1" t="s">
        <v>114</v>
      </c>
      <c r="H1633" s="1" t="s">
        <v>91</v>
      </c>
      <c r="I1633" s="1" t="s">
        <v>92</v>
      </c>
      <c r="J1633" s="1" t="s">
        <v>13698</v>
      </c>
      <c r="K1633" s="1" t="s">
        <v>13699</v>
      </c>
      <c r="L1633">
        <f>VLOOKUP(B1633,HIS退!B:F,5,FALSE)</f>
        <v>-184.5</v>
      </c>
      <c r="M1633" t="e">
        <f>VLOOKUP(J1633,银行退!A:F,6,FALSE)</f>
        <v>#N/A</v>
      </c>
      <c r="N1633" t="e">
        <f>VLOOKUP(J1633,网银退汇!F:J,5,FALSE)</f>
        <v>#N/A</v>
      </c>
    </row>
    <row r="1634" spans="1:14" hidden="1">
      <c r="A1634" s="1" t="s">
        <v>13700</v>
      </c>
      <c r="B1634" s="1">
        <v>1965649</v>
      </c>
      <c r="C1634" s="1" t="s">
        <v>6911</v>
      </c>
      <c r="D1634" s="1" t="s">
        <v>6912</v>
      </c>
      <c r="E1634" s="1" t="s">
        <v>6913</v>
      </c>
      <c r="F1634" s="2">
        <v>8300</v>
      </c>
      <c r="G1634" s="1" t="s">
        <v>114</v>
      </c>
      <c r="H1634" s="1" t="s">
        <v>91</v>
      </c>
      <c r="I1634" s="1" t="s">
        <v>92</v>
      </c>
      <c r="J1634" s="1" t="s">
        <v>13701</v>
      </c>
      <c r="K1634" s="1" t="s">
        <v>13702</v>
      </c>
      <c r="L1634">
        <f>VLOOKUP(B1634,HIS退!B:F,5,FALSE)</f>
        <v>-8300</v>
      </c>
      <c r="M1634" t="e">
        <f>VLOOKUP(J1634,银行退!A:F,6,FALSE)</f>
        <v>#N/A</v>
      </c>
      <c r="N1634" t="e">
        <f>VLOOKUP(J1634,网银退汇!F:J,5,FALSE)</f>
        <v>#N/A</v>
      </c>
    </row>
    <row r="1635" spans="1:14" hidden="1">
      <c r="A1635" s="1" t="s">
        <v>13703</v>
      </c>
      <c r="B1635" s="1">
        <v>1965660</v>
      </c>
      <c r="C1635" s="1" t="s">
        <v>13704</v>
      </c>
      <c r="D1635" s="1" t="s">
        <v>6915</v>
      </c>
      <c r="E1635" s="1" t="s">
        <v>6916</v>
      </c>
      <c r="F1635" s="2">
        <v>2338.59</v>
      </c>
      <c r="G1635" s="1" t="s">
        <v>114</v>
      </c>
      <c r="H1635" s="1" t="s">
        <v>93</v>
      </c>
      <c r="I1635" s="1" t="s">
        <v>23</v>
      </c>
      <c r="J1635" s="1" t="s">
        <v>13705</v>
      </c>
      <c r="K1635" s="1" t="s">
        <v>13706</v>
      </c>
      <c r="L1635">
        <f>VLOOKUP(B1635,HIS退!B:F,5,FALSE)</f>
        <v>-2338.59</v>
      </c>
      <c r="M1635" t="e">
        <f>VLOOKUP(J1635,银行退!A:F,6,FALSE)</f>
        <v>#N/A</v>
      </c>
      <c r="N1635" t="str">
        <f>VLOOKUP(J1635,网银退汇!F:J,5,FALSE)</f>
        <v>20170912</v>
      </c>
    </row>
    <row r="1636" spans="1:14" hidden="1">
      <c r="A1636" s="1" t="s">
        <v>13707</v>
      </c>
      <c r="B1636" s="1">
        <v>1965857</v>
      </c>
      <c r="C1636" s="1" t="s">
        <v>6918</v>
      </c>
      <c r="D1636" s="1" t="s">
        <v>6919</v>
      </c>
      <c r="E1636" s="1" t="s">
        <v>6920</v>
      </c>
      <c r="F1636" s="2">
        <v>579.08000000000004</v>
      </c>
      <c r="G1636" s="1" t="s">
        <v>114</v>
      </c>
      <c r="H1636" s="1" t="s">
        <v>91</v>
      </c>
      <c r="I1636" s="1" t="s">
        <v>92</v>
      </c>
      <c r="J1636" s="1" t="s">
        <v>13708</v>
      </c>
      <c r="K1636" s="1" t="s">
        <v>13709</v>
      </c>
      <c r="L1636">
        <f>VLOOKUP(B1636,HIS退!B:F,5,FALSE)</f>
        <v>-579.08000000000004</v>
      </c>
      <c r="M1636" t="e">
        <f>VLOOKUP(J1636,银行退!A:F,6,FALSE)</f>
        <v>#N/A</v>
      </c>
      <c r="N1636" t="e">
        <f>VLOOKUP(J1636,网银退汇!F:J,5,FALSE)</f>
        <v>#N/A</v>
      </c>
    </row>
    <row r="1637" spans="1:14" hidden="1">
      <c r="A1637" s="1" t="s">
        <v>13710</v>
      </c>
      <c r="B1637" s="1">
        <v>1966008</v>
      </c>
      <c r="C1637" s="1" t="s">
        <v>6922</v>
      </c>
      <c r="D1637" s="1" t="s">
        <v>6923</v>
      </c>
      <c r="E1637" s="1" t="s">
        <v>6924</v>
      </c>
      <c r="F1637" s="2">
        <v>3591.82</v>
      </c>
      <c r="G1637" s="1" t="s">
        <v>114</v>
      </c>
      <c r="H1637" s="1" t="s">
        <v>91</v>
      </c>
      <c r="I1637" s="1" t="s">
        <v>92</v>
      </c>
      <c r="J1637" s="1" t="s">
        <v>13711</v>
      </c>
      <c r="K1637" s="1" t="s">
        <v>13712</v>
      </c>
      <c r="L1637">
        <f>VLOOKUP(B1637,HIS退!B:F,5,FALSE)</f>
        <v>-3591.82</v>
      </c>
      <c r="M1637" t="e">
        <f>VLOOKUP(J1637,银行退!A:F,6,FALSE)</f>
        <v>#N/A</v>
      </c>
      <c r="N1637" t="e">
        <f>VLOOKUP(J1637,网银退汇!F:J,5,FALSE)</f>
        <v>#N/A</v>
      </c>
    </row>
    <row r="1638" spans="1:14" hidden="1">
      <c r="A1638" s="1" t="s">
        <v>13713</v>
      </c>
      <c r="B1638" s="1">
        <v>1966165</v>
      </c>
      <c r="C1638" s="1" t="s">
        <v>6926</v>
      </c>
      <c r="D1638" s="1" t="s">
        <v>6927</v>
      </c>
      <c r="E1638" s="1" t="s">
        <v>6928</v>
      </c>
      <c r="F1638" s="2">
        <v>6002</v>
      </c>
      <c r="G1638" s="1" t="s">
        <v>114</v>
      </c>
      <c r="H1638" s="1" t="s">
        <v>91</v>
      </c>
      <c r="I1638" s="1" t="s">
        <v>92</v>
      </c>
      <c r="J1638" s="1" t="s">
        <v>13714</v>
      </c>
      <c r="K1638" s="1" t="s">
        <v>13715</v>
      </c>
      <c r="L1638">
        <f>VLOOKUP(B1638,HIS退!B:F,5,FALSE)</f>
        <v>-6002</v>
      </c>
      <c r="M1638" t="e">
        <f>VLOOKUP(J1638,银行退!A:F,6,FALSE)</f>
        <v>#N/A</v>
      </c>
      <c r="N1638" t="e">
        <f>VLOOKUP(J1638,网银退汇!F:J,5,FALSE)</f>
        <v>#N/A</v>
      </c>
    </row>
    <row r="1639" spans="1:14" hidden="1">
      <c r="A1639" s="1" t="s">
        <v>13716</v>
      </c>
      <c r="B1639" s="1">
        <v>1966184</v>
      </c>
      <c r="C1639" s="1" t="s">
        <v>6930</v>
      </c>
      <c r="D1639" s="1" t="s">
        <v>183</v>
      </c>
      <c r="E1639" s="1" t="s">
        <v>184</v>
      </c>
      <c r="F1639" s="2">
        <v>1900</v>
      </c>
      <c r="G1639" s="1" t="s">
        <v>114</v>
      </c>
      <c r="H1639" s="1" t="s">
        <v>91</v>
      </c>
      <c r="I1639" s="1" t="s">
        <v>92</v>
      </c>
      <c r="J1639" s="1" t="s">
        <v>13717</v>
      </c>
      <c r="K1639" s="1" t="s">
        <v>346</v>
      </c>
      <c r="L1639">
        <f>VLOOKUP(B1639,HIS退!B:F,5,FALSE)</f>
        <v>-1900</v>
      </c>
      <c r="M1639" t="e">
        <f>VLOOKUP(J1639,银行退!A:F,6,FALSE)</f>
        <v>#N/A</v>
      </c>
      <c r="N1639" t="e">
        <f>VLOOKUP(J1639,网银退汇!F:J,5,FALSE)</f>
        <v>#N/A</v>
      </c>
    </row>
    <row r="1640" spans="1:14" hidden="1">
      <c r="A1640" s="1" t="s">
        <v>13718</v>
      </c>
      <c r="B1640" s="1">
        <v>1966242</v>
      </c>
      <c r="C1640" s="1" t="s">
        <v>6932</v>
      </c>
      <c r="D1640" s="1" t="s">
        <v>6933</v>
      </c>
      <c r="E1640" s="1" t="s">
        <v>6934</v>
      </c>
      <c r="F1640" s="2">
        <v>880</v>
      </c>
      <c r="G1640" s="1" t="s">
        <v>114</v>
      </c>
      <c r="H1640" s="1" t="s">
        <v>91</v>
      </c>
      <c r="I1640" s="1" t="s">
        <v>92</v>
      </c>
      <c r="J1640" s="1" t="s">
        <v>13719</v>
      </c>
      <c r="K1640" s="1" t="s">
        <v>13720</v>
      </c>
      <c r="L1640">
        <f>VLOOKUP(B1640,HIS退!B:F,5,FALSE)</f>
        <v>-880</v>
      </c>
      <c r="M1640" t="e">
        <f>VLOOKUP(J1640,银行退!A:F,6,FALSE)</f>
        <v>#N/A</v>
      </c>
      <c r="N1640" t="e">
        <f>VLOOKUP(J1640,网银退汇!F:J,5,FALSE)</f>
        <v>#N/A</v>
      </c>
    </row>
    <row r="1641" spans="1:14" hidden="1">
      <c r="A1641" s="1" t="s">
        <v>13721</v>
      </c>
      <c r="B1641" s="1">
        <v>1966263</v>
      </c>
      <c r="C1641" s="1" t="s">
        <v>6936</v>
      </c>
      <c r="D1641" s="1" t="s">
        <v>6937</v>
      </c>
      <c r="E1641" s="1" t="s">
        <v>6938</v>
      </c>
      <c r="F1641" s="2">
        <v>5870.21</v>
      </c>
      <c r="G1641" s="1" t="s">
        <v>114</v>
      </c>
      <c r="H1641" s="1" t="s">
        <v>91</v>
      </c>
      <c r="I1641" s="1" t="s">
        <v>92</v>
      </c>
      <c r="J1641" s="1" t="s">
        <v>13722</v>
      </c>
      <c r="K1641" s="1" t="s">
        <v>13723</v>
      </c>
      <c r="L1641">
        <f>VLOOKUP(B1641,HIS退!B:F,5,FALSE)</f>
        <v>-5870.21</v>
      </c>
      <c r="M1641" t="e">
        <f>VLOOKUP(J1641,银行退!A:F,6,FALSE)</f>
        <v>#N/A</v>
      </c>
      <c r="N1641" t="e">
        <f>VLOOKUP(J1641,网银退汇!F:J,5,FALSE)</f>
        <v>#N/A</v>
      </c>
    </row>
    <row r="1642" spans="1:14" hidden="1">
      <c r="A1642" s="1" t="s">
        <v>13724</v>
      </c>
      <c r="B1642" s="1">
        <v>1966316</v>
      </c>
      <c r="C1642" s="1" t="s">
        <v>13725</v>
      </c>
      <c r="D1642" s="1" t="s">
        <v>6940</v>
      </c>
      <c r="E1642" s="1" t="s">
        <v>6941</v>
      </c>
      <c r="F1642" s="2">
        <v>5000</v>
      </c>
      <c r="G1642" s="1" t="s">
        <v>114</v>
      </c>
      <c r="H1642" s="1" t="s">
        <v>93</v>
      </c>
      <c r="I1642" s="1" t="s">
        <v>23</v>
      </c>
      <c r="J1642" s="1" t="s">
        <v>13726</v>
      </c>
      <c r="K1642" s="1" t="s">
        <v>13727</v>
      </c>
      <c r="L1642">
        <f>VLOOKUP(B1642,HIS退!B:F,5,FALSE)</f>
        <v>-5000</v>
      </c>
      <c r="M1642" t="e">
        <f>VLOOKUP(J1642,银行退!A:F,6,FALSE)</f>
        <v>#N/A</v>
      </c>
      <c r="N1642" t="str">
        <f>VLOOKUP(J1642,网银退汇!F:J,5,FALSE)</f>
        <v>20170912</v>
      </c>
    </row>
    <row r="1643" spans="1:14" hidden="1">
      <c r="A1643" s="1" t="s">
        <v>13728</v>
      </c>
      <c r="B1643" s="1">
        <v>1966323</v>
      </c>
      <c r="C1643" s="1" t="s">
        <v>6943</v>
      </c>
      <c r="D1643" s="1" t="s">
        <v>6944</v>
      </c>
      <c r="E1643" s="1" t="s">
        <v>6945</v>
      </c>
      <c r="F1643" s="2">
        <v>3000</v>
      </c>
      <c r="G1643" s="1" t="s">
        <v>114</v>
      </c>
      <c r="H1643" s="1" t="s">
        <v>91</v>
      </c>
      <c r="I1643" s="1" t="s">
        <v>92</v>
      </c>
      <c r="J1643" s="1" t="s">
        <v>13729</v>
      </c>
      <c r="K1643" s="1" t="s">
        <v>13730</v>
      </c>
      <c r="L1643">
        <f>VLOOKUP(B1643,HIS退!B:F,5,FALSE)</f>
        <v>-3000</v>
      </c>
      <c r="M1643" t="e">
        <f>VLOOKUP(J1643,银行退!A:F,6,FALSE)</f>
        <v>#N/A</v>
      </c>
      <c r="N1643" t="e">
        <f>VLOOKUP(J1643,网银退汇!F:J,5,FALSE)</f>
        <v>#N/A</v>
      </c>
    </row>
    <row r="1644" spans="1:14" hidden="1">
      <c r="A1644" s="1" t="s">
        <v>13731</v>
      </c>
      <c r="B1644" s="1">
        <v>1966349</v>
      </c>
      <c r="C1644" s="1" t="s">
        <v>6947</v>
      </c>
      <c r="D1644" s="1" t="s">
        <v>6948</v>
      </c>
      <c r="E1644" s="1" t="s">
        <v>6949</v>
      </c>
      <c r="F1644" s="2">
        <v>5000</v>
      </c>
      <c r="G1644" s="1" t="s">
        <v>114</v>
      </c>
      <c r="H1644" s="1" t="s">
        <v>91</v>
      </c>
      <c r="I1644" s="1" t="s">
        <v>92</v>
      </c>
      <c r="J1644" s="1" t="s">
        <v>13732</v>
      </c>
      <c r="K1644" s="1" t="s">
        <v>13733</v>
      </c>
      <c r="L1644">
        <f>VLOOKUP(B1644,HIS退!B:F,5,FALSE)</f>
        <v>-5000</v>
      </c>
      <c r="M1644" t="e">
        <f>VLOOKUP(J1644,银行退!A:F,6,FALSE)</f>
        <v>#N/A</v>
      </c>
      <c r="N1644" t="e">
        <f>VLOOKUP(J1644,网银退汇!F:J,5,FALSE)</f>
        <v>#N/A</v>
      </c>
    </row>
    <row r="1645" spans="1:14" hidden="1">
      <c r="A1645" s="1" t="s">
        <v>13734</v>
      </c>
      <c r="B1645" s="1">
        <v>1966356</v>
      </c>
      <c r="C1645" s="1" t="s">
        <v>6951</v>
      </c>
      <c r="D1645" s="1" t="s">
        <v>493</v>
      </c>
      <c r="E1645" s="1" t="s">
        <v>494</v>
      </c>
      <c r="F1645" s="2">
        <v>922.84</v>
      </c>
      <c r="G1645" s="1" t="s">
        <v>114</v>
      </c>
      <c r="H1645" s="1" t="s">
        <v>91</v>
      </c>
      <c r="I1645" s="1" t="s">
        <v>92</v>
      </c>
      <c r="J1645" s="1" t="s">
        <v>13735</v>
      </c>
      <c r="K1645" s="1" t="s">
        <v>376</v>
      </c>
      <c r="L1645">
        <f>VLOOKUP(B1645,HIS退!B:F,5,FALSE)</f>
        <v>-922.84</v>
      </c>
      <c r="M1645" t="e">
        <f>VLOOKUP(J1645,银行退!A:F,6,FALSE)</f>
        <v>#N/A</v>
      </c>
      <c r="N1645" t="e">
        <f>VLOOKUP(J1645,网银退汇!F:J,5,FALSE)</f>
        <v>#N/A</v>
      </c>
    </row>
    <row r="1646" spans="1:14" hidden="1">
      <c r="A1646" s="1" t="s">
        <v>13736</v>
      </c>
      <c r="B1646" s="1">
        <v>1966461</v>
      </c>
      <c r="C1646" s="1" t="s">
        <v>6953</v>
      </c>
      <c r="D1646" s="1" t="s">
        <v>6954</v>
      </c>
      <c r="E1646" s="1" t="s">
        <v>6955</v>
      </c>
      <c r="F1646" s="2">
        <v>5000</v>
      </c>
      <c r="G1646" s="1" t="s">
        <v>114</v>
      </c>
      <c r="H1646" s="1" t="s">
        <v>91</v>
      </c>
      <c r="I1646" s="1" t="s">
        <v>92</v>
      </c>
      <c r="J1646" s="1" t="s">
        <v>13737</v>
      </c>
      <c r="K1646" s="1" t="s">
        <v>13738</v>
      </c>
      <c r="L1646">
        <f>VLOOKUP(B1646,HIS退!B:F,5,FALSE)</f>
        <v>-5000</v>
      </c>
      <c r="M1646" t="e">
        <f>VLOOKUP(J1646,银行退!A:F,6,FALSE)</f>
        <v>#N/A</v>
      </c>
      <c r="N1646" t="e">
        <f>VLOOKUP(J1646,网银退汇!F:J,5,FALSE)</f>
        <v>#N/A</v>
      </c>
    </row>
    <row r="1647" spans="1:14" hidden="1">
      <c r="A1647" s="1" t="s">
        <v>13739</v>
      </c>
      <c r="B1647" s="1">
        <v>1966475</v>
      </c>
      <c r="C1647" s="1" t="s">
        <v>6957</v>
      </c>
      <c r="D1647" s="1" t="s">
        <v>6958</v>
      </c>
      <c r="E1647" s="1" t="s">
        <v>6959</v>
      </c>
      <c r="F1647" s="2">
        <v>2792</v>
      </c>
      <c r="G1647" s="1" t="s">
        <v>114</v>
      </c>
      <c r="H1647" s="1" t="s">
        <v>91</v>
      </c>
      <c r="I1647" s="1" t="s">
        <v>92</v>
      </c>
      <c r="J1647" s="1" t="s">
        <v>13740</v>
      </c>
      <c r="K1647" s="1" t="s">
        <v>13741</v>
      </c>
      <c r="L1647">
        <f>VLOOKUP(B1647,HIS退!B:F,5,FALSE)</f>
        <v>-2792</v>
      </c>
      <c r="M1647" t="e">
        <f>VLOOKUP(J1647,银行退!A:F,6,FALSE)</f>
        <v>#N/A</v>
      </c>
      <c r="N1647" t="e">
        <f>VLOOKUP(J1647,网银退汇!F:J,5,FALSE)</f>
        <v>#N/A</v>
      </c>
    </row>
    <row r="1648" spans="1:14" hidden="1">
      <c r="A1648" s="1" t="s">
        <v>13742</v>
      </c>
      <c r="B1648" s="1">
        <v>1966495</v>
      </c>
      <c r="C1648" s="1" t="s">
        <v>13743</v>
      </c>
      <c r="D1648" s="1" t="s">
        <v>6961</v>
      </c>
      <c r="E1648" s="1" t="s">
        <v>6962</v>
      </c>
      <c r="F1648" s="2">
        <v>272</v>
      </c>
      <c r="G1648" s="1" t="s">
        <v>114</v>
      </c>
      <c r="H1648" s="1" t="s">
        <v>93</v>
      </c>
      <c r="I1648" s="1" t="s">
        <v>23</v>
      </c>
      <c r="J1648" s="1" t="s">
        <v>13744</v>
      </c>
      <c r="K1648" s="1" t="s">
        <v>13004</v>
      </c>
      <c r="L1648">
        <f>VLOOKUP(B1648,HIS退!B:F,5,FALSE)</f>
        <v>-272</v>
      </c>
      <c r="M1648" t="e">
        <f>VLOOKUP(J1648,银行退!A:F,6,FALSE)</f>
        <v>#N/A</v>
      </c>
      <c r="N1648" t="str">
        <f>VLOOKUP(J1648,网银退汇!F:J,5,FALSE)</f>
        <v>20170912</v>
      </c>
    </row>
    <row r="1649" spans="1:14" hidden="1">
      <c r="A1649" s="1" t="s">
        <v>13745</v>
      </c>
      <c r="B1649" s="1">
        <v>1966506</v>
      </c>
      <c r="C1649" s="1" t="s">
        <v>13746</v>
      </c>
      <c r="D1649" s="1" t="s">
        <v>6964</v>
      </c>
      <c r="E1649" s="1" t="s">
        <v>6965</v>
      </c>
      <c r="F1649" s="2">
        <v>2446</v>
      </c>
      <c r="G1649" s="1" t="s">
        <v>114</v>
      </c>
      <c r="H1649" s="1" t="s">
        <v>93</v>
      </c>
      <c r="I1649" s="1" t="s">
        <v>23</v>
      </c>
      <c r="J1649" s="1" t="s">
        <v>13747</v>
      </c>
      <c r="K1649" s="1" t="s">
        <v>13748</v>
      </c>
      <c r="L1649">
        <f>VLOOKUP(B1649,HIS退!B:F,5,FALSE)</f>
        <v>-2446</v>
      </c>
      <c r="M1649" t="e">
        <f>VLOOKUP(J1649,银行退!A:F,6,FALSE)</f>
        <v>#N/A</v>
      </c>
      <c r="N1649" t="str">
        <f>VLOOKUP(J1649,网银退汇!F:J,5,FALSE)</f>
        <v>20170912</v>
      </c>
    </row>
    <row r="1650" spans="1:14" hidden="1">
      <c r="A1650" s="1" t="s">
        <v>13749</v>
      </c>
      <c r="B1650" s="1">
        <v>1966613</v>
      </c>
      <c r="C1650" s="1" t="s">
        <v>6967</v>
      </c>
      <c r="D1650" s="1" t="s">
        <v>6968</v>
      </c>
      <c r="E1650" s="1" t="s">
        <v>6969</v>
      </c>
      <c r="F1650" s="2">
        <v>1120</v>
      </c>
      <c r="G1650" s="1" t="s">
        <v>114</v>
      </c>
      <c r="H1650" s="1" t="s">
        <v>91</v>
      </c>
      <c r="I1650" s="1" t="s">
        <v>92</v>
      </c>
      <c r="J1650" s="1" t="s">
        <v>13750</v>
      </c>
      <c r="K1650" s="1" t="s">
        <v>13751</v>
      </c>
      <c r="L1650">
        <f>VLOOKUP(B1650,HIS退!B:F,5,FALSE)</f>
        <v>-1120</v>
      </c>
      <c r="M1650" t="e">
        <f>VLOOKUP(J1650,银行退!A:F,6,FALSE)</f>
        <v>#N/A</v>
      </c>
      <c r="N1650" t="e">
        <f>VLOOKUP(J1650,网银退汇!F:J,5,FALSE)</f>
        <v>#N/A</v>
      </c>
    </row>
    <row r="1651" spans="1:14" hidden="1">
      <c r="A1651" s="1" t="s">
        <v>13752</v>
      </c>
      <c r="B1651" s="1">
        <v>1966647</v>
      </c>
      <c r="C1651" s="1" t="s">
        <v>6971</v>
      </c>
      <c r="D1651" s="1" t="s">
        <v>6972</v>
      </c>
      <c r="E1651" s="1" t="s">
        <v>6973</v>
      </c>
      <c r="F1651" s="2">
        <v>10000</v>
      </c>
      <c r="G1651" s="1" t="s">
        <v>114</v>
      </c>
      <c r="H1651" s="1" t="s">
        <v>91</v>
      </c>
      <c r="I1651" s="1" t="s">
        <v>92</v>
      </c>
      <c r="J1651" s="1" t="s">
        <v>13753</v>
      </c>
      <c r="K1651" s="1" t="s">
        <v>13754</v>
      </c>
      <c r="L1651">
        <f>VLOOKUP(B1651,HIS退!B:F,5,FALSE)</f>
        <v>-10000</v>
      </c>
      <c r="M1651" t="e">
        <f>VLOOKUP(J1651,银行退!A:F,6,FALSE)</f>
        <v>#N/A</v>
      </c>
      <c r="N1651" t="e">
        <f>VLOOKUP(J1651,网银退汇!F:J,5,FALSE)</f>
        <v>#N/A</v>
      </c>
    </row>
    <row r="1652" spans="1:14" hidden="1">
      <c r="A1652" s="1" t="s">
        <v>13755</v>
      </c>
      <c r="B1652" s="1">
        <v>1966649</v>
      </c>
      <c r="C1652" s="1" t="s">
        <v>6974</v>
      </c>
      <c r="D1652" s="1" t="s">
        <v>6975</v>
      </c>
      <c r="E1652" s="1" t="s">
        <v>6976</v>
      </c>
      <c r="F1652" s="2">
        <v>270.26</v>
      </c>
      <c r="G1652" s="1" t="s">
        <v>114</v>
      </c>
      <c r="H1652" s="1" t="s">
        <v>91</v>
      </c>
      <c r="I1652" s="1" t="s">
        <v>92</v>
      </c>
      <c r="J1652" s="1" t="s">
        <v>13756</v>
      </c>
      <c r="K1652" s="1" t="s">
        <v>13757</v>
      </c>
      <c r="L1652">
        <f>VLOOKUP(B1652,HIS退!B:F,5,FALSE)</f>
        <v>-270.26</v>
      </c>
      <c r="M1652" t="e">
        <f>VLOOKUP(J1652,银行退!A:F,6,FALSE)</f>
        <v>#N/A</v>
      </c>
      <c r="N1652" t="e">
        <f>VLOOKUP(J1652,网银退汇!F:J,5,FALSE)</f>
        <v>#N/A</v>
      </c>
    </row>
    <row r="1653" spans="1:14" hidden="1">
      <c r="A1653" s="1" t="s">
        <v>13758</v>
      </c>
      <c r="B1653" s="1">
        <v>1966663</v>
      </c>
      <c r="C1653" s="1" t="s">
        <v>6978</v>
      </c>
      <c r="D1653" s="1" t="s">
        <v>6979</v>
      </c>
      <c r="E1653" s="1" t="s">
        <v>6980</v>
      </c>
      <c r="F1653" s="2">
        <v>5000</v>
      </c>
      <c r="G1653" s="1" t="s">
        <v>114</v>
      </c>
      <c r="H1653" s="1" t="s">
        <v>91</v>
      </c>
      <c r="I1653" s="1" t="s">
        <v>92</v>
      </c>
      <c r="J1653" s="1" t="s">
        <v>13759</v>
      </c>
      <c r="K1653" s="1" t="s">
        <v>13760</v>
      </c>
      <c r="L1653">
        <f>VLOOKUP(B1653,HIS退!B:F,5,FALSE)</f>
        <v>-5000</v>
      </c>
      <c r="M1653" t="e">
        <f>VLOOKUP(J1653,银行退!A:F,6,FALSE)</f>
        <v>#N/A</v>
      </c>
      <c r="N1653" t="e">
        <f>VLOOKUP(J1653,网银退汇!F:J,5,FALSE)</f>
        <v>#N/A</v>
      </c>
    </row>
    <row r="1654" spans="1:14" hidden="1">
      <c r="A1654" s="1" t="s">
        <v>13761</v>
      </c>
      <c r="B1654" s="1">
        <v>1966678</v>
      </c>
      <c r="C1654" s="1" t="s">
        <v>13762</v>
      </c>
      <c r="D1654" s="1" t="s">
        <v>6982</v>
      </c>
      <c r="E1654" s="1" t="s">
        <v>6983</v>
      </c>
      <c r="F1654" s="2">
        <v>3000</v>
      </c>
      <c r="G1654" s="1" t="s">
        <v>114</v>
      </c>
      <c r="H1654" s="1" t="s">
        <v>93</v>
      </c>
      <c r="I1654" s="1" t="s">
        <v>23</v>
      </c>
      <c r="J1654" s="1" t="s">
        <v>13763</v>
      </c>
      <c r="K1654" s="1" t="s">
        <v>13764</v>
      </c>
      <c r="L1654">
        <f>VLOOKUP(B1654,HIS退!B:F,5,FALSE)</f>
        <v>-3000</v>
      </c>
      <c r="M1654" t="e">
        <f>VLOOKUP(J1654,银行退!A:F,6,FALSE)</f>
        <v>#N/A</v>
      </c>
      <c r="N1654" t="str">
        <f>VLOOKUP(J1654,网银退汇!F:J,5,FALSE)</f>
        <v>20170912</v>
      </c>
    </row>
    <row r="1655" spans="1:14" hidden="1">
      <c r="A1655" s="1" t="s">
        <v>13765</v>
      </c>
      <c r="B1655" s="1">
        <v>1966692</v>
      </c>
      <c r="C1655" s="1" t="s">
        <v>6985</v>
      </c>
      <c r="D1655" s="1" t="s">
        <v>6986</v>
      </c>
      <c r="E1655" s="1" t="s">
        <v>6987</v>
      </c>
      <c r="F1655" s="2">
        <v>13250.47</v>
      </c>
      <c r="G1655" s="1" t="s">
        <v>114</v>
      </c>
      <c r="H1655" s="1" t="s">
        <v>91</v>
      </c>
      <c r="I1655" s="1" t="s">
        <v>92</v>
      </c>
      <c r="J1655" s="1" t="s">
        <v>13766</v>
      </c>
      <c r="K1655" s="1" t="s">
        <v>13767</v>
      </c>
      <c r="L1655">
        <f>VLOOKUP(B1655,HIS退!B:F,5,FALSE)</f>
        <v>-13250.47</v>
      </c>
      <c r="M1655" t="e">
        <f>VLOOKUP(J1655,银行退!A:F,6,FALSE)</f>
        <v>#N/A</v>
      </c>
      <c r="N1655" t="e">
        <f>VLOOKUP(J1655,网银退汇!F:J,5,FALSE)</f>
        <v>#N/A</v>
      </c>
    </row>
    <row r="1656" spans="1:14" hidden="1">
      <c r="A1656" s="1" t="s">
        <v>13768</v>
      </c>
      <c r="B1656" s="1">
        <v>1966712</v>
      </c>
      <c r="C1656" s="1" t="s">
        <v>6989</v>
      </c>
      <c r="D1656" s="1" t="s">
        <v>6990</v>
      </c>
      <c r="E1656" s="1" t="s">
        <v>6991</v>
      </c>
      <c r="F1656" s="2">
        <v>500</v>
      </c>
      <c r="G1656" s="1" t="s">
        <v>114</v>
      </c>
      <c r="H1656" s="1" t="s">
        <v>91</v>
      </c>
      <c r="I1656" s="1" t="s">
        <v>92</v>
      </c>
      <c r="J1656" s="1" t="s">
        <v>13769</v>
      </c>
      <c r="K1656" s="1" t="s">
        <v>13770</v>
      </c>
      <c r="L1656">
        <f>VLOOKUP(B1656,HIS退!B:F,5,FALSE)</f>
        <v>-500</v>
      </c>
      <c r="M1656" t="e">
        <f>VLOOKUP(J1656,银行退!A:F,6,FALSE)</f>
        <v>#N/A</v>
      </c>
      <c r="N1656" t="e">
        <f>VLOOKUP(J1656,网银退汇!F:J,5,FALSE)</f>
        <v>#N/A</v>
      </c>
    </row>
    <row r="1657" spans="1:14" hidden="1">
      <c r="A1657" s="1" t="s">
        <v>13771</v>
      </c>
      <c r="B1657" s="1">
        <v>1966717</v>
      </c>
      <c r="C1657" s="1" t="s">
        <v>13772</v>
      </c>
      <c r="D1657" s="1" t="s">
        <v>6993</v>
      </c>
      <c r="E1657" s="1" t="s">
        <v>6987</v>
      </c>
      <c r="F1657" s="2">
        <v>82</v>
      </c>
      <c r="G1657" s="1" t="s">
        <v>114</v>
      </c>
      <c r="H1657" s="1" t="s">
        <v>93</v>
      </c>
      <c r="I1657" s="1" t="s">
        <v>23</v>
      </c>
      <c r="J1657" s="1" t="s">
        <v>13773</v>
      </c>
      <c r="K1657" s="1" t="s">
        <v>13774</v>
      </c>
      <c r="L1657">
        <f>VLOOKUP(B1657,HIS退!B:F,5,FALSE)</f>
        <v>-82</v>
      </c>
      <c r="M1657" t="e">
        <f>VLOOKUP(J1657,银行退!A:F,6,FALSE)</f>
        <v>#N/A</v>
      </c>
      <c r="N1657" t="str">
        <f>VLOOKUP(J1657,网银退汇!F:J,5,FALSE)</f>
        <v>20170912</v>
      </c>
    </row>
    <row r="1658" spans="1:14" hidden="1">
      <c r="A1658" s="1" t="s">
        <v>13775</v>
      </c>
      <c r="B1658" s="1">
        <v>1966738</v>
      </c>
      <c r="C1658" s="1" t="s">
        <v>6995</v>
      </c>
      <c r="D1658" s="1" t="s">
        <v>6996</v>
      </c>
      <c r="E1658" s="1" t="s">
        <v>647</v>
      </c>
      <c r="F1658" s="2">
        <v>319.85000000000002</v>
      </c>
      <c r="G1658" s="1" t="s">
        <v>114</v>
      </c>
      <c r="H1658" s="1" t="s">
        <v>91</v>
      </c>
      <c r="I1658" s="1" t="s">
        <v>92</v>
      </c>
      <c r="J1658" s="1" t="s">
        <v>13776</v>
      </c>
      <c r="K1658" s="1" t="s">
        <v>13777</v>
      </c>
      <c r="L1658">
        <f>VLOOKUP(B1658,HIS退!B:F,5,FALSE)</f>
        <v>-319.85000000000002</v>
      </c>
      <c r="M1658" t="e">
        <f>VLOOKUP(J1658,银行退!A:F,6,FALSE)</f>
        <v>#N/A</v>
      </c>
      <c r="N1658" t="e">
        <f>VLOOKUP(J1658,网银退汇!F:J,5,FALSE)</f>
        <v>#N/A</v>
      </c>
    </row>
    <row r="1659" spans="1:14" hidden="1">
      <c r="A1659" s="1" t="s">
        <v>13778</v>
      </c>
      <c r="B1659" s="1">
        <v>1966781</v>
      </c>
      <c r="C1659" s="1" t="s">
        <v>6998</v>
      </c>
      <c r="D1659" s="1" t="s">
        <v>6999</v>
      </c>
      <c r="E1659" s="1" t="s">
        <v>7000</v>
      </c>
      <c r="F1659" s="2">
        <v>4737</v>
      </c>
      <c r="G1659" s="1" t="s">
        <v>114</v>
      </c>
      <c r="H1659" s="1" t="s">
        <v>91</v>
      </c>
      <c r="I1659" s="1" t="s">
        <v>92</v>
      </c>
      <c r="J1659" s="1" t="s">
        <v>13779</v>
      </c>
      <c r="K1659" s="1" t="s">
        <v>13780</v>
      </c>
      <c r="L1659">
        <f>VLOOKUP(B1659,HIS退!B:F,5,FALSE)</f>
        <v>-4737</v>
      </c>
      <c r="M1659" t="e">
        <f>VLOOKUP(J1659,银行退!A:F,6,FALSE)</f>
        <v>#N/A</v>
      </c>
      <c r="N1659" t="e">
        <f>VLOOKUP(J1659,网银退汇!F:J,5,FALSE)</f>
        <v>#N/A</v>
      </c>
    </row>
    <row r="1660" spans="1:14" hidden="1">
      <c r="A1660" s="1" t="s">
        <v>13781</v>
      </c>
      <c r="B1660" s="1">
        <v>1966783</v>
      </c>
      <c r="C1660" s="1" t="s">
        <v>7002</v>
      </c>
      <c r="D1660" s="1" t="s">
        <v>7003</v>
      </c>
      <c r="E1660" s="1" t="s">
        <v>7004</v>
      </c>
      <c r="F1660" s="2">
        <v>5020</v>
      </c>
      <c r="G1660" s="1" t="s">
        <v>114</v>
      </c>
      <c r="H1660" s="1" t="s">
        <v>91</v>
      </c>
      <c r="I1660" s="1" t="s">
        <v>92</v>
      </c>
      <c r="J1660" s="1" t="s">
        <v>13782</v>
      </c>
      <c r="K1660" s="1" t="s">
        <v>13783</v>
      </c>
      <c r="L1660">
        <f>VLOOKUP(B1660,HIS退!B:F,5,FALSE)</f>
        <v>-5020</v>
      </c>
      <c r="M1660" t="e">
        <f>VLOOKUP(J1660,银行退!A:F,6,FALSE)</f>
        <v>#N/A</v>
      </c>
      <c r="N1660" t="e">
        <f>VLOOKUP(J1660,网银退汇!F:J,5,FALSE)</f>
        <v>#N/A</v>
      </c>
    </row>
    <row r="1661" spans="1:14" hidden="1">
      <c r="A1661" s="1" t="s">
        <v>13784</v>
      </c>
      <c r="B1661" s="1">
        <v>1966822</v>
      </c>
      <c r="C1661" s="1" t="s">
        <v>7006</v>
      </c>
      <c r="D1661" s="1" t="s">
        <v>7007</v>
      </c>
      <c r="E1661" s="1" t="s">
        <v>7008</v>
      </c>
      <c r="F1661" s="2">
        <v>5000</v>
      </c>
      <c r="G1661" s="1" t="s">
        <v>114</v>
      </c>
      <c r="H1661" s="1" t="s">
        <v>91</v>
      </c>
      <c r="I1661" s="1" t="s">
        <v>92</v>
      </c>
      <c r="J1661" s="1" t="s">
        <v>13785</v>
      </c>
      <c r="K1661" s="1" t="s">
        <v>13786</v>
      </c>
      <c r="L1661">
        <f>VLOOKUP(B1661,HIS退!B:F,5,FALSE)</f>
        <v>-5000</v>
      </c>
      <c r="M1661" t="e">
        <f>VLOOKUP(J1661,银行退!A:F,6,FALSE)</f>
        <v>#N/A</v>
      </c>
      <c r="N1661" t="e">
        <f>VLOOKUP(J1661,网银退汇!F:J,5,FALSE)</f>
        <v>#N/A</v>
      </c>
    </row>
    <row r="1662" spans="1:14" hidden="1">
      <c r="A1662" s="1" t="s">
        <v>13787</v>
      </c>
      <c r="B1662" s="1">
        <v>1966855</v>
      </c>
      <c r="C1662" s="1" t="s">
        <v>7010</v>
      </c>
      <c r="D1662" s="1" t="s">
        <v>7011</v>
      </c>
      <c r="E1662" s="1" t="s">
        <v>7012</v>
      </c>
      <c r="F1662" s="2">
        <v>137</v>
      </c>
      <c r="G1662" s="1" t="s">
        <v>114</v>
      </c>
      <c r="H1662" s="1" t="s">
        <v>91</v>
      </c>
      <c r="I1662" s="1" t="s">
        <v>92</v>
      </c>
      <c r="J1662" s="1" t="s">
        <v>13788</v>
      </c>
      <c r="K1662" s="1" t="s">
        <v>13789</v>
      </c>
      <c r="L1662">
        <f>VLOOKUP(B1662,HIS退!B:F,5,FALSE)</f>
        <v>-137</v>
      </c>
      <c r="M1662" t="e">
        <f>VLOOKUP(J1662,银行退!A:F,6,FALSE)</f>
        <v>#N/A</v>
      </c>
      <c r="N1662" t="e">
        <f>VLOOKUP(J1662,网银退汇!F:J,5,FALSE)</f>
        <v>#N/A</v>
      </c>
    </row>
    <row r="1663" spans="1:14" hidden="1">
      <c r="A1663" s="1" t="s">
        <v>13790</v>
      </c>
      <c r="B1663" s="1">
        <v>1966897</v>
      </c>
      <c r="C1663" s="1" t="s">
        <v>7014</v>
      </c>
      <c r="D1663" s="1" t="s">
        <v>7015</v>
      </c>
      <c r="E1663" s="1" t="s">
        <v>7016</v>
      </c>
      <c r="F1663" s="2">
        <v>3200</v>
      </c>
      <c r="G1663" s="1" t="s">
        <v>114</v>
      </c>
      <c r="H1663" s="1" t="s">
        <v>91</v>
      </c>
      <c r="I1663" s="1" t="s">
        <v>92</v>
      </c>
      <c r="J1663" s="1" t="s">
        <v>13791</v>
      </c>
      <c r="K1663" s="1" t="s">
        <v>13792</v>
      </c>
      <c r="L1663">
        <f>VLOOKUP(B1663,HIS退!B:F,5,FALSE)</f>
        <v>-3200</v>
      </c>
      <c r="M1663" t="e">
        <f>VLOOKUP(J1663,银行退!A:F,6,FALSE)</f>
        <v>#N/A</v>
      </c>
      <c r="N1663" t="e">
        <f>VLOOKUP(J1663,网银退汇!F:J,5,FALSE)</f>
        <v>#N/A</v>
      </c>
    </row>
    <row r="1664" spans="1:14" hidden="1">
      <c r="A1664" s="1" t="s">
        <v>13793</v>
      </c>
      <c r="B1664" s="1">
        <v>1966918</v>
      </c>
      <c r="C1664" s="1" t="s">
        <v>7018</v>
      </c>
      <c r="D1664" s="1" t="s">
        <v>7019</v>
      </c>
      <c r="E1664" s="1" t="s">
        <v>7020</v>
      </c>
      <c r="F1664" s="2">
        <v>377.37</v>
      </c>
      <c r="G1664" s="1" t="s">
        <v>114</v>
      </c>
      <c r="H1664" s="1" t="s">
        <v>91</v>
      </c>
      <c r="I1664" s="1" t="s">
        <v>92</v>
      </c>
      <c r="J1664" s="1" t="s">
        <v>13794</v>
      </c>
      <c r="K1664" s="1" t="s">
        <v>13795</v>
      </c>
      <c r="L1664">
        <f>VLOOKUP(B1664,HIS退!B:F,5,FALSE)</f>
        <v>-377.37</v>
      </c>
      <c r="M1664" t="e">
        <f>VLOOKUP(J1664,银行退!A:F,6,FALSE)</f>
        <v>#N/A</v>
      </c>
      <c r="N1664" t="e">
        <f>VLOOKUP(J1664,网银退汇!F:J,5,FALSE)</f>
        <v>#N/A</v>
      </c>
    </row>
    <row r="1665" spans="1:14" hidden="1">
      <c r="A1665" s="1" t="s">
        <v>13796</v>
      </c>
      <c r="B1665" s="1">
        <v>1966921</v>
      </c>
      <c r="C1665" s="1" t="s">
        <v>7022</v>
      </c>
      <c r="D1665" s="1" t="s">
        <v>7023</v>
      </c>
      <c r="E1665" s="1" t="s">
        <v>7024</v>
      </c>
      <c r="F1665" s="2">
        <v>5000</v>
      </c>
      <c r="G1665" s="1" t="s">
        <v>114</v>
      </c>
      <c r="H1665" s="1" t="s">
        <v>91</v>
      </c>
      <c r="I1665" s="1" t="s">
        <v>92</v>
      </c>
      <c r="J1665" s="1" t="s">
        <v>13797</v>
      </c>
      <c r="K1665" s="1" t="s">
        <v>13798</v>
      </c>
      <c r="L1665">
        <f>VLOOKUP(B1665,HIS退!B:F,5,FALSE)</f>
        <v>-5000</v>
      </c>
      <c r="M1665" t="e">
        <f>VLOOKUP(J1665,银行退!A:F,6,FALSE)</f>
        <v>#N/A</v>
      </c>
      <c r="N1665" t="e">
        <f>VLOOKUP(J1665,网银退汇!F:J,5,FALSE)</f>
        <v>#N/A</v>
      </c>
    </row>
    <row r="1666" spans="1:14" hidden="1">
      <c r="A1666" s="1" t="s">
        <v>13799</v>
      </c>
      <c r="B1666" s="1">
        <v>1966924</v>
      </c>
      <c r="C1666" s="1" t="s">
        <v>7026</v>
      </c>
      <c r="D1666" s="1" t="s">
        <v>7027</v>
      </c>
      <c r="E1666" s="1" t="s">
        <v>7028</v>
      </c>
      <c r="F1666" s="2">
        <v>4066.86</v>
      </c>
      <c r="G1666" s="1" t="s">
        <v>114</v>
      </c>
      <c r="H1666" s="1" t="s">
        <v>91</v>
      </c>
      <c r="I1666" s="1" t="s">
        <v>92</v>
      </c>
      <c r="J1666" s="1" t="s">
        <v>13800</v>
      </c>
      <c r="K1666" s="1" t="s">
        <v>13801</v>
      </c>
      <c r="L1666">
        <f>VLOOKUP(B1666,HIS退!B:F,5,FALSE)</f>
        <v>-4066.86</v>
      </c>
      <c r="M1666" t="e">
        <f>VLOOKUP(J1666,银行退!A:F,6,FALSE)</f>
        <v>#N/A</v>
      </c>
      <c r="N1666" t="e">
        <f>VLOOKUP(J1666,网银退汇!F:J,5,FALSE)</f>
        <v>#N/A</v>
      </c>
    </row>
    <row r="1667" spans="1:14" hidden="1">
      <c r="A1667" s="1" t="s">
        <v>13802</v>
      </c>
      <c r="B1667" s="1">
        <v>1966928</v>
      </c>
      <c r="C1667" s="1" t="s">
        <v>7030</v>
      </c>
      <c r="D1667" s="1" t="s">
        <v>7031</v>
      </c>
      <c r="E1667" s="1" t="s">
        <v>7032</v>
      </c>
      <c r="F1667" s="2">
        <v>2000</v>
      </c>
      <c r="G1667" s="1" t="s">
        <v>114</v>
      </c>
      <c r="H1667" s="1" t="s">
        <v>91</v>
      </c>
      <c r="I1667" s="1" t="s">
        <v>92</v>
      </c>
      <c r="J1667" s="1" t="s">
        <v>13803</v>
      </c>
      <c r="K1667" s="1" t="s">
        <v>13804</v>
      </c>
      <c r="L1667">
        <f>VLOOKUP(B1667,HIS退!B:F,5,FALSE)</f>
        <v>-2000</v>
      </c>
      <c r="M1667" t="e">
        <f>VLOOKUP(J1667,银行退!A:F,6,FALSE)</f>
        <v>#N/A</v>
      </c>
      <c r="N1667" t="e">
        <f>VLOOKUP(J1667,网银退汇!F:J,5,FALSE)</f>
        <v>#N/A</v>
      </c>
    </row>
    <row r="1668" spans="1:14" hidden="1">
      <c r="A1668" s="1" t="s">
        <v>13805</v>
      </c>
      <c r="B1668" s="1">
        <v>1966937</v>
      </c>
      <c r="C1668" s="1" t="s">
        <v>7034</v>
      </c>
      <c r="D1668" s="1" t="s">
        <v>7031</v>
      </c>
      <c r="E1668" s="1" t="s">
        <v>7032</v>
      </c>
      <c r="F1668" s="2">
        <v>2000</v>
      </c>
      <c r="G1668" s="1" t="s">
        <v>114</v>
      </c>
      <c r="H1668" s="1" t="s">
        <v>91</v>
      </c>
      <c r="I1668" s="1" t="s">
        <v>92</v>
      </c>
      <c r="J1668" s="1" t="s">
        <v>13806</v>
      </c>
      <c r="K1668" s="1" t="s">
        <v>13804</v>
      </c>
      <c r="L1668">
        <f>VLOOKUP(B1668,HIS退!B:F,5,FALSE)</f>
        <v>-2000</v>
      </c>
      <c r="M1668" t="e">
        <f>VLOOKUP(J1668,银行退!A:F,6,FALSE)</f>
        <v>#N/A</v>
      </c>
      <c r="N1668" t="e">
        <f>VLOOKUP(J1668,网银退汇!F:J,5,FALSE)</f>
        <v>#N/A</v>
      </c>
    </row>
    <row r="1669" spans="1:14" hidden="1">
      <c r="A1669" s="1" t="s">
        <v>13807</v>
      </c>
      <c r="B1669" s="1">
        <v>1966940</v>
      </c>
      <c r="C1669" s="1" t="s">
        <v>13808</v>
      </c>
      <c r="D1669" s="1" t="s">
        <v>7036</v>
      </c>
      <c r="E1669" s="1" t="s">
        <v>7037</v>
      </c>
      <c r="F1669" s="2">
        <v>1888</v>
      </c>
      <c r="G1669" s="1" t="s">
        <v>114</v>
      </c>
      <c r="H1669" s="1" t="s">
        <v>93</v>
      </c>
      <c r="I1669" s="1" t="s">
        <v>23</v>
      </c>
      <c r="J1669" s="1" t="s">
        <v>13809</v>
      </c>
      <c r="K1669" s="1" t="s">
        <v>13810</v>
      </c>
      <c r="L1669">
        <f>VLOOKUP(B1669,HIS退!B:F,5,FALSE)</f>
        <v>-1888</v>
      </c>
      <c r="M1669" t="e">
        <f>VLOOKUP(J1669,银行退!A:F,6,FALSE)</f>
        <v>#N/A</v>
      </c>
      <c r="N1669" t="str">
        <f>VLOOKUP(J1669,网银退汇!F:J,5,FALSE)</f>
        <v>20170912</v>
      </c>
    </row>
    <row r="1670" spans="1:14" hidden="1">
      <c r="A1670" s="1" t="s">
        <v>13811</v>
      </c>
      <c r="B1670" s="1">
        <v>1966945</v>
      </c>
      <c r="C1670" s="1" t="s">
        <v>7039</v>
      </c>
      <c r="D1670" s="1" t="s">
        <v>7031</v>
      </c>
      <c r="E1670" s="1" t="s">
        <v>7032</v>
      </c>
      <c r="F1670" s="2">
        <v>1022</v>
      </c>
      <c r="G1670" s="1" t="s">
        <v>114</v>
      </c>
      <c r="H1670" s="1" t="s">
        <v>91</v>
      </c>
      <c r="I1670" s="1" t="s">
        <v>92</v>
      </c>
      <c r="J1670" s="1" t="s">
        <v>13812</v>
      </c>
      <c r="K1670" s="1" t="s">
        <v>13804</v>
      </c>
      <c r="L1670">
        <f>VLOOKUP(B1670,HIS退!B:F,5,FALSE)</f>
        <v>-1022</v>
      </c>
      <c r="M1670" t="e">
        <f>VLOOKUP(J1670,银行退!A:F,6,FALSE)</f>
        <v>#N/A</v>
      </c>
      <c r="N1670" t="e">
        <f>VLOOKUP(J1670,网银退汇!F:J,5,FALSE)</f>
        <v>#N/A</v>
      </c>
    </row>
    <row r="1671" spans="1:14" hidden="1">
      <c r="A1671" s="1" t="s">
        <v>13813</v>
      </c>
      <c r="B1671" s="1">
        <v>1966967</v>
      </c>
      <c r="C1671" s="1" t="s">
        <v>7041</v>
      </c>
      <c r="D1671" s="1" t="s">
        <v>7042</v>
      </c>
      <c r="E1671" s="1" t="s">
        <v>7043</v>
      </c>
      <c r="F1671" s="2">
        <v>1320</v>
      </c>
      <c r="G1671" s="1" t="s">
        <v>114</v>
      </c>
      <c r="H1671" s="1" t="s">
        <v>91</v>
      </c>
      <c r="I1671" s="1" t="s">
        <v>92</v>
      </c>
      <c r="J1671" s="1" t="s">
        <v>13814</v>
      </c>
      <c r="K1671" s="1" t="s">
        <v>13815</v>
      </c>
      <c r="L1671">
        <f>VLOOKUP(B1671,HIS退!B:F,5,FALSE)</f>
        <v>-1320</v>
      </c>
      <c r="M1671" t="e">
        <f>VLOOKUP(J1671,银行退!A:F,6,FALSE)</f>
        <v>#N/A</v>
      </c>
      <c r="N1671" t="e">
        <f>VLOOKUP(J1671,网银退汇!F:J,5,FALSE)</f>
        <v>#N/A</v>
      </c>
    </row>
    <row r="1672" spans="1:14" hidden="1">
      <c r="A1672" s="1" t="s">
        <v>13816</v>
      </c>
      <c r="B1672" s="1">
        <v>1966971</v>
      </c>
      <c r="C1672" s="1" t="s">
        <v>7045</v>
      </c>
      <c r="D1672" s="1" t="s">
        <v>7046</v>
      </c>
      <c r="E1672" s="1" t="s">
        <v>7047</v>
      </c>
      <c r="F1672" s="2">
        <v>5076</v>
      </c>
      <c r="G1672" s="1" t="s">
        <v>114</v>
      </c>
      <c r="H1672" s="1" t="s">
        <v>91</v>
      </c>
      <c r="I1672" s="1" t="s">
        <v>92</v>
      </c>
      <c r="J1672" s="1" t="s">
        <v>13817</v>
      </c>
      <c r="K1672" s="1" t="s">
        <v>13818</v>
      </c>
      <c r="L1672">
        <f>VLOOKUP(B1672,HIS退!B:F,5,FALSE)</f>
        <v>-5076</v>
      </c>
      <c r="M1672" t="e">
        <f>VLOOKUP(J1672,银行退!A:F,6,FALSE)</f>
        <v>#N/A</v>
      </c>
      <c r="N1672" t="e">
        <f>VLOOKUP(J1672,网银退汇!F:J,5,FALSE)</f>
        <v>#N/A</v>
      </c>
    </row>
    <row r="1673" spans="1:14" hidden="1">
      <c r="A1673" s="1" t="s">
        <v>13819</v>
      </c>
      <c r="B1673" s="1">
        <v>1966985</v>
      </c>
      <c r="C1673" s="1" t="s">
        <v>13820</v>
      </c>
      <c r="D1673" s="1" t="s">
        <v>7049</v>
      </c>
      <c r="E1673" s="1" t="s">
        <v>7050</v>
      </c>
      <c r="F1673" s="2">
        <v>1411.09</v>
      </c>
      <c r="G1673" s="1" t="s">
        <v>114</v>
      </c>
      <c r="H1673" s="1" t="s">
        <v>93</v>
      </c>
      <c r="I1673" s="1" t="s">
        <v>23</v>
      </c>
      <c r="J1673" s="1" t="s">
        <v>13821</v>
      </c>
      <c r="K1673" s="1" t="s">
        <v>13822</v>
      </c>
      <c r="L1673">
        <f>VLOOKUP(B1673,HIS退!B:F,5,FALSE)</f>
        <v>-1411.09</v>
      </c>
      <c r="M1673" t="e">
        <f>VLOOKUP(J1673,银行退!A:F,6,FALSE)</f>
        <v>#N/A</v>
      </c>
      <c r="N1673" t="str">
        <f>VLOOKUP(J1673,网银退汇!F:J,5,FALSE)</f>
        <v>20170912</v>
      </c>
    </row>
    <row r="1674" spans="1:14" hidden="1">
      <c r="A1674" s="1" t="s">
        <v>13823</v>
      </c>
      <c r="B1674" s="1">
        <v>1967010</v>
      </c>
      <c r="C1674" s="1" t="s">
        <v>7052</v>
      </c>
      <c r="D1674" s="1" t="s">
        <v>7053</v>
      </c>
      <c r="E1674" s="1" t="s">
        <v>7054</v>
      </c>
      <c r="F1674" s="2">
        <v>130</v>
      </c>
      <c r="G1674" s="1" t="s">
        <v>114</v>
      </c>
      <c r="H1674" s="1" t="s">
        <v>91</v>
      </c>
      <c r="I1674" s="1" t="s">
        <v>92</v>
      </c>
      <c r="J1674" s="1" t="s">
        <v>13824</v>
      </c>
      <c r="K1674" s="1" t="s">
        <v>13825</v>
      </c>
      <c r="L1674">
        <f>VLOOKUP(B1674,HIS退!B:F,5,FALSE)</f>
        <v>-130</v>
      </c>
      <c r="M1674" t="e">
        <f>VLOOKUP(J1674,银行退!A:F,6,FALSE)</f>
        <v>#N/A</v>
      </c>
      <c r="N1674" t="e">
        <f>VLOOKUP(J1674,网银退汇!F:J,5,FALSE)</f>
        <v>#N/A</v>
      </c>
    </row>
    <row r="1675" spans="1:14" hidden="1">
      <c r="A1675" s="1" t="s">
        <v>13826</v>
      </c>
      <c r="B1675" s="1">
        <v>1967029</v>
      </c>
      <c r="C1675" s="1" t="s">
        <v>7056</v>
      </c>
      <c r="D1675" s="1" t="s">
        <v>7057</v>
      </c>
      <c r="E1675" s="1" t="s">
        <v>7058</v>
      </c>
      <c r="F1675" s="2">
        <v>1432</v>
      </c>
      <c r="G1675" s="1" t="s">
        <v>114</v>
      </c>
      <c r="H1675" s="1" t="s">
        <v>91</v>
      </c>
      <c r="I1675" s="1" t="s">
        <v>92</v>
      </c>
      <c r="J1675" s="1" t="s">
        <v>13827</v>
      </c>
      <c r="K1675" s="1" t="s">
        <v>13828</v>
      </c>
      <c r="L1675">
        <f>VLOOKUP(B1675,HIS退!B:F,5,FALSE)</f>
        <v>-1432</v>
      </c>
      <c r="M1675" t="e">
        <f>VLOOKUP(J1675,银行退!A:F,6,FALSE)</f>
        <v>#N/A</v>
      </c>
      <c r="N1675" t="e">
        <f>VLOOKUP(J1675,网银退汇!F:J,5,FALSE)</f>
        <v>#N/A</v>
      </c>
    </row>
    <row r="1676" spans="1:14" hidden="1">
      <c r="A1676" s="1" t="s">
        <v>13829</v>
      </c>
      <c r="B1676" s="1">
        <v>1967074</v>
      </c>
      <c r="C1676" s="1" t="s">
        <v>7060</v>
      </c>
      <c r="D1676" s="1" t="s">
        <v>7061</v>
      </c>
      <c r="E1676" s="1" t="s">
        <v>7062</v>
      </c>
      <c r="F1676" s="2">
        <v>30.45</v>
      </c>
      <c r="G1676" s="1" t="s">
        <v>114</v>
      </c>
      <c r="H1676" s="1" t="s">
        <v>91</v>
      </c>
      <c r="I1676" s="1" t="s">
        <v>92</v>
      </c>
      <c r="J1676" s="1" t="s">
        <v>13830</v>
      </c>
      <c r="K1676" s="1" t="s">
        <v>13831</v>
      </c>
      <c r="L1676">
        <f>VLOOKUP(B1676,HIS退!B:F,5,FALSE)</f>
        <v>-30.45</v>
      </c>
      <c r="M1676" t="e">
        <f>VLOOKUP(J1676,银行退!A:F,6,FALSE)</f>
        <v>#N/A</v>
      </c>
      <c r="N1676" t="e">
        <f>VLOOKUP(J1676,网银退汇!F:J,5,FALSE)</f>
        <v>#N/A</v>
      </c>
    </row>
    <row r="1677" spans="1:14" hidden="1">
      <c r="A1677" s="1" t="s">
        <v>13832</v>
      </c>
      <c r="B1677" s="1">
        <v>1967083</v>
      </c>
      <c r="C1677" s="1" t="s">
        <v>7064</v>
      </c>
      <c r="D1677" s="1" t="s">
        <v>7065</v>
      </c>
      <c r="E1677" s="1" t="s">
        <v>7066</v>
      </c>
      <c r="F1677" s="2">
        <v>4980</v>
      </c>
      <c r="G1677" s="1" t="s">
        <v>114</v>
      </c>
      <c r="H1677" s="1" t="s">
        <v>91</v>
      </c>
      <c r="I1677" s="1" t="s">
        <v>92</v>
      </c>
      <c r="J1677" s="1" t="s">
        <v>13833</v>
      </c>
      <c r="K1677" s="1" t="s">
        <v>13834</v>
      </c>
      <c r="L1677">
        <f>VLOOKUP(B1677,HIS退!B:F,5,FALSE)</f>
        <v>-4980</v>
      </c>
      <c r="M1677" t="e">
        <f>VLOOKUP(J1677,银行退!A:F,6,FALSE)</f>
        <v>#N/A</v>
      </c>
      <c r="N1677" t="e">
        <f>VLOOKUP(J1677,网银退汇!F:J,5,FALSE)</f>
        <v>#N/A</v>
      </c>
    </row>
    <row r="1678" spans="1:14" hidden="1">
      <c r="A1678" s="1" t="s">
        <v>13835</v>
      </c>
      <c r="B1678" s="1">
        <v>1967135</v>
      </c>
      <c r="C1678" s="1" t="s">
        <v>7068</v>
      </c>
      <c r="D1678" s="1" t="s">
        <v>7069</v>
      </c>
      <c r="E1678" s="1" t="s">
        <v>7070</v>
      </c>
      <c r="F1678" s="2">
        <v>3331.73</v>
      </c>
      <c r="G1678" s="1" t="s">
        <v>114</v>
      </c>
      <c r="H1678" s="1" t="s">
        <v>91</v>
      </c>
      <c r="I1678" s="1" t="s">
        <v>92</v>
      </c>
      <c r="J1678" s="1" t="s">
        <v>13836</v>
      </c>
      <c r="K1678" s="1" t="s">
        <v>13837</v>
      </c>
      <c r="L1678">
        <f>VLOOKUP(B1678,HIS退!B:F,5,FALSE)</f>
        <v>-3331.73</v>
      </c>
      <c r="M1678" t="e">
        <f>VLOOKUP(J1678,银行退!A:F,6,FALSE)</f>
        <v>#N/A</v>
      </c>
      <c r="N1678" t="e">
        <f>VLOOKUP(J1678,网银退汇!F:J,5,FALSE)</f>
        <v>#N/A</v>
      </c>
    </row>
    <row r="1679" spans="1:14" hidden="1">
      <c r="A1679" s="1" t="s">
        <v>13838</v>
      </c>
      <c r="B1679" s="1">
        <v>1967147</v>
      </c>
      <c r="C1679" s="1" t="s">
        <v>7072</v>
      </c>
      <c r="D1679" s="1" t="s">
        <v>7073</v>
      </c>
      <c r="E1679" s="1" t="s">
        <v>7074</v>
      </c>
      <c r="F1679" s="2">
        <v>1</v>
      </c>
      <c r="G1679" s="1" t="s">
        <v>114</v>
      </c>
      <c r="H1679" s="1" t="s">
        <v>91</v>
      </c>
      <c r="I1679" s="1" t="s">
        <v>92</v>
      </c>
      <c r="J1679" s="1" t="s">
        <v>13839</v>
      </c>
      <c r="K1679" s="1" t="s">
        <v>13840</v>
      </c>
      <c r="L1679">
        <f>VLOOKUP(B1679,HIS退!B:F,5,FALSE)</f>
        <v>-1</v>
      </c>
      <c r="M1679" t="e">
        <f>VLOOKUP(J1679,银行退!A:F,6,FALSE)</f>
        <v>#N/A</v>
      </c>
      <c r="N1679" t="e">
        <f>VLOOKUP(J1679,网银退汇!F:J,5,FALSE)</f>
        <v>#N/A</v>
      </c>
    </row>
    <row r="1680" spans="1:14" hidden="1">
      <c r="A1680" s="1" t="s">
        <v>13841</v>
      </c>
      <c r="B1680" s="1">
        <v>1967158</v>
      </c>
      <c r="C1680" s="1" t="s">
        <v>7076</v>
      </c>
      <c r="D1680" s="1" t="s">
        <v>7073</v>
      </c>
      <c r="E1680" s="1" t="s">
        <v>7074</v>
      </c>
      <c r="F1680" s="2">
        <v>3484</v>
      </c>
      <c r="G1680" s="1" t="s">
        <v>114</v>
      </c>
      <c r="H1680" s="1" t="s">
        <v>91</v>
      </c>
      <c r="I1680" s="1" t="s">
        <v>92</v>
      </c>
      <c r="J1680" s="1" t="s">
        <v>13842</v>
      </c>
      <c r="K1680" s="1" t="s">
        <v>13840</v>
      </c>
      <c r="L1680">
        <f>VLOOKUP(B1680,HIS退!B:F,5,FALSE)</f>
        <v>-3484</v>
      </c>
      <c r="M1680" t="e">
        <f>VLOOKUP(J1680,银行退!A:F,6,FALSE)</f>
        <v>#N/A</v>
      </c>
      <c r="N1680" t="e">
        <f>VLOOKUP(J1680,网银退汇!F:J,5,FALSE)</f>
        <v>#N/A</v>
      </c>
    </row>
    <row r="1681" spans="1:14" hidden="1">
      <c r="A1681" s="1" t="s">
        <v>13843</v>
      </c>
      <c r="B1681" s="1">
        <v>1967206</v>
      </c>
      <c r="C1681" s="1" t="s">
        <v>7078</v>
      </c>
      <c r="D1681" s="1" t="s">
        <v>7079</v>
      </c>
      <c r="E1681" s="1" t="s">
        <v>7080</v>
      </c>
      <c r="F1681" s="2">
        <v>948</v>
      </c>
      <c r="G1681" s="1" t="s">
        <v>114</v>
      </c>
      <c r="H1681" s="1" t="s">
        <v>91</v>
      </c>
      <c r="I1681" s="1" t="s">
        <v>92</v>
      </c>
      <c r="J1681" s="1" t="s">
        <v>13844</v>
      </c>
      <c r="K1681" s="1" t="s">
        <v>13845</v>
      </c>
      <c r="L1681">
        <f>VLOOKUP(B1681,HIS退!B:F,5,FALSE)</f>
        <v>-948</v>
      </c>
      <c r="M1681" t="e">
        <f>VLOOKUP(J1681,银行退!A:F,6,FALSE)</f>
        <v>#N/A</v>
      </c>
      <c r="N1681" t="e">
        <f>VLOOKUP(J1681,网银退汇!F:J,5,FALSE)</f>
        <v>#N/A</v>
      </c>
    </row>
    <row r="1682" spans="1:14" hidden="1">
      <c r="A1682" s="1" t="s">
        <v>13846</v>
      </c>
      <c r="B1682" s="1">
        <v>1967213</v>
      </c>
      <c r="C1682" s="1" t="s">
        <v>7082</v>
      </c>
      <c r="D1682" s="1" t="s">
        <v>7083</v>
      </c>
      <c r="E1682" s="1" t="s">
        <v>7084</v>
      </c>
      <c r="F1682" s="2">
        <v>14093.97</v>
      </c>
      <c r="G1682" s="1" t="s">
        <v>114</v>
      </c>
      <c r="H1682" s="1" t="s">
        <v>91</v>
      </c>
      <c r="I1682" s="1" t="s">
        <v>92</v>
      </c>
      <c r="J1682" s="1" t="s">
        <v>13847</v>
      </c>
      <c r="K1682" s="1" t="s">
        <v>13831</v>
      </c>
      <c r="L1682">
        <f>VLOOKUP(B1682,HIS退!B:F,5,FALSE)</f>
        <v>-14093.97</v>
      </c>
      <c r="M1682" t="e">
        <f>VLOOKUP(J1682,银行退!A:F,6,FALSE)</f>
        <v>#N/A</v>
      </c>
      <c r="N1682" t="e">
        <f>VLOOKUP(J1682,网银退汇!F:J,5,FALSE)</f>
        <v>#N/A</v>
      </c>
    </row>
    <row r="1683" spans="1:14" hidden="1">
      <c r="A1683" s="1" t="s">
        <v>13848</v>
      </c>
      <c r="B1683" s="1">
        <v>1967216</v>
      </c>
      <c r="C1683" s="1" t="s">
        <v>13849</v>
      </c>
      <c r="D1683" s="1" t="s">
        <v>7086</v>
      </c>
      <c r="E1683" s="1" t="s">
        <v>7087</v>
      </c>
      <c r="F1683" s="2">
        <v>7000</v>
      </c>
      <c r="G1683" s="1" t="s">
        <v>114</v>
      </c>
      <c r="H1683" s="1" t="s">
        <v>93</v>
      </c>
      <c r="I1683" s="1" t="s">
        <v>23</v>
      </c>
      <c r="J1683" s="1" t="s">
        <v>13850</v>
      </c>
      <c r="K1683" s="1" t="s">
        <v>13851</v>
      </c>
      <c r="L1683">
        <f>VLOOKUP(B1683,HIS退!B:F,5,FALSE)</f>
        <v>-7000</v>
      </c>
      <c r="M1683" t="e">
        <f>VLOOKUP(J1683,银行退!A:F,6,FALSE)</f>
        <v>#N/A</v>
      </c>
      <c r="N1683" t="str">
        <f>VLOOKUP(J1683,网银退汇!F:J,5,FALSE)</f>
        <v>20170912</v>
      </c>
    </row>
    <row r="1684" spans="1:14" hidden="1">
      <c r="A1684" s="1" t="s">
        <v>13852</v>
      </c>
      <c r="B1684" s="1">
        <v>1967228</v>
      </c>
      <c r="C1684" s="1" t="s">
        <v>7089</v>
      </c>
      <c r="D1684" s="1" t="s">
        <v>7083</v>
      </c>
      <c r="E1684" s="1" t="s">
        <v>7084</v>
      </c>
      <c r="F1684" s="2">
        <v>5000</v>
      </c>
      <c r="G1684" s="1" t="s">
        <v>114</v>
      </c>
      <c r="H1684" s="1" t="s">
        <v>91</v>
      </c>
      <c r="I1684" s="1" t="s">
        <v>92</v>
      </c>
      <c r="J1684" s="1" t="s">
        <v>13853</v>
      </c>
      <c r="K1684" s="1" t="s">
        <v>13854</v>
      </c>
      <c r="L1684">
        <f>VLOOKUP(B1684,HIS退!B:F,5,FALSE)</f>
        <v>-5000</v>
      </c>
      <c r="M1684" t="e">
        <f>VLOOKUP(J1684,银行退!A:F,6,FALSE)</f>
        <v>#N/A</v>
      </c>
      <c r="N1684" t="e">
        <f>VLOOKUP(J1684,网银退汇!F:J,5,FALSE)</f>
        <v>#N/A</v>
      </c>
    </row>
    <row r="1685" spans="1:14" hidden="1">
      <c r="A1685" s="1" t="s">
        <v>13855</v>
      </c>
      <c r="B1685" s="1">
        <v>1967293</v>
      </c>
      <c r="C1685" s="1" t="s">
        <v>7091</v>
      </c>
      <c r="D1685" s="1" t="s">
        <v>7092</v>
      </c>
      <c r="E1685" s="1" t="s">
        <v>7093</v>
      </c>
      <c r="F1685" s="2">
        <v>726</v>
      </c>
      <c r="G1685" s="1" t="s">
        <v>114</v>
      </c>
      <c r="H1685" s="1" t="s">
        <v>91</v>
      </c>
      <c r="I1685" s="1" t="s">
        <v>92</v>
      </c>
      <c r="J1685" s="1" t="s">
        <v>13856</v>
      </c>
      <c r="K1685" s="1" t="s">
        <v>13857</v>
      </c>
      <c r="L1685">
        <f>VLOOKUP(B1685,HIS退!B:F,5,FALSE)</f>
        <v>-726</v>
      </c>
      <c r="M1685" t="e">
        <f>VLOOKUP(J1685,银行退!A:F,6,FALSE)</f>
        <v>#N/A</v>
      </c>
      <c r="N1685" t="e">
        <f>VLOOKUP(J1685,网银退汇!F:J,5,FALSE)</f>
        <v>#N/A</v>
      </c>
    </row>
    <row r="1686" spans="1:14" hidden="1">
      <c r="A1686" s="1" t="s">
        <v>13858</v>
      </c>
      <c r="B1686" s="1">
        <v>1967309</v>
      </c>
      <c r="C1686" s="1" t="s">
        <v>7095</v>
      </c>
      <c r="D1686" s="1" t="s">
        <v>7096</v>
      </c>
      <c r="E1686" s="1" t="s">
        <v>7097</v>
      </c>
      <c r="F1686" s="2">
        <v>3309.37</v>
      </c>
      <c r="G1686" s="1" t="s">
        <v>114</v>
      </c>
      <c r="H1686" s="1" t="s">
        <v>91</v>
      </c>
      <c r="I1686" s="1" t="s">
        <v>92</v>
      </c>
      <c r="J1686" s="1" t="s">
        <v>13859</v>
      </c>
      <c r="K1686" s="1" t="s">
        <v>13860</v>
      </c>
      <c r="L1686">
        <f>VLOOKUP(B1686,HIS退!B:F,5,FALSE)</f>
        <v>-3309.37</v>
      </c>
      <c r="M1686" t="e">
        <f>VLOOKUP(J1686,银行退!A:F,6,FALSE)</f>
        <v>#N/A</v>
      </c>
      <c r="N1686" t="e">
        <f>VLOOKUP(J1686,网银退汇!F:J,5,FALSE)</f>
        <v>#N/A</v>
      </c>
    </row>
    <row r="1687" spans="1:14" hidden="1">
      <c r="A1687" s="1" t="s">
        <v>13861</v>
      </c>
      <c r="B1687" s="1">
        <v>1967332</v>
      </c>
      <c r="C1687" s="1" t="s">
        <v>7099</v>
      </c>
      <c r="D1687" s="1" t="s">
        <v>7100</v>
      </c>
      <c r="E1687" s="1" t="s">
        <v>7101</v>
      </c>
      <c r="F1687" s="2">
        <v>31.76</v>
      </c>
      <c r="G1687" s="1" t="s">
        <v>114</v>
      </c>
      <c r="H1687" s="1" t="s">
        <v>91</v>
      </c>
      <c r="I1687" s="1" t="s">
        <v>92</v>
      </c>
      <c r="J1687" s="1" t="s">
        <v>13862</v>
      </c>
      <c r="K1687" s="1" t="s">
        <v>13863</v>
      </c>
      <c r="L1687">
        <f>VLOOKUP(B1687,HIS退!B:F,5,FALSE)</f>
        <v>-31.76</v>
      </c>
      <c r="M1687" t="e">
        <f>VLOOKUP(J1687,银行退!A:F,6,FALSE)</f>
        <v>#N/A</v>
      </c>
      <c r="N1687" t="e">
        <f>VLOOKUP(J1687,网银退汇!F:J,5,FALSE)</f>
        <v>#N/A</v>
      </c>
    </row>
    <row r="1688" spans="1:14" hidden="1">
      <c r="A1688" s="1" t="s">
        <v>13864</v>
      </c>
      <c r="B1688" s="1">
        <v>1967396</v>
      </c>
      <c r="C1688" s="1" t="s">
        <v>7103</v>
      </c>
      <c r="D1688" s="1" t="s">
        <v>7104</v>
      </c>
      <c r="E1688" s="1" t="s">
        <v>7105</v>
      </c>
      <c r="F1688" s="2">
        <v>188.72</v>
      </c>
      <c r="G1688" s="1" t="s">
        <v>114</v>
      </c>
      <c r="H1688" s="1" t="s">
        <v>91</v>
      </c>
      <c r="I1688" s="1" t="s">
        <v>92</v>
      </c>
      <c r="J1688" s="1" t="s">
        <v>13865</v>
      </c>
      <c r="K1688" s="1" t="s">
        <v>13866</v>
      </c>
      <c r="L1688">
        <f>VLOOKUP(B1688,HIS退!B:F,5,FALSE)</f>
        <v>-188.72</v>
      </c>
      <c r="M1688" t="e">
        <f>VLOOKUP(J1688,银行退!A:F,6,FALSE)</f>
        <v>#N/A</v>
      </c>
      <c r="N1688" t="e">
        <f>VLOOKUP(J1688,网银退汇!F:J,5,FALSE)</f>
        <v>#N/A</v>
      </c>
    </row>
    <row r="1689" spans="1:14" hidden="1">
      <c r="A1689" s="1" t="s">
        <v>13867</v>
      </c>
      <c r="B1689" s="1">
        <v>1967420</v>
      </c>
      <c r="C1689" s="1" t="s">
        <v>7107</v>
      </c>
      <c r="D1689" s="1" t="s">
        <v>7108</v>
      </c>
      <c r="E1689" s="1" t="s">
        <v>7109</v>
      </c>
      <c r="F1689" s="2">
        <v>2427.4899999999998</v>
      </c>
      <c r="G1689" s="1" t="s">
        <v>114</v>
      </c>
      <c r="H1689" s="1" t="s">
        <v>91</v>
      </c>
      <c r="I1689" s="1" t="s">
        <v>92</v>
      </c>
      <c r="J1689" s="1" t="s">
        <v>13868</v>
      </c>
      <c r="K1689" s="1" t="s">
        <v>13869</v>
      </c>
      <c r="L1689">
        <f>VLOOKUP(B1689,HIS退!B:F,5,FALSE)</f>
        <v>-2427.4899999999998</v>
      </c>
      <c r="M1689" t="e">
        <f>VLOOKUP(J1689,银行退!A:F,6,FALSE)</f>
        <v>#N/A</v>
      </c>
      <c r="N1689" t="e">
        <f>VLOOKUP(J1689,网银退汇!F:J,5,FALSE)</f>
        <v>#N/A</v>
      </c>
    </row>
    <row r="1690" spans="1:14" hidden="1">
      <c r="A1690" s="1" t="s">
        <v>13870</v>
      </c>
      <c r="B1690" s="1">
        <v>1967628</v>
      </c>
      <c r="C1690" s="1" t="s">
        <v>7111</v>
      </c>
      <c r="D1690" s="1" t="s">
        <v>7112</v>
      </c>
      <c r="E1690" s="1" t="s">
        <v>7113</v>
      </c>
      <c r="F1690" s="2">
        <v>4201.71</v>
      </c>
      <c r="G1690" s="1" t="s">
        <v>114</v>
      </c>
      <c r="H1690" s="1" t="s">
        <v>91</v>
      </c>
      <c r="I1690" s="1" t="s">
        <v>92</v>
      </c>
      <c r="J1690" s="1" t="s">
        <v>13871</v>
      </c>
      <c r="K1690" s="1" t="s">
        <v>13872</v>
      </c>
      <c r="L1690">
        <f>VLOOKUP(B1690,HIS退!B:F,5,FALSE)</f>
        <v>-4201.71</v>
      </c>
      <c r="M1690" t="e">
        <f>VLOOKUP(J1690,银行退!A:F,6,FALSE)</f>
        <v>#N/A</v>
      </c>
      <c r="N1690" t="e">
        <f>VLOOKUP(J1690,网银退汇!F:J,5,FALSE)</f>
        <v>#N/A</v>
      </c>
    </row>
    <row r="1691" spans="1:14" hidden="1">
      <c r="A1691" s="1" t="s">
        <v>13873</v>
      </c>
      <c r="B1691" s="1">
        <v>1967643</v>
      </c>
      <c r="C1691" s="1" t="s">
        <v>7115</v>
      </c>
      <c r="D1691" s="1" t="s">
        <v>7116</v>
      </c>
      <c r="E1691" s="1" t="s">
        <v>7117</v>
      </c>
      <c r="F1691" s="2">
        <v>600</v>
      </c>
      <c r="G1691" s="1" t="s">
        <v>114</v>
      </c>
      <c r="H1691" s="1" t="s">
        <v>91</v>
      </c>
      <c r="I1691" s="1" t="s">
        <v>92</v>
      </c>
      <c r="J1691" s="1" t="s">
        <v>13874</v>
      </c>
      <c r="K1691" s="1" t="s">
        <v>13875</v>
      </c>
      <c r="L1691">
        <f>VLOOKUP(B1691,HIS退!B:F,5,FALSE)</f>
        <v>-600</v>
      </c>
      <c r="M1691" t="e">
        <f>VLOOKUP(J1691,银行退!A:F,6,FALSE)</f>
        <v>#N/A</v>
      </c>
      <c r="N1691" t="e">
        <f>VLOOKUP(J1691,网银退汇!F:J,5,FALSE)</f>
        <v>#N/A</v>
      </c>
    </row>
    <row r="1692" spans="1:14" hidden="1">
      <c r="A1692" s="1" t="s">
        <v>13876</v>
      </c>
      <c r="B1692" s="1">
        <v>1967771</v>
      </c>
      <c r="C1692" s="1" t="s">
        <v>7119</v>
      </c>
      <c r="D1692" s="1" t="s">
        <v>7120</v>
      </c>
      <c r="E1692" s="1" t="s">
        <v>7121</v>
      </c>
      <c r="F1692" s="2">
        <v>10000</v>
      </c>
      <c r="G1692" s="1" t="s">
        <v>114</v>
      </c>
      <c r="H1692" s="1" t="s">
        <v>91</v>
      </c>
      <c r="I1692" s="1" t="s">
        <v>92</v>
      </c>
      <c r="J1692" s="1" t="s">
        <v>13877</v>
      </c>
      <c r="K1692" s="1" t="s">
        <v>13878</v>
      </c>
      <c r="L1692">
        <f>VLOOKUP(B1692,HIS退!B:F,5,FALSE)</f>
        <v>-10000</v>
      </c>
      <c r="M1692" t="e">
        <f>VLOOKUP(J1692,银行退!A:F,6,FALSE)</f>
        <v>#N/A</v>
      </c>
      <c r="N1692" t="e">
        <f>VLOOKUP(J1692,网银退汇!F:J,5,FALSE)</f>
        <v>#N/A</v>
      </c>
    </row>
    <row r="1693" spans="1:14" hidden="1">
      <c r="A1693" s="1" t="s">
        <v>13879</v>
      </c>
      <c r="B1693" s="1">
        <v>1967908</v>
      </c>
      <c r="C1693" s="1" t="s">
        <v>7123</v>
      </c>
      <c r="D1693" s="1" t="s">
        <v>7124</v>
      </c>
      <c r="E1693" s="1" t="s">
        <v>245</v>
      </c>
      <c r="F1693" s="2">
        <v>8000</v>
      </c>
      <c r="G1693" s="1" t="s">
        <v>114</v>
      </c>
      <c r="H1693" s="1" t="s">
        <v>91</v>
      </c>
      <c r="I1693" s="1" t="s">
        <v>92</v>
      </c>
      <c r="J1693" s="1" t="s">
        <v>13880</v>
      </c>
      <c r="K1693" s="1" t="s">
        <v>13881</v>
      </c>
      <c r="L1693">
        <f>VLOOKUP(B1693,HIS退!B:F,5,FALSE)</f>
        <v>-8000</v>
      </c>
      <c r="M1693" t="e">
        <f>VLOOKUP(J1693,银行退!A:F,6,FALSE)</f>
        <v>#N/A</v>
      </c>
      <c r="N1693" t="e">
        <f>VLOOKUP(J1693,网银退汇!F:J,5,FALSE)</f>
        <v>#N/A</v>
      </c>
    </row>
    <row r="1694" spans="1:14" hidden="1">
      <c r="A1694" s="1" t="s">
        <v>13882</v>
      </c>
      <c r="B1694" s="1">
        <v>1968184</v>
      </c>
      <c r="C1694" s="1" t="s">
        <v>7126</v>
      </c>
      <c r="D1694" s="1" t="s">
        <v>7127</v>
      </c>
      <c r="E1694" s="1" t="s">
        <v>7128</v>
      </c>
      <c r="F1694" s="2">
        <v>5096.51</v>
      </c>
      <c r="G1694" s="1" t="s">
        <v>114</v>
      </c>
      <c r="H1694" s="1" t="s">
        <v>91</v>
      </c>
      <c r="I1694" s="1" t="s">
        <v>92</v>
      </c>
      <c r="J1694" s="1" t="s">
        <v>13883</v>
      </c>
      <c r="K1694" s="1" t="s">
        <v>13884</v>
      </c>
      <c r="L1694">
        <f>VLOOKUP(B1694,HIS退!B:F,5,FALSE)</f>
        <v>-5096.51</v>
      </c>
      <c r="M1694" t="e">
        <f>VLOOKUP(J1694,银行退!A:F,6,FALSE)</f>
        <v>#N/A</v>
      </c>
      <c r="N1694" t="e">
        <f>VLOOKUP(J1694,网银退汇!F:J,5,FALSE)</f>
        <v>#N/A</v>
      </c>
    </row>
    <row r="1695" spans="1:14" hidden="1">
      <c r="A1695" s="1" t="s">
        <v>13885</v>
      </c>
      <c r="B1695" s="1">
        <v>1968227</v>
      </c>
      <c r="C1695" s="1" t="s">
        <v>7130</v>
      </c>
      <c r="D1695" s="1" t="s">
        <v>7131</v>
      </c>
      <c r="E1695" s="1" t="s">
        <v>7132</v>
      </c>
      <c r="F1695" s="2">
        <v>3764.63</v>
      </c>
      <c r="G1695" s="1" t="s">
        <v>114</v>
      </c>
      <c r="H1695" s="1" t="s">
        <v>91</v>
      </c>
      <c r="I1695" s="1" t="s">
        <v>92</v>
      </c>
      <c r="J1695" s="1" t="s">
        <v>13886</v>
      </c>
      <c r="K1695" s="1" t="s">
        <v>13887</v>
      </c>
      <c r="L1695">
        <f>VLOOKUP(B1695,HIS退!B:F,5,FALSE)</f>
        <v>-3764.63</v>
      </c>
      <c r="M1695" t="e">
        <f>VLOOKUP(J1695,银行退!A:F,6,FALSE)</f>
        <v>#N/A</v>
      </c>
      <c r="N1695" t="e">
        <f>VLOOKUP(J1695,网银退汇!F:J,5,FALSE)</f>
        <v>#N/A</v>
      </c>
    </row>
    <row r="1696" spans="1:14" hidden="1">
      <c r="A1696" s="1" t="s">
        <v>13888</v>
      </c>
      <c r="B1696" s="1">
        <v>1968381</v>
      </c>
      <c r="C1696" s="1" t="s">
        <v>7134</v>
      </c>
      <c r="D1696" s="1" t="s">
        <v>7135</v>
      </c>
      <c r="E1696" s="1" t="s">
        <v>7136</v>
      </c>
      <c r="F1696" s="2">
        <v>3300</v>
      </c>
      <c r="G1696" s="1" t="s">
        <v>114</v>
      </c>
      <c r="H1696" s="1" t="s">
        <v>91</v>
      </c>
      <c r="I1696" s="1" t="s">
        <v>92</v>
      </c>
      <c r="J1696" s="1" t="s">
        <v>13889</v>
      </c>
      <c r="K1696" s="1" t="s">
        <v>13890</v>
      </c>
      <c r="L1696">
        <f>VLOOKUP(B1696,HIS退!B:F,5,FALSE)</f>
        <v>-3300</v>
      </c>
      <c r="M1696" t="e">
        <f>VLOOKUP(J1696,银行退!A:F,6,FALSE)</f>
        <v>#N/A</v>
      </c>
      <c r="N1696" t="e">
        <f>VLOOKUP(J1696,网银退汇!F:J,5,FALSE)</f>
        <v>#N/A</v>
      </c>
    </row>
    <row r="1697" spans="1:14" hidden="1">
      <c r="A1697" s="1" t="s">
        <v>13891</v>
      </c>
      <c r="B1697" s="1">
        <v>1968555</v>
      </c>
      <c r="C1697" s="1" t="s">
        <v>7138</v>
      </c>
      <c r="D1697" s="1" t="s">
        <v>7139</v>
      </c>
      <c r="E1697" s="1" t="s">
        <v>7140</v>
      </c>
      <c r="F1697" s="2">
        <v>10000</v>
      </c>
      <c r="G1697" s="1" t="s">
        <v>114</v>
      </c>
      <c r="H1697" s="1" t="s">
        <v>91</v>
      </c>
      <c r="I1697" s="1" t="s">
        <v>92</v>
      </c>
      <c r="J1697" s="1" t="s">
        <v>13892</v>
      </c>
      <c r="K1697" s="1" t="s">
        <v>13893</v>
      </c>
      <c r="L1697">
        <f>VLOOKUP(B1697,HIS退!B:F,5,FALSE)</f>
        <v>-10000</v>
      </c>
      <c r="M1697" t="e">
        <f>VLOOKUP(J1697,银行退!A:F,6,FALSE)</f>
        <v>#N/A</v>
      </c>
      <c r="N1697" t="e">
        <f>VLOOKUP(J1697,网银退汇!F:J,5,FALSE)</f>
        <v>#N/A</v>
      </c>
    </row>
    <row r="1698" spans="1:14" hidden="1">
      <c r="A1698" s="1" t="s">
        <v>13894</v>
      </c>
      <c r="B1698" s="1">
        <v>1968690</v>
      </c>
      <c r="C1698" s="1" t="s">
        <v>13895</v>
      </c>
      <c r="D1698" s="1" t="s">
        <v>7142</v>
      </c>
      <c r="E1698" s="1" t="s">
        <v>7143</v>
      </c>
      <c r="F1698" s="2">
        <v>1100</v>
      </c>
      <c r="G1698" s="1" t="s">
        <v>114</v>
      </c>
      <c r="H1698" s="1" t="s">
        <v>93</v>
      </c>
      <c r="I1698" s="1" t="s">
        <v>23</v>
      </c>
      <c r="J1698" s="1" t="s">
        <v>13896</v>
      </c>
      <c r="K1698" s="1" t="s">
        <v>13897</v>
      </c>
      <c r="L1698">
        <f>VLOOKUP(B1698,HIS退!B:F,5,FALSE)</f>
        <v>-1100</v>
      </c>
      <c r="M1698" t="e">
        <f>VLOOKUP(J1698,银行退!A:F,6,FALSE)</f>
        <v>#N/A</v>
      </c>
      <c r="N1698" t="str">
        <f>VLOOKUP(J1698,网银退汇!F:J,5,FALSE)</f>
        <v>20170912</v>
      </c>
    </row>
    <row r="1699" spans="1:14" hidden="1">
      <c r="A1699" s="1" t="s">
        <v>13898</v>
      </c>
      <c r="B1699" s="1">
        <v>1969081</v>
      </c>
      <c r="C1699" s="1" t="s">
        <v>7145</v>
      </c>
      <c r="D1699" s="1" t="s">
        <v>7146</v>
      </c>
      <c r="E1699" s="1" t="s">
        <v>7147</v>
      </c>
      <c r="F1699" s="2">
        <v>700</v>
      </c>
      <c r="G1699" s="1" t="s">
        <v>114</v>
      </c>
      <c r="H1699" s="1" t="s">
        <v>91</v>
      </c>
      <c r="I1699" s="1" t="s">
        <v>92</v>
      </c>
      <c r="J1699" s="1" t="s">
        <v>13899</v>
      </c>
      <c r="K1699" s="1" t="s">
        <v>13900</v>
      </c>
      <c r="L1699">
        <f>VLOOKUP(B1699,HIS退!B:F,5,FALSE)</f>
        <v>-700</v>
      </c>
      <c r="M1699" t="e">
        <f>VLOOKUP(J1699,银行退!A:F,6,FALSE)</f>
        <v>#N/A</v>
      </c>
      <c r="N1699" t="e">
        <f>VLOOKUP(J1699,网银退汇!F:J,5,FALSE)</f>
        <v>#N/A</v>
      </c>
    </row>
    <row r="1700" spans="1:14" hidden="1">
      <c r="A1700" s="1" t="s">
        <v>13901</v>
      </c>
      <c r="B1700" s="1">
        <v>1969213</v>
      </c>
      <c r="C1700" s="1" t="s">
        <v>13902</v>
      </c>
      <c r="D1700" s="1" t="s">
        <v>6731</v>
      </c>
      <c r="E1700" s="1" t="s">
        <v>6732</v>
      </c>
      <c r="F1700" s="2">
        <v>500</v>
      </c>
      <c r="G1700" s="1" t="s">
        <v>114</v>
      </c>
      <c r="H1700" s="1" t="s">
        <v>93</v>
      </c>
      <c r="I1700" s="1" t="s">
        <v>23</v>
      </c>
      <c r="J1700" s="1" t="s">
        <v>13903</v>
      </c>
      <c r="K1700" s="1" t="s">
        <v>13553</v>
      </c>
      <c r="L1700">
        <f>VLOOKUP(B1700,HIS退!B:F,5,FALSE)</f>
        <v>-500</v>
      </c>
      <c r="M1700" t="e">
        <f>VLOOKUP(J1700,银行退!A:F,6,FALSE)</f>
        <v>#N/A</v>
      </c>
      <c r="N1700" t="str">
        <f>VLOOKUP(J1700,网银退汇!F:J,5,FALSE)</f>
        <v>20170912</v>
      </c>
    </row>
    <row r="1701" spans="1:14" hidden="1">
      <c r="A1701" s="1" t="s">
        <v>13904</v>
      </c>
      <c r="B1701" s="1">
        <v>1969548</v>
      </c>
      <c r="C1701" s="1" t="s">
        <v>7150</v>
      </c>
      <c r="D1701" s="1" t="s">
        <v>7151</v>
      </c>
      <c r="E1701" s="1" t="s">
        <v>7152</v>
      </c>
      <c r="F1701" s="2">
        <v>1489.5</v>
      </c>
      <c r="G1701" s="1" t="s">
        <v>114</v>
      </c>
      <c r="H1701" s="1" t="s">
        <v>91</v>
      </c>
      <c r="I1701" s="1" t="s">
        <v>92</v>
      </c>
      <c r="J1701" s="1" t="s">
        <v>13905</v>
      </c>
      <c r="K1701" s="1" t="s">
        <v>13906</v>
      </c>
      <c r="L1701">
        <f>VLOOKUP(B1701,HIS退!B:F,5,FALSE)</f>
        <v>-1489.5</v>
      </c>
      <c r="M1701" t="e">
        <f>VLOOKUP(J1701,银行退!A:F,6,FALSE)</f>
        <v>#N/A</v>
      </c>
      <c r="N1701" t="e">
        <f>VLOOKUP(J1701,网银退汇!F:J,5,FALSE)</f>
        <v>#N/A</v>
      </c>
    </row>
    <row r="1702" spans="1:14" hidden="1">
      <c r="A1702" s="1" t="s">
        <v>13907</v>
      </c>
      <c r="B1702" s="1">
        <v>1969570</v>
      </c>
      <c r="C1702" s="1" t="s">
        <v>7154</v>
      </c>
      <c r="D1702" s="1" t="s">
        <v>7155</v>
      </c>
      <c r="E1702" s="1" t="s">
        <v>7156</v>
      </c>
      <c r="F1702" s="2">
        <v>8090.5</v>
      </c>
      <c r="G1702" s="1" t="s">
        <v>114</v>
      </c>
      <c r="H1702" s="1" t="s">
        <v>91</v>
      </c>
      <c r="I1702" s="1" t="s">
        <v>92</v>
      </c>
      <c r="J1702" s="1" t="s">
        <v>13908</v>
      </c>
      <c r="K1702" s="1" t="s">
        <v>13909</v>
      </c>
      <c r="L1702">
        <f>VLOOKUP(B1702,HIS退!B:F,5,FALSE)</f>
        <v>-8090.5</v>
      </c>
      <c r="M1702" t="e">
        <f>VLOOKUP(J1702,银行退!A:F,6,FALSE)</f>
        <v>#N/A</v>
      </c>
      <c r="N1702" t="e">
        <f>VLOOKUP(J1702,网银退汇!F:J,5,FALSE)</f>
        <v>#N/A</v>
      </c>
    </row>
    <row r="1703" spans="1:14" hidden="1">
      <c r="A1703" s="1" t="s">
        <v>13910</v>
      </c>
      <c r="B1703" s="1">
        <v>1969857</v>
      </c>
      <c r="C1703" s="1" t="s">
        <v>7158</v>
      </c>
      <c r="D1703" s="1" t="s">
        <v>7159</v>
      </c>
      <c r="E1703" s="1" t="s">
        <v>7160</v>
      </c>
      <c r="F1703" s="2">
        <v>5336.84</v>
      </c>
      <c r="G1703" s="1" t="s">
        <v>114</v>
      </c>
      <c r="H1703" s="1" t="s">
        <v>91</v>
      </c>
      <c r="I1703" s="1" t="s">
        <v>92</v>
      </c>
      <c r="J1703" s="1" t="s">
        <v>13911</v>
      </c>
      <c r="K1703" s="1" t="s">
        <v>13912</v>
      </c>
      <c r="L1703">
        <f>VLOOKUP(B1703,HIS退!B:F,5,FALSE)</f>
        <v>-5336.84</v>
      </c>
      <c r="M1703" t="e">
        <f>VLOOKUP(J1703,银行退!A:F,6,FALSE)</f>
        <v>#N/A</v>
      </c>
      <c r="N1703" t="e">
        <f>VLOOKUP(J1703,网银退汇!F:J,5,FALSE)</f>
        <v>#N/A</v>
      </c>
    </row>
    <row r="1704" spans="1:14" hidden="1">
      <c r="A1704" s="1" t="s">
        <v>13913</v>
      </c>
      <c r="B1704" s="1">
        <v>1969913</v>
      </c>
      <c r="C1704" s="1" t="s">
        <v>7162</v>
      </c>
      <c r="D1704" s="1" t="s">
        <v>7163</v>
      </c>
      <c r="E1704" s="1" t="s">
        <v>7164</v>
      </c>
      <c r="F1704" s="2">
        <v>2435</v>
      </c>
      <c r="G1704" s="1" t="s">
        <v>114</v>
      </c>
      <c r="H1704" s="1" t="s">
        <v>91</v>
      </c>
      <c r="I1704" s="1" t="s">
        <v>92</v>
      </c>
      <c r="J1704" s="1" t="s">
        <v>13914</v>
      </c>
      <c r="K1704" s="1" t="s">
        <v>13915</v>
      </c>
      <c r="L1704">
        <f>VLOOKUP(B1704,HIS退!B:F,5,FALSE)</f>
        <v>-2435</v>
      </c>
      <c r="M1704" t="e">
        <f>VLOOKUP(J1704,银行退!A:F,6,FALSE)</f>
        <v>#N/A</v>
      </c>
      <c r="N1704" t="e">
        <f>VLOOKUP(J1704,网银退汇!F:J,5,FALSE)</f>
        <v>#N/A</v>
      </c>
    </row>
    <row r="1705" spans="1:14" hidden="1">
      <c r="A1705" s="1" t="s">
        <v>13916</v>
      </c>
      <c r="B1705" s="1">
        <v>1969943</v>
      </c>
      <c r="C1705" s="1" t="s">
        <v>7166</v>
      </c>
      <c r="D1705" s="1" t="s">
        <v>7167</v>
      </c>
      <c r="E1705" s="1" t="s">
        <v>172</v>
      </c>
      <c r="F1705" s="2">
        <v>9981</v>
      </c>
      <c r="G1705" s="1" t="s">
        <v>114</v>
      </c>
      <c r="H1705" s="1" t="s">
        <v>91</v>
      </c>
      <c r="I1705" s="1" t="s">
        <v>92</v>
      </c>
      <c r="J1705" s="1" t="s">
        <v>13917</v>
      </c>
      <c r="K1705" s="1" t="s">
        <v>396</v>
      </c>
      <c r="L1705">
        <f>VLOOKUP(B1705,HIS退!B:F,5,FALSE)</f>
        <v>-9981</v>
      </c>
      <c r="M1705" t="e">
        <f>VLOOKUP(J1705,银行退!A:F,6,FALSE)</f>
        <v>#N/A</v>
      </c>
      <c r="N1705" t="e">
        <f>VLOOKUP(J1705,网银退汇!F:J,5,FALSE)</f>
        <v>#N/A</v>
      </c>
    </row>
    <row r="1706" spans="1:14" hidden="1">
      <c r="A1706" s="1" t="s">
        <v>13918</v>
      </c>
      <c r="B1706" s="1">
        <v>1970097</v>
      </c>
      <c r="C1706" s="1" t="s">
        <v>7169</v>
      </c>
      <c r="D1706" s="1" t="s">
        <v>7170</v>
      </c>
      <c r="E1706" s="1" t="s">
        <v>7171</v>
      </c>
      <c r="F1706" s="2">
        <v>2849</v>
      </c>
      <c r="G1706" s="1" t="s">
        <v>114</v>
      </c>
      <c r="H1706" s="1" t="s">
        <v>91</v>
      </c>
      <c r="I1706" s="1" t="s">
        <v>92</v>
      </c>
      <c r="J1706" s="1" t="s">
        <v>13919</v>
      </c>
      <c r="K1706" s="1" t="s">
        <v>13920</v>
      </c>
      <c r="L1706">
        <f>VLOOKUP(B1706,HIS退!B:F,5,FALSE)</f>
        <v>-2849</v>
      </c>
      <c r="M1706" t="e">
        <f>VLOOKUP(J1706,银行退!A:F,6,FALSE)</f>
        <v>#N/A</v>
      </c>
      <c r="N1706" t="e">
        <f>VLOOKUP(J1706,网银退汇!F:J,5,FALSE)</f>
        <v>#N/A</v>
      </c>
    </row>
    <row r="1707" spans="1:14" hidden="1">
      <c r="A1707" s="1" t="s">
        <v>13921</v>
      </c>
      <c r="B1707" s="1">
        <v>1970131</v>
      </c>
      <c r="C1707" s="1" t="s">
        <v>7173</v>
      </c>
      <c r="D1707" s="1" t="s">
        <v>7174</v>
      </c>
      <c r="E1707" s="1" t="s">
        <v>7175</v>
      </c>
      <c r="F1707" s="2">
        <v>557.14</v>
      </c>
      <c r="G1707" s="1" t="s">
        <v>114</v>
      </c>
      <c r="H1707" s="1" t="s">
        <v>91</v>
      </c>
      <c r="I1707" s="1" t="s">
        <v>92</v>
      </c>
      <c r="J1707" s="1" t="s">
        <v>13922</v>
      </c>
      <c r="K1707" s="1" t="s">
        <v>13923</v>
      </c>
      <c r="L1707">
        <f>VLOOKUP(B1707,HIS退!B:F,5,FALSE)</f>
        <v>-557.14</v>
      </c>
      <c r="M1707" t="e">
        <f>VLOOKUP(J1707,银行退!A:F,6,FALSE)</f>
        <v>#N/A</v>
      </c>
      <c r="N1707" t="e">
        <f>VLOOKUP(J1707,网银退汇!F:J,5,FALSE)</f>
        <v>#N/A</v>
      </c>
    </row>
    <row r="1708" spans="1:14" hidden="1">
      <c r="A1708" s="1" t="s">
        <v>13924</v>
      </c>
      <c r="B1708" s="1">
        <v>1970189</v>
      </c>
      <c r="C1708" s="1" t="s">
        <v>7177</v>
      </c>
      <c r="D1708" s="1" t="s">
        <v>7178</v>
      </c>
      <c r="E1708" s="1" t="s">
        <v>7179</v>
      </c>
      <c r="F1708" s="2">
        <v>1856</v>
      </c>
      <c r="G1708" s="1" t="s">
        <v>114</v>
      </c>
      <c r="H1708" s="1" t="s">
        <v>91</v>
      </c>
      <c r="I1708" s="1" t="s">
        <v>92</v>
      </c>
      <c r="J1708" s="1" t="s">
        <v>13925</v>
      </c>
      <c r="K1708" s="1" t="s">
        <v>13926</v>
      </c>
      <c r="L1708">
        <f>VLOOKUP(B1708,HIS退!B:F,5,FALSE)</f>
        <v>-1856</v>
      </c>
      <c r="M1708" t="e">
        <f>VLOOKUP(J1708,银行退!A:F,6,FALSE)</f>
        <v>#N/A</v>
      </c>
      <c r="N1708" t="e">
        <f>VLOOKUP(J1708,网银退汇!F:J,5,FALSE)</f>
        <v>#N/A</v>
      </c>
    </row>
    <row r="1709" spans="1:14" hidden="1">
      <c r="A1709" s="1" t="s">
        <v>13927</v>
      </c>
      <c r="B1709" s="1">
        <v>1970245</v>
      </c>
      <c r="C1709" s="1" t="s">
        <v>7181</v>
      </c>
      <c r="D1709" s="1" t="s">
        <v>7182</v>
      </c>
      <c r="E1709" s="1" t="s">
        <v>7183</v>
      </c>
      <c r="F1709" s="2">
        <v>1610.51</v>
      </c>
      <c r="G1709" s="1" t="s">
        <v>114</v>
      </c>
      <c r="H1709" s="1" t="s">
        <v>91</v>
      </c>
      <c r="I1709" s="1" t="s">
        <v>92</v>
      </c>
      <c r="J1709" s="1" t="s">
        <v>13928</v>
      </c>
      <c r="K1709" s="1" t="s">
        <v>13923</v>
      </c>
      <c r="L1709">
        <f>VLOOKUP(B1709,HIS退!B:F,5,FALSE)</f>
        <v>-1610.51</v>
      </c>
      <c r="M1709" t="e">
        <f>VLOOKUP(J1709,银行退!A:F,6,FALSE)</f>
        <v>#N/A</v>
      </c>
      <c r="N1709" t="e">
        <f>VLOOKUP(J1709,网银退汇!F:J,5,FALSE)</f>
        <v>#N/A</v>
      </c>
    </row>
    <row r="1710" spans="1:14" hidden="1">
      <c r="A1710" s="1" t="s">
        <v>13929</v>
      </c>
      <c r="B1710" s="1">
        <v>1970326</v>
      </c>
      <c r="C1710" s="1" t="s">
        <v>7185</v>
      </c>
      <c r="D1710" s="1" t="s">
        <v>7186</v>
      </c>
      <c r="E1710" s="1" t="s">
        <v>7187</v>
      </c>
      <c r="F1710" s="2">
        <v>5900.11</v>
      </c>
      <c r="G1710" s="1" t="s">
        <v>114</v>
      </c>
      <c r="H1710" s="1" t="s">
        <v>91</v>
      </c>
      <c r="I1710" s="1" t="s">
        <v>92</v>
      </c>
      <c r="J1710" s="1" t="s">
        <v>13930</v>
      </c>
      <c r="K1710" s="1" t="s">
        <v>13931</v>
      </c>
      <c r="L1710">
        <f>VLOOKUP(B1710,HIS退!B:F,5,FALSE)</f>
        <v>-5900.11</v>
      </c>
      <c r="M1710" t="e">
        <f>VLOOKUP(J1710,银行退!A:F,6,FALSE)</f>
        <v>#N/A</v>
      </c>
      <c r="N1710" t="e">
        <f>VLOOKUP(J1710,网银退汇!F:J,5,FALSE)</f>
        <v>#N/A</v>
      </c>
    </row>
    <row r="1711" spans="1:14" hidden="1">
      <c r="A1711" s="1" t="s">
        <v>13932</v>
      </c>
      <c r="B1711" s="1">
        <v>1970388</v>
      </c>
      <c r="C1711" s="1" t="s">
        <v>7189</v>
      </c>
      <c r="D1711" s="1" t="s">
        <v>7190</v>
      </c>
      <c r="E1711" s="1" t="s">
        <v>7191</v>
      </c>
      <c r="F1711" s="2">
        <v>100</v>
      </c>
      <c r="G1711" s="1" t="s">
        <v>114</v>
      </c>
      <c r="H1711" s="1" t="s">
        <v>91</v>
      </c>
      <c r="I1711" s="1" t="s">
        <v>92</v>
      </c>
      <c r="J1711" s="1" t="s">
        <v>13933</v>
      </c>
      <c r="K1711" s="1" t="s">
        <v>13934</v>
      </c>
      <c r="L1711">
        <f>VLOOKUP(B1711,HIS退!B:F,5,FALSE)</f>
        <v>-100</v>
      </c>
      <c r="M1711" t="e">
        <f>VLOOKUP(J1711,银行退!A:F,6,FALSE)</f>
        <v>#N/A</v>
      </c>
      <c r="N1711" t="e">
        <f>VLOOKUP(J1711,网银退汇!F:J,5,FALSE)</f>
        <v>#N/A</v>
      </c>
    </row>
    <row r="1712" spans="1:14" hidden="1">
      <c r="A1712" s="1" t="s">
        <v>13935</v>
      </c>
      <c r="B1712" s="1">
        <v>1970392</v>
      </c>
      <c r="C1712" s="1" t="s">
        <v>7193</v>
      </c>
      <c r="D1712" s="1" t="s">
        <v>7194</v>
      </c>
      <c r="E1712" s="1" t="s">
        <v>7195</v>
      </c>
      <c r="F1712" s="2">
        <v>312.37</v>
      </c>
      <c r="G1712" s="1" t="s">
        <v>114</v>
      </c>
      <c r="H1712" s="1" t="s">
        <v>91</v>
      </c>
      <c r="I1712" s="1" t="s">
        <v>92</v>
      </c>
      <c r="J1712" s="1" t="s">
        <v>13936</v>
      </c>
      <c r="K1712" s="1" t="s">
        <v>13937</v>
      </c>
      <c r="L1712">
        <f>VLOOKUP(B1712,HIS退!B:F,5,FALSE)</f>
        <v>-312.37</v>
      </c>
      <c r="M1712" t="e">
        <f>VLOOKUP(J1712,银行退!A:F,6,FALSE)</f>
        <v>#N/A</v>
      </c>
      <c r="N1712" t="e">
        <f>VLOOKUP(J1712,网银退汇!F:J,5,FALSE)</f>
        <v>#N/A</v>
      </c>
    </row>
    <row r="1713" spans="1:14" hidden="1">
      <c r="A1713" s="1" t="s">
        <v>13938</v>
      </c>
      <c r="B1713" s="1">
        <v>1970411</v>
      </c>
      <c r="C1713" s="1" t="s">
        <v>7197</v>
      </c>
      <c r="D1713" s="1" t="s">
        <v>7198</v>
      </c>
      <c r="E1713" s="1" t="s">
        <v>7199</v>
      </c>
      <c r="F1713" s="2">
        <v>7935.23</v>
      </c>
      <c r="G1713" s="1" t="s">
        <v>114</v>
      </c>
      <c r="H1713" s="1" t="s">
        <v>91</v>
      </c>
      <c r="I1713" s="1" t="s">
        <v>92</v>
      </c>
      <c r="J1713" s="1" t="s">
        <v>13939</v>
      </c>
      <c r="K1713" s="1" t="s">
        <v>13940</v>
      </c>
      <c r="L1713">
        <f>VLOOKUP(B1713,HIS退!B:F,5,FALSE)</f>
        <v>-7935.23</v>
      </c>
      <c r="M1713" t="e">
        <f>VLOOKUP(J1713,银行退!A:F,6,FALSE)</f>
        <v>#N/A</v>
      </c>
      <c r="N1713" t="e">
        <f>VLOOKUP(J1713,网银退汇!F:J,5,FALSE)</f>
        <v>#N/A</v>
      </c>
    </row>
    <row r="1714" spans="1:14" hidden="1">
      <c r="A1714" s="1" t="s">
        <v>13941</v>
      </c>
      <c r="B1714" s="1">
        <v>1970416</v>
      </c>
      <c r="C1714" s="1" t="s">
        <v>7201</v>
      </c>
      <c r="D1714" s="1" t="s">
        <v>7202</v>
      </c>
      <c r="E1714" s="1" t="s">
        <v>7203</v>
      </c>
      <c r="F1714" s="2">
        <v>1396</v>
      </c>
      <c r="G1714" s="1" t="s">
        <v>114</v>
      </c>
      <c r="H1714" s="1" t="s">
        <v>91</v>
      </c>
      <c r="I1714" s="1" t="s">
        <v>92</v>
      </c>
      <c r="J1714" s="1" t="s">
        <v>13942</v>
      </c>
      <c r="K1714" s="1" t="s">
        <v>1745</v>
      </c>
      <c r="L1714">
        <f>VLOOKUP(B1714,HIS退!B:F,5,FALSE)</f>
        <v>-1396</v>
      </c>
      <c r="M1714" t="e">
        <f>VLOOKUP(J1714,银行退!A:F,6,FALSE)</f>
        <v>#N/A</v>
      </c>
      <c r="N1714" t="e">
        <f>VLOOKUP(J1714,网银退汇!F:J,5,FALSE)</f>
        <v>#N/A</v>
      </c>
    </row>
    <row r="1715" spans="1:14" hidden="1">
      <c r="A1715" s="1" t="s">
        <v>13943</v>
      </c>
      <c r="B1715" s="1">
        <v>1970443</v>
      </c>
      <c r="C1715" s="1" t="s">
        <v>13944</v>
      </c>
      <c r="D1715" s="1" t="s">
        <v>7205</v>
      </c>
      <c r="E1715" s="1" t="s">
        <v>7206</v>
      </c>
      <c r="F1715" s="2">
        <v>1500</v>
      </c>
      <c r="G1715" s="1" t="s">
        <v>114</v>
      </c>
      <c r="H1715" s="1" t="s">
        <v>93</v>
      </c>
      <c r="I1715" s="1" t="s">
        <v>23</v>
      </c>
      <c r="J1715" s="1" t="s">
        <v>13945</v>
      </c>
      <c r="K1715" s="1" t="s">
        <v>13946</v>
      </c>
      <c r="L1715">
        <f>VLOOKUP(B1715,HIS退!B:F,5,FALSE)</f>
        <v>-1500</v>
      </c>
      <c r="M1715" t="e">
        <f>VLOOKUP(J1715,银行退!A:F,6,FALSE)</f>
        <v>#N/A</v>
      </c>
      <c r="N1715" t="str">
        <f>VLOOKUP(J1715,网银退汇!F:J,5,FALSE)</f>
        <v>20170912</v>
      </c>
    </row>
    <row r="1716" spans="1:14" hidden="1">
      <c r="A1716" s="1" t="s">
        <v>13947</v>
      </c>
      <c r="B1716" s="1">
        <v>1970482</v>
      </c>
      <c r="C1716" s="1" t="s">
        <v>7208</v>
      </c>
      <c r="D1716" s="1" t="s">
        <v>7209</v>
      </c>
      <c r="E1716" s="1" t="s">
        <v>7210</v>
      </c>
      <c r="F1716" s="2">
        <v>691</v>
      </c>
      <c r="G1716" s="1" t="s">
        <v>114</v>
      </c>
      <c r="H1716" s="1" t="s">
        <v>91</v>
      </c>
      <c r="I1716" s="1" t="s">
        <v>92</v>
      </c>
      <c r="J1716" s="1" t="s">
        <v>13948</v>
      </c>
      <c r="K1716" s="1" t="s">
        <v>13940</v>
      </c>
      <c r="L1716">
        <f>VLOOKUP(B1716,HIS退!B:F,5,FALSE)</f>
        <v>-691</v>
      </c>
      <c r="M1716" t="e">
        <f>VLOOKUP(J1716,银行退!A:F,6,FALSE)</f>
        <v>#N/A</v>
      </c>
      <c r="N1716" t="e">
        <f>VLOOKUP(J1716,网银退汇!F:J,5,FALSE)</f>
        <v>#N/A</v>
      </c>
    </row>
    <row r="1717" spans="1:14" hidden="1">
      <c r="A1717" s="1" t="s">
        <v>13949</v>
      </c>
      <c r="B1717" s="1">
        <v>1970504</v>
      </c>
      <c r="C1717" s="1" t="s">
        <v>7212</v>
      </c>
      <c r="D1717" s="1" t="s">
        <v>1744</v>
      </c>
      <c r="E1717" s="1" t="s">
        <v>4525</v>
      </c>
      <c r="F1717" s="2">
        <v>612</v>
      </c>
      <c r="G1717" s="1" t="s">
        <v>114</v>
      </c>
      <c r="H1717" s="1" t="s">
        <v>91</v>
      </c>
      <c r="I1717" s="1" t="s">
        <v>92</v>
      </c>
      <c r="J1717" s="1" t="s">
        <v>13950</v>
      </c>
      <c r="K1717" s="1" t="s">
        <v>1745</v>
      </c>
      <c r="L1717">
        <f>VLOOKUP(B1717,HIS退!B:F,5,FALSE)</f>
        <v>-612</v>
      </c>
      <c r="M1717" t="e">
        <f>VLOOKUP(J1717,银行退!A:F,6,FALSE)</f>
        <v>#N/A</v>
      </c>
      <c r="N1717" t="e">
        <f>VLOOKUP(J1717,网银退汇!F:J,5,FALSE)</f>
        <v>#N/A</v>
      </c>
    </row>
    <row r="1718" spans="1:14" hidden="1">
      <c r="A1718" s="1" t="s">
        <v>13951</v>
      </c>
      <c r="B1718" s="1">
        <v>1970533</v>
      </c>
      <c r="C1718" s="1" t="s">
        <v>7214</v>
      </c>
      <c r="D1718" s="1" t="s">
        <v>7215</v>
      </c>
      <c r="E1718" s="1" t="s">
        <v>7216</v>
      </c>
      <c r="F1718" s="2">
        <v>500</v>
      </c>
      <c r="G1718" s="1" t="s">
        <v>114</v>
      </c>
      <c r="H1718" s="1" t="s">
        <v>91</v>
      </c>
      <c r="I1718" s="1" t="s">
        <v>92</v>
      </c>
      <c r="J1718" s="1" t="s">
        <v>13952</v>
      </c>
      <c r="K1718" s="1" t="s">
        <v>13946</v>
      </c>
      <c r="L1718">
        <f>VLOOKUP(B1718,HIS退!B:F,5,FALSE)</f>
        <v>-500</v>
      </c>
      <c r="M1718" t="e">
        <f>VLOOKUP(J1718,银行退!A:F,6,FALSE)</f>
        <v>#N/A</v>
      </c>
      <c r="N1718" t="e">
        <f>VLOOKUP(J1718,网银退汇!F:J,5,FALSE)</f>
        <v>#N/A</v>
      </c>
    </row>
    <row r="1719" spans="1:14" hidden="1">
      <c r="A1719" s="1" t="s">
        <v>13953</v>
      </c>
      <c r="B1719" s="1">
        <v>1970640</v>
      </c>
      <c r="C1719" s="1" t="s">
        <v>7218</v>
      </c>
      <c r="D1719" s="1" t="s">
        <v>7219</v>
      </c>
      <c r="E1719" s="1" t="s">
        <v>7220</v>
      </c>
      <c r="F1719" s="2">
        <v>500</v>
      </c>
      <c r="G1719" s="1" t="s">
        <v>114</v>
      </c>
      <c r="H1719" s="1" t="s">
        <v>91</v>
      </c>
      <c r="I1719" s="1" t="s">
        <v>92</v>
      </c>
      <c r="J1719" s="1" t="s">
        <v>13954</v>
      </c>
      <c r="K1719" s="1" t="s">
        <v>13955</v>
      </c>
      <c r="L1719">
        <f>VLOOKUP(B1719,HIS退!B:F,5,FALSE)</f>
        <v>-500</v>
      </c>
      <c r="M1719" t="e">
        <f>VLOOKUP(J1719,银行退!A:F,6,FALSE)</f>
        <v>#N/A</v>
      </c>
      <c r="N1719" t="e">
        <f>VLOOKUP(J1719,网银退汇!F:J,5,FALSE)</f>
        <v>#N/A</v>
      </c>
    </row>
    <row r="1720" spans="1:14" hidden="1">
      <c r="A1720" s="1" t="s">
        <v>13956</v>
      </c>
      <c r="B1720" s="1">
        <v>1970737</v>
      </c>
      <c r="C1720" s="1" t="s">
        <v>7222</v>
      </c>
      <c r="D1720" s="1" t="s">
        <v>7219</v>
      </c>
      <c r="E1720" s="1" t="s">
        <v>7220</v>
      </c>
      <c r="F1720" s="2">
        <v>1000</v>
      </c>
      <c r="G1720" s="1" t="s">
        <v>114</v>
      </c>
      <c r="H1720" s="1" t="s">
        <v>91</v>
      </c>
      <c r="I1720" s="1" t="s">
        <v>92</v>
      </c>
      <c r="J1720" s="1" t="s">
        <v>13957</v>
      </c>
      <c r="K1720" s="1" t="s">
        <v>13955</v>
      </c>
      <c r="L1720">
        <f>VLOOKUP(B1720,HIS退!B:F,5,FALSE)</f>
        <v>-1000</v>
      </c>
      <c r="M1720" t="e">
        <f>VLOOKUP(J1720,银行退!A:F,6,FALSE)</f>
        <v>#N/A</v>
      </c>
      <c r="N1720" t="e">
        <f>VLOOKUP(J1720,网银退汇!F:J,5,FALSE)</f>
        <v>#N/A</v>
      </c>
    </row>
    <row r="1721" spans="1:14" hidden="1">
      <c r="A1721" s="1" t="s">
        <v>13958</v>
      </c>
      <c r="B1721" s="1">
        <v>1970857</v>
      </c>
      <c r="C1721" s="1" t="s">
        <v>7224</v>
      </c>
      <c r="D1721" s="1" t="s">
        <v>7225</v>
      </c>
      <c r="E1721" s="1" t="s">
        <v>7226</v>
      </c>
      <c r="F1721" s="2">
        <v>200</v>
      </c>
      <c r="G1721" s="1" t="s">
        <v>114</v>
      </c>
      <c r="H1721" s="1" t="s">
        <v>91</v>
      </c>
      <c r="I1721" s="1" t="s">
        <v>92</v>
      </c>
      <c r="J1721" s="1" t="s">
        <v>13959</v>
      </c>
      <c r="K1721" s="1" t="s">
        <v>13960</v>
      </c>
      <c r="L1721">
        <f>VLOOKUP(B1721,HIS退!B:F,5,FALSE)</f>
        <v>-200</v>
      </c>
      <c r="M1721" t="e">
        <f>VLOOKUP(J1721,银行退!A:F,6,FALSE)</f>
        <v>#N/A</v>
      </c>
      <c r="N1721" t="e">
        <f>VLOOKUP(J1721,网银退汇!F:J,5,FALSE)</f>
        <v>#N/A</v>
      </c>
    </row>
    <row r="1722" spans="1:14" hidden="1">
      <c r="A1722" s="1" t="s">
        <v>13961</v>
      </c>
      <c r="B1722" s="1">
        <v>1970886</v>
      </c>
      <c r="C1722" s="1" t="s">
        <v>7228</v>
      </c>
      <c r="D1722" s="1" t="s">
        <v>7225</v>
      </c>
      <c r="E1722" s="1" t="s">
        <v>7226</v>
      </c>
      <c r="F1722" s="2">
        <v>200</v>
      </c>
      <c r="G1722" s="1" t="s">
        <v>114</v>
      </c>
      <c r="H1722" s="1" t="s">
        <v>91</v>
      </c>
      <c r="I1722" s="1" t="s">
        <v>92</v>
      </c>
      <c r="J1722" s="1" t="s">
        <v>13962</v>
      </c>
      <c r="K1722" s="1" t="s">
        <v>13960</v>
      </c>
      <c r="L1722">
        <f>VLOOKUP(B1722,HIS退!B:F,5,FALSE)</f>
        <v>-200</v>
      </c>
      <c r="M1722" t="e">
        <f>VLOOKUP(J1722,银行退!A:F,6,FALSE)</f>
        <v>#N/A</v>
      </c>
      <c r="N1722" t="e">
        <f>VLOOKUP(J1722,网银退汇!F:J,5,FALSE)</f>
        <v>#N/A</v>
      </c>
    </row>
    <row r="1723" spans="1:14" hidden="1">
      <c r="A1723" s="1" t="s">
        <v>13963</v>
      </c>
      <c r="B1723" s="1">
        <v>1970907</v>
      </c>
      <c r="C1723" s="1" t="s">
        <v>7230</v>
      </c>
      <c r="D1723" s="1" t="s">
        <v>7231</v>
      </c>
      <c r="E1723" s="1" t="s">
        <v>7232</v>
      </c>
      <c r="F1723" s="2">
        <v>8991</v>
      </c>
      <c r="G1723" s="1" t="s">
        <v>114</v>
      </c>
      <c r="H1723" s="1" t="s">
        <v>91</v>
      </c>
      <c r="I1723" s="1" t="s">
        <v>92</v>
      </c>
      <c r="J1723" s="1" t="s">
        <v>13964</v>
      </c>
      <c r="K1723" s="1" t="s">
        <v>13965</v>
      </c>
      <c r="L1723">
        <f>VLOOKUP(B1723,HIS退!B:F,5,FALSE)</f>
        <v>-8991</v>
      </c>
      <c r="M1723" t="e">
        <f>VLOOKUP(J1723,银行退!A:F,6,FALSE)</f>
        <v>#N/A</v>
      </c>
      <c r="N1723" t="e">
        <f>VLOOKUP(J1723,网银退汇!F:J,5,FALSE)</f>
        <v>#N/A</v>
      </c>
    </row>
    <row r="1724" spans="1:14" hidden="1">
      <c r="A1724" s="1" t="s">
        <v>13966</v>
      </c>
      <c r="B1724" s="1">
        <v>1970913</v>
      </c>
      <c r="C1724" s="1" t="s">
        <v>7234</v>
      </c>
      <c r="D1724" s="1" t="s">
        <v>7225</v>
      </c>
      <c r="E1724" s="1" t="s">
        <v>7226</v>
      </c>
      <c r="F1724" s="2">
        <v>800</v>
      </c>
      <c r="G1724" s="1" t="s">
        <v>114</v>
      </c>
      <c r="H1724" s="1" t="s">
        <v>91</v>
      </c>
      <c r="I1724" s="1" t="s">
        <v>92</v>
      </c>
      <c r="J1724" s="1" t="s">
        <v>13967</v>
      </c>
      <c r="K1724" s="1" t="s">
        <v>13960</v>
      </c>
      <c r="L1724">
        <f>VLOOKUP(B1724,HIS退!B:F,5,FALSE)</f>
        <v>-800</v>
      </c>
      <c r="M1724" t="e">
        <f>VLOOKUP(J1724,银行退!A:F,6,FALSE)</f>
        <v>#N/A</v>
      </c>
      <c r="N1724" t="e">
        <f>VLOOKUP(J1724,网银退汇!F:J,5,FALSE)</f>
        <v>#N/A</v>
      </c>
    </row>
    <row r="1725" spans="1:14" hidden="1">
      <c r="A1725" s="1" t="s">
        <v>13968</v>
      </c>
      <c r="B1725" s="1">
        <v>1970942</v>
      </c>
      <c r="C1725" s="1" t="s">
        <v>7236</v>
      </c>
      <c r="D1725" s="1" t="s">
        <v>7225</v>
      </c>
      <c r="E1725" s="1" t="s">
        <v>7226</v>
      </c>
      <c r="F1725" s="2">
        <v>200</v>
      </c>
      <c r="G1725" s="1" t="s">
        <v>114</v>
      </c>
      <c r="H1725" s="1" t="s">
        <v>91</v>
      </c>
      <c r="I1725" s="1" t="s">
        <v>92</v>
      </c>
      <c r="J1725" s="1" t="s">
        <v>13969</v>
      </c>
      <c r="K1725" s="1" t="s">
        <v>13960</v>
      </c>
      <c r="L1725">
        <f>VLOOKUP(B1725,HIS退!B:F,5,FALSE)</f>
        <v>-200</v>
      </c>
      <c r="M1725" t="e">
        <f>VLOOKUP(J1725,银行退!A:F,6,FALSE)</f>
        <v>#N/A</v>
      </c>
      <c r="N1725" t="e">
        <f>VLOOKUP(J1725,网银退汇!F:J,5,FALSE)</f>
        <v>#N/A</v>
      </c>
    </row>
    <row r="1726" spans="1:14" hidden="1">
      <c r="A1726" s="1" t="s">
        <v>13970</v>
      </c>
      <c r="B1726" s="1">
        <v>1970945</v>
      </c>
      <c r="C1726" s="1" t="s">
        <v>7238</v>
      </c>
      <c r="D1726" s="1" t="s">
        <v>7239</v>
      </c>
      <c r="E1726" s="1" t="s">
        <v>7240</v>
      </c>
      <c r="F1726" s="2">
        <v>6793</v>
      </c>
      <c r="G1726" s="1" t="s">
        <v>114</v>
      </c>
      <c r="H1726" s="1" t="s">
        <v>91</v>
      </c>
      <c r="I1726" s="1" t="s">
        <v>92</v>
      </c>
      <c r="J1726" s="1" t="s">
        <v>13971</v>
      </c>
      <c r="K1726" s="1" t="s">
        <v>13972</v>
      </c>
      <c r="L1726">
        <f>VLOOKUP(B1726,HIS退!B:F,5,FALSE)</f>
        <v>-6793</v>
      </c>
      <c r="M1726" t="e">
        <f>VLOOKUP(J1726,银行退!A:F,6,FALSE)</f>
        <v>#N/A</v>
      </c>
      <c r="N1726" t="e">
        <f>VLOOKUP(J1726,网银退汇!F:J,5,FALSE)</f>
        <v>#N/A</v>
      </c>
    </row>
    <row r="1727" spans="1:14" hidden="1">
      <c r="A1727" s="1" t="s">
        <v>13973</v>
      </c>
      <c r="B1727" s="1">
        <v>1970950</v>
      </c>
      <c r="C1727" s="1" t="s">
        <v>13974</v>
      </c>
      <c r="D1727" s="1" t="s">
        <v>7242</v>
      </c>
      <c r="E1727" s="1" t="s">
        <v>229</v>
      </c>
      <c r="F1727" s="2">
        <v>1600</v>
      </c>
      <c r="G1727" s="1" t="s">
        <v>114</v>
      </c>
      <c r="H1727" s="1" t="s">
        <v>93</v>
      </c>
      <c r="I1727" s="1" t="s">
        <v>23</v>
      </c>
      <c r="J1727" s="1" t="s">
        <v>13975</v>
      </c>
      <c r="K1727" s="1" t="s">
        <v>372</v>
      </c>
      <c r="L1727">
        <f>VLOOKUP(B1727,HIS退!B:F,5,FALSE)</f>
        <v>-1600</v>
      </c>
      <c r="M1727" t="e">
        <f>VLOOKUP(J1727,银行退!A:F,6,FALSE)</f>
        <v>#N/A</v>
      </c>
      <c r="N1727" t="str">
        <f>VLOOKUP(J1727,网银退汇!F:J,5,FALSE)</f>
        <v>20170912</v>
      </c>
    </row>
    <row r="1728" spans="1:14" hidden="1">
      <c r="A1728" s="1" t="s">
        <v>13976</v>
      </c>
      <c r="B1728" s="1">
        <v>1971066</v>
      </c>
      <c r="C1728" s="1" t="s">
        <v>7244</v>
      </c>
      <c r="D1728" s="1" t="s">
        <v>7245</v>
      </c>
      <c r="E1728" s="1" t="s">
        <v>7246</v>
      </c>
      <c r="F1728" s="2">
        <v>7300</v>
      </c>
      <c r="G1728" s="1" t="s">
        <v>114</v>
      </c>
      <c r="H1728" s="1" t="s">
        <v>91</v>
      </c>
      <c r="I1728" s="1" t="s">
        <v>92</v>
      </c>
      <c r="J1728" s="1" t="s">
        <v>13977</v>
      </c>
      <c r="K1728" s="1" t="s">
        <v>13978</v>
      </c>
      <c r="L1728">
        <f>VLOOKUP(B1728,HIS退!B:F,5,FALSE)</f>
        <v>-7300</v>
      </c>
      <c r="M1728" t="e">
        <f>VLOOKUP(J1728,银行退!A:F,6,FALSE)</f>
        <v>#N/A</v>
      </c>
      <c r="N1728" t="e">
        <f>VLOOKUP(J1728,网银退汇!F:J,5,FALSE)</f>
        <v>#N/A</v>
      </c>
    </row>
    <row r="1729" spans="1:14" hidden="1">
      <c r="A1729" s="1" t="s">
        <v>13979</v>
      </c>
      <c r="B1729" s="1">
        <v>1971165</v>
      </c>
      <c r="C1729" s="1" t="s">
        <v>7248</v>
      </c>
      <c r="D1729" s="1" t="s">
        <v>7219</v>
      </c>
      <c r="E1729" s="1" t="s">
        <v>7220</v>
      </c>
      <c r="F1729" s="2">
        <v>914.24</v>
      </c>
      <c r="G1729" s="1" t="s">
        <v>114</v>
      </c>
      <c r="H1729" s="1" t="s">
        <v>91</v>
      </c>
      <c r="I1729" s="1" t="s">
        <v>92</v>
      </c>
      <c r="J1729" s="1" t="s">
        <v>13980</v>
      </c>
      <c r="K1729" s="1" t="s">
        <v>13981</v>
      </c>
      <c r="L1729">
        <f>VLOOKUP(B1729,HIS退!B:F,5,FALSE)</f>
        <v>-914.24</v>
      </c>
      <c r="M1729" t="e">
        <f>VLOOKUP(J1729,银行退!A:F,6,FALSE)</f>
        <v>#N/A</v>
      </c>
      <c r="N1729" t="e">
        <f>VLOOKUP(J1729,网银退汇!F:J,5,FALSE)</f>
        <v>#N/A</v>
      </c>
    </row>
    <row r="1730" spans="1:14" hidden="1">
      <c r="A1730" s="1" t="s">
        <v>13982</v>
      </c>
      <c r="B1730" s="1">
        <v>1971218</v>
      </c>
      <c r="C1730" s="1" t="s">
        <v>7250</v>
      </c>
      <c r="D1730" s="1" t="s">
        <v>7251</v>
      </c>
      <c r="E1730" s="1" t="s">
        <v>272</v>
      </c>
      <c r="F1730" s="2">
        <v>318.5</v>
      </c>
      <c r="G1730" s="1" t="s">
        <v>114</v>
      </c>
      <c r="H1730" s="1" t="s">
        <v>91</v>
      </c>
      <c r="I1730" s="1" t="s">
        <v>92</v>
      </c>
      <c r="J1730" s="1" t="s">
        <v>13983</v>
      </c>
      <c r="K1730" s="1" t="s">
        <v>13984</v>
      </c>
      <c r="L1730">
        <f>VLOOKUP(B1730,HIS退!B:F,5,FALSE)</f>
        <v>-318.5</v>
      </c>
      <c r="M1730" t="e">
        <f>VLOOKUP(J1730,银行退!A:F,6,FALSE)</f>
        <v>#N/A</v>
      </c>
      <c r="N1730" t="e">
        <f>VLOOKUP(J1730,网银退汇!F:J,5,FALSE)</f>
        <v>#N/A</v>
      </c>
    </row>
    <row r="1731" spans="1:14" hidden="1">
      <c r="A1731" s="1" t="s">
        <v>13985</v>
      </c>
      <c r="B1731" s="1">
        <v>1971343</v>
      </c>
      <c r="C1731" s="1" t="s">
        <v>13986</v>
      </c>
      <c r="D1731" s="1" t="s">
        <v>7253</v>
      </c>
      <c r="E1731" s="1" t="s">
        <v>7254</v>
      </c>
      <c r="F1731" s="2">
        <v>2537.8200000000002</v>
      </c>
      <c r="G1731" s="1" t="s">
        <v>114</v>
      </c>
      <c r="H1731" s="1" t="s">
        <v>93</v>
      </c>
      <c r="I1731" s="1" t="s">
        <v>23</v>
      </c>
      <c r="J1731" s="1" t="s">
        <v>13987</v>
      </c>
      <c r="K1731" s="1" t="s">
        <v>13988</v>
      </c>
      <c r="L1731">
        <f>VLOOKUP(B1731,HIS退!B:F,5,FALSE)</f>
        <v>-2537.8200000000002</v>
      </c>
      <c r="M1731" t="e">
        <f>VLOOKUP(J1731,银行退!A:F,6,FALSE)</f>
        <v>#N/A</v>
      </c>
      <c r="N1731" t="str">
        <f>VLOOKUP(J1731,网银退汇!F:J,5,FALSE)</f>
        <v>20170912</v>
      </c>
    </row>
    <row r="1732" spans="1:14" hidden="1">
      <c r="A1732" s="1" t="s">
        <v>13989</v>
      </c>
      <c r="B1732" s="1">
        <v>1971524</v>
      </c>
      <c r="C1732" s="1" t="s">
        <v>7256</v>
      </c>
      <c r="D1732" s="1" t="s">
        <v>7257</v>
      </c>
      <c r="E1732" s="1" t="s">
        <v>7258</v>
      </c>
      <c r="F1732" s="2">
        <v>4500</v>
      </c>
      <c r="G1732" s="1" t="s">
        <v>114</v>
      </c>
      <c r="H1732" s="1" t="s">
        <v>91</v>
      </c>
      <c r="I1732" s="1" t="s">
        <v>92</v>
      </c>
      <c r="J1732" s="1" t="s">
        <v>13990</v>
      </c>
      <c r="K1732" s="1" t="s">
        <v>13991</v>
      </c>
      <c r="L1732">
        <f>VLOOKUP(B1732,HIS退!B:F,5,FALSE)</f>
        <v>-4500</v>
      </c>
      <c r="M1732" t="e">
        <f>VLOOKUP(J1732,银行退!A:F,6,FALSE)</f>
        <v>#N/A</v>
      </c>
      <c r="N1732" t="e">
        <f>VLOOKUP(J1732,网银退汇!F:J,5,FALSE)</f>
        <v>#N/A</v>
      </c>
    </row>
    <row r="1733" spans="1:14" hidden="1">
      <c r="A1733" s="1" t="s">
        <v>13992</v>
      </c>
      <c r="B1733" s="1">
        <v>1971589</v>
      </c>
      <c r="C1733" s="1" t="s">
        <v>7260</v>
      </c>
      <c r="D1733" s="1" t="s">
        <v>7261</v>
      </c>
      <c r="E1733" s="1" t="s">
        <v>7262</v>
      </c>
      <c r="F1733" s="2">
        <v>89.5</v>
      </c>
      <c r="G1733" s="1" t="s">
        <v>114</v>
      </c>
      <c r="H1733" s="1" t="s">
        <v>91</v>
      </c>
      <c r="I1733" s="1" t="s">
        <v>92</v>
      </c>
      <c r="J1733" s="1" t="s">
        <v>13993</v>
      </c>
      <c r="K1733" s="1" t="s">
        <v>13994</v>
      </c>
      <c r="L1733">
        <f>VLOOKUP(B1733,HIS退!B:F,5,FALSE)</f>
        <v>-89.5</v>
      </c>
      <c r="M1733" t="e">
        <f>VLOOKUP(J1733,银行退!A:F,6,FALSE)</f>
        <v>#N/A</v>
      </c>
      <c r="N1733" t="e">
        <f>VLOOKUP(J1733,网银退汇!F:J,5,FALSE)</f>
        <v>#N/A</v>
      </c>
    </row>
    <row r="1734" spans="1:14" hidden="1">
      <c r="A1734" s="1" t="s">
        <v>13995</v>
      </c>
      <c r="B1734" s="1">
        <v>1971670</v>
      </c>
      <c r="C1734" s="1" t="s">
        <v>7264</v>
      </c>
      <c r="D1734" s="1" t="s">
        <v>7265</v>
      </c>
      <c r="E1734" s="1" t="s">
        <v>7266</v>
      </c>
      <c r="F1734" s="2">
        <v>2.14</v>
      </c>
      <c r="G1734" s="1" t="s">
        <v>114</v>
      </c>
      <c r="H1734" s="1" t="s">
        <v>91</v>
      </c>
      <c r="I1734" s="1" t="s">
        <v>92</v>
      </c>
      <c r="J1734" s="1" t="s">
        <v>13996</v>
      </c>
      <c r="K1734" s="1" t="s">
        <v>13997</v>
      </c>
      <c r="L1734">
        <f>VLOOKUP(B1734,HIS退!B:F,5,FALSE)</f>
        <v>-2.14</v>
      </c>
      <c r="M1734" t="e">
        <f>VLOOKUP(J1734,银行退!A:F,6,FALSE)</f>
        <v>#N/A</v>
      </c>
      <c r="N1734" t="e">
        <f>VLOOKUP(J1734,网银退汇!F:J,5,FALSE)</f>
        <v>#N/A</v>
      </c>
    </row>
    <row r="1735" spans="1:14" hidden="1">
      <c r="A1735" s="1" t="s">
        <v>13998</v>
      </c>
      <c r="B1735" s="1">
        <v>1971697</v>
      </c>
      <c r="C1735" s="1" t="s">
        <v>7268</v>
      </c>
      <c r="D1735" s="1" t="s">
        <v>7269</v>
      </c>
      <c r="E1735" s="1" t="s">
        <v>7270</v>
      </c>
      <c r="F1735" s="2">
        <v>1984.5</v>
      </c>
      <c r="G1735" s="1" t="s">
        <v>114</v>
      </c>
      <c r="H1735" s="1" t="s">
        <v>91</v>
      </c>
      <c r="I1735" s="1" t="s">
        <v>92</v>
      </c>
      <c r="J1735" s="1" t="s">
        <v>13999</v>
      </c>
      <c r="K1735" s="1" t="s">
        <v>14000</v>
      </c>
      <c r="L1735">
        <f>VLOOKUP(B1735,HIS退!B:F,5,FALSE)</f>
        <v>-1984.5</v>
      </c>
      <c r="M1735" t="e">
        <f>VLOOKUP(J1735,银行退!A:F,6,FALSE)</f>
        <v>#N/A</v>
      </c>
      <c r="N1735" t="e">
        <f>VLOOKUP(J1735,网银退汇!F:J,5,FALSE)</f>
        <v>#N/A</v>
      </c>
    </row>
    <row r="1736" spans="1:14" hidden="1">
      <c r="A1736" s="1" t="s">
        <v>14001</v>
      </c>
      <c r="B1736" s="1">
        <v>1971707</v>
      </c>
      <c r="C1736" s="1" t="s">
        <v>7272</v>
      </c>
      <c r="D1736" s="1" t="s">
        <v>7273</v>
      </c>
      <c r="E1736" s="1" t="s">
        <v>7274</v>
      </c>
      <c r="F1736" s="2">
        <v>1427.23</v>
      </c>
      <c r="G1736" s="1" t="s">
        <v>114</v>
      </c>
      <c r="H1736" s="1" t="s">
        <v>91</v>
      </c>
      <c r="I1736" s="1" t="s">
        <v>92</v>
      </c>
      <c r="J1736" s="1" t="s">
        <v>14002</v>
      </c>
      <c r="K1736" s="1" t="s">
        <v>14003</v>
      </c>
      <c r="L1736">
        <f>VLOOKUP(B1736,HIS退!B:F,5,FALSE)</f>
        <v>-1427.23</v>
      </c>
      <c r="M1736" t="e">
        <f>VLOOKUP(J1736,银行退!A:F,6,FALSE)</f>
        <v>#N/A</v>
      </c>
      <c r="N1736" t="e">
        <f>VLOOKUP(J1736,网银退汇!F:J,5,FALSE)</f>
        <v>#N/A</v>
      </c>
    </row>
    <row r="1737" spans="1:14" hidden="1">
      <c r="A1737" s="1" t="s">
        <v>14004</v>
      </c>
      <c r="B1737" s="1">
        <v>1971831</v>
      </c>
      <c r="C1737" s="1" t="s">
        <v>7276</v>
      </c>
      <c r="D1737" s="1" t="s">
        <v>7277</v>
      </c>
      <c r="E1737" s="1" t="s">
        <v>7278</v>
      </c>
      <c r="F1737" s="2">
        <v>1007.46</v>
      </c>
      <c r="G1737" s="1" t="s">
        <v>114</v>
      </c>
      <c r="H1737" s="1" t="s">
        <v>91</v>
      </c>
      <c r="I1737" s="1" t="s">
        <v>92</v>
      </c>
      <c r="J1737" s="1" t="s">
        <v>14005</v>
      </c>
      <c r="K1737" s="1" t="s">
        <v>14006</v>
      </c>
      <c r="L1737">
        <f>VLOOKUP(B1737,HIS退!B:F,5,FALSE)</f>
        <v>-1007.46</v>
      </c>
      <c r="M1737" t="e">
        <f>VLOOKUP(J1737,银行退!A:F,6,FALSE)</f>
        <v>#N/A</v>
      </c>
      <c r="N1737" t="e">
        <f>VLOOKUP(J1737,网银退汇!F:J,5,FALSE)</f>
        <v>#N/A</v>
      </c>
    </row>
    <row r="1738" spans="1:14" hidden="1">
      <c r="A1738" s="1" t="s">
        <v>14007</v>
      </c>
      <c r="B1738" s="1">
        <v>1971907</v>
      </c>
      <c r="C1738" s="1" t="s">
        <v>7280</v>
      </c>
      <c r="D1738" s="1" t="s">
        <v>7281</v>
      </c>
      <c r="E1738" s="1" t="s">
        <v>7282</v>
      </c>
      <c r="F1738" s="2">
        <v>2500</v>
      </c>
      <c r="G1738" s="1" t="s">
        <v>114</v>
      </c>
      <c r="H1738" s="1" t="s">
        <v>91</v>
      </c>
      <c r="I1738" s="1" t="s">
        <v>92</v>
      </c>
      <c r="J1738" s="1" t="s">
        <v>14008</v>
      </c>
      <c r="K1738" s="1" t="s">
        <v>14009</v>
      </c>
      <c r="L1738">
        <f>VLOOKUP(B1738,HIS退!B:F,5,FALSE)</f>
        <v>-2500</v>
      </c>
      <c r="M1738" t="e">
        <f>VLOOKUP(J1738,银行退!A:F,6,FALSE)</f>
        <v>#N/A</v>
      </c>
      <c r="N1738" t="e">
        <f>VLOOKUP(J1738,网银退汇!F:J,5,FALSE)</f>
        <v>#N/A</v>
      </c>
    </row>
    <row r="1739" spans="1:14" hidden="1">
      <c r="A1739" s="1" t="s">
        <v>14010</v>
      </c>
      <c r="B1739" s="1">
        <v>1971951</v>
      </c>
      <c r="C1739" s="1" t="s">
        <v>14011</v>
      </c>
      <c r="D1739" s="1" t="s">
        <v>7284</v>
      </c>
      <c r="E1739" s="1" t="s">
        <v>7285</v>
      </c>
      <c r="F1739" s="2">
        <v>15216.12</v>
      </c>
      <c r="G1739" s="1" t="s">
        <v>114</v>
      </c>
      <c r="H1739" s="1" t="s">
        <v>93</v>
      </c>
      <c r="I1739" s="1" t="s">
        <v>23</v>
      </c>
      <c r="J1739" s="1" t="s">
        <v>14012</v>
      </c>
      <c r="K1739" s="1" t="s">
        <v>14013</v>
      </c>
      <c r="L1739">
        <f>VLOOKUP(B1739,HIS退!B:F,5,FALSE)</f>
        <v>-15216.12</v>
      </c>
      <c r="M1739" t="e">
        <f>VLOOKUP(J1739,银行退!A:F,6,FALSE)</f>
        <v>#N/A</v>
      </c>
      <c r="N1739" t="str">
        <f>VLOOKUP(J1739,网银退汇!F:J,5,FALSE)</f>
        <v>20170912</v>
      </c>
    </row>
    <row r="1740" spans="1:14" hidden="1">
      <c r="A1740" s="1" t="s">
        <v>14014</v>
      </c>
      <c r="B1740" s="1">
        <v>1972243</v>
      </c>
      <c r="C1740" s="1" t="s">
        <v>14015</v>
      </c>
      <c r="D1740" s="1" t="s">
        <v>7287</v>
      </c>
      <c r="E1740" s="1" t="s">
        <v>7288</v>
      </c>
      <c r="F1740" s="2">
        <v>1500</v>
      </c>
      <c r="G1740" s="1" t="s">
        <v>114</v>
      </c>
      <c r="H1740" s="1" t="s">
        <v>93</v>
      </c>
      <c r="I1740" s="1" t="s">
        <v>23</v>
      </c>
      <c r="J1740" s="1" t="s">
        <v>14016</v>
      </c>
      <c r="K1740" s="1" t="s">
        <v>14017</v>
      </c>
      <c r="L1740">
        <f>VLOOKUP(B1740,HIS退!B:F,5,FALSE)</f>
        <v>-1500</v>
      </c>
      <c r="M1740" t="e">
        <f>VLOOKUP(J1740,银行退!A:F,6,FALSE)</f>
        <v>#N/A</v>
      </c>
      <c r="N1740" t="str">
        <f>VLOOKUP(J1740,网银退汇!F:J,5,FALSE)</f>
        <v>20170912</v>
      </c>
    </row>
    <row r="1741" spans="1:14" hidden="1">
      <c r="A1741" s="1" t="s">
        <v>14018</v>
      </c>
      <c r="B1741" s="1">
        <v>1972393</v>
      </c>
      <c r="C1741" s="1" t="s">
        <v>7290</v>
      </c>
      <c r="D1741" s="1" t="s">
        <v>7291</v>
      </c>
      <c r="E1741" s="1" t="s">
        <v>7292</v>
      </c>
      <c r="F1741" s="2">
        <v>373.5</v>
      </c>
      <c r="G1741" s="1" t="s">
        <v>114</v>
      </c>
      <c r="H1741" s="1" t="s">
        <v>91</v>
      </c>
      <c r="I1741" s="1" t="s">
        <v>92</v>
      </c>
      <c r="J1741" s="1" t="s">
        <v>14019</v>
      </c>
      <c r="K1741" s="1" t="s">
        <v>14020</v>
      </c>
      <c r="L1741">
        <f>VLOOKUP(B1741,HIS退!B:F,5,FALSE)</f>
        <v>-373.5</v>
      </c>
      <c r="M1741" t="e">
        <f>VLOOKUP(J1741,银行退!A:F,6,FALSE)</f>
        <v>#N/A</v>
      </c>
      <c r="N1741" t="e">
        <f>VLOOKUP(J1741,网银退汇!F:J,5,FALSE)</f>
        <v>#N/A</v>
      </c>
    </row>
    <row r="1742" spans="1:14" hidden="1">
      <c r="A1742" s="1" t="s">
        <v>14021</v>
      </c>
      <c r="B1742" s="1">
        <v>1972457</v>
      </c>
      <c r="C1742" s="1" t="s">
        <v>7294</v>
      </c>
      <c r="D1742" s="1" t="s">
        <v>7295</v>
      </c>
      <c r="E1742" s="1" t="s">
        <v>225</v>
      </c>
      <c r="F1742" s="2">
        <v>10000</v>
      </c>
      <c r="G1742" s="1" t="s">
        <v>114</v>
      </c>
      <c r="H1742" s="1" t="s">
        <v>91</v>
      </c>
      <c r="I1742" s="1" t="s">
        <v>92</v>
      </c>
      <c r="J1742" s="1" t="s">
        <v>14022</v>
      </c>
      <c r="K1742" s="1" t="s">
        <v>14023</v>
      </c>
      <c r="L1742">
        <f>VLOOKUP(B1742,HIS退!B:F,5,FALSE)</f>
        <v>-10000</v>
      </c>
      <c r="M1742" t="e">
        <f>VLOOKUP(J1742,银行退!A:F,6,FALSE)</f>
        <v>#N/A</v>
      </c>
      <c r="N1742" t="e">
        <f>VLOOKUP(J1742,网银退汇!F:J,5,FALSE)</f>
        <v>#N/A</v>
      </c>
    </row>
    <row r="1743" spans="1:14" hidden="1">
      <c r="A1743" s="1" t="s">
        <v>14024</v>
      </c>
      <c r="B1743" s="1">
        <v>1972460</v>
      </c>
      <c r="C1743" s="1" t="s">
        <v>7297</v>
      </c>
      <c r="D1743" s="1" t="s">
        <v>7298</v>
      </c>
      <c r="E1743" s="1" t="s">
        <v>7299</v>
      </c>
      <c r="F1743" s="2">
        <v>564.98</v>
      </c>
      <c r="G1743" s="1" t="s">
        <v>114</v>
      </c>
      <c r="H1743" s="1" t="s">
        <v>91</v>
      </c>
      <c r="I1743" s="1" t="s">
        <v>92</v>
      </c>
      <c r="J1743" s="1" t="s">
        <v>14025</v>
      </c>
      <c r="K1743" s="1" t="s">
        <v>14026</v>
      </c>
      <c r="L1743">
        <f>VLOOKUP(B1743,HIS退!B:F,5,FALSE)</f>
        <v>-564.98</v>
      </c>
      <c r="M1743" t="e">
        <f>VLOOKUP(J1743,银行退!A:F,6,FALSE)</f>
        <v>#N/A</v>
      </c>
      <c r="N1743" t="e">
        <f>VLOOKUP(J1743,网银退汇!F:J,5,FALSE)</f>
        <v>#N/A</v>
      </c>
    </row>
    <row r="1744" spans="1:14" hidden="1">
      <c r="A1744" s="1" t="s">
        <v>14027</v>
      </c>
      <c r="B1744" s="1">
        <v>1972512</v>
      </c>
      <c r="C1744" s="1" t="s">
        <v>7301</v>
      </c>
      <c r="D1744" s="1" t="s">
        <v>7302</v>
      </c>
      <c r="E1744" s="1" t="s">
        <v>7303</v>
      </c>
      <c r="F1744" s="2">
        <v>2900</v>
      </c>
      <c r="G1744" s="1" t="s">
        <v>114</v>
      </c>
      <c r="H1744" s="1" t="s">
        <v>91</v>
      </c>
      <c r="I1744" s="1" t="s">
        <v>92</v>
      </c>
      <c r="J1744" s="1" t="s">
        <v>14028</v>
      </c>
      <c r="K1744" s="1" t="s">
        <v>14029</v>
      </c>
      <c r="L1744">
        <f>VLOOKUP(B1744,HIS退!B:F,5,FALSE)</f>
        <v>-2900</v>
      </c>
      <c r="M1744" t="e">
        <f>VLOOKUP(J1744,银行退!A:F,6,FALSE)</f>
        <v>#N/A</v>
      </c>
      <c r="N1744" t="e">
        <f>VLOOKUP(J1744,网银退汇!F:J,5,FALSE)</f>
        <v>#N/A</v>
      </c>
    </row>
    <row r="1745" spans="1:14" hidden="1">
      <c r="A1745" s="1" t="s">
        <v>14030</v>
      </c>
      <c r="B1745" s="1">
        <v>1972991</v>
      </c>
      <c r="C1745" s="1" t="s">
        <v>7305</v>
      </c>
      <c r="D1745" s="1" t="s">
        <v>275</v>
      </c>
      <c r="E1745" s="1" t="s">
        <v>276</v>
      </c>
      <c r="F1745" s="2">
        <v>10000</v>
      </c>
      <c r="G1745" s="1" t="s">
        <v>114</v>
      </c>
      <c r="H1745" s="1" t="s">
        <v>91</v>
      </c>
      <c r="I1745" s="1" t="s">
        <v>92</v>
      </c>
      <c r="J1745" s="1" t="s">
        <v>14031</v>
      </c>
      <c r="K1745" s="1" t="s">
        <v>387</v>
      </c>
      <c r="L1745">
        <f>VLOOKUP(B1745,HIS退!B:F,5,FALSE)</f>
        <v>-10000</v>
      </c>
      <c r="M1745" t="e">
        <f>VLOOKUP(J1745,银行退!A:F,6,FALSE)</f>
        <v>#N/A</v>
      </c>
      <c r="N1745" t="e">
        <f>VLOOKUP(J1745,网银退汇!F:J,5,FALSE)</f>
        <v>#N/A</v>
      </c>
    </row>
    <row r="1746" spans="1:14" hidden="1">
      <c r="A1746" s="1" t="s">
        <v>14032</v>
      </c>
      <c r="B1746" s="1">
        <v>1973311</v>
      </c>
      <c r="C1746" s="1" t="s">
        <v>14033</v>
      </c>
      <c r="D1746" s="1" t="s">
        <v>7307</v>
      </c>
      <c r="E1746" s="1" t="s">
        <v>7308</v>
      </c>
      <c r="F1746" s="2">
        <v>502</v>
      </c>
      <c r="G1746" s="1" t="s">
        <v>114</v>
      </c>
      <c r="H1746" s="1" t="s">
        <v>93</v>
      </c>
      <c r="I1746" s="1" t="s">
        <v>23</v>
      </c>
      <c r="J1746" s="1" t="s">
        <v>14034</v>
      </c>
      <c r="K1746" s="1" t="s">
        <v>14035</v>
      </c>
      <c r="L1746">
        <f>VLOOKUP(B1746,HIS退!B:F,5,FALSE)</f>
        <v>-502</v>
      </c>
      <c r="M1746" t="e">
        <f>VLOOKUP(J1746,银行退!A:F,6,FALSE)</f>
        <v>#N/A</v>
      </c>
      <c r="N1746" t="str">
        <f>VLOOKUP(J1746,网银退汇!F:J,5,FALSE)</f>
        <v>20170912</v>
      </c>
    </row>
    <row r="1747" spans="1:14" hidden="1">
      <c r="A1747" s="1" t="s">
        <v>14036</v>
      </c>
      <c r="B1747" s="1">
        <v>1973437</v>
      </c>
      <c r="C1747" s="1" t="s">
        <v>7310</v>
      </c>
      <c r="D1747" s="1" t="s">
        <v>7311</v>
      </c>
      <c r="E1747" s="1" t="s">
        <v>7312</v>
      </c>
      <c r="F1747" s="2">
        <v>602</v>
      </c>
      <c r="G1747" s="1" t="s">
        <v>114</v>
      </c>
      <c r="H1747" s="1" t="s">
        <v>91</v>
      </c>
      <c r="I1747" s="1" t="s">
        <v>92</v>
      </c>
      <c r="J1747" s="1" t="s">
        <v>14037</v>
      </c>
      <c r="K1747" s="1" t="s">
        <v>14038</v>
      </c>
      <c r="L1747">
        <f>VLOOKUP(B1747,HIS退!B:F,5,FALSE)</f>
        <v>-602</v>
      </c>
      <c r="M1747" t="e">
        <f>VLOOKUP(J1747,银行退!A:F,6,FALSE)</f>
        <v>#N/A</v>
      </c>
      <c r="N1747" t="e">
        <f>VLOOKUP(J1747,网银退汇!F:J,5,FALSE)</f>
        <v>#N/A</v>
      </c>
    </row>
    <row r="1748" spans="1:14" hidden="1">
      <c r="A1748" s="1" t="s">
        <v>14039</v>
      </c>
      <c r="B1748" s="1">
        <v>1973567</v>
      </c>
      <c r="C1748" s="1" t="s">
        <v>7314</v>
      </c>
      <c r="D1748" s="1" t="s">
        <v>7315</v>
      </c>
      <c r="E1748" s="1" t="s">
        <v>7316</v>
      </c>
      <c r="F1748" s="2">
        <v>183.5</v>
      </c>
      <c r="G1748" s="1" t="s">
        <v>114</v>
      </c>
      <c r="H1748" s="1" t="s">
        <v>91</v>
      </c>
      <c r="I1748" s="1" t="s">
        <v>92</v>
      </c>
      <c r="J1748" s="1" t="s">
        <v>14040</v>
      </c>
      <c r="K1748" s="1" t="s">
        <v>14041</v>
      </c>
      <c r="L1748">
        <f>VLOOKUP(B1748,HIS退!B:F,5,FALSE)</f>
        <v>-183.5</v>
      </c>
      <c r="M1748" t="e">
        <f>VLOOKUP(J1748,银行退!A:F,6,FALSE)</f>
        <v>#N/A</v>
      </c>
      <c r="N1748" t="e">
        <f>VLOOKUP(J1748,网银退汇!F:J,5,FALSE)</f>
        <v>#N/A</v>
      </c>
    </row>
    <row r="1749" spans="1:14" hidden="1">
      <c r="A1749" s="1" t="s">
        <v>14042</v>
      </c>
      <c r="B1749" s="1">
        <v>1973850</v>
      </c>
      <c r="C1749" s="1" t="s">
        <v>7318</v>
      </c>
      <c r="D1749" s="1" t="s">
        <v>7319</v>
      </c>
      <c r="E1749" s="1" t="s">
        <v>7320</v>
      </c>
      <c r="F1749" s="2">
        <v>900</v>
      </c>
      <c r="G1749" s="1" t="s">
        <v>114</v>
      </c>
      <c r="H1749" s="1" t="s">
        <v>91</v>
      </c>
      <c r="I1749" s="1" t="s">
        <v>92</v>
      </c>
      <c r="J1749" s="1" t="s">
        <v>14043</v>
      </c>
      <c r="K1749" s="1" t="s">
        <v>14044</v>
      </c>
      <c r="L1749">
        <f>VLOOKUP(B1749,HIS退!B:F,5,FALSE)</f>
        <v>-900</v>
      </c>
      <c r="M1749" t="e">
        <f>VLOOKUP(J1749,银行退!A:F,6,FALSE)</f>
        <v>#N/A</v>
      </c>
      <c r="N1749" t="e">
        <f>VLOOKUP(J1749,网银退汇!F:J,5,FALSE)</f>
        <v>#N/A</v>
      </c>
    </row>
    <row r="1750" spans="1:14" hidden="1">
      <c r="A1750" s="1" t="s">
        <v>14045</v>
      </c>
      <c r="B1750" s="1">
        <v>1973861</v>
      </c>
      <c r="C1750" s="1" t="s">
        <v>14046</v>
      </c>
      <c r="D1750" s="1" t="s">
        <v>7322</v>
      </c>
      <c r="E1750" s="1" t="s">
        <v>7323</v>
      </c>
      <c r="F1750" s="2">
        <v>10000</v>
      </c>
      <c r="G1750" s="1" t="s">
        <v>114</v>
      </c>
      <c r="H1750" s="1" t="s">
        <v>93</v>
      </c>
      <c r="I1750" s="1" t="s">
        <v>23</v>
      </c>
      <c r="J1750" s="1" t="s">
        <v>14047</v>
      </c>
      <c r="K1750" s="1" t="s">
        <v>14048</v>
      </c>
      <c r="L1750">
        <f>VLOOKUP(B1750,HIS退!B:F,5,FALSE)</f>
        <v>-10000</v>
      </c>
      <c r="M1750" t="e">
        <f>VLOOKUP(J1750,银行退!A:F,6,FALSE)</f>
        <v>#N/A</v>
      </c>
      <c r="N1750" t="str">
        <f>VLOOKUP(J1750,网银退汇!F:J,5,FALSE)</f>
        <v>20170912</v>
      </c>
    </row>
    <row r="1751" spans="1:14" hidden="1">
      <c r="A1751" s="1" t="s">
        <v>14049</v>
      </c>
      <c r="B1751" s="1">
        <v>1973884</v>
      </c>
      <c r="C1751" s="1" t="s">
        <v>7325</v>
      </c>
      <c r="D1751" s="1" t="s">
        <v>7326</v>
      </c>
      <c r="E1751" s="1" t="s">
        <v>3107</v>
      </c>
      <c r="F1751" s="2">
        <v>10003</v>
      </c>
      <c r="G1751" s="1" t="s">
        <v>114</v>
      </c>
      <c r="H1751" s="1" t="s">
        <v>91</v>
      </c>
      <c r="I1751" s="1" t="s">
        <v>92</v>
      </c>
      <c r="J1751" s="1" t="s">
        <v>14050</v>
      </c>
      <c r="K1751" s="1" t="s">
        <v>10680</v>
      </c>
      <c r="L1751">
        <f>VLOOKUP(B1751,HIS退!B:F,5,FALSE)</f>
        <v>-10003</v>
      </c>
      <c r="M1751" t="e">
        <f>VLOOKUP(J1751,银行退!A:F,6,FALSE)</f>
        <v>#N/A</v>
      </c>
      <c r="N1751" t="e">
        <f>VLOOKUP(J1751,网银退汇!F:J,5,FALSE)</f>
        <v>#N/A</v>
      </c>
    </row>
    <row r="1752" spans="1:14" hidden="1">
      <c r="A1752" s="1" t="s">
        <v>14051</v>
      </c>
      <c r="B1752" s="1">
        <v>1973934</v>
      </c>
      <c r="C1752" s="1" t="s">
        <v>7328</v>
      </c>
      <c r="D1752" s="1" t="s">
        <v>7329</v>
      </c>
      <c r="E1752" s="1" t="s">
        <v>7330</v>
      </c>
      <c r="F1752" s="2">
        <v>1885.29</v>
      </c>
      <c r="G1752" s="1" t="s">
        <v>114</v>
      </c>
      <c r="H1752" s="1" t="s">
        <v>91</v>
      </c>
      <c r="I1752" s="1" t="s">
        <v>92</v>
      </c>
      <c r="J1752" s="1" t="s">
        <v>14052</v>
      </c>
      <c r="K1752" s="1" t="s">
        <v>14053</v>
      </c>
      <c r="L1752">
        <f>VLOOKUP(B1752,HIS退!B:F,5,FALSE)</f>
        <v>-1885.29</v>
      </c>
      <c r="M1752" t="e">
        <f>VLOOKUP(J1752,银行退!A:F,6,FALSE)</f>
        <v>#N/A</v>
      </c>
      <c r="N1752" t="e">
        <f>VLOOKUP(J1752,网银退汇!F:J,5,FALSE)</f>
        <v>#N/A</v>
      </c>
    </row>
    <row r="1753" spans="1:14" hidden="1">
      <c r="A1753" s="1" t="s">
        <v>14054</v>
      </c>
      <c r="B1753" s="1">
        <v>1973977</v>
      </c>
      <c r="C1753" s="1" t="s">
        <v>7332</v>
      </c>
      <c r="D1753" s="1" t="s">
        <v>7333</v>
      </c>
      <c r="E1753" s="1" t="s">
        <v>7334</v>
      </c>
      <c r="F1753" s="2">
        <v>1100</v>
      </c>
      <c r="G1753" s="1" t="s">
        <v>114</v>
      </c>
      <c r="H1753" s="1" t="s">
        <v>91</v>
      </c>
      <c r="I1753" s="1" t="s">
        <v>92</v>
      </c>
      <c r="J1753" s="1" t="s">
        <v>14055</v>
      </c>
      <c r="K1753" s="1" t="s">
        <v>14056</v>
      </c>
      <c r="L1753">
        <f>VLOOKUP(B1753,HIS退!B:F,5,FALSE)</f>
        <v>-1100</v>
      </c>
      <c r="M1753" t="e">
        <f>VLOOKUP(J1753,银行退!A:F,6,FALSE)</f>
        <v>#N/A</v>
      </c>
      <c r="N1753" t="e">
        <f>VLOOKUP(J1753,网银退汇!F:J,5,FALSE)</f>
        <v>#N/A</v>
      </c>
    </row>
    <row r="1754" spans="1:14" hidden="1">
      <c r="A1754" s="1" t="s">
        <v>14057</v>
      </c>
      <c r="B1754" s="1">
        <v>1974171</v>
      </c>
      <c r="C1754" s="1" t="s">
        <v>7336</v>
      </c>
      <c r="D1754" s="1" t="s">
        <v>7337</v>
      </c>
      <c r="E1754" s="1" t="s">
        <v>7338</v>
      </c>
      <c r="F1754" s="2">
        <v>473.92</v>
      </c>
      <c r="G1754" s="1" t="s">
        <v>114</v>
      </c>
      <c r="H1754" s="1" t="s">
        <v>91</v>
      </c>
      <c r="I1754" s="1" t="s">
        <v>92</v>
      </c>
      <c r="J1754" s="1" t="s">
        <v>14058</v>
      </c>
      <c r="K1754" s="1" t="s">
        <v>14059</v>
      </c>
      <c r="L1754">
        <f>VLOOKUP(B1754,HIS退!B:F,5,FALSE)</f>
        <v>-473.92</v>
      </c>
      <c r="M1754" t="e">
        <f>VLOOKUP(J1754,银行退!A:F,6,FALSE)</f>
        <v>#N/A</v>
      </c>
      <c r="N1754" t="e">
        <f>VLOOKUP(J1754,网银退汇!F:J,5,FALSE)</f>
        <v>#N/A</v>
      </c>
    </row>
    <row r="1755" spans="1:14" hidden="1">
      <c r="A1755" s="1" t="s">
        <v>14060</v>
      </c>
      <c r="B1755" s="1">
        <v>1974235</v>
      </c>
      <c r="C1755" s="1" t="s">
        <v>7340</v>
      </c>
      <c r="D1755" s="1" t="s">
        <v>7341</v>
      </c>
      <c r="E1755" s="1" t="s">
        <v>165</v>
      </c>
      <c r="F1755" s="2">
        <v>4000</v>
      </c>
      <c r="G1755" s="1" t="s">
        <v>114</v>
      </c>
      <c r="H1755" s="1" t="s">
        <v>91</v>
      </c>
      <c r="I1755" s="1" t="s">
        <v>92</v>
      </c>
      <c r="J1755" s="1" t="s">
        <v>14061</v>
      </c>
      <c r="K1755" s="1" t="s">
        <v>14062</v>
      </c>
      <c r="L1755">
        <f>VLOOKUP(B1755,HIS退!B:F,5,FALSE)</f>
        <v>-4000</v>
      </c>
      <c r="M1755" t="e">
        <f>VLOOKUP(J1755,银行退!A:F,6,FALSE)</f>
        <v>#N/A</v>
      </c>
      <c r="N1755" t="e">
        <f>VLOOKUP(J1755,网银退汇!F:J,5,FALSE)</f>
        <v>#N/A</v>
      </c>
    </row>
    <row r="1756" spans="1:14" hidden="1">
      <c r="A1756" s="1" t="s">
        <v>14063</v>
      </c>
      <c r="B1756" s="1">
        <v>1974309</v>
      </c>
      <c r="C1756" s="1" t="s">
        <v>14064</v>
      </c>
      <c r="D1756" s="1" t="s">
        <v>7343</v>
      </c>
      <c r="E1756" s="1" t="s">
        <v>7344</v>
      </c>
      <c r="F1756" s="2">
        <v>500</v>
      </c>
      <c r="G1756" s="1" t="s">
        <v>114</v>
      </c>
      <c r="H1756" s="1" t="s">
        <v>93</v>
      </c>
      <c r="I1756" s="1" t="s">
        <v>23</v>
      </c>
      <c r="J1756" s="1" t="s">
        <v>14065</v>
      </c>
      <c r="K1756" s="1" t="s">
        <v>14066</v>
      </c>
      <c r="L1756">
        <f>VLOOKUP(B1756,HIS退!B:F,5,FALSE)</f>
        <v>-500</v>
      </c>
      <c r="M1756" t="e">
        <f>VLOOKUP(J1756,银行退!A:F,6,FALSE)</f>
        <v>#N/A</v>
      </c>
      <c r="N1756" t="str">
        <f>VLOOKUP(J1756,网银退汇!F:J,5,FALSE)</f>
        <v>20170912</v>
      </c>
    </row>
    <row r="1757" spans="1:14" hidden="1">
      <c r="A1757" s="1" t="s">
        <v>14067</v>
      </c>
      <c r="B1757" s="1">
        <v>1974360</v>
      </c>
      <c r="C1757" s="1" t="s">
        <v>7346</v>
      </c>
      <c r="D1757" s="1" t="s">
        <v>7347</v>
      </c>
      <c r="E1757" s="1" t="s">
        <v>7348</v>
      </c>
      <c r="F1757" s="2">
        <v>850</v>
      </c>
      <c r="G1757" s="1" t="s">
        <v>114</v>
      </c>
      <c r="H1757" s="1" t="s">
        <v>91</v>
      </c>
      <c r="I1757" s="1" t="s">
        <v>92</v>
      </c>
      <c r="J1757" s="1" t="s">
        <v>14068</v>
      </c>
      <c r="K1757" s="1" t="s">
        <v>14069</v>
      </c>
      <c r="L1757">
        <f>VLOOKUP(B1757,HIS退!B:F,5,FALSE)</f>
        <v>-850</v>
      </c>
      <c r="M1757" t="e">
        <f>VLOOKUP(J1757,银行退!A:F,6,FALSE)</f>
        <v>#N/A</v>
      </c>
      <c r="N1757" t="e">
        <f>VLOOKUP(J1757,网银退汇!F:J,5,FALSE)</f>
        <v>#N/A</v>
      </c>
    </row>
    <row r="1758" spans="1:14" hidden="1">
      <c r="A1758" s="1" t="s">
        <v>14070</v>
      </c>
      <c r="B1758" s="1">
        <v>1974508</v>
      </c>
      <c r="C1758" s="1" t="s">
        <v>7350</v>
      </c>
      <c r="D1758" s="1" t="s">
        <v>7351</v>
      </c>
      <c r="E1758" s="1" t="s">
        <v>7352</v>
      </c>
      <c r="F1758" s="2">
        <v>845.5</v>
      </c>
      <c r="G1758" s="1" t="s">
        <v>114</v>
      </c>
      <c r="H1758" s="1" t="s">
        <v>91</v>
      </c>
      <c r="I1758" s="1" t="s">
        <v>92</v>
      </c>
      <c r="J1758" s="1" t="s">
        <v>14071</v>
      </c>
      <c r="K1758" s="1" t="s">
        <v>14072</v>
      </c>
      <c r="L1758">
        <f>VLOOKUP(B1758,HIS退!B:F,5,FALSE)</f>
        <v>-845.5</v>
      </c>
      <c r="M1758" t="e">
        <f>VLOOKUP(J1758,银行退!A:F,6,FALSE)</f>
        <v>#N/A</v>
      </c>
      <c r="N1758" t="e">
        <f>VLOOKUP(J1758,网银退汇!F:J,5,FALSE)</f>
        <v>#N/A</v>
      </c>
    </row>
    <row r="1759" spans="1:14" hidden="1">
      <c r="A1759" s="1" t="s">
        <v>14073</v>
      </c>
      <c r="B1759" s="1">
        <v>1974603</v>
      </c>
      <c r="C1759" s="1" t="s">
        <v>7354</v>
      </c>
      <c r="D1759" s="1" t="s">
        <v>7355</v>
      </c>
      <c r="E1759" s="1" t="s">
        <v>7356</v>
      </c>
      <c r="F1759" s="2">
        <v>200</v>
      </c>
      <c r="G1759" s="1" t="s">
        <v>114</v>
      </c>
      <c r="H1759" s="1" t="s">
        <v>91</v>
      </c>
      <c r="I1759" s="1" t="s">
        <v>92</v>
      </c>
      <c r="J1759" s="1" t="s">
        <v>14074</v>
      </c>
      <c r="K1759" s="1" t="s">
        <v>14075</v>
      </c>
      <c r="L1759">
        <f>VLOOKUP(B1759,HIS退!B:F,5,FALSE)</f>
        <v>-200</v>
      </c>
      <c r="M1759" t="e">
        <f>VLOOKUP(J1759,银行退!A:F,6,FALSE)</f>
        <v>#N/A</v>
      </c>
      <c r="N1759" t="e">
        <f>VLOOKUP(J1759,网银退汇!F:J,5,FALSE)</f>
        <v>#N/A</v>
      </c>
    </row>
    <row r="1760" spans="1:14" hidden="1">
      <c r="A1760" s="1" t="s">
        <v>14076</v>
      </c>
      <c r="B1760" s="1">
        <v>1974643</v>
      </c>
      <c r="C1760" s="1" t="s">
        <v>7358</v>
      </c>
      <c r="D1760" s="1" t="s">
        <v>7359</v>
      </c>
      <c r="E1760" s="1" t="s">
        <v>7360</v>
      </c>
      <c r="F1760" s="2">
        <v>386</v>
      </c>
      <c r="G1760" s="1" t="s">
        <v>114</v>
      </c>
      <c r="H1760" s="1" t="s">
        <v>91</v>
      </c>
      <c r="I1760" s="1" t="s">
        <v>92</v>
      </c>
      <c r="J1760" s="1" t="s">
        <v>14077</v>
      </c>
      <c r="K1760" s="1" t="s">
        <v>13596</v>
      </c>
      <c r="L1760">
        <f>VLOOKUP(B1760,HIS退!B:F,5,FALSE)</f>
        <v>-386</v>
      </c>
      <c r="M1760" t="e">
        <f>VLOOKUP(J1760,银行退!A:F,6,FALSE)</f>
        <v>#N/A</v>
      </c>
      <c r="N1760" t="e">
        <f>VLOOKUP(J1760,网银退汇!F:J,5,FALSE)</f>
        <v>#N/A</v>
      </c>
    </row>
    <row r="1761" spans="1:14" hidden="1">
      <c r="A1761" s="1" t="s">
        <v>14078</v>
      </c>
      <c r="B1761" s="1">
        <v>1974730</v>
      </c>
      <c r="C1761" s="1" t="s">
        <v>7362</v>
      </c>
      <c r="D1761" s="1" t="s">
        <v>210</v>
      </c>
      <c r="E1761" s="1" t="s">
        <v>211</v>
      </c>
      <c r="F1761" s="2">
        <v>600</v>
      </c>
      <c r="G1761" s="1" t="s">
        <v>114</v>
      </c>
      <c r="H1761" s="1" t="s">
        <v>91</v>
      </c>
      <c r="I1761" s="1" t="s">
        <v>92</v>
      </c>
      <c r="J1761" s="1" t="s">
        <v>14079</v>
      </c>
      <c r="K1761" s="1" t="s">
        <v>357</v>
      </c>
      <c r="L1761">
        <f>VLOOKUP(B1761,HIS退!B:F,5,FALSE)</f>
        <v>-600</v>
      </c>
      <c r="M1761" t="e">
        <f>VLOOKUP(J1761,银行退!A:F,6,FALSE)</f>
        <v>#N/A</v>
      </c>
      <c r="N1761" t="e">
        <f>VLOOKUP(J1761,网银退汇!F:J,5,FALSE)</f>
        <v>#N/A</v>
      </c>
    </row>
    <row r="1762" spans="1:14" hidden="1">
      <c r="A1762" s="1" t="s">
        <v>14080</v>
      </c>
      <c r="B1762" s="1">
        <v>1974824</v>
      </c>
      <c r="C1762" s="1" t="s">
        <v>7364</v>
      </c>
      <c r="D1762" s="1" t="s">
        <v>6792</v>
      </c>
      <c r="E1762" s="1" t="s">
        <v>6793</v>
      </c>
      <c r="F1762" s="2">
        <v>42.72</v>
      </c>
      <c r="G1762" s="1" t="s">
        <v>114</v>
      </c>
      <c r="H1762" s="1" t="s">
        <v>91</v>
      </c>
      <c r="I1762" s="1" t="s">
        <v>92</v>
      </c>
      <c r="J1762" s="1" t="s">
        <v>14081</v>
      </c>
      <c r="K1762" s="1" t="s">
        <v>13609</v>
      </c>
      <c r="L1762">
        <f>VLOOKUP(B1762,HIS退!B:F,5,FALSE)</f>
        <v>-42.72</v>
      </c>
      <c r="M1762" t="e">
        <f>VLOOKUP(J1762,银行退!A:F,6,FALSE)</f>
        <v>#N/A</v>
      </c>
      <c r="N1762" t="e">
        <f>VLOOKUP(J1762,网银退汇!F:J,5,FALSE)</f>
        <v>#N/A</v>
      </c>
    </row>
    <row r="1763" spans="1:14" hidden="1">
      <c r="A1763" s="1" t="s">
        <v>14082</v>
      </c>
      <c r="B1763" s="1">
        <v>1974883</v>
      </c>
      <c r="C1763" s="1" t="s">
        <v>7366</v>
      </c>
      <c r="D1763" s="1" t="s">
        <v>7367</v>
      </c>
      <c r="E1763" s="1" t="s">
        <v>7368</v>
      </c>
      <c r="F1763" s="2">
        <v>7.94</v>
      </c>
      <c r="G1763" s="1" t="s">
        <v>114</v>
      </c>
      <c r="H1763" s="1" t="s">
        <v>91</v>
      </c>
      <c r="I1763" s="1" t="s">
        <v>92</v>
      </c>
      <c r="J1763" s="1" t="s">
        <v>14083</v>
      </c>
      <c r="K1763" s="1" t="s">
        <v>14084</v>
      </c>
      <c r="L1763">
        <f>VLOOKUP(B1763,HIS退!B:F,5,FALSE)</f>
        <v>-7.94</v>
      </c>
      <c r="M1763" t="e">
        <f>VLOOKUP(J1763,银行退!A:F,6,FALSE)</f>
        <v>#N/A</v>
      </c>
      <c r="N1763" t="e">
        <f>VLOOKUP(J1763,网银退汇!F:J,5,FALSE)</f>
        <v>#N/A</v>
      </c>
    </row>
    <row r="1764" spans="1:14" hidden="1">
      <c r="A1764" s="1" t="s">
        <v>14085</v>
      </c>
      <c r="B1764" s="1">
        <v>1974961</v>
      </c>
      <c r="C1764" s="1" t="s">
        <v>14086</v>
      </c>
      <c r="D1764" s="1" t="s">
        <v>7370</v>
      </c>
      <c r="E1764" s="1" t="s">
        <v>7371</v>
      </c>
      <c r="F1764" s="2">
        <v>244.27</v>
      </c>
      <c r="G1764" s="1" t="s">
        <v>114</v>
      </c>
      <c r="H1764" s="1" t="s">
        <v>93</v>
      </c>
      <c r="I1764" s="1" t="s">
        <v>23</v>
      </c>
      <c r="J1764" s="1" t="s">
        <v>14087</v>
      </c>
      <c r="K1764" s="1" t="s">
        <v>14088</v>
      </c>
      <c r="L1764">
        <f>VLOOKUP(B1764,HIS退!B:F,5,FALSE)</f>
        <v>-244.27</v>
      </c>
      <c r="M1764" t="e">
        <f>VLOOKUP(J1764,银行退!A:F,6,FALSE)</f>
        <v>#N/A</v>
      </c>
      <c r="N1764" t="str">
        <f>VLOOKUP(J1764,网银退汇!F:J,5,FALSE)</f>
        <v>20170912</v>
      </c>
    </row>
    <row r="1765" spans="1:14" hidden="1">
      <c r="A1765" s="1" t="s">
        <v>14089</v>
      </c>
      <c r="B1765" s="1">
        <v>1974992</v>
      </c>
      <c r="C1765" s="1" t="s">
        <v>7373</v>
      </c>
      <c r="D1765" s="1" t="s">
        <v>7374</v>
      </c>
      <c r="E1765" s="1" t="s">
        <v>7375</v>
      </c>
      <c r="F1765" s="2">
        <v>5000</v>
      </c>
      <c r="G1765" s="1" t="s">
        <v>114</v>
      </c>
      <c r="H1765" s="1" t="s">
        <v>91</v>
      </c>
      <c r="I1765" s="1" t="s">
        <v>92</v>
      </c>
      <c r="J1765" s="1" t="s">
        <v>14090</v>
      </c>
      <c r="K1765" s="1" t="s">
        <v>14091</v>
      </c>
      <c r="L1765">
        <f>VLOOKUP(B1765,HIS退!B:F,5,FALSE)</f>
        <v>-5000</v>
      </c>
      <c r="M1765" t="e">
        <f>VLOOKUP(J1765,银行退!A:F,6,FALSE)</f>
        <v>#N/A</v>
      </c>
      <c r="N1765" t="e">
        <f>VLOOKUP(J1765,网银退汇!F:J,5,FALSE)</f>
        <v>#N/A</v>
      </c>
    </row>
    <row r="1766" spans="1:14" hidden="1">
      <c r="A1766" s="1" t="s">
        <v>14092</v>
      </c>
      <c r="B1766" s="1">
        <v>1975077</v>
      </c>
      <c r="C1766" s="1" t="s">
        <v>7377</v>
      </c>
      <c r="D1766" s="1" t="s">
        <v>7378</v>
      </c>
      <c r="E1766" s="1" t="s">
        <v>7379</v>
      </c>
      <c r="F1766" s="2">
        <v>949.5</v>
      </c>
      <c r="G1766" s="1" t="s">
        <v>114</v>
      </c>
      <c r="H1766" s="1" t="s">
        <v>91</v>
      </c>
      <c r="I1766" s="1" t="s">
        <v>92</v>
      </c>
      <c r="J1766" s="1" t="s">
        <v>14093</v>
      </c>
      <c r="K1766" s="1" t="s">
        <v>14094</v>
      </c>
      <c r="L1766">
        <f>VLOOKUP(B1766,HIS退!B:F,5,FALSE)</f>
        <v>-949.5</v>
      </c>
      <c r="M1766" t="e">
        <f>VLOOKUP(J1766,银行退!A:F,6,FALSE)</f>
        <v>#N/A</v>
      </c>
      <c r="N1766" t="e">
        <f>VLOOKUP(J1766,网银退汇!F:J,5,FALSE)</f>
        <v>#N/A</v>
      </c>
    </row>
    <row r="1767" spans="1:14" hidden="1">
      <c r="A1767" s="1" t="s">
        <v>14095</v>
      </c>
      <c r="B1767" s="1">
        <v>1975092</v>
      </c>
      <c r="C1767" s="1" t="s">
        <v>7381</v>
      </c>
      <c r="D1767" s="1" t="s">
        <v>7382</v>
      </c>
      <c r="E1767" s="1" t="s">
        <v>7383</v>
      </c>
      <c r="F1767" s="2">
        <v>5341</v>
      </c>
      <c r="G1767" s="1" t="s">
        <v>114</v>
      </c>
      <c r="H1767" s="1" t="s">
        <v>91</v>
      </c>
      <c r="I1767" s="1" t="s">
        <v>92</v>
      </c>
      <c r="J1767" s="1" t="s">
        <v>14096</v>
      </c>
      <c r="K1767" s="1" t="s">
        <v>14097</v>
      </c>
      <c r="L1767">
        <f>VLOOKUP(B1767,HIS退!B:F,5,FALSE)</f>
        <v>-5341</v>
      </c>
      <c r="M1767" t="e">
        <f>VLOOKUP(J1767,银行退!A:F,6,FALSE)</f>
        <v>#N/A</v>
      </c>
      <c r="N1767" t="e">
        <f>VLOOKUP(J1767,网银退汇!F:J,5,FALSE)</f>
        <v>#N/A</v>
      </c>
    </row>
    <row r="1768" spans="1:14" hidden="1">
      <c r="A1768" s="1" t="s">
        <v>14098</v>
      </c>
      <c r="B1768" s="1">
        <v>1975143</v>
      </c>
      <c r="C1768" s="1" t="s">
        <v>7385</v>
      </c>
      <c r="D1768" s="1" t="s">
        <v>7386</v>
      </c>
      <c r="E1768" s="1" t="s">
        <v>7387</v>
      </c>
      <c r="F1768" s="2">
        <v>450</v>
      </c>
      <c r="G1768" s="1" t="s">
        <v>114</v>
      </c>
      <c r="H1768" s="1" t="s">
        <v>91</v>
      </c>
      <c r="I1768" s="1" t="s">
        <v>92</v>
      </c>
      <c r="J1768" s="1" t="s">
        <v>14099</v>
      </c>
      <c r="K1768" s="1" t="s">
        <v>14100</v>
      </c>
      <c r="L1768">
        <f>VLOOKUP(B1768,HIS退!B:F,5,FALSE)</f>
        <v>-450</v>
      </c>
      <c r="M1768" t="e">
        <f>VLOOKUP(J1768,银行退!A:F,6,FALSE)</f>
        <v>#N/A</v>
      </c>
      <c r="N1768" t="e">
        <f>VLOOKUP(J1768,网银退汇!F:J,5,FALSE)</f>
        <v>#N/A</v>
      </c>
    </row>
    <row r="1769" spans="1:14" hidden="1">
      <c r="A1769" s="1" t="s">
        <v>14101</v>
      </c>
      <c r="B1769" s="1">
        <v>1975151</v>
      </c>
      <c r="C1769" s="1" t="s">
        <v>7389</v>
      </c>
      <c r="D1769" s="1" t="s">
        <v>7390</v>
      </c>
      <c r="E1769" s="1" t="s">
        <v>7391</v>
      </c>
      <c r="F1769" s="2">
        <v>4484.8100000000004</v>
      </c>
      <c r="G1769" s="1" t="s">
        <v>114</v>
      </c>
      <c r="H1769" s="1" t="s">
        <v>91</v>
      </c>
      <c r="I1769" s="1" t="s">
        <v>92</v>
      </c>
      <c r="J1769" s="1" t="s">
        <v>14102</v>
      </c>
      <c r="K1769" s="1" t="s">
        <v>14103</v>
      </c>
      <c r="L1769">
        <f>VLOOKUP(B1769,HIS退!B:F,5,FALSE)</f>
        <v>-4484.8100000000004</v>
      </c>
      <c r="M1769" t="e">
        <f>VLOOKUP(J1769,银行退!A:F,6,FALSE)</f>
        <v>#N/A</v>
      </c>
      <c r="N1769" t="e">
        <f>VLOOKUP(J1769,网银退汇!F:J,5,FALSE)</f>
        <v>#N/A</v>
      </c>
    </row>
    <row r="1770" spans="1:14" hidden="1">
      <c r="A1770" s="1" t="s">
        <v>14104</v>
      </c>
      <c r="B1770" s="1">
        <v>1975195</v>
      </c>
      <c r="C1770" s="1" t="s">
        <v>7393</v>
      </c>
      <c r="D1770" s="1" t="s">
        <v>66</v>
      </c>
      <c r="E1770" s="1" t="s">
        <v>67</v>
      </c>
      <c r="F1770" s="2">
        <v>6851</v>
      </c>
      <c r="G1770" s="1" t="s">
        <v>114</v>
      </c>
      <c r="H1770" s="1" t="s">
        <v>91</v>
      </c>
      <c r="I1770" s="1" t="s">
        <v>92</v>
      </c>
      <c r="J1770" s="1" t="s">
        <v>14105</v>
      </c>
      <c r="K1770" s="1" t="s">
        <v>14106</v>
      </c>
      <c r="L1770">
        <f>VLOOKUP(B1770,HIS退!B:F,5,FALSE)</f>
        <v>-6851</v>
      </c>
      <c r="M1770" t="e">
        <f>VLOOKUP(J1770,银行退!A:F,6,FALSE)</f>
        <v>#N/A</v>
      </c>
      <c r="N1770" t="e">
        <f>VLOOKUP(J1770,网银退汇!F:J,5,FALSE)</f>
        <v>#N/A</v>
      </c>
    </row>
    <row r="1771" spans="1:14" hidden="1">
      <c r="A1771" s="1" t="s">
        <v>14107</v>
      </c>
      <c r="B1771" s="1">
        <v>1975253</v>
      </c>
      <c r="C1771" s="1" t="s">
        <v>7395</v>
      </c>
      <c r="D1771" s="1" t="s">
        <v>7396</v>
      </c>
      <c r="E1771" s="1" t="s">
        <v>7397</v>
      </c>
      <c r="F1771" s="2">
        <v>195.42</v>
      </c>
      <c r="G1771" s="1" t="s">
        <v>114</v>
      </c>
      <c r="H1771" s="1" t="s">
        <v>91</v>
      </c>
      <c r="I1771" s="1" t="s">
        <v>92</v>
      </c>
      <c r="J1771" s="1" t="s">
        <v>14108</v>
      </c>
      <c r="K1771" s="1" t="s">
        <v>14109</v>
      </c>
      <c r="L1771">
        <f>VLOOKUP(B1771,HIS退!B:F,5,FALSE)</f>
        <v>-195.42</v>
      </c>
      <c r="M1771" t="e">
        <f>VLOOKUP(J1771,银行退!A:F,6,FALSE)</f>
        <v>#N/A</v>
      </c>
      <c r="N1771" t="e">
        <f>VLOOKUP(J1771,网银退汇!F:J,5,FALSE)</f>
        <v>#N/A</v>
      </c>
    </row>
    <row r="1772" spans="1:14" hidden="1">
      <c r="A1772" s="1" t="s">
        <v>14110</v>
      </c>
      <c r="B1772" s="1">
        <v>1975297</v>
      </c>
      <c r="C1772" s="1" t="s">
        <v>7399</v>
      </c>
      <c r="D1772" s="1" t="s">
        <v>7400</v>
      </c>
      <c r="E1772" s="1" t="s">
        <v>7401</v>
      </c>
      <c r="F1772" s="2">
        <v>112</v>
      </c>
      <c r="G1772" s="1" t="s">
        <v>114</v>
      </c>
      <c r="H1772" s="1" t="s">
        <v>91</v>
      </c>
      <c r="I1772" s="1" t="s">
        <v>92</v>
      </c>
      <c r="J1772" s="1" t="s">
        <v>14111</v>
      </c>
      <c r="K1772" s="1" t="s">
        <v>14112</v>
      </c>
      <c r="L1772">
        <f>VLOOKUP(B1772,HIS退!B:F,5,FALSE)</f>
        <v>-112</v>
      </c>
      <c r="M1772" t="e">
        <f>VLOOKUP(J1772,银行退!A:F,6,FALSE)</f>
        <v>#N/A</v>
      </c>
      <c r="N1772" t="e">
        <f>VLOOKUP(J1772,网银退汇!F:J,5,FALSE)</f>
        <v>#N/A</v>
      </c>
    </row>
    <row r="1773" spans="1:14" hidden="1">
      <c r="A1773" s="1" t="s">
        <v>14113</v>
      </c>
      <c r="B1773" s="1">
        <v>1975307</v>
      </c>
      <c r="C1773" s="1" t="s">
        <v>7403</v>
      </c>
      <c r="D1773" s="1" t="s">
        <v>7404</v>
      </c>
      <c r="E1773" s="1" t="s">
        <v>7405</v>
      </c>
      <c r="F1773" s="2">
        <v>660.4</v>
      </c>
      <c r="G1773" s="1" t="s">
        <v>114</v>
      </c>
      <c r="H1773" s="1" t="s">
        <v>91</v>
      </c>
      <c r="I1773" s="1" t="s">
        <v>92</v>
      </c>
      <c r="J1773" s="1" t="s">
        <v>14114</v>
      </c>
      <c r="K1773" s="1" t="s">
        <v>14115</v>
      </c>
      <c r="L1773">
        <f>VLOOKUP(B1773,HIS退!B:F,5,FALSE)</f>
        <v>-660.4</v>
      </c>
      <c r="M1773" t="e">
        <f>VLOOKUP(J1773,银行退!A:F,6,FALSE)</f>
        <v>#N/A</v>
      </c>
      <c r="N1773" t="e">
        <f>VLOOKUP(J1773,网银退汇!F:J,5,FALSE)</f>
        <v>#N/A</v>
      </c>
    </row>
    <row r="1774" spans="1:14" hidden="1">
      <c r="A1774" s="1" t="s">
        <v>14116</v>
      </c>
      <c r="B1774" s="1">
        <v>1975438</v>
      </c>
      <c r="C1774" s="1" t="s">
        <v>7407</v>
      </c>
      <c r="D1774" s="1" t="s">
        <v>7408</v>
      </c>
      <c r="E1774" s="1" t="s">
        <v>7409</v>
      </c>
      <c r="F1774" s="2">
        <v>1800</v>
      </c>
      <c r="G1774" s="1" t="s">
        <v>114</v>
      </c>
      <c r="H1774" s="1" t="s">
        <v>91</v>
      </c>
      <c r="I1774" s="1" t="s">
        <v>92</v>
      </c>
      <c r="J1774" s="1" t="s">
        <v>14117</v>
      </c>
      <c r="K1774" s="1" t="s">
        <v>14118</v>
      </c>
      <c r="L1774">
        <f>VLOOKUP(B1774,HIS退!B:F,5,FALSE)</f>
        <v>-1800</v>
      </c>
      <c r="M1774" t="e">
        <f>VLOOKUP(J1774,银行退!A:F,6,FALSE)</f>
        <v>#N/A</v>
      </c>
      <c r="N1774" t="e">
        <f>VLOOKUP(J1774,网银退汇!F:J,5,FALSE)</f>
        <v>#N/A</v>
      </c>
    </row>
    <row r="1775" spans="1:14" hidden="1">
      <c r="A1775" s="1" t="s">
        <v>14119</v>
      </c>
      <c r="B1775" s="1">
        <v>1975445</v>
      </c>
      <c r="C1775" s="1" t="s">
        <v>7411</v>
      </c>
      <c r="D1775" s="1" t="s">
        <v>7412</v>
      </c>
      <c r="E1775" s="1" t="s">
        <v>7413</v>
      </c>
      <c r="F1775" s="2">
        <v>3000</v>
      </c>
      <c r="G1775" s="1" t="s">
        <v>114</v>
      </c>
      <c r="H1775" s="1" t="s">
        <v>91</v>
      </c>
      <c r="I1775" s="1" t="s">
        <v>92</v>
      </c>
      <c r="J1775" s="1" t="s">
        <v>14120</v>
      </c>
      <c r="K1775" s="1" t="s">
        <v>14121</v>
      </c>
      <c r="L1775">
        <f>VLOOKUP(B1775,HIS退!B:F,5,FALSE)</f>
        <v>-3000</v>
      </c>
      <c r="M1775" t="e">
        <f>VLOOKUP(J1775,银行退!A:F,6,FALSE)</f>
        <v>#N/A</v>
      </c>
      <c r="N1775" t="e">
        <f>VLOOKUP(J1775,网银退汇!F:J,5,FALSE)</f>
        <v>#N/A</v>
      </c>
    </row>
    <row r="1776" spans="1:14" hidden="1">
      <c r="A1776" s="1" t="s">
        <v>14122</v>
      </c>
      <c r="B1776" s="1">
        <v>1975451</v>
      </c>
      <c r="C1776" s="1" t="s">
        <v>7415</v>
      </c>
      <c r="D1776" s="1" t="s">
        <v>7416</v>
      </c>
      <c r="E1776" s="1" t="s">
        <v>7417</v>
      </c>
      <c r="F1776" s="2">
        <v>2586.17</v>
      </c>
      <c r="G1776" s="1" t="s">
        <v>114</v>
      </c>
      <c r="H1776" s="1" t="s">
        <v>91</v>
      </c>
      <c r="I1776" s="1" t="s">
        <v>92</v>
      </c>
      <c r="J1776" s="1" t="s">
        <v>14123</v>
      </c>
      <c r="K1776" s="1" t="s">
        <v>14124</v>
      </c>
      <c r="L1776">
        <f>VLOOKUP(B1776,HIS退!B:F,5,FALSE)</f>
        <v>-2586.17</v>
      </c>
      <c r="M1776" t="e">
        <f>VLOOKUP(J1776,银行退!A:F,6,FALSE)</f>
        <v>#N/A</v>
      </c>
      <c r="N1776" t="e">
        <f>VLOOKUP(J1776,网银退汇!F:J,5,FALSE)</f>
        <v>#N/A</v>
      </c>
    </row>
    <row r="1777" spans="1:14" hidden="1">
      <c r="A1777" s="1" t="s">
        <v>14125</v>
      </c>
      <c r="B1777" s="1">
        <v>1975523</v>
      </c>
      <c r="C1777" s="1" t="s">
        <v>7419</v>
      </c>
      <c r="D1777" s="1" t="s">
        <v>7420</v>
      </c>
      <c r="E1777" s="1" t="s">
        <v>7417</v>
      </c>
      <c r="F1777" s="2">
        <v>3742.89</v>
      </c>
      <c r="G1777" s="1" t="s">
        <v>114</v>
      </c>
      <c r="H1777" s="1" t="s">
        <v>91</v>
      </c>
      <c r="I1777" s="1" t="s">
        <v>92</v>
      </c>
      <c r="J1777" s="1" t="s">
        <v>14126</v>
      </c>
      <c r="K1777" s="1" t="s">
        <v>14124</v>
      </c>
      <c r="L1777">
        <f>VLOOKUP(B1777,HIS退!B:F,5,FALSE)</f>
        <v>-3742.89</v>
      </c>
      <c r="M1777" t="e">
        <f>VLOOKUP(J1777,银行退!A:F,6,FALSE)</f>
        <v>#N/A</v>
      </c>
      <c r="N1777" t="e">
        <f>VLOOKUP(J1777,网银退汇!F:J,5,FALSE)</f>
        <v>#N/A</v>
      </c>
    </row>
    <row r="1778" spans="1:14" hidden="1">
      <c r="A1778" s="1" t="s">
        <v>14127</v>
      </c>
      <c r="B1778" s="1">
        <v>1975616</v>
      </c>
      <c r="C1778" s="1" t="s">
        <v>7422</v>
      </c>
      <c r="D1778" s="1" t="s">
        <v>7423</v>
      </c>
      <c r="E1778" s="1" t="s">
        <v>7424</v>
      </c>
      <c r="F1778" s="2">
        <v>8300</v>
      </c>
      <c r="G1778" s="1" t="s">
        <v>114</v>
      </c>
      <c r="H1778" s="1" t="s">
        <v>91</v>
      </c>
      <c r="I1778" s="1" t="s">
        <v>92</v>
      </c>
      <c r="J1778" s="1" t="s">
        <v>14128</v>
      </c>
      <c r="K1778" s="1" t="s">
        <v>14129</v>
      </c>
      <c r="L1778">
        <f>VLOOKUP(B1778,HIS退!B:F,5,FALSE)</f>
        <v>-8300</v>
      </c>
      <c r="M1778" t="e">
        <f>VLOOKUP(J1778,银行退!A:F,6,FALSE)</f>
        <v>#N/A</v>
      </c>
      <c r="N1778" t="e">
        <f>VLOOKUP(J1778,网银退汇!F:J,5,FALSE)</f>
        <v>#N/A</v>
      </c>
    </row>
    <row r="1779" spans="1:14" hidden="1">
      <c r="A1779" s="1" t="s">
        <v>14130</v>
      </c>
      <c r="B1779" s="1">
        <v>1975682</v>
      </c>
      <c r="C1779" s="1" t="s">
        <v>7426</v>
      </c>
      <c r="D1779" s="1" t="s">
        <v>7427</v>
      </c>
      <c r="E1779" s="1" t="s">
        <v>7428</v>
      </c>
      <c r="F1779" s="2">
        <v>1247.95</v>
      </c>
      <c r="G1779" s="1" t="s">
        <v>114</v>
      </c>
      <c r="H1779" s="1" t="s">
        <v>91</v>
      </c>
      <c r="I1779" s="1" t="s">
        <v>92</v>
      </c>
      <c r="J1779" s="1" t="s">
        <v>14131</v>
      </c>
      <c r="K1779" s="1" t="s">
        <v>14132</v>
      </c>
      <c r="L1779">
        <f>VLOOKUP(B1779,HIS退!B:F,5,FALSE)</f>
        <v>-1247.95</v>
      </c>
      <c r="M1779" t="e">
        <f>VLOOKUP(J1779,银行退!A:F,6,FALSE)</f>
        <v>#N/A</v>
      </c>
      <c r="N1779" t="e">
        <f>VLOOKUP(J1779,网银退汇!F:J,5,FALSE)</f>
        <v>#N/A</v>
      </c>
    </row>
    <row r="1780" spans="1:14" hidden="1">
      <c r="A1780" s="1" t="s">
        <v>14133</v>
      </c>
      <c r="B1780" s="1">
        <v>1975691</v>
      </c>
      <c r="C1780" s="1" t="s">
        <v>7430</v>
      </c>
      <c r="D1780" s="1" t="s">
        <v>7431</v>
      </c>
      <c r="E1780" s="1" t="s">
        <v>7432</v>
      </c>
      <c r="F1780" s="2">
        <v>628</v>
      </c>
      <c r="G1780" s="1" t="s">
        <v>114</v>
      </c>
      <c r="H1780" s="1" t="s">
        <v>91</v>
      </c>
      <c r="I1780" s="1" t="s">
        <v>92</v>
      </c>
      <c r="J1780" s="1" t="s">
        <v>14134</v>
      </c>
      <c r="K1780" s="1" t="s">
        <v>14135</v>
      </c>
      <c r="L1780">
        <f>VLOOKUP(B1780,HIS退!B:F,5,FALSE)</f>
        <v>-628</v>
      </c>
      <c r="M1780" t="e">
        <f>VLOOKUP(J1780,银行退!A:F,6,FALSE)</f>
        <v>#N/A</v>
      </c>
      <c r="N1780" t="e">
        <f>VLOOKUP(J1780,网银退汇!F:J,5,FALSE)</f>
        <v>#N/A</v>
      </c>
    </row>
    <row r="1781" spans="1:14" hidden="1">
      <c r="A1781" s="1" t="s">
        <v>14136</v>
      </c>
      <c r="B1781" s="1">
        <v>1975943</v>
      </c>
      <c r="C1781" s="1" t="s">
        <v>7434</v>
      </c>
      <c r="D1781" s="1" t="s">
        <v>7435</v>
      </c>
      <c r="E1781" s="1" t="s">
        <v>7436</v>
      </c>
      <c r="F1781" s="2">
        <v>70.72</v>
      </c>
      <c r="G1781" s="1" t="s">
        <v>114</v>
      </c>
      <c r="H1781" s="1" t="s">
        <v>91</v>
      </c>
      <c r="I1781" s="1" t="s">
        <v>92</v>
      </c>
      <c r="J1781" s="1" t="s">
        <v>14137</v>
      </c>
      <c r="K1781" s="1" t="s">
        <v>14138</v>
      </c>
      <c r="L1781">
        <f>VLOOKUP(B1781,HIS退!B:F,5,FALSE)</f>
        <v>-70.72</v>
      </c>
      <c r="M1781" t="e">
        <f>VLOOKUP(J1781,银行退!A:F,6,FALSE)</f>
        <v>#N/A</v>
      </c>
      <c r="N1781" t="e">
        <f>VLOOKUP(J1781,网银退汇!F:J,5,FALSE)</f>
        <v>#N/A</v>
      </c>
    </row>
    <row r="1782" spans="1:14" hidden="1">
      <c r="A1782" s="1" t="s">
        <v>14139</v>
      </c>
      <c r="B1782" s="1">
        <v>1976010</v>
      </c>
      <c r="C1782" s="1" t="s">
        <v>7438</v>
      </c>
      <c r="D1782" s="1" t="s">
        <v>5828</v>
      </c>
      <c r="E1782" s="1" t="s">
        <v>5829</v>
      </c>
      <c r="F1782" s="2">
        <v>894.14</v>
      </c>
      <c r="G1782" s="1" t="s">
        <v>114</v>
      </c>
      <c r="H1782" s="1" t="s">
        <v>91</v>
      </c>
      <c r="I1782" s="1" t="s">
        <v>92</v>
      </c>
      <c r="J1782" s="1" t="s">
        <v>14140</v>
      </c>
      <c r="K1782" s="1" t="s">
        <v>12815</v>
      </c>
      <c r="L1782">
        <f>VLOOKUP(B1782,HIS退!B:F,5,FALSE)</f>
        <v>-894.14</v>
      </c>
      <c r="M1782" t="e">
        <f>VLOOKUP(J1782,银行退!A:F,6,FALSE)</f>
        <v>#N/A</v>
      </c>
      <c r="N1782" t="e">
        <f>VLOOKUP(J1782,网银退汇!F:J,5,FALSE)</f>
        <v>#N/A</v>
      </c>
    </row>
    <row r="1783" spans="1:14" hidden="1">
      <c r="A1783" s="1" t="s">
        <v>14141</v>
      </c>
      <c r="B1783" s="1">
        <v>1977939</v>
      </c>
      <c r="C1783" s="1" t="s">
        <v>7440</v>
      </c>
      <c r="D1783" s="1" t="s">
        <v>7441</v>
      </c>
      <c r="E1783" s="1" t="s">
        <v>7442</v>
      </c>
      <c r="F1783" s="2">
        <v>574.34</v>
      </c>
      <c r="G1783" s="1" t="s">
        <v>114</v>
      </c>
      <c r="H1783" s="1" t="s">
        <v>91</v>
      </c>
      <c r="I1783" s="1" t="s">
        <v>92</v>
      </c>
      <c r="J1783" s="1" t="s">
        <v>14142</v>
      </c>
      <c r="K1783" s="1" t="s">
        <v>14143</v>
      </c>
      <c r="L1783">
        <f>VLOOKUP(B1783,HIS退!B:F,5,FALSE)</f>
        <v>-574.34</v>
      </c>
      <c r="M1783" t="e">
        <f>VLOOKUP(J1783,银行退!A:F,6,FALSE)</f>
        <v>#N/A</v>
      </c>
      <c r="N1783" t="e">
        <f>VLOOKUP(J1783,网银退汇!F:J,5,FALSE)</f>
        <v>#N/A</v>
      </c>
    </row>
    <row r="1784" spans="1:14" hidden="1">
      <c r="A1784" s="1" t="s">
        <v>14144</v>
      </c>
      <c r="B1784" s="1">
        <v>1979548</v>
      </c>
      <c r="C1784" s="1" t="s">
        <v>14145</v>
      </c>
      <c r="D1784" s="1" t="s">
        <v>7444</v>
      </c>
      <c r="E1784" s="1" t="s">
        <v>7445</v>
      </c>
      <c r="F1784" s="2">
        <v>700</v>
      </c>
      <c r="G1784" s="1" t="s">
        <v>114</v>
      </c>
      <c r="H1784" s="1" t="s">
        <v>93</v>
      </c>
      <c r="I1784" s="1" t="s">
        <v>23</v>
      </c>
      <c r="J1784" s="1" t="s">
        <v>14146</v>
      </c>
      <c r="K1784" s="1" t="s">
        <v>14147</v>
      </c>
      <c r="L1784">
        <f>VLOOKUP(B1784,HIS退!B:F,5,FALSE)</f>
        <v>-700</v>
      </c>
      <c r="M1784" t="e">
        <f>VLOOKUP(J1784,银行退!A:F,6,FALSE)</f>
        <v>#N/A</v>
      </c>
      <c r="N1784" t="str">
        <f>VLOOKUP(J1784,网银退汇!F:J,5,FALSE)</f>
        <v>20170913</v>
      </c>
    </row>
    <row r="1785" spans="1:14" hidden="1">
      <c r="A1785" s="1" t="s">
        <v>14148</v>
      </c>
      <c r="B1785" s="1">
        <v>1980103</v>
      </c>
      <c r="C1785" s="1" t="s">
        <v>7447</v>
      </c>
      <c r="D1785" s="1" t="s">
        <v>7448</v>
      </c>
      <c r="E1785" s="1" t="s">
        <v>7449</v>
      </c>
      <c r="F1785" s="2">
        <v>338</v>
      </c>
      <c r="G1785" s="1" t="s">
        <v>114</v>
      </c>
      <c r="H1785" s="1" t="s">
        <v>91</v>
      </c>
      <c r="I1785" s="1" t="s">
        <v>92</v>
      </c>
      <c r="J1785" s="1" t="s">
        <v>14149</v>
      </c>
      <c r="K1785" s="1" t="s">
        <v>14150</v>
      </c>
      <c r="L1785">
        <f>VLOOKUP(B1785,HIS退!B:F,5,FALSE)</f>
        <v>-338</v>
      </c>
      <c r="M1785" t="e">
        <f>VLOOKUP(J1785,银行退!A:F,6,FALSE)</f>
        <v>#N/A</v>
      </c>
      <c r="N1785" t="e">
        <f>VLOOKUP(J1785,网银退汇!F:J,5,FALSE)</f>
        <v>#N/A</v>
      </c>
    </row>
    <row r="1786" spans="1:14" hidden="1">
      <c r="A1786" s="1" t="s">
        <v>14151</v>
      </c>
      <c r="B1786" s="1">
        <v>1980330</v>
      </c>
      <c r="C1786" s="1" t="s">
        <v>7451</v>
      </c>
      <c r="D1786" s="1" t="s">
        <v>7452</v>
      </c>
      <c r="E1786" s="1" t="s">
        <v>7453</v>
      </c>
      <c r="F1786" s="2">
        <v>1076.43</v>
      </c>
      <c r="G1786" s="1" t="s">
        <v>114</v>
      </c>
      <c r="H1786" s="1" t="s">
        <v>91</v>
      </c>
      <c r="I1786" s="1" t="s">
        <v>92</v>
      </c>
      <c r="J1786" s="1" t="s">
        <v>14152</v>
      </c>
      <c r="K1786" s="1" t="s">
        <v>14153</v>
      </c>
      <c r="L1786">
        <f>VLOOKUP(B1786,HIS退!B:F,5,FALSE)</f>
        <v>-1076.43</v>
      </c>
      <c r="M1786" t="e">
        <f>VLOOKUP(J1786,银行退!A:F,6,FALSE)</f>
        <v>#N/A</v>
      </c>
      <c r="N1786" t="e">
        <f>VLOOKUP(J1786,网银退汇!F:J,5,FALSE)</f>
        <v>#N/A</v>
      </c>
    </row>
    <row r="1787" spans="1:14" hidden="1">
      <c r="A1787" s="1" t="s">
        <v>14154</v>
      </c>
      <c r="B1787" s="1">
        <v>1980595</v>
      </c>
      <c r="C1787" s="1" t="s">
        <v>7455</v>
      </c>
      <c r="D1787" s="1" t="s">
        <v>7456</v>
      </c>
      <c r="E1787" s="1" t="s">
        <v>297</v>
      </c>
      <c r="F1787" s="2">
        <v>500</v>
      </c>
      <c r="G1787" s="1" t="s">
        <v>114</v>
      </c>
      <c r="H1787" s="1" t="s">
        <v>91</v>
      </c>
      <c r="I1787" s="1" t="s">
        <v>92</v>
      </c>
      <c r="J1787" s="1" t="s">
        <v>14155</v>
      </c>
      <c r="K1787" s="1" t="s">
        <v>14156</v>
      </c>
      <c r="L1787">
        <f>VLOOKUP(B1787,HIS退!B:F,5,FALSE)</f>
        <v>-500</v>
      </c>
      <c r="M1787" t="e">
        <f>VLOOKUP(J1787,银行退!A:F,6,FALSE)</f>
        <v>#N/A</v>
      </c>
      <c r="N1787" t="e">
        <f>VLOOKUP(J1787,网银退汇!F:J,5,FALSE)</f>
        <v>#N/A</v>
      </c>
    </row>
    <row r="1788" spans="1:14" hidden="1">
      <c r="A1788" s="1" t="s">
        <v>14157</v>
      </c>
      <c r="B1788" s="1">
        <v>1980628</v>
      </c>
      <c r="C1788" s="1" t="s">
        <v>7458</v>
      </c>
      <c r="D1788" s="1" t="s">
        <v>7459</v>
      </c>
      <c r="E1788" s="1" t="s">
        <v>7460</v>
      </c>
      <c r="F1788" s="2">
        <v>5000</v>
      </c>
      <c r="G1788" s="1" t="s">
        <v>114</v>
      </c>
      <c r="H1788" s="1" t="s">
        <v>91</v>
      </c>
      <c r="I1788" s="1" t="s">
        <v>92</v>
      </c>
      <c r="J1788" s="1" t="s">
        <v>14158</v>
      </c>
      <c r="K1788" s="1" t="s">
        <v>14159</v>
      </c>
      <c r="L1788">
        <f>VLOOKUP(B1788,HIS退!B:F,5,FALSE)</f>
        <v>-5000</v>
      </c>
      <c r="M1788" t="e">
        <f>VLOOKUP(J1788,银行退!A:F,6,FALSE)</f>
        <v>#N/A</v>
      </c>
      <c r="N1788" t="e">
        <f>VLOOKUP(J1788,网银退汇!F:J,5,FALSE)</f>
        <v>#N/A</v>
      </c>
    </row>
    <row r="1789" spans="1:14" hidden="1">
      <c r="A1789" s="1" t="s">
        <v>14160</v>
      </c>
      <c r="B1789" s="1">
        <v>1981107</v>
      </c>
      <c r="C1789" s="1" t="s">
        <v>7462</v>
      </c>
      <c r="D1789" s="1" t="s">
        <v>7463</v>
      </c>
      <c r="E1789" s="1" t="s">
        <v>7464</v>
      </c>
      <c r="F1789" s="2">
        <v>120</v>
      </c>
      <c r="G1789" s="1" t="s">
        <v>114</v>
      </c>
      <c r="H1789" s="1" t="s">
        <v>91</v>
      </c>
      <c r="I1789" s="1" t="s">
        <v>92</v>
      </c>
      <c r="J1789" s="1" t="s">
        <v>14161</v>
      </c>
      <c r="K1789" s="1" t="s">
        <v>14162</v>
      </c>
      <c r="L1789">
        <f>VLOOKUP(B1789,HIS退!B:F,5,FALSE)</f>
        <v>-120</v>
      </c>
      <c r="M1789" t="e">
        <f>VLOOKUP(J1789,银行退!A:F,6,FALSE)</f>
        <v>#N/A</v>
      </c>
      <c r="N1789" t="e">
        <f>VLOOKUP(J1789,网银退汇!F:J,5,FALSE)</f>
        <v>#N/A</v>
      </c>
    </row>
    <row r="1790" spans="1:14" hidden="1">
      <c r="A1790" s="1" t="s">
        <v>14163</v>
      </c>
      <c r="B1790" s="1">
        <v>1981176</v>
      </c>
      <c r="C1790" s="1" t="s">
        <v>7466</v>
      </c>
      <c r="D1790" s="1" t="s">
        <v>7467</v>
      </c>
      <c r="E1790" s="1" t="s">
        <v>7468</v>
      </c>
      <c r="F1790" s="2">
        <v>1468.53</v>
      </c>
      <c r="G1790" s="1" t="s">
        <v>114</v>
      </c>
      <c r="H1790" s="1" t="s">
        <v>91</v>
      </c>
      <c r="I1790" s="1" t="s">
        <v>92</v>
      </c>
      <c r="J1790" s="1" t="s">
        <v>14164</v>
      </c>
      <c r="K1790" s="1" t="s">
        <v>14165</v>
      </c>
      <c r="L1790">
        <f>VLOOKUP(B1790,HIS退!B:F,5,FALSE)</f>
        <v>-1468.53</v>
      </c>
      <c r="M1790" t="e">
        <f>VLOOKUP(J1790,银行退!A:F,6,FALSE)</f>
        <v>#N/A</v>
      </c>
      <c r="N1790" t="e">
        <f>VLOOKUP(J1790,网银退汇!F:J,5,FALSE)</f>
        <v>#N/A</v>
      </c>
    </row>
    <row r="1791" spans="1:14" hidden="1">
      <c r="A1791" s="1" t="s">
        <v>14166</v>
      </c>
      <c r="B1791" s="1">
        <v>1981302</v>
      </c>
      <c r="C1791" s="1" t="s">
        <v>7470</v>
      </c>
      <c r="D1791" s="1" t="s">
        <v>7471</v>
      </c>
      <c r="E1791" s="1" t="s">
        <v>7472</v>
      </c>
      <c r="F1791" s="2">
        <v>10000</v>
      </c>
      <c r="G1791" s="1" t="s">
        <v>114</v>
      </c>
      <c r="H1791" s="1" t="s">
        <v>91</v>
      </c>
      <c r="I1791" s="1" t="s">
        <v>92</v>
      </c>
      <c r="J1791" s="1" t="s">
        <v>14167</v>
      </c>
      <c r="K1791" s="1" t="s">
        <v>14168</v>
      </c>
      <c r="L1791">
        <f>VLOOKUP(B1791,HIS退!B:F,5,FALSE)</f>
        <v>-10000</v>
      </c>
      <c r="M1791" t="e">
        <f>VLOOKUP(J1791,银行退!A:F,6,FALSE)</f>
        <v>#N/A</v>
      </c>
      <c r="N1791" t="e">
        <f>VLOOKUP(J1791,网银退汇!F:J,5,FALSE)</f>
        <v>#N/A</v>
      </c>
    </row>
    <row r="1792" spans="1:14" hidden="1">
      <c r="A1792" s="1" t="s">
        <v>14169</v>
      </c>
      <c r="B1792" s="1">
        <v>1981673</v>
      </c>
      <c r="C1792" s="1" t="s">
        <v>7474</v>
      </c>
      <c r="D1792" s="1" t="s">
        <v>7475</v>
      </c>
      <c r="E1792" s="1" t="s">
        <v>7476</v>
      </c>
      <c r="F1792" s="2">
        <v>110.5</v>
      </c>
      <c r="G1792" s="1" t="s">
        <v>114</v>
      </c>
      <c r="H1792" s="1" t="s">
        <v>91</v>
      </c>
      <c r="I1792" s="1" t="s">
        <v>92</v>
      </c>
      <c r="J1792" s="1" t="s">
        <v>14170</v>
      </c>
      <c r="K1792" s="1" t="s">
        <v>14171</v>
      </c>
      <c r="L1792">
        <f>VLOOKUP(B1792,HIS退!B:F,5,FALSE)</f>
        <v>-110.5</v>
      </c>
      <c r="M1792" t="e">
        <f>VLOOKUP(J1792,银行退!A:F,6,FALSE)</f>
        <v>#N/A</v>
      </c>
      <c r="N1792" t="e">
        <f>VLOOKUP(J1792,网银退汇!F:J,5,FALSE)</f>
        <v>#N/A</v>
      </c>
    </row>
    <row r="1793" spans="1:14" hidden="1">
      <c r="A1793" s="1" t="s">
        <v>14172</v>
      </c>
      <c r="B1793" s="1">
        <v>1981686</v>
      </c>
      <c r="C1793" s="1" t="s">
        <v>7478</v>
      </c>
      <c r="D1793" s="1" t="s">
        <v>7479</v>
      </c>
      <c r="E1793" s="1" t="s">
        <v>7480</v>
      </c>
      <c r="F1793" s="2">
        <v>189.5</v>
      </c>
      <c r="G1793" s="1" t="s">
        <v>114</v>
      </c>
      <c r="H1793" s="1" t="s">
        <v>91</v>
      </c>
      <c r="I1793" s="1" t="s">
        <v>92</v>
      </c>
      <c r="J1793" s="1" t="s">
        <v>14173</v>
      </c>
      <c r="K1793" s="1" t="s">
        <v>14174</v>
      </c>
      <c r="L1793">
        <f>VLOOKUP(B1793,HIS退!B:F,5,FALSE)</f>
        <v>-189.5</v>
      </c>
      <c r="M1793" t="e">
        <f>VLOOKUP(J1793,银行退!A:F,6,FALSE)</f>
        <v>#N/A</v>
      </c>
      <c r="N1793" t="e">
        <f>VLOOKUP(J1793,网银退汇!F:J,5,FALSE)</f>
        <v>#N/A</v>
      </c>
    </row>
    <row r="1794" spans="1:14" hidden="1">
      <c r="A1794" s="1" t="s">
        <v>14175</v>
      </c>
      <c r="B1794" s="1">
        <v>1981896</v>
      </c>
      <c r="C1794" s="1" t="s">
        <v>7482</v>
      </c>
      <c r="D1794" s="1" t="s">
        <v>7483</v>
      </c>
      <c r="E1794" s="1" t="s">
        <v>7484</v>
      </c>
      <c r="F1794" s="2">
        <v>1400</v>
      </c>
      <c r="G1794" s="1" t="s">
        <v>114</v>
      </c>
      <c r="H1794" s="1" t="s">
        <v>91</v>
      </c>
      <c r="I1794" s="1" t="s">
        <v>92</v>
      </c>
      <c r="J1794" s="1" t="s">
        <v>14176</v>
      </c>
      <c r="K1794" s="1" t="s">
        <v>14177</v>
      </c>
      <c r="L1794">
        <f>VLOOKUP(B1794,HIS退!B:F,5,FALSE)</f>
        <v>-1400</v>
      </c>
      <c r="M1794" t="e">
        <f>VLOOKUP(J1794,银行退!A:F,6,FALSE)</f>
        <v>#N/A</v>
      </c>
      <c r="N1794" t="e">
        <f>VLOOKUP(J1794,网银退汇!F:J,5,FALSE)</f>
        <v>#N/A</v>
      </c>
    </row>
    <row r="1795" spans="1:14" hidden="1">
      <c r="A1795" s="1" t="s">
        <v>14178</v>
      </c>
      <c r="B1795" s="1">
        <v>1982178</v>
      </c>
      <c r="C1795" s="1" t="s">
        <v>7486</v>
      </c>
      <c r="D1795" s="1" t="s">
        <v>7487</v>
      </c>
      <c r="E1795" s="1" t="s">
        <v>7488</v>
      </c>
      <c r="F1795" s="2">
        <v>2518.14</v>
      </c>
      <c r="G1795" s="1" t="s">
        <v>114</v>
      </c>
      <c r="H1795" s="1" t="s">
        <v>91</v>
      </c>
      <c r="I1795" s="1" t="s">
        <v>92</v>
      </c>
      <c r="J1795" s="1" t="s">
        <v>14179</v>
      </c>
      <c r="K1795" s="1" t="s">
        <v>14180</v>
      </c>
      <c r="L1795">
        <f>VLOOKUP(B1795,HIS退!B:F,5,FALSE)</f>
        <v>-2518.14</v>
      </c>
      <c r="M1795" t="e">
        <f>VLOOKUP(J1795,银行退!A:F,6,FALSE)</f>
        <v>#N/A</v>
      </c>
      <c r="N1795" t="e">
        <f>VLOOKUP(J1795,网银退汇!F:J,5,FALSE)</f>
        <v>#N/A</v>
      </c>
    </row>
    <row r="1796" spans="1:14" hidden="1">
      <c r="A1796" s="1" t="s">
        <v>14181</v>
      </c>
      <c r="B1796" s="1">
        <v>1982677</v>
      </c>
      <c r="C1796" s="1" t="s">
        <v>7490</v>
      </c>
      <c r="D1796" s="1" t="s">
        <v>7491</v>
      </c>
      <c r="E1796" s="1" t="s">
        <v>7492</v>
      </c>
      <c r="F1796" s="2">
        <v>9.5</v>
      </c>
      <c r="G1796" s="1" t="s">
        <v>114</v>
      </c>
      <c r="H1796" s="1" t="s">
        <v>91</v>
      </c>
      <c r="I1796" s="1" t="s">
        <v>92</v>
      </c>
      <c r="J1796" s="1" t="s">
        <v>14182</v>
      </c>
      <c r="K1796" s="1" t="s">
        <v>14183</v>
      </c>
      <c r="L1796">
        <f>VLOOKUP(B1796,HIS退!B:F,5,FALSE)</f>
        <v>-9.5</v>
      </c>
      <c r="M1796" t="e">
        <f>VLOOKUP(J1796,银行退!A:F,6,FALSE)</f>
        <v>#N/A</v>
      </c>
      <c r="N1796" t="e">
        <f>VLOOKUP(J1796,网银退汇!F:J,5,FALSE)</f>
        <v>#N/A</v>
      </c>
    </row>
    <row r="1797" spans="1:14" hidden="1">
      <c r="A1797" s="1" t="s">
        <v>14184</v>
      </c>
      <c r="B1797" s="1">
        <v>1982823</v>
      </c>
      <c r="C1797" s="1" t="s">
        <v>7494</v>
      </c>
      <c r="D1797" s="1" t="s">
        <v>7495</v>
      </c>
      <c r="E1797" s="1" t="s">
        <v>7496</v>
      </c>
      <c r="F1797" s="2">
        <v>1000</v>
      </c>
      <c r="G1797" s="1" t="s">
        <v>114</v>
      </c>
      <c r="H1797" s="1" t="s">
        <v>91</v>
      </c>
      <c r="I1797" s="1" t="s">
        <v>92</v>
      </c>
      <c r="J1797" s="1" t="s">
        <v>14185</v>
      </c>
      <c r="K1797" s="1" t="s">
        <v>14186</v>
      </c>
      <c r="L1797">
        <f>VLOOKUP(B1797,HIS退!B:F,5,FALSE)</f>
        <v>-1000</v>
      </c>
      <c r="M1797" t="e">
        <f>VLOOKUP(J1797,银行退!A:F,6,FALSE)</f>
        <v>#N/A</v>
      </c>
      <c r="N1797" t="e">
        <f>VLOOKUP(J1797,网银退汇!F:J,5,FALSE)</f>
        <v>#N/A</v>
      </c>
    </row>
    <row r="1798" spans="1:14" hidden="1">
      <c r="A1798" s="1" t="s">
        <v>14187</v>
      </c>
      <c r="B1798" s="1">
        <v>1983132</v>
      </c>
      <c r="C1798" s="1" t="s">
        <v>7498</v>
      </c>
      <c r="D1798" s="1" t="s">
        <v>7499</v>
      </c>
      <c r="E1798" s="1" t="s">
        <v>7500</v>
      </c>
      <c r="F1798" s="2">
        <v>3085.15</v>
      </c>
      <c r="G1798" s="1" t="s">
        <v>114</v>
      </c>
      <c r="H1798" s="1" t="s">
        <v>91</v>
      </c>
      <c r="I1798" s="1" t="s">
        <v>92</v>
      </c>
      <c r="J1798" s="1" t="s">
        <v>14188</v>
      </c>
      <c r="K1798" s="1" t="s">
        <v>14189</v>
      </c>
      <c r="L1798">
        <f>VLOOKUP(B1798,HIS退!B:F,5,FALSE)</f>
        <v>-3085.15</v>
      </c>
      <c r="M1798" t="e">
        <f>VLOOKUP(J1798,银行退!A:F,6,FALSE)</f>
        <v>#N/A</v>
      </c>
      <c r="N1798" t="e">
        <f>VLOOKUP(J1798,网银退汇!F:J,5,FALSE)</f>
        <v>#N/A</v>
      </c>
    </row>
    <row r="1799" spans="1:14" hidden="1">
      <c r="A1799" s="1" t="s">
        <v>14190</v>
      </c>
      <c r="B1799" s="1">
        <v>1983356</v>
      </c>
      <c r="C1799" s="1" t="s">
        <v>7502</v>
      </c>
      <c r="D1799" s="1" t="s">
        <v>7503</v>
      </c>
      <c r="E1799" s="1" t="s">
        <v>7504</v>
      </c>
      <c r="F1799" s="2">
        <v>550</v>
      </c>
      <c r="G1799" s="1" t="s">
        <v>114</v>
      </c>
      <c r="H1799" s="1" t="s">
        <v>91</v>
      </c>
      <c r="I1799" s="1" t="s">
        <v>92</v>
      </c>
      <c r="J1799" s="1" t="s">
        <v>14191</v>
      </c>
      <c r="K1799" s="1" t="s">
        <v>14192</v>
      </c>
      <c r="L1799">
        <f>VLOOKUP(B1799,HIS退!B:F,5,FALSE)</f>
        <v>-550</v>
      </c>
      <c r="M1799" t="e">
        <f>VLOOKUP(J1799,银行退!A:F,6,FALSE)</f>
        <v>#N/A</v>
      </c>
      <c r="N1799" t="e">
        <f>VLOOKUP(J1799,网银退汇!F:J,5,FALSE)</f>
        <v>#N/A</v>
      </c>
    </row>
    <row r="1800" spans="1:14" hidden="1">
      <c r="A1800" s="1" t="s">
        <v>14193</v>
      </c>
      <c r="B1800" s="1">
        <v>1983561</v>
      </c>
      <c r="C1800" s="1" t="s">
        <v>7506</v>
      </c>
      <c r="D1800" s="1" t="s">
        <v>7507</v>
      </c>
      <c r="E1800" s="1" t="s">
        <v>7508</v>
      </c>
      <c r="F1800" s="2">
        <v>9306.76</v>
      </c>
      <c r="G1800" s="1" t="s">
        <v>114</v>
      </c>
      <c r="H1800" s="1" t="s">
        <v>91</v>
      </c>
      <c r="I1800" s="1" t="s">
        <v>92</v>
      </c>
      <c r="J1800" s="1" t="s">
        <v>14194</v>
      </c>
      <c r="K1800" s="1" t="s">
        <v>14195</v>
      </c>
      <c r="L1800">
        <f>VLOOKUP(B1800,HIS退!B:F,5,FALSE)</f>
        <v>-9306.76</v>
      </c>
      <c r="M1800" t="e">
        <f>VLOOKUP(J1800,银行退!A:F,6,FALSE)</f>
        <v>#N/A</v>
      </c>
      <c r="N1800" t="e">
        <f>VLOOKUP(J1800,网银退汇!F:J,5,FALSE)</f>
        <v>#N/A</v>
      </c>
    </row>
    <row r="1801" spans="1:14" hidden="1">
      <c r="A1801" s="1" t="s">
        <v>14196</v>
      </c>
      <c r="B1801" s="1">
        <v>1983648</v>
      </c>
      <c r="C1801" s="1" t="s">
        <v>7510</v>
      </c>
      <c r="D1801" s="1" t="s">
        <v>7511</v>
      </c>
      <c r="E1801" s="1" t="s">
        <v>7512</v>
      </c>
      <c r="F1801" s="2">
        <v>3000</v>
      </c>
      <c r="G1801" s="1" t="s">
        <v>114</v>
      </c>
      <c r="H1801" s="1" t="s">
        <v>91</v>
      </c>
      <c r="I1801" s="1" t="s">
        <v>92</v>
      </c>
      <c r="J1801" s="1" t="s">
        <v>14197</v>
      </c>
      <c r="K1801" s="1" t="s">
        <v>14198</v>
      </c>
      <c r="L1801">
        <f>VLOOKUP(B1801,HIS退!B:F,5,FALSE)</f>
        <v>-3000</v>
      </c>
      <c r="M1801" t="e">
        <f>VLOOKUP(J1801,银行退!A:F,6,FALSE)</f>
        <v>#N/A</v>
      </c>
      <c r="N1801" t="e">
        <f>VLOOKUP(J1801,网银退汇!F:J,5,FALSE)</f>
        <v>#N/A</v>
      </c>
    </row>
    <row r="1802" spans="1:14" hidden="1">
      <c r="A1802" s="1" t="s">
        <v>14199</v>
      </c>
      <c r="B1802" s="1">
        <v>1983989</v>
      </c>
      <c r="C1802" s="1" t="s">
        <v>7514</v>
      </c>
      <c r="D1802" s="1" t="s">
        <v>7515</v>
      </c>
      <c r="E1802" s="1" t="s">
        <v>7516</v>
      </c>
      <c r="F1802" s="2">
        <v>1500</v>
      </c>
      <c r="G1802" s="1" t="s">
        <v>114</v>
      </c>
      <c r="H1802" s="1" t="s">
        <v>91</v>
      </c>
      <c r="I1802" s="1" t="s">
        <v>92</v>
      </c>
      <c r="J1802" s="1" t="s">
        <v>14200</v>
      </c>
      <c r="K1802" s="1" t="s">
        <v>14201</v>
      </c>
      <c r="L1802">
        <f>VLOOKUP(B1802,HIS退!B:F,5,FALSE)</f>
        <v>-1500</v>
      </c>
      <c r="M1802" t="e">
        <f>VLOOKUP(J1802,银行退!A:F,6,FALSE)</f>
        <v>#N/A</v>
      </c>
      <c r="N1802" t="e">
        <f>VLOOKUP(J1802,网银退汇!F:J,5,FALSE)</f>
        <v>#N/A</v>
      </c>
    </row>
    <row r="1803" spans="1:14" hidden="1">
      <c r="A1803" s="1" t="s">
        <v>14202</v>
      </c>
      <c r="B1803" s="1">
        <v>1984590</v>
      </c>
      <c r="C1803" s="1" t="s">
        <v>7518</v>
      </c>
      <c r="D1803" s="1" t="s">
        <v>7519</v>
      </c>
      <c r="E1803" s="1" t="s">
        <v>7520</v>
      </c>
      <c r="F1803" s="2">
        <v>10000</v>
      </c>
      <c r="G1803" s="1" t="s">
        <v>114</v>
      </c>
      <c r="H1803" s="1" t="s">
        <v>91</v>
      </c>
      <c r="I1803" s="1" t="s">
        <v>92</v>
      </c>
      <c r="J1803" s="1" t="s">
        <v>14203</v>
      </c>
      <c r="K1803" s="1" t="s">
        <v>14204</v>
      </c>
      <c r="L1803">
        <f>VLOOKUP(B1803,HIS退!B:F,5,FALSE)</f>
        <v>-10000</v>
      </c>
      <c r="M1803" t="e">
        <f>VLOOKUP(J1803,银行退!A:F,6,FALSE)</f>
        <v>#N/A</v>
      </c>
      <c r="N1803" t="e">
        <f>VLOOKUP(J1803,网银退汇!F:J,5,FALSE)</f>
        <v>#N/A</v>
      </c>
    </row>
    <row r="1804" spans="1:14" hidden="1">
      <c r="A1804" s="1" t="s">
        <v>14205</v>
      </c>
      <c r="B1804" s="1">
        <v>1984605</v>
      </c>
      <c r="C1804" s="1" t="s">
        <v>7522</v>
      </c>
      <c r="D1804" s="1" t="s">
        <v>521</v>
      </c>
      <c r="E1804" s="1" t="s">
        <v>522</v>
      </c>
      <c r="F1804" s="2">
        <v>196</v>
      </c>
      <c r="G1804" s="1" t="s">
        <v>114</v>
      </c>
      <c r="H1804" s="1" t="s">
        <v>91</v>
      </c>
      <c r="I1804" s="1" t="s">
        <v>92</v>
      </c>
      <c r="J1804" s="1" t="s">
        <v>14206</v>
      </c>
      <c r="K1804" s="1" t="s">
        <v>1184</v>
      </c>
      <c r="L1804">
        <f>VLOOKUP(B1804,HIS退!B:F,5,FALSE)</f>
        <v>-196</v>
      </c>
      <c r="M1804" t="e">
        <f>VLOOKUP(J1804,银行退!A:F,6,FALSE)</f>
        <v>#N/A</v>
      </c>
      <c r="N1804" t="e">
        <f>VLOOKUP(J1804,网银退汇!F:J,5,FALSE)</f>
        <v>#N/A</v>
      </c>
    </row>
    <row r="1805" spans="1:14" hidden="1">
      <c r="A1805" s="1" t="s">
        <v>14207</v>
      </c>
      <c r="B1805" s="1">
        <v>1985003</v>
      </c>
      <c r="C1805" s="1" t="s">
        <v>7524</v>
      </c>
      <c r="D1805" s="1" t="s">
        <v>7525</v>
      </c>
      <c r="E1805" s="1" t="s">
        <v>7526</v>
      </c>
      <c r="F1805" s="2">
        <v>1286</v>
      </c>
      <c r="G1805" s="1" t="s">
        <v>114</v>
      </c>
      <c r="H1805" s="1" t="s">
        <v>91</v>
      </c>
      <c r="I1805" s="1" t="s">
        <v>92</v>
      </c>
      <c r="J1805" s="1" t="s">
        <v>14208</v>
      </c>
      <c r="K1805" s="1" t="s">
        <v>14209</v>
      </c>
      <c r="L1805">
        <f>VLOOKUP(B1805,HIS退!B:F,5,FALSE)</f>
        <v>-1286</v>
      </c>
      <c r="M1805" t="e">
        <f>VLOOKUP(J1805,银行退!A:F,6,FALSE)</f>
        <v>#N/A</v>
      </c>
      <c r="N1805" t="e">
        <f>VLOOKUP(J1805,网银退汇!F:J,5,FALSE)</f>
        <v>#N/A</v>
      </c>
    </row>
    <row r="1806" spans="1:14" hidden="1">
      <c r="A1806" s="1" t="s">
        <v>14210</v>
      </c>
      <c r="B1806" s="1">
        <v>1985285</v>
      </c>
      <c r="C1806" s="1" t="s">
        <v>7528</v>
      </c>
      <c r="D1806" s="1" t="s">
        <v>7529</v>
      </c>
      <c r="E1806" s="1" t="s">
        <v>7530</v>
      </c>
      <c r="F1806" s="2">
        <v>203</v>
      </c>
      <c r="G1806" s="1" t="s">
        <v>114</v>
      </c>
      <c r="H1806" s="1" t="s">
        <v>91</v>
      </c>
      <c r="I1806" s="1" t="s">
        <v>92</v>
      </c>
      <c r="J1806" s="1" t="s">
        <v>14211</v>
      </c>
      <c r="K1806" s="1" t="s">
        <v>14212</v>
      </c>
      <c r="L1806">
        <f>VLOOKUP(B1806,HIS退!B:F,5,FALSE)</f>
        <v>-203</v>
      </c>
      <c r="M1806" t="e">
        <f>VLOOKUP(J1806,银行退!A:F,6,FALSE)</f>
        <v>#N/A</v>
      </c>
      <c r="N1806" t="e">
        <f>VLOOKUP(J1806,网银退汇!F:J,5,FALSE)</f>
        <v>#N/A</v>
      </c>
    </row>
    <row r="1807" spans="1:14" hidden="1">
      <c r="A1807" s="1" t="s">
        <v>14213</v>
      </c>
      <c r="B1807" s="1">
        <v>1985385</v>
      </c>
      <c r="C1807" s="1" t="s">
        <v>7532</v>
      </c>
      <c r="D1807" s="1" t="s">
        <v>7533</v>
      </c>
      <c r="E1807" s="1" t="s">
        <v>7534</v>
      </c>
      <c r="F1807" s="2">
        <v>489.5</v>
      </c>
      <c r="G1807" s="1" t="s">
        <v>114</v>
      </c>
      <c r="H1807" s="1" t="s">
        <v>91</v>
      </c>
      <c r="I1807" s="1" t="s">
        <v>92</v>
      </c>
      <c r="J1807" s="1" t="s">
        <v>14214</v>
      </c>
      <c r="K1807" s="1" t="s">
        <v>14215</v>
      </c>
      <c r="L1807">
        <f>VLOOKUP(B1807,HIS退!B:F,5,FALSE)</f>
        <v>-489.5</v>
      </c>
      <c r="M1807" t="e">
        <f>VLOOKUP(J1807,银行退!A:F,6,FALSE)</f>
        <v>#N/A</v>
      </c>
      <c r="N1807" t="e">
        <f>VLOOKUP(J1807,网银退汇!F:J,5,FALSE)</f>
        <v>#N/A</v>
      </c>
    </row>
    <row r="1808" spans="1:14" hidden="1">
      <c r="A1808" s="1" t="s">
        <v>14216</v>
      </c>
      <c r="B1808" s="1">
        <v>1985392</v>
      </c>
      <c r="C1808" s="1" t="s">
        <v>7536</v>
      </c>
      <c r="D1808" s="1" t="s">
        <v>7537</v>
      </c>
      <c r="E1808" s="1" t="s">
        <v>7538</v>
      </c>
      <c r="F1808" s="2">
        <v>10000</v>
      </c>
      <c r="G1808" s="1" t="s">
        <v>114</v>
      </c>
      <c r="H1808" s="1" t="s">
        <v>91</v>
      </c>
      <c r="I1808" s="1" t="s">
        <v>92</v>
      </c>
      <c r="J1808" s="1" t="s">
        <v>14217</v>
      </c>
      <c r="K1808" s="1" t="s">
        <v>14218</v>
      </c>
      <c r="L1808">
        <f>VLOOKUP(B1808,HIS退!B:F,5,FALSE)</f>
        <v>-10000</v>
      </c>
      <c r="M1808" t="e">
        <f>VLOOKUP(J1808,银行退!A:F,6,FALSE)</f>
        <v>#N/A</v>
      </c>
      <c r="N1808" t="e">
        <f>VLOOKUP(J1808,网银退汇!F:J,5,FALSE)</f>
        <v>#N/A</v>
      </c>
    </row>
    <row r="1809" spans="1:14" hidden="1">
      <c r="A1809" s="1" t="s">
        <v>14219</v>
      </c>
      <c r="B1809" s="1">
        <v>1985488</v>
      </c>
      <c r="C1809" s="1" t="s">
        <v>7540</v>
      </c>
      <c r="D1809" s="1" t="s">
        <v>7541</v>
      </c>
      <c r="E1809" s="1" t="s">
        <v>7542</v>
      </c>
      <c r="F1809" s="2">
        <v>6800</v>
      </c>
      <c r="G1809" s="1" t="s">
        <v>114</v>
      </c>
      <c r="H1809" s="1" t="s">
        <v>91</v>
      </c>
      <c r="I1809" s="1" t="s">
        <v>92</v>
      </c>
      <c r="J1809" s="1" t="s">
        <v>14220</v>
      </c>
      <c r="K1809" s="1" t="s">
        <v>14221</v>
      </c>
      <c r="L1809">
        <f>VLOOKUP(B1809,HIS退!B:F,5,FALSE)</f>
        <v>-6800</v>
      </c>
      <c r="M1809" t="e">
        <f>VLOOKUP(J1809,银行退!A:F,6,FALSE)</f>
        <v>#N/A</v>
      </c>
      <c r="N1809" t="e">
        <f>VLOOKUP(J1809,网银退汇!F:J,5,FALSE)</f>
        <v>#N/A</v>
      </c>
    </row>
    <row r="1810" spans="1:14" hidden="1">
      <c r="A1810" s="1" t="s">
        <v>14222</v>
      </c>
      <c r="B1810" s="1">
        <v>1985562</v>
      </c>
      <c r="C1810" s="1" t="s">
        <v>7544</v>
      </c>
      <c r="D1810" s="1" t="s">
        <v>7545</v>
      </c>
      <c r="E1810" s="1" t="s">
        <v>7546</v>
      </c>
      <c r="F1810" s="2">
        <v>217.38</v>
      </c>
      <c r="G1810" s="1" t="s">
        <v>114</v>
      </c>
      <c r="H1810" s="1" t="s">
        <v>91</v>
      </c>
      <c r="I1810" s="1" t="s">
        <v>92</v>
      </c>
      <c r="J1810" s="1" t="s">
        <v>14223</v>
      </c>
      <c r="K1810" s="1" t="s">
        <v>14224</v>
      </c>
      <c r="L1810">
        <f>VLOOKUP(B1810,HIS退!B:F,5,FALSE)</f>
        <v>-217.38</v>
      </c>
      <c r="M1810" t="e">
        <f>VLOOKUP(J1810,银行退!A:F,6,FALSE)</f>
        <v>#N/A</v>
      </c>
      <c r="N1810" t="e">
        <f>VLOOKUP(J1810,网银退汇!F:J,5,FALSE)</f>
        <v>#N/A</v>
      </c>
    </row>
    <row r="1811" spans="1:14" hidden="1">
      <c r="A1811" s="1" t="s">
        <v>14225</v>
      </c>
      <c r="B1811" s="1">
        <v>1985672</v>
      </c>
      <c r="C1811" s="1" t="s">
        <v>14226</v>
      </c>
      <c r="D1811" s="1" t="s">
        <v>3523</v>
      </c>
      <c r="E1811" s="1" t="s">
        <v>3524</v>
      </c>
      <c r="F1811" s="2">
        <v>1008.25</v>
      </c>
      <c r="G1811" s="1" t="s">
        <v>114</v>
      </c>
      <c r="H1811" s="1" t="s">
        <v>93</v>
      </c>
      <c r="I1811" s="1" t="s">
        <v>23</v>
      </c>
      <c r="J1811" s="1" t="s">
        <v>14227</v>
      </c>
      <c r="K1811" s="1" t="s">
        <v>1689</v>
      </c>
      <c r="L1811">
        <f>VLOOKUP(B1811,HIS退!B:F,5,FALSE)</f>
        <v>-1008.25</v>
      </c>
      <c r="M1811" t="e">
        <f>VLOOKUP(J1811,银行退!A:F,6,FALSE)</f>
        <v>#N/A</v>
      </c>
      <c r="N1811" t="str">
        <f>VLOOKUP(J1811,网银退汇!F:J,5,FALSE)</f>
        <v>20170913</v>
      </c>
    </row>
    <row r="1812" spans="1:14" hidden="1">
      <c r="A1812" s="1" t="s">
        <v>14228</v>
      </c>
      <c r="B1812" s="1">
        <v>1985697</v>
      </c>
      <c r="C1812" s="1" t="s">
        <v>7549</v>
      </c>
      <c r="D1812" s="1" t="s">
        <v>7550</v>
      </c>
      <c r="E1812" s="1" t="s">
        <v>7551</v>
      </c>
      <c r="F1812" s="2">
        <v>840</v>
      </c>
      <c r="G1812" s="1" t="s">
        <v>114</v>
      </c>
      <c r="H1812" s="1" t="s">
        <v>91</v>
      </c>
      <c r="I1812" s="1" t="s">
        <v>92</v>
      </c>
      <c r="J1812" s="1" t="s">
        <v>14229</v>
      </c>
      <c r="K1812" s="1" t="s">
        <v>14230</v>
      </c>
      <c r="L1812">
        <f>VLOOKUP(B1812,HIS退!B:F,5,FALSE)</f>
        <v>-840</v>
      </c>
      <c r="M1812" t="e">
        <f>VLOOKUP(J1812,银行退!A:F,6,FALSE)</f>
        <v>#N/A</v>
      </c>
      <c r="N1812" t="e">
        <f>VLOOKUP(J1812,网银退汇!F:J,5,FALSE)</f>
        <v>#N/A</v>
      </c>
    </row>
    <row r="1813" spans="1:14" hidden="1">
      <c r="A1813" s="1" t="s">
        <v>14231</v>
      </c>
      <c r="B1813" s="1">
        <v>1986034</v>
      </c>
      <c r="C1813" s="1" t="s">
        <v>14232</v>
      </c>
      <c r="D1813" s="1" t="s">
        <v>7253</v>
      </c>
      <c r="E1813" s="1" t="s">
        <v>7254</v>
      </c>
      <c r="F1813" s="2">
        <v>2538.8200000000002</v>
      </c>
      <c r="G1813" s="1" t="s">
        <v>114</v>
      </c>
      <c r="H1813" s="1" t="s">
        <v>93</v>
      </c>
      <c r="I1813" s="1" t="s">
        <v>23</v>
      </c>
      <c r="J1813" s="1" t="s">
        <v>14233</v>
      </c>
      <c r="K1813" s="1" t="s">
        <v>13988</v>
      </c>
      <c r="L1813">
        <f>VLOOKUP(B1813,HIS退!B:F,5,FALSE)</f>
        <v>-2538.8200000000002</v>
      </c>
      <c r="M1813" t="e">
        <f>VLOOKUP(J1813,银行退!A:F,6,FALSE)</f>
        <v>#N/A</v>
      </c>
      <c r="N1813" t="str">
        <f>VLOOKUP(J1813,网银退汇!F:J,5,FALSE)</f>
        <v>20170913</v>
      </c>
    </row>
    <row r="1814" spans="1:14" hidden="1">
      <c r="A1814" s="1" t="s">
        <v>14234</v>
      </c>
      <c r="B1814" s="1">
        <v>1986088</v>
      </c>
      <c r="C1814" s="1" t="s">
        <v>7554</v>
      </c>
      <c r="D1814" s="1" t="s">
        <v>7555</v>
      </c>
      <c r="E1814" s="1" t="s">
        <v>7556</v>
      </c>
      <c r="F1814" s="2">
        <v>4050</v>
      </c>
      <c r="G1814" s="1" t="s">
        <v>114</v>
      </c>
      <c r="H1814" s="1" t="s">
        <v>91</v>
      </c>
      <c r="I1814" s="1" t="s">
        <v>92</v>
      </c>
      <c r="J1814" s="1" t="s">
        <v>14235</v>
      </c>
      <c r="K1814" s="1" t="s">
        <v>14236</v>
      </c>
      <c r="L1814">
        <f>VLOOKUP(B1814,HIS退!B:F,5,FALSE)</f>
        <v>-4050</v>
      </c>
      <c r="M1814" t="e">
        <f>VLOOKUP(J1814,银行退!A:F,6,FALSE)</f>
        <v>#N/A</v>
      </c>
      <c r="N1814" t="e">
        <f>VLOOKUP(J1814,网银退汇!F:J,5,FALSE)</f>
        <v>#N/A</v>
      </c>
    </row>
    <row r="1815" spans="1:14" hidden="1">
      <c r="A1815" s="1" t="s">
        <v>14237</v>
      </c>
      <c r="B1815" s="1">
        <v>1986269</v>
      </c>
      <c r="C1815" s="1" t="s">
        <v>7558</v>
      </c>
      <c r="D1815" s="1" t="s">
        <v>7559</v>
      </c>
      <c r="E1815" s="1" t="s">
        <v>7560</v>
      </c>
      <c r="F1815" s="2">
        <v>1130</v>
      </c>
      <c r="G1815" s="1" t="s">
        <v>114</v>
      </c>
      <c r="H1815" s="1" t="s">
        <v>91</v>
      </c>
      <c r="I1815" s="1" t="s">
        <v>92</v>
      </c>
      <c r="J1815" s="1" t="s">
        <v>14238</v>
      </c>
      <c r="K1815" s="1" t="s">
        <v>14239</v>
      </c>
      <c r="L1815">
        <f>VLOOKUP(B1815,HIS退!B:F,5,FALSE)</f>
        <v>-1130</v>
      </c>
      <c r="M1815" t="e">
        <f>VLOOKUP(J1815,银行退!A:F,6,FALSE)</f>
        <v>#N/A</v>
      </c>
      <c r="N1815" t="e">
        <f>VLOOKUP(J1815,网银退汇!F:J,5,FALSE)</f>
        <v>#N/A</v>
      </c>
    </row>
    <row r="1816" spans="1:14" hidden="1">
      <c r="A1816" s="1" t="s">
        <v>14240</v>
      </c>
      <c r="B1816" s="1">
        <v>1986592</v>
      </c>
      <c r="C1816" s="1" t="s">
        <v>7562</v>
      </c>
      <c r="D1816" s="1" t="s">
        <v>203</v>
      </c>
      <c r="E1816" s="1" t="s">
        <v>75</v>
      </c>
      <c r="F1816" s="2">
        <v>100</v>
      </c>
      <c r="G1816" s="1" t="s">
        <v>114</v>
      </c>
      <c r="H1816" s="1" t="s">
        <v>91</v>
      </c>
      <c r="I1816" s="1" t="s">
        <v>92</v>
      </c>
      <c r="J1816" s="1" t="s">
        <v>14241</v>
      </c>
      <c r="K1816" s="1" t="s">
        <v>360</v>
      </c>
      <c r="L1816">
        <f>VLOOKUP(B1816,HIS退!B:F,5,FALSE)</f>
        <v>-100</v>
      </c>
      <c r="M1816" t="e">
        <f>VLOOKUP(J1816,银行退!A:F,6,FALSE)</f>
        <v>#N/A</v>
      </c>
      <c r="N1816" t="e">
        <f>VLOOKUP(J1816,网银退汇!F:J,5,FALSE)</f>
        <v>#N/A</v>
      </c>
    </row>
    <row r="1817" spans="1:14" hidden="1">
      <c r="A1817" s="1" t="s">
        <v>14242</v>
      </c>
      <c r="B1817" s="1">
        <v>1986657</v>
      </c>
      <c r="C1817" s="1" t="s">
        <v>7564</v>
      </c>
      <c r="D1817" s="1" t="s">
        <v>7565</v>
      </c>
      <c r="E1817" s="1" t="s">
        <v>7566</v>
      </c>
      <c r="F1817" s="2">
        <v>5151.84</v>
      </c>
      <c r="G1817" s="1" t="s">
        <v>114</v>
      </c>
      <c r="H1817" s="1" t="s">
        <v>91</v>
      </c>
      <c r="I1817" s="1" t="s">
        <v>92</v>
      </c>
      <c r="J1817" s="1" t="s">
        <v>14243</v>
      </c>
      <c r="K1817" s="1" t="s">
        <v>14244</v>
      </c>
      <c r="L1817">
        <f>VLOOKUP(B1817,HIS退!B:F,5,FALSE)</f>
        <v>-5151.84</v>
      </c>
      <c r="M1817" t="e">
        <f>VLOOKUP(J1817,银行退!A:F,6,FALSE)</f>
        <v>#N/A</v>
      </c>
      <c r="N1817" t="e">
        <f>VLOOKUP(J1817,网银退汇!F:J,5,FALSE)</f>
        <v>#N/A</v>
      </c>
    </row>
    <row r="1818" spans="1:14" hidden="1">
      <c r="A1818" s="1" t="s">
        <v>14245</v>
      </c>
      <c r="B1818" s="1">
        <v>1987003</v>
      </c>
      <c r="C1818" s="1" t="s">
        <v>7568</v>
      </c>
      <c r="D1818" s="1" t="s">
        <v>1688</v>
      </c>
      <c r="E1818" s="1" t="s">
        <v>3737</v>
      </c>
      <c r="F1818" s="2">
        <v>4773</v>
      </c>
      <c r="G1818" s="1" t="s">
        <v>114</v>
      </c>
      <c r="H1818" s="1" t="s">
        <v>91</v>
      </c>
      <c r="I1818" s="1" t="s">
        <v>92</v>
      </c>
      <c r="J1818" s="1" t="s">
        <v>14246</v>
      </c>
      <c r="K1818" s="1" t="s">
        <v>14247</v>
      </c>
      <c r="L1818">
        <f>VLOOKUP(B1818,HIS退!B:F,5,FALSE)</f>
        <v>-4773</v>
      </c>
      <c r="M1818" t="e">
        <f>VLOOKUP(J1818,银行退!A:F,6,FALSE)</f>
        <v>#N/A</v>
      </c>
      <c r="N1818" t="e">
        <f>VLOOKUP(J1818,网银退汇!F:J,5,FALSE)</f>
        <v>#N/A</v>
      </c>
    </row>
    <row r="1819" spans="1:14" hidden="1">
      <c r="A1819" s="1" t="s">
        <v>14248</v>
      </c>
      <c r="B1819" s="1">
        <v>1987395</v>
      </c>
      <c r="C1819" s="1" t="s">
        <v>7570</v>
      </c>
      <c r="D1819" s="1" t="s">
        <v>7571</v>
      </c>
      <c r="E1819" s="1" t="s">
        <v>5676</v>
      </c>
      <c r="F1819" s="2">
        <v>250</v>
      </c>
      <c r="G1819" s="1" t="s">
        <v>114</v>
      </c>
      <c r="H1819" s="1" t="s">
        <v>91</v>
      </c>
      <c r="I1819" s="1" t="s">
        <v>92</v>
      </c>
      <c r="J1819" s="1" t="s">
        <v>14249</v>
      </c>
      <c r="K1819" s="1" t="s">
        <v>14250</v>
      </c>
      <c r="L1819">
        <f>VLOOKUP(B1819,HIS退!B:F,5,FALSE)</f>
        <v>-250</v>
      </c>
      <c r="M1819" t="e">
        <f>VLOOKUP(J1819,银行退!A:F,6,FALSE)</f>
        <v>#N/A</v>
      </c>
      <c r="N1819" t="e">
        <f>VLOOKUP(J1819,网银退汇!F:J,5,FALSE)</f>
        <v>#N/A</v>
      </c>
    </row>
    <row r="1820" spans="1:14" hidden="1">
      <c r="A1820" s="1" t="s">
        <v>14251</v>
      </c>
      <c r="B1820" s="1">
        <v>1987409</v>
      </c>
      <c r="C1820" s="1" t="s">
        <v>7573</v>
      </c>
      <c r="D1820" s="1" t="s">
        <v>7574</v>
      </c>
      <c r="E1820" s="1" t="s">
        <v>54</v>
      </c>
      <c r="F1820" s="2">
        <v>10068.219999999999</v>
      </c>
      <c r="G1820" s="1" t="s">
        <v>114</v>
      </c>
      <c r="H1820" s="1" t="s">
        <v>91</v>
      </c>
      <c r="I1820" s="1" t="s">
        <v>92</v>
      </c>
      <c r="J1820" s="1" t="s">
        <v>14252</v>
      </c>
      <c r="K1820" s="1" t="s">
        <v>14253</v>
      </c>
      <c r="L1820">
        <f>VLOOKUP(B1820,HIS退!B:F,5,FALSE)</f>
        <v>-10068.219999999999</v>
      </c>
      <c r="M1820" t="e">
        <f>VLOOKUP(J1820,银行退!A:F,6,FALSE)</f>
        <v>#N/A</v>
      </c>
      <c r="N1820" t="e">
        <f>VLOOKUP(J1820,网银退汇!F:J,5,FALSE)</f>
        <v>#N/A</v>
      </c>
    </row>
    <row r="1821" spans="1:14" hidden="1">
      <c r="A1821" s="1" t="s">
        <v>14254</v>
      </c>
      <c r="B1821" s="1">
        <v>1987566</v>
      </c>
      <c r="C1821" s="1" t="s">
        <v>7576</v>
      </c>
      <c r="D1821" s="1" t="s">
        <v>7577</v>
      </c>
      <c r="E1821" s="1" t="s">
        <v>7578</v>
      </c>
      <c r="F1821" s="2">
        <v>2000</v>
      </c>
      <c r="G1821" s="1" t="s">
        <v>114</v>
      </c>
      <c r="H1821" s="1" t="s">
        <v>91</v>
      </c>
      <c r="I1821" s="1" t="s">
        <v>92</v>
      </c>
      <c r="J1821" s="1" t="s">
        <v>14255</v>
      </c>
      <c r="K1821" s="1" t="s">
        <v>14256</v>
      </c>
      <c r="L1821">
        <f>VLOOKUP(B1821,HIS退!B:F,5,FALSE)</f>
        <v>-2000</v>
      </c>
      <c r="M1821" t="e">
        <f>VLOOKUP(J1821,银行退!A:F,6,FALSE)</f>
        <v>#N/A</v>
      </c>
      <c r="N1821" t="e">
        <f>VLOOKUP(J1821,网银退汇!F:J,5,FALSE)</f>
        <v>#N/A</v>
      </c>
    </row>
    <row r="1822" spans="1:14" hidden="1">
      <c r="A1822" s="1" t="s">
        <v>14257</v>
      </c>
      <c r="B1822" s="1">
        <v>1987581</v>
      </c>
      <c r="C1822" s="1" t="s">
        <v>7580</v>
      </c>
      <c r="D1822" s="1" t="s">
        <v>7581</v>
      </c>
      <c r="E1822" s="1" t="s">
        <v>7582</v>
      </c>
      <c r="F1822" s="2">
        <v>1537</v>
      </c>
      <c r="G1822" s="1" t="s">
        <v>114</v>
      </c>
      <c r="H1822" s="1" t="s">
        <v>91</v>
      </c>
      <c r="I1822" s="1" t="s">
        <v>92</v>
      </c>
      <c r="J1822" s="1" t="s">
        <v>14258</v>
      </c>
      <c r="K1822" s="1" t="s">
        <v>14259</v>
      </c>
      <c r="L1822">
        <f>VLOOKUP(B1822,HIS退!B:F,5,FALSE)</f>
        <v>-1537</v>
      </c>
      <c r="M1822" t="e">
        <f>VLOOKUP(J1822,银行退!A:F,6,FALSE)</f>
        <v>#N/A</v>
      </c>
      <c r="N1822" t="e">
        <f>VLOOKUP(J1822,网银退汇!F:J,5,FALSE)</f>
        <v>#N/A</v>
      </c>
    </row>
    <row r="1823" spans="1:14" hidden="1">
      <c r="A1823" s="1" t="s">
        <v>14260</v>
      </c>
      <c r="B1823" s="1">
        <v>1987667</v>
      </c>
      <c r="C1823" s="1" t="s">
        <v>7584</v>
      </c>
      <c r="D1823" s="1" t="s">
        <v>7581</v>
      </c>
      <c r="E1823" s="1" t="s">
        <v>7582</v>
      </c>
      <c r="F1823" s="2">
        <v>1000</v>
      </c>
      <c r="G1823" s="1" t="s">
        <v>114</v>
      </c>
      <c r="H1823" s="1" t="s">
        <v>91</v>
      </c>
      <c r="I1823" s="1" t="s">
        <v>92</v>
      </c>
      <c r="J1823" s="1" t="s">
        <v>14261</v>
      </c>
      <c r="K1823" s="1" t="s">
        <v>14262</v>
      </c>
      <c r="L1823">
        <f>VLOOKUP(B1823,HIS退!B:F,5,FALSE)</f>
        <v>-1000</v>
      </c>
      <c r="M1823" t="e">
        <f>VLOOKUP(J1823,银行退!A:F,6,FALSE)</f>
        <v>#N/A</v>
      </c>
      <c r="N1823" t="e">
        <f>VLOOKUP(J1823,网银退汇!F:J,5,FALSE)</f>
        <v>#N/A</v>
      </c>
    </row>
    <row r="1824" spans="1:14" hidden="1">
      <c r="A1824" s="1" t="s">
        <v>14263</v>
      </c>
      <c r="B1824" s="1">
        <v>1988004</v>
      </c>
      <c r="C1824" s="1" t="s">
        <v>7586</v>
      </c>
      <c r="D1824" s="1" t="s">
        <v>7587</v>
      </c>
      <c r="E1824" s="1" t="s">
        <v>7588</v>
      </c>
      <c r="F1824" s="2">
        <v>20</v>
      </c>
      <c r="G1824" s="1" t="s">
        <v>114</v>
      </c>
      <c r="H1824" s="1" t="s">
        <v>91</v>
      </c>
      <c r="I1824" s="1" t="s">
        <v>92</v>
      </c>
      <c r="J1824" s="1" t="s">
        <v>14264</v>
      </c>
      <c r="K1824" s="1" t="s">
        <v>14265</v>
      </c>
      <c r="L1824">
        <f>VLOOKUP(B1824,HIS退!B:F,5,FALSE)</f>
        <v>-20</v>
      </c>
      <c r="M1824" t="e">
        <f>VLOOKUP(J1824,银行退!A:F,6,FALSE)</f>
        <v>#N/A</v>
      </c>
      <c r="N1824" t="e">
        <f>VLOOKUP(J1824,网银退汇!F:J,5,FALSE)</f>
        <v>#N/A</v>
      </c>
    </row>
    <row r="1825" spans="1:14" hidden="1">
      <c r="A1825" s="1" t="s">
        <v>14266</v>
      </c>
      <c r="B1825" s="1">
        <v>1988026</v>
      </c>
      <c r="C1825" s="1" t="s">
        <v>7590</v>
      </c>
      <c r="D1825" s="1" t="s">
        <v>7591</v>
      </c>
      <c r="E1825" s="1" t="s">
        <v>7592</v>
      </c>
      <c r="F1825" s="2">
        <v>8431.31</v>
      </c>
      <c r="G1825" s="1" t="s">
        <v>114</v>
      </c>
      <c r="H1825" s="1" t="s">
        <v>91</v>
      </c>
      <c r="I1825" s="1" t="s">
        <v>92</v>
      </c>
      <c r="J1825" s="1" t="s">
        <v>14267</v>
      </c>
      <c r="K1825" s="1" t="s">
        <v>14268</v>
      </c>
      <c r="L1825">
        <f>VLOOKUP(B1825,HIS退!B:F,5,FALSE)</f>
        <v>-8431.31</v>
      </c>
      <c r="M1825" t="e">
        <f>VLOOKUP(J1825,银行退!A:F,6,FALSE)</f>
        <v>#N/A</v>
      </c>
      <c r="N1825" t="e">
        <f>VLOOKUP(J1825,网银退汇!F:J,5,FALSE)</f>
        <v>#N/A</v>
      </c>
    </row>
    <row r="1826" spans="1:14" hidden="1">
      <c r="A1826" s="1" t="s">
        <v>14269</v>
      </c>
      <c r="B1826" s="1">
        <v>1988141</v>
      </c>
      <c r="C1826" s="1" t="s">
        <v>7594</v>
      </c>
      <c r="D1826" s="1" t="s">
        <v>7595</v>
      </c>
      <c r="E1826" s="1" t="s">
        <v>7596</v>
      </c>
      <c r="F1826" s="2">
        <v>3577.55</v>
      </c>
      <c r="G1826" s="1" t="s">
        <v>114</v>
      </c>
      <c r="H1826" s="1" t="s">
        <v>91</v>
      </c>
      <c r="I1826" s="1" t="s">
        <v>92</v>
      </c>
      <c r="J1826" s="1" t="s">
        <v>14270</v>
      </c>
      <c r="K1826" s="1" t="s">
        <v>14271</v>
      </c>
      <c r="L1826">
        <f>VLOOKUP(B1826,HIS退!B:F,5,FALSE)</f>
        <v>-3577.55</v>
      </c>
      <c r="M1826" t="e">
        <f>VLOOKUP(J1826,银行退!A:F,6,FALSE)</f>
        <v>#N/A</v>
      </c>
      <c r="N1826" t="e">
        <f>VLOOKUP(J1826,网银退汇!F:J,5,FALSE)</f>
        <v>#N/A</v>
      </c>
    </row>
    <row r="1827" spans="1:14" hidden="1">
      <c r="A1827" s="1" t="s">
        <v>14272</v>
      </c>
      <c r="B1827" s="1">
        <v>1988184</v>
      </c>
      <c r="C1827" s="1" t="s">
        <v>7598</v>
      </c>
      <c r="D1827" s="1" t="s">
        <v>7599</v>
      </c>
      <c r="E1827" s="1" t="s">
        <v>7600</v>
      </c>
      <c r="F1827" s="2">
        <v>2060.5100000000002</v>
      </c>
      <c r="G1827" s="1" t="s">
        <v>114</v>
      </c>
      <c r="H1827" s="1" t="s">
        <v>91</v>
      </c>
      <c r="I1827" s="1" t="s">
        <v>92</v>
      </c>
      <c r="J1827" s="1" t="s">
        <v>14273</v>
      </c>
      <c r="K1827" s="1" t="s">
        <v>14274</v>
      </c>
      <c r="L1827">
        <f>VLOOKUP(B1827,HIS退!B:F,5,FALSE)</f>
        <v>-2060.5100000000002</v>
      </c>
      <c r="M1827" t="e">
        <f>VLOOKUP(J1827,银行退!A:F,6,FALSE)</f>
        <v>#N/A</v>
      </c>
      <c r="N1827" t="e">
        <f>VLOOKUP(J1827,网银退汇!F:J,5,FALSE)</f>
        <v>#N/A</v>
      </c>
    </row>
    <row r="1828" spans="1:14" hidden="1">
      <c r="A1828" s="1" t="s">
        <v>14275</v>
      </c>
      <c r="B1828" s="1">
        <v>1988295</v>
      </c>
      <c r="C1828" s="1" t="s">
        <v>7602</v>
      </c>
      <c r="D1828" s="1" t="s">
        <v>7603</v>
      </c>
      <c r="E1828" s="1" t="s">
        <v>7604</v>
      </c>
      <c r="F1828" s="2">
        <v>6627.78</v>
      </c>
      <c r="G1828" s="1" t="s">
        <v>114</v>
      </c>
      <c r="H1828" s="1" t="s">
        <v>91</v>
      </c>
      <c r="I1828" s="1" t="s">
        <v>92</v>
      </c>
      <c r="J1828" s="1" t="s">
        <v>14276</v>
      </c>
      <c r="K1828" s="1" t="s">
        <v>14277</v>
      </c>
      <c r="L1828">
        <f>VLOOKUP(B1828,HIS退!B:F,5,FALSE)</f>
        <v>-6627.78</v>
      </c>
      <c r="M1828" t="e">
        <f>VLOOKUP(J1828,银行退!A:F,6,FALSE)</f>
        <v>#N/A</v>
      </c>
      <c r="N1828" t="e">
        <f>VLOOKUP(J1828,网银退汇!F:J,5,FALSE)</f>
        <v>#N/A</v>
      </c>
    </row>
    <row r="1829" spans="1:14" hidden="1">
      <c r="A1829" s="1" t="s">
        <v>14278</v>
      </c>
      <c r="B1829" s="1">
        <v>1988514</v>
      </c>
      <c r="C1829" s="1" t="s">
        <v>7606</v>
      </c>
      <c r="D1829" s="1" t="s">
        <v>7607</v>
      </c>
      <c r="E1829" s="1" t="s">
        <v>53</v>
      </c>
      <c r="F1829" s="2">
        <v>2000</v>
      </c>
      <c r="G1829" s="1" t="s">
        <v>114</v>
      </c>
      <c r="H1829" s="1" t="s">
        <v>91</v>
      </c>
      <c r="I1829" s="1" t="s">
        <v>92</v>
      </c>
      <c r="J1829" s="1" t="s">
        <v>14279</v>
      </c>
      <c r="K1829" s="1" t="s">
        <v>14280</v>
      </c>
      <c r="L1829">
        <f>VLOOKUP(B1829,HIS退!B:F,5,FALSE)</f>
        <v>-2000</v>
      </c>
      <c r="M1829" t="e">
        <f>VLOOKUP(J1829,银行退!A:F,6,FALSE)</f>
        <v>#N/A</v>
      </c>
      <c r="N1829" t="e">
        <f>VLOOKUP(J1829,网银退汇!F:J,5,FALSE)</f>
        <v>#N/A</v>
      </c>
    </row>
    <row r="1830" spans="1:14" hidden="1">
      <c r="A1830" s="1" t="s">
        <v>14281</v>
      </c>
      <c r="B1830" s="1">
        <v>1988517</v>
      </c>
      <c r="C1830" s="1" t="s">
        <v>7609</v>
      </c>
      <c r="D1830" s="1" t="s">
        <v>7610</v>
      </c>
      <c r="E1830" s="1" t="s">
        <v>7611</v>
      </c>
      <c r="F1830" s="2">
        <v>3487.81</v>
      </c>
      <c r="G1830" s="1" t="s">
        <v>114</v>
      </c>
      <c r="H1830" s="1" t="s">
        <v>91</v>
      </c>
      <c r="I1830" s="1" t="s">
        <v>92</v>
      </c>
      <c r="J1830" s="1" t="s">
        <v>14282</v>
      </c>
      <c r="K1830" s="1" t="s">
        <v>14283</v>
      </c>
      <c r="L1830">
        <f>VLOOKUP(B1830,HIS退!B:F,5,FALSE)</f>
        <v>-3487.81</v>
      </c>
      <c r="M1830" t="e">
        <f>VLOOKUP(J1830,银行退!A:F,6,FALSE)</f>
        <v>#N/A</v>
      </c>
      <c r="N1830" t="e">
        <f>VLOOKUP(J1830,网银退汇!F:J,5,FALSE)</f>
        <v>#N/A</v>
      </c>
    </row>
    <row r="1831" spans="1:14" hidden="1">
      <c r="A1831" s="1" t="s">
        <v>14284</v>
      </c>
      <c r="B1831" s="1">
        <v>1988724</v>
      </c>
      <c r="C1831" s="1" t="s">
        <v>7613</v>
      </c>
      <c r="D1831" s="1" t="s">
        <v>7614</v>
      </c>
      <c r="E1831" s="1" t="s">
        <v>7615</v>
      </c>
      <c r="F1831" s="2">
        <v>30.5</v>
      </c>
      <c r="G1831" s="1" t="s">
        <v>114</v>
      </c>
      <c r="H1831" s="1" t="s">
        <v>91</v>
      </c>
      <c r="I1831" s="1" t="s">
        <v>92</v>
      </c>
      <c r="J1831" s="1" t="s">
        <v>14285</v>
      </c>
      <c r="K1831" s="1" t="s">
        <v>14286</v>
      </c>
      <c r="L1831">
        <f>VLOOKUP(B1831,HIS退!B:F,5,FALSE)</f>
        <v>-30.5</v>
      </c>
      <c r="M1831" t="e">
        <f>VLOOKUP(J1831,银行退!A:F,6,FALSE)</f>
        <v>#N/A</v>
      </c>
      <c r="N1831" t="e">
        <f>VLOOKUP(J1831,网银退汇!F:J,5,FALSE)</f>
        <v>#N/A</v>
      </c>
    </row>
    <row r="1832" spans="1:14" hidden="1">
      <c r="A1832" s="1" t="s">
        <v>14287</v>
      </c>
      <c r="B1832" s="1">
        <v>1988784</v>
      </c>
      <c r="C1832" s="1" t="s">
        <v>7617</v>
      </c>
      <c r="D1832" s="1" t="s">
        <v>7618</v>
      </c>
      <c r="E1832" s="1" t="s">
        <v>153</v>
      </c>
      <c r="F1832" s="2">
        <v>10000</v>
      </c>
      <c r="G1832" s="1" t="s">
        <v>114</v>
      </c>
      <c r="H1832" s="1" t="s">
        <v>91</v>
      </c>
      <c r="I1832" s="1" t="s">
        <v>92</v>
      </c>
      <c r="J1832" s="1" t="s">
        <v>14288</v>
      </c>
      <c r="K1832" s="1" t="s">
        <v>14289</v>
      </c>
      <c r="L1832">
        <f>VLOOKUP(B1832,HIS退!B:F,5,FALSE)</f>
        <v>-10000</v>
      </c>
      <c r="M1832" t="e">
        <f>VLOOKUP(J1832,银行退!A:F,6,FALSE)</f>
        <v>#N/A</v>
      </c>
      <c r="N1832" t="e">
        <f>VLOOKUP(J1832,网银退汇!F:J,5,FALSE)</f>
        <v>#N/A</v>
      </c>
    </row>
    <row r="1833" spans="1:14" hidden="1">
      <c r="A1833" s="1" t="s">
        <v>14290</v>
      </c>
      <c r="B1833" s="1">
        <v>1988851</v>
      </c>
      <c r="C1833" s="1" t="s">
        <v>7620</v>
      </c>
      <c r="D1833" s="1" t="s">
        <v>7621</v>
      </c>
      <c r="E1833" s="1" t="s">
        <v>7622</v>
      </c>
      <c r="F1833" s="2">
        <v>24.5</v>
      </c>
      <c r="G1833" s="1" t="s">
        <v>114</v>
      </c>
      <c r="H1833" s="1" t="s">
        <v>91</v>
      </c>
      <c r="I1833" s="1" t="s">
        <v>92</v>
      </c>
      <c r="J1833" s="1" t="s">
        <v>14291</v>
      </c>
      <c r="K1833" s="1" t="s">
        <v>14292</v>
      </c>
      <c r="L1833">
        <f>VLOOKUP(B1833,HIS退!B:F,5,FALSE)</f>
        <v>-24.5</v>
      </c>
      <c r="M1833" t="e">
        <f>VLOOKUP(J1833,银行退!A:F,6,FALSE)</f>
        <v>#N/A</v>
      </c>
      <c r="N1833" t="e">
        <f>VLOOKUP(J1833,网银退汇!F:J,5,FALSE)</f>
        <v>#N/A</v>
      </c>
    </row>
    <row r="1834" spans="1:14" hidden="1">
      <c r="A1834" s="1" t="s">
        <v>14293</v>
      </c>
      <c r="B1834" s="1">
        <v>1988976</v>
      </c>
      <c r="C1834" s="1" t="s">
        <v>7624</v>
      </c>
      <c r="D1834" s="1" t="s">
        <v>7625</v>
      </c>
      <c r="E1834" s="1" t="s">
        <v>7626</v>
      </c>
      <c r="F1834" s="2">
        <v>8716.25</v>
      </c>
      <c r="G1834" s="1" t="s">
        <v>114</v>
      </c>
      <c r="H1834" s="1" t="s">
        <v>91</v>
      </c>
      <c r="I1834" s="1" t="s">
        <v>92</v>
      </c>
      <c r="J1834" s="1" t="s">
        <v>14294</v>
      </c>
      <c r="K1834" s="1" t="s">
        <v>14295</v>
      </c>
      <c r="L1834">
        <f>VLOOKUP(B1834,HIS退!B:F,5,FALSE)</f>
        <v>-8716.25</v>
      </c>
      <c r="M1834" t="e">
        <f>VLOOKUP(J1834,银行退!A:F,6,FALSE)</f>
        <v>#N/A</v>
      </c>
      <c r="N1834" t="e">
        <f>VLOOKUP(J1834,网银退汇!F:J,5,FALSE)</f>
        <v>#N/A</v>
      </c>
    </row>
    <row r="1835" spans="1:14" hidden="1">
      <c r="A1835" s="1" t="s">
        <v>14296</v>
      </c>
      <c r="B1835" s="1">
        <v>1989120</v>
      </c>
      <c r="C1835" s="1" t="s">
        <v>7628</v>
      </c>
      <c r="D1835" s="1" t="s">
        <v>7629</v>
      </c>
      <c r="E1835" s="1" t="s">
        <v>7630</v>
      </c>
      <c r="F1835" s="2">
        <v>4100</v>
      </c>
      <c r="G1835" s="1" t="s">
        <v>114</v>
      </c>
      <c r="H1835" s="1" t="s">
        <v>91</v>
      </c>
      <c r="I1835" s="1" t="s">
        <v>92</v>
      </c>
      <c r="J1835" s="1" t="s">
        <v>14297</v>
      </c>
      <c r="K1835" s="1" t="s">
        <v>14298</v>
      </c>
      <c r="L1835">
        <f>VLOOKUP(B1835,HIS退!B:F,5,FALSE)</f>
        <v>-4100</v>
      </c>
      <c r="M1835" t="e">
        <f>VLOOKUP(J1835,银行退!A:F,6,FALSE)</f>
        <v>#N/A</v>
      </c>
      <c r="N1835" t="e">
        <f>VLOOKUP(J1835,网银退汇!F:J,5,FALSE)</f>
        <v>#N/A</v>
      </c>
    </row>
    <row r="1836" spans="1:14" hidden="1">
      <c r="A1836" s="1" t="s">
        <v>14299</v>
      </c>
      <c r="B1836" s="1">
        <v>1989284</v>
      </c>
      <c r="C1836" s="1" t="s">
        <v>7632</v>
      </c>
      <c r="D1836" s="1" t="s">
        <v>7633</v>
      </c>
      <c r="E1836" s="1" t="s">
        <v>7634</v>
      </c>
      <c r="F1836" s="2">
        <v>523.17999999999995</v>
      </c>
      <c r="G1836" s="1" t="s">
        <v>114</v>
      </c>
      <c r="H1836" s="1" t="s">
        <v>91</v>
      </c>
      <c r="I1836" s="1" t="s">
        <v>92</v>
      </c>
      <c r="J1836" s="1" t="s">
        <v>14300</v>
      </c>
      <c r="K1836" s="1" t="s">
        <v>14301</v>
      </c>
      <c r="L1836">
        <f>VLOOKUP(B1836,HIS退!B:F,5,FALSE)</f>
        <v>-523.17999999999995</v>
      </c>
      <c r="M1836" t="e">
        <f>VLOOKUP(J1836,银行退!A:F,6,FALSE)</f>
        <v>#N/A</v>
      </c>
      <c r="N1836" t="e">
        <f>VLOOKUP(J1836,网银退汇!F:J,5,FALSE)</f>
        <v>#N/A</v>
      </c>
    </row>
    <row r="1837" spans="1:14" hidden="1">
      <c r="A1837" s="1" t="s">
        <v>14302</v>
      </c>
      <c r="B1837" s="1">
        <v>1989350</v>
      </c>
      <c r="C1837" s="1" t="s">
        <v>7636</v>
      </c>
      <c r="D1837" s="1" t="s">
        <v>7637</v>
      </c>
      <c r="E1837" s="1" t="s">
        <v>7638</v>
      </c>
      <c r="F1837" s="2">
        <v>8564.7199999999993</v>
      </c>
      <c r="G1837" s="1" t="s">
        <v>114</v>
      </c>
      <c r="H1837" s="1" t="s">
        <v>91</v>
      </c>
      <c r="I1837" s="1" t="s">
        <v>92</v>
      </c>
      <c r="J1837" s="1" t="s">
        <v>14303</v>
      </c>
      <c r="K1837" s="1" t="s">
        <v>14304</v>
      </c>
      <c r="L1837">
        <f>VLOOKUP(B1837,HIS退!B:F,5,FALSE)</f>
        <v>-8564.7199999999993</v>
      </c>
      <c r="M1837" t="e">
        <f>VLOOKUP(J1837,银行退!A:F,6,FALSE)</f>
        <v>#N/A</v>
      </c>
      <c r="N1837" t="e">
        <f>VLOOKUP(J1837,网银退汇!F:J,5,FALSE)</f>
        <v>#N/A</v>
      </c>
    </row>
    <row r="1838" spans="1:14" hidden="1">
      <c r="A1838" s="1" t="s">
        <v>14305</v>
      </c>
      <c r="B1838" s="1">
        <v>1989389</v>
      </c>
      <c r="C1838" s="1" t="s">
        <v>7640</v>
      </c>
      <c r="D1838" s="1" t="s">
        <v>7641</v>
      </c>
      <c r="E1838" s="1" t="s">
        <v>7642</v>
      </c>
      <c r="F1838" s="2">
        <v>278.94</v>
      </c>
      <c r="G1838" s="1" t="s">
        <v>114</v>
      </c>
      <c r="H1838" s="1" t="s">
        <v>91</v>
      </c>
      <c r="I1838" s="1" t="s">
        <v>92</v>
      </c>
      <c r="J1838" s="1" t="s">
        <v>14306</v>
      </c>
      <c r="K1838" s="1" t="s">
        <v>14307</v>
      </c>
      <c r="L1838">
        <f>VLOOKUP(B1838,HIS退!B:F,5,FALSE)</f>
        <v>-278.94</v>
      </c>
      <c r="M1838" t="e">
        <f>VLOOKUP(J1838,银行退!A:F,6,FALSE)</f>
        <v>#N/A</v>
      </c>
      <c r="N1838" t="e">
        <f>VLOOKUP(J1838,网银退汇!F:J,5,FALSE)</f>
        <v>#N/A</v>
      </c>
    </row>
    <row r="1839" spans="1:14" hidden="1">
      <c r="A1839" s="1" t="s">
        <v>14308</v>
      </c>
      <c r="B1839" s="1">
        <v>1989505</v>
      </c>
      <c r="C1839" s="1" t="s">
        <v>7644</v>
      </c>
      <c r="D1839" s="1" t="s">
        <v>7645</v>
      </c>
      <c r="E1839" s="1" t="s">
        <v>7646</v>
      </c>
      <c r="F1839" s="2">
        <v>229</v>
      </c>
      <c r="G1839" s="1" t="s">
        <v>114</v>
      </c>
      <c r="H1839" s="1" t="s">
        <v>91</v>
      </c>
      <c r="I1839" s="1" t="s">
        <v>92</v>
      </c>
      <c r="J1839" s="1" t="s">
        <v>14309</v>
      </c>
      <c r="K1839" s="1" t="s">
        <v>14310</v>
      </c>
      <c r="L1839">
        <f>VLOOKUP(B1839,HIS退!B:F,5,FALSE)</f>
        <v>-229</v>
      </c>
      <c r="M1839" t="e">
        <f>VLOOKUP(J1839,银行退!A:F,6,FALSE)</f>
        <v>#N/A</v>
      </c>
      <c r="N1839" t="e">
        <f>VLOOKUP(J1839,网银退汇!F:J,5,FALSE)</f>
        <v>#N/A</v>
      </c>
    </row>
    <row r="1840" spans="1:14" hidden="1">
      <c r="A1840" s="1" t="s">
        <v>14311</v>
      </c>
      <c r="B1840" s="1">
        <v>1989573</v>
      </c>
      <c r="C1840" s="1" t="s">
        <v>7648</v>
      </c>
      <c r="D1840" s="1" t="s">
        <v>208</v>
      </c>
      <c r="E1840" s="1" t="s">
        <v>209</v>
      </c>
      <c r="F1840" s="2">
        <v>850</v>
      </c>
      <c r="G1840" s="1" t="s">
        <v>114</v>
      </c>
      <c r="H1840" s="1" t="s">
        <v>91</v>
      </c>
      <c r="I1840" s="1" t="s">
        <v>92</v>
      </c>
      <c r="J1840" s="1" t="s">
        <v>14312</v>
      </c>
      <c r="K1840" s="1" t="s">
        <v>362</v>
      </c>
      <c r="L1840">
        <f>VLOOKUP(B1840,HIS退!B:F,5,FALSE)</f>
        <v>-850</v>
      </c>
      <c r="M1840" t="e">
        <f>VLOOKUP(J1840,银行退!A:F,6,FALSE)</f>
        <v>#N/A</v>
      </c>
      <c r="N1840" t="e">
        <f>VLOOKUP(J1840,网银退汇!F:J,5,FALSE)</f>
        <v>#N/A</v>
      </c>
    </row>
    <row r="1841" spans="1:14" hidden="1">
      <c r="A1841" s="1" t="s">
        <v>14313</v>
      </c>
      <c r="B1841" s="1">
        <v>1989646</v>
      </c>
      <c r="C1841" s="1" t="s">
        <v>7650</v>
      </c>
      <c r="D1841" s="1" t="s">
        <v>7651</v>
      </c>
      <c r="E1841" s="1" t="s">
        <v>7652</v>
      </c>
      <c r="F1841" s="2">
        <v>22000</v>
      </c>
      <c r="G1841" s="1" t="s">
        <v>114</v>
      </c>
      <c r="H1841" s="1" t="s">
        <v>91</v>
      </c>
      <c r="I1841" s="1" t="s">
        <v>92</v>
      </c>
      <c r="J1841" s="1" t="s">
        <v>14314</v>
      </c>
      <c r="K1841" s="1" t="s">
        <v>14315</v>
      </c>
      <c r="L1841">
        <f>VLOOKUP(B1841,HIS退!B:F,5,FALSE)</f>
        <v>-22000</v>
      </c>
      <c r="M1841" t="e">
        <f>VLOOKUP(J1841,银行退!A:F,6,FALSE)</f>
        <v>#N/A</v>
      </c>
      <c r="N1841" t="e">
        <f>VLOOKUP(J1841,网银退汇!F:J,5,FALSE)</f>
        <v>#N/A</v>
      </c>
    </row>
    <row r="1842" spans="1:14" hidden="1">
      <c r="A1842" s="1" t="s">
        <v>14316</v>
      </c>
      <c r="B1842" s="1">
        <v>1989659</v>
      </c>
      <c r="C1842" s="1" t="s">
        <v>7654</v>
      </c>
      <c r="D1842" s="1" t="s">
        <v>7655</v>
      </c>
      <c r="E1842" s="1" t="s">
        <v>7656</v>
      </c>
      <c r="F1842" s="2">
        <v>2646.57</v>
      </c>
      <c r="G1842" s="1" t="s">
        <v>114</v>
      </c>
      <c r="H1842" s="1" t="s">
        <v>91</v>
      </c>
      <c r="I1842" s="1" t="s">
        <v>92</v>
      </c>
      <c r="J1842" s="1" t="s">
        <v>14317</v>
      </c>
      <c r="K1842" s="1" t="s">
        <v>14318</v>
      </c>
      <c r="L1842">
        <f>VLOOKUP(B1842,HIS退!B:F,5,FALSE)</f>
        <v>-2646.57</v>
      </c>
      <c r="M1842" t="e">
        <f>VLOOKUP(J1842,银行退!A:F,6,FALSE)</f>
        <v>#N/A</v>
      </c>
      <c r="N1842" t="e">
        <f>VLOOKUP(J1842,网银退汇!F:J,5,FALSE)</f>
        <v>#N/A</v>
      </c>
    </row>
    <row r="1843" spans="1:14" hidden="1">
      <c r="A1843" s="1" t="s">
        <v>14319</v>
      </c>
      <c r="B1843" s="1">
        <v>1989667</v>
      </c>
      <c r="C1843" s="1" t="s">
        <v>7658</v>
      </c>
      <c r="D1843" s="1" t="s">
        <v>7659</v>
      </c>
      <c r="E1843" s="1" t="s">
        <v>7660</v>
      </c>
      <c r="F1843" s="2">
        <v>6600</v>
      </c>
      <c r="G1843" s="1" t="s">
        <v>114</v>
      </c>
      <c r="H1843" s="1" t="s">
        <v>91</v>
      </c>
      <c r="I1843" s="1" t="s">
        <v>92</v>
      </c>
      <c r="J1843" s="1" t="s">
        <v>14320</v>
      </c>
      <c r="K1843" s="1" t="s">
        <v>14321</v>
      </c>
      <c r="L1843">
        <f>VLOOKUP(B1843,HIS退!B:F,5,FALSE)</f>
        <v>-6600</v>
      </c>
      <c r="M1843" t="e">
        <f>VLOOKUP(J1843,银行退!A:F,6,FALSE)</f>
        <v>#N/A</v>
      </c>
      <c r="N1843" t="e">
        <f>VLOOKUP(J1843,网银退汇!F:J,5,FALSE)</f>
        <v>#N/A</v>
      </c>
    </row>
    <row r="1844" spans="1:14" hidden="1">
      <c r="A1844" s="1" t="s">
        <v>14322</v>
      </c>
      <c r="B1844" s="1">
        <v>1989690</v>
      </c>
      <c r="C1844" s="1" t="s">
        <v>7662</v>
      </c>
      <c r="D1844" s="1" t="s">
        <v>7663</v>
      </c>
      <c r="E1844" s="1" t="s">
        <v>7664</v>
      </c>
      <c r="F1844" s="2">
        <v>1190.3399999999999</v>
      </c>
      <c r="G1844" s="1" t="s">
        <v>114</v>
      </c>
      <c r="H1844" s="1" t="s">
        <v>91</v>
      </c>
      <c r="I1844" s="1" t="s">
        <v>92</v>
      </c>
      <c r="J1844" s="1" t="s">
        <v>14323</v>
      </c>
      <c r="K1844" s="1" t="s">
        <v>14324</v>
      </c>
      <c r="L1844">
        <f>VLOOKUP(B1844,HIS退!B:F,5,FALSE)</f>
        <v>-1190.3399999999999</v>
      </c>
      <c r="M1844" t="e">
        <f>VLOOKUP(J1844,银行退!A:F,6,FALSE)</f>
        <v>#N/A</v>
      </c>
      <c r="N1844" t="e">
        <f>VLOOKUP(J1844,网银退汇!F:J,5,FALSE)</f>
        <v>#N/A</v>
      </c>
    </row>
    <row r="1845" spans="1:14" hidden="1">
      <c r="A1845" s="1" t="s">
        <v>14325</v>
      </c>
      <c r="B1845" s="1">
        <v>1989816</v>
      </c>
      <c r="C1845" s="1" t="s">
        <v>7666</v>
      </c>
      <c r="D1845" s="1" t="s">
        <v>7667</v>
      </c>
      <c r="E1845" s="1" t="s">
        <v>7668</v>
      </c>
      <c r="F1845" s="2">
        <v>3500</v>
      </c>
      <c r="G1845" s="1" t="s">
        <v>114</v>
      </c>
      <c r="H1845" s="1" t="s">
        <v>91</v>
      </c>
      <c r="I1845" s="1" t="s">
        <v>92</v>
      </c>
      <c r="J1845" s="1" t="s">
        <v>14326</v>
      </c>
      <c r="K1845" s="1" t="s">
        <v>14327</v>
      </c>
      <c r="L1845">
        <f>VLOOKUP(B1845,HIS退!B:F,5,FALSE)</f>
        <v>-3500</v>
      </c>
      <c r="M1845" t="e">
        <f>VLOOKUP(J1845,银行退!A:F,6,FALSE)</f>
        <v>#N/A</v>
      </c>
      <c r="N1845" t="e">
        <f>VLOOKUP(J1845,网银退汇!F:J,5,FALSE)</f>
        <v>#N/A</v>
      </c>
    </row>
    <row r="1846" spans="1:14" hidden="1">
      <c r="A1846" s="1" t="s">
        <v>14328</v>
      </c>
      <c r="B1846" s="1">
        <v>1989998</v>
      </c>
      <c r="C1846" s="1" t="s">
        <v>7670</v>
      </c>
      <c r="D1846" s="1" t="s">
        <v>7671</v>
      </c>
      <c r="E1846" s="1" t="s">
        <v>7672</v>
      </c>
      <c r="F1846" s="2">
        <v>4000</v>
      </c>
      <c r="G1846" s="1" t="s">
        <v>114</v>
      </c>
      <c r="H1846" s="1" t="s">
        <v>91</v>
      </c>
      <c r="I1846" s="1" t="s">
        <v>92</v>
      </c>
      <c r="J1846" s="1" t="s">
        <v>14329</v>
      </c>
      <c r="K1846" s="1" t="s">
        <v>14330</v>
      </c>
      <c r="L1846">
        <f>VLOOKUP(B1846,HIS退!B:F,5,FALSE)</f>
        <v>-4000</v>
      </c>
      <c r="M1846" t="e">
        <f>VLOOKUP(J1846,银行退!A:F,6,FALSE)</f>
        <v>#N/A</v>
      </c>
      <c r="N1846" t="e">
        <f>VLOOKUP(J1846,网银退汇!F:J,5,FALSE)</f>
        <v>#N/A</v>
      </c>
    </row>
    <row r="1847" spans="1:14" hidden="1">
      <c r="A1847" s="1" t="s">
        <v>14331</v>
      </c>
      <c r="B1847" s="1">
        <v>1990019</v>
      </c>
      <c r="C1847" s="1" t="s">
        <v>14332</v>
      </c>
      <c r="D1847" s="1" t="s">
        <v>7674</v>
      </c>
      <c r="E1847" s="1" t="s">
        <v>7675</v>
      </c>
      <c r="F1847" s="2">
        <v>7765</v>
      </c>
      <c r="G1847" s="1" t="s">
        <v>114</v>
      </c>
      <c r="H1847" s="1" t="s">
        <v>93</v>
      </c>
      <c r="I1847" s="1" t="s">
        <v>23</v>
      </c>
      <c r="J1847" s="1" t="s">
        <v>14333</v>
      </c>
      <c r="K1847" s="1" t="s">
        <v>14334</v>
      </c>
      <c r="L1847">
        <f>VLOOKUP(B1847,HIS退!B:F,5,FALSE)</f>
        <v>-7765</v>
      </c>
      <c r="M1847" t="e">
        <f>VLOOKUP(J1847,银行退!A:F,6,FALSE)</f>
        <v>#N/A</v>
      </c>
      <c r="N1847" t="str">
        <f>VLOOKUP(J1847,网银退汇!F:J,5,FALSE)</f>
        <v>20170913</v>
      </c>
    </row>
    <row r="1848" spans="1:14" hidden="1">
      <c r="A1848" s="1" t="s">
        <v>14335</v>
      </c>
      <c r="B1848" s="1">
        <v>1990024</v>
      </c>
      <c r="C1848" s="1" t="s">
        <v>7677</v>
      </c>
      <c r="D1848" s="1" t="s">
        <v>7678</v>
      </c>
      <c r="E1848" s="1" t="s">
        <v>7679</v>
      </c>
      <c r="F1848" s="2">
        <v>600</v>
      </c>
      <c r="G1848" s="1" t="s">
        <v>114</v>
      </c>
      <c r="H1848" s="1" t="s">
        <v>91</v>
      </c>
      <c r="I1848" s="1" t="s">
        <v>92</v>
      </c>
      <c r="J1848" s="1" t="s">
        <v>14336</v>
      </c>
      <c r="K1848" s="1" t="s">
        <v>14337</v>
      </c>
      <c r="L1848">
        <f>VLOOKUP(B1848,HIS退!B:F,5,FALSE)</f>
        <v>-600</v>
      </c>
      <c r="M1848" t="e">
        <f>VLOOKUP(J1848,银行退!A:F,6,FALSE)</f>
        <v>#N/A</v>
      </c>
      <c r="N1848" t="e">
        <f>VLOOKUP(J1848,网银退汇!F:J,5,FALSE)</f>
        <v>#N/A</v>
      </c>
    </row>
    <row r="1849" spans="1:14" hidden="1">
      <c r="A1849" s="1" t="s">
        <v>14338</v>
      </c>
      <c r="B1849" s="1">
        <v>1990049</v>
      </c>
      <c r="C1849" s="1" t="s">
        <v>7681</v>
      </c>
      <c r="D1849" s="1" t="s">
        <v>7682</v>
      </c>
      <c r="E1849" s="1" t="s">
        <v>7683</v>
      </c>
      <c r="F1849" s="2">
        <v>4900</v>
      </c>
      <c r="G1849" s="1" t="s">
        <v>114</v>
      </c>
      <c r="H1849" s="1" t="s">
        <v>91</v>
      </c>
      <c r="I1849" s="1" t="s">
        <v>92</v>
      </c>
      <c r="J1849" s="1" t="s">
        <v>14339</v>
      </c>
      <c r="K1849" s="1" t="s">
        <v>14340</v>
      </c>
      <c r="L1849">
        <f>VLOOKUP(B1849,HIS退!B:F,5,FALSE)</f>
        <v>-4900</v>
      </c>
      <c r="M1849" t="e">
        <f>VLOOKUP(J1849,银行退!A:F,6,FALSE)</f>
        <v>#N/A</v>
      </c>
      <c r="N1849" t="e">
        <f>VLOOKUP(J1849,网银退汇!F:J,5,FALSE)</f>
        <v>#N/A</v>
      </c>
    </row>
    <row r="1850" spans="1:14" hidden="1">
      <c r="A1850" s="1" t="s">
        <v>14341</v>
      </c>
      <c r="B1850" s="1">
        <v>1990056</v>
      </c>
      <c r="C1850" s="1" t="s">
        <v>14342</v>
      </c>
      <c r="D1850" s="1" t="s">
        <v>7685</v>
      </c>
      <c r="E1850" s="1" t="s">
        <v>7686</v>
      </c>
      <c r="F1850" s="2">
        <v>425.36</v>
      </c>
      <c r="G1850" s="1" t="s">
        <v>114</v>
      </c>
      <c r="H1850" s="1" t="s">
        <v>93</v>
      </c>
      <c r="I1850" s="1" t="s">
        <v>23</v>
      </c>
      <c r="J1850" s="1" t="s">
        <v>14343</v>
      </c>
      <c r="K1850" s="1" t="s">
        <v>14344</v>
      </c>
      <c r="L1850">
        <f>VLOOKUP(B1850,HIS退!B:F,5,FALSE)</f>
        <v>-425.36</v>
      </c>
      <c r="M1850" t="e">
        <f>VLOOKUP(J1850,银行退!A:F,6,FALSE)</f>
        <v>#N/A</v>
      </c>
      <c r="N1850" t="str">
        <f>VLOOKUP(J1850,网银退汇!F:J,5,FALSE)</f>
        <v>20170913</v>
      </c>
    </row>
    <row r="1851" spans="1:14" hidden="1">
      <c r="A1851" s="1" t="s">
        <v>14345</v>
      </c>
      <c r="B1851" s="1">
        <v>1990066</v>
      </c>
      <c r="C1851" s="1" t="s">
        <v>7688</v>
      </c>
      <c r="D1851" s="1" t="s">
        <v>7689</v>
      </c>
      <c r="E1851" s="1" t="s">
        <v>7690</v>
      </c>
      <c r="F1851" s="2">
        <v>2935</v>
      </c>
      <c r="G1851" s="1" t="s">
        <v>114</v>
      </c>
      <c r="H1851" s="1" t="s">
        <v>91</v>
      </c>
      <c r="I1851" s="1" t="s">
        <v>92</v>
      </c>
      <c r="J1851" s="1" t="s">
        <v>14346</v>
      </c>
      <c r="K1851" s="1" t="s">
        <v>14347</v>
      </c>
      <c r="L1851">
        <f>VLOOKUP(B1851,HIS退!B:F,5,FALSE)</f>
        <v>-2935</v>
      </c>
      <c r="M1851" t="e">
        <f>VLOOKUP(J1851,银行退!A:F,6,FALSE)</f>
        <v>#N/A</v>
      </c>
      <c r="N1851" t="e">
        <f>VLOOKUP(J1851,网银退汇!F:J,5,FALSE)</f>
        <v>#N/A</v>
      </c>
    </row>
    <row r="1852" spans="1:14" hidden="1">
      <c r="A1852" s="1" t="s">
        <v>14348</v>
      </c>
      <c r="B1852" s="1">
        <v>1990118</v>
      </c>
      <c r="C1852" s="1" t="s">
        <v>7692</v>
      </c>
      <c r="D1852" s="1" t="s">
        <v>7693</v>
      </c>
      <c r="E1852" s="1" t="s">
        <v>7694</v>
      </c>
      <c r="F1852" s="2">
        <v>2116.6</v>
      </c>
      <c r="G1852" s="1" t="s">
        <v>114</v>
      </c>
      <c r="H1852" s="1" t="s">
        <v>91</v>
      </c>
      <c r="I1852" s="1" t="s">
        <v>92</v>
      </c>
      <c r="J1852" s="1" t="s">
        <v>14349</v>
      </c>
      <c r="K1852" s="1" t="s">
        <v>14350</v>
      </c>
      <c r="L1852">
        <f>VLOOKUP(B1852,HIS退!B:F,5,FALSE)</f>
        <v>-2116.6</v>
      </c>
      <c r="M1852" t="e">
        <f>VLOOKUP(J1852,银行退!A:F,6,FALSE)</f>
        <v>#N/A</v>
      </c>
      <c r="N1852" t="e">
        <f>VLOOKUP(J1852,网银退汇!F:J,5,FALSE)</f>
        <v>#N/A</v>
      </c>
    </row>
    <row r="1853" spans="1:14" hidden="1">
      <c r="A1853" s="1" t="s">
        <v>14351</v>
      </c>
      <c r="B1853" s="1">
        <v>1990121</v>
      </c>
      <c r="C1853" s="1" t="s">
        <v>7696</v>
      </c>
      <c r="D1853" s="1" t="s">
        <v>7697</v>
      </c>
      <c r="E1853" s="1" t="s">
        <v>7698</v>
      </c>
      <c r="F1853" s="2">
        <v>1740.5</v>
      </c>
      <c r="G1853" s="1" t="s">
        <v>114</v>
      </c>
      <c r="H1853" s="1" t="s">
        <v>91</v>
      </c>
      <c r="I1853" s="1" t="s">
        <v>92</v>
      </c>
      <c r="J1853" s="1" t="s">
        <v>14352</v>
      </c>
      <c r="K1853" s="1" t="s">
        <v>14353</v>
      </c>
      <c r="L1853">
        <f>VLOOKUP(B1853,HIS退!B:F,5,FALSE)</f>
        <v>-1740.5</v>
      </c>
      <c r="M1853" t="e">
        <f>VLOOKUP(J1853,银行退!A:F,6,FALSE)</f>
        <v>#N/A</v>
      </c>
      <c r="N1853" t="e">
        <f>VLOOKUP(J1853,网银退汇!F:J,5,FALSE)</f>
        <v>#N/A</v>
      </c>
    </row>
    <row r="1854" spans="1:14" hidden="1">
      <c r="A1854" s="1" t="s">
        <v>14354</v>
      </c>
      <c r="B1854" s="1">
        <v>1990123</v>
      </c>
      <c r="C1854" s="1" t="s">
        <v>14355</v>
      </c>
      <c r="D1854" s="1" t="s">
        <v>7700</v>
      </c>
      <c r="E1854" s="1" t="s">
        <v>7701</v>
      </c>
      <c r="F1854" s="2">
        <v>3039.92</v>
      </c>
      <c r="G1854" s="1" t="s">
        <v>114</v>
      </c>
      <c r="H1854" s="1" t="s">
        <v>93</v>
      </c>
      <c r="I1854" s="1" t="s">
        <v>23</v>
      </c>
      <c r="J1854" s="1" t="s">
        <v>14356</v>
      </c>
      <c r="K1854" s="1" t="s">
        <v>14357</v>
      </c>
      <c r="L1854">
        <f>VLOOKUP(B1854,HIS退!B:F,5,FALSE)</f>
        <v>-3039.92</v>
      </c>
      <c r="M1854" t="e">
        <f>VLOOKUP(J1854,银行退!A:F,6,FALSE)</f>
        <v>#N/A</v>
      </c>
      <c r="N1854" t="str">
        <f>VLOOKUP(J1854,网银退汇!F:J,5,FALSE)</f>
        <v>20170913</v>
      </c>
    </row>
    <row r="1855" spans="1:14" hidden="1">
      <c r="A1855" s="1" t="s">
        <v>14358</v>
      </c>
      <c r="B1855" s="1">
        <v>1990143</v>
      </c>
      <c r="C1855" s="1" t="s">
        <v>7703</v>
      </c>
      <c r="D1855" s="1" t="s">
        <v>7704</v>
      </c>
      <c r="E1855" s="1" t="s">
        <v>7705</v>
      </c>
      <c r="F1855" s="2">
        <v>354.52</v>
      </c>
      <c r="G1855" s="1" t="s">
        <v>114</v>
      </c>
      <c r="H1855" s="1" t="s">
        <v>91</v>
      </c>
      <c r="I1855" s="1" t="s">
        <v>92</v>
      </c>
      <c r="J1855" s="1" t="s">
        <v>14359</v>
      </c>
      <c r="K1855" s="1" t="s">
        <v>14360</v>
      </c>
      <c r="L1855">
        <f>VLOOKUP(B1855,HIS退!B:F,5,FALSE)</f>
        <v>-354.52</v>
      </c>
      <c r="M1855" t="e">
        <f>VLOOKUP(J1855,银行退!A:F,6,FALSE)</f>
        <v>#N/A</v>
      </c>
      <c r="N1855" t="e">
        <f>VLOOKUP(J1855,网银退汇!F:J,5,FALSE)</f>
        <v>#N/A</v>
      </c>
    </row>
    <row r="1856" spans="1:14" hidden="1">
      <c r="A1856" s="1" t="s">
        <v>14361</v>
      </c>
      <c r="B1856" s="1">
        <v>1990156</v>
      </c>
      <c r="C1856" s="1" t="s">
        <v>7707</v>
      </c>
      <c r="D1856" s="1" t="s">
        <v>283</v>
      </c>
      <c r="E1856" s="1" t="s">
        <v>284</v>
      </c>
      <c r="F1856" s="2">
        <v>4000</v>
      </c>
      <c r="G1856" s="1" t="s">
        <v>114</v>
      </c>
      <c r="H1856" s="1" t="s">
        <v>91</v>
      </c>
      <c r="I1856" s="1" t="s">
        <v>92</v>
      </c>
      <c r="J1856" s="1" t="s">
        <v>14362</v>
      </c>
      <c r="K1856" s="1" t="s">
        <v>390</v>
      </c>
      <c r="L1856">
        <f>VLOOKUP(B1856,HIS退!B:F,5,FALSE)</f>
        <v>-4000</v>
      </c>
      <c r="M1856" t="e">
        <f>VLOOKUP(J1856,银行退!A:F,6,FALSE)</f>
        <v>#N/A</v>
      </c>
      <c r="N1856" t="e">
        <f>VLOOKUP(J1856,网银退汇!F:J,5,FALSE)</f>
        <v>#N/A</v>
      </c>
    </row>
    <row r="1857" spans="1:14" hidden="1">
      <c r="A1857" s="1" t="s">
        <v>14363</v>
      </c>
      <c r="B1857" s="1">
        <v>1990181</v>
      </c>
      <c r="C1857" s="1" t="s">
        <v>7709</v>
      </c>
      <c r="D1857" s="1" t="s">
        <v>7710</v>
      </c>
      <c r="E1857" s="1" t="s">
        <v>62</v>
      </c>
      <c r="F1857" s="2">
        <v>2851.31</v>
      </c>
      <c r="G1857" s="1" t="s">
        <v>114</v>
      </c>
      <c r="H1857" s="1" t="s">
        <v>91</v>
      </c>
      <c r="I1857" s="1" t="s">
        <v>92</v>
      </c>
      <c r="J1857" s="1" t="s">
        <v>14364</v>
      </c>
      <c r="K1857" s="1" t="s">
        <v>14365</v>
      </c>
      <c r="L1857">
        <f>VLOOKUP(B1857,HIS退!B:F,5,FALSE)</f>
        <v>-2851.31</v>
      </c>
      <c r="M1857" t="e">
        <f>VLOOKUP(J1857,银行退!A:F,6,FALSE)</f>
        <v>#N/A</v>
      </c>
      <c r="N1857" t="e">
        <f>VLOOKUP(J1857,网银退汇!F:J,5,FALSE)</f>
        <v>#N/A</v>
      </c>
    </row>
    <row r="1858" spans="1:14" hidden="1">
      <c r="A1858" s="1" t="s">
        <v>14366</v>
      </c>
      <c r="B1858" s="1">
        <v>1990182</v>
      </c>
      <c r="C1858" s="1" t="s">
        <v>7712</v>
      </c>
      <c r="D1858" s="1" t="s">
        <v>7713</v>
      </c>
      <c r="E1858" s="1" t="s">
        <v>270</v>
      </c>
      <c r="F1858" s="2">
        <v>2672.8</v>
      </c>
      <c r="G1858" s="1" t="s">
        <v>114</v>
      </c>
      <c r="H1858" s="1" t="s">
        <v>91</v>
      </c>
      <c r="I1858" s="1" t="s">
        <v>92</v>
      </c>
      <c r="J1858" s="1" t="s">
        <v>14367</v>
      </c>
      <c r="K1858" s="1" t="s">
        <v>14368</v>
      </c>
      <c r="L1858">
        <f>VLOOKUP(B1858,HIS退!B:F,5,FALSE)</f>
        <v>-2672.8</v>
      </c>
      <c r="M1858" t="e">
        <f>VLOOKUP(J1858,银行退!A:F,6,FALSE)</f>
        <v>#N/A</v>
      </c>
      <c r="N1858" t="e">
        <f>VLOOKUP(J1858,网银退汇!F:J,5,FALSE)</f>
        <v>#N/A</v>
      </c>
    </row>
    <row r="1859" spans="1:14" hidden="1">
      <c r="A1859" s="1" t="s">
        <v>14369</v>
      </c>
      <c r="B1859" s="1">
        <v>1990187</v>
      </c>
      <c r="C1859" s="1" t="s">
        <v>7715</v>
      </c>
      <c r="D1859" s="1" t="s">
        <v>7716</v>
      </c>
      <c r="E1859" s="1" t="s">
        <v>7717</v>
      </c>
      <c r="F1859" s="2">
        <v>1625</v>
      </c>
      <c r="G1859" s="1" t="s">
        <v>114</v>
      </c>
      <c r="H1859" s="1" t="s">
        <v>91</v>
      </c>
      <c r="I1859" s="1" t="s">
        <v>92</v>
      </c>
      <c r="J1859" s="1" t="s">
        <v>14370</v>
      </c>
      <c r="K1859" s="1" t="s">
        <v>14371</v>
      </c>
      <c r="L1859">
        <f>VLOOKUP(B1859,HIS退!B:F,5,FALSE)</f>
        <v>-1625</v>
      </c>
      <c r="M1859" t="e">
        <f>VLOOKUP(J1859,银行退!A:F,6,FALSE)</f>
        <v>#N/A</v>
      </c>
      <c r="N1859" t="e">
        <f>VLOOKUP(J1859,网银退汇!F:J,5,FALSE)</f>
        <v>#N/A</v>
      </c>
    </row>
    <row r="1860" spans="1:14" hidden="1">
      <c r="A1860" s="1" t="s">
        <v>14372</v>
      </c>
      <c r="B1860" s="1">
        <v>1990217</v>
      </c>
      <c r="C1860" s="1" t="s">
        <v>7719</v>
      </c>
      <c r="D1860" s="1" t="s">
        <v>7720</v>
      </c>
      <c r="E1860" s="1" t="s">
        <v>7721</v>
      </c>
      <c r="F1860" s="2">
        <v>8176</v>
      </c>
      <c r="G1860" s="1" t="s">
        <v>114</v>
      </c>
      <c r="H1860" s="1" t="s">
        <v>91</v>
      </c>
      <c r="I1860" s="1" t="s">
        <v>92</v>
      </c>
      <c r="J1860" s="1" t="s">
        <v>14373</v>
      </c>
      <c r="K1860" s="1" t="s">
        <v>14374</v>
      </c>
      <c r="L1860">
        <f>VLOOKUP(B1860,HIS退!B:F,5,FALSE)</f>
        <v>-8176</v>
      </c>
      <c r="M1860" t="e">
        <f>VLOOKUP(J1860,银行退!A:F,6,FALSE)</f>
        <v>#N/A</v>
      </c>
      <c r="N1860" t="e">
        <f>VLOOKUP(J1860,网银退汇!F:J,5,FALSE)</f>
        <v>#N/A</v>
      </c>
    </row>
    <row r="1861" spans="1:14" hidden="1">
      <c r="A1861" s="1" t="s">
        <v>14375</v>
      </c>
      <c r="B1861" s="1">
        <v>1990227</v>
      </c>
      <c r="C1861" s="1" t="s">
        <v>7723</v>
      </c>
      <c r="D1861" s="1" t="s">
        <v>226</v>
      </c>
      <c r="E1861" s="1" t="s">
        <v>227</v>
      </c>
      <c r="F1861" s="2">
        <v>6505</v>
      </c>
      <c r="G1861" s="1" t="s">
        <v>114</v>
      </c>
      <c r="H1861" s="1" t="s">
        <v>91</v>
      </c>
      <c r="I1861" s="1" t="s">
        <v>92</v>
      </c>
      <c r="J1861" s="1" t="s">
        <v>14376</v>
      </c>
      <c r="K1861" s="1" t="s">
        <v>371</v>
      </c>
      <c r="L1861">
        <f>VLOOKUP(B1861,HIS退!B:F,5,FALSE)</f>
        <v>-6505</v>
      </c>
      <c r="M1861" t="e">
        <f>VLOOKUP(J1861,银行退!A:F,6,FALSE)</f>
        <v>#N/A</v>
      </c>
      <c r="N1861" t="e">
        <f>VLOOKUP(J1861,网银退汇!F:J,5,FALSE)</f>
        <v>#N/A</v>
      </c>
    </row>
    <row r="1862" spans="1:14" hidden="1">
      <c r="A1862" s="1" t="s">
        <v>14377</v>
      </c>
      <c r="B1862" s="1">
        <v>1990235</v>
      </c>
      <c r="C1862" s="1" t="s">
        <v>7725</v>
      </c>
      <c r="D1862" s="1" t="s">
        <v>7726</v>
      </c>
      <c r="E1862" s="1" t="s">
        <v>7727</v>
      </c>
      <c r="F1862" s="2">
        <v>4146.9799999999996</v>
      </c>
      <c r="G1862" s="1" t="s">
        <v>114</v>
      </c>
      <c r="H1862" s="1" t="s">
        <v>93</v>
      </c>
      <c r="I1862" s="1" t="s">
        <v>93</v>
      </c>
      <c r="J1862" s="1" t="s">
        <v>14378</v>
      </c>
      <c r="K1862" s="1" t="s">
        <v>14379</v>
      </c>
      <c r="L1862">
        <f>VLOOKUP(B1862,HIS退!B:F,5,FALSE)</f>
        <v>-4146.9799999999996</v>
      </c>
      <c r="M1862" t="e">
        <f>VLOOKUP(J1862,银行退!A:F,6,FALSE)</f>
        <v>#N/A</v>
      </c>
      <c r="N1862" t="str">
        <f>VLOOKUP(J1862,网银退汇!F:J,5,FALSE)</f>
        <v>20170914</v>
      </c>
    </row>
    <row r="1863" spans="1:14" hidden="1">
      <c r="A1863" s="1" t="s">
        <v>14380</v>
      </c>
      <c r="B1863" s="1">
        <v>1990238</v>
      </c>
      <c r="C1863" s="1" t="s">
        <v>7729</v>
      </c>
      <c r="D1863" s="1" t="s">
        <v>7730</v>
      </c>
      <c r="E1863" s="1" t="s">
        <v>7731</v>
      </c>
      <c r="F1863" s="2">
        <v>8438</v>
      </c>
      <c r="G1863" s="1" t="s">
        <v>114</v>
      </c>
      <c r="H1863" s="1" t="s">
        <v>91</v>
      </c>
      <c r="I1863" s="1" t="s">
        <v>92</v>
      </c>
      <c r="J1863" s="1" t="s">
        <v>14381</v>
      </c>
      <c r="K1863" s="1" t="s">
        <v>14382</v>
      </c>
      <c r="L1863">
        <f>VLOOKUP(B1863,HIS退!B:F,5,FALSE)</f>
        <v>-8438</v>
      </c>
      <c r="M1863" t="e">
        <f>VLOOKUP(J1863,银行退!A:F,6,FALSE)</f>
        <v>#N/A</v>
      </c>
      <c r="N1863" t="e">
        <f>VLOOKUP(J1863,网银退汇!F:J,5,FALSE)</f>
        <v>#N/A</v>
      </c>
    </row>
    <row r="1864" spans="1:14" hidden="1">
      <c r="A1864" s="1" t="s">
        <v>14383</v>
      </c>
      <c r="B1864" s="1">
        <v>1990256</v>
      </c>
      <c r="C1864" s="1" t="s">
        <v>7733</v>
      </c>
      <c r="D1864" s="1" t="s">
        <v>7734</v>
      </c>
      <c r="E1864" s="1" t="s">
        <v>7735</v>
      </c>
      <c r="F1864" s="2">
        <v>15020</v>
      </c>
      <c r="G1864" s="1" t="s">
        <v>114</v>
      </c>
      <c r="H1864" s="1" t="s">
        <v>91</v>
      </c>
      <c r="I1864" s="1" t="s">
        <v>92</v>
      </c>
      <c r="J1864" s="1" t="s">
        <v>14384</v>
      </c>
      <c r="K1864" s="1" t="s">
        <v>14385</v>
      </c>
      <c r="L1864">
        <f>VLOOKUP(B1864,HIS退!B:F,5,FALSE)</f>
        <v>-15020</v>
      </c>
      <c r="M1864" t="e">
        <f>VLOOKUP(J1864,银行退!A:F,6,FALSE)</f>
        <v>#N/A</v>
      </c>
      <c r="N1864" t="e">
        <f>VLOOKUP(J1864,网银退汇!F:J,5,FALSE)</f>
        <v>#N/A</v>
      </c>
    </row>
    <row r="1865" spans="1:14" hidden="1">
      <c r="A1865" s="1" t="s">
        <v>14386</v>
      </c>
      <c r="B1865" s="1">
        <v>1990272</v>
      </c>
      <c r="C1865" s="1" t="s">
        <v>7737</v>
      </c>
      <c r="D1865" s="1" t="s">
        <v>7738</v>
      </c>
      <c r="E1865" s="1" t="s">
        <v>7735</v>
      </c>
      <c r="F1865" s="2">
        <v>2104.29</v>
      </c>
      <c r="G1865" s="1" t="s">
        <v>114</v>
      </c>
      <c r="H1865" s="1" t="s">
        <v>91</v>
      </c>
      <c r="I1865" s="1" t="s">
        <v>92</v>
      </c>
      <c r="J1865" s="1" t="s">
        <v>14387</v>
      </c>
      <c r="K1865" s="1" t="s">
        <v>14385</v>
      </c>
      <c r="L1865">
        <f>VLOOKUP(B1865,HIS退!B:F,5,FALSE)</f>
        <v>-2104.29</v>
      </c>
      <c r="M1865" t="e">
        <f>VLOOKUP(J1865,银行退!A:F,6,FALSE)</f>
        <v>#N/A</v>
      </c>
      <c r="N1865" t="e">
        <f>VLOOKUP(J1865,网银退汇!F:J,5,FALSE)</f>
        <v>#N/A</v>
      </c>
    </row>
    <row r="1866" spans="1:14" hidden="1">
      <c r="A1866" s="1" t="s">
        <v>14388</v>
      </c>
      <c r="B1866" s="1">
        <v>1990291</v>
      </c>
      <c r="C1866" s="1" t="s">
        <v>7740</v>
      </c>
      <c r="D1866" s="1" t="s">
        <v>7741</v>
      </c>
      <c r="E1866" s="1" t="s">
        <v>7742</v>
      </c>
      <c r="F1866" s="2">
        <v>7440.67</v>
      </c>
      <c r="G1866" s="1" t="s">
        <v>114</v>
      </c>
      <c r="H1866" s="1" t="s">
        <v>91</v>
      </c>
      <c r="I1866" s="1" t="s">
        <v>92</v>
      </c>
      <c r="J1866" s="1" t="s">
        <v>14389</v>
      </c>
      <c r="K1866" s="1" t="s">
        <v>14390</v>
      </c>
      <c r="L1866">
        <f>VLOOKUP(B1866,HIS退!B:F,5,FALSE)</f>
        <v>-7440.67</v>
      </c>
      <c r="M1866" t="e">
        <f>VLOOKUP(J1866,银行退!A:F,6,FALSE)</f>
        <v>#N/A</v>
      </c>
      <c r="N1866" t="e">
        <f>VLOOKUP(J1866,网银退汇!F:J,5,FALSE)</f>
        <v>#N/A</v>
      </c>
    </row>
    <row r="1867" spans="1:14" hidden="1">
      <c r="A1867" s="1" t="s">
        <v>14391</v>
      </c>
      <c r="B1867" s="1">
        <v>1990338</v>
      </c>
      <c r="C1867" s="1" t="s">
        <v>7744</v>
      </c>
      <c r="D1867" s="1" t="s">
        <v>7745</v>
      </c>
      <c r="E1867" s="1" t="s">
        <v>7746</v>
      </c>
      <c r="F1867" s="2">
        <v>1766.14</v>
      </c>
      <c r="G1867" s="1" t="s">
        <v>114</v>
      </c>
      <c r="H1867" s="1" t="s">
        <v>91</v>
      </c>
      <c r="I1867" s="1" t="s">
        <v>92</v>
      </c>
      <c r="J1867" s="1" t="s">
        <v>14392</v>
      </c>
      <c r="K1867" s="1" t="s">
        <v>14393</v>
      </c>
      <c r="L1867">
        <f>VLOOKUP(B1867,HIS退!B:F,5,FALSE)</f>
        <v>-1766.14</v>
      </c>
      <c r="M1867" t="e">
        <f>VLOOKUP(J1867,银行退!A:F,6,FALSE)</f>
        <v>#N/A</v>
      </c>
      <c r="N1867" t="e">
        <f>VLOOKUP(J1867,网银退汇!F:J,5,FALSE)</f>
        <v>#N/A</v>
      </c>
    </row>
    <row r="1868" spans="1:14" hidden="1">
      <c r="A1868" s="1" t="s">
        <v>14394</v>
      </c>
      <c r="B1868" s="1">
        <v>1990382</v>
      </c>
      <c r="C1868" s="1" t="s">
        <v>7748</v>
      </c>
      <c r="D1868" s="1" t="s">
        <v>7749</v>
      </c>
      <c r="E1868" s="1" t="s">
        <v>7750</v>
      </c>
      <c r="F1868" s="2">
        <v>1972.05</v>
      </c>
      <c r="G1868" s="1" t="s">
        <v>114</v>
      </c>
      <c r="H1868" s="1" t="s">
        <v>91</v>
      </c>
      <c r="I1868" s="1" t="s">
        <v>92</v>
      </c>
      <c r="J1868" s="1" t="s">
        <v>14395</v>
      </c>
      <c r="K1868" s="1" t="s">
        <v>14396</v>
      </c>
      <c r="L1868">
        <f>VLOOKUP(B1868,HIS退!B:F,5,FALSE)</f>
        <v>-1972.05</v>
      </c>
      <c r="M1868" t="e">
        <f>VLOOKUP(J1868,银行退!A:F,6,FALSE)</f>
        <v>#N/A</v>
      </c>
      <c r="N1868" t="e">
        <f>VLOOKUP(J1868,网银退汇!F:J,5,FALSE)</f>
        <v>#N/A</v>
      </c>
    </row>
    <row r="1869" spans="1:14" hidden="1">
      <c r="A1869" s="1" t="s">
        <v>14397</v>
      </c>
      <c r="B1869" s="1">
        <v>1990383</v>
      </c>
      <c r="C1869" s="1" t="s">
        <v>7752</v>
      </c>
      <c r="D1869" s="1" t="s">
        <v>7753</v>
      </c>
      <c r="E1869" s="1" t="s">
        <v>220</v>
      </c>
      <c r="F1869" s="2">
        <v>3069</v>
      </c>
      <c r="G1869" s="1" t="s">
        <v>114</v>
      </c>
      <c r="H1869" s="1" t="s">
        <v>91</v>
      </c>
      <c r="I1869" s="1" t="s">
        <v>92</v>
      </c>
      <c r="J1869" s="1" t="s">
        <v>14398</v>
      </c>
      <c r="K1869" s="1" t="s">
        <v>14399</v>
      </c>
      <c r="L1869">
        <f>VLOOKUP(B1869,HIS退!B:F,5,FALSE)</f>
        <v>-3069</v>
      </c>
      <c r="M1869" t="e">
        <f>VLOOKUP(J1869,银行退!A:F,6,FALSE)</f>
        <v>#N/A</v>
      </c>
      <c r="N1869" t="e">
        <f>VLOOKUP(J1869,网银退汇!F:J,5,FALSE)</f>
        <v>#N/A</v>
      </c>
    </row>
    <row r="1870" spans="1:14" hidden="1">
      <c r="A1870" s="1" t="s">
        <v>14400</v>
      </c>
      <c r="B1870" s="1">
        <v>1990400</v>
      </c>
      <c r="C1870" s="1" t="s">
        <v>7755</v>
      </c>
      <c r="D1870" s="1" t="s">
        <v>7756</v>
      </c>
      <c r="E1870" s="1" t="s">
        <v>7757</v>
      </c>
      <c r="F1870" s="2">
        <v>9746.92</v>
      </c>
      <c r="G1870" s="1" t="s">
        <v>114</v>
      </c>
      <c r="H1870" s="1" t="s">
        <v>91</v>
      </c>
      <c r="I1870" s="1" t="s">
        <v>92</v>
      </c>
      <c r="J1870" s="1" t="s">
        <v>14401</v>
      </c>
      <c r="K1870" s="1" t="s">
        <v>14402</v>
      </c>
      <c r="L1870">
        <f>VLOOKUP(B1870,HIS退!B:F,5,FALSE)</f>
        <v>-9746.92</v>
      </c>
      <c r="M1870" t="e">
        <f>VLOOKUP(J1870,银行退!A:F,6,FALSE)</f>
        <v>#N/A</v>
      </c>
      <c r="N1870" t="e">
        <f>VLOOKUP(J1870,网银退汇!F:J,5,FALSE)</f>
        <v>#N/A</v>
      </c>
    </row>
    <row r="1871" spans="1:14" hidden="1">
      <c r="A1871" s="1" t="s">
        <v>14403</v>
      </c>
      <c r="B1871" s="1">
        <v>1990401</v>
      </c>
      <c r="C1871" s="1" t="s">
        <v>7759</v>
      </c>
      <c r="D1871" s="1" t="s">
        <v>430</v>
      </c>
      <c r="E1871" s="1" t="s">
        <v>495</v>
      </c>
      <c r="F1871" s="2">
        <v>118.42</v>
      </c>
      <c r="G1871" s="1" t="s">
        <v>114</v>
      </c>
      <c r="H1871" s="1" t="s">
        <v>91</v>
      </c>
      <c r="I1871" s="1" t="s">
        <v>92</v>
      </c>
      <c r="J1871" s="1" t="s">
        <v>14404</v>
      </c>
      <c r="K1871" s="1" t="s">
        <v>431</v>
      </c>
      <c r="L1871">
        <f>VLOOKUP(B1871,HIS退!B:F,5,FALSE)</f>
        <v>-118.42</v>
      </c>
      <c r="M1871" t="e">
        <f>VLOOKUP(J1871,银行退!A:F,6,FALSE)</f>
        <v>#N/A</v>
      </c>
      <c r="N1871" t="e">
        <f>VLOOKUP(J1871,网银退汇!F:J,5,FALSE)</f>
        <v>#N/A</v>
      </c>
    </row>
    <row r="1872" spans="1:14" hidden="1">
      <c r="A1872" s="1" t="s">
        <v>14405</v>
      </c>
      <c r="B1872" s="1">
        <v>1990419</v>
      </c>
      <c r="C1872" s="1" t="s">
        <v>7761</v>
      </c>
      <c r="D1872" s="1" t="s">
        <v>7762</v>
      </c>
      <c r="E1872" s="1" t="s">
        <v>7763</v>
      </c>
      <c r="F1872" s="2">
        <v>2457.9</v>
      </c>
      <c r="G1872" s="1" t="s">
        <v>114</v>
      </c>
      <c r="H1872" s="1" t="s">
        <v>91</v>
      </c>
      <c r="I1872" s="1" t="s">
        <v>92</v>
      </c>
      <c r="J1872" s="1" t="s">
        <v>14406</v>
      </c>
      <c r="K1872" s="1" t="s">
        <v>14407</v>
      </c>
      <c r="L1872">
        <f>VLOOKUP(B1872,HIS退!B:F,5,FALSE)</f>
        <v>-2457.9</v>
      </c>
      <c r="M1872" t="e">
        <f>VLOOKUP(J1872,银行退!A:F,6,FALSE)</f>
        <v>#N/A</v>
      </c>
      <c r="N1872" t="e">
        <f>VLOOKUP(J1872,网银退汇!F:J,5,FALSE)</f>
        <v>#N/A</v>
      </c>
    </row>
    <row r="1873" spans="1:14" hidden="1">
      <c r="A1873" s="1" t="s">
        <v>14408</v>
      </c>
      <c r="B1873" s="1">
        <v>1990424</v>
      </c>
      <c r="C1873" s="1" t="s">
        <v>7765</v>
      </c>
      <c r="D1873" s="1" t="s">
        <v>7322</v>
      </c>
      <c r="E1873" s="1" t="s">
        <v>7323</v>
      </c>
      <c r="F1873" s="2">
        <v>10000</v>
      </c>
      <c r="G1873" s="1" t="s">
        <v>114</v>
      </c>
      <c r="H1873" s="1" t="s">
        <v>91</v>
      </c>
      <c r="I1873" s="1" t="s">
        <v>92</v>
      </c>
      <c r="J1873" s="1" t="s">
        <v>14409</v>
      </c>
      <c r="K1873" s="1" t="s">
        <v>14048</v>
      </c>
      <c r="L1873">
        <f>VLOOKUP(B1873,HIS退!B:F,5,FALSE)</f>
        <v>-10000</v>
      </c>
      <c r="M1873" t="e">
        <f>VLOOKUP(J1873,银行退!A:F,6,FALSE)</f>
        <v>#N/A</v>
      </c>
      <c r="N1873" t="e">
        <f>VLOOKUP(J1873,网银退汇!F:J,5,FALSE)</f>
        <v>#N/A</v>
      </c>
    </row>
    <row r="1874" spans="1:14" hidden="1">
      <c r="A1874" s="1" t="s">
        <v>14410</v>
      </c>
      <c r="B1874" s="1">
        <v>1990457</v>
      </c>
      <c r="C1874" s="1" t="s">
        <v>7767</v>
      </c>
      <c r="D1874" s="1" t="s">
        <v>7768</v>
      </c>
      <c r="E1874" s="1" t="s">
        <v>7769</v>
      </c>
      <c r="F1874" s="2">
        <v>1101</v>
      </c>
      <c r="G1874" s="1" t="s">
        <v>114</v>
      </c>
      <c r="H1874" s="1" t="s">
        <v>91</v>
      </c>
      <c r="I1874" s="1" t="s">
        <v>92</v>
      </c>
      <c r="J1874" s="1" t="s">
        <v>14411</v>
      </c>
      <c r="K1874" s="1" t="s">
        <v>14412</v>
      </c>
      <c r="L1874">
        <f>VLOOKUP(B1874,HIS退!B:F,5,FALSE)</f>
        <v>-1101</v>
      </c>
      <c r="M1874" t="e">
        <f>VLOOKUP(J1874,银行退!A:F,6,FALSE)</f>
        <v>#N/A</v>
      </c>
      <c r="N1874" t="e">
        <f>VLOOKUP(J1874,网银退汇!F:J,5,FALSE)</f>
        <v>#N/A</v>
      </c>
    </row>
    <row r="1875" spans="1:14" hidden="1">
      <c r="A1875" s="1" t="s">
        <v>14413</v>
      </c>
      <c r="B1875" s="1">
        <v>1990481</v>
      </c>
      <c r="C1875" s="1" t="s">
        <v>7771</v>
      </c>
      <c r="D1875" s="1" t="s">
        <v>7741</v>
      </c>
      <c r="E1875" s="1" t="s">
        <v>7742</v>
      </c>
      <c r="F1875" s="2">
        <v>1000</v>
      </c>
      <c r="G1875" s="1" t="s">
        <v>114</v>
      </c>
      <c r="H1875" s="1" t="s">
        <v>91</v>
      </c>
      <c r="I1875" s="1" t="s">
        <v>92</v>
      </c>
      <c r="J1875" s="1" t="s">
        <v>14414</v>
      </c>
      <c r="K1875" s="1" t="s">
        <v>14415</v>
      </c>
      <c r="L1875">
        <f>VLOOKUP(B1875,HIS退!B:F,5,FALSE)</f>
        <v>-1000</v>
      </c>
      <c r="M1875" t="e">
        <f>VLOOKUP(J1875,银行退!A:F,6,FALSE)</f>
        <v>#N/A</v>
      </c>
      <c r="N1875" t="e">
        <f>VLOOKUP(J1875,网银退汇!F:J,5,FALSE)</f>
        <v>#N/A</v>
      </c>
    </row>
    <row r="1876" spans="1:14" hidden="1">
      <c r="A1876" s="1" t="s">
        <v>14416</v>
      </c>
      <c r="B1876" s="1">
        <v>1990490</v>
      </c>
      <c r="C1876" s="1" t="s">
        <v>14417</v>
      </c>
      <c r="D1876" s="1" t="s">
        <v>7773</v>
      </c>
      <c r="E1876" s="1" t="s">
        <v>7774</v>
      </c>
      <c r="F1876" s="2">
        <v>976.01</v>
      </c>
      <c r="G1876" s="1" t="s">
        <v>114</v>
      </c>
      <c r="H1876" s="1" t="s">
        <v>93</v>
      </c>
      <c r="I1876" s="1" t="s">
        <v>23</v>
      </c>
      <c r="J1876" s="1" t="s">
        <v>14418</v>
      </c>
      <c r="K1876" s="1" t="s">
        <v>14419</v>
      </c>
      <c r="L1876">
        <f>VLOOKUP(B1876,HIS退!B:F,5,FALSE)</f>
        <v>-976.01</v>
      </c>
      <c r="M1876" t="e">
        <f>VLOOKUP(J1876,银行退!A:F,6,FALSE)</f>
        <v>#N/A</v>
      </c>
      <c r="N1876" t="str">
        <f>VLOOKUP(J1876,网银退汇!F:J,5,FALSE)</f>
        <v>20170913</v>
      </c>
    </row>
    <row r="1877" spans="1:14" hidden="1">
      <c r="A1877" s="1" t="s">
        <v>14420</v>
      </c>
      <c r="B1877" s="1">
        <v>1990499</v>
      </c>
      <c r="C1877" s="1" t="s">
        <v>7776</v>
      </c>
      <c r="D1877" s="1" t="s">
        <v>7777</v>
      </c>
      <c r="E1877" s="1" t="s">
        <v>7778</v>
      </c>
      <c r="F1877" s="2">
        <v>1530.01</v>
      </c>
      <c r="G1877" s="1" t="s">
        <v>114</v>
      </c>
      <c r="H1877" s="1" t="s">
        <v>91</v>
      </c>
      <c r="I1877" s="1" t="s">
        <v>92</v>
      </c>
      <c r="J1877" s="1" t="s">
        <v>14421</v>
      </c>
      <c r="K1877" s="1" t="s">
        <v>14422</v>
      </c>
      <c r="L1877">
        <f>VLOOKUP(B1877,HIS退!B:F,5,FALSE)</f>
        <v>-1530.01</v>
      </c>
      <c r="M1877" t="e">
        <f>VLOOKUP(J1877,银行退!A:F,6,FALSE)</f>
        <v>#N/A</v>
      </c>
      <c r="N1877" t="e">
        <f>VLOOKUP(J1877,网银退汇!F:J,5,FALSE)</f>
        <v>#N/A</v>
      </c>
    </row>
    <row r="1878" spans="1:14" hidden="1">
      <c r="A1878" s="1" t="s">
        <v>14423</v>
      </c>
      <c r="B1878" s="1">
        <v>1990558</v>
      </c>
      <c r="C1878" s="1" t="s">
        <v>7780</v>
      </c>
      <c r="D1878" s="1" t="s">
        <v>7781</v>
      </c>
      <c r="E1878" s="1" t="s">
        <v>7782</v>
      </c>
      <c r="F1878" s="2">
        <v>5650</v>
      </c>
      <c r="G1878" s="1" t="s">
        <v>114</v>
      </c>
      <c r="H1878" s="1" t="s">
        <v>91</v>
      </c>
      <c r="I1878" s="1" t="s">
        <v>92</v>
      </c>
      <c r="J1878" s="1" t="s">
        <v>14424</v>
      </c>
      <c r="K1878" s="1" t="s">
        <v>14425</v>
      </c>
      <c r="L1878">
        <f>VLOOKUP(B1878,HIS退!B:F,5,FALSE)</f>
        <v>-5650</v>
      </c>
      <c r="M1878" t="e">
        <f>VLOOKUP(J1878,银行退!A:F,6,FALSE)</f>
        <v>#N/A</v>
      </c>
      <c r="N1878" t="e">
        <f>VLOOKUP(J1878,网银退汇!F:J,5,FALSE)</f>
        <v>#N/A</v>
      </c>
    </row>
    <row r="1879" spans="1:14" hidden="1">
      <c r="A1879" s="1" t="s">
        <v>14426</v>
      </c>
      <c r="B1879" s="1">
        <v>1990589</v>
      </c>
      <c r="C1879" s="1" t="s">
        <v>7784</v>
      </c>
      <c r="D1879" s="1" t="s">
        <v>7785</v>
      </c>
      <c r="E1879" s="1" t="s">
        <v>7786</v>
      </c>
      <c r="F1879" s="2">
        <v>6529.59</v>
      </c>
      <c r="G1879" s="1" t="s">
        <v>114</v>
      </c>
      <c r="H1879" s="1" t="s">
        <v>91</v>
      </c>
      <c r="I1879" s="1" t="s">
        <v>92</v>
      </c>
      <c r="J1879" s="1" t="s">
        <v>14427</v>
      </c>
      <c r="K1879" s="1" t="s">
        <v>14428</v>
      </c>
      <c r="L1879">
        <f>VLOOKUP(B1879,HIS退!B:F,5,FALSE)</f>
        <v>-6529.59</v>
      </c>
      <c r="M1879" t="e">
        <f>VLOOKUP(J1879,银行退!A:F,6,FALSE)</f>
        <v>#N/A</v>
      </c>
      <c r="N1879" t="e">
        <f>VLOOKUP(J1879,网银退汇!F:J,5,FALSE)</f>
        <v>#N/A</v>
      </c>
    </row>
    <row r="1880" spans="1:14" hidden="1">
      <c r="A1880" s="1" t="s">
        <v>14429</v>
      </c>
      <c r="B1880" s="1">
        <v>1990606</v>
      </c>
      <c r="C1880" s="1" t="s">
        <v>7788</v>
      </c>
      <c r="D1880" s="1" t="s">
        <v>7789</v>
      </c>
      <c r="E1880" s="1" t="s">
        <v>7790</v>
      </c>
      <c r="F1880" s="2">
        <v>4014.78</v>
      </c>
      <c r="G1880" s="1" t="s">
        <v>114</v>
      </c>
      <c r="H1880" s="1" t="s">
        <v>91</v>
      </c>
      <c r="I1880" s="1" t="s">
        <v>92</v>
      </c>
      <c r="J1880" s="1" t="s">
        <v>14430</v>
      </c>
      <c r="K1880" s="1" t="s">
        <v>14431</v>
      </c>
      <c r="L1880">
        <f>VLOOKUP(B1880,HIS退!B:F,5,FALSE)</f>
        <v>-4014.78</v>
      </c>
      <c r="M1880" t="e">
        <f>VLOOKUP(J1880,银行退!A:F,6,FALSE)</f>
        <v>#N/A</v>
      </c>
      <c r="N1880" t="e">
        <f>VLOOKUP(J1880,网银退汇!F:J,5,FALSE)</f>
        <v>#N/A</v>
      </c>
    </row>
    <row r="1881" spans="1:14" hidden="1">
      <c r="A1881" s="1" t="s">
        <v>14432</v>
      </c>
      <c r="B1881" s="1">
        <v>1990630</v>
      </c>
      <c r="C1881" s="1" t="s">
        <v>7792</v>
      </c>
      <c r="D1881" s="1" t="s">
        <v>7793</v>
      </c>
      <c r="E1881" s="1" t="s">
        <v>7794</v>
      </c>
      <c r="F1881" s="2">
        <v>1771.89</v>
      </c>
      <c r="G1881" s="1" t="s">
        <v>114</v>
      </c>
      <c r="H1881" s="1" t="s">
        <v>91</v>
      </c>
      <c r="I1881" s="1" t="s">
        <v>92</v>
      </c>
      <c r="J1881" s="1" t="s">
        <v>14433</v>
      </c>
      <c r="K1881" s="1" t="s">
        <v>14434</v>
      </c>
      <c r="L1881">
        <f>VLOOKUP(B1881,HIS退!B:F,5,FALSE)</f>
        <v>-1771.89</v>
      </c>
      <c r="M1881" t="e">
        <f>VLOOKUP(J1881,银行退!A:F,6,FALSE)</f>
        <v>#N/A</v>
      </c>
      <c r="N1881" t="e">
        <f>VLOOKUP(J1881,网银退汇!F:J,5,FALSE)</f>
        <v>#N/A</v>
      </c>
    </row>
    <row r="1882" spans="1:14" hidden="1">
      <c r="A1882" s="1" t="s">
        <v>14435</v>
      </c>
      <c r="B1882" s="1">
        <v>1990728</v>
      </c>
      <c r="C1882" s="1" t="s">
        <v>7796</v>
      </c>
      <c r="D1882" s="1" t="s">
        <v>7797</v>
      </c>
      <c r="E1882" s="1" t="s">
        <v>7798</v>
      </c>
      <c r="F1882" s="2">
        <v>692</v>
      </c>
      <c r="G1882" s="1" t="s">
        <v>114</v>
      </c>
      <c r="H1882" s="1" t="s">
        <v>91</v>
      </c>
      <c r="I1882" s="1" t="s">
        <v>92</v>
      </c>
      <c r="J1882" s="1" t="s">
        <v>14436</v>
      </c>
      <c r="K1882" s="1" t="s">
        <v>14437</v>
      </c>
      <c r="L1882">
        <f>VLOOKUP(B1882,HIS退!B:F,5,FALSE)</f>
        <v>-692</v>
      </c>
      <c r="M1882" t="e">
        <f>VLOOKUP(J1882,银行退!A:F,6,FALSE)</f>
        <v>#N/A</v>
      </c>
      <c r="N1882" t="e">
        <f>VLOOKUP(J1882,网银退汇!F:J,5,FALSE)</f>
        <v>#N/A</v>
      </c>
    </row>
    <row r="1883" spans="1:14" hidden="1">
      <c r="A1883" s="1" t="s">
        <v>14438</v>
      </c>
      <c r="B1883" s="1">
        <v>1990798</v>
      </c>
      <c r="C1883" s="1" t="s">
        <v>7800</v>
      </c>
      <c r="D1883" s="1" t="s">
        <v>7801</v>
      </c>
      <c r="E1883" s="1" t="s">
        <v>7802</v>
      </c>
      <c r="F1883" s="2">
        <v>1016.5</v>
      </c>
      <c r="G1883" s="1" t="s">
        <v>114</v>
      </c>
      <c r="H1883" s="1" t="s">
        <v>91</v>
      </c>
      <c r="I1883" s="1" t="s">
        <v>92</v>
      </c>
      <c r="J1883" s="1" t="s">
        <v>14439</v>
      </c>
      <c r="K1883" s="1" t="s">
        <v>14440</v>
      </c>
      <c r="L1883">
        <f>VLOOKUP(B1883,HIS退!B:F,5,FALSE)</f>
        <v>-1016.5</v>
      </c>
      <c r="M1883" t="e">
        <f>VLOOKUP(J1883,银行退!A:F,6,FALSE)</f>
        <v>#N/A</v>
      </c>
      <c r="N1883" t="e">
        <f>VLOOKUP(J1883,网银退汇!F:J,5,FALSE)</f>
        <v>#N/A</v>
      </c>
    </row>
    <row r="1884" spans="1:14" hidden="1">
      <c r="A1884" s="1" t="s">
        <v>14441</v>
      </c>
      <c r="B1884" s="1">
        <v>1990849</v>
      </c>
      <c r="C1884" s="1" t="s">
        <v>7804</v>
      </c>
      <c r="D1884" s="1" t="s">
        <v>7805</v>
      </c>
      <c r="E1884" s="1" t="s">
        <v>7806</v>
      </c>
      <c r="F1884" s="2">
        <v>9760.83</v>
      </c>
      <c r="G1884" s="1" t="s">
        <v>114</v>
      </c>
      <c r="H1884" s="1" t="s">
        <v>91</v>
      </c>
      <c r="I1884" s="1" t="s">
        <v>92</v>
      </c>
      <c r="J1884" s="1" t="s">
        <v>14442</v>
      </c>
      <c r="K1884" s="1" t="s">
        <v>14443</v>
      </c>
      <c r="L1884">
        <f>VLOOKUP(B1884,HIS退!B:F,5,FALSE)</f>
        <v>-9760.83</v>
      </c>
      <c r="M1884" t="e">
        <f>VLOOKUP(J1884,银行退!A:F,6,FALSE)</f>
        <v>#N/A</v>
      </c>
      <c r="N1884" t="e">
        <f>VLOOKUP(J1884,网银退汇!F:J,5,FALSE)</f>
        <v>#N/A</v>
      </c>
    </row>
    <row r="1885" spans="1:14" hidden="1">
      <c r="A1885" s="1" t="s">
        <v>14444</v>
      </c>
      <c r="B1885" s="1">
        <v>1990992</v>
      </c>
      <c r="C1885" s="1" t="s">
        <v>7808</v>
      </c>
      <c r="D1885" s="1" t="s">
        <v>450</v>
      </c>
      <c r="E1885" s="1" t="s">
        <v>517</v>
      </c>
      <c r="F1885" s="2">
        <v>5700</v>
      </c>
      <c r="G1885" s="1" t="s">
        <v>114</v>
      </c>
      <c r="H1885" s="1" t="s">
        <v>91</v>
      </c>
      <c r="I1885" s="1" t="s">
        <v>92</v>
      </c>
      <c r="J1885" s="1" t="s">
        <v>14445</v>
      </c>
      <c r="K1885" s="1" t="s">
        <v>451</v>
      </c>
      <c r="L1885">
        <f>VLOOKUP(B1885,HIS退!B:F,5,FALSE)</f>
        <v>-5700</v>
      </c>
      <c r="M1885" t="e">
        <f>VLOOKUP(J1885,银行退!A:F,6,FALSE)</f>
        <v>#N/A</v>
      </c>
      <c r="N1885" t="e">
        <f>VLOOKUP(J1885,网银退汇!F:J,5,FALSE)</f>
        <v>#N/A</v>
      </c>
    </row>
    <row r="1886" spans="1:14" hidden="1">
      <c r="A1886" s="1" t="s">
        <v>14446</v>
      </c>
      <c r="B1886" s="1">
        <v>1991228</v>
      </c>
      <c r="C1886" s="1" t="s">
        <v>7810</v>
      </c>
      <c r="D1886" s="1" t="s">
        <v>7811</v>
      </c>
      <c r="E1886" s="1" t="s">
        <v>7812</v>
      </c>
      <c r="F1886" s="2">
        <v>50</v>
      </c>
      <c r="G1886" s="1" t="s">
        <v>114</v>
      </c>
      <c r="H1886" s="1" t="s">
        <v>91</v>
      </c>
      <c r="I1886" s="1" t="s">
        <v>92</v>
      </c>
      <c r="J1886" s="1" t="s">
        <v>14447</v>
      </c>
      <c r="K1886" s="1" t="s">
        <v>14448</v>
      </c>
      <c r="L1886">
        <f>VLOOKUP(B1886,HIS退!B:F,5,FALSE)</f>
        <v>-50</v>
      </c>
      <c r="M1886" t="e">
        <f>VLOOKUP(J1886,银行退!A:F,6,FALSE)</f>
        <v>#N/A</v>
      </c>
      <c r="N1886" t="e">
        <f>VLOOKUP(J1886,网银退汇!F:J,5,FALSE)</f>
        <v>#N/A</v>
      </c>
    </row>
    <row r="1887" spans="1:14" hidden="1">
      <c r="A1887" s="1" t="s">
        <v>14449</v>
      </c>
      <c r="B1887" s="1">
        <v>1991232</v>
      </c>
      <c r="C1887" s="1" t="s">
        <v>7814</v>
      </c>
      <c r="D1887" s="1" t="s">
        <v>7815</v>
      </c>
      <c r="E1887" s="1" t="s">
        <v>7816</v>
      </c>
      <c r="F1887" s="2">
        <v>464.3</v>
      </c>
      <c r="G1887" s="1" t="s">
        <v>114</v>
      </c>
      <c r="H1887" s="1" t="s">
        <v>91</v>
      </c>
      <c r="I1887" s="1" t="s">
        <v>92</v>
      </c>
      <c r="J1887" s="1" t="s">
        <v>14450</v>
      </c>
      <c r="K1887" s="1" t="s">
        <v>14451</v>
      </c>
      <c r="L1887">
        <f>VLOOKUP(B1887,HIS退!B:F,5,FALSE)</f>
        <v>-464.3</v>
      </c>
      <c r="M1887" t="e">
        <f>VLOOKUP(J1887,银行退!A:F,6,FALSE)</f>
        <v>#N/A</v>
      </c>
      <c r="N1887" t="e">
        <f>VLOOKUP(J1887,网银退汇!F:J,5,FALSE)</f>
        <v>#N/A</v>
      </c>
    </row>
    <row r="1888" spans="1:14" hidden="1">
      <c r="A1888" s="1" t="s">
        <v>14452</v>
      </c>
      <c r="B1888" s="1">
        <v>1991632</v>
      </c>
      <c r="C1888" s="1" t="s">
        <v>14453</v>
      </c>
      <c r="D1888" s="1" t="s">
        <v>7818</v>
      </c>
      <c r="E1888" s="1" t="s">
        <v>7819</v>
      </c>
      <c r="F1888" s="2">
        <v>6017.95</v>
      </c>
      <c r="G1888" s="1" t="s">
        <v>114</v>
      </c>
      <c r="H1888" s="1" t="s">
        <v>93</v>
      </c>
      <c r="I1888" s="1" t="s">
        <v>23</v>
      </c>
      <c r="J1888" s="1" t="s">
        <v>14454</v>
      </c>
      <c r="K1888" s="1" t="s">
        <v>14455</v>
      </c>
      <c r="L1888">
        <f>VLOOKUP(B1888,HIS退!B:F,5,FALSE)</f>
        <v>-6017.95</v>
      </c>
      <c r="M1888" t="e">
        <f>VLOOKUP(J1888,银行退!A:F,6,FALSE)</f>
        <v>#N/A</v>
      </c>
      <c r="N1888" t="str">
        <f>VLOOKUP(J1888,网银退汇!F:J,5,FALSE)</f>
        <v>20170913</v>
      </c>
    </row>
    <row r="1889" spans="1:14" hidden="1">
      <c r="A1889" s="1" t="s">
        <v>14456</v>
      </c>
      <c r="B1889" s="1">
        <v>1991667</v>
      </c>
      <c r="C1889" s="1" t="s">
        <v>7821</v>
      </c>
      <c r="D1889" s="1" t="s">
        <v>7822</v>
      </c>
      <c r="E1889" s="1" t="s">
        <v>7823</v>
      </c>
      <c r="F1889" s="2">
        <v>38422.53</v>
      </c>
      <c r="G1889" s="1" t="s">
        <v>114</v>
      </c>
      <c r="H1889" s="1" t="s">
        <v>91</v>
      </c>
      <c r="I1889" s="1" t="s">
        <v>92</v>
      </c>
      <c r="J1889" s="1" t="s">
        <v>14457</v>
      </c>
      <c r="K1889" s="1" t="s">
        <v>14458</v>
      </c>
      <c r="L1889">
        <f>VLOOKUP(B1889,HIS退!B:F,5,FALSE)</f>
        <v>-38422.53</v>
      </c>
      <c r="M1889" t="e">
        <f>VLOOKUP(J1889,银行退!A:F,6,FALSE)</f>
        <v>#N/A</v>
      </c>
      <c r="N1889" t="e">
        <f>VLOOKUP(J1889,网银退汇!F:J,5,FALSE)</f>
        <v>#N/A</v>
      </c>
    </row>
    <row r="1890" spans="1:14" hidden="1">
      <c r="A1890" s="1" t="s">
        <v>14459</v>
      </c>
      <c r="B1890" s="1">
        <v>1992129</v>
      </c>
      <c r="C1890" s="1" t="s">
        <v>7825</v>
      </c>
      <c r="D1890" s="1" t="s">
        <v>7826</v>
      </c>
      <c r="E1890" s="1" t="s">
        <v>7827</v>
      </c>
      <c r="F1890" s="2">
        <v>1559.5</v>
      </c>
      <c r="G1890" s="1" t="s">
        <v>114</v>
      </c>
      <c r="H1890" s="1" t="s">
        <v>91</v>
      </c>
      <c r="I1890" s="1" t="s">
        <v>92</v>
      </c>
      <c r="J1890" s="1" t="s">
        <v>14460</v>
      </c>
      <c r="K1890" s="1" t="s">
        <v>14461</v>
      </c>
      <c r="L1890">
        <f>VLOOKUP(B1890,HIS退!B:F,5,FALSE)</f>
        <v>-1559.5</v>
      </c>
      <c r="M1890" t="e">
        <f>VLOOKUP(J1890,银行退!A:F,6,FALSE)</f>
        <v>#N/A</v>
      </c>
      <c r="N1890" t="e">
        <f>VLOOKUP(J1890,网银退汇!F:J,5,FALSE)</f>
        <v>#N/A</v>
      </c>
    </row>
    <row r="1891" spans="1:14" hidden="1">
      <c r="A1891" s="1" t="s">
        <v>14462</v>
      </c>
      <c r="B1891" s="1">
        <v>1992417</v>
      </c>
      <c r="C1891" s="1" t="s">
        <v>7829</v>
      </c>
      <c r="D1891" s="1" t="s">
        <v>7830</v>
      </c>
      <c r="E1891" s="1" t="s">
        <v>7831</v>
      </c>
      <c r="F1891" s="2">
        <v>1200</v>
      </c>
      <c r="G1891" s="1" t="s">
        <v>114</v>
      </c>
      <c r="H1891" s="1" t="s">
        <v>91</v>
      </c>
      <c r="I1891" s="1" t="s">
        <v>92</v>
      </c>
      <c r="J1891" s="1" t="s">
        <v>14463</v>
      </c>
      <c r="K1891" s="1" t="s">
        <v>14464</v>
      </c>
      <c r="L1891">
        <f>VLOOKUP(B1891,HIS退!B:F,5,FALSE)</f>
        <v>-1200</v>
      </c>
      <c r="M1891" t="e">
        <f>VLOOKUP(J1891,银行退!A:F,6,FALSE)</f>
        <v>#N/A</v>
      </c>
      <c r="N1891" t="e">
        <f>VLOOKUP(J1891,网银退汇!F:J,5,FALSE)</f>
        <v>#N/A</v>
      </c>
    </row>
    <row r="1892" spans="1:14" hidden="1">
      <c r="A1892" s="1" t="s">
        <v>14465</v>
      </c>
      <c r="B1892" s="1">
        <v>1992512</v>
      </c>
      <c r="C1892" s="1" t="s">
        <v>7833</v>
      </c>
      <c r="D1892" s="1" t="s">
        <v>7834</v>
      </c>
      <c r="E1892" s="1" t="s">
        <v>7835</v>
      </c>
      <c r="F1892" s="2">
        <v>60</v>
      </c>
      <c r="G1892" s="1" t="s">
        <v>114</v>
      </c>
      <c r="H1892" s="1" t="s">
        <v>91</v>
      </c>
      <c r="I1892" s="1" t="s">
        <v>92</v>
      </c>
      <c r="J1892" s="1" t="s">
        <v>14466</v>
      </c>
      <c r="K1892" s="1" t="s">
        <v>14467</v>
      </c>
      <c r="L1892">
        <f>VLOOKUP(B1892,HIS退!B:F,5,FALSE)</f>
        <v>-60</v>
      </c>
      <c r="M1892" t="e">
        <f>VLOOKUP(J1892,银行退!A:F,6,FALSE)</f>
        <v>#N/A</v>
      </c>
      <c r="N1892" t="e">
        <f>VLOOKUP(J1892,网银退汇!F:J,5,FALSE)</f>
        <v>#N/A</v>
      </c>
    </row>
    <row r="1893" spans="1:14" hidden="1">
      <c r="A1893" s="1" t="s">
        <v>14468</v>
      </c>
      <c r="B1893" s="1">
        <v>1993198</v>
      </c>
      <c r="C1893" s="1" t="s">
        <v>14469</v>
      </c>
      <c r="D1893" s="1" t="s">
        <v>7837</v>
      </c>
      <c r="E1893" s="1" t="s">
        <v>7838</v>
      </c>
      <c r="F1893" s="2">
        <v>86</v>
      </c>
      <c r="G1893" s="1" t="s">
        <v>114</v>
      </c>
      <c r="H1893" s="1" t="s">
        <v>93</v>
      </c>
      <c r="I1893" s="1" t="s">
        <v>23</v>
      </c>
      <c r="J1893" s="1" t="s">
        <v>14470</v>
      </c>
      <c r="K1893" s="1" t="s">
        <v>14471</v>
      </c>
      <c r="L1893">
        <f>VLOOKUP(B1893,HIS退!B:F,5,FALSE)</f>
        <v>-86</v>
      </c>
      <c r="M1893" t="e">
        <f>VLOOKUP(J1893,银行退!A:F,6,FALSE)</f>
        <v>#N/A</v>
      </c>
      <c r="N1893" t="str">
        <f>VLOOKUP(J1893,网银退汇!F:J,5,FALSE)</f>
        <v>20170913</v>
      </c>
    </row>
    <row r="1894" spans="1:14" hidden="1">
      <c r="A1894" s="1" t="s">
        <v>14472</v>
      </c>
      <c r="B1894" s="1">
        <v>1993334</v>
      </c>
      <c r="C1894" s="1" t="s">
        <v>7840</v>
      </c>
      <c r="D1894" s="1" t="s">
        <v>7841</v>
      </c>
      <c r="E1894" s="1" t="s">
        <v>7842</v>
      </c>
      <c r="F1894" s="2">
        <v>1400</v>
      </c>
      <c r="G1894" s="1" t="s">
        <v>114</v>
      </c>
      <c r="H1894" s="1" t="s">
        <v>91</v>
      </c>
      <c r="I1894" s="1" t="s">
        <v>92</v>
      </c>
      <c r="J1894" s="1" t="s">
        <v>14473</v>
      </c>
      <c r="K1894" s="1" t="s">
        <v>14474</v>
      </c>
      <c r="L1894">
        <f>VLOOKUP(B1894,HIS退!B:F,5,FALSE)</f>
        <v>-1400</v>
      </c>
      <c r="M1894" t="e">
        <f>VLOOKUP(J1894,银行退!A:F,6,FALSE)</f>
        <v>#N/A</v>
      </c>
      <c r="N1894" t="e">
        <f>VLOOKUP(J1894,网银退汇!F:J,5,FALSE)</f>
        <v>#N/A</v>
      </c>
    </row>
    <row r="1895" spans="1:14" hidden="1">
      <c r="A1895" s="1" t="s">
        <v>14475</v>
      </c>
      <c r="B1895" s="1">
        <v>1993403</v>
      </c>
      <c r="C1895" s="1" t="s">
        <v>7844</v>
      </c>
      <c r="D1895" s="1" t="s">
        <v>7845</v>
      </c>
      <c r="E1895" s="1" t="s">
        <v>7846</v>
      </c>
      <c r="F1895" s="2">
        <v>5000</v>
      </c>
      <c r="G1895" s="1" t="s">
        <v>114</v>
      </c>
      <c r="H1895" s="1" t="s">
        <v>91</v>
      </c>
      <c r="I1895" s="1" t="s">
        <v>92</v>
      </c>
      <c r="J1895" s="1" t="s">
        <v>14476</v>
      </c>
      <c r="K1895" s="1" t="s">
        <v>14477</v>
      </c>
      <c r="L1895">
        <f>VLOOKUP(B1895,HIS退!B:F,5,FALSE)</f>
        <v>-5000</v>
      </c>
      <c r="M1895" t="e">
        <f>VLOOKUP(J1895,银行退!A:F,6,FALSE)</f>
        <v>#N/A</v>
      </c>
      <c r="N1895" t="e">
        <f>VLOOKUP(J1895,网银退汇!F:J,5,FALSE)</f>
        <v>#N/A</v>
      </c>
    </row>
    <row r="1896" spans="1:14" hidden="1">
      <c r="A1896" s="1" t="s">
        <v>14478</v>
      </c>
      <c r="B1896" s="1">
        <v>1993421</v>
      </c>
      <c r="C1896" s="1" t="s">
        <v>7848</v>
      </c>
      <c r="D1896" s="1" t="s">
        <v>7849</v>
      </c>
      <c r="E1896" s="1" t="s">
        <v>7850</v>
      </c>
      <c r="F1896" s="2">
        <v>4624.43</v>
      </c>
      <c r="G1896" s="1" t="s">
        <v>114</v>
      </c>
      <c r="H1896" s="1" t="s">
        <v>91</v>
      </c>
      <c r="I1896" s="1" t="s">
        <v>92</v>
      </c>
      <c r="J1896" s="1" t="s">
        <v>14479</v>
      </c>
      <c r="K1896" s="1" t="s">
        <v>14480</v>
      </c>
      <c r="L1896">
        <f>VLOOKUP(B1896,HIS退!B:F,5,FALSE)</f>
        <v>-4624.43</v>
      </c>
      <c r="M1896" t="e">
        <f>VLOOKUP(J1896,银行退!A:F,6,FALSE)</f>
        <v>#N/A</v>
      </c>
      <c r="N1896" t="e">
        <f>VLOOKUP(J1896,网银退汇!F:J,5,FALSE)</f>
        <v>#N/A</v>
      </c>
    </row>
    <row r="1897" spans="1:14" hidden="1">
      <c r="A1897" s="1" t="s">
        <v>14481</v>
      </c>
      <c r="B1897" s="1">
        <v>1993766</v>
      </c>
      <c r="C1897" s="1" t="s">
        <v>7852</v>
      </c>
      <c r="D1897" s="1" t="s">
        <v>7853</v>
      </c>
      <c r="E1897" s="1" t="s">
        <v>7854</v>
      </c>
      <c r="F1897" s="2">
        <v>14.5</v>
      </c>
      <c r="G1897" s="1" t="s">
        <v>114</v>
      </c>
      <c r="H1897" s="1" t="s">
        <v>91</v>
      </c>
      <c r="I1897" s="1" t="s">
        <v>92</v>
      </c>
      <c r="J1897" s="1" t="s">
        <v>14482</v>
      </c>
      <c r="K1897" s="1" t="s">
        <v>1808</v>
      </c>
      <c r="L1897">
        <f>VLOOKUP(B1897,HIS退!B:F,5,FALSE)</f>
        <v>-14.5</v>
      </c>
      <c r="M1897" t="e">
        <f>VLOOKUP(J1897,银行退!A:F,6,FALSE)</f>
        <v>#N/A</v>
      </c>
      <c r="N1897" t="e">
        <f>VLOOKUP(J1897,网银退汇!F:J,5,FALSE)</f>
        <v>#N/A</v>
      </c>
    </row>
    <row r="1898" spans="1:14" hidden="1">
      <c r="A1898" s="1" t="s">
        <v>14483</v>
      </c>
      <c r="B1898" s="1">
        <v>1993828</v>
      </c>
      <c r="C1898" s="1" t="s">
        <v>7856</v>
      </c>
      <c r="D1898" s="1" t="s">
        <v>7857</v>
      </c>
      <c r="E1898" s="1" t="s">
        <v>7858</v>
      </c>
      <c r="F1898" s="2">
        <v>5000</v>
      </c>
      <c r="G1898" s="1" t="s">
        <v>114</v>
      </c>
      <c r="H1898" s="1" t="s">
        <v>91</v>
      </c>
      <c r="I1898" s="1" t="s">
        <v>92</v>
      </c>
      <c r="J1898" s="1" t="s">
        <v>14484</v>
      </c>
      <c r="K1898" s="1" t="s">
        <v>14485</v>
      </c>
      <c r="L1898">
        <f>VLOOKUP(B1898,HIS退!B:F,5,FALSE)</f>
        <v>-5000</v>
      </c>
      <c r="M1898" t="e">
        <f>VLOOKUP(J1898,银行退!A:F,6,FALSE)</f>
        <v>#N/A</v>
      </c>
      <c r="N1898" t="e">
        <f>VLOOKUP(J1898,网银退汇!F:J,5,FALSE)</f>
        <v>#N/A</v>
      </c>
    </row>
    <row r="1899" spans="1:14" hidden="1">
      <c r="A1899" s="1" t="s">
        <v>14486</v>
      </c>
      <c r="B1899" s="1">
        <v>1993870</v>
      </c>
      <c r="C1899" s="1" t="s">
        <v>7860</v>
      </c>
      <c r="D1899" s="1" t="s">
        <v>3519</v>
      </c>
      <c r="E1899" s="1" t="s">
        <v>3520</v>
      </c>
      <c r="F1899" s="2">
        <v>833</v>
      </c>
      <c r="G1899" s="1" t="s">
        <v>114</v>
      </c>
      <c r="H1899" s="1" t="s">
        <v>91</v>
      </c>
      <c r="I1899" s="1" t="s">
        <v>92</v>
      </c>
      <c r="J1899" s="1" t="s">
        <v>14487</v>
      </c>
      <c r="K1899" s="1" t="s">
        <v>10990</v>
      </c>
      <c r="L1899">
        <f>VLOOKUP(B1899,HIS退!B:F,5,FALSE)</f>
        <v>-833</v>
      </c>
      <c r="M1899" t="e">
        <f>VLOOKUP(J1899,银行退!A:F,6,FALSE)</f>
        <v>#N/A</v>
      </c>
      <c r="N1899" t="e">
        <f>VLOOKUP(J1899,网银退汇!F:J,5,FALSE)</f>
        <v>#N/A</v>
      </c>
    </row>
    <row r="1900" spans="1:14" hidden="1">
      <c r="A1900" s="1" t="s">
        <v>14488</v>
      </c>
      <c r="B1900" s="1">
        <v>1993962</v>
      </c>
      <c r="C1900" s="1" t="s">
        <v>7862</v>
      </c>
      <c r="D1900" s="1" t="s">
        <v>7863</v>
      </c>
      <c r="E1900" s="1" t="s">
        <v>7864</v>
      </c>
      <c r="F1900" s="2">
        <v>260</v>
      </c>
      <c r="G1900" s="1" t="s">
        <v>114</v>
      </c>
      <c r="H1900" s="1" t="s">
        <v>91</v>
      </c>
      <c r="I1900" s="1" t="s">
        <v>92</v>
      </c>
      <c r="J1900" s="1" t="s">
        <v>14489</v>
      </c>
      <c r="K1900" s="1" t="s">
        <v>14490</v>
      </c>
      <c r="L1900">
        <f>VLOOKUP(B1900,HIS退!B:F,5,FALSE)</f>
        <v>-260</v>
      </c>
      <c r="M1900" t="e">
        <f>VLOOKUP(J1900,银行退!A:F,6,FALSE)</f>
        <v>#N/A</v>
      </c>
      <c r="N1900" t="e">
        <f>VLOOKUP(J1900,网银退汇!F:J,5,FALSE)</f>
        <v>#N/A</v>
      </c>
    </row>
    <row r="1901" spans="1:14" hidden="1">
      <c r="A1901" s="1" t="s">
        <v>14491</v>
      </c>
      <c r="B1901" s="1">
        <v>1994184</v>
      </c>
      <c r="C1901" s="1" t="s">
        <v>7866</v>
      </c>
      <c r="D1901" s="1" t="s">
        <v>7867</v>
      </c>
      <c r="E1901" s="1" t="s">
        <v>2393</v>
      </c>
      <c r="F1901" s="2">
        <v>1606.64</v>
      </c>
      <c r="G1901" s="1" t="s">
        <v>114</v>
      </c>
      <c r="H1901" s="1" t="s">
        <v>91</v>
      </c>
      <c r="I1901" s="1" t="s">
        <v>92</v>
      </c>
      <c r="J1901" s="1" t="s">
        <v>14492</v>
      </c>
      <c r="K1901" s="1" t="s">
        <v>10113</v>
      </c>
      <c r="L1901">
        <f>VLOOKUP(B1901,HIS退!B:F,5,FALSE)</f>
        <v>-1606.64</v>
      </c>
      <c r="M1901" t="e">
        <f>VLOOKUP(J1901,银行退!A:F,6,FALSE)</f>
        <v>#N/A</v>
      </c>
      <c r="N1901" t="e">
        <f>VLOOKUP(J1901,网银退汇!F:J,5,FALSE)</f>
        <v>#N/A</v>
      </c>
    </row>
    <row r="1902" spans="1:14" hidden="1">
      <c r="A1902" s="1" t="s">
        <v>14493</v>
      </c>
      <c r="B1902" s="1">
        <v>1994209</v>
      </c>
      <c r="C1902" s="1" t="s">
        <v>14494</v>
      </c>
      <c r="D1902" s="1" t="s">
        <v>7869</v>
      </c>
      <c r="E1902" s="1" t="s">
        <v>7870</v>
      </c>
      <c r="F1902" s="2">
        <v>1862.3</v>
      </c>
      <c r="G1902" s="1" t="s">
        <v>114</v>
      </c>
      <c r="H1902" s="1" t="s">
        <v>93</v>
      </c>
      <c r="I1902" s="1" t="s">
        <v>23</v>
      </c>
      <c r="J1902" s="1" t="s">
        <v>14495</v>
      </c>
      <c r="K1902" s="1" t="s">
        <v>14496</v>
      </c>
      <c r="L1902">
        <f>VLOOKUP(B1902,HIS退!B:F,5,FALSE)</f>
        <v>-1862.3</v>
      </c>
      <c r="M1902" t="e">
        <f>VLOOKUP(J1902,银行退!A:F,6,FALSE)</f>
        <v>#N/A</v>
      </c>
      <c r="N1902" t="str">
        <f>VLOOKUP(J1902,网银退汇!F:J,5,FALSE)</f>
        <v>20170913</v>
      </c>
    </row>
    <row r="1903" spans="1:14" hidden="1">
      <c r="A1903" s="1" t="s">
        <v>14497</v>
      </c>
      <c r="B1903" s="1">
        <v>1994317</v>
      </c>
      <c r="C1903" s="1" t="s">
        <v>7872</v>
      </c>
      <c r="D1903" s="1" t="s">
        <v>7873</v>
      </c>
      <c r="E1903" s="1" t="s">
        <v>7874</v>
      </c>
      <c r="F1903" s="2">
        <v>47.5</v>
      </c>
      <c r="G1903" s="1" t="s">
        <v>114</v>
      </c>
      <c r="H1903" s="1" t="s">
        <v>91</v>
      </c>
      <c r="I1903" s="1" t="s">
        <v>92</v>
      </c>
      <c r="J1903" s="1" t="s">
        <v>14498</v>
      </c>
      <c r="K1903" s="1" t="s">
        <v>14499</v>
      </c>
      <c r="L1903">
        <f>VLOOKUP(B1903,HIS退!B:F,5,FALSE)</f>
        <v>-47.5</v>
      </c>
      <c r="M1903" t="e">
        <f>VLOOKUP(J1903,银行退!A:F,6,FALSE)</f>
        <v>#N/A</v>
      </c>
      <c r="N1903" t="e">
        <f>VLOOKUP(J1903,网银退汇!F:J,5,FALSE)</f>
        <v>#N/A</v>
      </c>
    </row>
    <row r="1904" spans="1:14" hidden="1">
      <c r="A1904" s="1" t="s">
        <v>14500</v>
      </c>
      <c r="B1904" s="1">
        <v>1994351</v>
      </c>
      <c r="C1904" s="1" t="s">
        <v>7876</v>
      </c>
      <c r="D1904" s="1" t="s">
        <v>7877</v>
      </c>
      <c r="E1904" s="1" t="s">
        <v>7878</v>
      </c>
      <c r="F1904" s="2">
        <v>12000</v>
      </c>
      <c r="G1904" s="1" t="s">
        <v>114</v>
      </c>
      <c r="H1904" s="1" t="s">
        <v>91</v>
      </c>
      <c r="I1904" s="1" t="s">
        <v>92</v>
      </c>
      <c r="J1904" s="1" t="s">
        <v>14501</v>
      </c>
      <c r="K1904" s="1" t="s">
        <v>14502</v>
      </c>
      <c r="L1904">
        <f>VLOOKUP(B1904,HIS退!B:F,5,FALSE)</f>
        <v>-12000</v>
      </c>
      <c r="M1904" t="e">
        <f>VLOOKUP(J1904,银行退!A:F,6,FALSE)</f>
        <v>#N/A</v>
      </c>
      <c r="N1904" t="e">
        <f>VLOOKUP(J1904,网银退汇!F:J,5,FALSE)</f>
        <v>#N/A</v>
      </c>
    </row>
    <row r="1905" spans="1:14" hidden="1">
      <c r="A1905" s="1" t="s">
        <v>14503</v>
      </c>
      <c r="B1905" s="1">
        <v>1994519</v>
      </c>
      <c r="C1905" s="1" t="s">
        <v>7880</v>
      </c>
      <c r="D1905" s="1" t="s">
        <v>7881</v>
      </c>
      <c r="E1905" s="1" t="s">
        <v>7882</v>
      </c>
      <c r="F1905" s="2">
        <v>6075.89</v>
      </c>
      <c r="G1905" s="1" t="s">
        <v>114</v>
      </c>
      <c r="H1905" s="1" t="s">
        <v>91</v>
      </c>
      <c r="I1905" s="1" t="s">
        <v>92</v>
      </c>
      <c r="J1905" s="1" t="s">
        <v>14504</v>
      </c>
      <c r="K1905" s="1" t="s">
        <v>14505</v>
      </c>
      <c r="L1905">
        <f>VLOOKUP(B1905,HIS退!B:F,5,FALSE)</f>
        <v>-6075.89</v>
      </c>
      <c r="M1905" t="e">
        <f>VLOOKUP(J1905,银行退!A:F,6,FALSE)</f>
        <v>#N/A</v>
      </c>
      <c r="N1905" t="e">
        <f>VLOOKUP(J1905,网银退汇!F:J,5,FALSE)</f>
        <v>#N/A</v>
      </c>
    </row>
    <row r="1906" spans="1:14" hidden="1">
      <c r="A1906" s="1" t="s">
        <v>14506</v>
      </c>
      <c r="B1906" s="1">
        <v>1994589</v>
      </c>
      <c r="C1906" s="1" t="s">
        <v>7884</v>
      </c>
      <c r="D1906" s="1" t="s">
        <v>7877</v>
      </c>
      <c r="E1906" s="1" t="s">
        <v>7878</v>
      </c>
      <c r="F1906" s="2">
        <v>45</v>
      </c>
      <c r="G1906" s="1" t="s">
        <v>114</v>
      </c>
      <c r="H1906" s="1" t="s">
        <v>91</v>
      </c>
      <c r="I1906" s="1" t="s">
        <v>92</v>
      </c>
      <c r="J1906" s="1" t="s">
        <v>14507</v>
      </c>
      <c r="K1906" s="1" t="s">
        <v>14502</v>
      </c>
      <c r="L1906">
        <f>VLOOKUP(B1906,HIS退!B:F,5,FALSE)</f>
        <v>-45</v>
      </c>
      <c r="M1906" t="e">
        <f>VLOOKUP(J1906,银行退!A:F,6,FALSE)</f>
        <v>#N/A</v>
      </c>
      <c r="N1906" t="e">
        <f>VLOOKUP(J1906,网银退汇!F:J,5,FALSE)</f>
        <v>#N/A</v>
      </c>
    </row>
    <row r="1907" spans="1:14" hidden="1">
      <c r="A1907" s="1" t="s">
        <v>14508</v>
      </c>
      <c r="B1907" s="1">
        <v>1994593</v>
      </c>
      <c r="C1907" s="1" t="s">
        <v>7886</v>
      </c>
      <c r="D1907" s="1" t="s">
        <v>7887</v>
      </c>
      <c r="E1907" s="1" t="s">
        <v>7888</v>
      </c>
      <c r="F1907" s="2">
        <v>768.2</v>
      </c>
      <c r="G1907" s="1" t="s">
        <v>114</v>
      </c>
      <c r="H1907" s="1" t="s">
        <v>91</v>
      </c>
      <c r="I1907" s="1" t="s">
        <v>92</v>
      </c>
      <c r="J1907" s="1" t="s">
        <v>14509</v>
      </c>
      <c r="K1907" s="1" t="s">
        <v>14510</v>
      </c>
      <c r="L1907">
        <f>VLOOKUP(B1907,HIS退!B:F,5,FALSE)</f>
        <v>-768.2</v>
      </c>
      <c r="M1907" t="e">
        <f>VLOOKUP(J1907,银行退!A:F,6,FALSE)</f>
        <v>#N/A</v>
      </c>
      <c r="N1907" t="e">
        <f>VLOOKUP(J1907,网银退汇!F:J,5,FALSE)</f>
        <v>#N/A</v>
      </c>
    </row>
    <row r="1908" spans="1:14" hidden="1">
      <c r="A1908" s="1" t="s">
        <v>14511</v>
      </c>
      <c r="B1908" s="1">
        <v>1994639</v>
      </c>
      <c r="C1908" s="1" t="s">
        <v>7890</v>
      </c>
      <c r="D1908" s="1" t="s">
        <v>7891</v>
      </c>
      <c r="E1908" s="1" t="s">
        <v>7892</v>
      </c>
      <c r="F1908" s="2">
        <v>4290.25</v>
      </c>
      <c r="G1908" s="1" t="s">
        <v>114</v>
      </c>
      <c r="H1908" s="1" t="s">
        <v>91</v>
      </c>
      <c r="I1908" s="1" t="s">
        <v>92</v>
      </c>
      <c r="J1908" s="1" t="s">
        <v>14512</v>
      </c>
      <c r="K1908" s="1" t="s">
        <v>14513</v>
      </c>
      <c r="L1908">
        <f>VLOOKUP(B1908,HIS退!B:F,5,FALSE)</f>
        <v>-4290.25</v>
      </c>
      <c r="M1908" t="e">
        <f>VLOOKUP(J1908,银行退!A:F,6,FALSE)</f>
        <v>#N/A</v>
      </c>
      <c r="N1908" t="e">
        <f>VLOOKUP(J1908,网银退汇!F:J,5,FALSE)</f>
        <v>#N/A</v>
      </c>
    </row>
    <row r="1909" spans="1:14" hidden="1">
      <c r="A1909" s="1" t="s">
        <v>14514</v>
      </c>
      <c r="B1909" s="1">
        <v>1994756</v>
      </c>
      <c r="C1909" s="1" t="s">
        <v>7894</v>
      </c>
      <c r="D1909" s="1" t="s">
        <v>7895</v>
      </c>
      <c r="E1909" s="1" t="s">
        <v>7896</v>
      </c>
      <c r="F1909" s="2">
        <v>98</v>
      </c>
      <c r="G1909" s="1" t="s">
        <v>114</v>
      </c>
      <c r="H1909" s="1" t="s">
        <v>91</v>
      </c>
      <c r="I1909" s="1" t="s">
        <v>92</v>
      </c>
      <c r="J1909" s="1" t="s">
        <v>14515</v>
      </c>
      <c r="K1909" s="1" t="s">
        <v>14516</v>
      </c>
      <c r="L1909">
        <f>VLOOKUP(B1909,HIS退!B:F,5,FALSE)</f>
        <v>-98</v>
      </c>
      <c r="M1909" t="e">
        <f>VLOOKUP(J1909,银行退!A:F,6,FALSE)</f>
        <v>#N/A</v>
      </c>
      <c r="N1909" t="e">
        <f>VLOOKUP(J1909,网银退汇!F:J,5,FALSE)</f>
        <v>#N/A</v>
      </c>
    </row>
    <row r="1910" spans="1:14" hidden="1">
      <c r="A1910" s="1" t="s">
        <v>14517</v>
      </c>
      <c r="B1910" s="1">
        <v>1994884</v>
      </c>
      <c r="C1910" s="1" t="s">
        <v>7898</v>
      </c>
      <c r="D1910" s="1" t="s">
        <v>7899</v>
      </c>
      <c r="E1910" s="1" t="s">
        <v>7900</v>
      </c>
      <c r="F1910" s="2">
        <v>350</v>
      </c>
      <c r="G1910" s="1" t="s">
        <v>114</v>
      </c>
      <c r="H1910" s="1" t="s">
        <v>91</v>
      </c>
      <c r="I1910" s="1" t="s">
        <v>92</v>
      </c>
      <c r="J1910" s="1" t="s">
        <v>14518</v>
      </c>
      <c r="K1910" s="1" t="s">
        <v>14519</v>
      </c>
      <c r="L1910">
        <f>VLOOKUP(B1910,HIS退!B:F,5,FALSE)</f>
        <v>-350</v>
      </c>
      <c r="M1910" t="e">
        <f>VLOOKUP(J1910,银行退!A:F,6,FALSE)</f>
        <v>#N/A</v>
      </c>
      <c r="N1910" t="e">
        <f>VLOOKUP(J1910,网银退汇!F:J,5,FALSE)</f>
        <v>#N/A</v>
      </c>
    </row>
    <row r="1911" spans="1:14" hidden="1">
      <c r="A1911" s="1" t="s">
        <v>14520</v>
      </c>
      <c r="B1911" s="1">
        <v>1994991</v>
      </c>
      <c r="C1911" s="1" t="s">
        <v>7902</v>
      </c>
      <c r="D1911" s="1" t="s">
        <v>7903</v>
      </c>
      <c r="E1911" s="1" t="s">
        <v>7904</v>
      </c>
      <c r="F1911" s="2">
        <v>400</v>
      </c>
      <c r="G1911" s="1" t="s">
        <v>114</v>
      </c>
      <c r="H1911" s="1" t="s">
        <v>91</v>
      </c>
      <c r="I1911" s="1" t="s">
        <v>92</v>
      </c>
      <c r="J1911" s="1" t="s">
        <v>14521</v>
      </c>
      <c r="K1911" s="1" t="s">
        <v>14522</v>
      </c>
      <c r="L1911">
        <f>VLOOKUP(B1911,HIS退!B:F,5,FALSE)</f>
        <v>-400</v>
      </c>
      <c r="M1911" t="e">
        <f>VLOOKUP(J1911,银行退!A:F,6,FALSE)</f>
        <v>#N/A</v>
      </c>
      <c r="N1911" t="e">
        <f>VLOOKUP(J1911,网银退汇!F:J,5,FALSE)</f>
        <v>#N/A</v>
      </c>
    </row>
    <row r="1912" spans="1:14" hidden="1">
      <c r="A1912" s="1" t="s">
        <v>14523</v>
      </c>
      <c r="B1912" s="1">
        <v>1995074</v>
      </c>
      <c r="C1912" s="1" t="s">
        <v>7906</v>
      </c>
      <c r="D1912" s="1" t="s">
        <v>7907</v>
      </c>
      <c r="E1912" s="1" t="s">
        <v>7908</v>
      </c>
      <c r="F1912" s="2">
        <v>4311.8</v>
      </c>
      <c r="G1912" s="1" t="s">
        <v>114</v>
      </c>
      <c r="H1912" s="1" t="s">
        <v>91</v>
      </c>
      <c r="I1912" s="1" t="s">
        <v>92</v>
      </c>
      <c r="J1912" s="1" t="s">
        <v>14524</v>
      </c>
      <c r="K1912" s="1" t="s">
        <v>14525</v>
      </c>
      <c r="L1912">
        <f>VLOOKUP(B1912,HIS退!B:F,5,FALSE)</f>
        <v>-4311.8</v>
      </c>
      <c r="M1912" t="e">
        <f>VLOOKUP(J1912,银行退!A:F,6,FALSE)</f>
        <v>#N/A</v>
      </c>
      <c r="N1912" t="e">
        <f>VLOOKUP(J1912,网银退汇!F:J,5,FALSE)</f>
        <v>#N/A</v>
      </c>
    </row>
    <row r="1913" spans="1:14" hidden="1">
      <c r="A1913" s="1" t="s">
        <v>14526</v>
      </c>
      <c r="B1913" s="1">
        <v>1995129</v>
      </c>
      <c r="C1913" s="1" t="s">
        <v>7910</v>
      </c>
      <c r="D1913" s="1" t="s">
        <v>7911</v>
      </c>
      <c r="E1913" s="1" t="s">
        <v>7912</v>
      </c>
      <c r="F1913" s="2">
        <v>5997.77</v>
      </c>
      <c r="G1913" s="1" t="s">
        <v>114</v>
      </c>
      <c r="H1913" s="1" t="s">
        <v>91</v>
      </c>
      <c r="I1913" s="1" t="s">
        <v>92</v>
      </c>
      <c r="J1913" s="1" t="s">
        <v>14527</v>
      </c>
      <c r="K1913" s="1" t="s">
        <v>14528</v>
      </c>
      <c r="L1913">
        <f>VLOOKUP(B1913,HIS退!B:F,5,FALSE)</f>
        <v>-5997.77</v>
      </c>
      <c r="M1913" t="e">
        <f>VLOOKUP(J1913,银行退!A:F,6,FALSE)</f>
        <v>#N/A</v>
      </c>
      <c r="N1913" t="e">
        <f>VLOOKUP(J1913,网银退汇!F:J,5,FALSE)</f>
        <v>#N/A</v>
      </c>
    </row>
    <row r="1914" spans="1:14" hidden="1">
      <c r="A1914" s="1" t="s">
        <v>14529</v>
      </c>
      <c r="B1914" s="1">
        <v>1995238</v>
      </c>
      <c r="C1914" s="1" t="s">
        <v>7914</v>
      </c>
      <c r="D1914" s="1" t="s">
        <v>7915</v>
      </c>
      <c r="E1914" s="1" t="s">
        <v>7916</v>
      </c>
      <c r="F1914" s="2">
        <v>100</v>
      </c>
      <c r="G1914" s="1" t="s">
        <v>114</v>
      </c>
      <c r="H1914" s="1" t="s">
        <v>91</v>
      </c>
      <c r="I1914" s="1" t="s">
        <v>92</v>
      </c>
      <c r="J1914" s="1" t="s">
        <v>14530</v>
      </c>
      <c r="K1914" s="1" t="s">
        <v>14531</v>
      </c>
      <c r="L1914">
        <f>VLOOKUP(B1914,HIS退!B:F,5,FALSE)</f>
        <v>-100</v>
      </c>
      <c r="M1914" t="e">
        <f>VLOOKUP(J1914,银行退!A:F,6,FALSE)</f>
        <v>#N/A</v>
      </c>
      <c r="N1914" t="e">
        <f>VLOOKUP(J1914,网银退汇!F:J,5,FALSE)</f>
        <v>#N/A</v>
      </c>
    </row>
    <row r="1915" spans="1:14" hidden="1">
      <c r="A1915" s="1" t="s">
        <v>14532</v>
      </c>
      <c r="B1915" s="1">
        <v>1995499</v>
      </c>
      <c r="C1915" s="1" t="s">
        <v>7918</v>
      </c>
      <c r="D1915" s="1" t="s">
        <v>7919</v>
      </c>
      <c r="E1915" s="1" t="s">
        <v>308</v>
      </c>
      <c r="F1915" s="2">
        <v>6944.99</v>
      </c>
      <c r="G1915" s="1" t="s">
        <v>114</v>
      </c>
      <c r="H1915" s="1" t="s">
        <v>91</v>
      </c>
      <c r="I1915" s="1" t="s">
        <v>92</v>
      </c>
      <c r="J1915" s="1" t="s">
        <v>14533</v>
      </c>
      <c r="K1915" s="1" t="s">
        <v>14534</v>
      </c>
      <c r="L1915">
        <f>VLOOKUP(B1915,HIS退!B:F,5,FALSE)</f>
        <v>-6944.99</v>
      </c>
      <c r="M1915" t="e">
        <f>VLOOKUP(J1915,银行退!A:F,6,FALSE)</f>
        <v>#N/A</v>
      </c>
      <c r="N1915" t="e">
        <f>VLOOKUP(J1915,网银退汇!F:J,5,FALSE)</f>
        <v>#N/A</v>
      </c>
    </row>
    <row r="1916" spans="1:14" hidden="1">
      <c r="A1916" s="1" t="s">
        <v>14535</v>
      </c>
      <c r="B1916" s="1">
        <v>1995538</v>
      </c>
      <c r="C1916" s="1" t="s">
        <v>7921</v>
      </c>
      <c r="D1916" s="1" t="s">
        <v>7922</v>
      </c>
      <c r="E1916" s="1" t="s">
        <v>7923</v>
      </c>
      <c r="F1916" s="2">
        <v>61</v>
      </c>
      <c r="G1916" s="1" t="s">
        <v>114</v>
      </c>
      <c r="H1916" s="1" t="s">
        <v>91</v>
      </c>
      <c r="I1916" s="1" t="s">
        <v>92</v>
      </c>
      <c r="J1916" s="1" t="s">
        <v>14536</v>
      </c>
      <c r="K1916" s="1" t="s">
        <v>14537</v>
      </c>
      <c r="L1916">
        <f>VLOOKUP(B1916,HIS退!B:F,5,FALSE)</f>
        <v>-61</v>
      </c>
      <c r="M1916" t="e">
        <f>VLOOKUP(J1916,银行退!A:F,6,FALSE)</f>
        <v>#N/A</v>
      </c>
      <c r="N1916" t="e">
        <f>VLOOKUP(J1916,网银退汇!F:J,5,FALSE)</f>
        <v>#N/A</v>
      </c>
    </row>
    <row r="1917" spans="1:14" hidden="1">
      <c r="A1917" s="1" t="s">
        <v>14538</v>
      </c>
      <c r="B1917" s="1">
        <v>1995568</v>
      </c>
      <c r="C1917" s="1" t="s">
        <v>7925</v>
      </c>
      <c r="D1917" s="1" t="s">
        <v>7926</v>
      </c>
      <c r="E1917" s="1" t="s">
        <v>7927</v>
      </c>
      <c r="F1917" s="2">
        <v>1436.09</v>
      </c>
      <c r="G1917" s="1" t="s">
        <v>114</v>
      </c>
      <c r="H1917" s="1" t="s">
        <v>91</v>
      </c>
      <c r="I1917" s="1" t="s">
        <v>92</v>
      </c>
      <c r="J1917" s="1" t="s">
        <v>14539</v>
      </c>
      <c r="K1917" s="1" t="s">
        <v>14540</v>
      </c>
      <c r="L1917">
        <f>VLOOKUP(B1917,HIS退!B:F,5,FALSE)</f>
        <v>-1436.09</v>
      </c>
      <c r="M1917" t="e">
        <f>VLOOKUP(J1917,银行退!A:F,6,FALSE)</f>
        <v>#N/A</v>
      </c>
      <c r="N1917" t="e">
        <f>VLOOKUP(J1917,网银退汇!F:J,5,FALSE)</f>
        <v>#N/A</v>
      </c>
    </row>
    <row r="1918" spans="1:14" hidden="1">
      <c r="A1918" s="1" t="s">
        <v>14541</v>
      </c>
      <c r="B1918" s="1">
        <v>1995788</v>
      </c>
      <c r="C1918" s="1" t="s">
        <v>7929</v>
      </c>
      <c r="D1918" s="1" t="s">
        <v>7922</v>
      </c>
      <c r="E1918" s="1" t="s">
        <v>7923</v>
      </c>
      <c r="F1918" s="2">
        <v>39</v>
      </c>
      <c r="G1918" s="1" t="s">
        <v>114</v>
      </c>
      <c r="H1918" s="1" t="s">
        <v>91</v>
      </c>
      <c r="I1918" s="1" t="s">
        <v>92</v>
      </c>
      <c r="J1918" s="1" t="s">
        <v>14542</v>
      </c>
      <c r="K1918" s="1" t="s">
        <v>14537</v>
      </c>
      <c r="L1918">
        <f>VLOOKUP(B1918,HIS退!B:F,5,FALSE)</f>
        <v>-39</v>
      </c>
      <c r="M1918" t="e">
        <f>VLOOKUP(J1918,银行退!A:F,6,FALSE)</f>
        <v>#N/A</v>
      </c>
      <c r="N1918" t="e">
        <f>VLOOKUP(J1918,网银退汇!F:J,5,FALSE)</f>
        <v>#N/A</v>
      </c>
    </row>
    <row r="1919" spans="1:14" hidden="1">
      <c r="A1919" s="1" t="s">
        <v>14543</v>
      </c>
      <c r="B1919" s="1">
        <v>1995855</v>
      </c>
      <c r="C1919" s="1" t="s">
        <v>7931</v>
      </c>
      <c r="D1919" s="1" t="s">
        <v>7932</v>
      </c>
      <c r="E1919" s="1" t="s">
        <v>7933</v>
      </c>
      <c r="F1919" s="2">
        <v>1360</v>
      </c>
      <c r="G1919" s="1" t="s">
        <v>114</v>
      </c>
      <c r="H1919" s="1" t="s">
        <v>91</v>
      </c>
      <c r="I1919" s="1" t="s">
        <v>92</v>
      </c>
      <c r="J1919" s="1" t="s">
        <v>14544</v>
      </c>
      <c r="K1919" s="1" t="s">
        <v>14545</v>
      </c>
      <c r="L1919">
        <f>VLOOKUP(B1919,HIS退!B:F,5,FALSE)</f>
        <v>-1360</v>
      </c>
      <c r="M1919" t="e">
        <f>VLOOKUP(J1919,银行退!A:F,6,FALSE)</f>
        <v>#N/A</v>
      </c>
      <c r="N1919" t="e">
        <f>VLOOKUP(J1919,网银退汇!F:J,5,FALSE)</f>
        <v>#N/A</v>
      </c>
    </row>
    <row r="1920" spans="1:14" hidden="1">
      <c r="A1920" s="1" t="s">
        <v>14546</v>
      </c>
      <c r="B1920" s="1">
        <v>1995952</v>
      </c>
      <c r="C1920" s="1" t="s">
        <v>7935</v>
      </c>
      <c r="D1920" s="1" t="s">
        <v>7936</v>
      </c>
      <c r="E1920" s="1" t="s">
        <v>7937</v>
      </c>
      <c r="F1920" s="2">
        <v>14609.93</v>
      </c>
      <c r="G1920" s="1" t="s">
        <v>114</v>
      </c>
      <c r="H1920" s="1" t="s">
        <v>91</v>
      </c>
      <c r="I1920" s="1" t="s">
        <v>92</v>
      </c>
      <c r="J1920" s="1" t="s">
        <v>14547</v>
      </c>
      <c r="K1920" s="1" t="s">
        <v>14548</v>
      </c>
      <c r="L1920">
        <f>VLOOKUP(B1920,HIS退!B:F,5,FALSE)</f>
        <v>-14609.93</v>
      </c>
      <c r="M1920" t="e">
        <f>VLOOKUP(J1920,银行退!A:F,6,FALSE)</f>
        <v>#N/A</v>
      </c>
      <c r="N1920" t="e">
        <f>VLOOKUP(J1920,网银退汇!F:J,5,FALSE)</f>
        <v>#N/A</v>
      </c>
    </row>
    <row r="1921" spans="1:14" hidden="1">
      <c r="A1921" s="1" t="s">
        <v>14549</v>
      </c>
      <c r="B1921" s="1">
        <v>1995964</v>
      </c>
      <c r="C1921" s="1" t="s">
        <v>7939</v>
      </c>
      <c r="D1921" s="1" t="s">
        <v>7940</v>
      </c>
      <c r="E1921" s="1" t="s">
        <v>7941</v>
      </c>
      <c r="F1921" s="2">
        <v>1000</v>
      </c>
      <c r="G1921" s="1" t="s">
        <v>114</v>
      </c>
      <c r="H1921" s="1" t="s">
        <v>91</v>
      </c>
      <c r="I1921" s="1" t="s">
        <v>92</v>
      </c>
      <c r="J1921" s="1" t="s">
        <v>14550</v>
      </c>
      <c r="K1921" s="1" t="s">
        <v>14551</v>
      </c>
      <c r="L1921">
        <f>VLOOKUP(B1921,HIS退!B:F,5,FALSE)</f>
        <v>-1000</v>
      </c>
      <c r="M1921" t="e">
        <f>VLOOKUP(J1921,银行退!A:F,6,FALSE)</f>
        <v>#N/A</v>
      </c>
      <c r="N1921" t="e">
        <f>VLOOKUP(J1921,网银退汇!F:J,5,FALSE)</f>
        <v>#N/A</v>
      </c>
    </row>
    <row r="1922" spans="1:14" hidden="1">
      <c r="A1922" s="1" t="s">
        <v>14552</v>
      </c>
      <c r="B1922" s="1">
        <v>1996017</v>
      </c>
      <c r="C1922" s="1" t="s">
        <v>7943</v>
      </c>
      <c r="D1922" s="1" t="s">
        <v>7940</v>
      </c>
      <c r="E1922" s="1" t="s">
        <v>7941</v>
      </c>
      <c r="F1922" s="2">
        <v>100</v>
      </c>
      <c r="G1922" s="1" t="s">
        <v>114</v>
      </c>
      <c r="H1922" s="1" t="s">
        <v>93</v>
      </c>
      <c r="I1922" s="1" t="s">
        <v>93</v>
      </c>
      <c r="J1922" s="1" t="s">
        <v>14553</v>
      </c>
      <c r="K1922" s="1" t="s">
        <v>14554</v>
      </c>
      <c r="L1922">
        <f>VLOOKUP(B1922,HIS退!B:F,5,FALSE)</f>
        <v>-100</v>
      </c>
      <c r="M1922" t="e">
        <f>VLOOKUP(J1922,银行退!A:F,6,FALSE)</f>
        <v>#N/A</v>
      </c>
      <c r="N1922" t="str">
        <f>VLOOKUP(J1922,网银退汇!F:J,5,FALSE)</f>
        <v>20170914</v>
      </c>
    </row>
    <row r="1923" spans="1:14" hidden="1">
      <c r="A1923" s="1" t="s">
        <v>14555</v>
      </c>
      <c r="B1923" s="1">
        <v>1996035</v>
      </c>
      <c r="C1923" s="1" t="s">
        <v>7945</v>
      </c>
      <c r="D1923" s="1" t="s">
        <v>7946</v>
      </c>
      <c r="E1923" s="1" t="s">
        <v>7947</v>
      </c>
      <c r="F1923" s="2">
        <v>17658.650000000001</v>
      </c>
      <c r="G1923" s="1" t="s">
        <v>114</v>
      </c>
      <c r="H1923" s="1" t="s">
        <v>91</v>
      </c>
      <c r="I1923" s="1" t="s">
        <v>92</v>
      </c>
      <c r="J1923" s="1" t="s">
        <v>14556</v>
      </c>
      <c r="K1923" s="1" t="s">
        <v>14557</v>
      </c>
      <c r="L1923">
        <f>VLOOKUP(B1923,HIS退!B:F,5,FALSE)</f>
        <v>-17658.650000000001</v>
      </c>
      <c r="M1923" t="e">
        <f>VLOOKUP(J1923,银行退!A:F,6,FALSE)</f>
        <v>#N/A</v>
      </c>
      <c r="N1923" t="e">
        <f>VLOOKUP(J1923,网银退汇!F:J,5,FALSE)</f>
        <v>#N/A</v>
      </c>
    </row>
    <row r="1924" spans="1:14" hidden="1">
      <c r="A1924" s="1" t="s">
        <v>14558</v>
      </c>
      <c r="B1924" s="1">
        <v>1996055</v>
      </c>
      <c r="C1924" s="1" t="s">
        <v>14559</v>
      </c>
      <c r="D1924" s="1" t="s">
        <v>7940</v>
      </c>
      <c r="E1924" s="1" t="s">
        <v>7941</v>
      </c>
      <c r="F1924" s="2">
        <v>6300</v>
      </c>
      <c r="G1924" s="1" t="s">
        <v>114</v>
      </c>
      <c r="H1924" s="1" t="s">
        <v>93</v>
      </c>
      <c r="I1924" s="1" t="s">
        <v>23</v>
      </c>
      <c r="J1924" s="1" t="s">
        <v>14560</v>
      </c>
      <c r="K1924" s="1" t="s">
        <v>14561</v>
      </c>
      <c r="L1924">
        <f>VLOOKUP(B1924,HIS退!B:F,5,FALSE)</f>
        <v>-6300</v>
      </c>
      <c r="M1924" t="e">
        <f>VLOOKUP(J1924,银行退!A:F,6,FALSE)</f>
        <v>#N/A</v>
      </c>
      <c r="N1924" t="str">
        <f>VLOOKUP(J1924,网银退汇!F:J,5,FALSE)</f>
        <v>20170913</v>
      </c>
    </row>
    <row r="1925" spans="1:14" hidden="1">
      <c r="A1925" s="1" t="s">
        <v>14562</v>
      </c>
      <c r="B1925" s="1">
        <v>1996180</v>
      </c>
      <c r="C1925" s="1" t="s">
        <v>7950</v>
      </c>
      <c r="D1925" s="1" t="s">
        <v>7951</v>
      </c>
      <c r="E1925" s="1" t="s">
        <v>7952</v>
      </c>
      <c r="F1925" s="2">
        <v>5299.24</v>
      </c>
      <c r="G1925" s="1" t="s">
        <v>114</v>
      </c>
      <c r="H1925" s="1" t="s">
        <v>91</v>
      </c>
      <c r="I1925" s="1" t="s">
        <v>92</v>
      </c>
      <c r="J1925" s="1" t="s">
        <v>14563</v>
      </c>
      <c r="K1925" s="1" t="s">
        <v>14564</v>
      </c>
      <c r="L1925">
        <f>VLOOKUP(B1925,HIS退!B:F,5,FALSE)</f>
        <v>-5299.24</v>
      </c>
      <c r="M1925" t="e">
        <f>VLOOKUP(J1925,银行退!A:F,6,FALSE)</f>
        <v>#N/A</v>
      </c>
      <c r="N1925" t="e">
        <f>VLOOKUP(J1925,网银退汇!F:J,5,FALSE)</f>
        <v>#N/A</v>
      </c>
    </row>
    <row r="1926" spans="1:14" hidden="1">
      <c r="A1926" s="1" t="s">
        <v>14565</v>
      </c>
      <c r="B1926" s="1">
        <v>1996251</v>
      </c>
      <c r="C1926" s="1" t="s">
        <v>7954</v>
      </c>
      <c r="D1926" s="1" t="s">
        <v>7955</v>
      </c>
      <c r="E1926" s="1" t="s">
        <v>500</v>
      </c>
      <c r="F1926" s="2">
        <v>58</v>
      </c>
      <c r="G1926" s="1" t="s">
        <v>114</v>
      </c>
      <c r="H1926" s="1" t="s">
        <v>91</v>
      </c>
      <c r="I1926" s="1" t="s">
        <v>92</v>
      </c>
      <c r="J1926" s="1" t="s">
        <v>14566</v>
      </c>
      <c r="K1926" s="1" t="s">
        <v>14567</v>
      </c>
      <c r="L1926">
        <f>VLOOKUP(B1926,HIS退!B:F,5,FALSE)</f>
        <v>-58</v>
      </c>
      <c r="M1926" t="e">
        <f>VLOOKUP(J1926,银行退!A:F,6,FALSE)</f>
        <v>#N/A</v>
      </c>
      <c r="N1926" t="e">
        <f>VLOOKUP(J1926,网银退汇!F:J,5,FALSE)</f>
        <v>#N/A</v>
      </c>
    </row>
    <row r="1927" spans="1:14" hidden="1">
      <c r="A1927" s="1" t="s">
        <v>14568</v>
      </c>
      <c r="B1927" s="1">
        <v>1996273</v>
      </c>
      <c r="C1927" s="1" t="s">
        <v>7957</v>
      </c>
      <c r="D1927" s="1" t="s">
        <v>7958</v>
      </c>
      <c r="E1927" s="1" t="s">
        <v>7959</v>
      </c>
      <c r="F1927" s="2">
        <v>1100</v>
      </c>
      <c r="G1927" s="1" t="s">
        <v>114</v>
      </c>
      <c r="H1927" s="1" t="s">
        <v>91</v>
      </c>
      <c r="I1927" s="1" t="s">
        <v>92</v>
      </c>
      <c r="J1927" s="1" t="s">
        <v>14569</v>
      </c>
      <c r="K1927" s="1" t="s">
        <v>14570</v>
      </c>
      <c r="L1927">
        <f>VLOOKUP(B1927,HIS退!B:F,5,FALSE)</f>
        <v>-1100</v>
      </c>
      <c r="M1927" t="e">
        <f>VLOOKUP(J1927,银行退!A:F,6,FALSE)</f>
        <v>#N/A</v>
      </c>
      <c r="N1927" t="e">
        <f>VLOOKUP(J1927,网银退汇!F:J,5,FALSE)</f>
        <v>#N/A</v>
      </c>
    </row>
    <row r="1928" spans="1:14" hidden="1">
      <c r="A1928" s="1" t="s">
        <v>14571</v>
      </c>
      <c r="B1928" s="1">
        <v>1996320</v>
      </c>
      <c r="C1928" s="1" t="s">
        <v>7961</v>
      </c>
      <c r="D1928" s="1" t="s">
        <v>7962</v>
      </c>
      <c r="E1928" s="1" t="s">
        <v>7963</v>
      </c>
      <c r="F1928" s="2">
        <v>3000</v>
      </c>
      <c r="G1928" s="1" t="s">
        <v>114</v>
      </c>
      <c r="H1928" s="1" t="s">
        <v>91</v>
      </c>
      <c r="I1928" s="1" t="s">
        <v>92</v>
      </c>
      <c r="J1928" s="1" t="s">
        <v>14572</v>
      </c>
      <c r="K1928" s="1" t="s">
        <v>14573</v>
      </c>
      <c r="L1928">
        <f>VLOOKUP(B1928,HIS退!B:F,5,FALSE)</f>
        <v>-3000</v>
      </c>
      <c r="M1928" t="e">
        <f>VLOOKUP(J1928,银行退!A:F,6,FALSE)</f>
        <v>#N/A</v>
      </c>
      <c r="N1928" t="e">
        <f>VLOOKUP(J1928,网银退汇!F:J,5,FALSE)</f>
        <v>#N/A</v>
      </c>
    </row>
    <row r="1929" spans="1:14" hidden="1">
      <c r="A1929" s="1" t="s">
        <v>14574</v>
      </c>
      <c r="B1929" s="1">
        <v>1996334</v>
      </c>
      <c r="C1929" s="1" t="s">
        <v>14575</v>
      </c>
      <c r="D1929" s="1" t="s">
        <v>7965</v>
      </c>
      <c r="E1929" s="1" t="s">
        <v>7966</v>
      </c>
      <c r="F1929" s="2">
        <v>1534.76</v>
      </c>
      <c r="G1929" s="1" t="s">
        <v>114</v>
      </c>
      <c r="H1929" s="1" t="s">
        <v>93</v>
      </c>
      <c r="I1929" s="1" t="s">
        <v>23</v>
      </c>
      <c r="J1929" s="1" t="s">
        <v>14576</v>
      </c>
      <c r="K1929" s="1" t="s">
        <v>14570</v>
      </c>
      <c r="L1929">
        <f>VLOOKUP(B1929,HIS退!B:F,5,FALSE)</f>
        <v>-1534.76</v>
      </c>
      <c r="M1929" t="e">
        <f>VLOOKUP(J1929,银行退!A:F,6,FALSE)</f>
        <v>#N/A</v>
      </c>
      <c r="N1929" t="str">
        <f>VLOOKUP(J1929,网银退汇!F:J,5,FALSE)</f>
        <v>20170913</v>
      </c>
    </row>
    <row r="1930" spans="1:14" hidden="1">
      <c r="A1930" s="1" t="s">
        <v>14577</v>
      </c>
      <c r="B1930" s="1">
        <v>1996389</v>
      </c>
      <c r="C1930" s="1" t="s">
        <v>7968</v>
      </c>
      <c r="D1930" s="1" t="s">
        <v>1710</v>
      </c>
      <c r="E1930" s="1" t="s">
        <v>3892</v>
      </c>
      <c r="F1930" s="2">
        <v>4514.3</v>
      </c>
      <c r="G1930" s="1" t="s">
        <v>114</v>
      </c>
      <c r="H1930" s="1" t="s">
        <v>91</v>
      </c>
      <c r="I1930" s="1" t="s">
        <v>92</v>
      </c>
      <c r="J1930" s="1" t="s">
        <v>14578</v>
      </c>
      <c r="K1930" s="1" t="s">
        <v>1711</v>
      </c>
      <c r="L1930">
        <f>VLOOKUP(B1930,HIS退!B:F,5,FALSE)</f>
        <v>-4514.3</v>
      </c>
      <c r="M1930" t="e">
        <f>VLOOKUP(J1930,银行退!A:F,6,FALSE)</f>
        <v>#N/A</v>
      </c>
      <c r="N1930" t="e">
        <f>VLOOKUP(J1930,网银退汇!F:J,5,FALSE)</f>
        <v>#N/A</v>
      </c>
    </row>
    <row r="1931" spans="1:14" hidden="1">
      <c r="A1931" s="1" t="s">
        <v>14579</v>
      </c>
      <c r="B1931" s="1">
        <v>1996394</v>
      </c>
      <c r="C1931" s="1" t="s">
        <v>7970</v>
      </c>
      <c r="D1931" s="1" t="s">
        <v>7971</v>
      </c>
      <c r="E1931" s="1" t="s">
        <v>7972</v>
      </c>
      <c r="F1931" s="2">
        <v>900</v>
      </c>
      <c r="G1931" s="1" t="s">
        <v>114</v>
      </c>
      <c r="H1931" s="1" t="s">
        <v>91</v>
      </c>
      <c r="I1931" s="1" t="s">
        <v>92</v>
      </c>
      <c r="J1931" s="1" t="s">
        <v>14580</v>
      </c>
      <c r="K1931" s="1" t="s">
        <v>14581</v>
      </c>
      <c r="L1931">
        <f>VLOOKUP(B1931,HIS退!B:F,5,FALSE)</f>
        <v>-900</v>
      </c>
      <c r="M1931" t="e">
        <f>VLOOKUP(J1931,银行退!A:F,6,FALSE)</f>
        <v>#N/A</v>
      </c>
      <c r="N1931" t="e">
        <f>VLOOKUP(J1931,网银退汇!F:J,5,FALSE)</f>
        <v>#N/A</v>
      </c>
    </row>
    <row r="1932" spans="1:14" hidden="1">
      <c r="A1932" s="1" t="s">
        <v>14582</v>
      </c>
      <c r="B1932" s="1">
        <v>1996411</v>
      </c>
      <c r="C1932" s="1" t="s">
        <v>7974</v>
      </c>
      <c r="D1932" s="1" t="s">
        <v>7975</v>
      </c>
      <c r="E1932" s="1" t="s">
        <v>7976</v>
      </c>
      <c r="F1932" s="2">
        <v>10000</v>
      </c>
      <c r="G1932" s="1" t="s">
        <v>114</v>
      </c>
      <c r="H1932" s="1" t="s">
        <v>91</v>
      </c>
      <c r="I1932" s="1" t="s">
        <v>92</v>
      </c>
      <c r="J1932" s="1" t="s">
        <v>14583</v>
      </c>
      <c r="K1932" s="1" t="s">
        <v>14584</v>
      </c>
      <c r="L1932">
        <f>VLOOKUP(B1932,HIS退!B:F,5,FALSE)</f>
        <v>-10000</v>
      </c>
      <c r="M1932" t="e">
        <f>VLOOKUP(J1932,银行退!A:F,6,FALSE)</f>
        <v>#N/A</v>
      </c>
      <c r="N1932" t="e">
        <f>VLOOKUP(J1932,网银退汇!F:J,5,FALSE)</f>
        <v>#N/A</v>
      </c>
    </row>
    <row r="1933" spans="1:14" hidden="1">
      <c r="A1933" s="1" t="s">
        <v>14585</v>
      </c>
      <c r="B1933" s="1">
        <v>1996545</v>
      </c>
      <c r="C1933" s="1" t="s">
        <v>7978</v>
      </c>
      <c r="D1933" s="1" t="s">
        <v>7979</v>
      </c>
      <c r="E1933" s="1" t="s">
        <v>7980</v>
      </c>
      <c r="F1933" s="2">
        <v>2381</v>
      </c>
      <c r="G1933" s="1" t="s">
        <v>114</v>
      </c>
      <c r="H1933" s="1" t="s">
        <v>91</v>
      </c>
      <c r="I1933" s="1" t="s">
        <v>92</v>
      </c>
      <c r="J1933" s="1" t="s">
        <v>14586</v>
      </c>
      <c r="K1933" s="1" t="s">
        <v>14587</v>
      </c>
      <c r="L1933">
        <f>VLOOKUP(B1933,HIS退!B:F,5,FALSE)</f>
        <v>-2381</v>
      </c>
      <c r="M1933" t="e">
        <f>VLOOKUP(J1933,银行退!A:F,6,FALSE)</f>
        <v>#N/A</v>
      </c>
      <c r="N1933" t="e">
        <f>VLOOKUP(J1933,网银退汇!F:J,5,FALSE)</f>
        <v>#N/A</v>
      </c>
    </row>
    <row r="1934" spans="1:14" hidden="1">
      <c r="A1934" s="1" t="s">
        <v>14588</v>
      </c>
      <c r="B1934" s="1">
        <v>1996568</v>
      </c>
      <c r="C1934" s="1" t="s">
        <v>7982</v>
      </c>
      <c r="D1934" s="1" t="s">
        <v>7983</v>
      </c>
      <c r="E1934" s="1" t="s">
        <v>7984</v>
      </c>
      <c r="F1934" s="2">
        <v>878.23</v>
      </c>
      <c r="G1934" s="1" t="s">
        <v>114</v>
      </c>
      <c r="H1934" s="1" t="s">
        <v>91</v>
      </c>
      <c r="I1934" s="1" t="s">
        <v>92</v>
      </c>
      <c r="J1934" s="1" t="s">
        <v>14589</v>
      </c>
      <c r="K1934" s="1" t="s">
        <v>14590</v>
      </c>
      <c r="L1934">
        <f>VLOOKUP(B1934,HIS退!B:F,5,FALSE)</f>
        <v>-878.23</v>
      </c>
      <c r="M1934" t="e">
        <f>VLOOKUP(J1934,银行退!A:F,6,FALSE)</f>
        <v>#N/A</v>
      </c>
      <c r="N1934" t="e">
        <f>VLOOKUP(J1934,网银退汇!F:J,5,FALSE)</f>
        <v>#N/A</v>
      </c>
    </row>
    <row r="1935" spans="1:14" hidden="1">
      <c r="A1935" s="1" t="s">
        <v>14591</v>
      </c>
      <c r="B1935" s="1">
        <v>1996809</v>
      </c>
      <c r="C1935" s="1" t="s">
        <v>7986</v>
      </c>
      <c r="D1935" s="1" t="s">
        <v>7987</v>
      </c>
      <c r="E1935" s="1" t="s">
        <v>7988</v>
      </c>
      <c r="F1935" s="2">
        <v>207.87</v>
      </c>
      <c r="G1935" s="1" t="s">
        <v>114</v>
      </c>
      <c r="H1935" s="1" t="s">
        <v>91</v>
      </c>
      <c r="I1935" s="1" t="s">
        <v>92</v>
      </c>
      <c r="J1935" s="1" t="s">
        <v>14592</v>
      </c>
      <c r="K1935" s="1" t="s">
        <v>14593</v>
      </c>
      <c r="L1935">
        <f>VLOOKUP(B1935,HIS退!B:F,5,FALSE)</f>
        <v>-207.87</v>
      </c>
      <c r="M1935" t="e">
        <f>VLOOKUP(J1935,银行退!A:F,6,FALSE)</f>
        <v>#N/A</v>
      </c>
      <c r="N1935" t="e">
        <f>VLOOKUP(J1935,网银退汇!F:J,5,FALSE)</f>
        <v>#N/A</v>
      </c>
    </row>
    <row r="1936" spans="1:14" hidden="1">
      <c r="A1936" s="1" t="s">
        <v>14594</v>
      </c>
      <c r="B1936" s="1">
        <v>1996816</v>
      </c>
      <c r="C1936" s="1" t="s">
        <v>7990</v>
      </c>
      <c r="D1936" s="1" t="s">
        <v>7991</v>
      </c>
      <c r="E1936" s="1" t="s">
        <v>7992</v>
      </c>
      <c r="F1936" s="2">
        <v>4380.92</v>
      </c>
      <c r="G1936" s="1" t="s">
        <v>114</v>
      </c>
      <c r="H1936" s="1" t="s">
        <v>91</v>
      </c>
      <c r="I1936" s="1" t="s">
        <v>92</v>
      </c>
      <c r="J1936" s="1" t="s">
        <v>14595</v>
      </c>
      <c r="K1936" s="1" t="s">
        <v>14596</v>
      </c>
      <c r="L1936">
        <f>VLOOKUP(B1936,HIS退!B:F,5,FALSE)</f>
        <v>-4380.92</v>
      </c>
      <c r="M1936" t="e">
        <f>VLOOKUP(J1936,银行退!A:F,6,FALSE)</f>
        <v>#N/A</v>
      </c>
      <c r="N1936" t="e">
        <f>VLOOKUP(J1936,网银退汇!F:J,5,FALSE)</f>
        <v>#N/A</v>
      </c>
    </row>
    <row r="1937" spans="1:14" hidden="1">
      <c r="A1937" s="1" t="s">
        <v>14597</v>
      </c>
      <c r="B1937" s="1">
        <v>1996925</v>
      </c>
      <c r="C1937" s="1" t="s">
        <v>7994</v>
      </c>
      <c r="D1937" s="1" t="s">
        <v>7995</v>
      </c>
      <c r="E1937" s="1" t="s">
        <v>7996</v>
      </c>
      <c r="F1937" s="2">
        <v>99.5</v>
      </c>
      <c r="G1937" s="1" t="s">
        <v>114</v>
      </c>
      <c r="H1937" s="1" t="s">
        <v>91</v>
      </c>
      <c r="I1937" s="1" t="s">
        <v>92</v>
      </c>
      <c r="J1937" s="1" t="s">
        <v>14598</v>
      </c>
      <c r="K1937" s="1" t="s">
        <v>14599</v>
      </c>
      <c r="L1937">
        <f>VLOOKUP(B1937,HIS退!B:F,5,FALSE)</f>
        <v>-99.5</v>
      </c>
      <c r="M1937" t="e">
        <f>VLOOKUP(J1937,银行退!A:F,6,FALSE)</f>
        <v>#N/A</v>
      </c>
      <c r="N1937" t="e">
        <f>VLOOKUP(J1937,网银退汇!F:J,5,FALSE)</f>
        <v>#N/A</v>
      </c>
    </row>
    <row r="1938" spans="1:14" hidden="1">
      <c r="A1938" s="1" t="s">
        <v>14600</v>
      </c>
      <c r="B1938" s="1">
        <v>1996979</v>
      </c>
      <c r="C1938" s="1" t="s">
        <v>7998</v>
      </c>
      <c r="D1938" s="1" t="s">
        <v>7999</v>
      </c>
      <c r="E1938" s="1" t="s">
        <v>8000</v>
      </c>
      <c r="F1938" s="2">
        <v>206</v>
      </c>
      <c r="G1938" s="1" t="s">
        <v>114</v>
      </c>
      <c r="H1938" s="1" t="s">
        <v>91</v>
      </c>
      <c r="I1938" s="1" t="s">
        <v>92</v>
      </c>
      <c r="J1938" s="1" t="s">
        <v>14601</v>
      </c>
      <c r="K1938" s="1" t="s">
        <v>14602</v>
      </c>
      <c r="L1938">
        <f>VLOOKUP(B1938,HIS退!B:F,5,FALSE)</f>
        <v>-206</v>
      </c>
      <c r="M1938" t="e">
        <f>VLOOKUP(J1938,银行退!A:F,6,FALSE)</f>
        <v>#N/A</v>
      </c>
      <c r="N1938" t="e">
        <f>VLOOKUP(J1938,网银退汇!F:J,5,FALSE)</f>
        <v>#N/A</v>
      </c>
    </row>
    <row r="1939" spans="1:14" hidden="1">
      <c r="A1939" s="1" t="s">
        <v>14603</v>
      </c>
      <c r="B1939" s="1">
        <v>1997034</v>
      </c>
      <c r="C1939" s="1" t="s">
        <v>8002</v>
      </c>
      <c r="D1939" s="1" t="s">
        <v>8003</v>
      </c>
      <c r="E1939" s="1" t="s">
        <v>8004</v>
      </c>
      <c r="F1939" s="2">
        <v>3500</v>
      </c>
      <c r="G1939" s="1" t="s">
        <v>114</v>
      </c>
      <c r="H1939" s="1" t="s">
        <v>91</v>
      </c>
      <c r="I1939" s="1" t="s">
        <v>92</v>
      </c>
      <c r="J1939" s="1" t="s">
        <v>14604</v>
      </c>
      <c r="K1939" s="1" t="s">
        <v>14605</v>
      </c>
      <c r="L1939">
        <f>VLOOKUP(B1939,HIS退!B:F,5,FALSE)</f>
        <v>-3500</v>
      </c>
      <c r="M1939" t="e">
        <f>VLOOKUP(J1939,银行退!A:F,6,FALSE)</f>
        <v>#N/A</v>
      </c>
      <c r="N1939" t="e">
        <f>VLOOKUP(J1939,网银退汇!F:J,5,FALSE)</f>
        <v>#N/A</v>
      </c>
    </row>
    <row r="1940" spans="1:14" hidden="1">
      <c r="A1940" s="1" t="s">
        <v>14606</v>
      </c>
      <c r="B1940" s="1">
        <v>1997175</v>
      </c>
      <c r="C1940" s="1" t="s">
        <v>8006</v>
      </c>
      <c r="D1940" s="1" t="s">
        <v>8007</v>
      </c>
      <c r="E1940" s="1" t="s">
        <v>8008</v>
      </c>
      <c r="F1940" s="2">
        <v>1278.75</v>
      </c>
      <c r="G1940" s="1" t="s">
        <v>114</v>
      </c>
      <c r="H1940" s="1" t="s">
        <v>91</v>
      </c>
      <c r="I1940" s="1" t="s">
        <v>92</v>
      </c>
      <c r="J1940" s="1" t="s">
        <v>14607</v>
      </c>
      <c r="K1940" s="1" t="s">
        <v>14608</v>
      </c>
      <c r="L1940">
        <f>VLOOKUP(B1940,HIS退!B:F,5,FALSE)</f>
        <v>-1278.75</v>
      </c>
      <c r="M1940" t="e">
        <f>VLOOKUP(J1940,银行退!A:F,6,FALSE)</f>
        <v>#N/A</v>
      </c>
      <c r="N1940" t="e">
        <f>VLOOKUP(J1940,网银退汇!F:J,5,FALSE)</f>
        <v>#N/A</v>
      </c>
    </row>
    <row r="1941" spans="1:14" hidden="1">
      <c r="A1941" s="1" t="s">
        <v>14609</v>
      </c>
      <c r="B1941" s="1">
        <v>1997296</v>
      </c>
      <c r="C1941" s="1" t="s">
        <v>14610</v>
      </c>
      <c r="D1941" s="1" t="s">
        <v>7965</v>
      </c>
      <c r="E1941" s="1" t="s">
        <v>7966</v>
      </c>
      <c r="F1941" s="2">
        <v>652.74</v>
      </c>
      <c r="G1941" s="1" t="s">
        <v>114</v>
      </c>
      <c r="H1941" s="1" t="s">
        <v>93</v>
      </c>
      <c r="I1941" s="1" t="s">
        <v>23</v>
      </c>
      <c r="J1941" s="1" t="s">
        <v>14611</v>
      </c>
      <c r="K1941" s="1" t="s">
        <v>14570</v>
      </c>
      <c r="L1941">
        <f>VLOOKUP(B1941,HIS退!B:F,5,FALSE)</f>
        <v>-652.74</v>
      </c>
      <c r="M1941" t="e">
        <f>VLOOKUP(J1941,银行退!A:F,6,FALSE)</f>
        <v>#N/A</v>
      </c>
      <c r="N1941" t="str">
        <f>VLOOKUP(J1941,网银退汇!F:J,5,FALSE)</f>
        <v>20170913</v>
      </c>
    </row>
    <row r="1942" spans="1:14" hidden="1">
      <c r="A1942" s="1" t="s">
        <v>14612</v>
      </c>
      <c r="B1942" s="1">
        <v>1997720</v>
      </c>
      <c r="C1942" s="1" t="s">
        <v>8011</v>
      </c>
      <c r="D1942" s="1" t="s">
        <v>8012</v>
      </c>
      <c r="E1942" s="1" t="s">
        <v>8013</v>
      </c>
      <c r="F1942" s="2">
        <v>1154.72</v>
      </c>
      <c r="G1942" s="1" t="s">
        <v>114</v>
      </c>
      <c r="H1942" s="1" t="s">
        <v>93</v>
      </c>
      <c r="I1942" s="1" t="s">
        <v>93</v>
      </c>
      <c r="J1942" s="1" t="s">
        <v>14613</v>
      </c>
      <c r="K1942" s="1" t="s">
        <v>14614</v>
      </c>
      <c r="L1942">
        <f>VLOOKUP(B1942,HIS退!B:F,5,FALSE)</f>
        <v>-1154.72</v>
      </c>
      <c r="M1942" t="e">
        <f>VLOOKUP(J1942,银行退!A:F,6,FALSE)</f>
        <v>#N/A</v>
      </c>
      <c r="N1942" t="str">
        <f>VLOOKUP(J1942,网银退汇!F:J,5,FALSE)</f>
        <v>20170914</v>
      </c>
    </row>
    <row r="1943" spans="1:14" hidden="1">
      <c r="A1943" s="1" t="s">
        <v>14615</v>
      </c>
      <c r="B1943" s="1">
        <v>1997729</v>
      </c>
      <c r="C1943" s="1" t="s">
        <v>8015</v>
      </c>
      <c r="D1943" s="1" t="s">
        <v>8016</v>
      </c>
      <c r="E1943" s="1" t="s">
        <v>8017</v>
      </c>
      <c r="F1943" s="2">
        <v>3536.32</v>
      </c>
      <c r="G1943" s="1" t="s">
        <v>114</v>
      </c>
      <c r="H1943" s="1" t="s">
        <v>91</v>
      </c>
      <c r="I1943" s="1" t="s">
        <v>92</v>
      </c>
      <c r="J1943" s="1" t="s">
        <v>14616</v>
      </c>
      <c r="K1943" s="1" t="s">
        <v>14617</v>
      </c>
      <c r="L1943">
        <f>VLOOKUP(B1943,HIS退!B:F,5,FALSE)</f>
        <v>-3536.32</v>
      </c>
      <c r="M1943" t="e">
        <f>VLOOKUP(J1943,银行退!A:F,6,FALSE)</f>
        <v>#N/A</v>
      </c>
      <c r="N1943" t="e">
        <f>VLOOKUP(J1943,网银退汇!F:J,5,FALSE)</f>
        <v>#N/A</v>
      </c>
    </row>
    <row r="1944" spans="1:14" hidden="1">
      <c r="A1944" s="1" t="s">
        <v>14618</v>
      </c>
      <c r="B1944" s="1">
        <v>1997805</v>
      </c>
      <c r="C1944" s="1" t="s">
        <v>8019</v>
      </c>
      <c r="D1944" s="1" t="s">
        <v>8020</v>
      </c>
      <c r="E1944" s="1" t="s">
        <v>8021</v>
      </c>
      <c r="F1944" s="2">
        <v>3202.33</v>
      </c>
      <c r="G1944" s="1" t="s">
        <v>114</v>
      </c>
      <c r="H1944" s="1" t="s">
        <v>91</v>
      </c>
      <c r="I1944" s="1" t="s">
        <v>92</v>
      </c>
      <c r="J1944" s="1" t="s">
        <v>14619</v>
      </c>
      <c r="K1944" s="1" t="s">
        <v>14620</v>
      </c>
      <c r="L1944">
        <f>VLOOKUP(B1944,HIS退!B:F,5,FALSE)</f>
        <v>-3202.33</v>
      </c>
      <c r="M1944" t="e">
        <f>VLOOKUP(J1944,银行退!A:F,6,FALSE)</f>
        <v>#N/A</v>
      </c>
      <c r="N1944" t="e">
        <f>VLOOKUP(J1944,网银退汇!F:J,5,FALSE)</f>
        <v>#N/A</v>
      </c>
    </row>
    <row r="1945" spans="1:14" hidden="1">
      <c r="A1945" s="1" t="s">
        <v>14621</v>
      </c>
      <c r="B1945" s="1">
        <v>1997977</v>
      </c>
      <c r="C1945" s="1" t="s">
        <v>8023</v>
      </c>
      <c r="D1945" s="1" t="s">
        <v>8024</v>
      </c>
      <c r="E1945" s="1" t="s">
        <v>8025</v>
      </c>
      <c r="F1945" s="2">
        <v>300</v>
      </c>
      <c r="G1945" s="1" t="s">
        <v>114</v>
      </c>
      <c r="H1945" s="1" t="s">
        <v>91</v>
      </c>
      <c r="I1945" s="1" t="s">
        <v>92</v>
      </c>
      <c r="J1945" s="1" t="s">
        <v>14622</v>
      </c>
      <c r="K1945" s="1" t="s">
        <v>14623</v>
      </c>
      <c r="L1945">
        <f>VLOOKUP(B1945,HIS退!B:F,5,FALSE)</f>
        <v>-300</v>
      </c>
      <c r="M1945" t="e">
        <f>VLOOKUP(J1945,银行退!A:F,6,FALSE)</f>
        <v>#N/A</v>
      </c>
      <c r="N1945" t="e">
        <f>VLOOKUP(J1945,网银退汇!F:J,5,FALSE)</f>
        <v>#N/A</v>
      </c>
    </row>
    <row r="1946" spans="1:14" hidden="1">
      <c r="A1946" s="1" t="s">
        <v>14624</v>
      </c>
      <c r="B1946" s="1">
        <v>1997986</v>
      </c>
      <c r="C1946" s="1" t="s">
        <v>8027</v>
      </c>
      <c r="D1946" s="1" t="s">
        <v>8028</v>
      </c>
      <c r="E1946" s="1" t="s">
        <v>8029</v>
      </c>
      <c r="F1946" s="2">
        <v>3318.06</v>
      </c>
      <c r="G1946" s="1" t="s">
        <v>114</v>
      </c>
      <c r="H1946" s="1" t="s">
        <v>91</v>
      </c>
      <c r="I1946" s="1" t="s">
        <v>92</v>
      </c>
      <c r="J1946" s="1" t="s">
        <v>14625</v>
      </c>
      <c r="K1946" s="1" t="s">
        <v>14626</v>
      </c>
      <c r="L1946">
        <f>VLOOKUP(B1946,HIS退!B:F,5,FALSE)</f>
        <v>-3318.06</v>
      </c>
      <c r="M1946" t="e">
        <f>VLOOKUP(J1946,银行退!A:F,6,FALSE)</f>
        <v>#N/A</v>
      </c>
      <c r="N1946" t="e">
        <f>VLOOKUP(J1946,网银退汇!F:J,5,FALSE)</f>
        <v>#N/A</v>
      </c>
    </row>
    <row r="1947" spans="1:14" hidden="1">
      <c r="A1947" s="1" t="s">
        <v>14627</v>
      </c>
      <c r="B1947" s="1">
        <v>1998028</v>
      </c>
      <c r="C1947" s="1" t="s">
        <v>8031</v>
      </c>
      <c r="D1947" s="1" t="s">
        <v>8032</v>
      </c>
      <c r="E1947" s="1" t="s">
        <v>8033</v>
      </c>
      <c r="F1947" s="2">
        <v>56</v>
      </c>
      <c r="G1947" s="1" t="s">
        <v>114</v>
      </c>
      <c r="H1947" s="1" t="s">
        <v>91</v>
      </c>
      <c r="I1947" s="1" t="s">
        <v>92</v>
      </c>
      <c r="J1947" s="1" t="s">
        <v>14628</v>
      </c>
      <c r="K1947" s="1" t="s">
        <v>14629</v>
      </c>
      <c r="L1947">
        <f>VLOOKUP(B1947,HIS退!B:F,5,FALSE)</f>
        <v>-56</v>
      </c>
      <c r="M1947" t="e">
        <f>VLOOKUP(J1947,银行退!A:F,6,FALSE)</f>
        <v>#N/A</v>
      </c>
      <c r="N1947" t="e">
        <f>VLOOKUP(J1947,网银退汇!F:J,5,FALSE)</f>
        <v>#N/A</v>
      </c>
    </row>
    <row r="1948" spans="1:14" hidden="1">
      <c r="A1948" s="1" t="s">
        <v>14630</v>
      </c>
      <c r="B1948" s="1">
        <v>1998437</v>
      </c>
      <c r="C1948" s="1" t="s">
        <v>8035</v>
      </c>
      <c r="D1948" s="1" t="s">
        <v>8036</v>
      </c>
      <c r="E1948" s="1" t="s">
        <v>8037</v>
      </c>
      <c r="F1948" s="2">
        <v>133</v>
      </c>
      <c r="G1948" s="1" t="s">
        <v>114</v>
      </c>
      <c r="H1948" s="1" t="s">
        <v>91</v>
      </c>
      <c r="I1948" s="1" t="s">
        <v>92</v>
      </c>
      <c r="J1948" s="1" t="s">
        <v>14631</v>
      </c>
      <c r="K1948" s="1" t="s">
        <v>14632</v>
      </c>
      <c r="L1948">
        <f>VLOOKUP(B1948,HIS退!B:F,5,FALSE)</f>
        <v>-133</v>
      </c>
      <c r="M1948" t="e">
        <f>VLOOKUP(J1948,银行退!A:F,6,FALSE)</f>
        <v>#N/A</v>
      </c>
      <c r="N1948" t="e">
        <f>VLOOKUP(J1948,网银退汇!F:J,5,FALSE)</f>
        <v>#N/A</v>
      </c>
    </row>
    <row r="1949" spans="1:14" hidden="1">
      <c r="A1949" s="1" t="s">
        <v>14633</v>
      </c>
      <c r="B1949" s="1">
        <v>1998493</v>
      </c>
      <c r="C1949" s="1" t="s">
        <v>8039</v>
      </c>
      <c r="D1949" s="1" t="s">
        <v>8040</v>
      </c>
      <c r="E1949" s="1" t="s">
        <v>8041</v>
      </c>
      <c r="F1949" s="2">
        <v>21.55</v>
      </c>
      <c r="G1949" s="1" t="s">
        <v>114</v>
      </c>
      <c r="H1949" s="1" t="s">
        <v>91</v>
      </c>
      <c r="I1949" s="1" t="s">
        <v>92</v>
      </c>
      <c r="J1949" s="1" t="s">
        <v>14634</v>
      </c>
      <c r="K1949" s="1" t="s">
        <v>14635</v>
      </c>
      <c r="L1949">
        <f>VLOOKUP(B1949,HIS退!B:F,5,FALSE)</f>
        <v>-21.55</v>
      </c>
      <c r="M1949" t="e">
        <f>VLOOKUP(J1949,银行退!A:F,6,FALSE)</f>
        <v>#N/A</v>
      </c>
      <c r="N1949" t="e">
        <f>VLOOKUP(J1949,网银退汇!F:J,5,FALSE)</f>
        <v>#N/A</v>
      </c>
    </row>
    <row r="1950" spans="1:14" hidden="1">
      <c r="A1950" s="1" t="s">
        <v>14636</v>
      </c>
      <c r="B1950" s="1">
        <v>1998562</v>
      </c>
      <c r="C1950" s="1" t="s">
        <v>8043</v>
      </c>
      <c r="D1950" s="1" t="s">
        <v>8044</v>
      </c>
      <c r="E1950" s="1" t="s">
        <v>8045</v>
      </c>
      <c r="F1950" s="2">
        <v>5000</v>
      </c>
      <c r="G1950" s="1" t="s">
        <v>114</v>
      </c>
      <c r="H1950" s="1" t="s">
        <v>91</v>
      </c>
      <c r="I1950" s="1" t="s">
        <v>92</v>
      </c>
      <c r="J1950" s="1" t="s">
        <v>14637</v>
      </c>
      <c r="K1950" s="1" t="s">
        <v>14638</v>
      </c>
      <c r="L1950">
        <f>VLOOKUP(B1950,HIS退!B:F,5,FALSE)</f>
        <v>-5000</v>
      </c>
      <c r="M1950" t="e">
        <f>VLOOKUP(J1950,银行退!A:F,6,FALSE)</f>
        <v>#N/A</v>
      </c>
      <c r="N1950" t="e">
        <f>VLOOKUP(J1950,网银退汇!F:J,5,FALSE)</f>
        <v>#N/A</v>
      </c>
    </row>
    <row r="1951" spans="1:14" hidden="1">
      <c r="A1951" s="1" t="s">
        <v>14639</v>
      </c>
      <c r="B1951" s="1">
        <v>1998658</v>
      </c>
      <c r="C1951" s="1" t="s">
        <v>8047</v>
      </c>
      <c r="D1951" s="1" t="s">
        <v>8048</v>
      </c>
      <c r="E1951" s="1" t="s">
        <v>8049</v>
      </c>
      <c r="F1951" s="2">
        <v>200</v>
      </c>
      <c r="G1951" s="1" t="s">
        <v>114</v>
      </c>
      <c r="H1951" s="1" t="s">
        <v>91</v>
      </c>
      <c r="I1951" s="1" t="s">
        <v>92</v>
      </c>
      <c r="J1951" s="1" t="s">
        <v>14640</v>
      </c>
      <c r="K1951" s="1" t="s">
        <v>14641</v>
      </c>
      <c r="L1951">
        <f>VLOOKUP(B1951,HIS退!B:F,5,FALSE)</f>
        <v>-200</v>
      </c>
      <c r="M1951" t="e">
        <f>VLOOKUP(J1951,银行退!A:F,6,FALSE)</f>
        <v>#N/A</v>
      </c>
      <c r="N1951" t="e">
        <f>VLOOKUP(J1951,网银退汇!F:J,5,FALSE)</f>
        <v>#N/A</v>
      </c>
    </row>
    <row r="1952" spans="1:14" hidden="1">
      <c r="A1952" s="1" t="s">
        <v>14642</v>
      </c>
      <c r="B1952" s="1">
        <v>1998677</v>
      </c>
      <c r="C1952" s="1" t="s">
        <v>8051</v>
      </c>
      <c r="D1952" s="1" t="s">
        <v>8048</v>
      </c>
      <c r="E1952" s="1" t="s">
        <v>8049</v>
      </c>
      <c r="F1952" s="2">
        <v>2000</v>
      </c>
      <c r="G1952" s="1" t="s">
        <v>114</v>
      </c>
      <c r="H1952" s="1" t="s">
        <v>91</v>
      </c>
      <c r="I1952" s="1" t="s">
        <v>92</v>
      </c>
      <c r="J1952" s="1" t="s">
        <v>14643</v>
      </c>
      <c r="K1952" s="1" t="s">
        <v>14641</v>
      </c>
      <c r="L1952">
        <f>VLOOKUP(B1952,HIS退!B:F,5,FALSE)</f>
        <v>-2000</v>
      </c>
      <c r="M1952" t="e">
        <f>VLOOKUP(J1952,银行退!A:F,6,FALSE)</f>
        <v>#N/A</v>
      </c>
      <c r="N1952" t="e">
        <f>VLOOKUP(J1952,网银退汇!F:J,5,FALSE)</f>
        <v>#N/A</v>
      </c>
    </row>
    <row r="1953" spans="1:14" hidden="1">
      <c r="A1953" s="1" t="s">
        <v>14644</v>
      </c>
      <c r="B1953" s="1">
        <v>1998804</v>
      </c>
      <c r="C1953" s="1" t="s">
        <v>8053</v>
      </c>
      <c r="D1953" s="1" t="s">
        <v>7475</v>
      </c>
      <c r="E1953" s="1" t="s">
        <v>7476</v>
      </c>
      <c r="F1953" s="2">
        <v>470</v>
      </c>
      <c r="G1953" s="1" t="s">
        <v>114</v>
      </c>
      <c r="H1953" s="1" t="s">
        <v>91</v>
      </c>
      <c r="I1953" s="1" t="s">
        <v>92</v>
      </c>
      <c r="J1953" s="1" t="s">
        <v>14645</v>
      </c>
      <c r="K1953" s="1" t="s">
        <v>14171</v>
      </c>
      <c r="L1953">
        <f>VLOOKUP(B1953,HIS退!B:F,5,FALSE)</f>
        <v>-470</v>
      </c>
      <c r="M1953" t="e">
        <f>VLOOKUP(J1953,银行退!A:F,6,FALSE)</f>
        <v>#N/A</v>
      </c>
      <c r="N1953" t="e">
        <f>VLOOKUP(J1953,网银退汇!F:J,5,FALSE)</f>
        <v>#N/A</v>
      </c>
    </row>
    <row r="1954" spans="1:14" hidden="1">
      <c r="A1954" s="1" t="s">
        <v>14646</v>
      </c>
      <c r="B1954" s="1">
        <v>1998944</v>
      </c>
      <c r="C1954" s="1" t="s">
        <v>8055</v>
      </c>
      <c r="D1954" s="1" t="s">
        <v>8056</v>
      </c>
      <c r="E1954" s="1" t="s">
        <v>8057</v>
      </c>
      <c r="F1954" s="2">
        <v>900</v>
      </c>
      <c r="G1954" s="1" t="s">
        <v>114</v>
      </c>
      <c r="H1954" s="1" t="s">
        <v>91</v>
      </c>
      <c r="I1954" s="1" t="s">
        <v>92</v>
      </c>
      <c r="J1954" s="1" t="s">
        <v>14647</v>
      </c>
      <c r="K1954" s="1" t="s">
        <v>14648</v>
      </c>
      <c r="L1954">
        <f>VLOOKUP(B1954,HIS退!B:F,5,FALSE)</f>
        <v>-900</v>
      </c>
      <c r="M1954" t="e">
        <f>VLOOKUP(J1954,银行退!A:F,6,FALSE)</f>
        <v>#N/A</v>
      </c>
      <c r="N1954" t="e">
        <f>VLOOKUP(J1954,网银退汇!F:J,5,FALSE)</f>
        <v>#N/A</v>
      </c>
    </row>
    <row r="1955" spans="1:14" hidden="1">
      <c r="A1955" s="1" t="s">
        <v>14649</v>
      </c>
      <c r="B1955" s="1">
        <v>1998980</v>
      </c>
      <c r="C1955" s="1" t="s">
        <v>8059</v>
      </c>
      <c r="D1955" s="1" t="s">
        <v>8060</v>
      </c>
      <c r="E1955" s="1" t="s">
        <v>8061</v>
      </c>
      <c r="F1955" s="2">
        <v>7100</v>
      </c>
      <c r="G1955" s="1" t="s">
        <v>114</v>
      </c>
      <c r="H1955" s="1" t="s">
        <v>91</v>
      </c>
      <c r="I1955" s="1" t="s">
        <v>92</v>
      </c>
      <c r="J1955" s="1" t="s">
        <v>14650</v>
      </c>
      <c r="K1955" s="1" t="s">
        <v>14651</v>
      </c>
      <c r="L1955">
        <f>VLOOKUP(B1955,HIS退!B:F,5,FALSE)</f>
        <v>-7100</v>
      </c>
      <c r="M1955" t="e">
        <f>VLOOKUP(J1955,银行退!A:F,6,FALSE)</f>
        <v>#N/A</v>
      </c>
      <c r="N1955" t="e">
        <f>VLOOKUP(J1955,网银退汇!F:J,5,FALSE)</f>
        <v>#N/A</v>
      </c>
    </row>
    <row r="1956" spans="1:14" hidden="1">
      <c r="A1956" s="1" t="s">
        <v>14652</v>
      </c>
      <c r="B1956" s="1">
        <v>1999101</v>
      </c>
      <c r="C1956" s="1" t="s">
        <v>8063</v>
      </c>
      <c r="D1956" s="1" t="s">
        <v>8064</v>
      </c>
      <c r="E1956" s="1" t="s">
        <v>8065</v>
      </c>
      <c r="F1956" s="2">
        <v>1012.03</v>
      </c>
      <c r="G1956" s="1" t="s">
        <v>114</v>
      </c>
      <c r="H1956" s="1" t="s">
        <v>91</v>
      </c>
      <c r="I1956" s="1" t="s">
        <v>92</v>
      </c>
      <c r="J1956" s="1" t="s">
        <v>14653</v>
      </c>
      <c r="K1956" s="1" t="s">
        <v>14654</v>
      </c>
      <c r="L1956">
        <f>VLOOKUP(B1956,HIS退!B:F,5,FALSE)</f>
        <v>-1012.03</v>
      </c>
      <c r="M1956" t="e">
        <f>VLOOKUP(J1956,银行退!A:F,6,FALSE)</f>
        <v>#N/A</v>
      </c>
      <c r="N1956" t="e">
        <f>VLOOKUP(J1956,网银退汇!F:J,5,FALSE)</f>
        <v>#N/A</v>
      </c>
    </row>
    <row r="1957" spans="1:14" hidden="1">
      <c r="A1957" s="1" t="s">
        <v>14655</v>
      </c>
      <c r="B1957" s="1">
        <v>1999102</v>
      </c>
      <c r="C1957" s="1" t="s">
        <v>8067</v>
      </c>
      <c r="D1957" s="1" t="s">
        <v>6667</v>
      </c>
      <c r="E1957" s="1" t="s">
        <v>6668</v>
      </c>
      <c r="F1957" s="2">
        <v>2015</v>
      </c>
      <c r="G1957" s="1" t="s">
        <v>114</v>
      </c>
      <c r="H1957" s="1" t="s">
        <v>91</v>
      </c>
      <c r="I1957" s="1" t="s">
        <v>92</v>
      </c>
      <c r="J1957" s="1" t="s">
        <v>14656</v>
      </c>
      <c r="K1957" s="1" t="s">
        <v>13508</v>
      </c>
      <c r="L1957">
        <f>VLOOKUP(B1957,HIS退!B:F,5,FALSE)</f>
        <v>-2015</v>
      </c>
      <c r="M1957" t="e">
        <f>VLOOKUP(J1957,银行退!A:F,6,FALSE)</f>
        <v>#N/A</v>
      </c>
      <c r="N1957" t="e">
        <f>VLOOKUP(J1957,网银退汇!F:J,5,FALSE)</f>
        <v>#N/A</v>
      </c>
    </row>
    <row r="1958" spans="1:14" hidden="1">
      <c r="A1958" s="1" t="s">
        <v>14657</v>
      </c>
      <c r="B1958" s="1">
        <v>1999138</v>
      </c>
      <c r="C1958" s="1" t="s">
        <v>8069</v>
      </c>
      <c r="D1958" s="1" t="s">
        <v>498</v>
      </c>
      <c r="E1958" s="1" t="s">
        <v>499</v>
      </c>
      <c r="F1958" s="2">
        <v>12</v>
      </c>
      <c r="G1958" s="1" t="s">
        <v>114</v>
      </c>
      <c r="H1958" s="1" t="s">
        <v>91</v>
      </c>
      <c r="I1958" s="1" t="s">
        <v>92</v>
      </c>
      <c r="J1958" s="1" t="s">
        <v>14658</v>
      </c>
      <c r="K1958" s="1" t="s">
        <v>1177</v>
      </c>
      <c r="L1958">
        <f>VLOOKUP(B1958,HIS退!B:F,5,FALSE)</f>
        <v>-12</v>
      </c>
      <c r="M1958" t="e">
        <f>VLOOKUP(J1958,银行退!A:F,6,FALSE)</f>
        <v>#N/A</v>
      </c>
      <c r="N1958" t="e">
        <f>VLOOKUP(J1958,网银退汇!F:J,5,FALSE)</f>
        <v>#N/A</v>
      </c>
    </row>
    <row r="1959" spans="1:14" hidden="1">
      <c r="A1959" s="1" t="s">
        <v>14659</v>
      </c>
      <c r="B1959" s="1">
        <v>1999181</v>
      </c>
      <c r="C1959" s="1" t="s">
        <v>8071</v>
      </c>
      <c r="D1959" s="1" t="s">
        <v>8072</v>
      </c>
      <c r="E1959" s="1" t="s">
        <v>8073</v>
      </c>
      <c r="F1959" s="2">
        <v>1157</v>
      </c>
      <c r="G1959" s="1" t="s">
        <v>114</v>
      </c>
      <c r="H1959" s="1" t="s">
        <v>93</v>
      </c>
      <c r="I1959" s="1" t="s">
        <v>93</v>
      </c>
      <c r="J1959" s="1" t="s">
        <v>14660</v>
      </c>
      <c r="K1959" s="1" t="s">
        <v>14661</v>
      </c>
      <c r="L1959">
        <f>VLOOKUP(B1959,HIS退!B:F,5,FALSE)</f>
        <v>-1157</v>
      </c>
      <c r="M1959" t="e">
        <f>VLOOKUP(J1959,银行退!A:F,6,FALSE)</f>
        <v>#N/A</v>
      </c>
      <c r="N1959" t="str">
        <f>VLOOKUP(J1959,网银退汇!F:J,5,FALSE)</f>
        <v>20170914</v>
      </c>
    </row>
    <row r="1960" spans="1:14" hidden="1">
      <c r="A1960" s="1" t="s">
        <v>14662</v>
      </c>
      <c r="B1960" s="1">
        <v>1999617</v>
      </c>
      <c r="C1960" s="1" t="s">
        <v>8075</v>
      </c>
      <c r="D1960" s="1" t="s">
        <v>8076</v>
      </c>
      <c r="E1960" s="1" t="s">
        <v>8077</v>
      </c>
      <c r="F1960" s="2">
        <v>500</v>
      </c>
      <c r="G1960" s="1" t="s">
        <v>114</v>
      </c>
      <c r="H1960" s="1" t="s">
        <v>91</v>
      </c>
      <c r="I1960" s="1" t="s">
        <v>92</v>
      </c>
      <c r="J1960" s="1" t="s">
        <v>14663</v>
      </c>
      <c r="K1960" s="1" t="s">
        <v>14664</v>
      </c>
      <c r="L1960">
        <f>VLOOKUP(B1960,HIS退!B:F,5,FALSE)</f>
        <v>-500</v>
      </c>
      <c r="M1960" t="e">
        <f>VLOOKUP(J1960,银行退!A:F,6,FALSE)</f>
        <v>#N/A</v>
      </c>
      <c r="N1960" t="e">
        <f>VLOOKUP(J1960,网银退汇!F:J,5,FALSE)</f>
        <v>#N/A</v>
      </c>
    </row>
    <row r="1961" spans="1:14" hidden="1">
      <c r="A1961" s="1" t="s">
        <v>14665</v>
      </c>
      <c r="B1961" s="1">
        <v>1999766</v>
      </c>
      <c r="C1961" s="1" t="s">
        <v>14666</v>
      </c>
      <c r="D1961" s="1" t="s">
        <v>8079</v>
      </c>
      <c r="E1961" s="1" t="s">
        <v>8080</v>
      </c>
      <c r="F1961" s="2">
        <v>200</v>
      </c>
      <c r="G1961" s="1" t="s">
        <v>114</v>
      </c>
      <c r="H1961" s="1" t="s">
        <v>93</v>
      </c>
      <c r="I1961" s="1" t="s">
        <v>23</v>
      </c>
      <c r="J1961" s="1" t="s">
        <v>14667</v>
      </c>
      <c r="K1961" s="1" t="s">
        <v>14668</v>
      </c>
      <c r="L1961">
        <f>VLOOKUP(B1961,HIS退!B:F,5,FALSE)</f>
        <v>-200</v>
      </c>
      <c r="M1961" t="e">
        <f>VLOOKUP(J1961,银行退!A:F,6,FALSE)</f>
        <v>#N/A</v>
      </c>
      <c r="N1961" t="str">
        <f>VLOOKUP(J1961,网银退汇!F:J,5,FALSE)</f>
        <v>20170914</v>
      </c>
    </row>
    <row r="1962" spans="1:14" hidden="1">
      <c r="A1962" s="1" t="s">
        <v>14669</v>
      </c>
      <c r="B1962" s="1">
        <v>2001337</v>
      </c>
      <c r="C1962" s="1" t="s">
        <v>8082</v>
      </c>
      <c r="D1962" s="1" t="s">
        <v>7284</v>
      </c>
      <c r="E1962" s="1" t="s">
        <v>7285</v>
      </c>
      <c r="F1962" s="2">
        <v>8000</v>
      </c>
      <c r="G1962" s="1" t="s">
        <v>114</v>
      </c>
      <c r="H1962" s="1" t="s">
        <v>91</v>
      </c>
      <c r="I1962" s="1" t="s">
        <v>92</v>
      </c>
      <c r="J1962" s="1" t="s">
        <v>14670</v>
      </c>
      <c r="K1962" s="1" t="s">
        <v>14013</v>
      </c>
      <c r="L1962">
        <f>VLOOKUP(B1962,HIS退!B:F,5,FALSE)</f>
        <v>-8000</v>
      </c>
      <c r="M1962" t="e">
        <f>VLOOKUP(J1962,银行退!A:F,6,FALSE)</f>
        <v>#N/A</v>
      </c>
      <c r="N1962" t="e">
        <f>VLOOKUP(J1962,网银退汇!F:J,5,FALSE)</f>
        <v>#N/A</v>
      </c>
    </row>
    <row r="1963" spans="1:14" hidden="1">
      <c r="A1963" s="1" t="s">
        <v>14671</v>
      </c>
      <c r="B1963" s="1">
        <v>2001355</v>
      </c>
      <c r="C1963" s="1" t="s">
        <v>8084</v>
      </c>
      <c r="D1963" s="1" t="s">
        <v>7284</v>
      </c>
      <c r="E1963" s="1" t="s">
        <v>7285</v>
      </c>
      <c r="F1963" s="2">
        <v>7216.12</v>
      </c>
      <c r="G1963" s="1" t="s">
        <v>114</v>
      </c>
      <c r="H1963" s="1" t="s">
        <v>91</v>
      </c>
      <c r="I1963" s="1" t="s">
        <v>92</v>
      </c>
      <c r="J1963" s="1" t="s">
        <v>14672</v>
      </c>
      <c r="K1963" s="1" t="s">
        <v>14013</v>
      </c>
      <c r="L1963">
        <f>VLOOKUP(B1963,HIS退!B:F,5,FALSE)</f>
        <v>-7216.12</v>
      </c>
      <c r="M1963" t="e">
        <f>VLOOKUP(J1963,银行退!A:F,6,FALSE)</f>
        <v>#N/A</v>
      </c>
      <c r="N1963" t="e">
        <f>VLOOKUP(J1963,网银退汇!F:J,5,FALSE)</f>
        <v>#N/A</v>
      </c>
    </row>
    <row r="1964" spans="1:14" hidden="1">
      <c r="A1964" s="1" t="s">
        <v>14673</v>
      </c>
      <c r="B1964" s="1">
        <v>2001688</v>
      </c>
      <c r="C1964" s="1" t="s">
        <v>8086</v>
      </c>
      <c r="D1964" s="1" t="s">
        <v>7444</v>
      </c>
      <c r="E1964" s="1" t="s">
        <v>7445</v>
      </c>
      <c r="F1964" s="2">
        <v>700</v>
      </c>
      <c r="G1964" s="1" t="s">
        <v>114</v>
      </c>
      <c r="H1964" s="1" t="s">
        <v>91</v>
      </c>
      <c r="I1964" s="1" t="s">
        <v>92</v>
      </c>
      <c r="J1964" s="1" t="s">
        <v>14674</v>
      </c>
      <c r="K1964" s="1" t="s">
        <v>14147</v>
      </c>
      <c r="L1964">
        <f>VLOOKUP(B1964,HIS退!B:F,5,FALSE)</f>
        <v>-700</v>
      </c>
      <c r="M1964" t="e">
        <f>VLOOKUP(J1964,银行退!A:F,6,FALSE)</f>
        <v>#N/A</v>
      </c>
      <c r="N1964" t="e">
        <f>VLOOKUP(J1964,网银退汇!F:J,5,FALSE)</f>
        <v>#N/A</v>
      </c>
    </row>
    <row r="1965" spans="1:14" hidden="1">
      <c r="A1965" s="1" t="s">
        <v>14675</v>
      </c>
      <c r="B1965" s="1">
        <v>2002348</v>
      </c>
      <c r="C1965" s="1" t="s">
        <v>8088</v>
      </c>
      <c r="D1965" s="1" t="s">
        <v>7287</v>
      </c>
      <c r="E1965" s="1" t="s">
        <v>7288</v>
      </c>
      <c r="F1965" s="2">
        <v>1500</v>
      </c>
      <c r="G1965" s="1" t="s">
        <v>114</v>
      </c>
      <c r="H1965" s="1" t="s">
        <v>91</v>
      </c>
      <c r="I1965" s="1" t="s">
        <v>92</v>
      </c>
      <c r="J1965" s="1" t="s">
        <v>14676</v>
      </c>
      <c r="K1965" s="1" t="s">
        <v>14017</v>
      </c>
      <c r="L1965">
        <f>VLOOKUP(B1965,HIS退!B:F,5,FALSE)</f>
        <v>-1500</v>
      </c>
      <c r="M1965" t="e">
        <f>VLOOKUP(J1965,银行退!A:F,6,FALSE)</f>
        <v>#N/A</v>
      </c>
      <c r="N1965" t="e">
        <f>VLOOKUP(J1965,网银退汇!F:J,5,FALSE)</f>
        <v>#N/A</v>
      </c>
    </row>
    <row r="1966" spans="1:14" hidden="1">
      <c r="A1966" s="1" t="s">
        <v>14677</v>
      </c>
      <c r="B1966" s="1">
        <v>2002660</v>
      </c>
      <c r="C1966" s="1" t="s">
        <v>8090</v>
      </c>
      <c r="D1966" s="1" t="s">
        <v>8091</v>
      </c>
      <c r="E1966" s="1" t="s">
        <v>8092</v>
      </c>
      <c r="F1966" s="2">
        <v>3000</v>
      </c>
      <c r="G1966" s="1" t="s">
        <v>114</v>
      </c>
      <c r="H1966" s="1" t="s">
        <v>91</v>
      </c>
      <c r="I1966" s="1" t="s">
        <v>92</v>
      </c>
      <c r="J1966" s="1" t="s">
        <v>14678</v>
      </c>
      <c r="K1966" s="1" t="s">
        <v>14679</v>
      </c>
      <c r="L1966">
        <f>VLOOKUP(B1966,HIS退!B:F,5,FALSE)</f>
        <v>-3000</v>
      </c>
      <c r="M1966" t="e">
        <f>VLOOKUP(J1966,银行退!A:F,6,FALSE)</f>
        <v>#N/A</v>
      </c>
      <c r="N1966" t="e">
        <f>VLOOKUP(J1966,网银退汇!F:J,5,FALSE)</f>
        <v>#N/A</v>
      </c>
    </row>
    <row r="1967" spans="1:14" hidden="1">
      <c r="A1967" s="1" t="s">
        <v>14680</v>
      </c>
      <c r="B1967" s="1">
        <v>2002723</v>
      </c>
      <c r="C1967" s="1" t="s">
        <v>8094</v>
      </c>
      <c r="D1967" s="1" t="s">
        <v>8095</v>
      </c>
      <c r="E1967" s="1" t="s">
        <v>8096</v>
      </c>
      <c r="F1967" s="2">
        <v>9623.74</v>
      </c>
      <c r="G1967" s="1" t="s">
        <v>114</v>
      </c>
      <c r="H1967" s="1" t="s">
        <v>91</v>
      </c>
      <c r="I1967" s="1" t="s">
        <v>92</v>
      </c>
      <c r="J1967" s="1" t="s">
        <v>14681</v>
      </c>
      <c r="K1967" s="1" t="s">
        <v>14682</v>
      </c>
      <c r="L1967">
        <f>VLOOKUP(B1967,HIS退!B:F,5,FALSE)</f>
        <v>-9623.74</v>
      </c>
      <c r="M1967" t="e">
        <f>VLOOKUP(J1967,银行退!A:F,6,FALSE)</f>
        <v>#N/A</v>
      </c>
      <c r="N1967" t="e">
        <f>VLOOKUP(J1967,网银退汇!F:J,5,FALSE)</f>
        <v>#N/A</v>
      </c>
    </row>
    <row r="1968" spans="1:14" hidden="1">
      <c r="A1968" s="1" t="s">
        <v>14683</v>
      </c>
      <c r="B1968" s="1">
        <v>2002752</v>
      </c>
      <c r="C1968" s="1" t="s">
        <v>8098</v>
      </c>
      <c r="D1968" s="1" t="s">
        <v>8099</v>
      </c>
      <c r="E1968" s="1" t="s">
        <v>8100</v>
      </c>
      <c r="F1968" s="2">
        <v>2168.08</v>
      </c>
      <c r="G1968" s="1" t="s">
        <v>114</v>
      </c>
      <c r="H1968" s="1" t="s">
        <v>91</v>
      </c>
      <c r="I1968" s="1" t="s">
        <v>92</v>
      </c>
      <c r="J1968" s="1" t="s">
        <v>14684</v>
      </c>
      <c r="K1968" s="1" t="s">
        <v>14685</v>
      </c>
      <c r="L1968">
        <f>VLOOKUP(B1968,HIS退!B:F,5,FALSE)</f>
        <v>-2168.08</v>
      </c>
      <c r="M1968" t="e">
        <f>VLOOKUP(J1968,银行退!A:F,6,FALSE)</f>
        <v>#N/A</v>
      </c>
      <c r="N1968" t="e">
        <f>VLOOKUP(J1968,网银退汇!F:J,5,FALSE)</f>
        <v>#N/A</v>
      </c>
    </row>
    <row r="1969" spans="1:14" hidden="1">
      <c r="A1969" s="1" t="s">
        <v>14686</v>
      </c>
      <c r="B1969" s="1">
        <v>2003656</v>
      </c>
      <c r="C1969" s="1" t="s">
        <v>8102</v>
      </c>
      <c r="D1969" s="1" t="s">
        <v>8103</v>
      </c>
      <c r="E1969" s="1" t="s">
        <v>8104</v>
      </c>
      <c r="F1969" s="2">
        <v>498</v>
      </c>
      <c r="G1969" s="1" t="s">
        <v>114</v>
      </c>
      <c r="H1969" s="1" t="s">
        <v>91</v>
      </c>
      <c r="I1969" s="1" t="s">
        <v>92</v>
      </c>
      <c r="J1969" s="1" t="s">
        <v>14687</v>
      </c>
      <c r="K1969" s="1" t="s">
        <v>14688</v>
      </c>
      <c r="L1969">
        <f>VLOOKUP(B1969,HIS退!B:F,5,FALSE)</f>
        <v>-498</v>
      </c>
      <c r="M1969" t="e">
        <f>VLOOKUP(J1969,银行退!A:F,6,FALSE)</f>
        <v>#N/A</v>
      </c>
      <c r="N1969" t="e">
        <f>VLOOKUP(J1969,网银退汇!F:J,5,FALSE)</f>
        <v>#N/A</v>
      </c>
    </row>
    <row r="1970" spans="1:14" hidden="1">
      <c r="A1970" s="1" t="s">
        <v>14689</v>
      </c>
      <c r="B1970" s="1">
        <v>2004277</v>
      </c>
      <c r="C1970" s="1" t="s">
        <v>8106</v>
      </c>
      <c r="D1970" s="1" t="s">
        <v>8107</v>
      </c>
      <c r="E1970" s="1" t="s">
        <v>5668</v>
      </c>
      <c r="F1970" s="2">
        <v>4561.6099999999997</v>
      </c>
      <c r="G1970" s="1" t="s">
        <v>114</v>
      </c>
      <c r="H1970" s="1" t="s">
        <v>91</v>
      </c>
      <c r="I1970" s="1" t="s">
        <v>92</v>
      </c>
      <c r="J1970" s="1" t="s">
        <v>14690</v>
      </c>
      <c r="K1970" s="1" t="s">
        <v>12684</v>
      </c>
      <c r="L1970">
        <f>VLOOKUP(B1970,HIS退!B:F,5,FALSE)</f>
        <v>-4561.6099999999997</v>
      </c>
      <c r="M1970" t="e">
        <f>VLOOKUP(J1970,银行退!A:F,6,FALSE)</f>
        <v>#N/A</v>
      </c>
      <c r="N1970" t="e">
        <f>VLOOKUP(J1970,网银退汇!F:J,5,FALSE)</f>
        <v>#N/A</v>
      </c>
    </row>
    <row r="1971" spans="1:14" hidden="1">
      <c r="A1971" s="1" t="s">
        <v>14691</v>
      </c>
      <c r="B1971" s="1">
        <v>2004630</v>
      </c>
      <c r="C1971" s="1" t="s">
        <v>8109</v>
      </c>
      <c r="D1971" s="1" t="s">
        <v>8110</v>
      </c>
      <c r="E1971" s="1" t="s">
        <v>8111</v>
      </c>
      <c r="F1971" s="2">
        <v>500</v>
      </c>
      <c r="G1971" s="1" t="s">
        <v>114</v>
      </c>
      <c r="H1971" s="1" t="s">
        <v>91</v>
      </c>
      <c r="I1971" s="1" t="s">
        <v>92</v>
      </c>
      <c r="J1971" s="1" t="s">
        <v>14692</v>
      </c>
      <c r="K1971" s="1" t="s">
        <v>14693</v>
      </c>
      <c r="L1971">
        <f>VLOOKUP(B1971,HIS退!B:F,5,FALSE)</f>
        <v>-500</v>
      </c>
      <c r="M1971" t="e">
        <f>VLOOKUP(J1971,银行退!A:F,6,FALSE)</f>
        <v>#N/A</v>
      </c>
      <c r="N1971" t="e">
        <f>VLOOKUP(J1971,网银退汇!F:J,5,FALSE)</f>
        <v>#N/A</v>
      </c>
    </row>
    <row r="1972" spans="1:14" hidden="1">
      <c r="A1972" s="1" t="s">
        <v>14694</v>
      </c>
      <c r="B1972" s="1">
        <v>2004660</v>
      </c>
      <c r="C1972" s="1" t="s">
        <v>8113</v>
      </c>
      <c r="D1972" s="1" t="s">
        <v>8110</v>
      </c>
      <c r="E1972" s="1" t="s">
        <v>8111</v>
      </c>
      <c r="F1972" s="2">
        <v>69.34</v>
      </c>
      <c r="G1972" s="1" t="s">
        <v>114</v>
      </c>
      <c r="H1972" s="1" t="s">
        <v>91</v>
      </c>
      <c r="I1972" s="1" t="s">
        <v>92</v>
      </c>
      <c r="J1972" s="1" t="s">
        <v>14695</v>
      </c>
      <c r="K1972" s="1" t="s">
        <v>14693</v>
      </c>
      <c r="L1972">
        <f>VLOOKUP(B1972,HIS退!B:F,5,FALSE)</f>
        <v>-69.34</v>
      </c>
      <c r="M1972" t="e">
        <f>VLOOKUP(J1972,银行退!A:F,6,FALSE)</f>
        <v>#N/A</v>
      </c>
      <c r="N1972" t="e">
        <f>VLOOKUP(J1972,网银退汇!F:J,5,FALSE)</f>
        <v>#N/A</v>
      </c>
    </row>
    <row r="1973" spans="1:14" hidden="1">
      <c r="A1973" s="1" t="s">
        <v>14696</v>
      </c>
      <c r="B1973" s="1">
        <v>2005776</v>
      </c>
      <c r="C1973" s="1" t="s">
        <v>8115</v>
      </c>
      <c r="D1973" s="1" t="s">
        <v>8116</v>
      </c>
      <c r="E1973" s="1" t="s">
        <v>8117</v>
      </c>
      <c r="F1973" s="2">
        <v>4329.75</v>
      </c>
      <c r="G1973" s="1" t="s">
        <v>114</v>
      </c>
      <c r="H1973" s="1" t="s">
        <v>91</v>
      </c>
      <c r="I1973" s="1" t="s">
        <v>92</v>
      </c>
      <c r="J1973" s="1" t="s">
        <v>14697</v>
      </c>
      <c r="K1973" s="1" t="s">
        <v>14698</v>
      </c>
      <c r="L1973">
        <f>VLOOKUP(B1973,HIS退!B:F,5,FALSE)</f>
        <v>-4329.75</v>
      </c>
      <c r="M1973" t="e">
        <f>VLOOKUP(J1973,银行退!A:F,6,FALSE)</f>
        <v>#N/A</v>
      </c>
      <c r="N1973" t="e">
        <f>VLOOKUP(J1973,网银退汇!F:J,5,FALSE)</f>
        <v>#N/A</v>
      </c>
    </row>
    <row r="1974" spans="1:14" hidden="1">
      <c r="A1974" s="1" t="s">
        <v>14699</v>
      </c>
      <c r="B1974" s="1">
        <v>2005791</v>
      </c>
      <c r="C1974" s="1" t="s">
        <v>8119</v>
      </c>
      <c r="D1974" s="1" t="s">
        <v>8120</v>
      </c>
      <c r="E1974" s="1" t="s">
        <v>8121</v>
      </c>
      <c r="F1974" s="2">
        <v>10</v>
      </c>
      <c r="G1974" s="1" t="s">
        <v>114</v>
      </c>
      <c r="H1974" s="1" t="s">
        <v>91</v>
      </c>
      <c r="I1974" s="1" t="s">
        <v>92</v>
      </c>
      <c r="J1974" s="1" t="s">
        <v>14700</v>
      </c>
      <c r="K1974" s="1" t="s">
        <v>14701</v>
      </c>
      <c r="L1974">
        <f>VLOOKUP(B1974,HIS退!B:F,5,FALSE)</f>
        <v>-10</v>
      </c>
      <c r="M1974" t="e">
        <f>VLOOKUP(J1974,银行退!A:F,6,FALSE)</f>
        <v>#N/A</v>
      </c>
      <c r="N1974" t="e">
        <f>VLOOKUP(J1974,网银退汇!F:J,5,FALSE)</f>
        <v>#N/A</v>
      </c>
    </row>
    <row r="1975" spans="1:14" hidden="1">
      <c r="A1975" s="1" t="s">
        <v>14702</v>
      </c>
      <c r="B1975" s="1">
        <v>2005992</v>
      </c>
      <c r="C1975" s="1" t="s">
        <v>8123</v>
      </c>
      <c r="D1975" s="1" t="s">
        <v>8124</v>
      </c>
      <c r="E1975" s="1" t="s">
        <v>8125</v>
      </c>
      <c r="F1975" s="2">
        <v>31.7</v>
      </c>
      <c r="G1975" s="1" t="s">
        <v>114</v>
      </c>
      <c r="H1975" s="1" t="s">
        <v>91</v>
      </c>
      <c r="I1975" s="1" t="s">
        <v>92</v>
      </c>
      <c r="J1975" s="1" t="s">
        <v>14703</v>
      </c>
      <c r="K1975" s="1" t="s">
        <v>14704</v>
      </c>
      <c r="L1975">
        <f>VLOOKUP(B1975,HIS退!B:F,5,FALSE)</f>
        <v>-31.7</v>
      </c>
      <c r="M1975" t="e">
        <f>VLOOKUP(J1975,银行退!A:F,6,FALSE)</f>
        <v>#N/A</v>
      </c>
      <c r="N1975" t="e">
        <f>VLOOKUP(J1975,网银退汇!F:J,5,FALSE)</f>
        <v>#N/A</v>
      </c>
    </row>
    <row r="1976" spans="1:14" hidden="1">
      <c r="A1976" s="1" t="s">
        <v>14705</v>
      </c>
      <c r="B1976" s="1">
        <v>2007043</v>
      </c>
      <c r="C1976" s="1" t="s">
        <v>8127</v>
      </c>
      <c r="D1976" s="1" t="s">
        <v>8128</v>
      </c>
      <c r="E1976" s="1" t="s">
        <v>8129</v>
      </c>
      <c r="F1976" s="2">
        <v>4000</v>
      </c>
      <c r="G1976" s="1" t="s">
        <v>114</v>
      </c>
      <c r="H1976" s="1" t="s">
        <v>91</v>
      </c>
      <c r="I1976" s="1" t="s">
        <v>92</v>
      </c>
      <c r="J1976" s="1" t="s">
        <v>14706</v>
      </c>
      <c r="K1976" s="1" t="s">
        <v>14707</v>
      </c>
      <c r="L1976">
        <f>VLOOKUP(B1976,HIS退!B:F,5,FALSE)</f>
        <v>-4000</v>
      </c>
      <c r="M1976" t="e">
        <f>VLOOKUP(J1976,银行退!A:F,6,FALSE)</f>
        <v>#N/A</v>
      </c>
      <c r="N1976" t="e">
        <f>VLOOKUP(J1976,网银退汇!F:J,5,FALSE)</f>
        <v>#N/A</v>
      </c>
    </row>
    <row r="1977" spans="1:14" hidden="1">
      <c r="A1977" s="1" t="s">
        <v>14708</v>
      </c>
      <c r="B1977" s="1">
        <v>2007258</v>
      </c>
      <c r="C1977" s="1" t="s">
        <v>8131</v>
      </c>
      <c r="D1977" s="1" t="s">
        <v>8132</v>
      </c>
      <c r="E1977" s="1" t="s">
        <v>8133</v>
      </c>
      <c r="F1977" s="2">
        <v>300</v>
      </c>
      <c r="G1977" s="1" t="s">
        <v>114</v>
      </c>
      <c r="H1977" s="1" t="s">
        <v>91</v>
      </c>
      <c r="I1977" s="1" t="s">
        <v>92</v>
      </c>
      <c r="J1977" s="1" t="s">
        <v>14709</v>
      </c>
      <c r="K1977" s="1" t="s">
        <v>13596</v>
      </c>
      <c r="L1977">
        <f>VLOOKUP(B1977,HIS退!B:F,5,FALSE)</f>
        <v>-300</v>
      </c>
      <c r="M1977" t="e">
        <f>VLOOKUP(J1977,银行退!A:F,6,FALSE)</f>
        <v>#N/A</v>
      </c>
      <c r="N1977" t="e">
        <f>VLOOKUP(J1977,网银退汇!F:J,5,FALSE)</f>
        <v>#N/A</v>
      </c>
    </row>
    <row r="1978" spans="1:14" hidden="1">
      <c r="A1978" s="1" t="s">
        <v>14710</v>
      </c>
      <c r="B1978" s="1">
        <v>2007468</v>
      </c>
      <c r="C1978" s="1" t="s">
        <v>14711</v>
      </c>
      <c r="D1978" s="1" t="s">
        <v>8135</v>
      </c>
      <c r="E1978" s="1" t="s">
        <v>8136</v>
      </c>
      <c r="F1978" s="2">
        <v>500</v>
      </c>
      <c r="G1978" s="1" t="s">
        <v>114</v>
      </c>
      <c r="H1978" s="1" t="s">
        <v>93</v>
      </c>
      <c r="I1978" s="1" t="s">
        <v>23</v>
      </c>
      <c r="J1978" s="1" t="s">
        <v>14712</v>
      </c>
      <c r="K1978" s="1" t="s">
        <v>14713</v>
      </c>
      <c r="L1978">
        <f>VLOOKUP(B1978,HIS退!B:F,5,FALSE)</f>
        <v>-500</v>
      </c>
      <c r="M1978" t="e">
        <f>VLOOKUP(J1978,银行退!A:F,6,FALSE)</f>
        <v>#N/A</v>
      </c>
      <c r="N1978" t="str">
        <f>VLOOKUP(J1978,网银退汇!F:J,5,FALSE)</f>
        <v>20170914</v>
      </c>
    </row>
    <row r="1979" spans="1:14" hidden="1">
      <c r="A1979" s="1" t="s">
        <v>14714</v>
      </c>
      <c r="B1979" s="1">
        <v>2008165</v>
      </c>
      <c r="C1979" s="1" t="s">
        <v>8138</v>
      </c>
      <c r="D1979" s="1" t="s">
        <v>8139</v>
      </c>
      <c r="E1979" s="1" t="s">
        <v>3710</v>
      </c>
      <c r="F1979" s="2">
        <v>192</v>
      </c>
      <c r="G1979" s="1" t="s">
        <v>114</v>
      </c>
      <c r="H1979" s="1" t="s">
        <v>91</v>
      </c>
      <c r="I1979" s="1" t="s">
        <v>92</v>
      </c>
      <c r="J1979" s="1" t="s">
        <v>14715</v>
      </c>
      <c r="K1979" s="1" t="s">
        <v>14716</v>
      </c>
      <c r="L1979">
        <f>VLOOKUP(B1979,HIS退!B:F,5,FALSE)</f>
        <v>-192</v>
      </c>
      <c r="M1979" t="e">
        <f>VLOOKUP(J1979,银行退!A:F,6,FALSE)</f>
        <v>#N/A</v>
      </c>
      <c r="N1979" t="e">
        <f>VLOOKUP(J1979,网银退汇!F:J,5,FALSE)</f>
        <v>#N/A</v>
      </c>
    </row>
    <row r="1980" spans="1:14" hidden="1">
      <c r="A1980" s="1" t="s">
        <v>14717</v>
      </c>
      <c r="B1980" s="1">
        <v>2008207</v>
      </c>
      <c r="C1980" s="1" t="s">
        <v>8141</v>
      </c>
      <c r="D1980" s="1" t="s">
        <v>8142</v>
      </c>
      <c r="E1980" s="1" t="s">
        <v>8143</v>
      </c>
      <c r="F1980" s="2">
        <v>2000</v>
      </c>
      <c r="G1980" s="1" t="s">
        <v>114</v>
      </c>
      <c r="H1980" s="1" t="s">
        <v>91</v>
      </c>
      <c r="I1980" s="1" t="s">
        <v>92</v>
      </c>
      <c r="J1980" s="1" t="s">
        <v>14718</v>
      </c>
      <c r="K1980" s="1" t="s">
        <v>14719</v>
      </c>
      <c r="L1980">
        <f>VLOOKUP(B1980,HIS退!B:F,5,FALSE)</f>
        <v>-2000</v>
      </c>
      <c r="M1980" t="e">
        <f>VLOOKUP(J1980,银行退!A:F,6,FALSE)</f>
        <v>#N/A</v>
      </c>
      <c r="N1980" t="e">
        <f>VLOOKUP(J1980,网银退汇!F:J,5,FALSE)</f>
        <v>#N/A</v>
      </c>
    </row>
    <row r="1981" spans="1:14" hidden="1">
      <c r="A1981" s="1" t="s">
        <v>14720</v>
      </c>
      <c r="B1981" s="1">
        <v>2008441</v>
      </c>
      <c r="C1981" s="1" t="s">
        <v>8145</v>
      </c>
      <c r="D1981" s="1" t="s">
        <v>8146</v>
      </c>
      <c r="E1981" s="1" t="s">
        <v>8147</v>
      </c>
      <c r="F1981" s="2">
        <v>1045.78</v>
      </c>
      <c r="G1981" s="1" t="s">
        <v>114</v>
      </c>
      <c r="H1981" s="1" t="s">
        <v>91</v>
      </c>
      <c r="I1981" s="1" t="s">
        <v>92</v>
      </c>
      <c r="J1981" s="1" t="s">
        <v>14721</v>
      </c>
      <c r="K1981" s="1" t="s">
        <v>14722</v>
      </c>
      <c r="L1981">
        <f>VLOOKUP(B1981,HIS退!B:F,5,FALSE)</f>
        <v>-1045.78</v>
      </c>
      <c r="M1981" t="e">
        <f>VLOOKUP(J1981,银行退!A:F,6,FALSE)</f>
        <v>#N/A</v>
      </c>
      <c r="N1981" t="e">
        <f>VLOOKUP(J1981,网银退汇!F:J,5,FALSE)</f>
        <v>#N/A</v>
      </c>
    </row>
    <row r="1982" spans="1:14" hidden="1">
      <c r="A1982" s="1" t="s">
        <v>14723</v>
      </c>
      <c r="B1982" s="1">
        <v>2008461</v>
      </c>
      <c r="C1982" s="1" t="s">
        <v>8149</v>
      </c>
      <c r="D1982" s="1" t="s">
        <v>212</v>
      </c>
      <c r="E1982" s="1" t="s">
        <v>213</v>
      </c>
      <c r="F1982" s="2">
        <v>900</v>
      </c>
      <c r="G1982" s="1" t="s">
        <v>114</v>
      </c>
      <c r="H1982" s="1" t="s">
        <v>91</v>
      </c>
      <c r="I1982" s="1" t="s">
        <v>92</v>
      </c>
      <c r="J1982" s="1" t="s">
        <v>14724</v>
      </c>
      <c r="K1982" s="1" t="s">
        <v>366</v>
      </c>
      <c r="L1982">
        <f>VLOOKUP(B1982,HIS退!B:F,5,FALSE)</f>
        <v>-900</v>
      </c>
      <c r="M1982" t="e">
        <f>VLOOKUP(J1982,银行退!A:F,6,FALSE)</f>
        <v>#N/A</v>
      </c>
      <c r="N1982" t="e">
        <f>VLOOKUP(J1982,网银退汇!F:J,5,FALSE)</f>
        <v>#N/A</v>
      </c>
    </row>
    <row r="1983" spans="1:14" hidden="1">
      <c r="A1983" s="1" t="s">
        <v>14725</v>
      </c>
      <c r="B1983" s="1">
        <v>2008479</v>
      </c>
      <c r="C1983" s="1" t="s">
        <v>8151</v>
      </c>
      <c r="D1983" s="1" t="s">
        <v>8152</v>
      </c>
      <c r="E1983" s="1" t="s">
        <v>8153</v>
      </c>
      <c r="F1983" s="2">
        <v>284</v>
      </c>
      <c r="G1983" s="1" t="s">
        <v>114</v>
      </c>
      <c r="H1983" s="1" t="s">
        <v>91</v>
      </c>
      <c r="I1983" s="1" t="s">
        <v>92</v>
      </c>
      <c r="J1983" s="1" t="s">
        <v>14726</v>
      </c>
      <c r="K1983" s="1" t="s">
        <v>14727</v>
      </c>
      <c r="L1983">
        <f>VLOOKUP(B1983,HIS退!B:F,5,FALSE)</f>
        <v>-284</v>
      </c>
      <c r="M1983" t="e">
        <f>VLOOKUP(J1983,银行退!A:F,6,FALSE)</f>
        <v>#N/A</v>
      </c>
      <c r="N1983" t="e">
        <f>VLOOKUP(J1983,网银退汇!F:J,5,FALSE)</f>
        <v>#N/A</v>
      </c>
    </row>
    <row r="1984" spans="1:14" hidden="1">
      <c r="A1984" s="1" t="s">
        <v>14728</v>
      </c>
      <c r="B1984" s="1">
        <v>2008549</v>
      </c>
      <c r="C1984" s="1" t="s">
        <v>8155</v>
      </c>
      <c r="D1984" s="1" t="s">
        <v>239</v>
      </c>
      <c r="E1984" s="1" t="s">
        <v>240</v>
      </c>
      <c r="F1984" s="2">
        <v>1500</v>
      </c>
      <c r="G1984" s="1" t="s">
        <v>114</v>
      </c>
      <c r="H1984" s="1" t="s">
        <v>91</v>
      </c>
      <c r="I1984" s="1" t="s">
        <v>92</v>
      </c>
      <c r="J1984" s="1" t="s">
        <v>14729</v>
      </c>
      <c r="K1984" s="1" t="s">
        <v>366</v>
      </c>
      <c r="L1984">
        <f>VLOOKUP(B1984,HIS退!B:F,5,FALSE)</f>
        <v>-1500</v>
      </c>
      <c r="M1984" t="e">
        <f>VLOOKUP(J1984,银行退!A:F,6,FALSE)</f>
        <v>#N/A</v>
      </c>
      <c r="N1984" t="e">
        <f>VLOOKUP(J1984,网银退汇!F:J,5,FALSE)</f>
        <v>#N/A</v>
      </c>
    </row>
    <row r="1985" spans="1:14" hidden="1">
      <c r="A1985" s="1" t="s">
        <v>14730</v>
      </c>
      <c r="B1985" s="1">
        <v>2008586</v>
      </c>
      <c r="C1985" s="1" t="s">
        <v>8157</v>
      </c>
      <c r="D1985" s="1" t="s">
        <v>8120</v>
      </c>
      <c r="E1985" s="1" t="s">
        <v>8121</v>
      </c>
      <c r="F1985" s="2">
        <v>2.7</v>
      </c>
      <c r="G1985" s="1" t="s">
        <v>114</v>
      </c>
      <c r="H1985" s="1" t="s">
        <v>91</v>
      </c>
      <c r="I1985" s="1" t="s">
        <v>92</v>
      </c>
      <c r="J1985" s="1" t="s">
        <v>14731</v>
      </c>
      <c r="K1985" s="1" t="s">
        <v>14716</v>
      </c>
      <c r="L1985">
        <f>VLOOKUP(B1985,HIS退!B:F,5,FALSE)</f>
        <v>-2.7</v>
      </c>
      <c r="M1985" t="e">
        <f>VLOOKUP(J1985,银行退!A:F,6,FALSE)</f>
        <v>#N/A</v>
      </c>
      <c r="N1985" t="e">
        <f>VLOOKUP(J1985,网银退汇!F:J,5,FALSE)</f>
        <v>#N/A</v>
      </c>
    </row>
    <row r="1986" spans="1:14" hidden="1">
      <c r="A1986" s="1" t="s">
        <v>14732</v>
      </c>
      <c r="B1986" s="1">
        <v>2009483</v>
      </c>
      <c r="C1986" s="1" t="s">
        <v>8159</v>
      </c>
      <c r="D1986" s="1" t="s">
        <v>8160</v>
      </c>
      <c r="E1986" s="1" t="s">
        <v>8161</v>
      </c>
      <c r="F1986" s="2">
        <v>5070</v>
      </c>
      <c r="G1986" s="1" t="s">
        <v>114</v>
      </c>
      <c r="H1986" s="1" t="s">
        <v>91</v>
      </c>
      <c r="I1986" s="1" t="s">
        <v>92</v>
      </c>
      <c r="J1986" s="1" t="s">
        <v>14733</v>
      </c>
      <c r="K1986" s="1" t="s">
        <v>14734</v>
      </c>
      <c r="L1986">
        <f>VLOOKUP(B1986,HIS退!B:F,5,FALSE)</f>
        <v>-5070</v>
      </c>
      <c r="M1986" t="e">
        <f>VLOOKUP(J1986,银行退!A:F,6,FALSE)</f>
        <v>#N/A</v>
      </c>
      <c r="N1986" t="e">
        <f>VLOOKUP(J1986,网银退汇!F:J,5,FALSE)</f>
        <v>#N/A</v>
      </c>
    </row>
    <row r="1987" spans="1:14" hidden="1">
      <c r="A1987" s="1" t="s">
        <v>14735</v>
      </c>
      <c r="B1987" s="1">
        <v>2009668</v>
      </c>
      <c r="C1987" s="1" t="s">
        <v>8163</v>
      </c>
      <c r="D1987" s="1" t="s">
        <v>8164</v>
      </c>
      <c r="E1987" s="1" t="s">
        <v>8165</v>
      </c>
      <c r="F1987" s="2">
        <v>1364.5</v>
      </c>
      <c r="G1987" s="1" t="s">
        <v>114</v>
      </c>
      <c r="H1987" s="1" t="s">
        <v>91</v>
      </c>
      <c r="I1987" s="1" t="s">
        <v>92</v>
      </c>
      <c r="J1987" s="1" t="s">
        <v>14736</v>
      </c>
      <c r="K1987" s="1" t="s">
        <v>14737</v>
      </c>
      <c r="L1987">
        <f>VLOOKUP(B1987,HIS退!B:F,5,FALSE)</f>
        <v>-1364.5</v>
      </c>
      <c r="M1987" t="e">
        <f>VLOOKUP(J1987,银行退!A:F,6,FALSE)</f>
        <v>#N/A</v>
      </c>
      <c r="N1987" t="e">
        <f>VLOOKUP(J1987,网银退汇!F:J,5,FALSE)</f>
        <v>#N/A</v>
      </c>
    </row>
    <row r="1988" spans="1:14" hidden="1">
      <c r="A1988" s="1" t="s">
        <v>14738</v>
      </c>
      <c r="B1988" s="1">
        <v>2009788</v>
      </c>
      <c r="C1988" s="1" t="s">
        <v>8167</v>
      </c>
      <c r="D1988" s="1" t="s">
        <v>8168</v>
      </c>
      <c r="E1988" s="1" t="s">
        <v>8169</v>
      </c>
      <c r="F1988" s="2">
        <v>181.26</v>
      </c>
      <c r="G1988" s="1" t="s">
        <v>114</v>
      </c>
      <c r="H1988" s="1" t="s">
        <v>91</v>
      </c>
      <c r="I1988" s="1" t="s">
        <v>92</v>
      </c>
      <c r="J1988" s="1" t="s">
        <v>14739</v>
      </c>
      <c r="K1988" s="1" t="s">
        <v>14740</v>
      </c>
      <c r="L1988">
        <f>VLOOKUP(B1988,HIS退!B:F,5,FALSE)</f>
        <v>-181.26</v>
      </c>
      <c r="M1988" t="e">
        <f>VLOOKUP(J1988,银行退!A:F,6,FALSE)</f>
        <v>#N/A</v>
      </c>
      <c r="N1988" t="e">
        <f>VLOOKUP(J1988,网银退汇!F:J,5,FALSE)</f>
        <v>#N/A</v>
      </c>
    </row>
    <row r="1989" spans="1:14" hidden="1">
      <c r="A1989" s="1" t="s">
        <v>14741</v>
      </c>
      <c r="B1989" s="1">
        <v>2009792</v>
      </c>
      <c r="C1989" s="1" t="s">
        <v>8171</v>
      </c>
      <c r="D1989" s="1" t="s">
        <v>8172</v>
      </c>
      <c r="E1989" s="1" t="s">
        <v>8173</v>
      </c>
      <c r="F1989" s="2">
        <v>3882.55</v>
      </c>
      <c r="G1989" s="1" t="s">
        <v>114</v>
      </c>
      <c r="H1989" s="1" t="s">
        <v>91</v>
      </c>
      <c r="I1989" s="1" t="s">
        <v>92</v>
      </c>
      <c r="J1989" s="1" t="s">
        <v>14742</v>
      </c>
      <c r="K1989" s="1" t="s">
        <v>14743</v>
      </c>
      <c r="L1989">
        <f>VLOOKUP(B1989,HIS退!B:F,5,FALSE)</f>
        <v>-3882.55</v>
      </c>
      <c r="M1989" t="e">
        <f>VLOOKUP(J1989,银行退!A:F,6,FALSE)</f>
        <v>#N/A</v>
      </c>
      <c r="N1989" t="e">
        <f>VLOOKUP(J1989,网银退汇!F:J,5,FALSE)</f>
        <v>#N/A</v>
      </c>
    </row>
    <row r="1990" spans="1:14" hidden="1">
      <c r="A1990" s="1" t="s">
        <v>14744</v>
      </c>
      <c r="B1990" s="1">
        <v>2010317</v>
      </c>
      <c r="C1990" s="1" t="s">
        <v>8175</v>
      </c>
      <c r="D1990" s="1" t="s">
        <v>8176</v>
      </c>
      <c r="E1990" s="1" t="s">
        <v>8177</v>
      </c>
      <c r="F1990" s="2">
        <v>2459.5100000000002</v>
      </c>
      <c r="G1990" s="1" t="s">
        <v>114</v>
      </c>
      <c r="H1990" s="1" t="s">
        <v>91</v>
      </c>
      <c r="I1990" s="1" t="s">
        <v>92</v>
      </c>
      <c r="J1990" s="1" t="s">
        <v>14745</v>
      </c>
      <c r="K1990" s="1" t="s">
        <v>14746</v>
      </c>
      <c r="L1990">
        <f>VLOOKUP(B1990,HIS退!B:F,5,FALSE)</f>
        <v>-2459.5100000000002</v>
      </c>
      <c r="M1990" t="e">
        <f>VLOOKUP(J1990,银行退!A:F,6,FALSE)</f>
        <v>#N/A</v>
      </c>
      <c r="N1990" t="e">
        <f>VLOOKUP(J1990,网银退汇!F:J,5,FALSE)</f>
        <v>#N/A</v>
      </c>
    </row>
    <row r="1991" spans="1:14" hidden="1">
      <c r="A1991" s="1" t="s">
        <v>14747</v>
      </c>
      <c r="B1991" s="1">
        <v>2010343</v>
      </c>
      <c r="C1991" s="1" t="s">
        <v>8179</v>
      </c>
      <c r="D1991" s="1" t="s">
        <v>8180</v>
      </c>
      <c r="E1991" s="1" t="s">
        <v>5360</v>
      </c>
      <c r="F1991" s="2">
        <v>500</v>
      </c>
      <c r="G1991" s="1" t="s">
        <v>114</v>
      </c>
      <c r="H1991" s="1" t="s">
        <v>91</v>
      </c>
      <c r="I1991" s="1" t="s">
        <v>92</v>
      </c>
      <c r="J1991" s="1" t="s">
        <v>14748</v>
      </c>
      <c r="K1991" s="1" t="s">
        <v>14749</v>
      </c>
      <c r="L1991">
        <f>VLOOKUP(B1991,HIS退!B:F,5,FALSE)</f>
        <v>-500</v>
      </c>
      <c r="M1991" t="e">
        <f>VLOOKUP(J1991,银行退!A:F,6,FALSE)</f>
        <v>#N/A</v>
      </c>
      <c r="N1991" t="e">
        <f>VLOOKUP(J1991,网银退汇!F:J,5,FALSE)</f>
        <v>#N/A</v>
      </c>
    </row>
    <row r="1992" spans="1:14" hidden="1">
      <c r="A1992" s="1" t="s">
        <v>14750</v>
      </c>
      <c r="B1992" s="1">
        <v>2010626</v>
      </c>
      <c r="C1992" s="1" t="s">
        <v>8182</v>
      </c>
      <c r="D1992" s="1" t="s">
        <v>8183</v>
      </c>
      <c r="E1992" s="1" t="s">
        <v>8184</v>
      </c>
      <c r="F1992" s="2">
        <v>1500</v>
      </c>
      <c r="G1992" s="1" t="s">
        <v>114</v>
      </c>
      <c r="H1992" s="1" t="s">
        <v>91</v>
      </c>
      <c r="I1992" s="1" t="s">
        <v>92</v>
      </c>
      <c r="J1992" s="1" t="s">
        <v>14751</v>
      </c>
      <c r="K1992" s="1" t="s">
        <v>14752</v>
      </c>
      <c r="L1992">
        <f>VLOOKUP(B1992,HIS退!B:F,5,FALSE)</f>
        <v>-1500</v>
      </c>
      <c r="M1992" t="e">
        <f>VLOOKUP(J1992,银行退!A:F,6,FALSE)</f>
        <v>#N/A</v>
      </c>
      <c r="N1992" t="e">
        <f>VLOOKUP(J1992,网银退汇!F:J,5,FALSE)</f>
        <v>#N/A</v>
      </c>
    </row>
    <row r="1993" spans="1:14" hidden="1">
      <c r="A1993" s="1" t="s">
        <v>14753</v>
      </c>
      <c r="B1993" s="1">
        <v>2010658</v>
      </c>
      <c r="C1993" s="1" t="s">
        <v>8186</v>
      </c>
      <c r="D1993" s="1" t="s">
        <v>8187</v>
      </c>
      <c r="E1993" s="1" t="s">
        <v>8188</v>
      </c>
      <c r="F1993" s="2">
        <v>345.5</v>
      </c>
      <c r="G1993" s="1" t="s">
        <v>114</v>
      </c>
      <c r="H1993" s="1" t="s">
        <v>91</v>
      </c>
      <c r="I1993" s="1" t="s">
        <v>92</v>
      </c>
      <c r="J1993" s="1" t="s">
        <v>14754</v>
      </c>
      <c r="K1993" s="1" t="s">
        <v>14755</v>
      </c>
      <c r="L1993">
        <f>VLOOKUP(B1993,HIS退!B:F,5,FALSE)</f>
        <v>-345.5</v>
      </c>
      <c r="M1993" t="e">
        <f>VLOOKUP(J1993,银行退!A:F,6,FALSE)</f>
        <v>#N/A</v>
      </c>
      <c r="N1993" t="e">
        <f>VLOOKUP(J1993,网银退汇!F:J,5,FALSE)</f>
        <v>#N/A</v>
      </c>
    </row>
    <row r="1994" spans="1:14" hidden="1">
      <c r="A1994" s="1" t="s">
        <v>14756</v>
      </c>
      <c r="B1994" s="1">
        <v>2010831</v>
      </c>
      <c r="C1994" s="1" t="s">
        <v>8190</v>
      </c>
      <c r="D1994" s="1" t="s">
        <v>8191</v>
      </c>
      <c r="E1994" s="1" t="s">
        <v>8192</v>
      </c>
      <c r="F1994" s="2">
        <v>1027.46</v>
      </c>
      <c r="G1994" s="1" t="s">
        <v>114</v>
      </c>
      <c r="H1994" s="1" t="s">
        <v>91</v>
      </c>
      <c r="I1994" s="1" t="s">
        <v>92</v>
      </c>
      <c r="J1994" s="1" t="s">
        <v>14757</v>
      </c>
      <c r="K1994" s="1" t="s">
        <v>14758</v>
      </c>
      <c r="L1994">
        <f>VLOOKUP(B1994,HIS退!B:F,5,FALSE)</f>
        <v>-1027.46</v>
      </c>
      <c r="M1994" t="e">
        <f>VLOOKUP(J1994,银行退!A:F,6,FALSE)</f>
        <v>#N/A</v>
      </c>
      <c r="N1994" t="e">
        <f>VLOOKUP(J1994,网银退汇!F:J,5,FALSE)</f>
        <v>#N/A</v>
      </c>
    </row>
    <row r="1995" spans="1:14" hidden="1">
      <c r="A1995" s="1" t="s">
        <v>14759</v>
      </c>
      <c r="B1995" s="1">
        <v>2010847</v>
      </c>
      <c r="C1995" s="1" t="s">
        <v>8194</v>
      </c>
      <c r="D1995" s="1" t="s">
        <v>8195</v>
      </c>
      <c r="E1995" s="1" t="s">
        <v>3111</v>
      </c>
      <c r="F1995" s="2">
        <v>2447.62</v>
      </c>
      <c r="G1995" s="1" t="s">
        <v>114</v>
      </c>
      <c r="H1995" s="1" t="s">
        <v>91</v>
      </c>
      <c r="I1995" s="1" t="s">
        <v>92</v>
      </c>
      <c r="J1995" s="1" t="s">
        <v>14760</v>
      </c>
      <c r="K1995" s="1" t="s">
        <v>14761</v>
      </c>
      <c r="L1995">
        <f>VLOOKUP(B1995,HIS退!B:F,5,FALSE)</f>
        <v>-2447.62</v>
      </c>
      <c r="M1995" t="e">
        <f>VLOOKUP(J1995,银行退!A:F,6,FALSE)</f>
        <v>#N/A</v>
      </c>
      <c r="N1995" t="e">
        <f>VLOOKUP(J1995,网银退汇!F:J,5,FALSE)</f>
        <v>#N/A</v>
      </c>
    </row>
    <row r="1996" spans="1:14" hidden="1">
      <c r="A1996" s="1" t="s">
        <v>14762</v>
      </c>
      <c r="B1996" s="1">
        <v>2010885</v>
      </c>
      <c r="C1996" s="1" t="s">
        <v>8197</v>
      </c>
      <c r="D1996" s="1" t="s">
        <v>8198</v>
      </c>
      <c r="E1996" s="1" t="s">
        <v>8199</v>
      </c>
      <c r="F1996" s="2">
        <v>809</v>
      </c>
      <c r="G1996" s="1" t="s">
        <v>114</v>
      </c>
      <c r="H1996" s="1" t="s">
        <v>91</v>
      </c>
      <c r="I1996" s="1" t="s">
        <v>92</v>
      </c>
      <c r="J1996" s="1" t="s">
        <v>14763</v>
      </c>
      <c r="K1996" s="1" t="s">
        <v>14764</v>
      </c>
      <c r="L1996">
        <f>VLOOKUP(B1996,HIS退!B:F,5,FALSE)</f>
        <v>-809</v>
      </c>
      <c r="M1996" t="e">
        <f>VLOOKUP(J1996,银行退!A:F,6,FALSE)</f>
        <v>#N/A</v>
      </c>
      <c r="N1996" t="e">
        <f>VLOOKUP(J1996,网银退汇!F:J,5,FALSE)</f>
        <v>#N/A</v>
      </c>
    </row>
    <row r="1997" spans="1:14" hidden="1">
      <c r="A1997" s="1" t="s">
        <v>14765</v>
      </c>
      <c r="B1997" s="1">
        <v>2010922</v>
      </c>
      <c r="C1997" s="1" t="s">
        <v>14766</v>
      </c>
      <c r="D1997" s="1" t="s">
        <v>8201</v>
      </c>
      <c r="E1997" s="1" t="s">
        <v>8202</v>
      </c>
      <c r="F1997" s="2">
        <v>356.4</v>
      </c>
      <c r="G1997" s="1" t="s">
        <v>114</v>
      </c>
      <c r="H1997" s="1" t="s">
        <v>93</v>
      </c>
      <c r="I1997" s="1" t="s">
        <v>23</v>
      </c>
      <c r="J1997" s="1" t="s">
        <v>14767</v>
      </c>
      <c r="K1997" s="1" t="s">
        <v>14768</v>
      </c>
      <c r="L1997">
        <f>VLOOKUP(B1997,HIS退!B:F,5,FALSE)</f>
        <v>-356.4</v>
      </c>
      <c r="M1997" t="e">
        <f>VLOOKUP(J1997,银行退!A:F,6,FALSE)</f>
        <v>#N/A</v>
      </c>
      <c r="N1997" t="str">
        <f>VLOOKUP(J1997,网银退汇!F:J,5,FALSE)</f>
        <v>20170914</v>
      </c>
    </row>
    <row r="1998" spans="1:14" hidden="1">
      <c r="A1998" s="1" t="s">
        <v>14769</v>
      </c>
      <c r="B1998" s="1">
        <v>2010978</v>
      </c>
      <c r="C1998" s="1" t="s">
        <v>8204</v>
      </c>
      <c r="D1998" s="1" t="s">
        <v>8205</v>
      </c>
      <c r="E1998" s="1" t="s">
        <v>8206</v>
      </c>
      <c r="F1998" s="2">
        <v>900</v>
      </c>
      <c r="G1998" s="1" t="s">
        <v>114</v>
      </c>
      <c r="H1998" s="1" t="s">
        <v>91</v>
      </c>
      <c r="I1998" s="1" t="s">
        <v>92</v>
      </c>
      <c r="J1998" s="1" t="s">
        <v>14770</v>
      </c>
      <c r="K1998" s="1" t="s">
        <v>14771</v>
      </c>
      <c r="L1998">
        <f>VLOOKUP(B1998,HIS退!B:F,5,FALSE)</f>
        <v>-900</v>
      </c>
      <c r="M1998" t="e">
        <f>VLOOKUP(J1998,银行退!A:F,6,FALSE)</f>
        <v>#N/A</v>
      </c>
      <c r="N1998" t="e">
        <f>VLOOKUP(J1998,网银退汇!F:J,5,FALSE)</f>
        <v>#N/A</v>
      </c>
    </row>
    <row r="1999" spans="1:14" hidden="1">
      <c r="A1999" s="1" t="s">
        <v>14772</v>
      </c>
      <c r="B1999" s="1">
        <v>2011344</v>
      </c>
      <c r="C1999" s="1" t="s">
        <v>8208</v>
      </c>
      <c r="D1999" s="1" t="s">
        <v>8209</v>
      </c>
      <c r="E1999" s="1" t="s">
        <v>8210</v>
      </c>
      <c r="F1999" s="2">
        <v>2046</v>
      </c>
      <c r="G1999" s="1" t="s">
        <v>114</v>
      </c>
      <c r="H1999" s="1" t="s">
        <v>91</v>
      </c>
      <c r="I1999" s="1" t="s">
        <v>92</v>
      </c>
      <c r="J1999" s="1" t="s">
        <v>14773</v>
      </c>
      <c r="K1999" s="1" t="s">
        <v>14774</v>
      </c>
      <c r="L1999">
        <f>VLOOKUP(B1999,HIS退!B:F,5,FALSE)</f>
        <v>-2046</v>
      </c>
      <c r="M1999" t="e">
        <f>VLOOKUP(J1999,银行退!A:F,6,FALSE)</f>
        <v>#N/A</v>
      </c>
      <c r="N1999" t="e">
        <f>VLOOKUP(J1999,网银退汇!F:J,5,FALSE)</f>
        <v>#N/A</v>
      </c>
    </row>
    <row r="2000" spans="1:14" hidden="1">
      <c r="A2000" s="1" t="s">
        <v>14775</v>
      </c>
      <c r="B2000" s="1">
        <v>2011486</v>
      </c>
      <c r="C2000" s="1" t="s">
        <v>8212</v>
      </c>
      <c r="D2000" s="1" t="s">
        <v>8213</v>
      </c>
      <c r="E2000" s="1" t="s">
        <v>8214</v>
      </c>
      <c r="F2000" s="2">
        <v>1800</v>
      </c>
      <c r="G2000" s="1" t="s">
        <v>114</v>
      </c>
      <c r="H2000" s="1" t="s">
        <v>91</v>
      </c>
      <c r="I2000" s="1" t="s">
        <v>92</v>
      </c>
      <c r="J2000" s="1" t="s">
        <v>14776</v>
      </c>
      <c r="K2000" s="1" t="s">
        <v>14777</v>
      </c>
      <c r="L2000">
        <f>VLOOKUP(B2000,HIS退!B:F,5,FALSE)</f>
        <v>-1800</v>
      </c>
      <c r="M2000" t="e">
        <f>VLOOKUP(J2000,银行退!A:F,6,FALSE)</f>
        <v>#N/A</v>
      </c>
      <c r="N2000" t="e">
        <f>VLOOKUP(J2000,网银退汇!F:J,5,FALSE)</f>
        <v>#N/A</v>
      </c>
    </row>
    <row r="2001" spans="1:14" hidden="1">
      <c r="A2001" s="1" t="s">
        <v>14778</v>
      </c>
      <c r="B2001" s="1">
        <v>2011790</v>
      </c>
      <c r="C2001" s="1" t="s">
        <v>14779</v>
      </c>
      <c r="D2001" s="1" t="s">
        <v>8216</v>
      </c>
      <c r="E2001" s="1" t="s">
        <v>8217</v>
      </c>
      <c r="F2001" s="2">
        <v>5179.97</v>
      </c>
      <c r="G2001" s="1" t="s">
        <v>114</v>
      </c>
      <c r="H2001" s="1" t="s">
        <v>93</v>
      </c>
      <c r="I2001" s="1" t="s">
        <v>23</v>
      </c>
      <c r="J2001" s="1" t="s">
        <v>14780</v>
      </c>
      <c r="K2001" s="1" t="s">
        <v>14781</v>
      </c>
      <c r="L2001">
        <f>VLOOKUP(B2001,HIS退!B:F,5,FALSE)</f>
        <v>-5179.97</v>
      </c>
      <c r="M2001" t="e">
        <f>VLOOKUP(J2001,银行退!A:F,6,FALSE)</f>
        <v>#N/A</v>
      </c>
      <c r="N2001" t="str">
        <f>VLOOKUP(J2001,网银退汇!F:J,5,FALSE)</f>
        <v>20170914</v>
      </c>
    </row>
    <row r="2002" spans="1:14" hidden="1">
      <c r="A2002" s="1" t="s">
        <v>14782</v>
      </c>
      <c r="B2002" s="1">
        <v>2011811</v>
      </c>
      <c r="C2002" s="1" t="s">
        <v>8219</v>
      </c>
      <c r="D2002" s="1" t="s">
        <v>8220</v>
      </c>
      <c r="E2002" s="1" t="s">
        <v>8221</v>
      </c>
      <c r="F2002" s="2">
        <v>289.2</v>
      </c>
      <c r="G2002" s="1" t="s">
        <v>114</v>
      </c>
      <c r="H2002" s="1" t="s">
        <v>91</v>
      </c>
      <c r="I2002" s="1" t="s">
        <v>92</v>
      </c>
      <c r="J2002" s="1" t="s">
        <v>14783</v>
      </c>
      <c r="K2002" s="1" t="s">
        <v>14784</v>
      </c>
      <c r="L2002">
        <f>VLOOKUP(B2002,HIS退!B:F,5,FALSE)</f>
        <v>-289.2</v>
      </c>
      <c r="M2002" t="e">
        <f>VLOOKUP(J2002,银行退!A:F,6,FALSE)</f>
        <v>#N/A</v>
      </c>
      <c r="N2002" t="e">
        <f>VLOOKUP(J2002,网银退汇!F:J,5,FALSE)</f>
        <v>#N/A</v>
      </c>
    </row>
    <row r="2003" spans="1:14" hidden="1">
      <c r="A2003" s="1" t="s">
        <v>14785</v>
      </c>
      <c r="B2003" s="1">
        <v>2011885</v>
      </c>
      <c r="C2003" s="1" t="s">
        <v>8223</v>
      </c>
      <c r="D2003" s="1" t="s">
        <v>7086</v>
      </c>
      <c r="E2003" s="1" t="s">
        <v>7087</v>
      </c>
      <c r="F2003" s="2">
        <v>7000</v>
      </c>
      <c r="G2003" s="1" t="s">
        <v>114</v>
      </c>
      <c r="H2003" s="1" t="s">
        <v>91</v>
      </c>
      <c r="I2003" s="1" t="s">
        <v>92</v>
      </c>
      <c r="J2003" s="1" t="s">
        <v>14786</v>
      </c>
      <c r="K2003" s="1" t="s">
        <v>13851</v>
      </c>
      <c r="L2003">
        <f>VLOOKUP(B2003,HIS退!B:F,5,FALSE)</f>
        <v>-7000</v>
      </c>
      <c r="M2003" t="e">
        <f>VLOOKUP(J2003,银行退!A:F,6,FALSE)</f>
        <v>#N/A</v>
      </c>
      <c r="N2003" t="e">
        <f>VLOOKUP(J2003,网银退汇!F:J,5,FALSE)</f>
        <v>#N/A</v>
      </c>
    </row>
    <row r="2004" spans="1:14" hidden="1">
      <c r="A2004" s="1" t="s">
        <v>14787</v>
      </c>
      <c r="B2004" s="1">
        <v>2011955</v>
      </c>
      <c r="C2004" s="1" t="s">
        <v>8225</v>
      </c>
      <c r="D2004" s="1" t="s">
        <v>8226</v>
      </c>
      <c r="E2004" s="1" t="s">
        <v>8227</v>
      </c>
      <c r="F2004" s="2">
        <v>184.03</v>
      </c>
      <c r="G2004" s="1" t="s">
        <v>114</v>
      </c>
      <c r="H2004" s="1" t="s">
        <v>91</v>
      </c>
      <c r="I2004" s="1" t="s">
        <v>92</v>
      </c>
      <c r="J2004" s="1" t="s">
        <v>14788</v>
      </c>
      <c r="K2004" s="1" t="s">
        <v>14749</v>
      </c>
      <c r="L2004">
        <f>VLOOKUP(B2004,HIS退!B:F,5,FALSE)</f>
        <v>-184.03</v>
      </c>
      <c r="M2004" t="e">
        <f>VLOOKUP(J2004,银行退!A:F,6,FALSE)</f>
        <v>#N/A</v>
      </c>
      <c r="N2004" t="e">
        <f>VLOOKUP(J2004,网银退汇!F:J,5,FALSE)</f>
        <v>#N/A</v>
      </c>
    </row>
    <row r="2005" spans="1:14" hidden="1">
      <c r="A2005" s="1" t="s">
        <v>14789</v>
      </c>
      <c r="B2005" s="1">
        <v>2012120</v>
      </c>
      <c r="C2005" s="1" t="s">
        <v>14790</v>
      </c>
      <c r="D2005" s="1" t="s">
        <v>8229</v>
      </c>
      <c r="E2005" s="1" t="s">
        <v>8230</v>
      </c>
      <c r="F2005" s="2">
        <v>900</v>
      </c>
      <c r="G2005" s="1" t="s">
        <v>114</v>
      </c>
      <c r="H2005" s="1" t="s">
        <v>93</v>
      </c>
      <c r="I2005" s="1" t="s">
        <v>23</v>
      </c>
      <c r="J2005" s="1" t="s">
        <v>14791</v>
      </c>
      <c r="K2005" s="1" t="s">
        <v>14792</v>
      </c>
      <c r="L2005">
        <f>VLOOKUP(B2005,HIS退!B:F,5,FALSE)</f>
        <v>-900</v>
      </c>
      <c r="M2005" t="e">
        <f>VLOOKUP(J2005,银行退!A:F,6,FALSE)</f>
        <v>#N/A</v>
      </c>
      <c r="N2005" t="str">
        <f>VLOOKUP(J2005,网银退汇!F:J,5,FALSE)</f>
        <v>20170914</v>
      </c>
    </row>
    <row r="2006" spans="1:14" hidden="1">
      <c r="A2006" s="1" t="s">
        <v>14793</v>
      </c>
      <c r="B2006" s="1">
        <v>2012240</v>
      </c>
      <c r="C2006" s="1" t="s">
        <v>8232</v>
      </c>
      <c r="D2006" s="1" t="s">
        <v>8233</v>
      </c>
      <c r="E2006" s="1" t="s">
        <v>8234</v>
      </c>
      <c r="F2006" s="2">
        <v>3153.49</v>
      </c>
      <c r="G2006" s="1" t="s">
        <v>114</v>
      </c>
      <c r="H2006" s="1" t="s">
        <v>91</v>
      </c>
      <c r="I2006" s="1" t="s">
        <v>92</v>
      </c>
      <c r="J2006" s="1" t="s">
        <v>14794</v>
      </c>
      <c r="K2006" s="1" t="s">
        <v>14795</v>
      </c>
      <c r="L2006">
        <f>VLOOKUP(B2006,HIS退!B:F,5,FALSE)</f>
        <v>-3153.49</v>
      </c>
      <c r="M2006" t="e">
        <f>VLOOKUP(J2006,银行退!A:F,6,FALSE)</f>
        <v>#N/A</v>
      </c>
      <c r="N2006" t="e">
        <f>VLOOKUP(J2006,网银退汇!F:J,5,FALSE)</f>
        <v>#N/A</v>
      </c>
    </row>
    <row r="2007" spans="1:14" hidden="1">
      <c r="A2007" s="1" t="s">
        <v>14796</v>
      </c>
      <c r="B2007" s="1">
        <v>2012313</v>
      </c>
      <c r="C2007" s="1" t="s">
        <v>8236</v>
      </c>
      <c r="D2007" s="1" t="s">
        <v>8237</v>
      </c>
      <c r="E2007" s="1" t="s">
        <v>8238</v>
      </c>
      <c r="F2007" s="2">
        <v>2726.59</v>
      </c>
      <c r="G2007" s="1" t="s">
        <v>114</v>
      </c>
      <c r="H2007" s="1" t="s">
        <v>91</v>
      </c>
      <c r="I2007" s="1" t="s">
        <v>92</v>
      </c>
      <c r="J2007" s="1" t="s">
        <v>14797</v>
      </c>
      <c r="K2007" s="1" t="s">
        <v>14798</v>
      </c>
      <c r="L2007">
        <f>VLOOKUP(B2007,HIS退!B:F,5,FALSE)</f>
        <v>-2726.59</v>
      </c>
      <c r="M2007" t="e">
        <f>VLOOKUP(J2007,银行退!A:F,6,FALSE)</f>
        <v>#N/A</v>
      </c>
      <c r="N2007" t="e">
        <f>VLOOKUP(J2007,网银退汇!F:J,5,FALSE)</f>
        <v>#N/A</v>
      </c>
    </row>
    <row r="2008" spans="1:14" hidden="1">
      <c r="A2008" s="1" t="s">
        <v>14799</v>
      </c>
      <c r="B2008" s="1">
        <v>2012347</v>
      </c>
      <c r="C2008" s="1" t="s">
        <v>8240</v>
      </c>
      <c r="D2008" s="1" t="s">
        <v>8241</v>
      </c>
      <c r="E2008" s="1" t="s">
        <v>8242</v>
      </c>
      <c r="F2008" s="2">
        <v>450</v>
      </c>
      <c r="G2008" s="1" t="s">
        <v>114</v>
      </c>
      <c r="H2008" s="1" t="s">
        <v>91</v>
      </c>
      <c r="I2008" s="1" t="s">
        <v>92</v>
      </c>
      <c r="J2008" s="1" t="s">
        <v>14800</v>
      </c>
      <c r="K2008" s="1" t="s">
        <v>14801</v>
      </c>
      <c r="L2008">
        <f>VLOOKUP(B2008,HIS退!B:F,5,FALSE)</f>
        <v>-450</v>
      </c>
      <c r="M2008" t="e">
        <f>VLOOKUP(J2008,银行退!A:F,6,FALSE)</f>
        <v>#N/A</v>
      </c>
      <c r="N2008" t="e">
        <f>VLOOKUP(J2008,网银退汇!F:J,5,FALSE)</f>
        <v>#N/A</v>
      </c>
    </row>
    <row r="2009" spans="1:14" hidden="1">
      <c r="A2009" s="1" t="s">
        <v>14802</v>
      </c>
      <c r="B2009" s="1">
        <v>2012415</v>
      </c>
      <c r="C2009" s="1" t="s">
        <v>8244</v>
      </c>
      <c r="D2009" s="1" t="s">
        <v>8245</v>
      </c>
      <c r="E2009" s="1" t="s">
        <v>8246</v>
      </c>
      <c r="F2009" s="2">
        <v>3.47</v>
      </c>
      <c r="G2009" s="1" t="s">
        <v>114</v>
      </c>
      <c r="H2009" s="1" t="s">
        <v>91</v>
      </c>
      <c r="I2009" s="1" t="s">
        <v>92</v>
      </c>
      <c r="J2009" s="1" t="s">
        <v>14803</v>
      </c>
      <c r="K2009" s="1" t="s">
        <v>14804</v>
      </c>
      <c r="L2009">
        <f>VLOOKUP(B2009,HIS退!B:F,5,FALSE)</f>
        <v>-3.47</v>
      </c>
      <c r="M2009" t="e">
        <f>VLOOKUP(J2009,银行退!A:F,6,FALSE)</f>
        <v>#N/A</v>
      </c>
      <c r="N2009" t="e">
        <f>VLOOKUP(J2009,网银退汇!F:J,5,FALSE)</f>
        <v>#N/A</v>
      </c>
    </row>
    <row r="2010" spans="1:14" hidden="1">
      <c r="A2010" s="1" t="s">
        <v>14805</v>
      </c>
      <c r="B2010" s="1">
        <v>2012464</v>
      </c>
      <c r="C2010" s="1" t="s">
        <v>8248</v>
      </c>
      <c r="D2010" s="1" t="s">
        <v>8245</v>
      </c>
      <c r="E2010" s="1" t="s">
        <v>8246</v>
      </c>
      <c r="F2010" s="2">
        <v>2000</v>
      </c>
      <c r="G2010" s="1" t="s">
        <v>114</v>
      </c>
      <c r="H2010" s="1" t="s">
        <v>91</v>
      </c>
      <c r="I2010" s="1" t="s">
        <v>92</v>
      </c>
      <c r="J2010" s="1" t="s">
        <v>14806</v>
      </c>
      <c r="K2010" s="1" t="s">
        <v>14807</v>
      </c>
      <c r="L2010">
        <f>VLOOKUP(B2010,HIS退!B:F,5,FALSE)</f>
        <v>-2000</v>
      </c>
      <c r="M2010" t="e">
        <f>VLOOKUP(J2010,银行退!A:F,6,FALSE)</f>
        <v>#N/A</v>
      </c>
      <c r="N2010" t="e">
        <f>VLOOKUP(J2010,网银退汇!F:J,5,FALSE)</f>
        <v>#N/A</v>
      </c>
    </row>
    <row r="2011" spans="1:14" hidden="1">
      <c r="A2011" s="1" t="s">
        <v>14808</v>
      </c>
      <c r="B2011" s="1">
        <v>2012609</v>
      </c>
      <c r="C2011" s="1" t="s">
        <v>8250</v>
      </c>
      <c r="D2011" s="1" t="s">
        <v>8251</v>
      </c>
      <c r="E2011" s="1" t="s">
        <v>4966</v>
      </c>
      <c r="F2011" s="2">
        <v>660.5</v>
      </c>
      <c r="G2011" s="1" t="s">
        <v>114</v>
      </c>
      <c r="H2011" s="1" t="s">
        <v>91</v>
      </c>
      <c r="I2011" s="1" t="s">
        <v>92</v>
      </c>
      <c r="J2011" s="1" t="s">
        <v>14809</v>
      </c>
      <c r="K2011" s="1" t="s">
        <v>14810</v>
      </c>
      <c r="L2011">
        <f>VLOOKUP(B2011,HIS退!B:F,5,FALSE)</f>
        <v>-660.5</v>
      </c>
      <c r="M2011" t="e">
        <f>VLOOKUP(J2011,银行退!A:F,6,FALSE)</f>
        <v>#N/A</v>
      </c>
      <c r="N2011" t="e">
        <f>VLOOKUP(J2011,网银退汇!F:J,5,FALSE)</f>
        <v>#N/A</v>
      </c>
    </row>
    <row r="2012" spans="1:14" hidden="1">
      <c r="A2012" s="1" t="s">
        <v>14811</v>
      </c>
      <c r="B2012" s="1">
        <v>2012613</v>
      </c>
      <c r="C2012" s="1" t="s">
        <v>8253</v>
      </c>
      <c r="D2012" s="1" t="s">
        <v>8254</v>
      </c>
      <c r="E2012" s="1" t="s">
        <v>8255</v>
      </c>
      <c r="F2012" s="2">
        <v>6882.09</v>
      </c>
      <c r="G2012" s="1" t="s">
        <v>114</v>
      </c>
      <c r="H2012" s="1" t="s">
        <v>91</v>
      </c>
      <c r="I2012" s="1" t="s">
        <v>92</v>
      </c>
      <c r="J2012" s="1" t="s">
        <v>14812</v>
      </c>
      <c r="K2012" s="1" t="s">
        <v>14813</v>
      </c>
      <c r="L2012">
        <f>VLOOKUP(B2012,HIS退!B:F,5,FALSE)</f>
        <v>-6882.09</v>
      </c>
      <c r="M2012" t="e">
        <f>VLOOKUP(J2012,银行退!A:F,6,FALSE)</f>
        <v>#N/A</v>
      </c>
      <c r="N2012" t="e">
        <f>VLOOKUP(J2012,网银退汇!F:J,5,FALSE)</f>
        <v>#N/A</v>
      </c>
    </row>
    <row r="2013" spans="1:14" hidden="1">
      <c r="A2013" s="1" t="s">
        <v>14814</v>
      </c>
      <c r="B2013" s="1">
        <v>2012629</v>
      </c>
      <c r="C2013" s="1" t="s">
        <v>8257</v>
      </c>
      <c r="D2013" s="1" t="s">
        <v>8258</v>
      </c>
      <c r="E2013" s="1" t="s">
        <v>8259</v>
      </c>
      <c r="F2013" s="2">
        <v>45</v>
      </c>
      <c r="G2013" s="1" t="s">
        <v>114</v>
      </c>
      <c r="H2013" s="1" t="s">
        <v>91</v>
      </c>
      <c r="I2013" s="1" t="s">
        <v>92</v>
      </c>
      <c r="J2013" s="1" t="s">
        <v>14815</v>
      </c>
      <c r="K2013" s="1" t="s">
        <v>14816</v>
      </c>
      <c r="L2013">
        <f>VLOOKUP(B2013,HIS退!B:F,5,FALSE)</f>
        <v>-45</v>
      </c>
      <c r="M2013" t="e">
        <f>VLOOKUP(J2013,银行退!A:F,6,FALSE)</f>
        <v>#N/A</v>
      </c>
      <c r="N2013" t="e">
        <f>VLOOKUP(J2013,网银退汇!F:J,5,FALSE)</f>
        <v>#N/A</v>
      </c>
    </row>
    <row r="2014" spans="1:14" hidden="1">
      <c r="A2014" s="1" t="s">
        <v>14817</v>
      </c>
      <c r="B2014" s="1">
        <v>2012759</v>
      </c>
      <c r="C2014" s="1" t="s">
        <v>8261</v>
      </c>
      <c r="D2014" s="1" t="s">
        <v>8262</v>
      </c>
      <c r="E2014" s="1" t="s">
        <v>8263</v>
      </c>
      <c r="F2014" s="2">
        <v>2500</v>
      </c>
      <c r="G2014" s="1" t="s">
        <v>114</v>
      </c>
      <c r="H2014" s="1" t="s">
        <v>91</v>
      </c>
      <c r="I2014" s="1" t="s">
        <v>92</v>
      </c>
      <c r="J2014" s="1" t="s">
        <v>14818</v>
      </c>
      <c r="K2014" s="1" t="s">
        <v>14819</v>
      </c>
      <c r="L2014">
        <f>VLOOKUP(B2014,HIS退!B:F,5,FALSE)</f>
        <v>-2500</v>
      </c>
      <c r="M2014" t="e">
        <f>VLOOKUP(J2014,银行退!A:F,6,FALSE)</f>
        <v>#N/A</v>
      </c>
      <c r="N2014" t="e">
        <f>VLOOKUP(J2014,网银退汇!F:J,5,FALSE)</f>
        <v>#N/A</v>
      </c>
    </row>
    <row r="2015" spans="1:14" hidden="1">
      <c r="A2015" s="1" t="s">
        <v>14820</v>
      </c>
      <c r="B2015" s="1">
        <v>2012776</v>
      </c>
      <c r="C2015" s="1" t="s">
        <v>8265</v>
      </c>
      <c r="D2015" s="1" t="s">
        <v>8266</v>
      </c>
      <c r="E2015" s="1" t="s">
        <v>8267</v>
      </c>
      <c r="F2015" s="2">
        <v>5020.46</v>
      </c>
      <c r="G2015" s="1" t="s">
        <v>114</v>
      </c>
      <c r="H2015" s="1" t="s">
        <v>91</v>
      </c>
      <c r="I2015" s="1" t="s">
        <v>92</v>
      </c>
      <c r="J2015" s="1" t="s">
        <v>14821</v>
      </c>
      <c r="K2015" s="1" t="s">
        <v>14822</v>
      </c>
      <c r="L2015">
        <f>VLOOKUP(B2015,HIS退!B:F,5,FALSE)</f>
        <v>-5020.46</v>
      </c>
      <c r="M2015" t="e">
        <f>VLOOKUP(J2015,银行退!A:F,6,FALSE)</f>
        <v>#N/A</v>
      </c>
      <c r="N2015" t="e">
        <f>VLOOKUP(J2015,网银退汇!F:J,5,FALSE)</f>
        <v>#N/A</v>
      </c>
    </row>
    <row r="2016" spans="1:14" hidden="1">
      <c r="A2016" s="1" t="s">
        <v>14823</v>
      </c>
      <c r="B2016" s="1">
        <v>2012796</v>
      </c>
      <c r="C2016" s="1" t="s">
        <v>8269</v>
      </c>
      <c r="D2016" s="1" t="s">
        <v>8270</v>
      </c>
      <c r="E2016" s="1" t="s">
        <v>8271</v>
      </c>
      <c r="F2016" s="2">
        <v>163.44</v>
      </c>
      <c r="G2016" s="1" t="s">
        <v>114</v>
      </c>
      <c r="H2016" s="1" t="s">
        <v>91</v>
      </c>
      <c r="I2016" s="1" t="s">
        <v>92</v>
      </c>
      <c r="J2016" s="1" t="s">
        <v>14824</v>
      </c>
      <c r="K2016" s="1" t="s">
        <v>14825</v>
      </c>
      <c r="L2016">
        <f>VLOOKUP(B2016,HIS退!B:F,5,FALSE)</f>
        <v>-163.44</v>
      </c>
      <c r="M2016" t="e">
        <f>VLOOKUP(J2016,银行退!A:F,6,FALSE)</f>
        <v>#N/A</v>
      </c>
      <c r="N2016" t="e">
        <f>VLOOKUP(J2016,网银退汇!F:J,5,FALSE)</f>
        <v>#N/A</v>
      </c>
    </row>
    <row r="2017" spans="1:14" hidden="1">
      <c r="A2017" s="1" t="s">
        <v>14826</v>
      </c>
      <c r="B2017" s="1">
        <v>2012837</v>
      </c>
      <c r="C2017" s="1" t="s">
        <v>14827</v>
      </c>
      <c r="D2017" s="1" t="s">
        <v>6452</v>
      </c>
      <c r="E2017" s="1" t="s">
        <v>6453</v>
      </c>
      <c r="F2017" s="2">
        <v>2000</v>
      </c>
      <c r="G2017" s="1" t="s">
        <v>114</v>
      </c>
      <c r="H2017" s="1" t="s">
        <v>93</v>
      </c>
      <c r="I2017" s="1" t="s">
        <v>23</v>
      </c>
      <c r="J2017" s="1" t="s">
        <v>14828</v>
      </c>
      <c r="K2017" s="1" t="s">
        <v>13331</v>
      </c>
      <c r="L2017">
        <f>VLOOKUP(B2017,HIS退!B:F,5,FALSE)</f>
        <v>-2000</v>
      </c>
      <c r="M2017" t="e">
        <f>VLOOKUP(J2017,银行退!A:F,6,FALSE)</f>
        <v>#N/A</v>
      </c>
      <c r="N2017" t="str">
        <f>VLOOKUP(J2017,网银退汇!F:J,5,FALSE)</f>
        <v>20170914</v>
      </c>
    </row>
    <row r="2018" spans="1:14" hidden="1">
      <c r="A2018" s="1" t="s">
        <v>14829</v>
      </c>
      <c r="B2018" s="1">
        <v>2012882</v>
      </c>
      <c r="C2018" s="1" t="s">
        <v>8274</v>
      </c>
      <c r="D2018" s="1" t="s">
        <v>8275</v>
      </c>
      <c r="E2018" s="1" t="s">
        <v>8276</v>
      </c>
      <c r="F2018" s="2">
        <v>50</v>
      </c>
      <c r="G2018" s="1" t="s">
        <v>114</v>
      </c>
      <c r="H2018" s="1" t="s">
        <v>91</v>
      </c>
      <c r="I2018" s="1" t="s">
        <v>92</v>
      </c>
      <c r="J2018" s="1" t="s">
        <v>14830</v>
      </c>
      <c r="K2018" s="1" t="s">
        <v>14831</v>
      </c>
      <c r="L2018">
        <f>VLOOKUP(B2018,HIS退!B:F,5,FALSE)</f>
        <v>-50</v>
      </c>
      <c r="M2018" t="e">
        <f>VLOOKUP(J2018,银行退!A:F,6,FALSE)</f>
        <v>#N/A</v>
      </c>
      <c r="N2018" t="e">
        <f>VLOOKUP(J2018,网银退汇!F:J,5,FALSE)</f>
        <v>#N/A</v>
      </c>
    </row>
    <row r="2019" spans="1:14" hidden="1">
      <c r="A2019" s="1" t="s">
        <v>14832</v>
      </c>
      <c r="B2019" s="1">
        <v>2012929</v>
      </c>
      <c r="C2019" s="1" t="s">
        <v>8278</v>
      </c>
      <c r="D2019" s="1" t="s">
        <v>8279</v>
      </c>
      <c r="E2019" s="1" t="s">
        <v>8280</v>
      </c>
      <c r="F2019" s="2">
        <v>238</v>
      </c>
      <c r="G2019" s="1" t="s">
        <v>114</v>
      </c>
      <c r="H2019" s="1" t="s">
        <v>91</v>
      </c>
      <c r="I2019" s="1" t="s">
        <v>92</v>
      </c>
      <c r="J2019" s="1" t="s">
        <v>14833</v>
      </c>
      <c r="K2019" s="1" t="s">
        <v>14834</v>
      </c>
      <c r="L2019">
        <f>VLOOKUP(B2019,HIS退!B:F,5,FALSE)</f>
        <v>-238</v>
      </c>
      <c r="M2019" t="e">
        <f>VLOOKUP(J2019,银行退!A:F,6,FALSE)</f>
        <v>#N/A</v>
      </c>
      <c r="N2019" t="e">
        <f>VLOOKUP(J2019,网银退汇!F:J,5,FALSE)</f>
        <v>#N/A</v>
      </c>
    </row>
    <row r="2020" spans="1:14" hidden="1">
      <c r="A2020" s="1" t="s">
        <v>14835</v>
      </c>
      <c r="B2020" s="1">
        <v>2012932</v>
      </c>
      <c r="C2020" s="1" t="s">
        <v>8282</v>
      </c>
      <c r="D2020" s="1" t="s">
        <v>8283</v>
      </c>
      <c r="E2020" s="1" t="s">
        <v>8284</v>
      </c>
      <c r="F2020" s="2">
        <v>1702.58</v>
      </c>
      <c r="G2020" s="1" t="s">
        <v>114</v>
      </c>
      <c r="H2020" s="1" t="s">
        <v>91</v>
      </c>
      <c r="I2020" s="1" t="s">
        <v>92</v>
      </c>
      <c r="J2020" s="1" t="s">
        <v>14836</v>
      </c>
      <c r="K2020" s="1" t="s">
        <v>14837</v>
      </c>
      <c r="L2020">
        <f>VLOOKUP(B2020,HIS退!B:F,5,FALSE)</f>
        <v>-1702.58</v>
      </c>
      <c r="M2020" t="e">
        <f>VLOOKUP(J2020,银行退!A:F,6,FALSE)</f>
        <v>#N/A</v>
      </c>
      <c r="N2020" t="e">
        <f>VLOOKUP(J2020,网银退汇!F:J,5,FALSE)</f>
        <v>#N/A</v>
      </c>
    </row>
    <row r="2021" spans="1:14" hidden="1">
      <c r="A2021" s="1" t="s">
        <v>14838</v>
      </c>
      <c r="B2021" s="1">
        <v>2012952</v>
      </c>
      <c r="C2021" s="1" t="s">
        <v>8286</v>
      </c>
      <c r="D2021" s="1" t="s">
        <v>8287</v>
      </c>
      <c r="E2021" s="1" t="s">
        <v>8288</v>
      </c>
      <c r="F2021" s="2">
        <v>3700</v>
      </c>
      <c r="G2021" s="1" t="s">
        <v>114</v>
      </c>
      <c r="H2021" s="1" t="s">
        <v>91</v>
      </c>
      <c r="I2021" s="1" t="s">
        <v>92</v>
      </c>
      <c r="J2021" s="1" t="s">
        <v>14839</v>
      </c>
      <c r="K2021" s="1" t="s">
        <v>14840</v>
      </c>
      <c r="L2021">
        <f>VLOOKUP(B2021,HIS退!B:F,5,FALSE)</f>
        <v>-3700</v>
      </c>
      <c r="M2021" t="e">
        <f>VLOOKUP(J2021,银行退!A:F,6,FALSE)</f>
        <v>#N/A</v>
      </c>
      <c r="N2021" t="e">
        <f>VLOOKUP(J2021,网银退汇!F:J,5,FALSE)</f>
        <v>#N/A</v>
      </c>
    </row>
    <row r="2022" spans="1:14" hidden="1">
      <c r="A2022" s="1" t="s">
        <v>14841</v>
      </c>
      <c r="B2022" s="1">
        <v>2013062</v>
      </c>
      <c r="C2022" s="1" t="s">
        <v>8290</v>
      </c>
      <c r="D2022" s="1" t="s">
        <v>8291</v>
      </c>
      <c r="E2022" s="1" t="s">
        <v>8292</v>
      </c>
      <c r="F2022" s="2">
        <v>3670</v>
      </c>
      <c r="G2022" s="1" t="s">
        <v>114</v>
      </c>
      <c r="H2022" s="1" t="s">
        <v>91</v>
      </c>
      <c r="I2022" s="1" t="s">
        <v>92</v>
      </c>
      <c r="J2022" s="1" t="s">
        <v>14842</v>
      </c>
      <c r="K2022" s="1" t="s">
        <v>14843</v>
      </c>
      <c r="L2022">
        <f>VLOOKUP(B2022,HIS退!B:F,5,FALSE)</f>
        <v>-3670</v>
      </c>
      <c r="M2022" t="e">
        <f>VLOOKUP(J2022,银行退!A:F,6,FALSE)</f>
        <v>#N/A</v>
      </c>
      <c r="N2022" t="e">
        <f>VLOOKUP(J2022,网银退汇!F:J,5,FALSE)</f>
        <v>#N/A</v>
      </c>
    </row>
    <row r="2023" spans="1:14" hidden="1">
      <c r="A2023" s="1" t="s">
        <v>14844</v>
      </c>
      <c r="B2023" s="1">
        <v>2013123</v>
      </c>
      <c r="C2023" s="1" t="s">
        <v>8294</v>
      </c>
      <c r="D2023" s="1" t="s">
        <v>8295</v>
      </c>
      <c r="E2023" s="1" t="s">
        <v>8296</v>
      </c>
      <c r="F2023" s="2">
        <v>4300</v>
      </c>
      <c r="G2023" s="1" t="s">
        <v>114</v>
      </c>
      <c r="H2023" s="1" t="s">
        <v>91</v>
      </c>
      <c r="I2023" s="1" t="s">
        <v>92</v>
      </c>
      <c r="J2023" s="1" t="s">
        <v>14845</v>
      </c>
      <c r="K2023" s="1" t="s">
        <v>14846</v>
      </c>
      <c r="L2023">
        <f>VLOOKUP(B2023,HIS退!B:F,5,FALSE)</f>
        <v>-4300</v>
      </c>
      <c r="M2023" t="e">
        <f>VLOOKUP(J2023,银行退!A:F,6,FALSE)</f>
        <v>#N/A</v>
      </c>
      <c r="N2023" t="e">
        <f>VLOOKUP(J2023,网银退汇!F:J,5,FALSE)</f>
        <v>#N/A</v>
      </c>
    </row>
    <row r="2024" spans="1:14" hidden="1">
      <c r="A2024" s="1" t="s">
        <v>14847</v>
      </c>
      <c r="B2024" s="1">
        <v>2013178</v>
      </c>
      <c r="C2024" s="1" t="s">
        <v>8298</v>
      </c>
      <c r="D2024" s="1" t="s">
        <v>8299</v>
      </c>
      <c r="E2024" s="1" t="s">
        <v>8300</v>
      </c>
      <c r="F2024" s="2">
        <v>234.5</v>
      </c>
      <c r="G2024" s="1" t="s">
        <v>114</v>
      </c>
      <c r="H2024" s="1" t="s">
        <v>91</v>
      </c>
      <c r="I2024" s="1" t="s">
        <v>92</v>
      </c>
      <c r="J2024" s="1" t="s">
        <v>14848</v>
      </c>
      <c r="K2024" s="1" t="s">
        <v>14849</v>
      </c>
      <c r="L2024">
        <f>VLOOKUP(B2024,HIS退!B:F,5,FALSE)</f>
        <v>-234.5</v>
      </c>
      <c r="M2024" t="e">
        <f>VLOOKUP(J2024,银行退!A:F,6,FALSE)</f>
        <v>#N/A</v>
      </c>
      <c r="N2024" t="e">
        <f>VLOOKUP(J2024,网银退汇!F:J,5,FALSE)</f>
        <v>#N/A</v>
      </c>
    </row>
    <row r="2025" spans="1:14" hidden="1">
      <c r="A2025" s="1" t="s">
        <v>14850</v>
      </c>
      <c r="B2025" s="1">
        <v>2013291</v>
      </c>
      <c r="C2025" s="1" t="s">
        <v>8302</v>
      </c>
      <c r="D2025" s="1" t="s">
        <v>8303</v>
      </c>
      <c r="E2025" s="1" t="s">
        <v>8304</v>
      </c>
      <c r="F2025" s="2">
        <v>2400</v>
      </c>
      <c r="G2025" s="1" t="s">
        <v>114</v>
      </c>
      <c r="H2025" s="1" t="s">
        <v>91</v>
      </c>
      <c r="I2025" s="1" t="s">
        <v>92</v>
      </c>
      <c r="J2025" s="1" t="s">
        <v>14851</v>
      </c>
      <c r="K2025" s="1" t="s">
        <v>14852</v>
      </c>
      <c r="L2025">
        <f>VLOOKUP(B2025,HIS退!B:F,5,FALSE)</f>
        <v>-2400</v>
      </c>
      <c r="M2025" t="e">
        <f>VLOOKUP(J2025,银行退!A:F,6,FALSE)</f>
        <v>#N/A</v>
      </c>
      <c r="N2025" t="e">
        <f>VLOOKUP(J2025,网银退汇!F:J,5,FALSE)</f>
        <v>#N/A</v>
      </c>
    </row>
    <row r="2026" spans="1:14" hidden="1">
      <c r="A2026" s="1" t="s">
        <v>14853</v>
      </c>
      <c r="B2026" s="1">
        <v>2013296</v>
      </c>
      <c r="C2026" s="1" t="s">
        <v>8306</v>
      </c>
      <c r="D2026" s="1" t="s">
        <v>8307</v>
      </c>
      <c r="E2026" s="1" t="s">
        <v>8308</v>
      </c>
      <c r="F2026" s="2">
        <v>8057</v>
      </c>
      <c r="G2026" s="1" t="s">
        <v>114</v>
      </c>
      <c r="H2026" s="1" t="s">
        <v>91</v>
      </c>
      <c r="I2026" s="1" t="s">
        <v>92</v>
      </c>
      <c r="J2026" s="1" t="s">
        <v>14854</v>
      </c>
      <c r="K2026" s="1" t="s">
        <v>14855</v>
      </c>
      <c r="L2026">
        <f>VLOOKUP(B2026,HIS退!B:F,5,FALSE)</f>
        <v>-8057</v>
      </c>
      <c r="M2026" t="e">
        <f>VLOOKUP(J2026,银行退!A:F,6,FALSE)</f>
        <v>#N/A</v>
      </c>
      <c r="N2026" t="e">
        <f>VLOOKUP(J2026,网银退汇!F:J,5,FALSE)</f>
        <v>#N/A</v>
      </c>
    </row>
    <row r="2027" spans="1:14" hidden="1">
      <c r="A2027" s="1" t="s">
        <v>14856</v>
      </c>
      <c r="B2027" s="1">
        <v>2013300</v>
      </c>
      <c r="C2027" s="1" t="s">
        <v>8310</v>
      </c>
      <c r="D2027" s="1" t="s">
        <v>8311</v>
      </c>
      <c r="E2027" s="1" t="s">
        <v>8312</v>
      </c>
      <c r="F2027" s="2">
        <v>70</v>
      </c>
      <c r="G2027" s="1" t="s">
        <v>114</v>
      </c>
      <c r="H2027" s="1" t="s">
        <v>91</v>
      </c>
      <c r="I2027" s="1" t="s">
        <v>92</v>
      </c>
      <c r="J2027" s="1" t="s">
        <v>14857</v>
      </c>
      <c r="K2027" s="1" t="s">
        <v>14858</v>
      </c>
      <c r="L2027">
        <f>VLOOKUP(B2027,HIS退!B:F,5,FALSE)</f>
        <v>-70</v>
      </c>
      <c r="M2027" t="e">
        <f>VLOOKUP(J2027,银行退!A:F,6,FALSE)</f>
        <v>#N/A</v>
      </c>
      <c r="N2027" t="e">
        <f>VLOOKUP(J2027,网银退汇!F:J,5,FALSE)</f>
        <v>#N/A</v>
      </c>
    </row>
    <row r="2028" spans="1:14" hidden="1">
      <c r="A2028" s="1" t="s">
        <v>14859</v>
      </c>
      <c r="B2028" s="1">
        <v>2013319</v>
      </c>
      <c r="C2028" s="1" t="s">
        <v>8314</v>
      </c>
      <c r="D2028" s="1" t="s">
        <v>8315</v>
      </c>
      <c r="E2028" s="1" t="s">
        <v>8316</v>
      </c>
      <c r="F2028" s="2">
        <v>8535.7000000000007</v>
      </c>
      <c r="G2028" s="1" t="s">
        <v>114</v>
      </c>
      <c r="H2028" s="1" t="s">
        <v>91</v>
      </c>
      <c r="I2028" s="1" t="s">
        <v>92</v>
      </c>
      <c r="J2028" s="1" t="s">
        <v>14860</v>
      </c>
      <c r="K2028" s="1" t="s">
        <v>14861</v>
      </c>
      <c r="L2028">
        <f>VLOOKUP(B2028,HIS退!B:F,5,FALSE)</f>
        <v>-8535.7000000000007</v>
      </c>
      <c r="M2028" t="e">
        <f>VLOOKUP(J2028,银行退!A:F,6,FALSE)</f>
        <v>#N/A</v>
      </c>
      <c r="N2028" t="e">
        <f>VLOOKUP(J2028,网银退汇!F:J,5,FALSE)</f>
        <v>#N/A</v>
      </c>
    </row>
    <row r="2029" spans="1:14" hidden="1">
      <c r="A2029" s="1" t="s">
        <v>14862</v>
      </c>
      <c r="B2029" s="1">
        <v>2013342</v>
      </c>
      <c r="C2029" s="1" t="s">
        <v>8318</v>
      </c>
      <c r="D2029" s="1" t="s">
        <v>8319</v>
      </c>
      <c r="E2029" s="1" t="s">
        <v>8320</v>
      </c>
      <c r="F2029" s="2">
        <v>5000</v>
      </c>
      <c r="G2029" s="1" t="s">
        <v>114</v>
      </c>
      <c r="H2029" s="1" t="s">
        <v>91</v>
      </c>
      <c r="I2029" s="1" t="s">
        <v>92</v>
      </c>
      <c r="J2029" s="1" t="s">
        <v>14863</v>
      </c>
      <c r="K2029" s="1" t="s">
        <v>14864</v>
      </c>
      <c r="L2029">
        <f>VLOOKUP(B2029,HIS退!B:F,5,FALSE)</f>
        <v>-5000</v>
      </c>
      <c r="M2029" t="e">
        <f>VLOOKUP(J2029,银行退!A:F,6,FALSE)</f>
        <v>#N/A</v>
      </c>
      <c r="N2029" t="e">
        <f>VLOOKUP(J2029,网银退汇!F:J,5,FALSE)</f>
        <v>#N/A</v>
      </c>
    </row>
    <row r="2030" spans="1:14" hidden="1">
      <c r="A2030" s="1" t="s">
        <v>14865</v>
      </c>
      <c r="B2030" s="1">
        <v>2013358</v>
      </c>
      <c r="C2030" s="1" t="s">
        <v>8322</v>
      </c>
      <c r="D2030" s="1" t="s">
        <v>8323</v>
      </c>
      <c r="E2030" s="1" t="s">
        <v>8324</v>
      </c>
      <c r="F2030" s="2">
        <v>2800</v>
      </c>
      <c r="G2030" s="1" t="s">
        <v>114</v>
      </c>
      <c r="H2030" s="1" t="s">
        <v>91</v>
      </c>
      <c r="I2030" s="1" t="s">
        <v>92</v>
      </c>
      <c r="J2030" s="1" t="s">
        <v>14866</v>
      </c>
      <c r="K2030" s="1" t="s">
        <v>14867</v>
      </c>
      <c r="L2030">
        <f>VLOOKUP(B2030,HIS退!B:F,5,FALSE)</f>
        <v>-2800</v>
      </c>
      <c r="M2030" t="e">
        <f>VLOOKUP(J2030,银行退!A:F,6,FALSE)</f>
        <v>#N/A</v>
      </c>
      <c r="N2030" t="e">
        <f>VLOOKUP(J2030,网银退汇!F:J,5,FALSE)</f>
        <v>#N/A</v>
      </c>
    </row>
    <row r="2031" spans="1:14" hidden="1">
      <c r="A2031" s="1" t="s">
        <v>14868</v>
      </c>
      <c r="B2031" s="1">
        <v>2013381</v>
      </c>
      <c r="C2031" s="1" t="s">
        <v>8326</v>
      </c>
      <c r="D2031" s="1" t="s">
        <v>8327</v>
      </c>
      <c r="E2031" s="1" t="s">
        <v>8013</v>
      </c>
      <c r="F2031" s="2">
        <v>5000</v>
      </c>
      <c r="G2031" s="1" t="s">
        <v>114</v>
      </c>
      <c r="H2031" s="1" t="s">
        <v>91</v>
      </c>
      <c r="I2031" s="1" t="s">
        <v>92</v>
      </c>
      <c r="J2031" s="1" t="s">
        <v>14869</v>
      </c>
      <c r="K2031" s="1" t="s">
        <v>14870</v>
      </c>
      <c r="L2031">
        <f>VLOOKUP(B2031,HIS退!B:F,5,FALSE)</f>
        <v>-5000</v>
      </c>
      <c r="M2031" t="e">
        <f>VLOOKUP(J2031,银行退!A:F,6,FALSE)</f>
        <v>#N/A</v>
      </c>
      <c r="N2031" t="e">
        <f>VLOOKUP(J2031,网银退汇!F:J,5,FALSE)</f>
        <v>#N/A</v>
      </c>
    </row>
    <row r="2032" spans="1:14" hidden="1">
      <c r="A2032" s="1" t="s">
        <v>14871</v>
      </c>
      <c r="B2032" s="1">
        <v>2013419</v>
      </c>
      <c r="C2032" s="1" t="s">
        <v>8329</v>
      </c>
      <c r="D2032" s="1" t="s">
        <v>8330</v>
      </c>
      <c r="E2032" s="1" t="s">
        <v>8331</v>
      </c>
      <c r="F2032" s="2">
        <v>5800</v>
      </c>
      <c r="G2032" s="1" t="s">
        <v>114</v>
      </c>
      <c r="H2032" s="1" t="s">
        <v>91</v>
      </c>
      <c r="I2032" s="1" t="s">
        <v>92</v>
      </c>
      <c r="J2032" s="1" t="s">
        <v>14872</v>
      </c>
      <c r="K2032" s="1" t="s">
        <v>14873</v>
      </c>
      <c r="L2032">
        <f>VLOOKUP(B2032,HIS退!B:F,5,FALSE)</f>
        <v>-5800</v>
      </c>
      <c r="M2032" t="e">
        <f>VLOOKUP(J2032,银行退!A:F,6,FALSE)</f>
        <v>#N/A</v>
      </c>
      <c r="N2032" t="e">
        <f>VLOOKUP(J2032,网银退汇!F:J,5,FALSE)</f>
        <v>#N/A</v>
      </c>
    </row>
    <row r="2033" spans="1:14" hidden="1">
      <c r="A2033" s="1" t="s">
        <v>14874</v>
      </c>
      <c r="B2033" s="1">
        <v>2013441</v>
      </c>
      <c r="C2033" s="1" t="s">
        <v>8333</v>
      </c>
      <c r="D2033" s="1" t="s">
        <v>8334</v>
      </c>
      <c r="E2033" s="1" t="s">
        <v>8335</v>
      </c>
      <c r="F2033" s="2">
        <v>1425</v>
      </c>
      <c r="G2033" s="1" t="s">
        <v>114</v>
      </c>
      <c r="H2033" s="1" t="s">
        <v>91</v>
      </c>
      <c r="I2033" s="1" t="s">
        <v>92</v>
      </c>
      <c r="J2033" s="1" t="s">
        <v>14875</v>
      </c>
      <c r="K2033" s="1" t="s">
        <v>14876</v>
      </c>
      <c r="L2033">
        <f>VLOOKUP(B2033,HIS退!B:F,5,FALSE)</f>
        <v>-1425</v>
      </c>
      <c r="M2033" t="e">
        <f>VLOOKUP(J2033,银行退!A:F,6,FALSE)</f>
        <v>#N/A</v>
      </c>
      <c r="N2033" t="e">
        <f>VLOOKUP(J2033,网银退汇!F:J,5,FALSE)</f>
        <v>#N/A</v>
      </c>
    </row>
    <row r="2034" spans="1:14" hidden="1">
      <c r="A2034" s="1" t="s">
        <v>14877</v>
      </c>
      <c r="B2034" s="1">
        <v>2013511</v>
      </c>
      <c r="C2034" s="1" t="s">
        <v>8337</v>
      </c>
      <c r="D2034" s="1" t="s">
        <v>8338</v>
      </c>
      <c r="E2034" s="1" t="s">
        <v>8339</v>
      </c>
      <c r="F2034" s="2">
        <v>350</v>
      </c>
      <c r="G2034" s="1" t="s">
        <v>114</v>
      </c>
      <c r="H2034" s="1" t="s">
        <v>91</v>
      </c>
      <c r="I2034" s="1" t="s">
        <v>92</v>
      </c>
      <c r="J2034" s="1" t="s">
        <v>14878</v>
      </c>
      <c r="K2034" s="1" t="s">
        <v>14879</v>
      </c>
      <c r="L2034">
        <f>VLOOKUP(B2034,HIS退!B:F,5,FALSE)</f>
        <v>-350</v>
      </c>
      <c r="M2034" t="e">
        <f>VLOOKUP(J2034,银行退!A:F,6,FALSE)</f>
        <v>#N/A</v>
      </c>
      <c r="N2034" t="e">
        <f>VLOOKUP(J2034,网银退汇!F:J,5,FALSE)</f>
        <v>#N/A</v>
      </c>
    </row>
    <row r="2035" spans="1:14" hidden="1">
      <c r="A2035" s="1" t="s">
        <v>14880</v>
      </c>
      <c r="B2035" s="1">
        <v>2013536</v>
      </c>
      <c r="C2035" s="1" t="s">
        <v>8341</v>
      </c>
      <c r="D2035" s="1" t="s">
        <v>8342</v>
      </c>
      <c r="E2035" s="1" t="s">
        <v>8343</v>
      </c>
      <c r="F2035" s="2">
        <v>5900</v>
      </c>
      <c r="G2035" s="1" t="s">
        <v>114</v>
      </c>
      <c r="H2035" s="1" t="s">
        <v>91</v>
      </c>
      <c r="I2035" s="1" t="s">
        <v>92</v>
      </c>
      <c r="J2035" s="1" t="s">
        <v>14881</v>
      </c>
      <c r="K2035" s="1" t="s">
        <v>14882</v>
      </c>
      <c r="L2035">
        <f>VLOOKUP(B2035,HIS退!B:F,5,FALSE)</f>
        <v>-5900</v>
      </c>
      <c r="M2035" t="e">
        <f>VLOOKUP(J2035,银行退!A:F,6,FALSE)</f>
        <v>#N/A</v>
      </c>
      <c r="N2035" t="e">
        <f>VLOOKUP(J2035,网银退汇!F:J,5,FALSE)</f>
        <v>#N/A</v>
      </c>
    </row>
    <row r="2036" spans="1:14" hidden="1">
      <c r="A2036" s="1" t="s">
        <v>14883</v>
      </c>
      <c r="B2036" s="1">
        <v>2013551</v>
      </c>
      <c r="C2036" s="1" t="s">
        <v>8345</v>
      </c>
      <c r="D2036" s="1" t="s">
        <v>8346</v>
      </c>
      <c r="E2036" s="1" t="s">
        <v>8347</v>
      </c>
      <c r="F2036" s="2">
        <v>270</v>
      </c>
      <c r="G2036" s="1" t="s">
        <v>114</v>
      </c>
      <c r="H2036" s="1" t="s">
        <v>91</v>
      </c>
      <c r="I2036" s="1" t="s">
        <v>92</v>
      </c>
      <c r="J2036" s="1" t="s">
        <v>14884</v>
      </c>
      <c r="K2036" s="1" t="s">
        <v>14885</v>
      </c>
      <c r="L2036">
        <f>VLOOKUP(B2036,HIS退!B:F,5,FALSE)</f>
        <v>-270</v>
      </c>
      <c r="M2036" t="e">
        <f>VLOOKUP(J2036,银行退!A:F,6,FALSE)</f>
        <v>#N/A</v>
      </c>
      <c r="N2036" t="e">
        <f>VLOOKUP(J2036,网银退汇!F:J,5,FALSE)</f>
        <v>#N/A</v>
      </c>
    </row>
    <row r="2037" spans="1:14" hidden="1">
      <c r="A2037" s="1" t="s">
        <v>14886</v>
      </c>
      <c r="B2037" s="1">
        <v>2013555</v>
      </c>
      <c r="C2037" s="1" t="s">
        <v>8349</v>
      </c>
      <c r="D2037" s="1" t="s">
        <v>8350</v>
      </c>
      <c r="E2037" s="1" t="s">
        <v>8351</v>
      </c>
      <c r="F2037" s="2">
        <v>10000</v>
      </c>
      <c r="G2037" s="1" t="s">
        <v>114</v>
      </c>
      <c r="H2037" s="1" t="s">
        <v>91</v>
      </c>
      <c r="I2037" s="1" t="s">
        <v>92</v>
      </c>
      <c r="J2037" s="1" t="s">
        <v>14887</v>
      </c>
      <c r="K2037" s="1" t="s">
        <v>14888</v>
      </c>
      <c r="L2037">
        <f>VLOOKUP(B2037,HIS退!B:F,5,FALSE)</f>
        <v>-10000</v>
      </c>
      <c r="M2037" t="e">
        <f>VLOOKUP(J2037,银行退!A:F,6,FALSE)</f>
        <v>#N/A</v>
      </c>
      <c r="N2037" t="e">
        <f>VLOOKUP(J2037,网银退汇!F:J,5,FALSE)</f>
        <v>#N/A</v>
      </c>
    </row>
    <row r="2038" spans="1:14" hidden="1">
      <c r="A2038" s="1" t="s">
        <v>14889</v>
      </c>
      <c r="B2038" s="1">
        <v>2013560</v>
      </c>
      <c r="C2038" s="1" t="s">
        <v>8353</v>
      </c>
      <c r="D2038" s="1" t="s">
        <v>8354</v>
      </c>
      <c r="E2038" s="1" t="s">
        <v>8355</v>
      </c>
      <c r="F2038" s="2">
        <v>500</v>
      </c>
      <c r="G2038" s="1" t="s">
        <v>114</v>
      </c>
      <c r="H2038" s="1" t="s">
        <v>91</v>
      </c>
      <c r="I2038" s="1" t="s">
        <v>92</v>
      </c>
      <c r="J2038" s="1" t="s">
        <v>14890</v>
      </c>
      <c r="K2038" s="1" t="s">
        <v>14891</v>
      </c>
      <c r="L2038">
        <f>VLOOKUP(B2038,HIS退!B:F,5,FALSE)</f>
        <v>-500</v>
      </c>
      <c r="M2038" t="e">
        <f>VLOOKUP(J2038,银行退!A:F,6,FALSE)</f>
        <v>#N/A</v>
      </c>
      <c r="N2038" t="e">
        <f>VLOOKUP(J2038,网银退汇!F:J,5,FALSE)</f>
        <v>#N/A</v>
      </c>
    </row>
    <row r="2039" spans="1:14" hidden="1">
      <c r="A2039" s="1" t="s">
        <v>14892</v>
      </c>
      <c r="B2039" s="1">
        <v>2013578</v>
      </c>
      <c r="C2039" s="1" t="s">
        <v>8357</v>
      </c>
      <c r="D2039" s="1" t="s">
        <v>8358</v>
      </c>
      <c r="E2039" s="1" t="s">
        <v>8359</v>
      </c>
      <c r="F2039" s="2">
        <v>5000</v>
      </c>
      <c r="G2039" s="1" t="s">
        <v>114</v>
      </c>
      <c r="H2039" s="1" t="s">
        <v>93</v>
      </c>
      <c r="I2039" s="1" t="s">
        <v>93</v>
      </c>
      <c r="J2039" s="1" t="s">
        <v>14893</v>
      </c>
      <c r="K2039" s="1" t="s">
        <v>14894</v>
      </c>
      <c r="L2039">
        <f>VLOOKUP(B2039,HIS退!B:F,5,FALSE)</f>
        <v>-5000</v>
      </c>
      <c r="M2039" t="e">
        <f>VLOOKUP(J2039,银行退!A:F,6,FALSE)</f>
        <v>#N/A</v>
      </c>
      <c r="N2039" t="str">
        <f>VLOOKUP(J2039,网银退汇!F:J,5,FALSE)</f>
        <v>20170915</v>
      </c>
    </row>
    <row r="2040" spans="1:14" hidden="1">
      <c r="A2040" s="1" t="s">
        <v>14895</v>
      </c>
      <c r="B2040" s="1">
        <v>2013619</v>
      </c>
      <c r="C2040" s="1" t="s">
        <v>8361</v>
      </c>
      <c r="D2040" s="1" t="s">
        <v>8362</v>
      </c>
      <c r="E2040" s="1" t="s">
        <v>8363</v>
      </c>
      <c r="F2040" s="2">
        <v>5000</v>
      </c>
      <c r="G2040" s="1" t="s">
        <v>114</v>
      </c>
      <c r="H2040" s="1" t="s">
        <v>91</v>
      </c>
      <c r="I2040" s="1" t="s">
        <v>92</v>
      </c>
      <c r="J2040" s="1" t="s">
        <v>14896</v>
      </c>
      <c r="K2040" s="1" t="s">
        <v>14891</v>
      </c>
      <c r="L2040">
        <f>VLOOKUP(B2040,HIS退!B:F,5,FALSE)</f>
        <v>-5000</v>
      </c>
      <c r="M2040" t="e">
        <f>VLOOKUP(J2040,银行退!A:F,6,FALSE)</f>
        <v>#N/A</v>
      </c>
      <c r="N2040" t="e">
        <f>VLOOKUP(J2040,网银退汇!F:J,5,FALSE)</f>
        <v>#N/A</v>
      </c>
    </row>
    <row r="2041" spans="1:14" hidden="1">
      <c r="A2041" s="1" t="s">
        <v>14897</v>
      </c>
      <c r="B2041" s="1">
        <v>2013632</v>
      </c>
      <c r="C2041" s="1" t="s">
        <v>8365</v>
      </c>
      <c r="D2041" s="1" t="s">
        <v>8366</v>
      </c>
      <c r="E2041" s="1" t="s">
        <v>8367</v>
      </c>
      <c r="F2041" s="2">
        <v>10959</v>
      </c>
      <c r="G2041" s="1" t="s">
        <v>114</v>
      </c>
      <c r="H2041" s="1" t="s">
        <v>91</v>
      </c>
      <c r="I2041" s="1" t="s">
        <v>92</v>
      </c>
      <c r="J2041" s="1" t="s">
        <v>14898</v>
      </c>
      <c r="K2041" s="1" t="s">
        <v>14899</v>
      </c>
      <c r="L2041">
        <f>VLOOKUP(B2041,HIS退!B:F,5,FALSE)</f>
        <v>-10959</v>
      </c>
      <c r="M2041" t="e">
        <f>VLOOKUP(J2041,银行退!A:F,6,FALSE)</f>
        <v>#N/A</v>
      </c>
      <c r="N2041" t="e">
        <f>VLOOKUP(J2041,网银退汇!F:J,5,FALSE)</f>
        <v>#N/A</v>
      </c>
    </row>
    <row r="2042" spans="1:14" hidden="1">
      <c r="A2042" s="1" t="s">
        <v>14900</v>
      </c>
      <c r="B2042" s="1">
        <v>2013643</v>
      </c>
      <c r="C2042" s="1" t="s">
        <v>8369</v>
      </c>
      <c r="D2042" s="1" t="s">
        <v>8370</v>
      </c>
      <c r="E2042" s="1" t="s">
        <v>8371</v>
      </c>
      <c r="F2042" s="2">
        <v>1710</v>
      </c>
      <c r="G2042" s="1" t="s">
        <v>114</v>
      </c>
      <c r="H2042" s="1" t="s">
        <v>91</v>
      </c>
      <c r="I2042" s="1" t="s">
        <v>92</v>
      </c>
      <c r="J2042" s="1" t="s">
        <v>14901</v>
      </c>
      <c r="K2042" s="1" t="s">
        <v>14902</v>
      </c>
      <c r="L2042">
        <f>VLOOKUP(B2042,HIS退!B:F,5,FALSE)</f>
        <v>-1710</v>
      </c>
      <c r="M2042" t="e">
        <f>VLOOKUP(J2042,银行退!A:F,6,FALSE)</f>
        <v>#N/A</v>
      </c>
      <c r="N2042" t="e">
        <f>VLOOKUP(J2042,网银退汇!F:J,5,FALSE)</f>
        <v>#N/A</v>
      </c>
    </row>
    <row r="2043" spans="1:14" hidden="1">
      <c r="A2043" s="1" t="s">
        <v>14903</v>
      </c>
      <c r="B2043" s="1">
        <v>2013644</v>
      </c>
      <c r="C2043" s="1" t="s">
        <v>8373</v>
      </c>
      <c r="D2043" s="1" t="s">
        <v>8374</v>
      </c>
      <c r="E2043" s="1" t="s">
        <v>8375</v>
      </c>
      <c r="F2043" s="2">
        <v>2100</v>
      </c>
      <c r="G2043" s="1" t="s">
        <v>114</v>
      </c>
      <c r="H2043" s="1" t="s">
        <v>91</v>
      </c>
      <c r="I2043" s="1" t="s">
        <v>92</v>
      </c>
      <c r="J2043" s="1" t="s">
        <v>14904</v>
      </c>
      <c r="K2043" s="1" t="s">
        <v>14905</v>
      </c>
      <c r="L2043">
        <f>VLOOKUP(B2043,HIS退!B:F,5,FALSE)</f>
        <v>-2100</v>
      </c>
      <c r="M2043" t="e">
        <f>VLOOKUP(J2043,银行退!A:F,6,FALSE)</f>
        <v>#N/A</v>
      </c>
      <c r="N2043" t="e">
        <f>VLOOKUP(J2043,网银退汇!F:J,5,FALSE)</f>
        <v>#N/A</v>
      </c>
    </row>
    <row r="2044" spans="1:14" hidden="1">
      <c r="A2044" s="1" t="s">
        <v>14906</v>
      </c>
      <c r="B2044" s="1">
        <v>2013648</v>
      </c>
      <c r="C2044" s="1" t="s">
        <v>8377</v>
      </c>
      <c r="D2044" s="1" t="s">
        <v>8378</v>
      </c>
      <c r="E2044" s="1" t="s">
        <v>8379</v>
      </c>
      <c r="F2044" s="2">
        <v>500</v>
      </c>
      <c r="G2044" s="1" t="s">
        <v>114</v>
      </c>
      <c r="H2044" s="1" t="s">
        <v>91</v>
      </c>
      <c r="I2044" s="1" t="s">
        <v>92</v>
      </c>
      <c r="J2044" s="1" t="s">
        <v>14907</v>
      </c>
      <c r="K2044" s="1" t="s">
        <v>14908</v>
      </c>
      <c r="L2044">
        <f>VLOOKUP(B2044,HIS退!B:F,5,FALSE)</f>
        <v>-500</v>
      </c>
      <c r="M2044" t="e">
        <f>VLOOKUP(J2044,银行退!A:F,6,FALSE)</f>
        <v>#N/A</v>
      </c>
      <c r="N2044" t="e">
        <f>VLOOKUP(J2044,网银退汇!F:J,5,FALSE)</f>
        <v>#N/A</v>
      </c>
    </row>
    <row r="2045" spans="1:14" hidden="1">
      <c r="A2045" s="1" t="s">
        <v>14909</v>
      </c>
      <c r="B2045" s="1">
        <v>2013656</v>
      </c>
      <c r="C2045" s="1" t="s">
        <v>8381</v>
      </c>
      <c r="D2045" s="1" t="s">
        <v>7818</v>
      </c>
      <c r="E2045" s="1" t="s">
        <v>7819</v>
      </c>
      <c r="F2045" s="2">
        <v>6027.95</v>
      </c>
      <c r="G2045" s="1" t="s">
        <v>114</v>
      </c>
      <c r="H2045" s="1" t="s">
        <v>91</v>
      </c>
      <c r="I2045" s="1" t="s">
        <v>92</v>
      </c>
      <c r="J2045" s="1" t="s">
        <v>14910</v>
      </c>
      <c r="K2045" s="1" t="s">
        <v>14911</v>
      </c>
      <c r="L2045">
        <f>VLOOKUP(B2045,HIS退!B:F,5,FALSE)</f>
        <v>-6027.95</v>
      </c>
      <c r="M2045" t="e">
        <f>VLOOKUP(J2045,银行退!A:F,6,FALSE)</f>
        <v>#N/A</v>
      </c>
      <c r="N2045" t="e">
        <f>VLOOKUP(J2045,网银退汇!F:J,5,FALSE)</f>
        <v>#N/A</v>
      </c>
    </row>
    <row r="2046" spans="1:14" hidden="1">
      <c r="A2046" s="1" t="s">
        <v>14912</v>
      </c>
      <c r="B2046" s="1">
        <v>2013691</v>
      </c>
      <c r="C2046" s="1" t="s">
        <v>8383</v>
      </c>
      <c r="D2046" s="1" t="s">
        <v>8362</v>
      </c>
      <c r="E2046" s="1" t="s">
        <v>8363</v>
      </c>
      <c r="F2046" s="2">
        <v>1000</v>
      </c>
      <c r="G2046" s="1" t="s">
        <v>114</v>
      </c>
      <c r="H2046" s="1" t="s">
        <v>91</v>
      </c>
      <c r="I2046" s="1" t="s">
        <v>92</v>
      </c>
      <c r="J2046" s="1" t="s">
        <v>14913</v>
      </c>
      <c r="K2046" s="1" t="s">
        <v>14891</v>
      </c>
      <c r="L2046">
        <f>VLOOKUP(B2046,HIS退!B:F,5,FALSE)</f>
        <v>-1000</v>
      </c>
      <c r="M2046" t="e">
        <f>VLOOKUP(J2046,银行退!A:F,6,FALSE)</f>
        <v>#N/A</v>
      </c>
      <c r="N2046" t="e">
        <f>VLOOKUP(J2046,网银退汇!F:J,5,FALSE)</f>
        <v>#N/A</v>
      </c>
    </row>
    <row r="2047" spans="1:14" hidden="1">
      <c r="A2047" s="1" t="s">
        <v>14914</v>
      </c>
      <c r="B2047" s="1">
        <v>2013711</v>
      </c>
      <c r="C2047" s="1" t="s">
        <v>8385</v>
      </c>
      <c r="D2047" s="1" t="s">
        <v>8386</v>
      </c>
      <c r="E2047" s="1" t="s">
        <v>8387</v>
      </c>
      <c r="F2047" s="2">
        <v>1537</v>
      </c>
      <c r="G2047" s="1" t="s">
        <v>114</v>
      </c>
      <c r="H2047" s="1" t="s">
        <v>91</v>
      </c>
      <c r="I2047" s="1" t="s">
        <v>92</v>
      </c>
      <c r="J2047" s="1" t="s">
        <v>14915</v>
      </c>
      <c r="K2047" s="1" t="s">
        <v>14916</v>
      </c>
      <c r="L2047">
        <f>VLOOKUP(B2047,HIS退!B:F,5,FALSE)</f>
        <v>-1537</v>
      </c>
      <c r="M2047" t="e">
        <f>VLOOKUP(J2047,银行退!A:F,6,FALSE)</f>
        <v>#N/A</v>
      </c>
      <c r="N2047" t="e">
        <f>VLOOKUP(J2047,网银退汇!F:J,5,FALSE)</f>
        <v>#N/A</v>
      </c>
    </row>
    <row r="2048" spans="1:14" hidden="1">
      <c r="A2048" s="1" t="s">
        <v>14917</v>
      </c>
      <c r="B2048" s="1">
        <v>2013720</v>
      </c>
      <c r="C2048" s="1" t="s">
        <v>8389</v>
      </c>
      <c r="D2048" s="1" t="s">
        <v>8390</v>
      </c>
      <c r="E2048" s="1" t="s">
        <v>8391</v>
      </c>
      <c r="F2048" s="2">
        <v>5000</v>
      </c>
      <c r="G2048" s="1" t="s">
        <v>114</v>
      </c>
      <c r="H2048" s="1" t="s">
        <v>91</v>
      </c>
      <c r="I2048" s="1" t="s">
        <v>92</v>
      </c>
      <c r="J2048" s="1" t="s">
        <v>14918</v>
      </c>
      <c r="K2048" s="1" t="s">
        <v>14919</v>
      </c>
      <c r="L2048">
        <f>VLOOKUP(B2048,HIS退!B:F,5,FALSE)</f>
        <v>-5000</v>
      </c>
      <c r="M2048" t="e">
        <f>VLOOKUP(J2048,银行退!A:F,6,FALSE)</f>
        <v>#N/A</v>
      </c>
      <c r="N2048" t="e">
        <f>VLOOKUP(J2048,网银退汇!F:J,5,FALSE)</f>
        <v>#N/A</v>
      </c>
    </row>
    <row r="2049" spans="1:14" hidden="1">
      <c r="A2049" s="1" t="s">
        <v>14920</v>
      </c>
      <c r="B2049" s="1">
        <v>2013768</v>
      </c>
      <c r="C2049" s="1" t="s">
        <v>8393</v>
      </c>
      <c r="D2049" s="1" t="s">
        <v>7370</v>
      </c>
      <c r="E2049" s="1" t="s">
        <v>7371</v>
      </c>
      <c r="F2049" s="2">
        <v>244.27</v>
      </c>
      <c r="G2049" s="1" t="s">
        <v>114</v>
      </c>
      <c r="H2049" s="1" t="s">
        <v>91</v>
      </c>
      <c r="I2049" s="1" t="s">
        <v>92</v>
      </c>
      <c r="J2049" s="1" t="s">
        <v>14921</v>
      </c>
      <c r="K2049" s="1" t="s">
        <v>14088</v>
      </c>
      <c r="L2049">
        <f>VLOOKUP(B2049,HIS退!B:F,5,FALSE)</f>
        <v>-244.27</v>
      </c>
      <c r="M2049" t="e">
        <f>VLOOKUP(J2049,银行退!A:F,6,FALSE)</f>
        <v>#N/A</v>
      </c>
      <c r="N2049" t="e">
        <f>VLOOKUP(J2049,网银退汇!F:J,5,FALSE)</f>
        <v>#N/A</v>
      </c>
    </row>
    <row r="2050" spans="1:14" hidden="1">
      <c r="A2050" s="1" t="s">
        <v>14922</v>
      </c>
      <c r="B2050" s="1">
        <v>2013789</v>
      </c>
      <c r="C2050" s="1" t="s">
        <v>8395</v>
      </c>
      <c r="D2050" s="1" t="s">
        <v>1729</v>
      </c>
      <c r="E2050" s="1" t="s">
        <v>4365</v>
      </c>
      <c r="F2050" s="2">
        <v>1000</v>
      </c>
      <c r="G2050" s="1" t="s">
        <v>114</v>
      </c>
      <c r="H2050" s="1" t="s">
        <v>91</v>
      </c>
      <c r="I2050" s="1" t="s">
        <v>92</v>
      </c>
      <c r="J2050" s="1" t="s">
        <v>14923</v>
      </c>
      <c r="K2050" s="1" t="s">
        <v>1730</v>
      </c>
      <c r="L2050">
        <f>VLOOKUP(B2050,HIS退!B:F,5,FALSE)</f>
        <v>-1000</v>
      </c>
      <c r="M2050" t="e">
        <f>VLOOKUP(J2050,银行退!A:F,6,FALSE)</f>
        <v>#N/A</v>
      </c>
      <c r="N2050" t="e">
        <f>VLOOKUP(J2050,网银退汇!F:J,5,FALSE)</f>
        <v>#N/A</v>
      </c>
    </row>
    <row r="2051" spans="1:14" hidden="1">
      <c r="A2051" s="1" t="s">
        <v>14924</v>
      </c>
      <c r="B2051" s="1">
        <v>2013815</v>
      </c>
      <c r="C2051" s="1" t="s">
        <v>8397</v>
      </c>
      <c r="D2051" s="1" t="s">
        <v>8079</v>
      </c>
      <c r="E2051" s="1" t="s">
        <v>8080</v>
      </c>
      <c r="F2051" s="2">
        <v>200</v>
      </c>
      <c r="G2051" s="1" t="s">
        <v>114</v>
      </c>
      <c r="H2051" s="1" t="s">
        <v>91</v>
      </c>
      <c r="I2051" s="1" t="s">
        <v>92</v>
      </c>
      <c r="J2051" s="1" t="s">
        <v>14925</v>
      </c>
      <c r="K2051" s="1" t="s">
        <v>14668</v>
      </c>
      <c r="L2051">
        <f>VLOOKUP(B2051,HIS退!B:F,5,FALSE)</f>
        <v>-200</v>
      </c>
      <c r="M2051" t="e">
        <f>VLOOKUP(J2051,银行退!A:F,6,FALSE)</f>
        <v>#N/A</v>
      </c>
      <c r="N2051" t="e">
        <f>VLOOKUP(J2051,网银退汇!F:J,5,FALSE)</f>
        <v>#N/A</v>
      </c>
    </row>
    <row r="2052" spans="1:14" hidden="1">
      <c r="A2052" s="1" t="s">
        <v>14926</v>
      </c>
      <c r="B2052" s="1">
        <v>2013825</v>
      </c>
      <c r="C2052" s="1" t="s">
        <v>8399</v>
      </c>
      <c r="D2052" s="1" t="s">
        <v>496</v>
      </c>
      <c r="E2052" s="1" t="s">
        <v>497</v>
      </c>
      <c r="F2052" s="2">
        <v>674</v>
      </c>
      <c r="G2052" s="1" t="s">
        <v>114</v>
      </c>
      <c r="H2052" s="1" t="s">
        <v>91</v>
      </c>
      <c r="I2052" s="1" t="s">
        <v>92</v>
      </c>
      <c r="J2052" s="1" t="s">
        <v>14927</v>
      </c>
      <c r="K2052" s="1" t="s">
        <v>1175</v>
      </c>
      <c r="L2052">
        <f>VLOOKUP(B2052,HIS退!B:F,5,FALSE)</f>
        <v>-674</v>
      </c>
      <c r="M2052" t="e">
        <f>VLOOKUP(J2052,银行退!A:F,6,FALSE)</f>
        <v>#N/A</v>
      </c>
      <c r="N2052" t="e">
        <f>VLOOKUP(J2052,网银退汇!F:J,5,FALSE)</f>
        <v>#N/A</v>
      </c>
    </row>
    <row r="2053" spans="1:14" hidden="1">
      <c r="A2053" s="1" t="s">
        <v>14928</v>
      </c>
      <c r="B2053" s="1">
        <v>2013943</v>
      </c>
      <c r="C2053" s="1" t="s">
        <v>8401</v>
      </c>
      <c r="D2053" s="1" t="s">
        <v>8402</v>
      </c>
      <c r="E2053" s="1" t="s">
        <v>8403</v>
      </c>
      <c r="F2053" s="2">
        <v>500</v>
      </c>
      <c r="G2053" s="1" t="s">
        <v>114</v>
      </c>
      <c r="H2053" s="1" t="s">
        <v>91</v>
      </c>
      <c r="I2053" s="1" t="s">
        <v>92</v>
      </c>
      <c r="J2053" s="1" t="s">
        <v>14929</v>
      </c>
      <c r="K2053" s="1" t="s">
        <v>14930</v>
      </c>
      <c r="L2053">
        <f>VLOOKUP(B2053,HIS退!B:F,5,FALSE)</f>
        <v>-500</v>
      </c>
      <c r="M2053" t="e">
        <f>VLOOKUP(J2053,银行退!A:F,6,FALSE)</f>
        <v>#N/A</v>
      </c>
      <c r="N2053" t="e">
        <f>VLOOKUP(J2053,网银退汇!F:J,5,FALSE)</f>
        <v>#N/A</v>
      </c>
    </row>
    <row r="2054" spans="1:14" hidden="1">
      <c r="A2054" s="1" t="s">
        <v>14931</v>
      </c>
      <c r="B2054" s="1">
        <v>2013949</v>
      </c>
      <c r="C2054" s="1" t="s">
        <v>8405</v>
      </c>
      <c r="D2054" s="1" t="s">
        <v>8406</v>
      </c>
      <c r="E2054" s="1" t="s">
        <v>8407</v>
      </c>
      <c r="F2054" s="2">
        <v>326.83999999999997</v>
      </c>
      <c r="G2054" s="1" t="s">
        <v>114</v>
      </c>
      <c r="H2054" s="1" t="s">
        <v>91</v>
      </c>
      <c r="I2054" s="1" t="s">
        <v>92</v>
      </c>
      <c r="J2054" s="1" t="s">
        <v>14932</v>
      </c>
      <c r="K2054" s="1" t="s">
        <v>14933</v>
      </c>
      <c r="L2054">
        <f>VLOOKUP(B2054,HIS退!B:F,5,FALSE)</f>
        <v>-326.83999999999997</v>
      </c>
      <c r="M2054" t="e">
        <f>VLOOKUP(J2054,银行退!A:F,6,FALSE)</f>
        <v>#N/A</v>
      </c>
      <c r="N2054" t="e">
        <f>VLOOKUP(J2054,网银退汇!F:J,5,FALSE)</f>
        <v>#N/A</v>
      </c>
    </row>
    <row r="2055" spans="1:14" hidden="1">
      <c r="A2055" s="1" t="s">
        <v>14934</v>
      </c>
      <c r="B2055" s="1">
        <v>2014048</v>
      </c>
      <c r="C2055" s="1" t="s">
        <v>8409</v>
      </c>
      <c r="D2055" s="1" t="s">
        <v>8410</v>
      </c>
      <c r="E2055" s="1" t="s">
        <v>8411</v>
      </c>
      <c r="F2055" s="2">
        <v>10700</v>
      </c>
      <c r="G2055" s="1" t="s">
        <v>114</v>
      </c>
      <c r="H2055" s="1" t="s">
        <v>91</v>
      </c>
      <c r="I2055" s="1" t="s">
        <v>92</v>
      </c>
      <c r="J2055" s="1" t="s">
        <v>14935</v>
      </c>
      <c r="K2055" s="1" t="s">
        <v>14936</v>
      </c>
      <c r="L2055">
        <f>VLOOKUP(B2055,HIS退!B:F,5,FALSE)</f>
        <v>-10700</v>
      </c>
      <c r="M2055" t="e">
        <f>VLOOKUP(J2055,银行退!A:F,6,FALSE)</f>
        <v>#N/A</v>
      </c>
      <c r="N2055" t="e">
        <f>VLOOKUP(J2055,网银退汇!F:J,5,FALSE)</f>
        <v>#N/A</v>
      </c>
    </row>
    <row r="2056" spans="1:14" hidden="1">
      <c r="A2056" s="1" t="s">
        <v>14937</v>
      </c>
      <c r="B2056" s="1">
        <v>2014365</v>
      </c>
      <c r="C2056" s="1" t="s">
        <v>8413</v>
      </c>
      <c r="D2056" s="1" t="s">
        <v>8414</v>
      </c>
      <c r="E2056" s="1" t="s">
        <v>8415</v>
      </c>
      <c r="F2056" s="2">
        <v>19.23</v>
      </c>
      <c r="G2056" s="1" t="s">
        <v>114</v>
      </c>
      <c r="H2056" s="1" t="s">
        <v>91</v>
      </c>
      <c r="I2056" s="1" t="s">
        <v>92</v>
      </c>
      <c r="J2056" s="1" t="s">
        <v>14938</v>
      </c>
      <c r="K2056" s="1" t="s">
        <v>10316</v>
      </c>
      <c r="L2056">
        <f>VLOOKUP(B2056,HIS退!B:F,5,FALSE)</f>
        <v>-19.23</v>
      </c>
      <c r="M2056" t="e">
        <f>VLOOKUP(J2056,银行退!A:F,6,FALSE)</f>
        <v>#N/A</v>
      </c>
      <c r="N2056" t="e">
        <f>VLOOKUP(J2056,网银退汇!F:J,5,FALSE)</f>
        <v>#N/A</v>
      </c>
    </row>
    <row r="2057" spans="1:14" hidden="1">
      <c r="A2057" s="1" t="s">
        <v>14939</v>
      </c>
      <c r="B2057" s="1">
        <v>2014381</v>
      </c>
      <c r="C2057" s="1" t="s">
        <v>8417</v>
      </c>
      <c r="D2057" s="1" t="s">
        <v>8418</v>
      </c>
      <c r="E2057" s="1" t="s">
        <v>8419</v>
      </c>
      <c r="F2057" s="2">
        <v>1700</v>
      </c>
      <c r="G2057" s="1" t="s">
        <v>114</v>
      </c>
      <c r="H2057" s="1" t="s">
        <v>91</v>
      </c>
      <c r="I2057" s="1" t="s">
        <v>92</v>
      </c>
      <c r="J2057" s="1" t="s">
        <v>14940</v>
      </c>
      <c r="K2057" s="1" t="s">
        <v>14941</v>
      </c>
      <c r="L2057">
        <f>VLOOKUP(B2057,HIS退!B:F,5,FALSE)</f>
        <v>-1700</v>
      </c>
      <c r="M2057" t="e">
        <f>VLOOKUP(J2057,银行退!A:F,6,FALSE)</f>
        <v>#N/A</v>
      </c>
      <c r="N2057" t="e">
        <f>VLOOKUP(J2057,网银退汇!F:J,5,FALSE)</f>
        <v>#N/A</v>
      </c>
    </row>
    <row r="2058" spans="1:14" hidden="1">
      <c r="A2058" s="1" t="s">
        <v>14942</v>
      </c>
      <c r="B2058" s="1">
        <v>2014717</v>
      </c>
      <c r="C2058" s="1" t="s">
        <v>8421</v>
      </c>
      <c r="D2058" s="1" t="s">
        <v>8422</v>
      </c>
      <c r="E2058" s="1" t="s">
        <v>8423</v>
      </c>
      <c r="F2058" s="2">
        <v>4455</v>
      </c>
      <c r="G2058" s="1" t="s">
        <v>114</v>
      </c>
      <c r="H2058" s="1" t="s">
        <v>91</v>
      </c>
      <c r="I2058" s="1" t="s">
        <v>92</v>
      </c>
      <c r="J2058" s="1" t="s">
        <v>14943</v>
      </c>
      <c r="K2058" s="1" t="s">
        <v>14944</v>
      </c>
      <c r="L2058">
        <f>VLOOKUP(B2058,HIS退!B:F,5,FALSE)</f>
        <v>-4455</v>
      </c>
      <c r="M2058" t="e">
        <f>VLOOKUP(J2058,银行退!A:F,6,FALSE)</f>
        <v>#N/A</v>
      </c>
      <c r="N2058" t="e">
        <f>VLOOKUP(J2058,网银退汇!F:J,5,FALSE)</f>
        <v>#N/A</v>
      </c>
    </row>
    <row r="2059" spans="1:14" hidden="1">
      <c r="A2059" s="1" t="s">
        <v>14945</v>
      </c>
      <c r="B2059" s="1">
        <v>2014870</v>
      </c>
      <c r="C2059" s="1" t="s">
        <v>8425</v>
      </c>
      <c r="D2059" s="1" t="s">
        <v>8426</v>
      </c>
      <c r="E2059" s="1" t="s">
        <v>8427</v>
      </c>
      <c r="F2059" s="2">
        <v>3414.18</v>
      </c>
      <c r="G2059" s="1" t="s">
        <v>114</v>
      </c>
      <c r="H2059" s="1" t="s">
        <v>91</v>
      </c>
      <c r="I2059" s="1" t="s">
        <v>92</v>
      </c>
      <c r="J2059" s="1" t="s">
        <v>14946</v>
      </c>
      <c r="K2059" s="1" t="s">
        <v>14947</v>
      </c>
      <c r="L2059">
        <f>VLOOKUP(B2059,HIS退!B:F,5,FALSE)</f>
        <v>-3414.18</v>
      </c>
      <c r="M2059" t="e">
        <f>VLOOKUP(J2059,银行退!A:F,6,FALSE)</f>
        <v>#N/A</v>
      </c>
      <c r="N2059" t="e">
        <f>VLOOKUP(J2059,网银退汇!F:J,5,FALSE)</f>
        <v>#N/A</v>
      </c>
    </row>
    <row r="2060" spans="1:14" hidden="1">
      <c r="A2060" s="1" t="s">
        <v>14948</v>
      </c>
      <c r="B2060" s="1">
        <v>2014885</v>
      </c>
      <c r="C2060" s="1" t="s">
        <v>8429</v>
      </c>
      <c r="D2060" s="1" t="s">
        <v>6680</v>
      </c>
      <c r="E2060" s="1" t="s">
        <v>6681</v>
      </c>
      <c r="F2060" s="2">
        <v>7079.09</v>
      </c>
      <c r="G2060" s="1" t="s">
        <v>114</v>
      </c>
      <c r="H2060" s="1" t="s">
        <v>91</v>
      </c>
      <c r="I2060" s="1" t="s">
        <v>92</v>
      </c>
      <c r="J2060" s="1" t="s">
        <v>14949</v>
      </c>
      <c r="K2060" s="1" t="s">
        <v>14950</v>
      </c>
      <c r="L2060">
        <f>VLOOKUP(B2060,HIS退!B:F,5,FALSE)</f>
        <v>-7079.09</v>
      </c>
      <c r="M2060" t="e">
        <f>VLOOKUP(J2060,银行退!A:F,6,FALSE)</f>
        <v>#N/A</v>
      </c>
      <c r="N2060" t="e">
        <f>VLOOKUP(J2060,网银退汇!F:J,5,FALSE)</f>
        <v>#N/A</v>
      </c>
    </row>
    <row r="2061" spans="1:14" hidden="1">
      <c r="A2061" s="1" t="s">
        <v>14951</v>
      </c>
      <c r="B2061" s="1">
        <v>2014956</v>
      </c>
      <c r="C2061" s="1" t="s">
        <v>8431</v>
      </c>
      <c r="D2061" s="1" t="s">
        <v>8432</v>
      </c>
      <c r="E2061" s="1" t="s">
        <v>8433</v>
      </c>
      <c r="F2061" s="2">
        <v>344.14</v>
      </c>
      <c r="G2061" s="1" t="s">
        <v>114</v>
      </c>
      <c r="H2061" s="1" t="s">
        <v>91</v>
      </c>
      <c r="I2061" s="1" t="s">
        <v>92</v>
      </c>
      <c r="J2061" s="1" t="s">
        <v>14952</v>
      </c>
      <c r="K2061" s="1" t="s">
        <v>14953</v>
      </c>
      <c r="L2061">
        <f>VLOOKUP(B2061,HIS退!B:F,5,FALSE)</f>
        <v>-344.14</v>
      </c>
      <c r="M2061" t="e">
        <f>VLOOKUP(J2061,银行退!A:F,6,FALSE)</f>
        <v>#N/A</v>
      </c>
      <c r="N2061" t="e">
        <f>VLOOKUP(J2061,网银退汇!F:J,5,FALSE)</f>
        <v>#N/A</v>
      </c>
    </row>
    <row r="2062" spans="1:14" hidden="1">
      <c r="A2062" s="1" t="s">
        <v>14954</v>
      </c>
      <c r="B2062" s="1">
        <v>2015136</v>
      </c>
      <c r="C2062" s="1" t="s">
        <v>8435</v>
      </c>
      <c r="D2062" s="1" t="s">
        <v>8436</v>
      </c>
      <c r="E2062" s="1" t="s">
        <v>8437</v>
      </c>
      <c r="F2062" s="2">
        <v>6135</v>
      </c>
      <c r="G2062" s="1" t="s">
        <v>114</v>
      </c>
      <c r="H2062" s="1" t="s">
        <v>91</v>
      </c>
      <c r="I2062" s="1" t="s">
        <v>92</v>
      </c>
      <c r="J2062" s="1" t="s">
        <v>14955</v>
      </c>
      <c r="K2062" s="1" t="s">
        <v>14956</v>
      </c>
      <c r="L2062">
        <f>VLOOKUP(B2062,HIS退!B:F,5,FALSE)</f>
        <v>-6135</v>
      </c>
      <c r="M2062" t="e">
        <f>VLOOKUP(J2062,银行退!A:F,6,FALSE)</f>
        <v>#N/A</v>
      </c>
      <c r="N2062" t="e">
        <f>VLOOKUP(J2062,网银退汇!F:J,5,FALSE)</f>
        <v>#N/A</v>
      </c>
    </row>
    <row r="2063" spans="1:14" hidden="1">
      <c r="A2063" s="1" t="s">
        <v>14957</v>
      </c>
      <c r="B2063" s="1">
        <v>2015142</v>
      </c>
      <c r="C2063" s="1" t="s">
        <v>8439</v>
      </c>
      <c r="D2063" s="1" t="s">
        <v>8440</v>
      </c>
      <c r="E2063" s="1" t="s">
        <v>8441</v>
      </c>
      <c r="F2063" s="2">
        <v>8800</v>
      </c>
      <c r="G2063" s="1" t="s">
        <v>114</v>
      </c>
      <c r="H2063" s="1" t="s">
        <v>91</v>
      </c>
      <c r="I2063" s="1" t="s">
        <v>92</v>
      </c>
      <c r="J2063" s="1" t="s">
        <v>14958</v>
      </c>
      <c r="K2063" s="1" t="s">
        <v>14959</v>
      </c>
      <c r="L2063">
        <f>VLOOKUP(B2063,HIS退!B:F,5,FALSE)</f>
        <v>-8800</v>
      </c>
      <c r="M2063" t="e">
        <f>VLOOKUP(J2063,银行退!A:F,6,FALSE)</f>
        <v>#N/A</v>
      </c>
      <c r="N2063" t="e">
        <f>VLOOKUP(J2063,网银退汇!F:J,5,FALSE)</f>
        <v>#N/A</v>
      </c>
    </row>
    <row r="2064" spans="1:14" hidden="1">
      <c r="A2064" s="1" t="s">
        <v>14960</v>
      </c>
      <c r="B2064" s="1">
        <v>2015242</v>
      </c>
      <c r="C2064" s="1" t="s">
        <v>8443</v>
      </c>
      <c r="D2064" s="1" t="s">
        <v>8444</v>
      </c>
      <c r="E2064" s="1" t="s">
        <v>8445</v>
      </c>
      <c r="F2064" s="2">
        <v>139.22999999999999</v>
      </c>
      <c r="G2064" s="1" t="s">
        <v>114</v>
      </c>
      <c r="H2064" s="1" t="s">
        <v>91</v>
      </c>
      <c r="I2064" s="1" t="s">
        <v>92</v>
      </c>
      <c r="J2064" s="1" t="s">
        <v>14961</v>
      </c>
      <c r="K2064" s="1" t="s">
        <v>10316</v>
      </c>
      <c r="L2064">
        <f>VLOOKUP(B2064,HIS退!B:F,5,FALSE)</f>
        <v>-139.22999999999999</v>
      </c>
      <c r="M2064" t="e">
        <f>VLOOKUP(J2064,银行退!A:F,6,FALSE)</f>
        <v>#N/A</v>
      </c>
      <c r="N2064" t="e">
        <f>VLOOKUP(J2064,网银退汇!F:J,5,FALSE)</f>
        <v>#N/A</v>
      </c>
    </row>
    <row r="2065" spans="1:14" hidden="1">
      <c r="A2065" s="1" t="s">
        <v>14962</v>
      </c>
      <c r="B2065" s="1">
        <v>2015427</v>
      </c>
      <c r="C2065" s="1" t="s">
        <v>14963</v>
      </c>
      <c r="D2065" s="1" t="s">
        <v>8447</v>
      </c>
      <c r="E2065" s="1" t="s">
        <v>8448</v>
      </c>
      <c r="F2065" s="2">
        <v>5000</v>
      </c>
      <c r="G2065" s="1" t="s">
        <v>114</v>
      </c>
      <c r="H2065" s="1" t="s">
        <v>93</v>
      </c>
      <c r="I2065" s="1" t="s">
        <v>23</v>
      </c>
      <c r="J2065" s="1" t="s">
        <v>14964</v>
      </c>
      <c r="K2065" s="1" t="s">
        <v>14965</v>
      </c>
      <c r="L2065">
        <f>VLOOKUP(B2065,HIS退!B:F,5,FALSE)</f>
        <v>-5000</v>
      </c>
      <c r="M2065" t="e">
        <f>VLOOKUP(J2065,银行退!A:F,6,FALSE)</f>
        <v>#N/A</v>
      </c>
      <c r="N2065" t="str">
        <f>VLOOKUP(J2065,网银退汇!F:J,5,FALSE)</f>
        <v>20170914</v>
      </c>
    </row>
    <row r="2066" spans="1:14" hidden="1">
      <c r="A2066" s="1" t="s">
        <v>14966</v>
      </c>
      <c r="B2066" s="1">
        <v>2015552</v>
      </c>
      <c r="C2066" s="1" t="s">
        <v>8450</v>
      </c>
      <c r="D2066" s="1" t="s">
        <v>8451</v>
      </c>
      <c r="E2066" s="1" t="s">
        <v>8452</v>
      </c>
      <c r="F2066" s="2">
        <v>1900</v>
      </c>
      <c r="G2066" s="1" t="s">
        <v>114</v>
      </c>
      <c r="H2066" s="1" t="s">
        <v>91</v>
      </c>
      <c r="I2066" s="1" t="s">
        <v>92</v>
      </c>
      <c r="J2066" s="1" t="s">
        <v>14967</v>
      </c>
      <c r="K2066" s="1" t="s">
        <v>14968</v>
      </c>
      <c r="L2066">
        <f>VLOOKUP(B2066,HIS退!B:F,5,FALSE)</f>
        <v>-1900</v>
      </c>
      <c r="M2066" t="e">
        <f>VLOOKUP(J2066,银行退!A:F,6,FALSE)</f>
        <v>#N/A</v>
      </c>
      <c r="N2066" t="e">
        <f>VLOOKUP(J2066,网银退汇!F:J,5,FALSE)</f>
        <v>#N/A</v>
      </c>
    </row>
    <row r="2067" spans="1:14" hidden="1">
      <c r="A2067" s="1" t="s">
        <v>14969</v>
      </c>
      <c r="B2067" s="1">
        <v>2015555</v>
      </c>
      <c r="C2067" s="1" t="s">
        <v>8454</v>
      </c>
      <c r="D2067" s="1" t="s">
        <v>8455</v>
      </c>
      <c r="E2067" s="1" t="s">
        <v>8456</v>
      </c>
      <c r="F2067" s="2">
        <v>95</v>
      </c>
      <c r="G2067" s="1" t="s">
        <v>114</v>
      </c>
      <c r="H2067" s="1" t="s">
        <v>91</v>
      </c>
      <c r="I2067" s="1" t="s">
        <v>92</v>
      </c>
      <c r="J2067" s="1" t="s">
        <v>14970</v>
      </c>
      <c r="K2067" s="1" t="s">
        <v>14971</v>
      </c>
      <c r="L2067">
        <f>VLOOKUP(B2067,HIS退!B:F,5,FALSE)</f>
        <v>-95</v>
      </c>
      <c r="M2067" t="e">
        <f>VLOOKUP(J2067,银行退!A:F,6,FALSE)</f>
        <v>#N/A</v>
      </c>
      <c r="N2067" t="e">
        <f>VLOOKUP(J2067,网银退汇!F:J,5,FALSE)</f>
        <v>#N/A</v>
      </c>
    </row>
    <row r="2068" spans="1:14" hidden="1">
      <c r="A2068" s="1" t="s">
        <v>14972</v>
      </c>
      <c r="B2068" s="1">
        <v>2015926</v>
      </c>
      <c r="C2068" s="1" t="s">
        <v>8458</v>
      </c>
      <c r="D2068" s="1" t="s">
        <v>8459</v>
      </c>
      <c r="E2068" s="1" t="s">
        <v>8460</v>
      </c>
      <c r="F2068" s="2">
        <v>360</v>
      </c>
      <c r="G2068" s="1" t="s">
        <v>114</v>
      </c>
      <c r="H2068" s="1" t="s">
        <v>91</v>
      </c>
      <c r="I2068" s="1" t="s">
        <v>92</v>
      </c>
      <c r="J2068" s="1" t="s">
        <v>14973</v>
      </c>
      <c r="K2068" s="1" t="s">
        <v>14974</v>
      </c>
      <c r="L2068">
        <f>VLOOKUP(B2068,HIS退!B:F,5,FALSE)</f>
        <v>-360</v>
      </c>
      <c r="M2068" t="e">
        <f>VLOOKUP(J2068,银行退!A:F,6,FALSE)</f>
        <v>#N/A</v>
      </c>
      <c r="N2068" t="e">
        <f>VLOOKUP(J2068,网银退汇!F:J,5,FALSE)</f>
        <v>#N/A</v>
      </c>
    </row>
    <row r="2069" spans="1:14" hidden="1">
      <c r="A2069" s="1" t="s">
        <v>14975</v>
      </c>
      <c r="B2069" s="1">
        <v>2015999</v>
      </c>
      <c r="C2069" s="1" t="s">
        <v>8462</v>
      </c>
      <c r="D2069" s="1" t="s">
        <v>8463</v>
      </c>
      <c r="E2069" s="1" t="s">
        <v>8464</v>
      </c>
      <c r="F2069" s="2">
        <v>2116.96</v>
      </c>
      <c r="G2069" s="1" t="s">
        <v>114</v>
      </c>
      <c r="H2069" s="1" t="s">
        <v>91</v>
      </c>
      <c r="I2069" s="1" t="s">
        <v>92</v>
      </c>
      <c r="J2069" s="1" t="s">
        <v>14976</v>
      </c>
      <c r="K2069" s="1" t="s">
        <v>14977</v>
      </c>
      <c r="L2069">
        <f>VLOOKUP(B2069,HIS退!B:F,5,FALSE)</f>
        <v>-2116.96</v>
      </c>
      <c r="M2069" t="e">
        <f>VLOOKUP(J2069,银行退!A:F,6,FALSE)</f>
        <v>#N/A</v>
      </c>
      <c r="N2069" t="e">
        <f>VLOOKUP(J2069,网银退汇!F:J,5,FALSE)</f>
        <v>#N/A</v>
      </c>
    </row>
    <row r="2070" spans="1:14" hidden="1">
      <c r="A2070" s="1" t="s">
        <v>14978</v>
      </c>
      <c r="B2070" s="1">
        <v>2016031</v>
      </c>
      <c r="C2070" s="1" t="s">
        <v>14979</v>
      </c>
      <c r="D2070" s="1" t="s">
        <v>8466</v>
      </c>
      <c r="E2070" s="1" t="s">
        <v>8467</v>
      </c>
      <c r="F2070" s="2">
        <v>465</v>
      </c>
      <c r="G2070" s="1" t="s">
        <v>114</v>
      </c>
      <c r="H2070" s="1" t="s">
        <v>93</v>
      </c>
      <c r="I2070" s="1" t="s">
        <v>23</v>
      </c>
      <c r="J2070" s="1" t="s">
        <v>14980</v>
      </c>
      <c r="K2070" s="1" t="s">
        <v>14981</v>
      </c>
      <c r="L2070">
        <f>VLOOKUP(B2070,HIS退!B:F,5,FALSE)</f>
        <v>-465</v>
      </c>
      <c r="M2070" t="e">
        <f>VLOOKUP(J2070,银行退!A:F,6,FALSE)</f>
        <v>#N/A</v>
      </c>
      <c r="N2070" t="str">
        <f>VLOOKUP(J2070,网银退汇!F:J,5,FALSE)</f>
        <v>20170914</v>
      </c>
    </row>
    <row r="2071" spans="1:14" hidden="1">
      <c r="A2071" s="1" t="s">
        <v>14982</v>
      </c>
      <c r="B2071" s="1">
        <v>2016105</v>
      </c>
      <c r="C2071" s="1" t="s">
        <v>8469</v>
      </c>
      <c r="D2071" s="1" t="s">
        <v>8470</v>
      </c>
      <c r="E2071" s="1" t="s">
        <v>8471</v>
      </c>
      <c r="F2071" s="2">
        <v>2570</v>
      </c>
      <c r="G2071" s="1" t="s">
        <v>114</v>
      </c>
      <c r="H2071" s="1" t="s">
        <v>91</v>
      </c>
      <c r="I2071" s="1" t="s">
        <v>92</v>
      </c>
      <c r="J2071" s="1" t="s">
        <v>14983</v>
      </c>
      <c r="K2071" s="1" t="s">
        <v>14984</v>
      </c>
      <c r="L2071">
        <f>VLOOKUP(B2071,HIS退!B:F,5,FALSE)</f>
        <v>-2570</v>
      </c>
      <c r="M2071" t="e">
        <f>VLOOKUP(J2071,银行退!A:F,6,FALSE)</f>
        <v>#N/A</v>
      </c>
      <c r="N2071" t="e">
        <f>VLOOKUP(J2071,网银退汇!F:J,5,FALSE)</f>
        <v>#N/A</v>
      </c>
    </row>
    <row r="2072" spans="1:14" hidden="1">
      <c r="A2072" s="1" t="s">
        <v>14985</v>
      </c>
      <c r="B2072" s="1">
        <v>2016289</v>
      </c>
      <c r="C2072" s="1" t="s">
        <v>14986</v>
      </c>
      <c r="D2072" s="1" t="s">
        <v>8473</v>
      </c>
      <c r="E2072" s="1" t="s">
        <v>8474</v>
      </c>
      <c r="F2072" s="2">
        <v>500</v>
      </c>
      <c r="G2072" s="1" t="s">
        <v>114</v>
      </c>
      <c r="H2072" s="1" t="s">
        <v>93</v>
      </c>
      <c r="I2072" s="1" t="s">
        <v>23</v>
      </c>
      <c r="J2072" s="1" t="s">
        <v>14987</v>
      </c>
      <c r="K2072" s="1" t="s">
        <v>14988</v>
      </c>
      <c r="L2072">
        <f>VLOOKUP(B2072,HIS退!B:F,5,FALSE)</f>
        <v>-500</v>
      </c>
      <c r="M2072" t="e">
        <f>VLOOKUP(J2072,银行退!A:F,6,FALSE)</f>
        <v>#N/A</v>
      </c>
      <c r="N2072" t="str">
        <f>VLOOKUP(J2072,网银退汇!F:J,5,FALSE)</f>
        <v>20170914</v>
      </c>
    </row>
    <row r="2073" spans="1:14" hidden="1">
      <c r="A2073" s="1" t="s">
        <v>14989</v>
      </c>
      <c r="B2073" s="1">
        <v>2016315</v>
      </c>
      <c r="C2073" s="1" t="s">
        <v>8476</v>
      </c>
      <c r="D2073" s="1" t="s">
        <v>8477</v>
      </c>
      <c r="E2073" s="1" t="s">
        <v>8478</v>
      </c>
      <c r="F2073" s="2">
        <v>3011.9</v>
      </c>
      <c r="G2073" s="1" t="s">
        <v>114</v>
      </c>
      <c r="H2073" s="1" t="s">
        <v>91</v>
      </c>
      <c r="I2073" s="1" t="s">
        <v>92</v>
      </c>
      <c r="J2073" s="1" t="s">
        <v>14990</v>
      </c>
      <c r="K2073" s="1" t="s">
        <v>14991</v>
      </c>
      <c r="L2073">
        <f>VLOOKUP(B2073,HIS退!B:F,5,FALSE)</f>
        <v>-3011.9</v>
      </c>
      <c r="M2073" t="e">
        <f>VLOOKUP(J2073,银行退!A:F,6,FALSE)</f>
        <v>#N/A</v>
      </c>
      <c r="N2073" t="e">
        <f>VLOOKUP(J2073,网银退汇!F:J,5,FALSE)</f>
        <v>#N/A</v>
      </c>
    </row>
    <row r="2074" spans="1:14" hidden="1">
      <c r="A2074" s="1" t="s">
        <v>14992</v>
      </c>
      <c r="B2074" s="1">
        <v>2016365</v>
      </c>
      <c r="C2074" s="1" t="s">
        <v>14993</v>
      </c>
      <c r="D2074" s="1" t="s">
        <v>8480</v>
      </c>
      <c r="E2074" s="1" t="s">
        <v>8481</v>
      </c>
      <c r="F2074" s="2">
        <v>5000</v>
      </c>
      <c r="G2074" s="1" t="s">
        <v>114</v>
      </c>
      <c r="H2074" s="1" t="s">
        <v>93</v>
      </c>
      <c r="I2074" s="1" t="s">
        <v>23</v>
      </c>
      <c r="J2074" s="1" t="s">
        <v>14994</v>
      </c>
      <c r="K2074" s="1" t="s">
        <v>14995</v>
      </c>
      <c r="L2074">
        <f>VLOOKUP(B2074,HIS退!B:F,5,FALSE)</f>
        <v>-5000</v>
      </c>
      <c r="M2074" t="e">
        <f>VLOOKUP(J2074,银行退!A:F,6,FALSE)</f>
        <v>#N/A</v>
      </c>
      <c r="N2074" t="str">
        <f>VLOOKUP(J2074,网银退汇!F:J,5,FALSE)</f>
        <v>20170914</v>
      </c>
    </row>
    <row r="2075" spans="1:14" hidden="1">
      <c r="A2075" s="1" t="s">
        <v>14996</v>
      </c>
      <c r="B2075" s="1">
        <v>2016469</v>
      </c>
      <c r="C2075" s="1" t="s">
        <v>8483</v>
      </c>
      <c r="D2075" s="1" t="s">
        <v>8484</v>
      </c>
      <c r="E2075" s="1" t="s">
        <v>8485</v>
      </c>
      <c r="F2075" s="2">
        <v>6787</v>
      </c>
      <c r="G2075" s="1" t="s">
        <v>114</v>
      </c>
      <c r="H2075" s="1" t="s">
        <v>91</v>
      </c>
      <c r="I2075" s="1" t="s">
        <v>92</v>
      </c>
      <c r="J2075" s="1" t="s">
        <v>14997</v>
      </c>
      <c r="K2075" s="1" t="s">
        <v>14998</v>
      </c>
      <c r="L2075">
        <f>VLOOKUP(B2075,HIS退!B:F,5,FALSE)</f>
        <v>-6787</v>
      </c>
      <c r="M2075" t="e">
        <f>VLOOKUP(J2075,银行退!A:F,6,FALSE)</f>
        <v>#N/A</v>
      </c>
      <c r="N2075" t="e">
        <f>VLOOKUP(J2075,网银退汇!F:J,5,FALSE)</f>
        <v>#N/A</v>
      </c>
    </row>
    <row r="2076" spans="1:14" hidden="1">
      <c r="A2076" s="1" t="s">
        <v>14999</v>
      </c>
      <c r="B2076" s="1">
        <v>2016706</v>
      </c>
      <c r="C2076" s="1" t="s">
        <v>8487</v>
      </c>
      <c r="D2076" s="1" t="s">
        <v>8488</v>
      </c>
      <c r="E2076" s="1" t="s">
        <v>8489</v>
      </c>
      <c r="F2076" s="2">
        <v>500</v>
      </c>
      <c r="G2076" s="1" t="s">
        <v>114</v>
      </c>
      <c r="H2076" s="1" t="s">
        <v>91</v>
      </c>
      <c r="I2076" s="1" t="s">
        <v>92</v>
      </c>
      <c r="J2076" s="1" t="s">
        <v>15000</v>
      </c>
      <c r="K2076" s="1" t="s">
        <v>14965</v>
      </c>
      <c r="L2076">
        <f>VLOOKUP(B2076,HIS退!B:F,5,FALSE)</f>
        <v>-500</v>
      </c>
      <c r="M2076" t="e">
        <f>VLOOKUP(J2076,银行退!A:F,6,FALSE)</f>
        <v>#N/A</v>
      </c>
      <c r="N2076" t="e">
        <f>VLOOKUP(J2076,网银退汇!F:J,5,FALSE)</f>
        <v>#N/A</v>
      </c>
    </row>
    <row r="2077" spans="1:14" hidden="1">
      <c r="A2077" s="1" t="s">
        <v>15001</v>
      </c>
      <c r="B2077" s="1">
        <v>2016960</v>
      </c>
      <c r="C2077" s="1" t="s">
        <v>8491</v>
      </c>
      <c r="D2077" s="1" t="s">
        <v>8492</v>
      </c>
      <c r="E2077" s="1" t="s">
        <v>8493</v>
      </c>
      <c r="F2077" s="2">
        <v>800</v>
      </c>
      <c r="G2077" s="1" t="s">
        <v>114</v>
      </c>
      <c r="H2077" s="1" t="s">
        <v>91</v>
      </c>
      <c r="I2077" s="1" t="s">
        <v>92</v>
      </c>
      <c r="J2077" s="1" t="s">
        <v>15002</v>
      </c>
      <c r="K2077" s="1" t="s">
        <v>15003</v>
      </c>
      <c r="L2077">
        <f>VLOOKUP(B2077,HIS退!B:F,5,FALSE)</f>
        <v>-800</v>
      </c>
      <c r="M2077" t="e">
        <f>VLOOKUP(J2077,银行退!A:F,6,FALSE)</f>
        <v>#N/A</v>
      </c>
      <c r="N2077" t="e">
        <f>VLOOKUP(J2077,网银退汇!F:J,5,FALSE)</f>
        <v>#N/A</v>
      </c>
    </row>
    <row r="2078" spans="1:14" hidden="1">
      <c r="A2078" s="1" t="s">
        <v>15004</v>
      </c>
      <c r="B2078" s="1">
        <v>2017081</v>
      </c>
      <c r="C2078" s="1" t="s">
        <v>8495</v>
      </c>
      <c r="D2078" s="1" t="s">
        <v>8496</v>
      </c>
      <c r="E2078" s="1" t="s">
        <v>8497</v>
      </c>
      <c r="F2078" s="2">
        <v>2500</v>
      </c>
      <c r="G2078" s="1" t="s">
        <v>114</v>
      </c>
      <c r="H2078" s="1" t="s">
        <v>91</v>
      </c>
      <c r="I2078" s="1" t="s">
        <v>92</v>
      </c>
      <c r="J2078" s="1" t="s">
        <v>15005</v>
      </c>
      <c r="K2078" s="1" t="s">
        <v>15006</v>
      </c>
      <c r="L2078">
        <f>VLOOKUP(B2078,HIS退!B:F,5,FALSE)</f>
        <v>-2500</v>
      </c>
      <c r="M2078" t="e">
        <f>VLOOKUP(J2078,银行退!A:F,6,FALSE)</f>
        <v>#N/A</v>
      </c>
      <c r="N2078" t="e">
        <f>VLOOKUP(J2078,网银退汇!F:J,5,FALSE)</f>
        <v>#N/A</v>
      </c>
    </row>
    <row r="2079" spans="1:14" hidden="1">
      <c r="A2079" s="1" t="s">
        <v>15007</v>
      </c>
      <c r="B2079" s="1">
        <v>2017090</v>
      </c>
      <c r="C2079" s="1" t="s">
        <v>8499</v>
      </c>
      <c r="D2079" s="1" t="s">
        <v>8500</v>
      </c>
      <c r="E2079" s="1" t="s">
        <v>8501</v>
      </c>
      <c r="F2079" s="2">
        <v>1300</v>
      </c>
      <c r="G2079" s="1" t="s">
        <v>114</v>
      </c>
      <c r="H2079" s="1" t="s">
        <v>91</v>
      </c>
      <c r="I2079" s="1" t="s">
        <v>92</v>
      </c>
      <c r="J2079" s="1" t="s">
        <v>15008</v>
      </c>
      <c r="K2079" s="1" t="s">
        <v>15003</v>
      </c>
      <c r="L2079">
        <f>VLOOKUP(B2079,HIS退!B:F,5,FALSE)</f>
        <v>-1300</v>
      </c>
      <c r="M2079" t="e">
        <f>VLOOKUP(J2079,银行退!A:F,6,FALSE)</f>
        <v>#N/A</v>
      </c>
      <c r="N2079" t="e">
        <f>VLOOKUP(J2079,网银退汇!F:J,5,FALSE)</f>
        <v>#N/A</v>
      </c>
    </row>
    <row r="2080" spans="1:14" hidden="1">
      <c r="A2080" s="1" t="s">
        <v>15009</v>
      </c>
      <c r="B2080" s="1">
        <v>2017189</v>
      </c>
      <c r="C2080" s="1" t="s">
        <v>8503</v>
      </c>
      <c r="D2080" s="1" t="s">
        <v>8504</v>
      </c>
      <c r="E2080" s="1" t="s">
        <v>8505</v>
      </c>
      <c r="F2080" s="2">
        <v>5001</v>
      </c>
      <c r="G2080" s="1" t="s">
        <v>114</v>
      </c>
      <c r="H2080" s="1" t="s">
        <v>91</v>
      </c>
      <c r="I2080" s="1" t="s">
        <v>92</v>
      </c>
      <c r="J2080" s="1" t="s">
        <v>15010</v>
      </c>
      <c r="K2080" s="1" t="s">
        <v>15011</v>
      </c>
      <c r="L2080">
        <f>VLOOKUP(B2080,HIS退!B:F,5,FALSE)</f>
        <v>-5001</v>
      </c>
      <c r="M2080" t="e">
        <f>VLOOKUP(J2080,银行退!A:F,6,FALSE)</f>
        <v>#N/A</v>
      </c>
      <c r="N2080" t="e">
        <f>VLOOKUP(J2080,网银退汇!F:J,5,FALSE)</f>
        <v>#N/A</v>
      </c>
    </row>
    <row r="2081" spans="1:14" hidden="1">
      <c r="A2081" s="1" t="s">
        <v>15012</v>
      </c>
      <c r="B2081" s="1">
        <v>2017281</v>
      </c>
      <c r="C2081" s="1" t="s">
        <v>8507</v>
      </c>
      <c r="D2081" s="1" t="s">
        <v>8508</v>
      </c>
      <c r="E2081" s="1" t="s">
        <v>8509</v>
      </c>
      <c r="F2081" s="2">
        <v>10000</v>
      </c>
      <c r="G2081" s="1" t="s">
        <v>114</v>
      </c>
      <c r="H2081" s="1" t="s">
        <v>91</v>
      </c>
      <c r="I2081" s="1" t="s">
        <v>92</v>
      </c>
      <c r="J2081" s="1" t="s">
        <v>15013</v>
      </c>
      <c r="K2081" s="1" t="s">
        <v>15014</v>
      </c>
      <c r="L2081">
        <f>VLOOKUP(B2081,HIS退!B:F,5,FALSE)</f>
        <v>-10000</v>
      </c>
      <c r="M2081" t="e">
        <f>VLOOKUP(J2081,银行退!A:F,6,FALSE)</f>
        <v>#N/A</v>
      </c>
      <c r="N2081" t="e">
        <f>VLOOKUP(J2081,网银退汇!F:J,5,FALSE)</f>
        <v>#N/A</v>
      </c>
    </row>
    <row r="2082" spans="1:14" hidden="1">
      <c r="A2082" s="1" t="s">
        <v>15015</v>
      </c>
      <c r="B2082" s="1">
        <v>2017307</v>
      </c>
      <c r="C2082" s="1" t="s">
        <v>15016</v>
      </c>
      <c r="D2082" s="1" t="s">
        <v>8201</v>
      </c>
      <c r="E2082" s="1" t="s">
        <v>8202</v>
      </c>
      <c r="F2082" s="2">
        <v>524</v>
      </c>
      <c r="G2082" s="1" t="s">
        <v>114</v>
      </c>
      <c r="H2082" s="1" t="s">
        <v>93</v>
      </c>
      <c r="I2082" s="1" t="s">
        <v>23</v>
      </c>
      <c r="J2082" s="1" t="s">
        <v>15017</v>
      </c>
      <c r="K2082" s="1" t="s">
        <v>14768</v>
      </c>
      <c r="L2082">
        <f>VLOOKUP(B2082,HIS退!B:F,5,FALSE)</f>
        <v>-524</v>
      </c>
      <c r="M2082" t="e">
        <f>VLOOKUP(J2082,银行退!A:F,6,FALSE)</f>
        <v>#N/A</v>
      </c>
      <c r="N2082" t="str">
        <f>VLOOKUP(J2082,网银退汇!F:J,5,FALSE)</f>
        <v>20170914</v>
      </c>
    </row>
    <row r="2083" spans="1:14" hidden="1">
      <c r="A2083" s="1" t="s">
        <v>15018</v>
      </c>
      <c r="B2083" s="1">
        <v>2017310</v>
      </c>
      <c r="C2083" s="1" t="s">
        <v>8512</v>
      </c>
      <c r="D2083" s="1" t="s">
        <v>8508</v>
      </c>
      <c r="E2083" s="1" t="s">
        <v>8509</v>
      </c>
      <c r="F2083" s="2">
        <v>1000</v>
      </c>
      <c r="G2083" s="1" t="s">
        <v>114</v>
      </c>
      <c r="H2083" s="1" t="s">
        <v>91</v>
      </c>
      <c r="I2083" s="1" t="s">
        <v>92</v>
      </c>
      <c r="J2083" s="1" t="s">
        <v>15019</v>
      </c>
      <c r="K2083" s="1" t="s">
        <v>15014</v>
      </c>
      <c r="L2083">
        <f>VLOOKUP(B2083,HIS退!B:F,5,FALSE)</f>
        <v>-1000</v>
      </c>
      <c r="M2083" t="e">
        <f>VLOOKUP(J2083,银行退!A:F,6,FALSE)</f>
        <v>#N/A</v>
      </c>
      <c r="N2083" t="e">
        <f>VLOOKUP(J2083,网银退汇!F:J,5,FALSE)</f>
        <v>#N/A</v>
      </c>
    </row>
    <row r="2084" spans="1:14" hidden="1">
      <c r="A2084" s="1" t="s">
        <v>15020</v>
      </c>
      <c r="B2084" s="1">
        <v>2017365</v>
      </c>
      <c r="C2084" s="1" t="s">
        <v>8514</v>
      </c>
      <c r="D2084" s="1" t="s">
        <v>8515</v>
      </c>
      <c r="E2084" s="1" t="s">
        <v>8516</v>
      </c>
      <c r="F2084" s="2">
        <v>500</v>
      </c>
      <c r="G2084" s="1" t="s">
        <v>114</v>
      </c>
      <c r="H2084" s="1" t="s">
        <v>91</v>
      </c>
      <c r="I2084" s="1" t="s">
        <v>92</v>
      </c>
      <c r="J2084" s="1" t="s">
        <v>15021</v>
      </c>
      <c r="K2084" s="1" t="s">
        <v>15022</v>
      </c>
      <c r="L2084">
        <f>VLOOKUP(B2084,HIS退!B:F,5,FALSE)</f>
        <v>-500</v>
      </c>
      <c r="M2084" t="e">
        <f>VLOOKUP(J2084,银行退!A:F,6,FALSE)</f>
        <v>#N/A</v>
      </c>
      <c r="N2084" t="e">
        <f>VLOOKUP(J2084,网银退汇!F:J,5,FALSE)</f>
        <v>#N/A</v>
      </c>
    </row>
    <row r="2085" spans="1:14" hidden="1">
      <c r="A2085" s="1" t="s">
        <v>15023</v>
      </c>
      <c r="B2085" s="1">
        <v>2017382</v>
      </c>
      <c r="C2085" s="1" t="s">
        <v>8518</v>
      </c>
      <c r="D2085" s="1" t="s">
        <v>8519</v>
      </c>
      <c r="E2085" s="1" t="s">
        <v>8520</v>
      </c>
      <c r="F2085" s="2">
        <v>100</v>
      </c>
      <c r="G2085" s="1" t="s">
        <v>114</v>
      </c>
      <c r="H2085" s="1" t="s">
        <v>91</v>
      </c>
      <c r="I2085" s="1" t="s">
        <v>92</v>
      </c>
      <c r="J2085" s="1" t="s">
        <v>15024</v>
      </c>
      <c r="K2085" s="1" t="s">
        <v>14668</v>
      </c>
      <c r="L2085">
        <f>VLOOKUP(B2085,HIS退!B:F,5,FALSE)</f>
        <v>-100</v>
      </c>
      <c r="M2085" t="e">
        <f>VLOOKUP(J2085,银行退!A:F,6,FALSE)</f>
        <v>#N/A</v>
      </c>
      <c r="N2085" t="e">
        <f>VLOOKUP(J2085,网银退汇!F:J,5,FALSE)</f>
        <v>#N/A</v>
      </c>
    </row>
    <row r="2086" spans="1:14" hidden="1">
      <c r="A2086" s="1" t="s">
        <v>15025</v>
      </c>
      <c r="B2086" s="1">
        <v>2017393</v>
      </c>
      <c r="C2086" s="1" t="s">
        <v>8522</v>
      </c>
      <c r="D2086" s="1" t="s">
        <v>8523</v>
      </c>
      <c r="E2086" s="1" t="s">
        <v>8524</v>
      </c>
      <c r="F2086" s="2">
        <v>1175</v>
      </c>
      <c r="G2086" s="1" t="s">
        <v>114</v>
      </c>
      <c r="H2086" s="1" t="s">
        <v>91</v>
      </c>
      <c r="I2086" s="1" t="s">
        <v>92</v>
      </c>
      <c r="J2086" s="1" t="s">
        <v>15026</v>
      </c>
      <c r="K2086" s="1" t="s">
        <v>15027</v>
      </c>
      <c r="L2086">
        <f>VLOOKUP(B2086,HIS退!B:F,5,FALSE)</f>
        <v>-1175</v>
      </c>
      <c r="M2086" t="e">
        <f>VLOOKUP(J2086,银行退!A:F,6,FALSE)</f>
        <v>#N/A</v>
      </c>
      <c r="N2086" t="e">
        <f>VLOOKUP(J2086,网银退汇!F:J,5,FALSE)</f>
        <v>#N/A</v>
      </c>
    </row>
    <row r="2087" spans="1:14" hidden="1">
      <c r="A2087" s="1" t="s">
        <v>15028</v>
      </c>
      <c r="B2087" s="1">
        <v>2017463</v>
      </c>
      <c r="C2087" s="1" t="s">
        <v>8526</v>
      </c>
      <c r="D2087" s="1" t="s">
        <v>8527</v>
      </c>
      <c r="E2087" s="1" t="s">
        <v>8528</v>
      </c>
      <c r="F2087" s="2">
        <v>977.5</v>
      </c>
      <c r="G2087" s="1" t="s">
        <v>114</v>
      </c>
      <c r="H2087" s="1" t="s">
        <v>91</v>
      </c>
      <c r="I2087" s="1" t="s">
        <v>92</v>
      </c>
      <c r="J2087" s="1" t="s">
        <v>15029</v>
      </c>
      <c r="K2087" s="1" t="s">
        <v>15030</v>
      </c>
      <c r="L2087">
        <f>VLOOKUP(B2087,HIS退!B:F,5,FALSE)</f>
        <v>-977.5</v>
      </c>
      <c r="M2087" t="e">
        <f>VLOOKUP(J2087,银行退!A:F,6,FALSE)</f>
        <v>#N/A</v>
      </c>
      <c r="N2087" t="e">
        <f>VLOOKUP(J2087,网银退汇!F:J,5,FALSE)</f>
        <v>#N/A</v>
      </c>
    </row>
    <row r="2088" spans="1:14" hidden="1">
      <c r="A2088" s="1" t="s">
        <v>15031</v>
      </c>
      <c r="B2088" s="1">
        <v>2017598</v>
      </c>
      <c r="C2088" s="1" t="s">
        <v>8530</v>
      </c>
      <c r="D2088" s="1" t="s">
        <v>8531</v>
      </c>
      <c r="E2088" s="1" t="s">
        <v>8532</v>
      </c>
      <c r="F2088" s="2">
        <v>2000</v>
      </c>
      <c r="G2088" s="1" t="s">
        <v>114</v>
      </c>
      <c r="H2088" s="1" t="s">
        <v>91</v>
      </c>
      <c r="I2088" s="1" t="s">
        <v>92</v>
      </c>
      <c r="J2088" s="1" t="s">
        <v>15032</v>
      </c>
      <c r="K2088" s="1" t="s">
        <v>15033</v>
      </c>
      <c r="L2088">
        <f>VLOOKUP(B2088,HIS退!B:F,5,FALSE)</f>
        <v>-2000</v>
      </c>
      <c r="M2088" t="e">
        <f>VLOOKUP(J2088,银行退!A:F,6,FALSE)</f>
        <v>#N/A</v>
      </c>
      <c r="N2088" t="e">
        <f>VLOOKUP(J2088,网银退汇!F:J,5,FALSE)</f>
        <v>#N/A</v>
      </c>
    </row>
    <row r="2089" spans="1:14" hidden="1">
      <c r="A2089" s="1" t="s">
        <v>15034</v>
      </c>
      <c r="B2089" s="1">
        <v>2017627</v>
      </c>
      <c r="C2089" s="1" t="s">
        <v>8534</v>
      </c>
      <c r="D2089" s="1" t="s">
        <v>8535</v>
      </c>
      <c r="E2089" s="1" t="s">
        <v>8536</v>
      </c>
      <c r="F2089" s="2">
        <v>117</v>
      </c>
      <c r="G2089" s="1" t="s">
        <v>114</v>
      </c>
      <c r="H2089" s="1" t="s">
        <v>91</v>
      </c>
      <c r="I2089" s="1" t="s">
        <v>92</v>
      </c>
      <c r="J2089" s="1" t="s">
        <v>15035</v>
      </c>
      <c r="K2089" s="1" t="s">
        <v>15036</v>
      </c>
      <c r="L2089">
        <f>VLOOKUP(B2089,HIS退!B:F,5,FALSE)</f>
        <v>-117</v>
      </c>
      <c r="M2089" t="e">
        <f>VLOOKUP(J2089,银行退!A:F,6,FALSE)</f>
        <v>#N/A</v>
      </c>
      <c r="N2089" t="e">
        <f>VLOOKUP(J2089,网银退汇!F:J,5,FALSE)</f>
        <v>#N/A</v>
      </c>
    </row>
    <row r="2090" spans="1:14" hidden="1">
      <c r="A2090" s="1" t="s">
        <v>15037</v>
      </c>
      <c r="B2090" s="1">
        <v>2017715</v>
      </c>
      <c r="C2090" s="1" t="s">
        <v>8538</v>
      </c>
      <c r="D2090" s="1" t="s">
        <v>8539</v>
      </c>
      <c r="E2090" s="1" t="s">
        <v>8540</v>
      </c>
      <c r="F2090" s="2">
        <v>1018.67</v>
      </c>
      <c r="G2090" s="1" t="s">
        <v>114</v>
      </c>
      <c r="H2090" s="1" t="s">
        <v>91</v>
      </c>
      <c r="I2090" s="1" t="s">
        <v>92</v>
      </c>
      <c r="J2090" s="1" t="s">
        <v>15038</v>
      </c>
      <c r="K2090" s="1" t="s">
        <v>15039</v>
      </c>
      <c r="L2090">
        <f>VLOOKUP(B2090,HIS退!B:F,5,FALSE)</f>
        <v>-1018.67</v>
      </c>
      <c r="M2090" t="e">
        <f>VLOOKUP(J2090,银行退!A:F,6,FALSE)</f>
        <v>#N/A</v>
      </c>
      <c r="N2090" t="e">
        <f>VLOOKUP(J2090,网银退汇!F:J,5,FALSE)</f>
        <v>#N/A</v>
      </c>
    </row>
    <row r="2091" spans="1:14" hidden="1">
      <c r="A2091" s="1" t="s">
        <v>15040</v>
      </c>
      <c r="B2091" s="1">
        <v>2017803</v>
      </c>
      <c r="C2091" s="1" t="s">
        <v>8542</v>
      </c>
      <c r="D2091" s="1" t="s">
        <v>8543</v>
      </c>
      <c r="E2091" s="1" t="s">
        <v>8544</v>
      </c>
      <c r="F2091" s="2">
        <v>264</v>
      </c>
      <c r="G2091" s="1" t="s">
        <v>114</v>
      </c>
      <c r="H2091" s="1" t="s">
        <v>91</v>
      </c>
      <c r="I2091" s="1" t="s">
        <v>92</v>
      </c>
      <c r="J2091" s="1" t="s">
        <v>15041</v>
      </c>
      <c r="K2091" s="1" t="s">
        <v>15042</v>
      </c>
      <c r="L2091">
        <f>VLOOKUP(B2091,HIS退!B:F,5,FALSE)</f>
        <v>-264</v>
      </c>
      <c r="M2091" t="e">
        <f>VLOOKUP(J2091,银行退!A:F,6,FALSE)</f>
        <v>#N/A</v>
      </c>
      <c r="N2091" t="e">
        <f>VLOOKUP(J2091,网银退汇!F:J,5,FALSE)</f>
        <v>#N/A</v>
      </c>
    </row>
    <row r="2092" spans="1:14" hidden="1">
      <c r="A2092" s="1" t="s">
        <v>15043</v>
      </c>
      <c r="B2092" s="1">
        <v>2017858</v>
      </c>
      <c r="C2092" s="1" t="s">
        <v>8546</v>
      </c>
      <c r="D2092" s="1" t="s">
        <v>8547</v>
      </c>
      <c r="E2092" s="1" t="s">
        <v>8548</v>
      </c>
      <c r="F2092" s="2">
        <v>170</v>
      </c>
      <c r="G2092" s="1" t="s">
        <v>114</v>
      </c>
      <c r="H2092" s="1" t="s">
        <v>91</v>
      </c>
      <c r="I2092" s="1" t="s">
        <v>92</v>
      </c>
      <c r="J2092" s="1" t="s">
        <v>15044</v>
      </c>
      <c r="K2092" s="1" t="s">
        <v>15045</v>
      </c>
      <c r="L2092">
        <f>VLOOKUP(B2092,HIS退!B:F,5,FALSE)</f>
        <v>-170</v>
      </c>
      <c r="M2092" t="e">
        <f>VLOOKUP(J2092,银行退!A:F,6,FALSE)</f>
        <v>#N/A</v>
      </c>
      <c r="N2092" t="e">
        <f>VLOOKUP(J2092,网银退汇!F:J,5,FALSE)</f>
        <v>#N/A</v>
      </c>
    </row>
    <row r="2093" spans="1:14" hidden="1">
      <c r="A2093" s="1" t="s">
        <v>15046</v>
      </c>
      <c r="B2093" s="1">
        <v>2018057</v>
      </c>
      <c r="C2093" s="1" t="s">
        <v>8550</v>
      </c>
      <c r="D2093" s="1" t="s">
        <v>8551</v>
      </c>
      <c r="E2093" s="1" t="s">
        <v>8552</v>
      </c>
      <c r="F2093" s="2">
        <v>17.72</v>
      </c>
      <c r="G2093" s="1" t="s">
        <v>114</v>
      </c>
      <c r="H2093" s="1" t="s">
        <v>91</v>
      </c>
      <c r="I2093" s="1" t="s">
        <v>92</v>
      </c>
      <c r="J2093" s="1" t="s">
        <v>15047</v>
      </c>
      <c r="K2093" s="1" t="s">
        <v>15048</v>
      </c>
      <c r="L2093">
        <f>VLOOKUP(B2093,HIS退!B:F,5,FALSE)</f>
        <v>-17.72</v>
      </c>
      <c r="M2093" t="e">
        <f>VLOOKUP(J2093,银行退!A:F,6,FALSE)</f>
        <v>#N/A</v>
      </c>
      <c r="N2093" t="e">
        <f>VLOOKUP(J2093,网银退汇!F:J,5,FALSE)</f>
        <v>#N/A</v>
      </c>
    </row>
    <row r="2094" spans="1:14" hidden="1">
      <c r="A2094" s="1" t="s">
        <v>15049</v>
      </c>
      <c r="B2094" s="1">
        <v>2018090</v>
      </c>
      <c r="C2094" s="1" t="s">
        <v>8554</v>
      </c>
      <c r="D2094" s="1" t="s">
        <v>8555</v>
      </c>
      <c r="E2094" s="1" t="s">
        <v>8556</v>
      </c>
      <c r="F2094" s="2">
        <v>20420</v>
      </c>
      <c r="G2094" s="1" t="s">
        <v>114</v>
      </c>
      <c r="H2094" s="1" t="s">
        <v>91</v>
      </c>
      <c r="I2094" s="1" t="s">
        <v>92</v>
      </c>
      <c r="J2094" s="1" t="s">
        <v>15050</v>
      </c>
      <c r="K2094" s="1" t="s">
        <v>15051</v>
      </c>
      <c r="L2094">
        <f>VLOOKUP(B2094,HIS退!B:F,5,FALSE)</f>
        <v>-20420</v>
      </c>
      <c r="M2094" t="e">
        <f>VLOOKUP(J2094,银行退!A:F,6,FALSE)</f>
        <v>#N/A</v>
      </c>
      <c r="N2094" t="e">
        <f>VLOOKUP(J2094,网银退汇!F:J,5,FALSE)</f>
        <v>#N/A</v>
      </c>
    </row>
    <row r="2095" spans="1:14" hidden="1">
      <c r="A2095" s="1" t="s">
        <v>15052</v>
      </c>
      <c r="B2095" s="1">
        <v>2018336</v>
      </c>
      <c r="C2095" s="1" t="s">
        <v>8558</v>
      </c>
      <c r="D2095" s="1" t="s">
        <v>8559</v>
      </c>
      <c r="E2095" s="1" t="s">
        <v>8556</v>
      </c>
      <c r="F2095" s="2">
        <v>294</v>
      </c>
      <c r="G2095" s="1" t="s">
        <v>114</v>
      </c>
      <c r="H2095" s="1" t="s">
        <v>91</v>
      </c>
      <c r="I2095" s="1" t="s">
        <v>92</v>
      </c>
      <c r="J2095" s="1" t="s">
        <v>15053</v>
      </c>
      <c r="K2095" s="1" t="s">
        <v>15054</v>
      </c>
      <c r="L2095">
        <f>VLOOKUP(B2095,HIS退!B:F,5,FALSE)</f>
        <v>-294</v>
      </c>
      <c r="M2095" t="e">
        <f>VLOOKUP(J2095,银行退!A:F,6,FALSE)</f>
        <v>#N/A</v>
      </c>
      <c r="N2095" t="e">
        <f>VLOOKUP(J2095,网银退汇!F:J,5,FALSE)</f>
        <v>#N/A</v>
      </c>
    </row>
    <row r="2096" spans="1:14" hidden="1">
      <c r="A2096" s="1" t="s">
        <v>15055</v>
      </c>
      <c r="B2096" s="1">
        <v>2018618</v>
      </c>
      <c r="C2096" s="1" t="s">
        <v>8561</v>
      </c>
      <c r="D2096" s="1" t="s">
        <v>8562</v>
      </c>
      <c r="E2096" s="1" t="s">
        <v>8563</v>
      </c>
      <c r="F2096" s="2">
        <v>6000</v>
      </c>
      <c r="G2096" s="1" t="s">
        <v>114</v>
      </c>
      <c r="H2096" s="1" t="s">
        <v>91</v>
      </c>
      <c r="I2096" s="1" t="s">
        <v>92</v>
      </c>
      <c r="J2096" s="1" t="s">
        <v>15056</v>
      </c>
      <c r="K2096" s="1" t="s">
        <v>15057</v>
      </c>
      <c r="L2096">
        <f>VLOOKUP(B2096,HIS退!B:F,5,FALSE)</f>
        <v>-6000</v>
      </c>
      <c r="M2096" t="e">
        <f>VLOOKUP(J2096,银行退!A:F,6,FALSE)</f>
        <v>#N/A</v>
      </c>
      <c r="N2096" t="e">
        <f>VLOOKUP(J2096,网银退汇!F:J,5,FALSE)</f>
        <v>#N/A</v>
      </c>
    </row>
    <row r="2097" spans="1:14" hidden="1">
      <c r="A2097" s="1" t="s">
        <v>15058</v>
      </c>
      <c r="B2097" s="1">
        <v>2018748</v>
      </c>
      <c r="C2097" s="1" t="s">
        <v>8565</v>
      </c>
      <c r="D2097" s="1" t="s">
        <v>8562</v>
      </c>
      <c r="E2097" s="1" t="s">
        <v>8563</v>
      </c>
      <c r="F2097" s="2">
        <v>6008</v>
      </c>
      <c r="G2097" s="1" t="s">
        <v>114</v>
      </c>
      <c r="H2097" s="1" t="s">
        <v>91</v>
      </c>
      <c r="I2097" s="1" t="s">
        <v>92</v>
      </c>
      <c r="J2097" s="1" t="s">
        <v>15059</v>
      </c>
      <c r="K2097" s="1" t="s">
        <v>15060</v>
      </c>
      <c r="L2097">
        <f>VLOOKUP(B2097,HIS退!B:F,5,FALSE)</f>
        <v>-6008</v>
      </c>
      <c r="M2097" t="e">
        <f>VLOOKUP(J2097,银行退!A:F,6,FALSE)</f>
        <v>#N/A</v>
      </c>
      <c r="N2097" t="e">
        <f>VLOOKUP(J2097,网银退汇!F:J,5,FALSE)</f>
        <v>#N/A</v>
      </c>
    </row>
    <row r="2098" spans="1:14" hidden="1">
      <c r="A2098" s="1" t="s">
        <v>15061</v>
      </c>
      <c r="B2098" s="1">
        <v>2018851</v>
      </c>
      <c r="C2098" s="1" t="s">
        <v>8567</v>
      </c>
      <c r="D2098" s="1" t="s">
        <v>186</v>
      </c>
      <c r="E2098" s="1" t="s">
        <v>187</v>
      </c>
      <c r="F2098" s="2">
        <v>62.5</v>
      </c>
      <c r="G2098" s="1" t="s">
        <v>114</v>
      </c>
      <c r="H2098" s="1" t="s">
        <v>91</v>
      </c>
      <c r="I2098" s="1" t="s">
        <v>92</v>
      </c>
      <c r="J2098" s="1" t="s">
        <v>15062</v>
      </c>
      <c r="K2098" s="1" t="s">
        <v>348</v>
      </c>
      <c r="L2098">
        <f>VLOOKUP(B2098,HIS退!B:F,5,FALSE)</f>
        <v>-62.5</v>
      </c>
      <c r="M2098" t="e">
        <f>VLOOKUP(J2098,银行退!A:F,6,FALSE)</f>
        <v>#N/A</v>
      </c>
      <c r="N2098" t="e">
        <f>VLOOKUP(J2098,网银退汇!F:J,5,FALSE)</f>
        <v>#N/A</v>
      </c>
    </row>
    <row r="2099" spans="1:14" hidden="1">
      <c r="A2099" s="1" t="s">
        <v>15063</v>
      </c>
      <c r="B2099" s="1">
        <v>2018872</v>
      </c>
      <c r="C2099" s="1" t="s">
        <v>8569</v>
      </c>
      <c r="D2099" s="1" t="s">
        <v>8570</v>
      </c>
      <c r="E2099" s="1" t="s">
        <v>8563</v>
      </c>
      <c r="F2099" s="2">
        <v>380.51</v>
      </c>
      <c r="G2099" s="1" t="s">
        <v>114</v>
      </c>
      <c r="H2099" s="1" t="s">
        <v>91</v>
      </c>
      <c r="I2099" s="1" t="s">
        <v>92</v>
      </c>
      <c r="J2099" s="1" t="s">
        <v>15064</v>
      </c>
      <c r="K2099" s="1" t="s">
        <v>15057</v>
      </c>
      <c r="L2099">
        <f>VLOOKUP(B2099,HIS退!B:F,5,FALSE)</f>
        <v>-380.51</v>
      </c>
      <c r="M2099" t="e">
        <f>VLOOKUP(J2099,银行退!A:F,6,FALSE)</f>
        <v>#N/A</v>
      </c>
      <c r="N2099" t="e">
        <f>VLOOKUP(J2099,网银退汇!F:J,5,FALSE)</f>
        <v>#N/A</v>
      </c>
    </row>
    <row r="2100" spans="1:14" hidden="1">
      <c r="A2100" s="1" t="s">
        <v>15065</v>
      </c>
      <c r="B2100" s="1">
        <v>2018926</v>
      </c>
      <c r="C2100" s="1" t="s">
        <v>8572</v>
      </c>
      <c r="D2100" s="1" t="s">
        <v>1980</v>
      </c>
      <c r="E2100" s="1" t="s">
        <v>1981</v>
      </c>
      <c r="F2100" s="2">
        <v>500</v>
      </c>
      <c r="G2100" s="1" t="s">
        <v>114</v>
      </c>
      <c r="H2100" s="1" t="s">
        <v>91</v>
      </c>
      <c r="I2100" s="1" t="s">
        <v>92</v>
      </c>
      <c r="J2100" s="1" t="s">
        <v>15066</v>
      </c>
      <c r="K2100" s="1" t="s">
        <v>15067</v>
      </c>
      <c r="L2100">
        <f>VLOOKUP(B2100,HIS退!B:F,5,FALSE)</f>
        <v>-500</v>
      </c>
      <c r="M2100" t="e">
        <f>VLOOKUP(J2100,银行退!A:F,6,FALSE)</f>
        <v>#N/A</v>
      </c>
      <c r="N2100" t="e">
        <f>VLOOKUP(J2100,网银退汇!F:J,5,FALSE)</f>
        <v>#N/A</v>
      </c>
    </row>
    <row r="2101" spans="1:14" hidden="1">
      <c r="A2101" s="1" t="s">
        <v>15068</v>
      </c>
      <c r="B2101" s="1">
        <v>2019191</v>
      </c>
      <c r="C2101" s="1" t="s">
        <v>8574</v>
      </c>
      <c r="D2101" s="1" t="s">
        <v>8562</v>
      </c>
      <c r="E2101" s="1" t="s">
        <v>8563</v>
      </c>
      <c r="F2101" s="2">
        <v>7</v>
      </c>
      <c r="G2101" s="1" t="s">
        <v>114</v>
      </c>
      <c r="H2101" s="1" t="s">
        <v>91</v>
      </c>
      <c r="I2101" s="1" t="s">
        <v>92</v>
      </c>
      <c r="J2101" s="1" t="s">
        <v>15069</v>
      </c>
      <c r="K2101" s="1" t="s">
        <v>15057</v>
      </c>
      <c r="L2101">
        <f>VLOOKUP(B2101,HIS退!B:F,5,FALSE)</f>
        <v>-7</v>
      </c>
      <c r="M2101" t="e">
        <f>VLOOKUP(J2101,银行退!A:F,6,FALSE)</f>
        <v>#N/A</v>
      </c>
      <c r="N2101" t="e">
        <f>VLOOKUP(J2101,网银退汇!F:J,5,FALSE)</f>
        <v>#N/A</v>
      </c>
    </row>
    <row r="2102" spans="1:14" hidden="1">
      <c r="A2102" s="1" t="s">
        <v>15070</v>
      </c>
      <c r="B2102" s="1">
        <v>2019214</v>
      </c>
      <c r="C2102" s="1" t="s">
        <v>8576</v>
      </c>
      <c r="D2102" s="1" t="s">
        <v>8577</v>
      </c>
      <c r="E2102" s="1" t="s">
        <v>167</v>
      </c>
      <c r="F2102" s="2">
        <v>5000</v>
      </c>
      <c r="G2102" s="1" t="s">
        <v>114</v>
      </c>
      <c r="H2102" s="1" t="s">
        <v>91</v>
      </c>
      <c r="I2102" s="1" t="s">
        <v>92</v>
      </c>
      <c r="J2102" s="1" t="s">
        <v>15071</v>
      </c>
      <c r="K2102" s="1" t="s">
        <v>15072</v>
      </c>
      <c r="L2102">
        <f>VLOOKUP(B2102,HIS退!B:F,5,FALSE)</f>
        <v>-5000</v>
      </c>
      <c r="M2102" t="e">
        <f>VLOOKUP(J2102,银行退!A:F,6,FALSE)</f>
        <v>#N/A</v>
      </c>
      <c r="N2102" t="e">
        <f>VLOOKUP(J2102,网银退汇!F:J,5,FALSE)</f>
        <v>#N/A</v>
      </c>
    </row>
    <row r="2103" spans="1:14" hidden="1">
      <c r="A2103" s="1" t="s">
        <v>15073</v>
      </c>
      <c r="B2103" s="1">
        <v>2019220</v>
      </c>
      <c r="C2103" s="1" t="s">
        <v>8579</v>
      </c>
      <c r="D2103" s="1" t="s">
        <v>8580</v>
      </c>
      <c r="E2103" s="1" t="s">
        <v>8581</v>
      </c>
      <c r="F2103" s="2">
        <v>1166.7</v>
      </c>
      <c r="G2103" s="1" t="s">
        <v>114</v>
      </c>
      <c r="H2103" s="1" t="s">
        <v>91</v>
      </c>
      <c r="I2103" s="1" t="s">
        <v>92</v>
      </c>
      <c r="J2103" s="1" t="s">
        <v>15074</v>
      </c>
      <c r="K2103" s="1" t="s">
        <v>15075</v>
      </c>
      <c r="L2103">
        <f>VLOOKUP(B2103,HIS退!B:F,5,FALSE)</f>
        <v>-1166.7</v>
      </c>
      <c r="M2103" t="e">
        <f>VLOOKUP(J2103,银行退!A:F,6,FALSE)</f>
        <v>#N/A</v>
      </c>
      <c r="N2103" t="e">
        <f>VLOOKUP(J2103,网银退汇!F:J,5,FALSE)</f>
        <v>#N/A</v>
      </c>
    </row>
    <row r="2104" spans="1:14" hidden="1">
      <c r="A2104" s="1" t="s">
        <v>15076</v>
      </c>
      <c r="B2104" s="1">
        <v>2019323</v>
      </c>
      <c r="C2104" s="1" t="s">
        <v>8583</v>
      </c>
      <c r="D2104" s="1" t="s">
        <v>8584</v>
      </c>
      <c r="E2104" s="1" t="s">
        <v>8585</v>
      </c>
      <c r="F2104" s="2">
        <v>2000</v>
      </c>
      <c r="G2104" s="1" t="s">
        <v>114</v>
      </c>
      <c r="H2104" s="1" t="s">
        <v>91</v>
      </c>
      <c r="I2104" s="1" t="s">
        <v>92</v>
      </c>
      <c r="J2104" s="1" t="s">
        <v>15077</v>
      </c>
      <c r="K2104" s="1" t="s">
        <v>15078</v>
      </c>
      <c r="L2104">
        <f>VLOOKUP(B2104,HIS退!B:F,5,FALSE)</f>
        <v>-2000</v>
      </c>
      <c r="M2104" t="e">
        <f>VLOOKUP(J2104,银行退!A:F,6,FALSE)</f>
        <v>#N/A</v>
      </c>
      <c r="N2104" t="e">
        <f>VLOOKUP(J2104,网银退汇!F:J,5,FALSE)</f>
        <v>#N/A</v>
      </c>
    </row>
    <row r="2105" spans="1:14" hidden="1">
      <c r="A2105" s="1" t="s">
        <v>15079</v>
      </c>
      <c r="B2105" s="1">
        <v>2019340</v>
      </c>
      <c r="C2105" s="1" t="s">
        <v>8587</v>
      </c>
      <c r="D2105" s="1" t="s">
        <v>4177</v>
      </c>
      <c r="E2105" s="1" t="s">
        <v>4178</v>
      </c>
      <c r="F2105" s="2">
        <v>5296</v>
      </c>
      <c r="G2105" s="1" t="s">
        <v>114</v>
      </c>
      <c r="H2105" s="1" t="s">
        <v>91</v>
      </c>
      <c r="I2105" s="1" t="s">
        <v>92</v>
      </c>
      <c r="J2105" s="1" t="s">
        <v>15080</v>
      </c>
      <c r="K2105" s="1" t="s">
        <v>11514</v>
      </c>
      <c r="L2105">
        <f>VLOOKUP(B2105,HIS退!B:F,5,FALSE)</f>
        <v>-5296</v>
      </c>
      <c r="M2105" t="e">
        <f>VLOOKUP(J2105,银行退!A:F,6,FALSE)</f>
        <v>#N/A</v>
      </c>
      <c r="N2105" t="e">
        <f>VLOOKUP(J2105,网银退汇!F:J,5,FALSE)</f>
        <v>#N/A</v>
      </c>
    </row>
    <row r="2106" spans="1:14" hidden="1">
      <c r="A2106" s="1" t="s">
        <v>15081</v>
      </c>
      <c r="B2106" s="1">
        <v>2019422</v>
      </c>
      <c r="C2106" s="1" t="s">
        <v>8589</v>
      </c>
      <c r="D2106" s="1" t="s">
        <v>8590</v>
      </c>
      <c r="E2106" s="1" t="s">
        <v>8591</v>
      </c>
      <c r="F2106" s="2">
        <v>300</v>
      </c>
      <c r="G2106" s="1" t="s">
        <v>114</v>
      </c>
      <c r="H2106" s="1" t="s">
        <v>91</v>
      </c>
      <c r="I2106" s="1" t="s">
        <v>92</v>
      </c>
      <c r="J2106" s="1" t="s">
        <v>15082</v>
      </c>
      <c r="K2106" s="1" t="s">
        <v>15083</v>
      </c>
      <c r="L2106">
        <f>VLOOKUP(B2106,HIS退!B:F,5,FALSE)</f>
        <v>-300</v>
      </c>
      <c r="M2106" t="e">
        <f>VLOOKUP(J2106,银行退!A:F,6,FALSE)</f>
        <v>#N/A</v>
      </c>
      <c r="N2106" t="e">
        <f>VLOOKUP(J2106,网银退汇!F:J,5,FALSE)</f>
        <v>#N/A</v>
      </c>
    </row>
    <row r="2107" spans="1:14" hidden="1">
      <c r="A2107" s="1" t="s">
        <v>15084</v>
      </c>
      <c r="B2107" s="1">
        <v>2019435</v>
      </c>
      <c r="C2107" s="1" t="s">
        <v>8593</v>
      </c>
      <c r="D2107" s="1" t="s">
        <v>8594</v>
      </c>
      <c r="E2107" s="1" t="s">
        <v>8595</v>
      </c>
      <c r="F2107" s="2">
        <v>539</v>
      </c>
      <c r="G2107" s="1" t="s">
        <v>114</v>
      </c>
      <c r="H2107" s="1" t="s">
        <v>91</v>
      </c>
      <c r="I2107" s="1" t="s">
        <v>92</v>
      </c>
      <c r="J2107" s="1" t="s">
        <v>15085</v>
      </c>
      <c r="K2107" s="1" t="s">
        <v>15086</v>
      </c>
      <c r="L2107">
        <f>VLOOKUP(B2107,HIS退!B:F,5,FALSE)</f>
        <v>-539</v>
      </c>
      <c r="M2107" t="e">
        <f>VLOOKUP(J2107,银行退!A:F,6,FALSE)</f>
        <v>#N/A</v>
      </c>
      <c r="N2107" t="e">
        <f>VLOOKUP(J2107,网银退汇!F:J,5,FALSE)</f>
        <v>#N/A</v>
      </c>
    </row>
    <row r="2108" spans="1:14" hidden="1">
      <c r="A2108" s="1" t="s">
        <v>15087</v>
      </c>
      <c r="B2108" s="1">
        <v>2019481</v>
      </c>
      <c r="C2108" s="1" t="s">
        <v>8597</v>
      </c>
      <c r="D2108" s="1" t="s">
        <v>8598</v>
      </c>
      <c r="E2108" s="1" t="s">
        <v>8599</v>
      </c>
      <c r="F2108" s="2">
        <v>1850</v>
      </c>
      <c r="G2108" s="1" t="s">
        <v>114</v>
      </c>
      <c r="H2108" s="1" t="s">
        <v>91</v>
      </c>
      <c r="I2108" s="1" t="s">
        <v>92</v>
      </c>
      <c r="J2108" s="1" t="s">
        <v>15088</v>
      </c>
      <c r="K2108" s="1" t="s">
        <v>15089</v>
      </c>
      <c r="L2108">
        <f>VLOOKUP(B2108,HIS退!B:F,5,FALSE)</f>
        <v>-1850</v>
      </c>
      <c r="M2108" t="e">
        <f>VLOOKUP(J2108,银行退!A:F,6,FALSE)</f>
        <v>#N/A</v>
      </c>
      <c r="N2108" t="e">
        <f>VLOOKUP(J2108,网银退汇!F:J,5,FALSE)</f>
        <v>#N/A</v>
      </c>
    </row>
    <row r="2109" spans="1:14" hidden="1">
      <c r="A2109" s="1" t="s">
        <v>15090</v>
      </c>
      <c r="B2109" s="1">
        <v>2019798</v>
      </c>
      <c r="C2109" s="1" t="s">
        <v>8601</v>
      </c>
      <c r="D2109" s="1" t="s">
        <v>8602</v>
      </c>
      <c r="E2109" s="1" t="s">
        <v>8603</v>
      </c>
      <c r="F2109" s="2">
        <v>23335.19</v>
      </c>
      <c r="G2109" s="1" t="s">
        <v>114</v>
      </c>
      <c r="H2109" s="1" t="s">
        <v>91</v>
      </c>
      <c r="I2109" s="1" t="s">
        <v>92</v>
      </c>
      <c r="J2109" s="1" t="s">
        <v>15091</v>
      </c>
      <c r="K2109" s="1" t="s">
        <v>15092</v>
      </c>
      <c r="L2109">
        <f>VLOOKUP(B2109,HIS退!B:F,5,FALSE)</f>
        <v>-23335.19</v>
      </c>
      <c r="M2109" t="e">
        <f>VLOOKUP(J2109,银行退!A:F,6,FALSE)</f>
        <v>#N/A</v>
      </c>
      <c r="N2109" t="e">
        <f>VLOOKUP(J2109,网银退汇!F:J,5,FALSE)</f>
        <v>#N/A</v>
      </c>
    </row>
    <row r="2110" spans="1:14" hidden="1">
      <c r="A2110" s="1" t="s">
        <v>15093</v>
      </c>
      <c r="B2110" s="1">
        <v>2019800</v>
      </c>
      <c r="C2110" s="1" t="s">
        <v>8605</v>
      </c>
      <c r="D2110" s="1" t="s">
        <v>8606</v>
      </c>
      <c r="E2110" s="1" t="s">
        <v>8607</v>
      </c>
      <c r="F2110" s="2">
        <v>1849.31</v>
      </c>
      <c r="G2110" s="1" t="s">
        <v>114</v>
      </c>
      <c r="H2110" s="1" t="s">
        <v>91</v>
      </c>
      <c r="I2110" s="1" t="s">
        <v>92</v>
      </c>
      <c r="J2110" s="1" t="s">
        <v>15094</v>
      </c>
      <c r="K2110" s="1" t="s">
        <v>15095</v>
      </c>
      <c r="L2110">
        <f>VLOOKUP(B2110,HIS退!B:F,5,FALSE)</f>
        <v>-1849.31</v>
      </c>
      <c r="M2110" t="e">
        <f>VLOOKUP(J2110,银行退!A:F,6,FALSE)</f>
        <v>#N/A</v>
      </c>
      <c r="N2110" t="e">
        <f>VLOOKUP(J2110,网银退汇!F:J,5,FALSE)</f>
        <v>#N/A</v>
      </c>
    </row>
    <row r="2111" spans="1:14" hidden="1">
      <c r="A2111" s="1" t="s">
        <v>15096</v>
      </c>
      <c r="B2111" s="1">
        <v>2019908</v>
      </c>
      <c r="C2111" s="1" t="s">
        <v>8609</v>
      </c>
      <c r="D2111" s="1" t="s">
        <v>8610</v>
      </c>
      <c r="E2111" s="1" t="s">
        <v>8611</v>
      </c>
      <c r="F2111" s="2">
        <v>24</v>
      </c>
      <c r="G2111" s="1" t="s">
        <v>114</v>
      </c>
      <c r="H2111" s="1" t="s">
        <v>91</v>
      </c>
      <c r="I2111" s="1" t="s">
        <v>92</v>
      </c>
      <c r="J2111" s="1" t="s">
        <v>15097</v>
      </c>
      <c r="K2111" s="1" t="s">
        <v>15098</v>
      </c>
      <c r="L2111">
        <f>VLOOKUP(B2111,HIS退!B:F,5,FALSE)</f>
        <v>-24</v>
      </c>
      <c r="M2111" t="e">
        <f>VLOOKUP(J2111,银行退!A:F,6,FALSE)</f>
        <v>#N/A</v>
      </c>
      <c r="N2111" t="e">
        <f>VLOOKUP(J2111,网银退汇!F:J,5,FALSE)</f>
        <v>#N/A</v>
      </c>
    </row>
    <row r="2112" spans="1:14" hidden="1">
      <c r="A2112" s="1" t="s">
        <v>15099</v>
      </c>
      <c r="B2112" s="1">
        <v>2019911</v>
      </c>
      <c r="C2112" s="1" t="s">
        <v>8613</v>
      </c>
      <c r="D2112" s="1" t="s">
        <v>8614</v>
      </c>
      <c r="E2112" s="1" t="s">
        <v>8615</v>
      </c>
      <c r="F2112" s="2">
        <v>5500</v>
      </c>
      <c r="G2112" s="1" t="s">
        <v>114</v>
      </c>
      <c r="H2112" s="1" t="s">
        <v>91</v>
      </c>
      <c r="I2112" s="1" t="s">
        <v>92</v>
      </c>
      <c r="J2112" s="1" t="s">
        <v>15100</v>
      </c>
      <c r="K2112" s="1" t="s">
        <v>15086</v>
      </c>
      <c r="L2112">
        <f>VLOOKUP(B2112,HIS退!B:F,5,FALSE)</f>
        <v>-5500</v>
      </c>
      <c r="M2112" t="e">
        <f>VLOOKUP(J2112,银行退!A:F,6,FALSE)</f>
        <v>#N/A</v>
      </c>
      <c r="N2112" t="e">
        <f>VLOOKUP(J2112,网银退汇!F:J,5,FALSE)</f>
        <v>#N/A</v>
      </c>
    </row>
    <row r="2113" spans="1:14" hidden="1">
      <c r="A2113" s="1" t="s">
        <v>15101</v>
      </c>
      <c r="B2113" s="1">
        <v>2020200</v>
      </c>
      <c r="C2113" s="1" t="s">
        <v>8617</v>
      </c>
      <c r="D2113" s="1" t="s">
        <v>8618</v>
      </c>
      <c r="E2113" s="1" t="s">
        <v>8619</v>
      </c>
      <c r="F2113" s="2">
        <v>10021</v>
      </c>
      <c r="G2113" s="1" t="s">
        <v>114</v>
      </c>
      <c r="H2113" s="1" t="s">
        <v>91</v>
      </c>
      <c r="I2113" s="1" t="s">
        <v>92</v>
      </c>
      <c r="J2113" s="1" t="s">
        <v>15102</v>
      </c>
      <c r="K2113" s="1" t="s">
        <v>15103</v>
      </c>
      <c r="L2113">
        <f>VLOOKUP(B2113,HIS退!B:F,5,FALSE)</f>
        <v>-10021</v>
      </c>
      <c r="M2113" t="e">
        <f>VLOOKUP(J2113,银行退!A:F,6,FALSE)</f>
        <v>#N/A</v>
      </c>
      <c r="N2113" t="e">
        <f>VLOOKUP(J2113,网银退汇!F:J,5,FALSE)</f>
        <v>#N/A</v>
      </c>
    </row>
    <row r="2114" spans="1:14" hidden="1">
      <c r="A2114" s="1" t="s">
        <v>15104</v>
      </c>
      <c r="B2114" s="1">
        <v>2020244</v>
      </c>
      <c r="C2114" s="1" t="s">
        <v>15105</v>
      </c>
      <c r="D2114" s="1" t="s">
        <v>8621</v>
      </c>
      <c r="E2114" s="1" t="s">
        <v>8622</v>
      </c>
      <c r="F2114" s="2">
        <v>1700</v>
      </c>
      <c r="G2114" s="1" t="s">
        <v>114</v>
      </c>
      <c r="H2114" s="1" t="s">
        <v>93</v>
      </c>
      <c r="I2114" s="1" t="s">
        <v>23</v>
      </c>
      <c r="J2114" s="1" t="s">
        <v>15106</v>
      </c>
      <c r="K2114" s="1" t="s">
        <v>15107</v>
      </c>
      <c r="L2114">
        <f>VLOOKUP(B2114,HIS退!B:F,5,FALSE)</f>
        <v>-1700</v>
      </c>
      <c r="M2114" t="e">
        <f>VLOOKUP(J2114,银行退!A:F,6,FALSE)</f>
        <v>#N/A</v>
      </c>
      <c r="N2114" t="str">
        <f>VLOOKUP(J2114,网银退汇!F:J,5,FALSE)</f>
        <v>20170914</v>
      </c>
    </row>
    <row r="2115" spans="1:14" hidden="1">
      <c r="A2115" s="1" t="s">
        <v>15108</v>
      </c>
      <c r="B2115" s="1">
        <v>2020343</v>
      </c>
      <c r="C2115" s="1" t="s">
        <v>8624</v>
      </c>
      <c r="D2115" s="1" t="s">
        <v>8625</v>
      </c>
      <c r="E2115" s="1" t="s">
        <v>8626</v>
      </c>
      <c r="F2115" s="2">
        <v>5000</v>
      </c>
      <c r="G2115" s="1" t="s">
        <v>114</v>
      </c>
      <c r="H2115" s="1" t="s">
        <v>91</v>
      </c>
      <c r="I2115" s="1" t="s">
        <v>92</v>
      </c>
      <c r="J2115" s="1" t="s">
        <v>15109</v>
      </c>
      <c r="K2115" s="1" t="s">
        <v>15107</v>
      </c>
      <c r="L2115">
        <f>VLOOKUP(B2115,HIS退!B:F,5,FALSE)</f>
        <v>-5000</v>
      </c>
      <c r="M2115" t="e">
        <f>VLOOKUP(J2115,银行退!A:F,6,FALSE)</f>
        <v>#N/A</v>
      </c>
      <c r="N2115" t="e">
        <f>VLOOKUP(J2115,网银退汇!F:J,5,FALSE)</f>
        <v>#N/A</v>
      </c>
    </row>
    <row r="2116" spans="1:14" hidden="1">
      <c r="A2116" s="1" t="s">
        <v>15110</v>
      </c>
      <c r="B2116" s="1">
        <v>2020387</v>
      </c>
      <c r="C2116" s="1" t="s">
        <v>8628</v>
      </c>
      <c r="D2116" s="1" t="s">
        <v>8629</v>
      </c>
      <c r="E2116" s="1" t="s">
        <v>8630</v>
      </c>
      <c r="F2116" s="2">
        <v>399.73</v>
      </c>
      <c r="G2116" s="1" t="s">
        <v>114</v>
      </c>
      <c r="H2116" s="1" t="s">
        <v>91</v>
      </c>
      <c r="I2116" s="1" t="s">
        <v>92</v>
      </c>
      <c r="J2116" s="1" t="s">
        <v>15111</v>
      </c>
      <c r="K2116" s="1" t="s">
        <v>14593</v>
      </c>
      <c r="L2116">
        <f>VLOOKUP(B2116,HIS退!B:F,5,FALSE)</f>
        <v>-399.73</v>
      </c>
      <c r="M2116" t="e">
        <f>VLOOKUP(J2116,银行退!A:F,6,FALSE)</f>
        <v>#N/A</v>
      </c>
      <c r="N2116" t="e">
        <f>VLOOKUP(J2116,网银退汇!F:J,5,FALSE)</f>
        <v>#N/A</v>
      </c>
    </row>
    <row r="2117" spans="1:14" hidden="1">
      <c r="A2117" s="1" t="s">
        <v>15112</v>
      </c>
      <c r="B2117" s="1">
        <v>2020442</v>
      </c>
      <c r="C2117" s="1" t="s">
        <v>8632</v>
      </c>
      <c r="D2117" s="1" t="s">
        <v>8633</v>
      </c>
      <c r="E2117" s="1" t="s">
        <v>8634</v>
      </c>
      <c r="F2117" s="2">
        <v>79</v>
      </c>
      <c r="G2117" s="1" t="s">
        <v>114</v>
      </c>
      <c r="H2117" s="1" t="s">
        <v>91</v>
      </c>
      <c r="I2117" s="1" t="s">
        <v>92</v>
      </c>
      <c r="J2117" s="1" t="s">
        <v>15113</v>
      </c>
      <c r="K2117" s="1" t="s">
        <v>15114</v>
      </c>
      <c r="L2117">
        <f>VLOOKUP(B2117,HIS退!B:F,5,FALSE)</f>
        <v>-79</v>
      </c>
      <c r="M2117" t="e">
        <f>VLOOKUP(J2117,银行退!A:F,6,FALSE)</f>
        <v>#N/A</v>
      </c>
      <c r="N2117" t="e">
        <f>VLOOKUP(J2117,网银退汇!F:J,5,FALSE)</f>
        <v>#N/A</v>
      </c>
    </row>
    <row r="2118" spans="1:14" hidden="1">
      <c r="A2118" s="1" t="s">
        <v>15115</v>
      </c>
      <c r="B2118" s="1">
        <v>2020445</v>
      </c>
      <c r="C2118" s="1" t="s">
        <v>8636</v>
      </c>
      <c r="D2118" s="1" t="s">
        <v>183</v>
      </c>
      <c r="E2118" s="1" t="s">
        <v>184</v>
      </c>
      <c r="F2118" s="2">
        <v>88.59</v>
      </c>
      <c r="G2118" s="1" t="s">
        <v>114</v>
      </c>
      <c r="H2118" s="1" t="s">
        <v>91</v>
      </c>
      <c r="I2118" s="1" t="s">
        <v>92</v>
      </c>
      <c r="J2118" s="1" t="s">
        <v>15116</v>
      </c>
      <c r="K2118" s="1" t="s">
        <v>346</v>
      </c>
      <c r="L2118">
        <f>VLOOKUP(B2118,HIS退!B:F,5,FALSE)</f>
        <v>-88.59</v>
      </c>
      <c r="M2118" t="e">
        <f>VLOOKUP(J2118,银行退!A:F,6,FALSE)</f>
        <v>#N/A</v>
      </c>
      <c r="N2118" t="e">
        <f>VLOOKUP(J2118,网银退汇!F:J,5,FALSE)</f>
        <v>#N/A</v>
      </c>
    </row>
    <row r="2119" spans="1:14" hidden="1">
      <c r="A2119" s="1" t="s">
        <v>15117</v>
      </c>
      <c r="B2119" s="1">
        <v>2020458</v>
      </c>
      <c r="C2119" s="1" t="s">
        <v>8638</v>
      </c>
      <c r="D2119" s="1" t="s">
        <v>8639</v>
      </c>
      <c r="E2119" s="1" t="s">
        <v>8640</v>
      </c>
      <c r="F2119" s="2">
        <v>2401.85</v>
      </c>
      <c r="G2119" s="1" t="s">
        <v>114</v>
      </c>
      <c r="H2119" s="1" t="s">
        <v>91</v>
      </c>
      <c r="I2119" s="1" t="s">
        <v>92</v>
      </c>
      <c r="J2119" s="1" t="s">
        <v>15118</v>
      </c>
      <c r="K2119" s="1" t="s">
        <v>15119</v>
      </c>
      <c r="L2119">
        <f>VLOOKUP(B2119,HIS退!B:F,5,FALSE)</f>
        <v>-2401.85</v>
      </c>
      <c r="M2119" t="e">
        <f>VLOOKUP(J2119,银行退!A:F,6,FALSE)</f>
        <v>#N/A</v>
      </c>
      <c r="N2119" t="e">
        <f>VLOOKUP(J2119,网银退汇!F:J,5,FALSE)</f>
        <v>#N/A</v>
      </c>
    </row>
    <row r="2120" spans="1:14" hidden="1">
      <c r="A2120" s="1" t="s">
        <v>15120</v>
      </c>
      <c r="B2120" s="1">
        <v>2020502</v>
      </c>
      <c r="C2120" s="1" t="s">
        <v>8642</v>
      </c>
      <c r="D2120" s="1" t="s">
        <v>8643</v>
      </c>
      <c r="E2120" s="1" t="s">
        <v>8644</v>
      </c>
      <c r="F2120" s="2">
        <v>6240</v>
      </c>
      <c r="G2120" s="1" t="s">
        <v>114</v>
      </c>
      <c r="H2120" s="1" t="s">
        <v>91</v>
      </c>
      <c r="I2120" s="1" t="s">
        <v>92</v>
      </c>
      <c r="J2120" s="1" t="s">
        <v>15121</v>
      </c>
      <c r="K2120" s="1" t="s">
        <v>15122</v>
      </c>
      <c r="L2120">
        <f>VLOOKUP(B2120,HIS退!B:F,5,FALSE)</f>
        <v>-6240</v>
      </c>
      <c r="M2120" t="e">
        <f>VLOOKUP(J2120,银行退!A:F,6,FALSE)</f>
        <v>#N/A</v>
      </c>
      <c r="N2120" t="e">
        <f>VLOOKUP(J2120,网银退汇!F:J,5,FALSE)</f>
        <v>#N/A</v>
      </c>
    </row>
    <row r="2121" spans="1:14" hidden="1">
      <c r="A2121" s="1" t="s">
        <v>15123</v>
      </c>
      <c r="B2121" s="1">
        <v>2020603</v>
      </c>
      <c r="C2121" s="1" t="s">
        <v>8646</v>
      </c>
      <c r="D2121" s="1" t="s">
        <v>8647</v>
      </c>
      <c r="E2121" s="1" t="s">
        <v>8648</v>
      </c>
      <c r="F2121" s="2">
        <v>580</v>
      </c>
      <c r="G2121" s="1" t="s">
        <v>114</v>
      </c>
      <c r="H2121" s="1" t="s">
        <v>91</v>
      </c>
      <c r="I2121" s="1" t="s">
        <v>92</v>
      </c>
      <c r="J2121" s="1" t="s">
        <v>15124</v>
      </c>
      <c r="K2121" s="1" t="s">
        <v>15125</v>
      </c>
      <c r="L2121">
        <f>VLOOKUP(B2121,HIS退!B:F,5,FALSE)</f>
        <v>-580</v>
      </c>
      <c r="M2121" t="e">
        <f>VLOOKUP(J2121,银行退!A:F,6,FALSE)</f>
        <v>#N/A</v>
      </c>
      <c r="N2121" t="e">
        <f>VLOOKUP(J2121,网银退汇!F:J,5,FALSE)</f>
        <v>#N/A</v>
      </c>
    </row>
    <row r="2122" spans="1:14" hidden="1">
      <c r="A2122" s="1" t="s">
        <v>15126</v>
      </c>
      <c r="B2122" s="1">
        <v>2020611</v>
      </c>
      <c r="C2122" s="1" t="s">
        <v>8650</v>
      </c>
      <c r="D2122" s="1" t="s">
        <v>8643</v>
      </c>
      <c r="E2122" s="1" t="s">
        <v>8644</v>
      </c>
      <c r="F2122" s="2">
        <v>1408.7</v>
      </c>
      <c r="G2122" s="1" t="s">
        <v>114</v>
      </c>
      <c r="H2122" s="1" t="s">
        <v>91</v>
      </c>
      <c r="I2122" s="1" t="s">
        <v>92</v>
      </c>
      <c r="J2122" s="1" t="s">
        <v>15127</v>
      </c>
      <c r="K2122" s="1" t="s">
        <v>15122</v>
      </c>
      <c r="L2122">
        <f>VLOOKUP(B2122,HIS退!B:F,5,FALSE)</f>
        <v>-1408.7</v>
      </c>
      <c r="M2122" t="e">
        <f>VLOOKUP(J2122,银行退!A:F,6,FALSE)</f>
        <v>#N/A</v>
      </c>
      <c r="N2122" t="e">
        <f>VLOOKUP(J2122,网银退汇!F:J,5,FALSE)</f>
        <v>#N/A</v>
      </c>
    </row>
    <row r="2123" spans="1:14" hidden="1">
      <c r="A2123" s="1" t="s">
        <v>15128</v>
      </c>
      <c r="B2123" s="1">
        <v>2020692</v>
      </c>
      <c r="C2123" s="1" t="s">
        <v>8652</v>
      </c>
      <c r="D2123" s="1" t="s">
        <v>8653</v>
      </c>
      <c r="E2123" s="1" t="s">
        <v>325</v>
      </c>
      <c r="F2123" s="2">
        <v>7286</v>
      </c>
      <c r="G2123" s="1" t="s">
        <v>114</v>
      </c>
      <c r="H2123" s="1" t="s">
        <v>91</v>
      </c>
      <c r="I2123" s="1" t="s">
        <v>92</v>
      </c>
      <c r="J2123" s="1" t="s">
        <v>15129</v>
      </c>
      <c r="K2123" s="1" t="s">
        <v>15130</v>
      </c>
      <c r="L2123">
        <f>VLOOKUP(B2123,HIS退!B:F,5,FALSE)</f>
        <v>-7286</v>
      </c>
      <c r="M2123" t="e">
        <f>VLOOKUP(J2123,银行退!A:F,6,FALSE)</f>
        <v>#N/A</v>
      </c>
      <c r="N2123" t="e">
        <f>VLOOKUP(J2123,网银退汇!F:J,5,FALSE)</f>
        <v>#N/A</v>
      </c>
    </row>
    <row r="2124" spans="1:14" hidden="1">
      <c r="A2124" s="1" t="s">
        <v>15131</v>
      </c>
      <c r="B2124" s="1">
        <v>2020717</v>
      </c>
      <c r="C2124" s="1" t="s">
        <v>8659</v>
      </c>
      <c r="D2124" s="1" t="s">
        <v>8660</v>
      </c>
      <c r="E2124" s="1" t="s">
        <v>8661</v>
      </c>
      <c r="F2124" s="2">
        <v>204</v>
      </c>
      <c r="G2124" s="1" t="s">
        <v>114</v>
      </c>
      <c r="H2124" s="1" t="s">
        <v>91</v>
      </c>
      <c r="I2124" s="1" t="s">
        <v>92</v>
      </c>
      <c r="J2124" s="1" t="s">
        <v>15132</v>
      </c>
      <c r="K2124" s="1" t="s">
        <v>15133</v>
      </c>
      <c r="L2124">
        <f>VLOOKUP(B2124,HIS退!B:F,5,FALSE)</f>
        <v>-204</v>
      </c>
      <c r="M2124" t="e">
        <f>VLOOKUP(J2124,银行退!A:F,6,FALSE)</f>
        <v>#N/A</v>
      </c>
      <c r="N2124" t="e">
        <f>VLOOKUP(J2124,网银退汇!F:J,5,FALSE)</f>
        <v>#N/A</v>
      </c>
    </row>
    <row r="2125" spans="1:14" hidden="1">
      <c r="A2125" s="1" t="s">
        <v>15134</v>
      </c>
      <c r="B2125" s="1">
        <v>2020719</v>
      </c>
      <c r="C2125" s="1" t="s">
        <v>8655</v>
      </c>
      <c r="D2125" s="1" t="s">
        <v>8656</v>
      </c>
      <c r="E2125" s="1" t="s">
        <v>8657</v>
      </c>
      <c r="F2125" s="2">
        <v>77</v>
      </c>
      <c r="G2125" s="1" t="s">
        <v>114</v>
      </c>
      <c r="H2125" s="1" t="s">
        <v>91</v>
      </c>
      <c r="I2125" s="1" t="s">
        <v>92</v>
      </c>
      <c r="J2125" s="1" t="s">
        <v>15135</v>
      </c>
      <c r="K2125" s="1" t="s">
        <v>15136</v>
      </c>
      <c r="L2125">
        <f>VLOOKUP(B2125,HIS退!B:F,5,FALSE)</f>
        <v>-77</v>
      </c>
      <c r="M2125" t="e">
        <f>VLOOKUP(J2125,银行退!A:F,6,FALSE)</f>
        <v>#N/A</v>
      </c>
      <c r="N2125" t="e">
        <f>VLOOKUP(J2125,网银退汇!F:J,5,FALSE)</f>
        <v>#N/A</v>
      </c>
    </row>
    <row r="2126" spans="1:14" hidden="1">
      <c r="A2126" s="1" t="s">
        <v>15137</v>
      </c>
      <c r="B2126" s="1">
        <v>2020811</v>
      </c>
      <c r="C2126" s="1" t="s">
        <v>8663</v>
      </c>
      <c r="D2126" s="1" t="s">
        <v>8664</v>
      </c>
      <c r="E2126" s="1" t="s">
        <v>8665</v>
      </c>
      <c r="F2126" s="2">
        <v>1713</v>
      </c>
      <c r="G2126" s="1" t="s">
        <v>114</v>
      </c>
      <c r="H2126" s="1" t="s">
        <v>91</v>
      </c>
      <c r="I2126" s="1" t="s">
        <v>92</v>
      </c>
      <c r="J2126" s="1" t="s">
        <v>15138</v>
      </c>
      <c r="K2126" s="1" t="s">
        <v>15139</v>
      </c>
      <c r="L2126">
        <f>VLOOKUP(B2126,HIS退!B:F,5,FALSE)</f>
        <v>-1713</v>
      </c>
      <c r="M2126" t="e">
        <f>VLOOKUP(J2126,银行退!A:F,6,FALSE)</f>
        <v>#N/A</v>
      </c>
      <c r="N2126" t="e">
        <f>VLOOKUP(J2126,网银退汇!F:J,5,FALSE)</f>
        <v>#N/A</v>
      </c>
    </row>
    <row r="2127" spans="1:14" hidden="1">
      <c r="A2127" s="1" t="s">
        <v>15140</v>
      </c>
      <c r="B2127" s="1">
        <v>2020917</v>
      </c>
      <c r="C2127" s="1" t="s">
        <v>8667</v>
      </c>
      <c r="D2127" s="1" t="s">
        <v>8668</v>
      </c>
      <c r="E2127" s="1" t="s">
        <v>8669</v>
      </c>
      <c r="F2127" s="2">
        <v>510</v>
      </c>
      <c r="G2127" s="1" t="s">
        <v>114</v>
      </c>
      <c r="H2127" s="1" t="s">
        <v>91</v>
      </c>
      <c r="I2127" s="1" t="s">
        <v>92</v>
      </c>
      <c r="J2127" s="1" t="s">
        <v>15141</v>
      </c>
      <c r="K2127" s="1" t="s">
        <v>15142</v>
      </c>
      <c r="L2127">
        <f>VLOOKUP(B2127,HIS退!B:F,5,FALSE)</f>
        <v>-510</v>
      </c>
      <c r="M2127" t="e">
        <f>VLOOKUP(J2127,银行退!A:F,6,FALSE)</f>
        <v>#N/A</v>
      </c>
      <c r="N2127" t="e">
        <f>VLOOKUP(J2127,网银退汇!F:J,5,FALSE)</f>
        <v>#N/A</v>
      </c>
    </row>
    <row r="2128" spans="1:14" hidden="1">
      <c r="A2128" s="1" t="s">
        <v>15143</v>
      </c>
      <c r="B2128" s="1">
        <v>2021074</v>
      </c>
      <c r="C2128" s="1" t="s">
        <v>8671</v>
      </c>
      <c r="D2128" s="1" t="s">
        <v>8672</v>
      </c>
      <c r="E2128" s="1" t="s">
        <v>8673</v>
      </c>
      <c r="F2128" s="2">
        <v>4200</v>
      </c>
      <c r="G2128" s="1" t="s">
        <v>114</v>
      </c>
      <c r="H2128" s="1" t="s">
        <v>91</v>
      </c>
      <c r="I2128" s="1" t="s">
        <v>92</v>
      </c>
      <c r="J2128" s="1" t="s">
        <v>15144</v>
      </c>
      <c r="K2128" s="1" t="s">
        <v>15145</v>
      </c>
      <c r="L2128">
        <f>VLOOKUP(B2128,HIS退!B:F,5,FALSE)</f>
        <v>-4200</v>
      </c>
      <c r="M2128" t="e">
        <f>VLOOKUP(J2128,银行退!A:F,6,FALSE)</f>
        <v>#N/A</v>
      </c>
      <c r="N2128" t="e">
        <f>VLOOKUP(J2128,网银退汇!F:J,5,FALSE)</f>
        <v>#N/A</v>
      </c>
    </row>
    <row r="2129" spans="1:14" hidden="1">
      <c r="A2129" s="1" t="s">
        <v>15146</v>
      </c>
      <c r="B2129" s="1">
        <v>2021311</v>
      </c>
      <c r="C2129" s="1" t="s">
        <v>8675</v>
      </c>
      <c r="D2129" s="1" t="s">
        <v>8676</v>
      </c>
      <c r="E2129" s="1" t="s">
        <v>8677</v>
      </c>
      <c r="F2129" s="2">
        <v>3012.3</v>
      </c>
      <c r="G2129" s="1" t="s">
        <v>114</v>
      </c>
      <c r="H2129" s="1" t="s">
        <v>91</v>
      </c>
      <c r="I2129" s="1" t="s">
        <v>92</v>
      </c>
      <c r="J2129" s="1" t="s">
        <v>15147</v>
      </c>
      <c r="K2129" s="1" t="s">
        <v>15148</v>
      </c>
      <c r="L2129">
        <f>VLOOKUP(B2129,HIS退!B:F,5,FALSE)</f>
        <v>-3012.3</v>
      </c>
      <c r="M2129" t="e">
        <f>VLOOKUP(J2129,银行退!A:F,6,FALSE)</f>
        <v>#N/A</v>
      </c>
      <c r="N2129" t="e">
        <f>VLOOKUP(J2129,网银退汇!F:J,5,FALSE)</f>
        <v>#N/A</v>
      </c>
    </row>
    <row r="2130" spans="1:14" hidden="1">
      <c r="A2130" s="1" t="s">
        <v>15149</v>
      </c>
      <c r="B2130" s="1">
        <v>2021328</v>
      </c>
      <c r="C2130" s="1" t="s">
        <v>8679</v>
      </c>
      <c r="D2130" s="1" t="s">
        <v>8680</v>
      </c>
      <c r="E2130" s="1" t="s">
        <v>282</v>
      </c>
      <c r="F2130" s="2">
        <v>4900</v>
      </c>
      <c r="G2130" s="1" t="s">
        <v>114</v>
      </c>
      <c r="H2130" s="1" t="s">
        <v>91</v>
      </c>
      <c r="I2130" s="1" t="s">
        <v>92</v>
      </c>
      <c r="J2130" s="1" t="s">
        <v>15150</v>
      </c>
      <c r="K2130" s="1" t="s">
        <v>15151</v>
      </c>
      <c r="L2130">
        <f>VLOOKUP(B2130,HIS退!B:F,5,FALSE)</f>
        <v>-4900</v>
      </c>
      <c r="M2130" t="e">
        <f>VLOOKUP(J2130,银行退!A:F,6,FALSE)</f>
        <v>#N/A</v>
      </c>
      <c r="N2130" t="e">
        <f>VLOOKUP(J2130,网银退汇!F:J,5,FALSE)</f>
        <v>#N/A</v>
      </c>
    </row>
    <row r="2131" spans="1:14" hidden="1">
      <c r="A2131" s="1" t="s">
        <v>15152</v>
      </c>
      <c r="B2131" s="1">
        <v>2021355</v>
      </c>
      <c r="C2131" s="1" t="s">
        <v>8682</v>
      </c>
      <c r="D2131" s="1" t="s">
        <v>8683</v>
      </c>
      <c r="E2131" s="1" t="s">
        <v>8684</v>
      </c>
      <c r="F2131" s="2">
        <v>19.34</v>
      </c>
      <c r="G2131" s="1" t="s">
        <v>114</v>
      </c>
      <c r="H2131" s="1" t="s">
        <v>91</v>
      </c>
      <c r="I2131" s="1" t="s">
        <v>92</v>
      </c>
      <c r="J2131" s="1" t="s">
        <v>15153</v>
      </c>
      <c r="K2131" s="1" t="s">
        <v>15154</v>
      </c>
      <c r="L2131">
        <f>VLOOKUP(B2131,HIS退!B:F,5,FALSE)</f>
        <v>-19.34</v>
      </c>
      <c r="M2131" t="e">
        <f>VLOOKUP(J2131,银行退!A:F,6,FALSE)</f>
        <v>#N/A</v>
      </c>
      <c r="N2131" t="e">
        <f>VLOOKUP(J2131,网银退汇!F:J,5,FALSE)</f>
        <v>#N/A</v>
      </c>
    </row>
    <row r="2132" spans="1:14" hidden="1">
      <c r="A2132" s="1" t="s">
        <v>15155</v>
      </c>
      <c r="B2132" s="1">
        <v>2021393</v>
      </c>
      <c r="C2132" s="1" t="s">
        <v>8686</v>
      </c>
      <c r="D2132" s="1" t="s">
        <v>8687</v>
      </c>
      <c r="E2132" s="1" t="s">
        <v>8688</v>
      </c>
      <c r="F2132" s="2">
        <v>2999</v>
      </c>
      <c r="G2132" s="1" t="s">
        <v>114</v>
      </c>
      <c r="H2132" s="1" t="s">
        <v>91</v>
      </c>
      <c r="I2132" s="1" t="s">
        <v>92</v>
      </c>
      <c r="J2132" s="1" t="s">
        <v>15156</v>
      </c>
      <c r="K2132" s="1" t="s">
        <v>15157</v>
      </c>
      <c r="L2132">
        <f>VLOOKUP(B2132,HIS退!B:F,5,FALSE)</f>
        <v>-2999</v>
      </c>
      <c r="M2132" t="e">
        <f>VLOOKUP(J2132,银行退!A:F,6,FALSE)</f>
        <v>#N/A</v>
      </c>
      <c r="N2132" t="e">
        <f>VLOOKUP(J2132,网银退汇!F:J,5,FALSE)</f>
        <v>#N/A</v>
      </c>
    </row>
    <row r="2133" spans="1:14" hidden="1">
      <c r="A2133" s="1" t="s">
        <v>15158</v>
      </c>
      <c r="B2133" s="1">
        <v>2021417</v>
      </c>
      <c r="C2133" s="1" t="s">
        <v>8690</v>
      </c>
      <c r="D2133" s="1" t="s">
        <v>8691</v>
      </c>
      <c r="E2133" s="1" t="s">
        <v>8692</v>
      </c>
      <c r="F2133" s="2">
        <v>880</v>
      </c>
      <c r="G2133" s="1" t="s">
        <v>114</v>
      </c>
      <c r="H2133" s="1" t="s">
        <v>91</v>
      </c>
      <c r="I2133" s="1" t="s">
        <v>92</v>
      </c>
      <c r="J2133" s="1" t="s">
        <v>15159</v>
      </c>
      <c r="K2133" s="1" t="s">
        <v>15160</v>
      </c>
      <c r="L2133">
        <f>VLOOKUP(B2133,HIS退!B:F,5,FALSE)</f>
        <v>-880</v>
      </c>
      <c r="M2133" t="e">
        <f>VLOOKUP(J2133,银行退!A:F,6,FALSE)</f>
        <v>#N/A</v>
      </c>
      <c r="N2133" t="e">
        <f>VLOOKUP(J2133,网银退汇!F:J,5,FALSE)</f>
        <v>#N/A</v>
      </c>
    </row>
    <row r="2134" spans="1:14" hidden="1">
      <c r="A2134" s="1" t="s">
        <v>15161</v>
      </c>
      <c r="B2134" s="1">
        <v>2021668</v>
      </c>
      <c r="C2134" s="1" t="s">
        <v>8694</v>
      </c>
      <c r="D2134" s="1" t="s">
        <v>8695</v>
      </c>
      <c r="E2134" s="1" t="s">
        <v>8696</v>
      </c>
      <c r="F2134" s="2">
        <v>228.5</v>
      </c>
      <c r="G2134" s="1" t="s">
        <v>114</v>
      </c>
      <c r="H2134" s="1" t="s">
        <v>91</v>
      </c>
      <c r="I2134" s="1" t="s">
        <v>92</v>
      </c>
      <c r="J2134" s="1" t="s">
        <v>15162</v>
      </c>
      <c r="K2134" s="1" t="s">
        <v>15163</v>
      </c>
      <c r="L2134">
        <f>VLOOKUP(B2134,HIS退!B:F,5,FALSE)</f>
        <v>-228.5</v>
      </c>
      <c r="M2134" t="e">
        <f>VLOOKUP(J2134,银行退!A:F,6,FALSE)</f>
        <v>#N/A</v>
      </c>
      <c r="N2134" t="e">
        <f>VLOOKUP(J2134,网银退汇!F:J,5,FALSE)</f>
        <v>#N/A</v>
      </c>
    </row>
    <row r="2135" spans="1:14" hidden="1">
      <c r="A2135" s="1" t="s">
        <v>15164</v>
      </c>
      <c r="B2135" s="1">
        <v>2021670</v>
      </c>
      <c r="C2135" s="1" t="s">
        <v>8698</v>
      </c>
      <c r="D2135" s="1" t="s">
        <v>8699</v>
      </c>
      <c r="E2135" s="1" t="s">
        <v>8700</v>
      </c>
      <c r="F2135" s="2">
        <v>94.42</v>
      </c>
      <c r="G2135" s="1" t="s">
        <v>114</v>
      </c>
      <c r="H2135" s="1" t="s">
        <v>91</v>
      </c>
      <c r="I2135" s="1" t="s">
        <v>92</v>
      </c>
      <c r="J2135" s="1" t="s">
        <v>15165</v>
      </c>
      <c r="K2135" s="1" t="s">
        <v>15166</v>
      </c>
      <c r="L2135">
        <f>VLOOKUP(B2135,HIS退!B:F,5,FALSE)</f>
        <v>-94.42</v>
      </c>
      <c r="M2135" t="e">
        <f>VLOOKUP(J2135,银行退!A:F,6,FALSE)</f>
        <v>#N/A</v>
      </c>
      <c r="N2135" t="e">
        <f>VLOOKUP(J2135,网银退汇!F:J,5,FALSE)</f>
        <v>#N/A</v>
      </c>
    </row>
    <row r="2136" spans="1:14" hidden="1">
      <c r="A2136" s="1" t="s">
        <v>15167</v>
      </c>
      <c r="B2136" s="1">
        <v>2021689</v>
      </c>
      <c r="C2136" s="1" t="s">
        <v>8702</v>
      </c>
      <c r="D2136" s="1" t="s">
        <v>8703</v>
      </c>
      <c r="E2136" s="1" t="s">
        <v>8704</v>
      </c>
      <c r="F2136" s="2">
        <v>9700</v>
      </c>
      <c r="G2136" s="1" t="s">
        <v>114</v>
      </c>
      <c r="H2136" s="1" t="s">
        <v>91</v>
      </c>
      <c r="I2136" s="1" t="s">
        <v>92</v>
      </c>
      <c r="J2136" s="1" t="s">
        <v>15168</v>
      </c>
      <c r="K2136" s="1" t="s">
        <v>15169</v>
      </c>
      <c r="L2136">
        <f>VLOOKUP(B2136,HIS退!B:F,5,FALSE)</f>
        <v>-9700</v>
      </c>
      <c r="M2136" t="e">
        <f>VLOOKUP(J2136,银行退!A:F,6,FALSE)</f>
        <v>#N/A</v>
      </c>
      <c r="N2136" t="e">
        <f>VLOOKUP(J2136,网银退汇!F:J,5,FALSE)</f>
        <v>#N/A</v>
      </c>
    </row>
    <row r="2137" spans="1:14" hidden="1">
      <c r="A2137" s="1" t="s">
        <v>15170</v>
      </c>
      <c r="B2137" s="1">
        <v>2021692</v>
      </c>
      <c r="C2137" s="1" t="s">
        <v>8706</v>
      </c>
      <c r="D2137" s="1" t="s">
        <v>8707</v>
      </c>
      <c r="E2137" s="1" t="s">
        <v>8708</v>
      </c>
      <c r="F2137" s="2">
        <v>53.5</v>
      </c>
      <c r="G2137" s="1" t="s">
        <v>114</v>
      </c>
      <c r="H2137" s="1" t="s">
        <v>91</v>
      </c>
      <c r="I2137" s="1" t="s">
        <v>92</v>
      </c>
      <c r="J2137" s="1" t="s">
        <v>15171</v>
      </c>
      <c r="K2137" s="1" t="s">
        <v>15172</v>
      </c>
      <c r="L2137">
        <f>VLOOKUP(B2137,HIS退!B:F,5,FALSE)</f>
        <v>-53.5</v>
      </c>
      <c r="M2137" t="e">
        <f>VLOOKUP(J2137,银行退!A:F,6,FALSE)</f>
        <v>#N/A</v>
      </c>
      <c r="N2137" t="e">
        <f>VLOOKUP(J2137,网银退汇!F:J,5,FALSE)</f>
        <v>#N/A</v>
      </c>
    </row>
    <row r="2138" spans="1:14" hidden="1">
      <c r="A2138" s="1" t="s">
        <v>15173</v>
      </c>
      <c r="B2138" s="1">
        <v>2021731</v>
      </c>
      <c r="C2138" s="1" t="s">
        <v>8710</v>
      </c>
      <c r="D2138" s="1" t="s">
        <v>8711</v>
      </c>
      <c r="E2138" s="1" t="s">
        <v>8712</v>
      </c>
      <c r="F2138" s="2">
        <v>3831.05</v>
      </c>
      <c r="G2138" s="1" t="s">
        <v>114</v>
      </c>
      <c r="H2138" s="1" t="s">
        <v>91</v>
      </c>
      <c r="I2138" s="1" t="s">
        <v>92</v>
      </c>
      <c r="J2138" s="1" t="s">
        <v>15174</v>
      </c>
      <c r="K2138" s="1" t="s">
        <v>15175</v>
      </c>
      <c r="L2138">
        <f>VLOOKUP(B2138,HIS退!B:F,5,FALSE)</f>
        <v>-3831.05</v>
      </c>
      <c r="M2138" t="e">
        <f>VLOOKUP(J2138,银行退!A:F,6,FALSE)</f>
        <v>#N/A</v>
      </c>
      <c r="N2138" t="e">
        <f>VLOOKUP(J2138,网银退汇!F:J,5,FALSE)</f>
        <v>#N/A</v>
      </c>
    </row>
    <row r="2139" spans="1:14" hidden="1">
      <c r="A2139" s="1" t="s">
        <v>15176</v>
      </c>
      <c r="B2139" s="1">
        <v>2021808</v>
      </c>
      <c r="C2139" s="1" t="s">
        <v>8714</v>
      </c>
      <c r="D2139" s="1" t="s">
        <v>8715</v>
      </c>
      <c r="E2139" s="1" t="s">
        <v>8716</v>
      </c>
      <c r="F2139" s="2">
        <v>2105</v>
      </c>
      <c r="G2139" s="1" t="s">
        <v>114</v>
      </c>
      <c r="H2139" s="1" t="s">
        <v>91</v>
      </c>
      <c r="I2139" s="1" t="s">
        <v>92</v>
      </c>
      <c r="J2139" s="1" t="s">
        <v>15177</v>
      </c>
      <c r="K2139" s="1" t="s">
        <v>15178</v>
      </c>
      <c r="L2139">
        <f>VLOOKUP(B2139,HIS退!B:F,5,FALSE)</f>
        <v>-2105</v>
      </c>
      <c r="M2139" t="e">
        <f>VLOOKUP(J2139,银行退!A:F,6,FALSE)</f>
        <v>#N/A</v>
      </c>
      <c r="N2139" t="e">
        <f>VLOOKUP(J2139,网银退汇!F:J,5,FALSE)</f>
        <v>#N/A</v>
      </c>
    </row>
    <row r="2140" spans="1:14" hidden="1">
      <c r="A2140" s="1" t="s">
        <v>15179</v>
      </c>
      <c r="B2140" s="1">
        <v>2021980</v>
      </c>
      <c r="C2140" s="1" t="s">
        <v>8718</v>
      </c>
      <c r="D2140" s="1" t="s">
        <v>8719</v>
      </c>
      <c r="E2140" s="1" t="s">
        <v>8720</v>
      </c>
      <c r="F2140" s="2">
        <v>2020</v>
      </c>
      <c r="G2140" s="1" t="s">
        <v>114</v>
      </c>
      <c r="H2140" s="1" t="s">
        <v>91</v>
      </c>
      <c r="I2140" s="1" t="s">
        <v>92</v>
      </c>
      <c r="J2140" s="1" t="s">
        <v>15180</v>
      </c>
      <c r="K2140" s="1" t="s">
        <v>15181</v>
      </c>
      <c r="L2140">
        <f>VLOOKUP(B2140,HIS退!B:F,5,FALSE)</f>
        <v>-2020</v>
      </c>
      <c r="M2140" t="e">
        <f>VLOOKUP(J2140,银行退!A:F,6,FALSE)</f>
        <v>#N/A</v>
      </c>
      <c r="N2140" t="e">
        <f>VLOOKUP(J2140,网银退汇!F:J,5,FALSE)</f>
        <v>#N/A</v>
      </c>
    </row>
    <row r="2141" spans="1:14" hidden="1">
      <c r="A2141" s="1" t="s">
        <v>15182</v>
      </c>
      <c r="B2141" s="1">
        <v>2021983</v>
      </c>
      <c r="C2141" s="1" t="s">
        <v>8722</v>
      </c>
      <c r="D2141" s="1" t="s">
        <v>8723</v>
      </c>
      <c r="E2141" s="1" t="s">
        <v>8724</v>
      </c>
      <c r="F2141" s="2">
        <v>619.80999999999995</v>
      </c>
      <c r="G2141" s="1" t="s">
        <v>114</v>
      </c>
      <c r="H2141" s="1" t="s">
        <v>91</v>
      </c>
      <c r="I2141" s="1" t="s">
        <v>92</v>
      </c>
      <c r="J2141" s="1" t="s">
        <v>15183</v>
      </c>
      <c r="K2141" s="1" t="s">
        <v>15184</v>
      </c>
      <c r="L2141">
        <f>VLOOKUP(B2141,HIS退!B:F,5,FALSE)</f>
        <v>-619.80999999999995</v>
      </c>
      <c r="M2141" t="e">
        <f>VLOOKUP(J2141,银行退!A:F,6,FALSE)</f>
        <v>#N/A</v>
      </c>
      <c r="N2141" t="e">
        <f>VLOOKUP(J2141,网银退汇!F:J,5,FALSE)</f>
        <v>#N/A</v>
      </c>
    </row>
    <row r="2142" spans="1:14" hidden="1">
      <c r="A2142" s="1" t="s">
        <v>15185</v>
      </c>
      <c r="B2142" s="1">
        <v>2022049</v>
      </c>
      <c r="C2142" s="1" t="s">
        <v>8726</v>
      </c>
      <c r="D2142" s="1" t="s">
        <v>8727</v>
      </c>
      <c r="E2142" s="1" t="s">
        <v>8728</v>
      </c>
      <c r="F2142" s="2">
        <v>79.5</v>
      </c>
      <c r="G2142" s="1" t="s">
        <v>114</v>
      </c>
      <c r="H2142" s="1" t="s">
        <v>91</v>
      </c>
      <c r="I2142" s="1" t="s">
        <v>92</v>
      </c>
      <c r="J2142" s="1" t="s">
        <v>15186</v>
      </c>
      <c r="K2142" s="1" t="s">
        <v>15187</v>
      </c>
      <c r="L2142">
        <f>VLOOKUP(B2142,HIS退!B:F,5,FALSE)</f>
        <v>-79.5</v>
      </c>
      <c r="M2142" t="e">
        <f>VLOOKUP(J2142,银行退!A:F,6,FALSE)</f>
        <v>#N/A</v>
      </c>
      <c r="N2142" t="e">
        <f>VLOOKUP(J2142,网银退汇!F:J,5,FALSE)</f>
        <v>#N/A</v>
      </c>
    </row>
    <row r="2143" spans="1:14" hidden="1">
      <c r="A2143" s="1" t="s">
        <v>15188</v>
      </c>
      <c r="B2143" s="1">
        <v>2022817</v>
      </c>
      <c r="C2143" s="1" t="s">
        <v>8730</v>
      </c>
      <c r="D2143" s="1" t="s">
        <v>8731</v>
      </c>
      <c r="E2143" s="1" t="s">
        <v>8732</v>
      </c>
      <c r="F2143" s="2">
        <v>320.5</v>
      </c>
      <c r="G2143" s="1" t="s">
        <v>114</v>
      </c>
      <c r="H2143" s="1" t="s">
        <v>91</v>
      </c>
      <c r="I2143" s="1" t="s">
        <v>92</v>
      </c>
      <c r="J2143" s="1" t="s">
        <v>15189</v>
      </c>
      <c r="K2143" s="1" t="s">
        <v>15190</v>
      </c>
      <c r="L2143">
        <f>VLOOKUP(B2143,HIS退!B:F,5,FALSE)</f>
        <v>-320.5</v>
      </c>
      <c r="M2143" t="e">
        <f>VLOOKUP(J2143,银行退!A:F,6,FALSE)</f>
        <v>#N/A</v>
      </c>
      <c r="N2143" t="e">
        <f>VLOOKUP(J2143,网银退汇!F:J,5,FALSE)</f>
        <v>#N/A</v>
      </c>
    </row>
    <row r="2144" spans="1:14" hidden="1">
      <c r="A2144" s="1" t="s">
        <v>15191</v>
      </c>
      <c r="B2144" s="1">
        <v>2024137</v>
      </c>
      <c r="C2144" s="1" t="s">
        <v>8734</v>
      </c>
      <c r="D2144" s="1" t="s">
        <v>8735</v>
      </c>
      <c r="E2144" s="1" t="s">
        <v>8736</v>
      </c>
      <c r="F2144" s="2">
        <v>4024</v>
      </c>
      <c r="G2144" s="1" t="s">
        <v>114</v>
      </c>
      <c r="H2144" s="1" t="s">
        <v>91</v>
      </c>
      <c r="I2144" s="1" t="s">
        <v>92</v>
      </c>
      <c r="J2144" s="1" t="s">
        <v>15192</v>
      </c>
      <c r="K2144" s="1" t="s">
        <v>15193</v>
      </c>
      <c r="L2144">
        <f>VLOOKUP(B2144,HIS退!B:F,5,FALSE)</f>
        <v>-4024</v>
      </c>
      <c r="M2144" t="e">
        <f>VLOOKUP(J2144,银行退!A:F,6,FALSE)</f>
        <v>#N/A</v>
      </c>
      <c r="N2144" t="e">
        <f>VLOOKUP(J2144,网银退汇!F:J,5,FALSE)</f>
        <v>#N/A</v>
      </c>
    </row>
    <row r="2145" spans="1:14" hidden="1">
      <c r="A2145" s="1" t="s">
        <v>15194</v>
      </c>
      <c r="B2145" s="1">
        <v>2025847</v>
      </c>
      <c r="C2145" s="1" t="s">
        <v>8738</v>
      </c>
      <c r="D2145" s="1" t="s">
        <v>8739</v>
      </c>
      <c r="E2145" s="1" t="s">
        <v>8740</v>
      </c>
      <c r="F2145" s="2">
        <v>837.36</v>
      </c>
      <c r="G2145" s="1" t="s">
        <v>114</v>
      </c>
      <c r="H2145" s="1" t="s">
        <v>91</v>
      </c>
      <c r="I2145" s="1" t="s">
        <v>92</v>
      </c>
      <c r="J2145" s="1" t="s">
        <v>15195</v>
      </c>
      <c r="K2145" s="1" t="s">
        <v>15196</v>
      </c>
      <c r="L2145">
        <f>VLOOKUP(B2145,HIS退!B:F,5,FALSE)</f>
        <v>-837.36</v>
      </c>
      <c r="M2145" t="e">
        <f>VLOOKUP(J2145,银行退!A:F,6,FALSE)</f>
        <v>#N/A</v>
      </c>
      <c r="N2145" t="e">
        <f>VLOOKUP(J2145,网银退汇!F:J,5,FALSE)</f>
        <v>#N/A</v>
      </c>
    </row>
    <row r="2146" spans="1:14" hidden="1">
      <c r="A2146" s="1" t="s">
        <v>15197</v>
      </c>
      <c r="B2146" s="1">
        <v>2026121</v>
      </c>
      <c r="C2146" s="1" t="s">
        <v>8742</v>
      </c>
      <c r="D2146" s="1" t="s">
        <v>8743</v>
      </c>
      <c r="E2146" s="1" t="s">
        <v>8744</v>
      </c>
      <c r="F2146" s="2">
        <v>4000</v>
      </c>
      <c r="G2146" s="1" t="s">
        <v>114</v>
      </c>
      <c r="H2146" s="1" t="s">
        <v>91</v>
      </c>
      <c r="I2146" s="1" t="s">
        <v>92</v>
      </c>
      <c r="J2146" s="1" t="s">
        <v>15198</v>
      </c>
      <c r="K2146" s="1" t="s">
        <v>15199</v>
      </c>
      <c r="L2146">
        <f>VLOOKUP(B2146,HIS退!B:F,5,FALSE)</f>
        <v>-4000</v>
      </c>
      <c r="M2146" t="e">
        <f>VLOOKUP(J2146,银行退!A:F,6,FALSE)</f>
        <v>#N/A</v>
      </c>
      <c r="N2146" t="e">
        <f>VLOOKUP(J2146,网银退汇!F:J,5,FALSE)</f>
        <v>#N/A</v>
      </c>
    </row>
    <row r="2147" spans="1:14" hidden="1">
      <c r="A2147" s="1" t="s">
        <v>15200</v>
      </c>
      <c r="B2147" s="1">
        <v>2026403</v>
      </c>
      <c r="C2147" s="1" t="s">
        <v>8746</v>
      </c>
      <c r="D2147" s="1" t="s">
        <v>8747</v>
      </c>
      <c r="E2147" s="1" t="s">
        <v>8748</v>
      </c>
      <c r="F2147" s="2">
        <v>994.5</v>
      </c>
      <c r="G2147" s="1" t="s">
        <v>114</v>
      </c>
      <c r="H2147" s="1" t="s">
        <v>91</v>
      </c>
      <c r="I2147" s="1" t="s">
        <v>92</v>
      </c>
      <c r="J2147" s="1" t="s">
        <v>15201</v>
      </c>
      <c r="K2147" s="1" t="s">
        <v>15202</v>
      </c>
      <c r="L2147">
        <f>VLOOKUP(B2147,HIS退!B:F,5,FALSE)</f>
        <v>-994.5</v>
      </c>
      <c r="M2147" t="e">
        <f>VLOOKUP(J2147,银行退!A:F,6,FALSE)</f>
        <v>#N/A</v>
      </c>
      <c r="N2147" t="e">
        <f>VLOOKUP(J2147,网银退汇!F:J,5,FALSE)</f>
        <v>#N/A</v>
      </c>
    </row>
    <row r="2148" spans="1:14" hidden="1">
      <c r="A2148" s="1" t="s">
        <v>15203</v>
      </c>
      <c r="B2148" s="1">
        <v>2027160</v>
      </c>
      <c r="C2148" s="1" t="s">
        <v>8750</v>
      </c>
      <c r="D2148" s="1" t="s">
        <v>498</v>
      </c>
      <c r="E2148" s="1" t="s">
        <v>499</v>
      </c>
      <c r="F2148" s="2">
        <v>1.02</v>
      </c>
      <c r="G2148" s="1" t="s">
        <v>114</v>
      </c>
      <c r="H2148" s="1" t="s">
        <v>91</v>
      </c>
      <c r="I2148" s="1" t="s">
        <v>92</v>
      </c>
      <c r="J2148" s="1" t="s">
        <v>15204</v>
      </c>
      <c r="K2148" s="1" t="s">
        <v>1177</v>
      </c>
      <c r="L2148">
        <f>VLOOKUP(B2148,HIS退!B:F,5,FALSE)</f>
        <v>-1.02</v>
      </c>
      <c r="M2148" t="e">
        <f>VLOOKUP(J2148,银行退!A:F,6,FALSE)</f>
        <v>#N/A</v>
      </c>
      <c r="N2148" t="e">
        <f>VLOOKUP(J2148,网银退汇!F:J,5,FALSE)</f>
        <v>#N/A</v>
      </c>
    </row>
    <row r="2149" spans="1:14" hidden="1">
      <c r="A2149" s="1" t="s">
        <v>15205</v>
      </c>
      <c r="B2149" s="1">
        <v>2027296</v>
      </c>
      <c r="C2149" s="1" t="s">
        <v>8752</v>
      </c>
      <c r="D2149" s="1" t="s">
        <v>8753</v>
      </c>
      <c r="E2149" s="1" t="s">
        <v>8754</v>
      </c>
      <c r="F2149" s="2">
        <v>9230.91</v>
      </c>
      <c r="G2149" s="1" t="s">
        <v>114</v>
      </c>
      <c r="H2149" s="1" t="s">
        <v>91</v>
      </c>
      <c r="I2149" s="1" t="s">
        <v>92</v>
      </c>
      <c r="J2149" s="1" t="s">
        <v>15206</v>
      </c>
      <c r="K2149" s="1" t="s">
        <v>15207</v>
      </c>
      <c r="L2149">
        <f>VLOOKUP(B2149,HIS退!B:F,5,FALSE)</f>
        <v>-9230.91</v>
      </c>
      <c r="M2149" t="e">
        <f>VLOOKUP(J2149,银行退!A:F,6,FALSE)</f>
        <v>#N/A</v>
      </c>
      <c r="N2149" t="e">
        <f>VLOOKUP(J2149,网银退汇!F:J,5,FALSE)</f>
        <v>#N/A</v>
      </c>
    </row>
    <row r="2150" spans="1:14" hidden="1">
      <c r="A2150" s="1" t="s">
        <v>15208</v>
      </c>
      <c r="B2150" s="1">
        <v>2027360</v>
      </c>
      <c r="C2150" s="1" t="s">
        <v>8756</v>
      </c>
      <c r="D2150" s="1" t="s">
        <v>8757</v>
      </c>
      <c r="E2150" s="1" t="s">
        <v>8758</v>
      </c>
      <c r="F2150" s="2">
        <v>2500</v>
      </c>
      <c r="G2150" s="1" t="s">
        <v>114</v>
      </c>
      <c r="H2150" s="1" t="s">
        <v>91</v>
      </c>
      <c r="I2150" s="1" t="s">
        <v>92</v>
      </c>
      <c r="J2150" s="1" t="s">
        <v>15209</v>
      </c>
      <c r="K2150" s="1" t="s">
        <v>15210</v>
      </c>
      <c r="L2150">
        <f>VLOOKUP(B2150,HIS退!B:F,5,FALSE)</f>
        <v>-2500</v>
      </c>
      <c r="M2150" t="e">
        <f>VLOOKUP(J2150,银行退!A:F,6,FALSE)</f>
        <v>#N/A</v>
      </c>
      <c r="N2150" t="e">
        <f>VLOOKUP(J2150,网银退汇!F:J,5,FALSE)</f>
        <v>#N/A</v>
      </c>
    </row>
    <row r="2151" spans="1:14" hidden="1">
      <c r="A2151" s="1" t="s">
        <v>15211</v>
      </c>
      <c r="B2151" s="1">
        <v>2027371</v>
      </c>
      <c r="C2151" s="1" t="s">
        <v>8760</v>
      </c>
      <c r="D2151" s="1" t="s">
        <v>8761</v>
      </c>
      <c r="E2151" s="1" t="s">
        <v>8762</v>
      </c>
      <c r="F2151" s="2">
        <v>3334.67</v>
      </c>
      <c r="G2151" s="1" t="s">
        <v>114</v>
      </c>
      <c r="H2151" s="1" t="s">
        <v>91</v>
      </c>
      <c r="I2151" s="1" t="s">
        <v>92</v>
      </c>
      <c r="J2151" s="1" t="s">
        <v>15212</v>
      </c>
      <c r="K2151" s="1" t="s">
        <v>15213</v>
      </c>
      <c r="L2151">
        <f>VLOOKUP(B2151,HIS退!B:F,5,FALSE)</f>
        <v>-3334.67</v>
      </c>
      <c r="M2151" t="e">
        <f>VLOOKUP(J2151,银行退!A:F,6,FALSE)</f>
        <v>#N/A</v>
      </c>
      <c r="N2151" t="e">
        <f>VLOOKUP(J2151,网银退汇!F:J,5,FALSE)</f>
        <v>#N/A</v>
      </c>
    </row>
    <row r="2152" spans="1:14" hidden="1">
      <c r="A2152" s="1" t="s">
        <v>15214</v>
      </c>
      <c r="B2152" s="1">
        <v>2027467</v>
      </c>
      <c r="C2152" s="1" t="s">
        <v>8764</v>
      </c>
      <c r="D2152" s="1" t="s">
        <v>8765</v>
      </c>
      <c r="E2152" s="1" t="s">
        <v>8766</v>
      </c>
      <c r="F2152" s="2">
        <v>2835.68</v>
      </c>
      <c r="G2152" s="1" t="s">
        <v>114</v>
      </c>
      <c r="H2152" s="1" t="s">
        <v>91</v>
      </c>
      <c r="I2152" s="1" t="s">
        <v>92</v>
      </c>
      <c r="J2152" s="1" t="s">
        <v>15215</v>
      </c>
      <c r="K2152" s="1" t="s">
        <v>15216</v>
      </c>
      <c r="L2152">
        <f>VLOOKUP(B2152,HIS退!B:F,5,FALSE)</f>
        <v>-2835.68</v>
      </c>
      <c r="M2152" t="e">
        <f>VLOOKUP(J2152,银行退!A:F,6,FALSE)</f>
        <v>#N/A</v>
      </c>
      <c r="N2152" t="e">
        <f>VLOOKUP(J2152,网银退汇!F:J,5,FALSE)</f>
        <v>#N/A</v>
      </c>
    </row>
    <row r="2153" spans="1:14" hidden="1">
      <c r="A2153" s="1" t="s">
        <v>15217</v>
      </c>
      <c r="B2153" s="1">
        <v>2027625</v>
      </c>
      <c r="C2153" s="1" t="s">
        <v>8768</v>
      </c>
      <c r="D2153" s="1" t="s">
        <v>8769</v>
      </c>
      <c r="E2153" s="1" t="s">
        <v>8770</v>
      </c>
      <c r="F2153" s="2">
        <v>100</v>
      </c>
      <c r="G2153" s="1" t="s">
        <v>114</v>
      </c>
      <c r="H2153" s="1" t="s">
        <v>91</v>
      </c>
      <c r="I2153" s="1" t="s">
        <v>92</v>
      </c>
      <c r="J2153" s="1" t="s">
        <v>15218</v>
      </c>
      <c r="K2153" s="1" t="s">
        <v>15219</v>
      </c>
      <c r="L2153">
        <f>VLOOKUP(B2153,HIS退!B:F,5,FALSE)</f>
        <v>-100</v>
      </c>
      <c r="M2153" t="e">
        <f>VLOOKUP(J2153,银行退!A:F,6,FALSE)</f>
        <v>#N/A</v>
      </c>
      <c r="N2153" t="e">
        <f>VLOOKUP(J2153,网银退汇!F:J,5,FALSE)</f>
        <v>#N/A</v>
      </c>
    </row>
    <row r="2154" spans="1:14" hidden="1">
      <c r="A2154" s="1" t="s">
        <v>15220</v>
      </c>
      <c r="B2154" s="1">
        <v>2027706</v>
      </c>
      <c r="C2154" s="1" t="s">
        <v>8772</v>
      </c>
      <c r="D2154" s="1" t="s">
        <v>8773</v>
      </c>
      <c r="E2154" s="1" t="s">
        <v>8774</v>
      </c>
      <c r="F2154" s="2">
        <v>32940</v>
      </c>
      <c r="G2154" s="1" t="s">
        <v>114</v>
      </c>
      <c r="H2154" s="1" t="s">
        <v>91</v>
      </c>
      <c r="I2154" s="1" t="s">
        <v>92</v>
      </c>
      <c r="J2154" s="1" t="s">
        <v>15221</v>
      </c>
      <c r="K2154" s="1" t="s">
        <v>15222</v>
      </c>
      <c r="L2154">
        <f>VLOOKUP(B2154,HIS退!B:F,5,FALSE)</f>
        <v>-32940</v>
      </c>
      <c r="M2154" t="e">
        <f>VLOOKUP(J2154,银行退!A:F,6,FALSE)</f>
        <v>#N/A</v>
      </c>
      <c r="N2154" t="e">
        <f>VLOOKUP(J2154,网银退汇!F:J,5,FALSE)</f>
        <v>#N/A</v>
      </c>
    </row>
    <row r="2155" spans="1:14" hidden="1">
      <c r="A2155" s="1" t="s">
        <v>15223</v>
      </c>
      <c r="B2155" s="1">
        <v>2027830</v>
      </c>
      <c r="C2155" s="1" t="s">
        <v>8776</v>
      </c>
      <c r="D2155" s="1" t="s">
        <v>8777</v>
      </c>
      <c r="E2155" s="1" t="s">
        <v>453</v>
      </c>
      <c r="F2155" s="2">
        <v>500</v>
      </c>
      <c r="G2155" s="1" t="s">
        <v>114</v>
      </c>
      <c r="H2155" s="1" t="s">
        <v>91</v>
      </c>
      <c r="I2155" s="1" t="s">
        <v>92</v>
      </c>
      <c r="J2155" s="1" t="s">
        <v>15224</v>
      </c>
      <c r="K2155" s="1" t="s">
        <v>15225</v>
      </c>
      <c r="L2155">
        <f>VLOOKUP(B2155,HIS退!B:F,5,FALSE)</f>
        <v>-500</v>
      </c>
      <c r="M2155" t="e">
        <f>VLOOKUP(J2155,银行退!A:F,6,FALSE)</f>
        <v>#N/A</v>
      </c>
      <c r="N2155" t="e">
        <f>VLOOKUP(J2155,网银退汇!F:J,5,FALSE)</f>
        <v>#N/A</v>
      </c>
    </row>
    <row r="2156" spans="1:14" hidden="1">
      <c r="A2156" s="1" t="s">
        <v>15226</v>
      </c>
      <c r="B2156" s="1">
        <v>2028003</v>
      </c>
      <c r="C2156" s="1" t="s">
        <v>8779</v>
      </c>
      <c r="D2156" s="1" t="s">
        <v>7253</v>
      </c>
      <c r="E2156" s="1" t="s">
        <v>7254</v>
      </c>
      <c r="F2156" s="2">
        <v>2538.8200000000002</v>
      </c>
      <c r="G2156" s="1" t="s">
        <v>114</v>
      </c>
      <c r="H2156" s="1" t="s">
        <v>91</v>
      </c>
      <c r="I2156" s="1" t="s">
        <v>92</v>
      </c>
      <c r="J2156" s="1" t="s">
        <v>15227</v>
      </c>
      <c r="K2156" s="1" t="s">
        <v>15228</v>
      </c>
      <c r="L2156">
        <f>VLOOKUP(B2156,HIS退!B:F,5,FALSE)</f>
        <v>-2538.8200000000002</v>
      </c>
      <c r="M2156" t="e">
        <f>VLOOKUP(J2156,银行退!A:F,6,FALSE)</f>
        <v>#N/A</v>
      </c>
      <c r="N2156" t="e">
        <f>VLOOKUP(J2156,网银退汇!F:J,5,FALSE)</f>
        <v>#N/A</v>
      </c>
    </row>
    <row r="2157" spans="1:14" hidden="1">
      <c r="A2157" s="1" t="s">
        <v>15229</v>
      </c>
      <c r="B2157" s="1">
        <v>2028653</v>
      </c>
      <c r="C2157" s="1" t="s">
        <v>8781</v>
      </c>
      <c r="D2157" s="1" t="s">
        <v>8782</v>
      </c>
      <c r="E2157" s="1" t="s">
        <v>8783</v>
      </c>
      <c r="F2157" s="2">
        <v>36.54</v>
      </c>
      <c r="G2157" s="1" t="s">
        <v>114</v>
      </c>
      <c r="H2157" s="1" t="s">
        <v>91</v>
      </c>
      <c r="I2157" s="1" t="s">
        <v>92</v>
      </c>
      <c r="J2157" s="1" t="s">
        <v>15230</v>
      </c>
      <c r="K2157" s="1" t="s">
        <v>15231</v>
      </c>
      <c r="L2157">
        <f>VLOOKUP(B2157,HIS退!B:F,5,FALSE)</f>
        <v>-36.54</v>
      </c>
      <c r="M2157" t="e">
        <f>VLOOKUP(J2157,银行退!A:F,6,FALSE)</f>
        <v>#N/A</v>
      </c>
      <c r="N2157" t="e">
        <f>VLOOKUP(J2157,网银退汇!F:J,5,FALSE)</f>
        <v>#N/A</v>
      </c>
    </row>
    <row r="2158" spans="1:14" hidden="1">
      <c r="A2158" s="1" t="s">
        <v>15232</v>
      </c>
      <c r="B2158" s="1">
        <v>2029063</v>
      </c>
      <c r="C2158" s="1" t="s">
        <v>8785</v>
      </c>
      <c r="D2158" s="1" t="s">
        <v>8786</v>
      </c>
      <c r="E2158" s="1" t="s">
        <v>8787</v>
      </c>
      <c r="F2158" s="2">
        <v>3257</v>
      </c>
      <c r="G2158" s="1" t="s">
        <v>114</v>
      </c>
      <c r="H2158" s="1" t="s">
        <v>91</v>
      </c>
      <c r="I2158" s="1" t="s">
        <v>92</v>
      </c>
      <c r="J2158" s="1" t="s">
        <v>15233</v>
      </c>
      <c r="K2158" s="1" t="s">
        <v>15234</v>
      </c>
      <c r="L2158">
        <f>VLOOKUP(B2158,HIS退!B:F,5,FALSE)</f>
        <v>-3257</v>
      </c>
      <c r="M2158" t="e">
        <f>VLOOKUP(J2158,银行退!A:F,6,FALSE)</f>
        <v>#N/A</v>
      </c>
      <c r="N2158" t="e">
        <f>VLOOKUP(J2158,网银退汇!F:J,5,FALSE)</f>
        <v>#N/A</v>
      </c>
    </row>
    <row r="2159" spans="1:14" hidden="1">
      <c r="A2159" s="1" t="s">
        <v>15235</v>
      </c>
      <c r="B2159" s="1">
        <v>2029079</v>
      </c>
      <c r="C2159" s="1" t="s">
        <v>15236</v>
      </c>
      <c r="D2159" s="1" t="s">
        <v>8789</v>
      </c>
      <c r="E2159" s="1" t="s">
        <v>8790</v>
      </c>
      <c r="F2159" s="2">
        <v>11550</v>
      </c>
      <c r="G2159" s="1" t="s">
        <v>114</v>
      </c>
      <c r="H2159" s="1" t="s">
        <v>93</v>
      </c>
      <c r="I2159" s="1" t="s">
        <v>23</v>
      </c>
      <c r="J2159" s="1" t="s">
        <v>15237</v>
      </c>
      <c r="K2159" s="1" t="s">
        <v>15238</v>
      </c>
      <c r="L2159">
        <f>VLOOKUP(B2159,HIS退!B:F,5,FALSE)</f>
        <v>-11550</v>
      </c>
      <c r="M2159" t="e">
        <f>VLOOKUP(J2159,银行退!A:F,6,FALSE)</f>
        <v>#N/A</v>
      </c>
      <c r="N2159" t="str">
        <f>VLOOKUP(J2159,网银退汇!F:J,5,FALSE)</f>
        <v>20170915</v>
      </c>
    </row>
    <row r="2160" spans="1:14" hidden="1">
      <c r="A2160" s="1" t="s">
        <v>15239</v>
      </c>
      <c r="B2160" s="1">
        <v>2029092</v>
      </c>
      <c r="C2160" s="1" t="s">
        <v>8792</v>
      </c>
      <c r="D2160" s="1" t="s">
        <v>8793</v>
      </c>
      <c r="E2160" s="1" t="s">
        <v>8794</v>
      </c>
      <c r="F2160" s="2">
        <v>3371.69</v>
      </c>
      <c r="G2160" s="1" t="s">
        <v>114</v>
      </c>
      <c r="H2160" s="1" t="s">
        <v>91</v>
      </c>
      <c r="I2160" s="1" t="s">
        <v>92</v>
      </c>
      <c r="J2160" s="1" t="s">
        <v>15240</v>
      </c>
      <c r="K2160" s="1" t="s">
        <v>15241</v>
      </c>
      <c r="L2160">
        <f>VLOOKUP(B2160,HIS退!B:F,5,FALSE)</f>
        <v>-3371.69</v>
      </c>
      <c r="M2160" t="e">
        <f>VLOOKUP(J2160,银行退!A:F,6,FALSE)</f>
        <v>#N/A</v>
      </c>
      <c r="N2160" t="e">
        <f>VLOOKUP(J2160,网银退汇!F:J,5,FALSE)</f>
        <v>#N/A</v>
      </c>
    </row>
    <row r="2161" spans="1:14" hidden="1">
      <c r="A2161" s="1" t="s">
        <v>15242</v>
      </c>
      <c r="B2161" s="1">
        <v>2029191</v>
      </c>
      <c r="C2161" s="1" t="s">
        <v>8796</v>
      </c>
      <c r="D2161" s="1" t="s">
        <v>8797</v>
      </c>
      <c r="E2161" s="1" t="s">
        <v>8798</v>
      </c>
      <c r="F2161" s="2">
        <v>598.04999999999995</v>
      </c>
      <c r="G2161" s="1" t="s">
        <v>114</v>
      </c>
      <c r="H2161" s="1" t="s">
        <v>91</v>
      </c>
      <c r="I2161" s="1" t="s">
        <v>92</v>
      </c>
      <c r="J2161" s="1" t="s">
        <v>15243</v>
      </c>
      <c r="K2161" s="1" t="s">
        <v>15244</v>
      </c>
      <c r="L2161">
        <f>VLOOKUP(B2161,HIS退!B:F,5,FALSE)</f>
        <v>-598.04999999999995</v>
      </c>
      <c r="M2161" t="e">
        <f>VLOOKUP(J2161,银行退!A:F,6,FALSE)</f>
        <v>#N/A</v>
      </c>
      <c r="N2161" t="e">
        <f>VLOOKUP(J2161,网银退汇!F:J,5,FALSE)</f>
        <v>#N/A</v>
      </c>
    </row>
    <row r="2162" spans="1:14" hidden="1">
      <c r="A2162" s="1" t="s">
        <v>15245</v>
      </c>
      <c r="B2162" s="1">
        <v>2029543</v>
      </c>
      <c r="C2162" s="1" t="s">
        <v>8800</v>
      </c>
      <c r="D2162" s="1" t="s">
        <v>8801</v>
      </c>
      <c r="E2162" s="1" t="s">
        <v>8802</v>
      </c>
      <c r="F2162" s="2">
        <v>508.45</v>
      </c>
      <c r="G2162" s="1" t="s">
        <v>114</v>
      </c>
      <c r="H2162" s="1" t="s">
        <v>91</v>
      </c>
      <c r="I2162" s="1" t="s">
        <v>92</v>
      </c>
      <c r="J2162" s="1" t="s">
        <v>15246</v>
      </c>
      <c r="K2162" s="1" t="s">
        <v>15247</v>
      </c>
      <c r="L2162">
        <f>VLOOKUP(B2162,HIS退!B:F,5,FALSE)</f>
        <v>-508.45</v>
      </c>
      <c r="M2162" t="e">
        <f>VLOOKUP(J2162,银行退!A:F,6,FALSE)</f>
        <v>#N/A</v>
      </c>
      <c r="N2162" t="e">
        <f>VLOOKUP(J2162,网银退汇!F:J,5,FALSE)</f>
        <v>#N/A</v>
      </c>
    </row>
    <row r="2163" spans="1:14" hidden="1">
      <c r="A2163" s="1" t="s">
        <v>15248</v>
      </c>
      <c r="B2163" s="1">
        <v>2029642</v>
      </c>
      <c r="C2163" s="1" t="s">
        <v>15249</v>
      </c>
      <c r="D2163" s="1" t="s">
        <v>8135</v>
      </c>
      <c r="E2163" s="1" t="s">
        <v>8136</v>
      </c>
      <c r="F2163" s="2">
        <v>500</v>
      </c>
      <c r="G2163" s="1" t="s">
        <v>114</v>
      </c>
      <c r="H2163" s="1" t="s">
        <v>93</v>
      </c>
      <c r="I2163" s="1" t="s">
        <v>23</v>
      </c>
      <c r="J2163" s="1" t="s">
        <v>15250</v>
      </c>
      <c r="K2163" s="1" t="s">
        <v>14713</v>
      </c>
      <c r="L2163">
        <f>VLOOKUP(B2163,HIS退!B:F,5,FALSE)</f>
        <v>-500</v>
      </c>
      <c r="M2163" t="e">
        <f>VLOOKUP(J2163,银行退!A:F,6,FALSE)</f>
        <v>#N/A</v>
      </c>
      <c r="N2163" t="str">
        <f>VLOOKUP(J2163,网银退汇!F:J,5,FALSE)</f>
        <v>20170915</v>
      </c>
    </row>
    <row r="2164" spans="1:14" hidden="1">
      <c r="A2164" s="1" t="s">
        <v>15251</v>
      </c>
      <c r="B2164" s="1">
        <v>2029734</v>
      </c>
      <c r="C2164" s="1" t="s">
        <v>8805</v>
      </c>
      <c r="D2164" s="1" t="s">
        <v>8806</v>
      </c>
      <c r="E2164" s="1" t="s">
        <v>8807</v>
      </c>
      <c r="F2164" s="2">
        <v>79.5</v>
      </c>
      <c r="G2164" s="1" t="s">
        <v>114</v>
      </c>
      <c r="H2164" s="1" t="s">
        <v>91</v>
      </c>
      <c r="I2164" s="1" t="s">
        <v>92</v>
      </c>
      <c r="J2164" s="1" t="s">
        <v>15252</v>
      </c>
      <c r="K2164" s="1" t="s">
        <v>15253</v>
      </c>
      <c r="L2164">
        <f>VLOOKUP(B2164,HIS退!B:F,5,FALSE)</f>
        <v>-79.5</v>
      </c>
      <c r="M2164" t="e">
        <f>VLOOKUP(J2164,银行退!A:F,6,FALSE)</f>
        <v>#N/A</v>
      </c>
      <c r="N2164" t="e">
        <f>VLOOKUP(J2164,网银退汇!F:J,5,FALSE)</f>
        <v>#N/A</v>
      </c>
    </row>
    <row r="2165" spans="1:14" hidden="1">
      <c r="A2165" s="1" t="s">
        <v>15254</v>
      </c>
      <c r="B2165" s="1">
        <v>2029737</v>
      </c>
      <c r="C2165" s="1" t="s">
        <v>8809</v>
      </c>
      <c r="D2165" s="1" t="s">
        <v>8810</v>
      </c>
      <c r="E2165" s="1" t="s">
        <v>8811</v>
      </c>
      <c r="F2165" s="2">
        <v>7501.94</v>
      </c>
      <c r="G2165" s="1" t="s">
        <v>114</v>
      </c>
      <c r="H2165" s="1" t="s">
        <v>91</v>
      </c>
      <c r="I2165" s="1" t="s">
        <v>92</v>
      </c>
      <c r="J2165" s="1" t="s">
        <v>15255</v>
      </c>
      <c r="K2165" s="1" t="s">
        <v>15256</v>
      </c>
      <c r="L2165">
        <f>VLOOKUP(B2165,HIS退!B:F,5,FALSE)</f>
        <v>-7501.94</v>
      </c>
      <c r="M2165" t="e">
        <f>VLOOKUP(J2165,银行退!A:F,6,FALSE)</f>
        <v>#N/A</v>
      </c>
      <c r="N2165" t="e">
        <f>VLOOKUP(J2165,网银退汇!F:J,5,FALSE)</f>
        <v>#N/A</v>
      </c>
    </row>
    <row r="2166" spans="1:14" hidden="1">
      <c r="A2166" s="1" t="s">
        <v>15257</v>
      </c>
      <c r="B2166" s="1">
        <v>2029842</v>
      </c>
      <c r="C2166" s="1" t="s">
        <v>8813</v>
      </c>
      <c r="D2166" s="1" t="s">
        <v>8814</v>
      </c>
      <c r="E2166" s="1" t="s">
        <v>8815</v>
      </c>
      <c r="F2166" s="2">
        <v>1200</v>
      </c>
      <c r="G2166" s="1" t="s">
        <v>114</v>
      </c>
      <c r="H2166" s="1" t="s">
        <v>91</v>
      </c>
      <c r="I2166" s="1" t="s">
        <v>92</v>
      </c>
      <c r="J2166" s="1" t="s">
        <v>15258</v>
      </c>
      <c r="K2166" s="1" t="s">
        <v>15259</v>
      </c>
      <c r="L2166">
        <f>VLOOKUP(B2166,HIS退!B:F,5,FALSE)</f>
        <v>-1200</v>
      </c>
      <c r="M2166" t="e">
        <f>VLOOKUP(J2166,银行退!A:F,6,FALSE)</f>
        <v>#N/A</v>
      </c>
      <c r="N2166" t="e">
        <f>VLOOKUP(J2166,网银退汇!F:J,5,FALSE)</f>
        <v>#N/A</v>
      </c>
    </row>
    <row r="2167" spans="1:14" hidden="1">
      <c r="A2167" s="1" t="s">
        <v>15260</v>
      </c>
      <c r="B2167" s="1">
        <v>2030306</v>
      </c>
      <c r="C2167" s="1" t="s">
        <v>15261</v>
      </c>
      <c r="D2167" s="1" t="s">
        <v>8817</v>
      </c>
      <c r="E2167" s="1" t="s">
        <v>8818</v>
      </c>
      <c r="F2167" s="2">
        <v>9978.68</v>
      </c>
      <c r="G2167" s="1" t="s">
        <v>114</v>
      </c>
      <c r="H2167" s="1" t="s">
        <v>93</v>
      </c>
      <c r="I2167" s="1" t="s">
        <v>23</v>
      </c>
      <c r="J2167" s="1" t="s">
        <v>15262</v>
      </c>
      <c r="K2167" s="1" t="s">
        <v>15263</v>
      </c>
      <c r="L2167">
        <f>VLOOKUP(B2167,HIS退!B:F,5,FALSE)</f>
        <v>-9978.68</v>
      </c>
      <c r="M2167" t="e">
        <f>VLOOKUP(J2167,银行退!A:F,6,FALSE)</f>
        <v>#N/A</v>
      </c>
      <c r="N2167" t="str">
        <f>VLOOKUP(J2167,网银退汇!F:J,5,FALSE)</f>
        <v>20170915</v>
      </c>
    </row>
    <row r="2168" spans="1:14" hidden="1">
      <c r="A2168" s="1" t="s">
        <v>15264</v>
      </c>
      <c r="B2168" s="1">
        <v>2030793</v>
      </c>
      <c r="C2168" s="1" t="s">
        <v>8820</v>
      </c>
      <c r="D2168" s="1" t="s">
        <v>6940</v>
      </c>
      <c r="E2168" s="1" t="s">
        <v>6941</v>
      </c>
      <c r="F2168" s="2">
        <v>5000</v>
      </c>
      <c r="G2168" s="1" t="s">
        <v>114</v>
      </c>
      <c r="H2168" s="1" t="s">
        <v>91</v>
      </c>
      <c r="I2168" s="1" t="s">
        <v>92</v>
      </c>
      <c r="J2168" s="1" t="s">
        <v>15265</v>
      </c>
      <c r="K2168" s="1" t="s">
        <v>13727</v>
      </c>
      <c r="L2168">
        <f>VLOOKUP(B2168,HIS退!B:F,5,FALSE)</f>
        <v>-5000</v>
      </c>
      <c r="M2168" t="e">
        <f>VLOOKUP(J2168,银行退!A:F,6,FALSE)</f>
        <v>#N/A</v>
      </c>
      <c r="N2168" t="e">
        <f>VLOOKUP(J2168,网银退汇!F:J,5,FALSE)</f>
        <v>#N/A</v>
      </c>
    </row>
    <row r="2169" spans="1:14" hidden="1">
      <c r="A2169" s="1" t="s">
        <v>15266</v>
      </c>
      <c r="B2169" s="1">
        <v>2030982</v>
      </c>
      <c r="C2169" s="1" t="s">
        <v>15267</v>
      </c>
      <c r="D2169" s="1" t="s">
        <v>8822</v>
      </c>
      <c r="E2169" s="1" t="s">
        <v>8823</v>
      </c>
      <c r="F2169" s="2">
        <v>612.70000000000005</v>
      </c>
      <c r="G2169" s="1" t="s">
        <v>114</v>
      </c>
      <c r="H2169" s="1" t="s">
        <v>93</v>
      </c>
      <c r="I2169" s="1" t="s">
        <v>23</v>
      </c>
      <c r="J2169" s="1" t="s">
        <v>15268</v>
      </c>
      <c r="K2169" s="1" t="s">
        <v>15269</v>
      </c>
      <c r="L2169">
        <f>VLOOKUP(B2169,HIS退!B:F,5,FALSE)</f>
        <v>-612.70000000000005</v>
      </c>
      <c r="M2169" t="e">
        <f>VLOOKUP(J2169,银行退!A:F,6,FALSE)</f>
        <v>#N/A</v>
      </c>
      <c r="N2169" t="str">
        <f>VLOOKUP(J2169,网银退汇!F:J,5,FALSE)</f>
        <v>20170915</v>
      </c>
    </row>
    <row r="2170" spans="1:14" hidden="1">
      <c r="A2170" s="1" t="s">
        <v>15270</v>
      </c>
      <c r="B2170" s="1">
        <v>2031305</v>
      </c>
      <c r="C2170" s="1" t="s">
        <v>8825</v>
      </c>
      <c r="D2170" s="1" t="s">
        <v>6915</v>
      </c>
      <c r="E2170" s="1" t="s">
        <v>6916</v>
      </c>
      <c r="F2170" s="2">
        <v>2338.59</v>
      </c>
      <c r="G2170" s="1" t="s">
        <v>114</v>
      </c>
      <c r="H2170" s="1" t="s">
        <v>91</v>
      </c>
      <c r="I2170" s="1" t="s">
        <v>92</v>
      </c>
      <c r="J2170" s="1" t="s">
        <v>15271</v>
      </c>
      <c r="K2170" s="1" t="s">
        <v>13706</v>
      </c>
      <c r="L2170">
        <f>VLOOKUP(B2170,HIS退!B:F,5,FALSE)</f>
        <v>-2338.59</v>
      </c>
      <c r="M2170" t="e">
        <f>VLOOKUP(J2170,银行退!A:F,6,FALSE)</f>
        <v>#N/A</v>
      </c>
      <c r="N2170" t="e">
        <f>VLOOKUP(J2170,网银退汇!F:J,5,FALSE)</f>
        <v>#N/A</v>
      </c>
    </row>
    <row r="2171" spans="1:14" hidden="1">
      <c r="A2171" s="1" t="s">
        <v>15272</v>
      </c>
      <c r="B2171" s="1">
        <v>2031804</v>
      </c>
      <c r="C2171" s="1" t="s">
        <v>8827</v>
      </c>
      <c r="D2171" s="1" t="s">
        <v>8828</v>
      </c>
      <c r="E2171" s="1" t="s">
        <v>8829</v>
      </c>
      <c r="F2171" s="2">
        <v>6000</v>
      </c>
      <c r="G2171" s="1" t="s">
        <v>114</v>
      </c>
      <c r="H2171" s="1" t="s">
        <v>91</v>
      </c>
      <c r="I2171" s="1" t="s">
        <v>92</v>
      </c>
      <c r="J2171" s="1" t="s">
        <v>15273</v>
      </c>
      <c r="K2171" s="1" t="s">
        <v>15274</v>
      </c>
      <c r="L2171">
        <f>VLOOKUP(B2171,HIS退!B:F,5,FALSE)</f>
        <v>-6000</v>
      </c>
      <c r="M2171" t="e">
        <f>VLOOKUP(J2171,银行退!A:F,6,FALSE)</f>
        <v>#N/A</v>
      </c>
      <c r="N2171" t="e">
        <f>VLOOKUP(J2171,网银退汇!F:J,5,FALSE)</f>
        <v>#N/A</v>
      </c>
    </row>
    <row r="2172" spans="1:14" hidden="1">
      <c r="A2172" s="1" t="s">
        <v>15275</v>
      </c>
      <c r="B2172" s="1">
        <v>2031808</v>
      </c>
      <c r="C2172" s="1" t="s">
        <v>8831</v>
      </c>
      <c r="D2172" s="1" t="s">
        <v>8832</v>
      </c>
      <c r="E2172" s="1" t="s">
        <v>8833</v>
      </c>
      <c r="F2172" s="2">
        <v>377.5</v>
      </c>
      <c r="G2172" s="1" t="s">
        <v>114</v>
      </c>
      <c r="H2172" s="1" t="s">
        <v>91</v>
      </c>
      <c r="I2172" s="1" t="s">
        <v>92</v>
      </c>
      <c r="J2172" s="1" t="s">
        <v>15276</v>
      </c>
      <c r="K2172" s="1" t="s">
        <v>15277</v>
      </c>
      <c r="L2172">
        <f>VLOOKUP(B2172,HIS退!B:F,5,FALSE)</f>
        <v>-377.5</v>
      </c>
      <c r="M2172" t="e">
        <f>VLOOKUP(J2172,银行退!A:F,6,FALSE)</f>
        <v>#N/A</v>
      </c>
      <c r="N2172" t="e">
        <f>VLOOKUP(J2172,网银退汇!F:J,5,FALSE)</f>
        <v>#N/A</v>
      </c>
    </row>
    <row r="2173" spans="1:14" hidden="1">
      <c r="A2173" s="1" t="s">
        <v>15278</v>
      </c>
      <c r="B2173" s="1">
        <v>2032790</v>
      </c>
      <c r="C2173" s="1" t="s">
        <v>8835</v>
      </c>
      <c r="D2173" s="1" t="s">
        <v>8836</v>
      </c>
      <c r="E2173" s="1" t="s">
        <v>8837</v>
      </c>
      <c r="F2173" s="2">
        <v>360</v>
      </c>
      <c r="G2173" s="1" t="s">
        <v>114</v>
      </c>
      <c r="H2173" s="1" t="s">
        <v>91</v>
      </c>
      <c r="I2173" s="1" t="s">
        <v>92</v>
      </c>
      <c r="J2173" s="1" t="s">
        <v>15279</v>
      </c>
      <c r="K2173" s="1" t="s">
        <v>15280</v>
      </c>
      <c r="L2173">
        <f>VLOOKUP(B2173,HIS退!B:F,5,FALSE)</f>
        <v>-360</v>
      </c>
      <c r="M2173" t="e">
        <f>VLOOKUP(J2173,银行退!A:F,6,FALSE)</f>
        <v>#N/A</v>
      </c>
      <c r="N2173" t="e">
        <f>VLOOKUP(J2173,网银退汇!F:J,5,FALSE)</f>
        <v>#N/A</v>
      </c>
    </row>
    <row r="2174" spans="1:14" hidden="1">
      <c r="A2174" s="1" t="s">
        <v>15281</v>
      </c>
      <c r="B2174" s="1">
        <v>2032843</v>
      </c>
      <c r="C2174" s="1" t="s">
        <v>8839</v>
      </c>
      <c r="D2174" s="1" t="s">
        <v>8840</v>
      </c>
      <c r="E2174" s="1" t="s">
        <v>8841</v>
      </c>
      <c r="F2174" s="2">
        <v>2999.84</v>
      </c>
      <c r="G2174" s="1" t="s">
        <v>114</v>
      </c>
      <c r="H2174" s="1" t="s">
        <v>91</v>
      </c>
      <c r="I2174" s="1" t="s">
        <v>92</v>
      </c>
      <c r="J2174" s="1" t="s">
        <v>15282</v>
      </c>
      <c r="K2174" s="1" t="s">
        <v>15283</v>
      </c>
      <c r="L2174">
        <f>VLOOKUP(B2174,HIS退!B:F,5,FALSE)</f>
        <v>-2999.84</v>
      </c>
      <c r="M2174" t="e">
        <f>VLOOKUP(J2174,银行退!A:F,6,FALSE)</f>
        <v>#N/A</v>
      </c>
      <c r="N2174" t="e">
        <f>VLOOKUP(J2174,网银退汇!F:J,5,FALSE)</f>
        <v>#N/A</v>
      </c>
    </row>
    <row r="2175" spans="1:14" hidden="1">
      <c r="A2175" s="1" t="s">
        <v>15284</v>
      </c>
      <c r="B2175" s="1">
        <v>2032914</v>
      </c>
      <c r="C2175" s="1" t="s">
        <v>8843</v>
      </c>
      <c r="D2175" s="1" t="s">
        <v>8844</v>
      </c>
      <c r="E2175" s="1" t="s">
        <v>8845</v>
      </c>
      <c r="F2175" s="2">
        <v>235.75</v>
      </c>
      <c r="G2175" s="1" t="s">
        <v>114</v>
      </c>
      <c r="H2175" s="1" t="s">
        <v>91</v>
      </c>
      <c r="I2175" s="1" t="s">
        <v>92</v>
      </c>
      <c r="J2175" s="1" t="s">
        <v>15285</v>
      </c>
      <c r="K2175" s="1" t="s">
        <v>15286</v>
      </c>
      <c r="L2175">
        <f>VLOOKUP(B2175,HIS退!B:F,5,FALSE)</f>
        <v>-235.75</v>
      </c>
      <c r="M2175" t="e">
        <f>VLOOKUP(J2175,银行退!A:F,6,FALSE)</f>
        <v>#N/A</v>
      </c>
      <c r="N2175" t="e">
        <f>VLOOKUP(J2175,网银退汇!F:J,5,FALSE)</f>
        <v>#N/A</v>
      </c>
    </row>
    <row r="2176" spans="1:14" hidden="1">
      <c r="A2176" s="1" t="s">
        <v>15287</v>
      </c>
      <c r="B2176" s="1">
        <v>2032962</v>
      </c>
      <c r="C2176" s="1" t="s">
        <v>15288</v>
      </c>
      <c r="D2176" s="1" t="s">
        <v>8847</v>
      </c>
      <c r="E2176" s="1" t="s">
        <v>8848</v>
      </c>
      <c r="F2176" s="2">
        <v>3883.89</v>
      </c>
      <c r="G2176" s="1" t="s">
        <v>114</v>
      </c>
      <c r="H2176" s="1" t="s">
        <v>93</v>
      </c>
      <c r="I2176" s="1" t="s">
        <v>23</v>
      </c>
      <c r="J2176" s="1" t="s">
        <v>15289</v>
      </c>
      <c r="K2176" s="1" t="s">
        <v>15290</v>
      </c>
      <c r="L2176">
        <f>VLOOKUP(B2176,HIS退!B:F,5,FALSE)</f>
        <v>-3883.89</v>
      </c>
      <c r="M2176" t="e">
        <f>VLOOKUP(J2176,银行退!A:F,6,FALSE)</f>
        <v>#N/A</v>
      </c>
      <c r="N2176" t="str">
        <f>VLOOKUP(J2176,网银退汇!F:J,5,FALSE)</f>
        <v>20170915</v>
      </c>
    </row>
    <row r="2177" spans="1:14" hidden="1">
      <c r="A2177" s="1" t="s">
        <v>15291</v>
      </c>
      <c r="B2177" s="1">
        <v>2032984</v>
      </c>
      <c r="C2177" s="1" t="s">
        <v>8850</v>
      </c>
      <c r="D2177" s="1" t="s">
        <v>8851</v>
      </c>
      <c r="E2177" s="1" t="s">
        <v>8852</v>
      </c>
      <c r="F2177" s="2">
        <v>2000</v>
      </c>
      <c r="G2177" s="1" t="s">
        <v>114</v>
      </c>
      <c r="H2177" s="1" t="s">
        <v>91</v>
      </c>
      <c r="I2177" s="1" t="s">
        <v>92</v>
      </c>
      <c r="J2177" s="1" t="s">
        <v>15292</v>
      </c>
      <c r="K2177" s="1" t="s">
        <v>400</v>
      </c>
      <c r="L2177">
        <f>VLOOKUP(B2177,HIS退!B:F,5,FALSE)</f>
        <v>-2000</v>
      </c>
      <c r="M2177" t="e">
        <f>VLOOKUP(J2177,银行退!A:F,6,FALSE)</f>
        <v>#N/A</v>
      </c>
      <c r="N2177" t="e">
        <f>VLOOKUP(J2177,网银退汇!F:J,5,FALSE)</f>
        <v>#N/A</v>
      </c>
    </row>
    <row r="2178" spans="1:14" hidden="1">
      <c r="A2178" s="1" t="s">
        <v>15293</v>
      </c>
      <c r="B2178" s="1">
        <v>246530</v>
      </c>
      <c r="C2178" s="1" t="s">
        <v>10023</v>
      </c>
      <c r="D2178" s="1" t="s">
        <v>498</v>
      </c>
      <c r="E2178" s="1" t="s">
        <v>499</v>
      </c>
      <c r="F2178" s="2">
        <v>1</v>
      </c>
      <c r="G2178" s="1" t="s">
        <v>114</v>
      </c>
      <c r="H2178" s="1" t="s">
        <v>94</v>
      </c>
      <c r="I2178" s="1" t="s">
        <v>23</v>
      </c>
      <c r="J2178" s="1" t="s">
        <v>15294</v>
      </c>
      <c r="K2178" s="1" t="s">
        <v>1176</v>
      </c>
      <c r="L2178" t="e">
        <f>VLOOKUP(B2178,HIS退!B:F,5,FALSE)</f>
        <v>#N/A</v>
      </c>
      <c r="M2178" t="e">
        <f>VLOOKUP(J2178,银行退!A:F,6,FALSE)</f>
        <v>#N/A</v>
      </c>
      <c r="N2178" t="e">
        <f>VLOOKUP(J2178,网银退汇!F:J,5,FALSE)</f>
        <v>#N/A</v>
      </c>
    </row>
    <row r="2179" spans="1:14" hidden="1">
      <c r="A2179" s="1" t="s">
        <v>15295</v>
      </c>
      <c r="B2179" s="1">
        <v>2033162</v>
      </c>
      <c r="C2179" s="1" t="s">
        <v>8854</v>
      </c>
      <c r="D2179" s="1" t="s">
        <v>8855</v>
      </c>
      <c r="E2179" s="1" t="s">
        <v>8856</v>
      </c>
      <c r="F2179" s="2">
        <v>44000</v>
      </c>
      <c r="G2179" s="1" t="s">
        <v>114</v>
      </c>
      <c r="H2179" s="1" t="s">
        <v>91</v>
      </c>
      <c r="I2179" s="1" t="s">
        <v>92</v>
      </c>
      <c r="J2179" s="1" t="s">
        <v>15296</v>
      </c>
      <c r="K2179" s="1" t="s">
        <v>15297</v>
      </c>
      <c r="L2179">
        <f>VLOOKUP(B2179,HIS退!B:F,5,FALSE)</f>
        <v>-44000</v>
      </c>
      <c r="M2179" t="e">
        <f>VLOOKUP(J2179,银行退!A:F,6,FALSE)</f>
        <v>#N/A</v>
      </c>
      <c r="N2179" t="e">
        <f>VLOOKUP(J2179,网银退汇!F:J,5,FALSE)</f>
        <v>#N/A</v>
      </c>
    </row>
    <row r="2180" spans="1:14" hidden="1">
      <c r="A2180" s="1" t="s">
        <v>15298</v>
      </c>
      <c r="B2180" s="1">
        <v>2033238</v>
      </c>
      <c r="C2180" s="1" t="s">
        <v>8859</v>
      </c>
      <c r="D2180" s="1" t="s">
        <v>8855</v>
      </c>
      <c r="E2180" s="1" t="s">
        <v>8856</v>
      </c>
      <c r="F2180" s="2">
        <v>4574.87</v>
      </c>
      <c r="G2180" s="1" t="s">
        <v>114</v>
      </c>
      <c r="H2180" s="1" t="s">
        <v>91</v>
      </c>
      <c r="I2180" s="1" t="s">
        <v>92</v>
      </c>
      <c r="J2180" s="1" t="s">
        <v>15299</v>
      </c>
      <c r="K2180" s="1" t="s">
        <v>15297</v>
      </c>
      <c r="L2180">
        <f>VLOOKUP(B2180,HIS退!B:F,5,FALSE)</f>
        <v>-4574.87</v>
      </c>
      <c r="M2180" t="e">
        <f>VLOOKUP(J2180,银行退!A:F,6,FALSE)</f>
        <v>#N/A</v>
      </c>
      <c r="N2180" t="e">
        <f>VLOOKUP(J2180,网银退汇!F:J,5,FALSE)</f>
        <v>#N/A</v>
      </c>
    </row>
    <row r="2181" spans="1:14" hidden="1">
      <c r="A2181" s="1" t="s">
        <v>15300</v>
      </c>
      <c r="B2181" s="1">
        <v>2033239</v>
      </c>
      <c r="C2181" s="1" t="s">
        <v>15301</v>
      </c>
      <c r="D2181" s="1" t="s">
        <v>8229</v>
      </c>
      <c r="E2181" s="1" t="s">
        <v>8230</v>
      </c>
      <c r="F2181" s="2">
        <v>900</v>
      </c>
      <c r="G2181" s="1" t="s">
        <v>114</v>
      </c>
      <c r="H2181" s="1" t="s">
        <v>93</v>
      </c>
      <c r="I2181" s="1" t="s">
        <v>23</v>
      </c>
      <c r="J2181" s="1" t="s">
        <v>15302</v>
      </c>
      <c r="K2181" s="1" t="s">
        <v>14792</v>
      </c>
      <c r="L2181">
        <f>VLOOKUP(B2181,HIS退!B:F,5,FALSE)</f>
        <v>-900</v>
      </c>
      <c r="M2181" t="e">
        <f>VLOOKUP(J2181,银行退!A:F,6,FALSE)</f>
        <v>#N/A</v>
      </c>
      <c r="N2181" t="str">
        <f>VLOOKUP(J2181,网银退汇!F:J,5,FALSE)</f>
        <v>20170915</v>
      </c>
    </row>
    <row r="2182" spans="1:14" hidden="1">
      <c r="A2182" s="1" t="s">
        <v>15303</v>
      </c>
      <c r="B2182" s="1">
        <v>2033413</v>
      </c>
      <c r="C2182" s="1" t="s">
        <v>8861</v>
      </c>
      <c r="D2182" s="1" t="s">
        <v>8862</v>
      </c>
      <c r="E2182" s="1" t="s">
        <v>8863</v>
      </c>
      <c r="F2182" s="2">
        <v>68</v>
      </c>
      <c r="G2182" s="1" t="s">
        <v>114</v>
      </c>
      <c r="H2182" s="1" t="s">
        <v>91</v>
      </c>
      <c r="I2182" s="1" t="s">
        <v>92</v>
      </c>
      <c r="J2182" s="1" t="s">
        <v>15304</v>
      </c>
      <c r="K2182" s="1" t="s">
        <v>15305</v>
      </c>
      <c r="L2182">
        <f>VLOOKUP(B2182,HIS退!B:F,5,FALSE)</f>
        <v>-68</v>
      </c>
      <c r="M2182" t="e">
        <f>VLOOKUP(J2182,银行退!A:F,6,FALSE)</f>
        <v>#N/A</v>
      </c>
      <c r="N2182" t="e">
        <f>VLOOKUP(J2182,网银退汇!F:J,5,FALSE)</f>
        <v>#N/A</v>
      </c>
    </row>
    <row r="2183" spans="1:14" hidden="1">
      <c r="A2183" s="1" t="s">
        <v>15306</v>
      </c>
      <c r="B2183" s="1">
        <v>2033550</v>
      </c>
      <c r="C2183" s="1" t="s">
        <v>8865</v>
      </c>
      <c r="D2183" s="1" t="s">
        <v>1980</v>
      </c>
      <c r="E2183" s="1" t="s">
        <v>1981</v>
      </c>
      <c r="F2183" s="2">
        <v>400</v>
      </c>
      <c r="G2183" s="1" t="s">
        <v>114</v>
      </c>
      <c r="H2183" s="1" t="s">
        <v>91</v>
      </c>
      <c r="I2183" s="1" t="s">
        <v>92</v>
      </c>
      <c r="J2183" s="1" t="s">
        <v>15307</v>
      </c>
      <c r="K2183" s="1" t="s">
        <v>15067</v>
      </c>
      <c r="L2183">
        <f>VLOOKUP(B2183,HIS退!B:F,5,FALSE)</f>
        <v>-400</v>
      </c>
      <c r="M2183" t="e">
        <f>VLOOKUP(J2183,银行退!A:F,6,FALSE)</f>
        <v>#N/A</v>
      </c>
      <c r="N2183" t="e">
        <f>VLOOKUP(J2183,网银退汇!F:J,5,FALSE)</f>
        <v>#N/A</v>
      </c>
    </row>
    <row r="2184" spans="1:14" hidden="1">
      <c r="A2184" s="1" t="s">
        <v>15308</v>
      </c>
      <c r="B2184" s="1">
        <v>2033677</v>
      </c>
      <c r="C2184" s="1" t="s">
        <v>8867</v>
      </c>
      <c r="D2184" s="1" t="s">
        <v>7674</v>
      </c>
      <c r="E2184" s="1" t="s">
        <v>7675</v>
      </c>
      <c r="F2184" s="2">
        <v>7765</v>
      </c>
      <c r="G2184" s="1" t="s">
        <v>114</v>
      </c>
      <c r="H2184" s="1" t="s">
        <v>91</v>
      </c>
      <c r="I2184" s="1" t="s">
        <v>92</v>
      </c>
      <c r="J2184" s="1" t="s">
        <v>15309</v>
      </c>
      <c r="K2184" s="1" t="s">
        <v>14334</v>
      </c>
      <c r="L2184">
        <f>VLOOKUP(B2184,HIS退!B:F,5,FALSE)</f>
        <v>-7765</v>
      </c>
      <c r="M2184" t="e">
        <f>VLOOKUP(J2184,银行退!A:F,6,FALSE)</f>
        <v>#N/A</v>
      </c>
      <c r="N2184" t="e">
        <f>VLOOKUP(J2184,网银退汇!F:J,5,FALSE)</f>
        <v>#N/A</v>
      </c>
    </row>
    <row r="2185" spans="1:14" hidden="1">
      <c r="A2185" s="1" t="s">
        <v>15310</v>
      </c>
      <c r="B2185" s="1">
        <v>2033750</v>
      </c>
      <c r="C2185" s="1" t="s">
        <v>8869</v>
      </c>
      <c r="D2185" s="1" t="s">
        <v>8870</v>
      </c>
      <c r="E2185" s="1" t="s">
        <v>8871</v>
      </c>
      <c r="F2185" s="2">
        <v>3090.5</v>
      </c>
      <c r="G2185" s="1" t="s">
        <v>114</v>
      </c>
      <c r="H2185" s="1" t="s">
        <v>91</v>
      </c>
      <c r="I2185" s="1" t="s">
        <v>92</v>
      </c>
      <c r="J2185" s="1" t="s">
        <v>15311</v>
      </c>
      <c r="K2185" s="1" t="s">
        <v>15312</v>
      </c>
      <c r="L2185">
        <f>VLOOKUP(B2185,HIS退!B:F,5,FALSE)</f>
        <v>-3090.5</v>
      </c>
      <c r="M2185" t="e">
        <f>VLOOKUP(J2185,银行退!A:F,6,FALSE)</f>
        <v>#N/A</v>
      </c>
      <c r="N2185" t="e">
        <f>VLOOKUP(J2185,网银退汇!F:J,5,FALSE)</f>
        <v>#N/A</v>
      </c>
    </row>
    <row r="2186" spans="1:14" hidden="1">
      <c r="A2186" s="1" t="s">
        <v>15313</v>
      </c>
      <c r="B2186" s="1">
        <v>2033813</v>
      </c>
      <c r="C2186" s="1" t="s">
        <v>8873</v>
      </c>
      <c r="D2186" s="1" t="s">
        <v>8874</v>
      </c>
      <c r="E2186" s="1" t="s">
        <v>8875</v>
      </c>
      <c r="F2186" s="2">
        <v>500</v>
      </c>
      <c r="G2186" s="1" t="s">
        <v>114</v>
      </c>
      <c r="H2186" s="1" t="s">
        <v>91</v>
      </c>
      <c r="I2186" s="1" t="s">
        <v>92</v>
      </c>
      <c r="J2186" s="1" t="s">
        <v>15314</v>
      </c>
      <c r="K2186" s="1" t="s">
        <v>15315</v>
      </c>
      <c r="L2186">
        <f>VLOOKUP(B2186,HIS退!B:F,5,FALSE)</f>
        <v>-500</v>
      </c>
      <c r="M2186" t="e">
        <f>VLOOKUP(J2186,银行退!A:F,6,FALSE)</f>
        <v>#N/A</v>
      </c>
      <c r="N2186" t="e">
        <f>VLOOKUP(J2186,网银退汇!F:J,5,FALSE)</f>
        <v>#N/A</v>
      </c>
    </row>
    <row r="2187" spans="1:14" hidden="1">
      <c r="A2187" s="1" t="s">
        <v>15316</v>
      </c>
      <c r="B2187" s="1">
        <v>2033828</v>
      </c>
      <c r="C2187" s="1" t="s">
        <v>8877</v>
      </c>
      <c r="D2187" s="1" t="s">
        <v>8878</v>
      </c>
      <c r="E2187" s="1" t="s">
        <v>8879</v>
      </c>
      <c r="F2187" s="2">
        <v>3700</v>
      </c>
      <c r="G2187" s="1" t="s">
        <v>114</v>
      </c>
      <c r="H2187" s="1" t="s">
        <v>91</v>
      </c>
      <c r="I2187" s="1" t="s">
        <v>92</v>
      </c>
      <c r="J2187" s="1" t="s">
        <v>15317</v>
      </c>
      <c r="K2187" s="1" t="s">
        <v>15318</v>
      </c>
      <c r="L2187">
        <f>VLOOKUP(B2187,HIS退!B:F,5,FALSE)</f>
        <v>-3700</v>
      </c>
      <c r="M2187" t="e">
        <f>VLOOKUP(J2187,银行退!A:F,6,FALSE)</f>
        <v>#N/A</v>
      </c>
      <c r="N2187" t="e">
        <f>VLOOKUP(J2187,网银退汇!F:J,5,FALSE)</f>
        <v>#N/A</v>
      </c>
    </row>
    <row r="2188" spans="1:14" hidden="1">
      <c r="A2188" s="1" t="s">
        <v>15319</v>
      </c>
      <c r="B2188" s="1">
        <v>2034013</v>
      </c>
      <c r="C2188" s="1" t="s">
        <v>8881</v>
      </c>
      <c r="D2188" s="1" t="s">
        <v>8882</v>
      </c>
      <c r="E2188" s="1" t="s">
        <v>8883</v>
      </c>
      <c r="F2188" s="2">
        <v>5000</v>
      </c>
      <c r="G2188" s="1" t="s">
        <v>114</v>
      </c>
      <c r="H2188" s="1" t="s">
        <v>91</v>
      </c>
      <c r="I2188" s="1" t="s">
        <v>92</v>
      </c>
      <c r="J2188" s="1" t="s">
        <v>15320</v>
      </c>
      <c r="K2188" s="1" t="s">
        <v>15321</v>
      </c>
      <c r="L2188">
        <f>VLOOKUP(B2188,HIS退!B:F,5,FALSE)</f>
        <v>-5000</v>
      </c>
      <c r="M2188" t="e">
        <f>VLOOKUP(J2188,银行退!A:F,6,FALSE)</f>
        <v>#N/A</v>
      </c>
      <c r="N2188" t="e">
        <f>VLOOKUP(J2188,网银退汇!F:J,5,FALSE)</f>
        <v>#N/A</v>
      </c>
    </row>
    <row r="2189" spans="1:14" hidden="1">
      <c r="A2189" s="1" t="s">
        <v>15322</v>
      </c>
      <c r="B2189" s="1">
        <v>2034115</v>
      </c>
      <c r="C2189" s="1" t="s">
        <v>15323</v>
      </c>
      <c r="D2189" s="1" t="s">
        <v>8885</v>
      </c>
      <c r="E2189" s="1" t="s">
        <v>8886</v>
      </c>
      <c r="F2189" s="2">
        <v>500</v>
      </c>
      <c r="G2189" s="1" t="s">
        <v>114</v>
      </c>
      <c r="H2189" s="1" t="s">
        <v>93</v>
      </c>
      <c r="I2189" s="1" t="s">
        <v>23</v>
      </c>
      <c r="J2189" s="1" t="s">
        <v>15324</v>
      </c>
      <c r="K2189" s="1" t="s">
        <v>15325</v>
      </c>
      <c r="L2189">
        <f>VLOOKUP(B2189,HIS退!B:F,5,FALSE)</f>
        <v>-500</v>
      </c>
      <c r="M2189" t="e">
        <f>VLOOKUP(J2189,银行退!A:F,6,FALSE)</f>
        <v>#N/A</v>
      </c>
      <c r="N2189" t="str">
        <f>VLOOKUP(J2189,网银退汇!F:J,5,FALSE)</f>
        <v>20170915</v>
      </c>
    </row>
    <row r="2190" spans="1:14" hidden="1">
      <c r="A2190" s="1" t="s">
        <v>15326</v>
      </c>
      <c r="B2190" s="1">
        <v>2034191</v>
      </c>
      <c r="C2190" s="1" t="s">
        <v>8888</v>
      </c>
      <c r="D2190" s="1" t="s">
        <v>8889</v>
      </c>
      <c r="E2190" s="1" t="s">
        <v>8890</v>
      </c>
      <c r="F2190" s="2">
        <v>346.42</v>
      </c>
      <c r="G2190" s="1" t="s">
        <v>114</v>
      </c>
      <c r="H2190" s="1" t="s">
        <v>91</v>
      </c>
      <c r="I2190" s="1" t="s">
        <v>92</v>
      </c>
      <c r="J2190" s="1" t="s">
        <v>15327</v>
      </c>
      <c r="K2190" s="1" t="s">
        <v>15328</v>
      </c>
      <c r="L2190">
        <f>VLOOKUP(B2190,HIS退!B:F,5,FALSE)</f>
        <v>-346.42</v>
      </c>
      <c r="M2190" t="e">
        <f>VLOOKUP(J2190,银行退!A:F,6,FALSE)</f>
        <v>#N/A</v>
      </c>
      <c r="N2190" t="e">
        <f>VLOOKUP(J2190,网银退汇!F:J,5,FALSE)</f>
        <v>#N/A</v>
      </c>
    </row>
    <row r="2191" spans="1:14" hidden="1">
      <c r="A2191" s="1" t="s">
        <v>15329</v>
      </c>
      <c r="B2191" s="1">
        <v>2034255</v>
      </c>
      <c r="C2191" s="1" t="s">
        <v>8892</v>
      </c>
      <c r="D2191" s="1" t="s">
        <v>8893</v>
      </c>
      <c r="E2191" s="1" t="s">
        <v>8894</v>
      </c>
      <c r="F2191" s="2">
        <v>6470.02</v>
      </c>
      <c r="G2191" s="1" t="s">
        <v>114</v>
      </c>
      <c r="H2191" s="1" t="s">
        <v>91</v>
      </c>
      <c r="I2191" s="1" t="s">
        <v>92</v>
      </c>
      <c r="J2191" s="1" t="s">
        <v>15330</v>
      </c>
      <c r="K2191" s="1" t="s">
        <v>15331</v>
      </c>
      <c r="L2191">
        <f>VLOOKUP(B2191,HIS退!B:F,5,FALSE)</f>
        <v>-6470.02</v>
      </c>
      <c r="M2191" t="e">
        <f>VLOOKUP(J2191,银行退!A:F,6,FALSE)</f>
        <v>#N/A</v>
      </c>
      <c r="N2191" t="e">
        <f>VLOOKUP(J2191,网银退汇!F:J,5,FALSE)</f>
        <v>#N/A</v>
      </c>
    </row>
    <row r="2192" spans="1:14" hidden="1">
      <c r="A2192" s="1" t="s">
        <v>15332</v>
      </c>
      <c r="B2192" s="1">
        <v>2034387</v>
      </c>
      <c r="C2192" s="1" t="s">
        <v>8900</v>
      </c>
      <c r="D2192" s="1" t="s">
        <v>8901</v>
      </c>
      <c r="E2192" s="1" t="s">
        <v>8902</v>
      </c>
      <c r="F2192" s="2">
        <v>5000</v>
      </c>
      <c r="G2192" s="1" t="s">
        <v>114</v>
      </c>
      <c r="H2192" s="1" t="s">
        <v>91</v>
      </c>
      <c r="I2192" s="1" t="s">
        <v>92</v>
      </c>
      <c r="J2192" s="1" t="s">
        <v>15333</v>
      </c>
      <c r="K2192" s="1" t="s">
        <v>15334</v>
      </c>
      <c r="L2192">
        <f>VLOOKUP(B2192,HIS退!B:F,5,FALSE)</f>
        <v>-5000</v>
      </c>
      <c r="M2192" t="e">
        <f>VLOOKUP(J2192,银行退!A:F,6,FALSE)</f>
        <v>#N/A</v>
      </c>
      <c r="N2192" t="e">
        <f>VLOOKUP(J2192,网银退汇!F:J,5,FALSE)</f>
        <v>#N/A</v>
      </c>
    </row>
    <row r="2193" spans="1:14" hidden="1">
      <c r="A2193" s="1" t="s">
        <v>15332</v>
      </c>
      <c r="B2193" s="1">
        <v>2034386</v>
      </c>
      <c r="C2193" s="1" t="s">
        <v>8896</v>
      </c>
      <c r="D2193" s="1" t="s">
        <v>8897</v>
      </c>
      <c r="E2193" s="1" t="s">
        <v>8898</v>
      </c>
      <c r="F2193" s="2">
        <v>10001</v>
      </c>
      <c r="G2193" s="1" t="s">
        <v>114</v>
      </c>
      <c r="H2193" s="1" t="s">
        <v>91</v>
      </c>
      <c r="I2193" s="1" t="s">
        <v>92</v>
      </c>
      <c r="J2193" s="1" t="s">
        <v>15335</v>
      </c>
      <c r="K2193" s="1" t="s">
        <v>15336</v>
      </c>
      <c r="L2193">
        <f>VLOOKUP(B2193,HIS退!B:F,5,FALSE)</f>
        <v>-10001</v>
      </c>
      <c r="M2193" t="e">
        <f>VLOOKUP(J2193,银行退!A:F,6,FALSE)</f>
        <v>#N/A</v>
      </c>
      <c r="N2193" t="e">
        <f>VLOOKUP(J2193,网银退汇!F:J,5,FALSE)</f>
        <v>#N/A</v>
      </c>
    </row>
    <row r="2194" spans="1:14" hidden="1">
      <c r="A2194" s="1" t="s">
        <v>15337</v>
      </c>
      <c r="B2194" s="1">
        <v>2034469</v>
      </c>
      <c r="C2194" s="1" t="s">
        <v>8904</v>
      </c>
      <c r="D2194" s="1" t="s">
        <v>8905</v>
      </c>
      <c r="E2194" s="1" t="s">
        <v>8906</v>
      </c>
      <c r="F2194" s="2">
        <v>211.33</v>
      </c>
      <c r="G2194" s="1" t="s">
        <v>114</v>
      </c>
      <c r="H2194" s="1" t="s">
        <v>91</v>
      </c>
      <c r="I2194" s="1" t="s">
        <v>92</v>
      </c>
      <c r="J2194" s="1" t="s">
        <v>15338</v>
      </c>
      <c r="K2194" s="1" t="s">
        <v>15339</v>
      </c>
      <c r="L2194">
        <f>VLOOKUP(B2194,HIS退!B:F,5,FALSE)</f>
        <v>-211.33</v>
      </c>
      <c r="M2194" t="e">
        <f>VLOOKUP(J2194,银行退!A:F,6,FALSE)</f>
        <v>#N/A</v>
      </c>
      <c r="N2194" t="e">
        <f>VLOOKUP(J2194,网银退汇!F:J,5,FALSE)</f>
        <v>#N/A</v>
      </c>
    </row>
    <row r="2195" spans="1:14" hidden="1">
      <c r="A2195" s="1" t="s">
        <v>15340</v>
      </c>
      <c r="B2195" s="1">
        <v>2034487</v>
      </c>
      <c r="C2195" s="1" t="s">
        <v>8908</v>
      </c>
      <c r="D2195" s="1" t="s">
        <v>8909</v>
      </c>
      <c r="E2195" s="1" t="s">
        <v>8910</v>
      </c>
      <c r="F2195" s="2">
        <v>51.48</v>
      </c>
      <c r="G2195" s="1" t="s">
        <v>114</v>
      </c>
      <c r="H2195" s="1" t="s">
        <v>91</v>
      </c>
      <c r="I2195" s="1" t="s">
        <v>92</v>
      </c>
      <c r="J2195" s="1" t="s">
        <v>15341</v>
      </c>
      <c r="K2195" s="1" t="s">
        <v>10316</v>
      </c>
      <c r="L2195">
        <f>VLOOKUP(B2195,HIS退!B:F,5,FALSE)</f>
        <v>-51.48</v>
      </c>
      <c r="M2195" t="e">
        <f>VLOOKUP(J2195,银行退!A:F,6,FALSE)</f>
        <v>#N/A</v>
      </c>
      <c r="N2195" t="e">
        <f>VLOOKUP(J2195,网银退汇!F:J,5,FALSE)</f>
        <v>#N/A</v>
      </c>
    </row>
    <row r="2196" spans="1:14" hidden="1">
      <c r="A2196" s="1" t="s">
        <v>15342</v>
      </c>
      <c r="B2196" s="1">
        <v>2034585</v>
      </c>
      <c r="C2196" s="1" t="s">
        <v>8912</v>
      </c>
      <c r="D2196" s="1" t="s">
        <v>8913</v>
      </c>
      <c r="E2196" s="1" t="s">
        <v>8914</v>
      </c>
      <c r="F2196" s="2">
        <v>5000</v>
      </c>
      <c r="G2196" s="1" t="s">
        <v>114</v>
      </c>
      <c r="H2196" s="1" t="s">
        <v>91</v>
      </c>
      <c r="I2196" s="1" t="s">
        <v>92</v>
      </c>
      <c r="J2196" s="1" t="s">
        <v>15343</v>
      </c>
      <c r="K2196" s="1" t="s">
        <v>15344</v>
      </c>
      <c r="L2196">
        <f>VLOOKUP(B2196,HIS退!B:F,5,FALSE)</f>
        <v>-5000</v>
      </c>
      <c r="M2196" t="e">
        <f>VLOOKUP(J2196,银行退!A:F,6,FALSE)</f>
        <v>#N/A</v>
      </c>
      <c r="N2196" t="e">
        <f>VLOOKUP(J2196,网银退汇!F:J,5,FALSE)</f>
        <v>#N/A</v>
      </c>
    </row>
    <row r="2197" spans="1:14" hidden="1">
      <c r="A2197" s="1" t="s">
        <v>15345</v>
      </c>
      <c r="B2197" s="1">
        <v>2034589</v>
      </c>
      <c r="C2197" s="1" t="s">
        <v>8916</v>
      </c>
      <c r="D2197" s="1" t="s">
        <v>432</v>
      </c>
      <c r="E2197" s="1" t="s">
        <v>454</v>
      </c>
      <c r="F2197" s="2">
        <v>31716.78</v>
      </c>
      <c r="G2197" s="1" t="s">
        <v>114</v>
      </c>
      <c r="H2197" s="1" t="s">
        <v>91</v>
      </c>
      <c r="I2197" s="1" t="s">
        <v>92</v>
      </c>
      <c r="J2197" s="1" t="s">
        <v>15346</v>
      </c>
      <c r="K2197" s="1" t="s">
        <v>433</v>
      </c>
      <c r="L2197">
        <f>VLOOKUP(B2197,HIS退!B:F,5,FALSE)</f>
        <v>-31716.78</v>
      </c>
      <c r="M2197" t="e">
        <f>VLOOKUP(J2197,银行退!A:F,6,FALSE)</f>
        <v>#N/A</v>
      </c>
      <c r="N2197" t="e">
        <f>VLOOKUP(J2197,网银退汇!F:J,5,FALSE)</f>
        <v>#N/A</v>
      </c>
    </row>
    <row r="2198" spans="1:14" hidden="1">
      <c r="A2198" s="1" t="s">
        <v>15347</v>
      </c>
      <c r="B2198" s="1">
        <v>2034641</v>
      </c>
      <c r="C2198" s="1" t="s">
        <v>8918</v>
      </c>
      <c r="D2198" s="1" t="s">
        <v>8919</v>
      </c>
      <c r="E2198" s="1" t="s">
        <v>8920</v>
      </c>
      <c r="F2198" s="2">
        <v>1340</v>
      </c>
      <c r="G2198" s="1" t="s">
        <v>114</v>
      </c>
      <c r="H2198" s="1" t="s">
        <v>91</v>
      </c>
      <c r="I2198" s="1" t="s">
        <v>92</v>
      </c>
      <c r="J2198" s="1" t="s">
        <v>15348</v>
      </c>
      <c r="K2198" s="1" t="s">
        <v>15349</v>
      </c>
      <c r="L2198">
        <f>VLOOKUP(B2198,HIS退!B:F,5,FALSE)</f>
        <v>-1340</v>
      </c>
      <c r="M2198" t="e">
        <f>VLOOKUP(J2198,银行退!A:F,6,FALSE)</f>
        <v>#N/A</v>
      </c>
      <c r="N2198" t="e">
        <f>VLOOKUP(J2198,网银退汇!F:J,5,FALSE)</f>
        <v>#N/A</v>
      </c>
    </row>
    <row r="2199" spans="1:14" hidden="1">
      <c r="A2199" s="1" t="s">
        <v>15350</v>
      </c>
      <c r="B2199" s="1">
        <v>2034666</v>
      </c>
      <c r="C2199" s="1" t="s">
        <v>8922</v>
      </c>
      <c r="D2199" s="1" t="s">
        <v>8913</v>
      </c>
      <c r="E2199" s="1" t="s">
        <v>8914</v>
      </c>
      <c r="F2199" s="2">
        <v>14310</v>
      </c>
      <c r="G2199" s="1" t="s">
        <v>114</v>
      </c>
      <c r="H2199" s="1" t="s">
        <v>91</v>
      </c>
      <c r="I2199" s="1" t="s">
        <v>92</v>
      </c>
      <c r="J2199" s="1" t="s">
        <v>15351</v>
      </c>
      <c r="K2199" s="1" t="s">
        <v>15344</v>
      </c>
      <c r="L2199">
        <f>VLOOKUP(B2199,HIS退!B:F,5,FALSE)</f>
        <v>-14310</v>
      </c>
      <c r="M2199" t="e">
        <f>VLOOKUP(J2199,银行退!A:F,6,FALSE)</f>
        <v>#N/A</v>
      </c>
      <c r="N2199" t="e">
        <f>VLOOKUP(J2199,网银退汇!F:J,5,FALSE)</f>
        <v>#N/A</v>
      </c>
    </row>
    <row r="2200" spans="1:14" hidden="1">
      <c r="A2200" s="1" t="s">
        <v>15352</v>
      </c>
      <c r="B2200" s="1">
        <v>2034669</v>
      </c>
      <c r="C2200" s="1" t="s">
        <v>8924</v>
      </c>
      <c r="D2200" s="1" t="s">
        <v>8925</v>
      </c>
      <c r="E2200" s="1" t="s">
        <v>8926</v>
      </c>
      <c r="F2200" s="2">
        <v>4.92</v>
      </c>
      <c r="G2200" s="1" t="s">
        <v>114</v>
      </c>
      <c r="H2200" s="1" t="s">
        <v>91</v>
      </c>
      <c r="I2200" s="1" t="s">
        <v>92</v>
      </c>
      <c r="J2200" s="1" t="s">
        <v>15353</v>
      </c>
      <c r="K2200" s="1" t="s">
        <v>15354</v>
      </c>
      <c r="L2200">
        <f>VLOOKUP(B2200,HIS退!B:F,5,FALSE)</f>
        <v>-4.92</v>
      </c>
      <c r="M2200" t="e">
        <f>VLOOKUP(J2200,银行退!A:F,6,FALSE)</f>
        <v>#N/A</v>
      </c>
      <c r="N2200" t="e">
        <f>VLOOKUP(J2200,网银退汇!F:J,5,FALSE)</f>
        <v>#N/A</v>
      </c>
    </row>
    <row r="2201" spans="1:14" hidden="1">
      <c r="A2201" s="1" t="s">
        <v>15355</v>
      </c>
      <c r="B2201" s="1">
        <v>2034704</v>
      </c>
      <c r="C2201" s="1" t="s">
        <v>8928</v>
      </c>
      <c r="D2201" s="1" t="s">
        <v>8929</v>
      </c>
      <c r="E2201" s="1" t="s">
        <v>8926</v>
      </c>
      <c r="F2201" s="2">
        <v>299.72000000000003</v>
      </c>
      <c r="G2201" s="1" t="s">
        <v>114</v>
      </c>
      <c r="H2201" s="1" t="s">
        <v>91</v>
      </c>
      <c r="I2201" s="1" t="s">
        <v>92</v>
      </c>
      <c r="J2201" s="1" t="s">
        <v>15356</v>
      </c>
      <c r="K2201" s="1" t="s">
        <v>15354</v>
      </c>
      <c r="L2201">
        <f>VLOOKUP(B2201,HIS退!B:F,5,FALSE)</f>
        <v>-299.72000000000003</v>
      </c>
      <c r="M2201" t="e">
        <f>VLOOKUP(J2201,银行退!A:F,6,FALSE)</f>
        <v>#N/A</v>
      </c>
      <c r="N2201" t="e">
        <f>VLOOKUP(J2201,网银退汇!F:J,5,FALSE)</f>
        <v>#N/A</v>
      </c>
    </row>
    <row r="2202" spans="1:14" hidden="1">
      <c r="A2202" s="1" t="s">
        <v>15357</v>
      </c>
      <c r="B2202" s="1">
        <v>2034742</v>
      </c>
      <c r="C2202" s="1" t="s">
        <v>8931</v>
      </c>
      <c r="D2202" s="1" t="s">
        <v>8932</v>
      </c>
      <c r="E2202" s="1" t="s">
        <v>8933</v>
      </c>
      <c r="F2202" s="2">
        <v>3260</v>
      </c>
      <c r="G2202" s="1" t="s">
        <v>114</v>
      </c>
      <c r="H2202" s="1" t="s">
        <v>91</v>
      </c>
      <c r="I2202" s="1" t="s">
        <v>92</v>
      </c>
      <c r="J2202" s="1" t="s">
        <v>15358</v>
      </c>
      <c r="K2202" s="1" t="s">
        <v>15359</v>
      </c>
      <c r="L2202">
        <f>VLOOKUP(B2202,HIS退!B:F,5,FALSE)</f>
        <v>-3260</v>
      </c>
      <c r="M2202" t="e">
        <f>VLOOKUP(J2202,银行退!A:F,6,FALSE)</f>
        <v>#N/A</v>
      </c>
      <c r="N2202" t="e">
        <f>VLOOKUP(J2202,网银退汇!F:J,5,FALSE)</f>
        <v>#N/A</v>
      </c>
    </row>
    <row r="2203" spans="1:14" hidden="1">
      <c r="A2203" s="1" t="s">
        <v>15360</v>
      </c>
      <c r="B2203" s="1">
        <v>2034823</v>
      </c>
      <c r="C2203" s="1" t="s">
        <v>8935</v>
      </c>
      <c r="D2203" s="1" t="s">
        <v>8936</v>
      </c>
      <c r="E2203" s="1" t="s">
        <v>8937</v>
      </c>
      <c r="F2203" s="2">
        <v>300</v>
      </c>
      <c r="G2203" s="1" t="s">
        <v>114</v>
      </c>
      <c r="H2203" s="1" t="s">
        <v>91</v>
      </c>
      <c r="I2203" s="1" t="s">
        <v>92</v>
      </c>
      <c r="J2203" s="1" t="s">
        <v>15361</v>
      </c>
      <c r="K2203" s="1" t="s">
        <v>15362</v>
      </c>
      <c r="L2203">
        <f>VLOOKUP(B2203,HIS退!B:F,5,FALSE)</f>
        <v>-300</v>
      </c>
      <c r="M2203" t="e">
        <f>VLOOKUP(J2203,银行退!A:F,6,FALSE)</f>
        <v>#N/A</v>
      </c>
      <c r="N2203" t="e">
        <f>VLOOKUP(J2203,网银退汇!F:J,5,FALSE)</f>
        <v>#N/A</v>
      </c>
    </row>
    <row r="2204" spans="1:14" hidden="1">
      <c r="A2204" s="1" t="s">
        <v>15363</v>
      </c>
      <c r="B2204" s="1">
        <v>2034826</v>
      </c>
      <c r="C2204" s="1" t="s">
        <v>15364</v>
      </c>
      <c r="D2204" s="1" t="s">
        <v>8939</v>
      </c>
      <c r="E2204" s="1" t="s">
        <v>8940</v>
      </c>
      <c r="F2204" s="2">
        <v>2535</v>
      </c>
      <c r="G2204" s="1" t="s">
        <v>114</v>
      </c>
      <c r="H2204" s="1" t="s">
        <v>93</v>
      </c>
      <c r="I2204" s="1" t="s">
        <v>23</v>
      </c>
      <c r="J2204" s="1" t="s">
        <v>15365</v>
      </c>
      <c r="K2204" s="1" t="s">
        <v>15366</v>
      </c>
      <c r="L2204">
        <f>VLOOKUP(B2204,HIS退!B:F,5,FALSE)</f>
        <v>-2535</v>
      </c>
      <c r="M2204" t="e">
        <f>VLOOKUP(J2204,银行退!A:F,6,FALSE)</f>
        <v>#N/A</v>
      </c>
      <c r="N2204" t="str">
        <f>VLOOKUP(J2204,网银退汇!F:J,5,FALSE)</f>
        <v>20170915</v>
      </c>
    </row>
    <row r="2205" spans="1:14" hidden="1">
      <c r="A2205" s="1" t="s">
        <v>15367</v>
      </c>
      <c r="B2205" s="1">
        <v>2034838</v>
      </c>
      <c r="C2205" s="1" t="s">
        <v>8942</v>
      </c>
      <c r="D2205" s="1" t="s">
        <v>8943</v>
      </c>
      <c r="E2205" s="1" t="s">
        <v>8944</v>
      </c>
      <c r="F2205" s="2">
        <v>245.5</v>
      </c>
      <c r="G2205" s="1" t="s">
        <v>114</v>
      </c>
      <c r="H2205" s="1" t="s">
        <v>91</v>
      </c>
      <c r="I2205" s="1" t="s">
        <v>92</v>
      </c>
      <c r="J2205" s="1" t="s">
        <v>15368</v>
      </c>
      <c r="K2205" s="1" t="s">
        <v>15369</v>
      </c>
      <c r="L2205">
        <f>VLOOKUP(B2205,HIS退!B:F,5,FALSE)</f>
        <v>-245.5</v>
      </c>
      <c r="M2205" t="e">
        <f>VLOOKUP(J2205,银行退!A:F,6,FALSE)</f>
        <v>#N/A</v>
      </c>
      <c r="N2205" t="e">
        <f>VLOOKUP(J2205,网银退汇!F:J,5,FALSE)</f>
        <v>#N/A</v>
      </c>
    </row>
    <row r="2206" spans="1:14" hidden="1">
      <c r="A2206" s="1" t="s">
        <v>15370</v>
      </c>
      <c r="B2206" s="1">
        <v>2035039</v>
      </c>
      <c r="C2206" s="1" t="s">
        <v>8946</v>
      </c>
      <c r="D2206" s="1" t="s">
        <v>8947</v>
      </c>
      <c r="E2206" s="1" t="s">
        <v>8948</v>
      </c>
      <c r="F2206" s="2">
        <v>628.5</v>
      </c>
      <c r="G2206" s="1" t="s">
        <v>114</v>
      </c>
      <c r="H2206" s="1" t="s">
        <v>91</v>
      </c>
      <c r="I2206" s="1" t="s">
        <v>92</v>
      </c>
      <c r="J2206" s="1" t="s">
        <v>15371</v>
      </c>
      <c r="K2206" s="1" t="s">
        <v>15372</v>
      </c>
      <c r="L2206">
        <f>VLOOKUP(B2206,HIS退!B:F,5,FALSE)</f>
        <v>-628.5</v>
      </c>
      <c r="M2206" t="e">
        <f>VLOOKUP(J2206,银行退!A:F,6,FALSE)</f>
        <v>#N/A</v>
      </c>
      <c r="N2206" t="e">
        <f>VLOOKUP(J2206,网银退汇!F:J,5,FALSE)</f>
        <v>#N/A</v>
      </c>
    </row>
    <row r="2207" spans="1:14" hidden="1">
      <c r="A2207" s="1" t="s">
        <v>15373</v>
      </c>
      <c r="B2207" s="1">
        <v>2035040</v>
      </c>
      <c r="C2207" s="1" t="s">
        <v>8950</v>
      </c>
      <c r="D2207" s="1" t="s">
        <v>8951</v>
      </c>
      <c r="E2207" s="1" t="s">
        <v>480</v>
      </c>
      <c r="F2207" s="2">
        <v>1364</v>
      </c>
      <c r="G2207" s="1" t="s">
        <v>114</v>
      </c>
      <c r="H2207" s="1" t="s">
        <v>91</v>
      </c>
      <c r="I2207" s="1" t="s">
        <v>92</v>
      </c>
      <c r="J2207" s="1" t="s">
        <v>15374</v>
      </c>
      <c r="K2207" s="1" t="s">
        <v>15375</v>
      </c>
      <c r="L2207">
        <f>VLOOKUP(B2207,HIS退!B:F,5,FALSE)</f>
        <v>-1364</v>
      </c>
      <c r="M2207" t="e">
        <f>VLOOKUP(J2207,银行退!A:F,6,FALSE)</f>
        <v>#N/A</v>
      </c>
      <c r="N2207" t="e">
        <f>VLOOKUP(J2207,网银退汇!F:J,5,FALSE)</f>
        <v>#N/A</v>
      </c>
    </row>
    <row r="2208" spans="1:14" hidden="1">
      <c r="A2208" s="1" t="s">
        <v>15376</v>
      </c>
      <c r="B2208" s="1">
        <v>2035049</v>
      </c>
      <c r="C2208" s="1" t="s">
        <v>8953</v>
      </c>
      <c r="D2208" s="1" t="s">
        <v>8954</v>
      </c>
      <c r="E2208" s="1" t="s">
        <v>8955</v>
      </c>
      <c r="F2208" s="2">
        <v>6889.34</v>
      </c>
      <c r="G2208" s="1" t="s">
        <v>114</v>
      </c>
      <c r="H2208" s="1" t="s">
        <v>91</v>
      </c>
      <c r="I2208" s="1" t="s">
        <v>92</v>
      </c>
      <c r="J2208" s="1" t="s">
        <v>15377</v>
      </c>
      <c r="K2208" s="1" t="s">
        <v>15378</v>
      </c>
      <c r="L2208">
        <f>VLOOKUP(B2208,HIS退!B:F,5,FALSE)</f>
        <v>-6889.34</v>
      </c>
      <c r="M2208" t="e">
        <f>VLOOKUP(J2208,银行退!A:F,6,FALSE)</f>
        <v>#N/A</v>
      </c>
      <c r="N2208" t="e">
        <f>VLOOKUP(J2208,网银退汇!F:J,5,FALSE)</f>
        <v>#N/A</v>
      </c>
    </row>
    <row r="2209" spans="1:14" hidden="1">
      <c r="A2209" s="1" t="s">
        <v>15379</v>
      </c>
      <c r="B2209" s="1">
        <v>2035234</v>
      </c>
      <c r="C2209" s="1" t="s">
        <v>15380</v>
      </c>
      <c r="D2209" s="1" t="s">
        <v>8957</v>
      </c>
      <c r="E2209" s="1" t="s">
        <v>8958</v>
      </c>
      <c r="F2209" s="2">
        <v>55.38</v>
      </c>
      <c r="G2209" s="1" t="s">
        <v>114</v>
      </c>
      <c r="H2209" s="1" t="s">
        <v>93</v>
      </c>
      <c r="I2209" s="1" t="s">
        <v>23</v>
      </c>
      <c r="J2209" s="1" t="s">
        <v>15381</v>
      </c>
      <c r="K2209" s="1" t="s">
        <v>15382</v>
      </c>
      <c r="L2209">
        <f>VLOOKUP(B2209,HIS退!B:F,5,FALSE)</f>
        <v>-55.38</v>
      </c>
      <c r="M2209" t="e">
        <f>VLOOKUP(J2209,银行退!A:F,6,FALSE)</f>
        <v>#N/A</v>
      </c>
      <c r="N2209" t="str">
        <f>VLOOKUP(J2209,网银退汇!F:J,5,FALSE)</f>
        <v>20170915</v>
      </c>
    </row>
    <row r="2210" spans="1:14" hidden="1">
      <c r="A2210" s="1" t="s">
        <v>15383</v>
      </c>
      <c r="B2210" s="1">
        <v>2035302</v>
      </c>
      <c r="C2210" s="1" t="s">
        <v>8960</v>
      </c>
      <c r="D2210" s="1" t="s">
        <v>8961</v>
      </c>
      <c r="E2210" s="1" t="s">
        <v>8962</v>
      </c>
      <c r="F2210" s="2">
        <v>7171.14</v>
      </c>
      <c r="G2210" s="1" t="s">
        <v>114</v>
      </c>
      <c r="H2210" s="1" t="s">
        <v>91</v>
      </c>
      <c r="I2210" s="1" t="s">
        <v>92</v>
      </c>
      <c r="J2210" s="1" t="s">
        <v>15384</v>
      </c>
      <c r="K2210" s="1" t="s">
        <v>15385</v>
      </c>
      <c r="L2210">
        <f>VLOOKUP(B2210,HIS退!B:F,5,FALSE)</f>
        <v>-7171.14</v>
      </c>
      <c r="M2210" t="e">
        <f>VLOOKUP(J2210,银行退!A:F,6,FALSE)</f>
        <v>#N/A</v>
      </c>
      <c r="N2210" t="e">
        <f>VLOOKUP(J2210,网银退汇!F:J,5,FALSE)</f>
        <v>#N/A</v>
      </c>
    </row>
    <row r="2211" spans="1:14" hidden="1">
      <c r="A2211" s="1" t="s">
        <v>15386</v>
      </c>
      <c r="B2211" s="1">
        <v>2035309</v>
      </c>
      <c r="C2211" s="1" t="s">
        <v>15387</v>
      </c>
      <c r="D2211" s="1" t="s">
        <v>8964</v>
      </c>
      <c r="E2211" s="1" t="s">
        <v>8965</v>
      </c>
      <c r="F2211" s="2">
        <v>3051</v>
      </c>
      <c r="G2211" s="1" t="s">
        <v>114</v>
      </c>
      <c r="H2211" s="1" t="s">
        <v>93</v>
      </c>
      <c r="I2211" s="1" t="s">
        <v>23</v>
      </c>
      <c r="J2211" s="1" t="s">
        <v>15388</v>
      </c>
      <c r="K2211" s="1" t="s">
        <v>15389</v>
      </c>
      <c r="L2211">
        <f>VLOOKUP(B2211,HIS退!B:F,5,FALSE)</f>
        <v>-3051</v>
      </c>
      <c r="M2211" t="e">
        <f>VLOOKUP(J2211,银行退!A:F,6,FALSE)</f>
        <v>#N/A</v>
      </c>
      <c r="N2211" t="str">
        <f>VLOOKUP(J2211,网银退汇!F:J,5,FALSE)</f>
        <v>20170915</v>
      </c>
    </row>
    <row r="2212" spans="1:14" hidden="1">
      <c r="A2212" s="1" t="s">
        <v>15390</v>
      </c>
      <c r="B2212" s="1">
        <v>2035310</v>
      </c>
      <c r="C2212" s="1" t="s">
        <v>8967</v>
      </c>
      <c r="D2212" s="1" t="s">
        <v>8968</v>
      </c>
      <c r="E2212" s="1" t="s">
        <v>6839</v>
      </c>
      <c r="F2212" s="2">
        <v>5000</v>
      </c>
      <c r="G2212" s="1" t="s">
        <v>114</v>
      </c>
      <c r="H2212" s="1" t="s">
        <v>91</v>
      </c>
      <c r="I2212" s="1" t="s">
        <v>92</v>
      </c>
      <c r="J2212" s="1" t="s">
        <v>15391</v>
      </c>
      <c r="K2212" s="1" t="s">
        <v>13644</v>
      </c>
      <c r="L2212">
        <f>VLOOKUP(B2212,HIS退!B:F,5,FALSE)</f>
        <v>-5000</v>
      </c>
      <c r="M2212" t="e">
        <f>VLOOKUP(J2212,银行退!A:F,6,FALSE)</f>
        <v>#N/A</v>
      </c>
      <c r="N2212" t="e">
        <f>VLOOKUP(J2212,网银退汇!F:J,5,FALSE)</f>
        <v>#N/A</v>
      </c>
    </row>
    <row r="2213" spans="1:14" hidden="1">
      <c r="A2213" s="1" t="s">
        <v>15392</v>
      </c>
      <c r="B2213" s="1">
        <v>2035326</v>
      </c>
      <c r="C2213" s="1" t="s">
        <v>8970</v>
      </c>
      <c r="D2213" s="1" t="s">
        <v>8971</v>
      </c>
      <c r="E2213" s="1" t="s">
        <v>8972</v>
      </c>
      <c r="F2213" s="2">
        <v>2019</v>
      </c>
      <c r="G2213" s="1" t="s">
        <v>114</v>
      </c>
      <c r="H2213" s="1" t="s">
        <v>91</v>
      </c>
      <c r="I2213" s="1" t="s">
        <v>92</v>
      </c>
      <c r="J2213" s="1" t="s">
        <v>15393</v>
      </c>
      <c r="K2213" s="1" t="s">
        <v>15394</v>
      </c>
      <c r="L2213">
        <f>VLOOKUP(B2213,HIS退!B:F,5,FALSE)</f>
        <v>-2019</v>
      </c>
      <c r="M2213" t="e">
        <f>VLOOKUP(J2213,银行退!A:F,6,FALSE)</f>
        <v>#N/A</v>
      </c>
      <c r="N2213" t="e">
        <f>VLOOKUP(J2213,网银退汇!F:J,5,FALSE)</f>
        <v>#N/A</v>
      </c>
    </row>
    <row r="2214" spans="1:14" hidden="1">
      <c r="A2214" s="1" t="s">
        <v>15395</v>
      </c>
      <c r="B2214" s="1">
        <v>2035348</v>
      </c>
      <c r="C2214" s="1" t="s">
        <v>8974</v>
      </c>
      <c r="D2214" s="1" t="s">
        <v>8975</v>
      </c>
      <c r="E2214" s="1" t="s">
        <v>8976</v>
      </c>
      <c r="F2214" s="2">
        <v>4183.55</v>
      </c>
      <c r="G2214" s="1" t="s">
        <v>114</v>
      </c>
      <c r="H2214" s="1" t="s">
        <v>91</v>
      </c>
      <c r="I2214" s="1" t="s">
        <v>92</v>
      </c>
      <c r="J2214" s="1" t="s">
        <v>15396</v>
      </c>
      <c r="K2214" s="1" t="s">
        <v>15397</v>
      </c>
      <c r="L2214">
        <f>VLOOKUP(B2214,HIS退!B:F,5,FALSE)</f>
        <v>-4183.55</v>
      </c>
      <c r="M2214" t="e">
        <f>VLOOKUP(J2214,银行退!A:F,6,FALSE)</f>
        <v>#N/A</v>
      </c>
      <c r="N2214" t="e">
        <f>VLOOKUP(J2214,网银退汇!F:J,5,FALSE)</f>
        <v>#N/A</v>
      </c>
    </row>
    <row r="2215" spans="1:14" hidden="1">
      <c r="A2215" s="1" t="s">
        <v>15398</v>
      </c>
      <c r="B2215" s="1">
        <v>2035372</v>
      </c>
      <c r="C2215" s="1" t="s">
        <v>8978</v>
      </c>
      <c r="D2215" s="1" t="s">
        <v>8979</v>
      </c>
      <c r="E2215" s="1" t="s">
        <v>8980</v>
      </c>
      <c r="F2215" s="2">
        <v>44.52</v>
      </c>
      <c r="G2215" s="1" t="s">
        <v>114</v>
      </c>
      <c r="H2215" s="1" t="s">
        <v>91</v>
      </c>
      <c r="I2215" s="1" t="s">
        <v>92</v>
      </c>
      <c r="J2215" s="1" t="s">
        <v>15399</v>
      </c>
      <c r="K2215" s="1" t="s">
        <v>15400</v>
      </c>
      <c r="L2215">
        <f>VLOOKUP(B2215,HIS退!B:F,5,FALSE)</f>
        <v>-44.52</v>
      </c>
      <c r="M2215" t="e">
        <f>VLOOKUP(J2215,银行退!A:F,6,FALSE)</f>
        <v>#N/A</v>
      </c>
      <c r="N2215" t="e">
        <f>VLOOKUP(J2215,网银退汇!F:J,5,FALSE)</f>
        <v>#N/A</v>
      </c>
    </row>
    <row r="2216" spans="1:14" hidden="1">
      <c r="A2216" s="1" t="s">
        <v>15401</v>
      </c>
      <c r="B2216" s="1">
        <v>2035377</v>
      </c>
      <c r="C2216" s="1" t="s">
        <v>8982</v>
      </c>
      <c r="D2216" s="1" t="s">
        <v>8983</v>
      </c>
      <c r="E2216" s="1" t="s">
        <v>8984</v>
      </c>
      <c r="F2216" s="2">
        <v>1800</v>
      </c>
      <c r="G2216" s="1" t="s">
        <v>114</v>
      </c>
      <c r="H2216" s="1" t="s">
        <v>91</v>
      </c>
      <c r="I2216" s="1" t="s">
        <v>92</v>
      </c>
      <c r="J2216" s="1" t="s">
        <v>15402</v>
      </c>
      <c r="K2216" s="1" t="s">
        <v>15403</v>
      </c>
      <c r="L2216">
        <f>VLOOKUP(B2216,HIS退!B:F,5,FALSE)</f>
        <v>-1800</v>
      </c>
      <c r="M2216" t="e">
        <f>VLOOKUP(J2216,银行退!A:F,6,FALSE)</f>
        <v>#N/A</v>
      </c>
      <c r="N2216" t="e">
        <f>VLOOKUP(J2216,网银退汇!F:J,5,FALSE)</f>
        <v>#N/A</v>
      </c>
    </row>
    <row r="2217" spans="1:14" hidden="1">
      <c r="A2217" s="1" t="s">
        <v>15404</v>
      </c>
      <c r="B2217" s="1">
        <v>2035415</v>
      </c>
      <c r="C2217" s="1" t="s">
        <v>8986</v>
      </c>
      <c r="D2217" s="1" t="s">
        <v>8987</v>
      </c>
      <c r="E2217" s="1" t="s">
        <v>8988</v>
      </c>
      <c r="F2217" s="2">
        <v>3288.2</v>
      </c>
      <c r="G2217" s="1" t="s">
        <v>114</v>
      </c>
      <c r="H2217" s="1" t="s">
        <v>91</v>
      </c>
      <c r="I2217" s="1" t="s">
        <v>92</v>
      </c>
      <c r="J2217" s="1" t="s">
        <v>15405</v>
      </c>
      <c r="K2217" s="1" t="s">
        <v>15406</v>
      </c>
      <c r="L2217">
        <f>VLOOKUP(B2217,HIS退!B:F,5,FALSE)</f>
        <v>-3288.2</v>
      </c>
      <c r="M2217" t="e">
        <f>VLOOKUP(J2217,银行退!A:F,6,FALSE)</f>
        <v>#N/A</v>
      </c>
      <c r="N2217" t="e">
        <f>VLOOKUP(J2217,网银退汇!F:J,5,FALSE)</f>
        <v>#N/A</v>
      </c>
    </row>
    <row r="2218" spans="1:14" hidden="1">
      <c r="A2218" s="1" t="s">
        <v>15407</v>
      </c>
      <c r="B2218" s="1">
        <v>2035425</v>
      </c>
      <c r="C2218" s="1" t="s">
        <v>8990</v>
      </c>
      <c r="D2218" s="1" t="s">
        <v>8991</v>
      </c>
      <c r="E2218" s="1" t="s">
        <v>3594</v>
      </c>
      <c r="F2218" s="2">
        <v>8409.7800000000007</v>
      </c>
      <c r="G2218" s="1" t="s">
        <v>114</v>
      </c>
      <c r="H2218" s="1" t="s">
        <v>91</v>
      </c>
      <c r="I2218" s="1" t="s">
        <v>92</v>
      </c>
      <c r="J2218" s="1" t="s">
        <v>15408</v>
      </c>
      <c r="K2218" s="1" t="s">
        <v>15409</v>
      </c>
      <c r="L2218">
        <f>VLOOKUP(B2218,HIS退!B:F,5,FALSE)</f>
        <v>-8409.7800000000007</v>
      </c>
      <c r="M2218" t="e">
        <f>VLOOKUP(J2218,银行退!A:F,6,FALSE)</f>
        <v>#N/A</v>
      </c>
      <c r="N2218" t="e">
        <f>VLOOKUP(J2218,网银退汇!F:J,5,FALSE)</f>
        <v>#N/A</v>
      </c>
    </row>
    <row r="2219" spans="1:14" hidden="1">
      <c r="A2219" s="1" t="s">
        <v>15410</v>
      </c>
      <c r="B2219" s="1">
        <v>2035446</v>
      </c>
      <c r="C2219" s="1" t="s">
        <v>8993</v>
      </c>
      <c r="D2219" s="1" t="s">
        <v>8994</v>
      </c>
      <c r="E2219" s="1" t="s">
        <v>6423</v>
      </c>
      <c r="F2219" s="2">
        <v>412</v>
      </c>
      <c r="G2219" s="1" t="s">
        <v>114</v>
      </c>
      <c r="H2219" s="1" t="s">
        <v>91</v>
      </c>
      <c r="I2219" s="1" t="s">
        <v>92</v>
      </c>
      <c r="J2219" s="1" t="s">
        <v>15411</v>
      </c>
      <c r="K2219" s="1" t="s">
        <v>15412</v>
      </c>
      <c r="L2219">
        <f>VLOOKUP(B2219,HIS退!B:F,5,FALSE)</f>
        <v>-412</v>
      </c>
      <c r="M2219" t="e">
        <f>VLOOKUP(J2219,银行退!A:F,6,FALSE)</f>
        <v>#N/A</v>
      </c>
      <c r="N2219" t="e">
        <f>VLOOKUP(J2219,网银退汇!F:J,5,FALSE)</f>
        <v>#N/A</v>
      </c>
    </row>
    <row r="2220" spans="1:14" hidden="1">
      <c r="A2220" s="1" t="s">
        <v>15413</v>
      </c>
      <c r="B2220" s="1">
        <v>2035454</v>
      </c>
      <c r="C2220" s="1" t="s">
        <v>8996</v>
      </c>
      <c r="D2220" s="1" t="s">
        <v>8997</v>
      </c>
      <c r="E2220" s="1" t="s">
        <v>8998</v>
      </c>
      <c r="F2220" s="2">
        <v>3695</v>
      </c>
      <c r="G2220" s="1" t="s">
        <v>114</v>
      </c>
      <c r="H2220" s="1" t="s">
        <v>91</v>
      </c>
      <c r="I2220" s="1" t="s">
        <v>92</v>
      </c>
      <c r="J2220" s="1" t="s">
        <v>15414</v>
      </c>
      <c r="K2220" s="1" t="s">
        <v>15415</v>
      </c>
      <c r="L2220">
        <f>VLOOKUP(B2220,HIS退!B:F,5,FALSE)</f>
        <v>-3695</v>
      </c>
      <c r="M2220" t="e">
        <f>VLOOKUP(J2220,银行退!A:F,6,FALSE)</f>
        <v>#N/A</v>
      </c>
      <c r="N2220" t="e">
        <f>VLOOKUP(J2220,网银退汇!F:J,5,FALSE)</f>
        <v>#N/A</v>
      </c>
    </row>
    <row r="2221" spans="1:14" hidden="1">
      <c r="A2221" s="1" t="s">
        <v>15416</v>
      </c>
      <c r="B2221" s="1">
        <v>2035471</v>
      </c>
      <c r="C2221" s="1" t="s">
        <v>9000</v>
      </c>
      <c r="D2221" s="1" t="s">
        <v>9001</v>
      </c>
      <c r="E2221" s="1" t="s">
        <v>9002</v>
      </c>
      <c r="F2221" s="2">
        <v>2021.64</v>
      </c>
      <c r="G2221" s="1" t="s">
        <v>114</v>
      </c>
      <c r="H2221" s="1" t="s">
        <v>91</v>
      </c>
      <c r="I2221" s="1" t="s">
        <v>92</v>
      </c>
      <c r="J2221" s="1" t="s">
        <v>15417</v>
      </c>
      <c r="K2221" s="1" t="s">
        <v>15418</v>
      </c>
      <c r="L2221">
        <f>VLOOKUP(B2221,HIS退!B:F,5,FALSE)</f>
        <v>-2021.64</v>
      </c>
      <c r="M2221" t="e">
        <f>VLOOKUP(J2221,银行退!A:F,6,FALSE)</f>
        <v>#N/A</v>
      </c>
      <c r="N2221" t="e">
        <f>VLOOKUP(J2221,网银退汇!F:J,5,FALSE)</f>
        <v>#N/A</v>
      </c>
    </row>
    <row r="2222" spans="1:14" hidden="1">
      <c r="A2222" s="1" t="s">
        <v>15419</v>
      </c>
      <c r="B2222" s="1">
        <v>2035503</v>
      </c>
      <c r="C2222" s="1" t="s">
        <v>9004</v>
      </c>
      <c r="D2222" s="1" t="s">
        <v>9005</v>
      </c>
      <c r="E2222" s="1" t="s">
        <v>9006</v>
      </c>
      <c r="F2222" s="2">
        <v>5650.28</v>
      </c>
      <c r="G2222" s="1" t="s">
        <v>114</v>
      </c>
      <c r="H2222" s="1" t="s">
        <v>91</v>
      </c>
      <c r="I2222" s="1" t="s">
        <v>92</v>
      </c>
      <c r="J2222" s="1" t="s">
        <v>15420</v>
      </c>
      <c r="K2222" s="1" t="s">
        <v>15421</v>
      </c>
      <c r="L2222">
        <f>VLOOKUP(B2222,HIS退!B:F,5,FALSE)</f>
        <v>-5650.28</v>
      </c>
      <c r="M2222" t="e">
        <f>VLOOKUP(J2222,银行退!A:F,6,FALSE)</f>
        <v>#N/A</v>
      </c>
      <c r="N2222" t="e">
        <f>VLOOKUP(J2222,网银退汇!F:J,5,FALSE)</f>
        <v>#N/A</v>
      </c>
    </row>
    <row r="2223" spans="1:14" hidden="1">
      <c r="A2223" s="1" t="s">
        <v>15422</v>
      </c>
      <c r="B2223" s="1">
        <v>2035519</v>
      </c>
      <c r="C2223" s="1" t="s">
        <v>9008</v>
      </c>
      <c r="D2223" s="1" t="s">
        <v>9009</v>
      </c>
      <c r="E2223" s="1" t="s">
        <v>9010</v>
      </c>
      <c r="F2223" s="2">
        <v>962</v>
      </c>
      <c r="G2223" s="1" t="s">
        <v>114</v>
      </c>
      <c r="H2223" s="1" t="s">
        <v>91</v>
      </c>
      <c r="I2223" s="1" t="s">
        <v>92</v>
      </c>
      <c r="J2223" s="1" t="s">
        <v>15423</v>
      </c>
      <c r="K2223" s="1" t="s">
        <v>15424</v>
      </c>
      <c r="L2223">
        <f>VLOOKUP(B2223,HIS退!B:F,5,FALSE)</f>
        <v>-962</v>
      </c>
      <c r="M2223" t="e">
        <f>VLOOKUP(J2223,银行退!A:F,6,FALSE)</f>
        <v>#N/A</v>
      </c>
      <c r="N2223" t="e">
        <f>VLOOKUP(J2223,网银退汇!F:J,5,FALSE)</f>
        <v>#N/A</v>
      </c>
    </row>
    <row r="2224" spans="1:14" hidden="1">
      <c r="A2224" s="1" t="s">
        <v>15425</v>
      </c>
      <c r="B2224" s="1">
        <v>2035522</v>
      </c>
      <c r="C2224" s="1" t="s">
        <v>9012</v>
      </c>
      <c r="D2224" s="1" t="s">
        <v>9013</v>
      </c>
      <c r="E2224" s="1" t="s">
        <v>9014</v>
      </c>
      <c r="F2224" s="2">
        <v>87.04</v>
      </c>
      <c r="G2224" s="1" t="s">
        <v>114</v>
      </c>
      <c r="H2224" s="1" t="s">
        <v>93</v>
      </c>
      <c r="I2224" s="1" t="s">
        <v>93</v>
      </c>
      <c r="J2224" s="1" t="s">
        <v>15426</v>
      </c>
      <c r="K2224" s="1" t="s">
        <v>15427</v>
      </c>
      <c r="L2224">
        <f>VLOOKUP(B2224,HIS退!B:F,5,FALSE)</f>
        <v>-87.04</v>
      </c>
      <c r="M2224" t="e">
        <f>VLOOKUP(J2224,银行退!A:F,6,FALSE)</f>
        <v>#N/A</v>
      </c>
      <c r="N2224" t="str">
        <f>VLOOKUP(J2224,网银退汇!F:J,5,FALSE)</f>
        <v>20170915</v>
      </c>
    </row>
    <row r="2225" spans="1:14" hidden="1">
      <c r="A2225" s="1" t="s">
        <v>15428</v>
      </c>
      <c r="B2225" s="1">
        <v>2035531</v>
      </c>
      <c r="C2225" s="1" t="s">
        <v>9016</v>
      </c>
      <c r="D2225" s="1" t="s">
        <v>4840</v>
      </c>
      <c r="E2225" s="1" t="s">
        <v>4841</v>
      </c>
      <c r="F2225" s="2">
        <v>8095.57</v>
      </c>
      <c r="G2225" s="1" t="s">
        <v>114</v>
      </c>
      <c r="H2225" s="1" t="s">
        <v>91</v>
      </c>
      <c r="I2225" s="1" t="s">
        <v>92</v>
      </c>
      <c r="J2225" s="1" t="s">
        <v>15429</v>
      </c>
      <c r="K2225" s="1" t="s">
        <v>15430</v>
      </c>
      <c r="L2225">
        <f>VLOOKUP(B2225,HIS退!B:F,5,FALSE)</f>
        <v>-8095.57</v>
      </c>
      <c r="M2225" t="e">
        <f>VLOOKUP(J2225,银行退!A:F,6,FALSE)</f>
        <v>#N/A</v>
      </c>
      <c r="N2225" t="e">
        <f>VLOOKUP(J2225,网银退汇!F:J,5,FALSE)</f>
        <v>#N/A</v>
      </c>
    </row>
    <row r="2226" spans="1:14" hidden="1">
      <c r="A2226" s="1" t="s">
        <v>15431</v>
      </c>
      <c r="B2226" s="1">
        <v>2035535</v>
      </c>
      <c r="C2226" s="1" t="s">
        <v>9018</v>
      </c>
      <c r="D2226" s="1" t="s">
        <v>8555</v>
      </c>
      <c r="E2226" s="1" t="s">
        <v>8556</v>
      </c>
      <c r="F2226" s="2">
        <v>150</v>
      </c>
      <c r="G2226" s="1" t="s">
        <v>114</v>
      </c>
      <c r="H2226" s="1" t="s">
        <v>91</v>
      </c>
      <c r="I2226" s="1" t="s">
        <v>92</v>
      </c>
      <c r="J2226" s="1" t="s">
        <v>15432</v>
      </c>
      <c r="K2226" s="1" t="s">
        <v>15051</v>
      </c>
      <c r="L2226">
        <f>VLOOKUP(B2226,HIS退!B:F,5,FALSE)</f>
        <v>-150</v>
      </c>
      <c r="M2226" t="e">
        <f>VLOOKUP(J2226,银行退!A:F,6,FALSE)</f>
        <v>#N/A</v>
      </c>
      <c r="N2226" t="e">
        <f>VLOOKUP(J2226,网银退汇!F:J,5,FALSE)</f>
        <v>#N/A</v>
      </c>
    </row>
    <row r="2227" spans="1:14" hidden="1">
      <c r="A2227" s="1" t="s">
        <v>15433</v>
      </c>
      <c r="B2227" s="1">
        <v>2035537</v>
      </c>
      <c r="C2227" s="1" t="s">
        <v>9020</v>
      </c>
      <c r="D2227" s="1" t="s">
        <v>9021</v>
      </c>
      <c r="E2227" s="1" t="s">
        <v>9022</v>
      </c>
      <c r="F2227" s="2">
        <v>6178</v>
      </c>
      <c r="G2227" s="1" t="s">
        <v>114</v>
      </c>
      <c r="H2227" s="1" t="s">
        <v>91</v>
      </c>
      <c r="I2227" s="1" t="s">
        <v>92</v>
      </c>
      <c r="J2227" s="1" t="s">
        <v>15434</v>
      </c>
      <c r="K2227" s="1" t="s">
        <v>15435</v>
      </c>
      <c r="L2227">
        <f>VLOOKUP(B2227,HIS退!B:F,5,FALSE)</f>
        <v>-6178</v>
      </c>
      <c r="M2227" t="e">
        <f>VLOOKUP(J2227,银行退!A:F,6,FALSE)</f>
        <v>#N/A</v>
      </c>
      <c r="N2227" t="e">
        <f>VLOOKUP(J2227,网银退汇!F:J,5,FALSE)</f>
        <v>#N/A</v>
      </c>
    </row>
    <row r="2228" spans="1:14" hidden="1">
      <c r="A2228" s="1" t="s">
        <v>15436</v>
      </c>
      <c r="B2228" s="1">
        <v>2035555</v>
      </c>
      <c r="C2228" s="1" t="s">
        <v>9024</v>
      </c>
      <c r="D2228" s="1" t="s">
        <v>9025</v>
      </c>
      <c r="E2228" s="1" t="s">
        <v>9026</v>
      </c>
      <c r="F2228" s="2">
        <v>598</v>
      </c>
      <c r="G2228" s="1" t="s">
        <v>114</v>
      </c>
      <c r="H2228" s="1" t="s">
        <v>91</v>
      </c>
      <c r="I2228" s="1" t="s">
        <v>92</v>
      </c>
      <c r="J2228" s="1" t="s">
        <v>15437</v>
      </c>
      <c r="K2228" s="1" t="s">
        <v>15438</v>
      </c>
      <c r="L2228">
        <f>VLOOKUP(B2228,HIS退!B:F,5,FALSE)</f>
        <v>-598</v>
      </c>
      <c r="M2228" t="e">
        <f>VLOOKUP(J2228,银行退!A:F,6,FALSE)</f>
        <v>#N/A</v>
      </c>
      <c r="N2228" t="e">
        <f>VLOOKUP(J2228,网银退汇!F:J,5,FALSE)</f>
        <v>#N/A</v>
      </c>
    </row>
    <row r="2229" spans="1:14" hidden="1">
      <c r="A2229" s="1" t="s">
        <v>15439</v>
      </c>
      <c r="B2229" s="1">
        <v>2035578</v>
      </c>
      <c r="C2229" s="1" t="s">
        <v>9028</v>
      </c>
      <c r="D2229" s="1" t="s">
        <v>9029</v>
      </c>
      <c r="E2229" s="1" t="s">
        <v>9030</v>
      </c>
      <c r="F2229" s="2">
        <v>7034.5</v>
      </c>
      <c r="G2229" s="1" t="s">
        <v>114</v>
      </c>
      <c r="H2229" s="1" t="s">
        <v>91</v>
      </c>
      <c r="I2229" s="1" t="s">
        <v>92</v>
      </c>
      <c r="J2229" s="1" t="s">
        <v>15440</v>
      </c>
      <c r="K2229" s="1" t="s">
        <v>15441</v>
      </c>
      <c r="L2229">
        <f>VLOOKUP(B2229,HIS退!B:F,5,FALSE)</f>
        <v>-7034.5</v>
      </c>
      <c r="M2229" t="e">
        <f>VLOOKUP(J2229,银行退!A:F,6,FALSE)</f>
        <v>#N/A</v>
      </c>
      <c r="N2229" t="e">
        <f>VLOOKUP(J2229,网银退汇!F:J,5,FALSE)</f>
        <v>#N/A</v>
      </c>
    </row>
    <row r="2230" spans="1:14" hidden="1">
      <c r="A2230" s="1" t="s">
        <v>15442</v>
      </c>
      <c r="B2230" s="1">
        <v>2035591</v>
      </c>
      <c r="C2230" s="1" t="s">
        <v>9032</v>
      </c>
      <c r="D2230" s="1" t="s">
        <v>9033</v>
      </c>
      <c r="E2230" s="1" t="s">
        <v>9034</v>
      </c>
      <c r="F2230" s="2">
        <v>2300</v>
      </c>
      <c r="G2230" s="1" t="s">
        <v>114</v>
      </c>
      <c r="H2230" s="1" t="s">
        <v>91</v>
      </c>
      <c r="I2230" s="1" t="s">
        <v>92</v>
      </c>
      <c r="J2230" s="1" t="s">
        <v>15443</v>
      </c>
      <c r="K2230" s="1" t="s">
        <v>15444</v>
      </c>
      <c r="L2230">
        <f>VLOOKUP(B2230,HIS退!B:F,5,FALSE)</f>
        <v>-2300</v>
      </c>
      <c r="M2230" t="e">
        <f>VLOOKUP(J2230,银行退!A:F,6,FALSE)</f>
        <v>#N/A</v>
      </c>
      <c r="N2230" t="e">
        <f>VLOOKUP(J2230,网银退汇!F:J,5,FALSE)</f>
        <v>#N/A</v>
      </c>
    </row>
    <row r="2231" spans="1:14" hidden="1">
      <c r="A2231" s="1" t="s">
        <v>15445</v>
      </c>
      <c r="B2231" s="1">
        <v>2035596</v>
      </c>
      <c r="C2231" s="1" t="s">
        <v>9036</v>
      </c>
      <c r="D2231" s="1" t="s">
        <v>9037</v>
      </c>
      <c r="E2231" s="1" t="s">
        <v>6531</v>
      </c>
      <c r="F2231" s="2">
        <v>4204.21</v>
      </c>
      <c r="G2231" s="1" t="s">
        <v>114</v>
      </c>
      <c r="H2231" s="1" t="s">
        <v>91</v>
      </c>
      <c r="I2231" s="1" t="s">
        <v>92</v>
      </c>
      <c r="J2231" s="1" t="s">
        <v>15446</v>
      </c>
      <c r="K2231" s="1" t="s">
        <v>15447</v>
      </c>
      <c r="L2231">
        <f>VLOOKUP(B2231,HIS退!B:F,5,FALSE)</f>
        <v>-4204.21</v>
      </c>
      <c r="M2231" t="e">
        <f>VLOOKUP(J2231,银行退!A:F,6,FALSE)</f>
        <v>#N/A</v>
      </c>
      <c r="N2231" t="e">
        <f>VLOOKUP(J2231,网银退汇!F:J,5,FALSE)</f>
        <v>#N/A</v>
      </c>
    </row>
    <row r="2232" spans="1:14" hidden="1">
      <c r="A2232" s="1" t="s">
        <v>15448</v>
      </c>
      <c r="B2232" s="1">
        <v>2035610</v>
      </c>
      <c r="C2232" s="1" t="s">
        <v>9039</v>
      </c>
      <c r="D2232" s="1" t="s">
        <v>9040</v>
      </c>
      <c r="E2232" s="1" t="s">
        <v>9041</v>
      </c>
      <c r="F2232" s="2">
        <v>7939</v>
      </c>
      <c r="G2232" s="1" t="s">
        <v>114</v>
      </c>
      <c r="H2232" s="1" t="s">
        <v>91</v>
      </c>
      <c r="I2232" s="1" t="s">
        <v>92</v>
      </c>
      <c r="J2232" s="1" t="s">
        <v>15449</v>
      </c>
      <c r="K2232" s="1" t="s">
        <v>15450</v>
      </c>
      <c r="L2232">
        <f>VLOOKUP(B2232,HIS退!B:F,5,FALSE)</f>
        <v>-7939</v>
      </c>
      <c r="M2232" t="e">
        <f>VLOOKUP(J2232,银行退!A:F,6,FALSE)</f>
        <v>#N/A</v>
      </c>
      <c r="N2232" t="e">
        <f>VLOOKUP(J2232,网银退汇!F:J,5,FALSE)</f>
        <v>#N/A</v>
      </c>
    </row>
    <row r="2233" spans="1:14" hidden="1">
      <c r="A2233" s="1" t="s">
        <v>15451</v>
      </c>
      <c r="B2233" s="1">
        <v>2035638</v>
      </c>
      <c r="C2233" s="1" t="s">
        <v>9043</v>
      </c>
      <c r="D2233" s="1" t="s">
        <v>9044</v>
      </c>
      <c r="E2233" s="1" t="s">
        <v>9045</v>
      </c>
      <c r="F2233" s="2">
        <v>1120.45</v>
      </c>
      <c r="G2233" s="1" t="s">
        <v>114</v>
      </c>
      <c r="H2233" s="1" t="s">
        <v>91</v>
      </c>
      <c r="I2233" s="1" t="s">
        <v>92</v>
      </c>
      <c r="J2233" s="1" t="s">
        <v>15452</v>
      </c>
      <c r="K2233" s="1" t="s">
        <v>15453</v>
      </c>
      <c r="L2233">
        <f>VLOOKUP(B2233,HIS退!B:F,5,FALSE)</f>
        <v>-1120.45</v>
      </c>
      <c r="M2233" t="e">
        <f>VLOOKUP(J2233,银行退!A:F,6,FALSE)</f>
        <v>#N/A</v>
      </c>
      <c r="N2233" t="e">
        <f>VLOOKUP(J2233,网银退汇!F:J,5,FALSE)</f>
        <v>#N/A</v>
      </c>
    </row>
    <row r="2234" spans="1:14" hidden="1">
      <c r="A2234" s="1" t="s">
        <v>15454</v>
      </c>
      <c r="B2234" s="1">
        <v>2035639</v>
      </c>
      <c r="C2234" s="1" t="s">
        <v>9047</v>
      </c>
      <c r="D2234" s="1" t="s">
        <v>9048</v>
      </c>
      <c r="E2234" s="1" t="s">
        <v>9049</v>
      </c>
      <c r="F2234" s="2">
        <v>1177.56</v>
      </c>
      <c r="G2234" s="1" t="s">
        <v>114</v>
      </c>
      <c r="H2234" s="1" t="s">
        <v>91</v>
      </c>
      <c r="I2234" s="1" t="s">
        <v>92</v>
      </c>
      <c r="J2234" s="1" t="s">
        <v>15455</v>
      </c>
      <c r="K2234" s="1" t="s">
        <v>15456</v>
      </c>
      <c r="L2234">
        <f>VLOOKUP(B2234,HIS退!B:F,5,FALSE)</f>
        <v>-1177.56</v>
      </c>
      <c r="M2234" t="e">
        <f>VLOOKUP(J2234,银行退!A:F,6,FALSE)</f>
        <v>#N/A</v>
      </c>
      <c r="N2234" t="e">
        <f>VLOOKUP(J2234,网银退汇!F:J,5,FALSE)</f>
        <v>#N/A</v>
      </c>
    </row>
    <row r="2235" spans="1:14" hidden="1">
      <c r="A2235" s="1" t="s">
        <v>15457</v>
      </c>
      <c r="B2235" s="1">
        <v>2035718</v>
      </c>
      <c r="C2235" s="1" t="s">
        <v>9051</v>
      </c>
      <c r="D2235" s="1" t="s">
        <v>9052</v>
      </c>
      <c r="E2235" s="1" t="s">
        <v>9053</v>
      </c>
      <c r="F2235" s="2">
        <v>2511</v>
      </c>
      <c r="G2235" s="1" t="s">
        <v>114</v>
      </c>
      <c r="H2235" s="1" t="s">
        <v>91</v>
      </c>
      <c r="I2235" s="1" t="s">
        <v>92</v>
      </c>
      <c r="J2235" s="1" t="s">
        <v>15458</v>
      </c>
      <c r="K2235" s="1" t="s">
        <v>15459</v>
      </c>
      <c r="L2235">
        <f>VLOOKUP(B2235,HIS退!B:F,5,FALSE)</f>
        <v>-2511</v>
      </c>
      <c r="M2235" t="e">
        <f>VLOOKUP(J2235,银行退!A:F,6,FALSE)</f>
        <v>#N/A</v>
      </c>
      <c r="N2235" t="e">
        <f>VLOOKUP(J2235,网银退汇!F:J,5,FALSE)</f>
        <v>#N/A</v>
      </c>
    </row>
    <row r="2236" spans="1:14" hidden="1">
      <c r="A2236" s="1" t="s">
        <v>15460</v>
      </c>
      <c r="B2236" s="1">
        <v>2035752</v>
      </c>
      <c r="C2236" s="1" t="s">
        <v>9055</v>
      </c>
      <c r="D2236" s="1" t="s">
        <v>9056</v>
      </c>
      <c r="E2236" s="1" t="s">
        <v>9057</v>
      </c>
      <c r="F2236" s="2">
        <v>19612.810000000001</v>
      </c>
      <c r="G2236" s="1" t="s">
        <v>114</v>
      </c>
      <c r="H2236" s="1" t="s">
        <v>91</v>
      </c>
      <c r="I2236" s="1" t="s">
        <v>92</v>
      </c>
      <c r="J2236" s="1" t="s">
        <v>15461</v>
      </c>
      <c r="K2236" s="1" t="s">
        <v>15462</v>
      </c>
      <c r="L2236">
        <f>VLOOKUP(B2236,HIS退!B:F,5,FALSE)</f>
        <v>-19612.810000000001</v>
      </c>
      <c r="M2236" t="e">
        <f>VLOOKUP(J2236,银行退!A:F,6,FALSE)</f>
        <v>#N/A</v>
      </c>
      <c r="N2236" t="e">
        <f>VLOOKUP(J2236,网银退汇!F:J,5,FALSE)</f>
        <v>#N/A</v>
      </c>
    </row>
    <row r="2237" spans="1:14" hidden="1">
      <c r="A2237" s="1" t="s">
        <v>15463</v>
      </c>
      <c r="B2237" s="1">
        <v>2035759</v>
      </c>
      <c r="C2237" s="1" t="s">
        <v>9059</v>
      </c>
      <c r="D2237" s="1" t="s">
        <v>9060</v>
      </c>
      <c r="E2237" s="1" t="s">
        <v>9061</v>
      </c>
      <c r="F2237" s="2">
        <v>1744.48</v>
      </c>
      <c r="G2237" s="1" t="s">
        <v>114</v>
      </c>
      <c r="H2237" s="1" t="s">
        <v>91</v>
      </c>
      <c r="I2237" s="1" t="s">
        <v>92</v>
      </c>
      <c r="J2237" s="1" t="s">
        <v>15464</v>
      </c>
      <c r="K2237" s="1" t="s">
        <v>15465</v>
      </c>
      <c r="L2237">
        <f>VLOOKUP(B2237,HIS退!B:F,5,FALSE)</f>
        <v>-1744.48</v>
      </c>
      <c r="M2237" t="e">
        <f>VLOOKUP(J2237,银行退!A:F,6,FALSE)</f>
        <v>#N/A</v>
      </c>
      <c r="N2237" t="e">
        <f>VLOOKUP(J2237,网银退汇!F:J,5,FALSE)</f>
        <v>#N/A</v>
      </c>
    </row>
    <row r="2238" spans="1:14" hidden="1">
      <c r="A2238" s="1" t="s">
        <v>15466</v>
      </c>
      <c r="B2238" s="1">
        <v>2035771</v>
      </c>
      <c r="C2238" s="1" t="s">
        <v>9063</v>
      </c>
      <c r="D2238" s="1" t="s">
        <v>9064</v>
      </c>
      <c r="E2238" s="1" t="s">
        <v>9065</v>
      </c>
      <c r="F2238" s="2">
        <v>10487.1</v>
      </c>
      <c r="G2238" s="1" t="s">
        <v>114</v>
      </c>
      <c r="H2238" s="1" t="s">
        <v>91</v>
      </c>
      <c r="I2238" s="1" t="s">
        <v>92</v>
      </c>
      <c r="J2238" s="1" t="s">
        <v>15467</v>
      </c>
      <c r="K2238" s="1" t="s">
        <v>15468</v>
      </c>
      <c r="L2238">
        <f>VLOOKUP(B2238,HIS退!B:F,5,FALSE)</f>
        <v>-10487.1</v>
      </c>
      <c r="M2238" t="e">
        <f>VLOOKUP(J2238,银行退!A:F,6,FALSE)</f>
        <v>#N/A</v>
      </c>
      <c r="N2238" t="e">
        <f>VLOOKUP(J2238,网银退汇!F:J,5,FALSE)</f>
        <v>#N/A</v>
      </c>
    </row>
    <row r="2239" spans="1:14" hidden="1">
      <c r="A2239" s="1" t="s">
        <v>15469</v>
      </c>
      <c r="B2239" s="1">
        <v>2035777</v>
      </c>
      <c r="C2239" s="1" t="s">
        <v>9067</v>
      </c>
      <c r="D2239" s="1" t="s">
        <v>9068</v>
      </c>
      <c r="E2239" s="1" t="s">
        <v>9069</v>
      </c>
      <c r="F2239" s="2">
        <v>813.26</v>
      </c>
      <c r="G2239" s="1" t="s">
        <v>114</v>
      </c>
      <c r="H2239" s="1" t="s">
        <v>91</v>
      </c>
      <c r="I2239" s="1" t="s">
        <v>92</v>
      </c>
      <c r="J2239" s="1" t="s">
        <v>15470</v>
      </c>
      <c r="K2239" s="1" t="s">
        <v>15471</v>
      </c>
      <c r="L2239">
        <f>VLOOKUP(B2239,HIS退!B:F,5,FALSE)</f>
        <v>-813.26</v>
      </c>
      <c r="M2239" t="e">
        <f>VLOOKUP(J2239,银行退!A:F,6,FALSE)</f>
        <v>#N/A</v>
      </c>
      <c r="N2239" t="e">
        <f>VLOOKUP(J2239,网银退汇!F:J,5,FALSE)</f>
        <v>#N/A</v>
      </c>
    </row>
    <row r="2240" spans="1:14" hidden="1">
      <c r="A2240" s="1" t="s">
        <v>15472</v>
      </c>
      <c r="B2240" s="1">
        <v>2035792</v>
      </c>
      <c r="C2240" s="1" t="s">
        <v>9071</v>
      </c>
      <c r="D2240" s="1" t="s">
        <v>9072</v>
      </c>
      <c r="E2240" s="1" t="s">
        <v>9073</v>
      </c>
      <c r="F2240" s="2">
        <v>242</v>
      </c>
      <c r="G2240" s="1" t="s">
        <v>114</v>
      </c>
      <c r="H2240" s="1" t="s">
        <v>91</v>
      </c>
      <c r="I2240" s="1" t="s">
        <v>92</v>
      </c>
      <c r="J2240" s="1" t="s">
        <v>15473</v>
      </c>
      <c r="K2240" s="1" t="s">
        <v>15474</v>
      </c>
      <c r="L2240">
        <f>VLOOKUP(B2240,HIS退!B:F,5,FALSE)</f>
        <v>-242</v>
      </c>
      <c r="M2240" t="e">
        <f>VLOOKUP(J2240,银行退!A:F,6,FALSE)</f>
        <v>#N/A</v>
      </c>
      <c r="N2240" t="e">
        <f>VLOOKUP(J2240,网银退汇!F:J,5,FALSE)</f>
        <v>#N/A</v>
      </c>
    </row>
    <row r="2241" spans="1:14" hidden="1">
      <c r="A2241" s="1" t="s">
        <v>15475</v>
      </c>
      <c r="B2241" s="1">
        <v>2035793</v>
      </c>
      <c r="C2241" s="1" t="s">
        <v>15476</v>
      </c>
      <c r="D2241" s="1" t="s">
        <v>9075</v>
      </c>
      <c r="E2241" s="1" t="s">
        <v>9076</v>
      </c>
      <c r="F2241" s="2">
        <v>2973.07</v>
      </c>
      <c r="G2241" s="1" t="s">
        <v>114</v>
      </c>
      <c r="H2241" s="1" t="s">
        <v>93</v>
      </c>
      <c r="I2241" s="1" t="s">
        <v>23</v>
      </c>
      <c r="J2241" s="1" t="s">
        <v>15477</v>
      </c>
      <c r="K2241" s="1" t="s">
        <v>15478</v>
      </c>
      <c r="L2241">
        <f>VLOOKUP(B2241,HIS退!B:F,5,FALSE)</f>
        <v>-2973.07</v>
      </c>
      <c r="M2241" t="e">
        <f>VLOOKUP(J2241,银行退!A:F,6,FALSE)</f>
        <v>#N/A</v>
      </c>
      <c r="N2241" t="str">
        <f>VLOOKUP(J2241,网银退汇!F:J,5,FALSE)</f>
        <v>20170915</v>
      </c>
    </row>
    <row r="2242" spans="1:14" hidden="1">
      <c r="A2242" s="1" t="s">
        <v>15479</v>
      </c>
      <c r="B2242" s="1">
        <v>2035797</v>
      </c>
      <c r="C2242" s="1" t="s">
        <v>9078</v>
      </c>
      <c r="D2242" s="1" t="s">
        <v>9079</v>
      </c>
      <c r="E2242" s="1" t="s">
        <v>9080</v>
      </c>
      <c r="F2242" s="2">
        <v>1900</v>
      </c>
      <c r="G2242" s="1" t="s">
        <v>114</v>
      </c>
      <c r="H2242" s="1" t="s">
        <v>91</v>
      </c>
      <c r="I2242" s="1" t="s">
        <v>92</v>
      </c>
      <c r="J2242" s="1" t="s">
        <v>15480</v>
      </c>
      <c r="K2242" s="1" t="s">
        <v>15481</v>
      </c>
      <c r="L2242">
        <f>VLOOKUP(B2242,HIS退!B:F,5,FALSE)</f>
        <v>-1900</v>
      </c>
      <c r="M2242" t="e">
        <f>VLOOKUP(J2242,银行退!A:F,6,FALSE)</f>
        <v>#N/A</v>
      </c>
      <c r="N2242" t="e">
        <f>VLOOKUP(J2242,网银退汇!F:J,5,FALSE)</f>
        <v>#N/A</v>
      </c>
    </row>
    <row r="2243" spans="1:14" hidden="1">
      <c r="A2243" s="1" t="s">
        <v>15482</v>
      </c>
      <c r="B2243" s="1">
        <v>2035807</v>
      </c>
      <c r="C2243" s="1" t="s">
        <v>9082</v>
      </c>
      <c r="D2243" s="1" t="s">
        <v>9083</v>
      </c>
      <c r="E2243" s="1" t="s">
        <v>13</v>
      </c>
      <c r="F2243" s="2">
        <v>550</v>
      </c>
      <c r="G2243" s="1" t="s">
        <v>114</v>
      </c>
      <c r="H2243" s="1" t="s">
        <v>91</v>
      </c>
      <c r="I2243" s="1" t="s">
        <v>92</v>
      </c>
      <c r="J2243" s="1" t="s">
        <v>15483</v>
      </c>
      <c r="K2243" s="1" t="s">
        <v>15484</v>
      </c>
      <c r="L2243">
        <f>VLOOKUP(B2243,HIS退!B:F,5,FALSE)</f>
        <v>-550</v>
      </c>
      <c r="M2243" t="e">
        <f>VLOOKUP(J2243,银行退!A:F,6,FALSE)</f>
        <v>#N/A</v>
      </c>
      <c r="N2243" t="e">
        <f>VLOOKUP(J2243,网银退汇!F:J,5,FALSE)</f>
        <v>#N/A</v>
      </c>
    </row>
    <row r="2244" spans="1:14" hidden="1">
      <c r="A2244" s="1" t="s">
        <v>15485</v>
      </c>
      <c r="B2244" s="1">
        <v>2035822</v>
      </c>
      <c r="C2244" s="1" t="s">
        <v>9085</v>
      </c>
      <c r="D2244" s="1" t="s">
        <v>9086</v>
      </c>
      <c r="E2244" s="1" t="s">
        <v>9087</v>
      </c>
      <c r="F2244" s="2">
        <v>5000</v>
      </c>
      <c r="G2244" s="1" t="s">
        <v>114</v>
      </c>
      <c r="H2244" s="1" t="s">
        <v>91</v>
      </c>
      <c r="I2244" s="1" t="s">
        <v>92</v>
      </c>
      <c r="J2244" s="1" t="s">
        <v>15486</v>
      </c>
      <c r="K2244" s="1" t="s">
        <v>15487</v>
      </c>
      <c r="L2244">
        <f>VLOOKUP(B2244,HIS退!B:F,5,FALSE)</f>
        <v>-5000</v>
      </c>
      <c r="M2244" t="e">
        <f>VLOOKUP(J2244,银行退!A:F,6,FALSE)</f>
        <v>#N/A</v>
      </c>
      <c r="N2244" t="e">
        <f>VLOOKUP(J2244,网银退汇!F:J,5,FALSE)</f>
        <v>#N/A</v>
      </c>
    </row>
    <row r="2245" spans="1:14" hidden="1">
      <c r="A2245" s="1" t="s">
        <v>15488</v>
      </c>
      <c r="B2245" s="1">
        <v>2035829</v>
      </c>
      <c r="C2245" s="1" t="s">
        <v>9089</v>
      </c>
      <c r="D2245" s="1" t="s">
        <v>9090</v>
      </c>
      <c r="E2245" s="1" t="s">
        <v>9091</v>
      </c>
      <c r="F2245" s="2">
        <v>673.84</v>
      </c>
      <c r="G2245" s="1" t="s">
        <v>114</v>
      </c>
      <c r="H2245" s="1" t="s">
        <v>91</v>
      </c>
      <c r="I2245" s="1" t="s">
        <v>92</v>
      </c>
      <c r="J2245" s="1" t="s">
        <v>15489</v>
      </c>
      <c r="K2245" s="1" t="s">
        <v>15490</v>
      </c>
      <c r="L2245">
        <f>VLOOKUP(B2245,HIS退!B:F,5,FALSE)</f>
        <v>-673.84</v>
      </c>
      <c r="M2245" t="e">
        <f>VLOOKUP(J2245,银行退!A:F,6,FALSE)</f>
        <v>#N/A</v>
      </c>
      <c r="N2245" t="e">
        <f>VLOOKUP(J2245,网银退汇!F:J,5,FALSE)</f>
        <v>#N/A</v>
      </c>
    </row>
    <row r="2246" spans="1:14" hidden="1">
      <c r="A2246" s="1" t="s">
        <v>15491</v>
      </c>
      <c r="B2246" s="1">
        <v>2035860</v>
      </c>
      <c r="C2246" s="1" t="s">
        <v>9093</v>
      </c>
      <c r="D2246" s="1" t="s">
        <v>9094</v>
      </c>
      <c r="E2246" s="1" t="s">
        <v>9095</v>
      </c>
      <c r="F2246" s="2">
        <v>5947</v>
      </c>
      <c r="G2246" s="1" t="s">
        <v>114</v>
      </c>
      <c r="H2246" s="1" t="s">
        <v>91</v>
      </c>
      <c r="I2246" s="1" t="s">
        <v>92</v>
      </c>
      <c r="J2246" s="1" t="s">
        <v>15492</v>
      </c>
      <c r="K2246" s="1" t="s">
        <v>15493</v>
      </c>
      <c r="L2246">
        <f>VLOOKUP(B2246,HIS退!B:F,5,FALSE)</f>
        <v>-5947</v>
      </c>
      <c r="M2246" t="e">
        <f>VLOOKUP(J2246,银行退!A:F,6,FALSE)</f>
        <v>#N/A</v>
      </c>
      <c r="N2246" t="e">
        <f>VLOOKUP(J2246,网银退汇!F:J,5,FALSE)</f>
        <v>#N/A</v>
      </c>
    </row>
    <row r="2247" spans="1:14" hidden="1">
      <c r="A2247" s="1" t="s">
        <v>15494</v>
      </c>
      <c r="B2247" s="1">
        <v>2035891</v>
      </c>
      <c r="C2247" s="1" t="s">
        <v>9097</v>
      </c>
      <c r="D2247" s="1" t="s">
        <v>9098</v>
      </c>
      <c r="E2247" s="1" t="s">
        <v>146</v>
      </c>
      <c r="F2247" s="2">
        <v>5000</v>
      </c>
      <c r="G2247" s="1" t="s">
        <v>114</v>
      </c>
      <c r="H2247" s="1" t="s">
        <v>91</v>
      </c>
      <c r="I2247" s="1" t="s">
        <v>92</v>
      </c>
      <c r="J2247" s="1" t="s">
        <v>15495</v>
      </c>
      <c r="K2247" s="1" t="s">
        <v>15496</v>
      </c>
      <c r="L2247">
        <f>VLOOKUP(B2247,HIS退!B:F,5,FALSE)</f>
        <v>-5000</v>
      </c>
      <c r="M2247" t="e">
        <f>VLOOKUP(J2247,银行退!A:F,6,FALSE)</f>
        <v>#N/A</v>
      </c>
      <c r="N2247" t="e">
        <f>VLOOKUP(J2247,网银退汇!F:J,5,FALSE)</f>
        <v>#N/A</v>
      </c>
    </row>
    <row r="2248" spans="1:14" hidden="1">
      <c r="A2248" s="1" t="s">
        <v>15497</v>
      </c>
      <c r="B2248" s="1">
        <v>2035903</v>
      </c>
      <c r="C2248" s="1" t="s">
        <v>9100</v>
      </c>
      <c r="D2248" s="1" t="s">
        <v>9098</v>
      </c>
      <c r="E2248" s="1" t="s">
        <v>146</v>
      </c>
      <c r="F2248" s="2">
        <v>7521.86</v>
      </c>
      <c r="G2248" s="1" t="s">
        <v>114</v>
      </c>
      <c r="H2248" s="1" t="s">
        <v>91</v>
      </c>
      <c r="I2248" s="1" t="s">
        <v>92</v>
      </c>
      <c r="J2248" s="1" t="s">
        <v>15498</v>
      </c>
      <c r="K2248" s="1" t="s">
        <v>15496</v>
      </c>
      <c r="L2248">
        <f>VLOOKUP(B2248,HIS退!B:F,5,FALSE)</f>
        <v>-7521.86</v>
      </c>
      <c r="M2248" t="e">
        <f>VLOOKUP(J2248,银行退!A:F,6,FALSE)</f>
        <v>#N/A</v>
      </c>
      <c r="N2248" t="e">
        <f>VLOOKUP(J2248,网银退汇!F:J,5,FALSE)</f>
        <v>#N/A</v>
      </c>
    </row>
    <row r="2249" spans="1:14" hidden="1">
      <c r="A2249" s="1" t="s">
        <v>15499</v>
      </c>
      <c r="B2249" s="1">
        <v>2035963</v>
      </c>
      <c r="C2249" s="1" t="s">
        <v>9102</v>
      </c>
      <c r="D2249" s="1" t="s">
        <v>9103</v>
      </c>
      <c r="E2249" s="1" t="s">
        <v>9104</v>
      </c>
      <c r="F2249" s="2">
        <v>2600</v>
      </c>
      <c r="G2249" s="1" t="s">
        <v>114</v>
      </c>
      <c r="H2249" s="1" t="s">
        <v>91</v>
      </c>
      <c r="I2249" s="1" t="s">
        <v>92</v>
      </c>
      <c r="J2249" s="1" t="s">
        <v>15500</v>
      </c>
      <c r="K2249" s="1" t="s">
        <v>15501</v>
      </c>
      <c r="L2249">
        <f>VLOOKUP(B2249,HIS退!B:F,5,FALSE)</f>
        <v>-2600</v>
      </c>
      <c r="M2249" t="e">
        <f>VLOOKUP(J2249,银行退!A:F,6,FALSE)</f>
        <v>#N/A</v>
      </c>
      <c r="N2249" t="e">
        <f>VLOOKUP(J2249,网银退汇!F:J,5,FALSE)</f>
        <v>#N/A</v>
      </c>
    </row>
    <row r="2250" spans="1:14" hidden="1">
      <c r="A2250" s="1" t="s">
        <v>15502</v>
      </c>
      <c r="B2250" s="1">
        <v>2035986</v>
      </c>
      <c r="C2250" s="1" t="s">
        <v>15503</v>
      </c>
      <c r="D2250" s="1" t="s">
        <v>9106</v>
      </c>
      <c r="E2250" s="1" t="s">
        <v>9107</v>
      </c>
      <c r="F2250" s="2">
        <v>1001</v>
      </c>
      <c r="G2250" s="1" t="s">
        <v>114</v>
      </c>
      <c r="H2250" s="1" t="s">
        <v>93</v>
      </c>
      <c r="I2250" s="1" t="s">
        <v>23</v>
      </c>
      <c r="J2250" s="1" t="s">
        <v>15504</v>
      </c>
      <c r="K2250" s="1" t="s">
        <v>15505</v>
      </c>
      <c r="L2250">
        <f>VLOOKUP(B2250,HIS退!B:F,5,FALSE)</f>
        <v>-1001</v>
      </c>
      <c r="M2250" t="e">
        <f>VLOOKUP(J2250,银行退!A:F,6,FALSE)</f>
        <v>#N/A</v>
      </c>
      <c r="N2250" t="str">
        <f>VLOOKUP(J2250,网银退汇!F:J,5,FALSE)</f>
        <v>20170915</v>
      </c>
    </row>
    <row r="2251" spans="1:14" hidden="1">
      <c r="A2251" s="1" t="s">
        <v>15506</v>
      </c>
      <c r="B2251" s="1">
        <v>2036003</v>
      </c>
      <c r="C2251" s="1" t="s">
        <v>9109</v>
      </c>
      <c r="D2251" s="1" t="s">
        <v>9110</v>
      </c>
      <c r="E2251" s="1" t="s">
        <v>9111</v>
      </c>
      <c r="F2251" s="2">
        <v>10000</v>
      </c>
      <c r="G2251" s="1" t="s">
        <v>114</v>
      </c>
      <c r="H2251" s="1" t="s">
        <v>91</v>
      </c>
      <c r="I2251" s="1" t="s">
        <v>92</v>
      </c>
      <c r="J2251" s="1" t="s">
        <v>15507</v>
      </c>
      <c r="K2251" s="1" t="s">
        <v>15508</v>
      </c>
      <c r="L2251">
        <f>VLOOKUP(B2251,HIS退!B:F,5,FALSE)</f>
        <v>-10000</v>
      </c>
      <c r="M2251" t="e">
        <f>VLOOKUP(J2251,银行退!A:F,6,FALSE)</f>
        <v>#N/A</v>
      </c>
      <c r="N2251" t="e">
        <f>VLOOKUP(J2251,网银退汇!F:J,5,FALSE)</f>
        <v>#N/A</v>
      </c>
    </row>
    <row r="2252" spans="1:14" hidden="1">
      <c r="A2252" s="1" t="s">
        <v>15509</v>
      </c>
      <c r="B2252" s="1">
        <v>2036012</v>
      </c>
      <c r="C2252" s="1" t="s">
        <v>9113</v>
      </c>
      <c r="D2252" s="1" t="s">
        <v>9114</v>
      </c>
      <c r="E2252" s="1" t="s">
        <v>9115</v>
      </c>
      <c r="F2252" s="2">
        <v>2202.46</v>
      </c>
      <c r="G2252" s="1" t="s">
        <v>114</v>
      </c>
      <c r="H2252" s="1" t="s">
        <v>91</v>
      </c>
      <c r="I2252" s="1" t="s">
        <v>92</v>
      </c>
      <c r="J2252" s="1" t="s">
        <v>15510</v>
      </c>
      <c r="K2252" s="1" t="s">
        <v>15511</v>
      </c>
      <c r="L2252">
        <f>VLOOKUP(B2252,HIS退!B:F,5,FALSE)</f>
        <v>-2202.46</v>
      </c>
      <c r="M2252" t="e">
        <f>VLOOKUP(J2252,银行退!A:F,6,FALSE)</f>
        <v>#N/A</v>
      </c>
      <c r="N2252" t="e">
        <f>VLOOKUP(J2252,网银退汇!F:J,5,FALSE)</f>
        <v>#N/A</v>
      </c>
    </row>
    <row r="2253" spans="1:14" hidden="1">
      <c r="A2253" s="1" t="s">
        <v>15512</v>
      </c>
      <c r="B2253" s="1">
        <v>2036051</v>
      </c>
      <c r="C2253" s="1" t="s">
        <v>9117</v>
      </c>
      <c r="D2253" s="1" t="s">
        <v>4493</v>
      </c>
      <c r="E2253" s="1" t="s">
        <v>4494</v>
      </c>
      <c r="F2253" s="2">
        <v>869</v>
      </c>
      <c r="G2253" s="1" t="s">
        <v>114</v>
      </c>
      <c r="H2253" s="1" t="s">
        <v>91</v>
      </c>
      <c r="I2253" s="1" t="s">
        <v>92</v>
      </c>
      <c r="J2253" s="1" t="s">
        <v>15513</v>
      </c>
      <c r="K2253" s="1" t="s">
        <v>11762</v>
      </c>
      <c r="L2253">
        <f>VLOOKUP(B2253,HIS退!B:F,5,FALSE)</f>
        <v>-869</v>
      </c>
      <c r="M2253" t="e">
        <f>VLOOKUP(J2253,银行退!A:F,6,FALSE)</f>
        <v>#N/A</v>
      </c>
      <c r="N2253" t="e">
        <f>VLOOKUP(J2253,网银退汇!F:J,5,FALSE)</f>
        <v>#N/A</v>
      </c>
    </row>
    <row r="2254" spans="1:14" hidden="1">
      <c r="A2254" s="1" t="s">
        <v>15514</v>
      </c>
      <c r="B2254" s="1">
        <v>2036170</v>
      </c>
      <c r="C2254" s="1" t="s">
        <v>9119</v>
      </c>
      <c r="D2254" s="1" t="s">
        <v>9120</v>
      </c>
      <c r="E2254" s="1" t="s">
        <v>9121</v>
      </c>
      <c r="F2254" s="2">
        <v>1600</v>
      </c>
      <c r="G2254" s="1" t="s">
        <v>114</v>
      </c>
      <c r="H2254" s="1" t="s">
        <v>91</v>
      </c>
      <c r="I2254" s="1" t="s">
        <v>92</v>
      </c>
      <c r="J2254" s="1" t="s">
        <v>15515</v>
      </c>
      <c r="K2254" s="1" t="s">
        <v>15516</v>
      </c>
      <c r="L2254">
        <f>VLOOKUP(B2254,HIS退!B:F,5,FALSE)</f>
        <v>-1600</v>
      </c>
      <c r="M2254" t="e">
        <f>VLOOKUP(J2254,银行退!A:F,6,FALSE)</f>
        <v>#N/A</v>
      </c>
      <c r="N2254" t="e">
        <f>VLOOKUP(J2254,网银退汇!F:J,5,FALSE)</f>
        <v>#N/A</v>
      </c>
    </row>
    <row r="2255" spans="1:14" hidden="1">
      <c r="A2255" s="1" t="s">
        <v>15517</v>
      </c>
      <c r="B2255" s="1">
        <v>2036191</v>
      </c>
      <c r="C2255" s="1" t="s">
        <v>9123</v>
      </c>
      <c r="D2255" s="1" t="s">
        <v>9124</v>
      </c>
      <c r="E2255" s="1" t="s">
        <v>469</v>
      </c>
      <c r="F2255" s="2">
        <v>3251</v>
      </c>
      <c r="G2255" s="1" t="s">
        <v>114</v>
      </c>
      <c r="H2255" s="1" t="s">
        <v>91</v>
      </c>
      <c r="I2255" s="1" t="s">
        <v>92</v>
      </c>
      <c r="J2255" s="1" t="s">
        <v>15518</v>
      </c>
      <c r="K2255" s="1" t="s">
        <v>15519</v>
      </c>
      <c r="L2255">
        <f>VLOOKUP(B2255,HIS退!B:F,5,FALSE)</f>
        <v>-3251</v>
      </c>
      <c r="M2255" t="e">
        <f>VLOOKUP(J2255,银行退!A:F,6,FALSE)</f>
        <v>#N/A</v>
      </c>
      <c r="N2255" t="e">
        <f>VLOOKUP(J2255,网银退汇!F:J,5,FALSE)</f>
        <v>#N/A</v>
      </c>
    </row>
    <row r="2256" spans="1:14" hidden="1">
      <c r="A2256" s="1" t="s">
        <v>15520</v>
      </c>
      <c r="B2256" s="1">
        <v>2036364</v>
      </c>
      <c r="C2256" s="1" t="s">
        <v>9126</v>
      </c>
      <c r="D2256" s="1" t="s">
        <v>9127</v>
      </c>
      <c r="E2256" s="1" t="s">
        <v>9128</v>
      </c>
      <c r="F2256" s="2">
        <v>18000</v>
      </c>
      <c r="G2256" s="1" t="s">
        <v>114</v>
      </c>
      <c r="H2256" s="1" t="s">
        <v>91</v>
      </c>
      <c r="I2256" s="1" t="s">
        <v>92</v>
      </c>
      <c r="J2256" s="1" t="s">
        <v>15521</v>
      </c>
      <c r="K2256" s="1" t="s">
        <v>15522</v>
      </c>
      <c r="L2256">
        <f>VLOOKUP(B2256,HIS退!B:F,5,FALSE)</f>
        <v>-18000</v>
      </c>
      <c r="M2256" t="e">
        <f>VLOOKUP(J2256,银行退!A:F,6,FALSE)</f>
        <v>#N/A</v>
      </c>
      <c r="N2256" t="e">
        <f>VLOOKUP(J2256,网银退汇!F:J,5,FALSE)</f>
        <v>#N/A</v>
      </c>
    </row>
    <row r="2257" spans="1:14" hidden="1">
      <c r="A2257" s="1" t="s">
        <v>15523</v>
      </c>
      <c r="B2257" s="1">
        <v>2036383</v>
      </c>
      <c r="C2257" s="1" t="s">
        <v>9130</v>
      </c>
      <c r="D2257" s="1" t="s">
        <v>9131</v>
      </c>
      <c r="E2257" s="1" t="s">
        <v>9132</v>
      </c>
      <c r="F2257" s="2">
        <v>4600</v>
      </c>
      <c r="G2257" s="1" t="s">
        <v>114</v>
      </c>
      <c r="H2257" s="1" t="s">
        <v>91</v>
      </c>
      <c r="I2257" s="1" t="s">
        <v>92</v>
      </c>
      <c r="J2257" s="1" t="s">
        <v>15524</v>
      </c>
      <c r="K2257" s="1" t="s">
        <v>15525</v>
      </c>
      <c r="L2257">
        <f>VLOOKUP(B2257,HIS退!B:F,5,FALSE)</f>
        <v>-4600</v>
      </c>
      <c r="M2257" t="e">
        <f>VLOOKUP(J2257,银行退!A:F,6,FALSE)</f>
        <v>#N/A</v>
      </c>
      <c r="N2257" t="e">
        <f>VLOOKUP(J2257,网银退汇!F:J,5,FALSE)</f>
        <v>#N/A</v>
      </c>
    </row>
    <row r="2258" spans="1:14" hidden="1">
      <c r="A2258" s="1" t="s">
        <v>15526</v>
      </c>
      <c r="B2258" s="1">
        <v>2036415</v>
      </c>
      <c r="C2258" s="1" t="s">
        <v>15527</v>
      </c>
      <c r="D2258" s="1" t="s">
        <v>9134</v>
      </c>
      <c r="E2258" s="1" t="s">
        <v>9135</v>
      </c>
      <c r="F2258" s="2">
        <v>693</v>
      </c>
      <c r="G2258" s="1" t="s">
        <v>114</v>
      </c>
      <c r="H2258" s="1" t="s">
        <v>93</v>
      </c>
      <c r="I2258" s="1" t="s">
        <v>23</v>
      </c>
      <c r="J2258" s="1" t="s">
        <v>15528</v>
      </c>
      <c r="K2258" s="1" t="s">
        <v>15529</v>
      </c>
      <c r="L2258">
        <f>VLOOKUP(B2258,HIS退!B:F,5,FALSE)</f>
        <v>-693</v>
      </c>
      <c r="M2258" t="e">
        <f>VLOOKUP(J2258,银行退!A:F,6,FALSE)</f>
        <v>#N/A</v>
      </c>
      <c r="N2258" t="str">
        <f>VLOOKUP(J2258,网银退汇!F:J,5,FALSE)</f>
        <v>20170915</v>
      </c>
    </row>
    <row r="2259" spans="1:14" hidden="1">
      <c r="A2259" s="1" t="s">
        <v>15530</v>
      </c>
      <c r="B2259" s="1">
        <v>2036461</v>
      </c>
      <c r="C2259" s="1" t="s">
        <v>9137</v>
      </c>
      <c r="D2259" s="1" t="s">
        <v>9138</v>
      </c>
      <c r="E2259" s="1" t="s">
        <v>9139</v>
      </c>
      <c r="F2259" s="2">
        <v>3710.08</v>
      </c>
      <c r="G2259" s="1" t="s">
        <v>114</v>
      </c>
      <c r="H2259" s="1" t="s">
        <v>91</v>
      </c>
      <c r="I2259" s="1" t="s">
        <v>92</v>
      </c>
      <c r="J2259" s="1" t="s">
        <v>15531</v>
      </c>
      <c r="K2259" s="1" t="s">
        <v>15532</v>
      </c>
      <c r="L2259">
        <f>VLOOKUP(B2259,HIS退!B:F,5,FALSE)</f>
        <v>-3710.08</v>
      </c>
      <c r="M2259" t="e">
        <f>VLOOKUP(J2259,银行退!A:F,6,FALSE)</f>
        <v>#N/A</v>
      </c>
      <c r="N2259" t="e">
        <f>VLOOKUP(J2259,网银退汇!F:J,5,FALSE)</f>
        <v>#N/A</v>
      </c>
    </row>
    <row r="2260" spans="1:14" hidden="1">
      <c r="A2260" s="1" t="s">
        <v>15533</v>
      </c>
      <c r="B2260" s="1">
        <v>2036480</v>
      </c>
      <c r="C2260" s="1" t="s">
        <v>9141</v>
      </c>
      <c r="D2260" s="1" t="s">
        <v>9142</v>
      </c>
      <c r="E2260" s="1" t="s">
        <v>9143</v>
      </c>
      <c r="F2260" s="2">
        <v>12033.5</v>
      </c>
      <c r="G2260" s="1" t="s">
        <v>114</v>
      </c>
      <c r="H2260" s="1" t="s">
        <v>91</v>
      </c>
      <c r="I2260" s="1" t="s">
        <v>92</v>
      </c>
      <c r="J2260" s="1" t="s">
        <v>15534</v>
      </c>
      <c r="K2260" s="1" t="s">
        <v>15535</v>
      </c>
      <c r="L2260">
        <f>VLOOKUP(B2260,HIS退!B:F,5,FALSE)</f>
        <v>-12033.5</v>
      </c>
      <c r="M2260" t="e">
        <f>VLOOKUP(J2260,银行退!A:F,6,FALSE)</f>
        <v>#N/A</v>
      </c>
      <c r="N2260" t="e">
        <f>VLOOKUP(J2260,网银退汇!F:J,5,FALSE)</f>
        <v>#N/A</v>
      </c>
    </row>
    <row r="2261" spans="1:14" hidden="1">
      <c r="A2261" s="1" t="s">
        <v>15536</v>
      </c>
      <c r="B2261" s="1">
        <v>2036541</v>
      </c>
      <c r="C2261" s="1" t="s">
        <v>9145</v>
      </c>
      <c r="D2261" s="1" t="s">
        <v>9146</v>
      </c>
      <c r="E2261" s="1" t="s">
        <v>9147</v>
      </c>
      <c r="F2261" s="2">
        <v>5000</v>
      </c>
      <c r="G2261" s="1" t="s">
        <v>114</v>
      </c>
      <c r="H2261" s="1" t="s">
        <v>91</v>
      </c>
      <c r="I2261" s="1" t="s">
        <v>92</v>
      </c>
      <c r="J2261" s="1" t="s">
        <v>15537</v>
      </c>
      <c r="K2261" s="1" t="s">
        <v>15538</v>
      </c>
      <c r="L2261">
        <f>VLOOKUP(B2261,HIS退!B:F,5,FALSE)</f>
        <v>-5000</v>
      </c>
      <c r="M2261" t="e">
        <f>VLOOKUP(J2261,银行退!A:F,6,FALSE)</f>
        <v>#N/A</v>
      </c>
      <c r="N2261" t="e">
        <f>VLOOKUP(J2261,网银退汇!F:J,5,FALSE)</f>
        <v>#N/A</v>
      </c>
    </row>
    <row r="2262" spans="1:14" hidden="1">
      <c r="A2262" s="1" t="s">
        <v>15539</v>
      </c>
      <c r="B2262" s="1">
        <v>2036543</v>
      </c>
      <c r="C2262" s="1" t="s">
        <v>9149</v>
      </c>
      <c r="D2262" s="1" t="s">
        <v>9150</v>
      </c>
      <c r="E2262" s="1" t="s">
        <v>9151</v>
      </c>
      <c r="F2262" s="2">
        <v>3330</v>
      </c>
      <c r="G2262" s="1" t="s">
        <v>114</v>
      </c>
      <c r="H2262" s="1" t="s">
        <v>91</v>
      </c>
      <c r="I2262" s="1" t="s">
        <v>92</v>
      </c>
      <c r="J2262" s="1" t="s">
        <v>15540</v>
      </c>
      <c r="K2262" s="1" t="s">
        <v>15541</v>
      </c>
      <c r="L2262">
        <f>VLOOKUP(B2262,HIS退!B:F,5,FALSE)</f>
        <v>-3330</v>
      </c>
      <c r="M2262" t="e">
        <f>VLOOKUP(J2262,银行退!A:F,6,FALSE)</f>
        <v>#N/A</v>
      </c>
      <c r="N2262" t="e">
        <f>VLOOKUP(J2262,网银退汇!F:J,5,FALSE)</f>
        <v>#N/A</v>
      </c>
    </row>
    <row r="2263" spans="1:14" hidden="1">
      <c r="A2263" s="1" t="s">
        <v>15542</v>
      </c>
      <c r="B2263" s="1">
        <v>2036601</v>
      </c>
      <c r="C2263" s="1" t="s">
        <v>9153</v>
      </c>
      <c r="D2263" s="1" t="s">
        <v>9154</v>
      </c>
      <c r="E2263" s="1" t="s">
        <v>83</v>
      </c>
      <c r="F2263" s="2">
        <v>794</v>
      </c>
      <c r="G2263" s="1" t="s">
        <v>114</v>
      </c>
      <c r="H2263" s="1" t="s">
        <v>91</v>
      </c>
      <c r="I2263" s="1" t="s">
        <v>92</v>
      </c>
      <c r="J2263" s="1" t="s">
        <v>15543</v>
      </c>
      <c r="K2263" s="1" t="s">
        <v>15544</v>
      </c>
      <c r="L2263">
        <f>VLOOKUP(B2263,HIS退!B:F,5,FALSE)</f>
        <v>-794</v>
      </c>
      <c r="M2263" t="e">
        <f>VLOOKUP(J2263,银行退!A:F,6,FALSE)</f>
        <v>#N/A</v>
      </c>
      <c r="N2263" t="e">
        <f>VLOOKUP(J2263,网银退汇!F:J,5,FALSE)</f>
        <v>#N/A</v>
      </c>
    </row>
    <row r="2264" spans="1:14" hidden="1">
      <c r="A2264" s="1" t="s">
        <v>15545</v>
      </c>
      <c r="B2264" s="1">
        <v>2036606</v>
      </c>
      <c r="C2264" s="1" t="s">
        <v>9156</v>
      </c>
      <c r="D2264" s="1" t="s">
        <v>9157</v>
      </c>
      <c r="E2264" s="1" t="s">
        <v>9158</v>
      </c>
      <c r="F2264" s="2">
        <v>3023</v>
      </c>
      <c r="G2264" s="1" t="s">
        <v>114</v>
      </c>
      <c r="H2264" s="1" t="s">
        <v>91</v>
      </c>
      <c r="I2264" s="1" t="s">
        <v>92</v>
      </c>
      <c r="J2264" s="1" t="s">
        <v>15546</v>
      </c>
      <c r="K2264" s="1" t="s">
        <v>15547</v>
      </c>
      <c r="L2264">
        <f>VLOOKUP(B2264,HIS退!B:F,5,FALSE)</f>
        <v>-3023</v>
      </c>
      <c r="M2264" t="e">
        <f>VLOOKUP(J2264,银行退!A:F,6,FALSE)</f>
        <v>#N/A</v>
      </c>
      <c r="N2264" t="e">
        <f>VLOOKUP(J2264,网银退汇!F:J,5,FALSE)</f>
        <v>#N/A</v>
      </c>
    </row>
    <row r="2265" spans="1:14" hidden="1">
      <c r="A2265" s="1" t="s">
        <v>15548</v>
      </c>
      <c r="B2265" s="1">
        <v>2036712</v>
      </c>
      <c r="C2265" s="1" t="s">
        <v>9160</v>
      </c>
      <c r="D2265" s="1" t="s">
        <v>9161</v>
      </c>
      <c r="E2265" s="1" t="s">
        <v>9162</v>
      </c>
      <c r="F2265" s="2">
        <v>2495.4299999999998</v>
      </c>
      <c r="G2265" s="1" t="s">
        <v>114</v>
      </c>
      <c r="H2265" s="1" t="s">
        <v>91</v>
      </c>
      <c r="I2265" s="1" t="s">
        <v>92</v>
      </c>
      <c r="J2265" s="1" t="s">
        <v>15549</v>
      </c>
      <c r="K2265" s="1" t="s">
        <v>15550</v>
      </c>
      <c r="L2265">
        <f>VLOOKUP(B2265,HIS退!B:F,5,FALSE)</f>
        <v>-2495.4299999999998</v>
      </c>
      <c r="M2265" t="e">
        <f>VLOOKUP(J2265,银行退!A:F,6,FALSE)</f>
        <v>#N/A</v>
      </c>
      <c r="N2265" t="e">
        <f>VLOOKUP(J2265,网银退汇!F:J,5,FALSE)</f>
        <v>#N/A</v>
      </c>
    </row>
    <row r="2266" spans="1:14" hidden="1">
      <c r="A2266" s="1" t="s">
        <v>15551</v>
      </c>
      <c r="B2266" s="1">
        <v>2036957</v>
      </c>
      <c r="C2266" s="1" t="s">
        <v>9164</v>
      </c>
      <c r="D2266" s="1" t="s">
        <v>9165</v>
      </c>
      <c r="E2266" s="1" t="s">
        <v>9166</v>
      </c>
      <c r="F2266" s="2">
        <v>1897.23</v>
      </c>
      <c r="G2266" s="1" t="s">
        <v>114</v>
      </c>
      <c r="H2266" s="1" t="s">
        <v>91</v>
      </c>
      <c r="I2266" s="1" t="s">
        <v>92</v>
      </c>
      <c r="J2266" s="1" t="s">
        <v>15552</v>
      </c>
      <c r="K2266" s="1" t="s">
        <v>15553</v>
      </c>
      <c r="L2266">
        <f>VLOOKUP(B2266,HIS退!B:F,5,FALSE)</f>
        <v>-1897.23</v>
      </c>
      <c r="M2266" t="e">
        <f>VLOOKUP(J2266,银行退!A:F,6,FALSE)</f>
        <v>#N/A</v>
      </c>
      <c r="N2266" t="e">
        <f>VLOOKUP(J2266,网银退汇!F:J,5,FALSE)</f>
        <v>#N/A</v>
      </c>
    </row>
    <row r="2267" spans="1:14" hidden="1">
      <c r="A2267" s="1" t="s">
        <v>15554</v>
      </c>
      <c r="B2267" s="1">
        <v>2037202</v>
      </c>
      <c r="C2267" s="1" t="s">
        <v>9168</v>
      </c>
      <c r="D2267" s="1" t="s">
        <v>9169</v>
      </c>
      <c r="E2267" s="1" t="s">
        <v>9170</v>
      </c>
      <c r="F2267" s="2">
        <v>600</v>
      </c>
      <c r="G2267" s="1" t="s">
        <v>114</v>
      </c>
      <c r="H2267" s="1" t="s">
        <v>91</v>
      </c>
      <c r="I2267" s="1" t="s">
        <v>92</v>
      </c>
      <c r="J2267" s="1" t="s">
        <v>15555</v>
      </c>
      <c r="K2267" s="1" t="s">
        <v>15556</v>
      </c>
      <c r="L2267">
        <f>VLOOKUP(B2267,HIS退!B:F,5,FALSE)</f>
        <v>-600</v>
      </c>
      <c r="M2267" t="e">
        <f>VLOOKUP(J2267,银行退!A:F,6,FALSE)</f>
        <v>#N/A</v>
      </c>
      <c r="N2267" t="e">
        <f>VLOOKUP(J2267,网银退汇!F:J,5,FALSE)</f>
        <v>#N/A</v>
      </c>
    </row>
    <row r="2268" spans="1:14" hidden="1">
      <c r="A2268" s="1" t="s">
        <v>15557</v>
      </c>
      <c r="B2268" s="1">
        <v>2037231</v>
      </c>
      <c r="C2268" s="1" t="s">
        <v>9172</v>
      </c>
      <c r="D2268" s="1" t="s">
        <v>9173</v>
      </c>
      <c r="E2268" s="1" t="s">
        <v>9174</v>
      </c>
      <c r="F2268" s="2">
        <v>12151.64</v>
      </c>
      <c r="G2268" s="1" t="s">
        <v>114</v>
      </c>
      <c r="H2268" s="1" t="s">
        <v>91</v>
      </c>
      <c r="I2268" s="1" t="s">
        <v>92</v>
      </c>
      <c r="J2268" s="1" t="s">
        <v>15558</v>
      </c>
      <c r="K2268" s="1" t="s">
        <v>15559</v>
      </c>
      <c r="L2268">
        <f>VLOOKUP(B2268,HIS退!B:F,5,FALSE)</f>
        <v>-12151.64</v>
      </c>
      <c r="M2268" t="e">
        <f>VLOOKUP(J2268,银行退!A:F,6,FALSE)</f>
        <v>#N/A</v>
      </c>
      <c r="N2268" t="e">
        <f>VLOOKUP(J2268,网银退汇!F:J,5,FALSE)</f>
        <v>#N/A</v>
      </c>
    </row>
    <row r="2269" spans="1:14" hidden="1">
      <c r="A2269" s="1" t="s">
        <v>15560</v>
      </c>
      <c r="B2269" s="1">
        <v>2037284</v>
      </c>
      <c r="C2269" s="1" t="s">
        <v>9176</v>
      </c>
      <c r="D2269" s="1" t="s">
        <v>9177</v>
      </c>
      <c r="E2269" s="1" t="s">
        <v>9178</v>
      </c>
      <c r="F2269" s="2">
        <v>10000</v>
      </c>
      <c r="G2269" s="1" t="s">
        <v>114</v>
      </c>
      <c r="H2269" s="1" t="s">
        <v>91</v>
      </c>
      <c r="I2269" s="1" t="s">
        <v>92</v>
      </c>
      <c r="J2269" s="1" t="s">
        <v>15561</v>
      </c>
      <c r="K2269" s="1" t="s">
        <v>15562</v>
      </c>
      <c r="L2269">
        <f>VLOOKUP(B2269,HIS退!B:F,5,FALSE)</f>
        <v>-10000</v>
      </c>
      <c r="M2269" t="e">
        <f>VLOOKUP(J2269,银行退!A:F,6,FALSE)</f>
        <v>#N/A</v>
      </c>
      <c r="N2269" t="e">
        <f>VLOOKUP(J2269,网银退汇!F:J,5,FALSE)</f>
        <v>#N/A</v>
      </c>
    </row>
    <row r="2270" spans="1:14" hidden="1">
      <c r="A2270" s="1" t="s">
        <v>15563</v>
      </c>
      <c r="B2270" s="1">
        <v>2037286</v>
      </c>
      <c r="C2270" s="1" t="s">
        <v>9180</v>
      </c>
      <c r="D2270" s="1" t="s">
        <v>9181</v>
      </c>
      <c r="E2270" s="1" t="s">
        <v>9182</v>
      </c>
      <c r="F2270" s="2">
        <v>25936.38</v>
      </c>
      <c r="G2270" s="1" t="s">
        <v>114</v>
      </c>
      <c r="H2270" s="1" t="s">
        <v>91</v>
      </c>
      <c r="I2270" s="1" t="s">
        <v>92</v>
      </c>
      <c r="J2270" s="1" t="s">
        <v>15564</v>
      </c>
      <c r="K2270" s="1" t="s">
        <v>15565</v>
      </c>
      <c r="L2270">
        <f>VLOOKUP(B2270,HIS退!B:F,5,FALSE)</f>
        <v>-25936.38</v>
      </c>
      <c r="M2270" t="e">
        <f>VLOOKUP(J2270,银行退!A:F,6,FALSE)</f>
        <v>#N/A</v>
      </c>
      <c r="N2270" t="e">
        <f>VLOOKUP(J2270,网银退汇!F:J,5,FALSE)</f>
        <v>#N/A</v>
      </c>
    </row>
    <row r="2271" spans="1:14" hidden="1">
      <c r="A2271" s="1" t="s">
        <v>15566</v>
      </c>
      <c r="B2271" s="1">
        <v>2037389</v>
      </c>
      <c r="C2271" s="1" t="s">
        <v>9184</v>
      </c>
      <c r="D2271" s="1" t="s">
        <v>9185</v>
      </c>
      <c r="E2271" s="1" t="s">
        <v>9186</v>
      </c>
      <c r="F2271" s="2">
        <v>1342</v>
      </c>
      <c r="G2271" s="1" t="s">
        <v>114</v>
      </c>
      <c r="H2271" s="1" t="s">
        <v>91</v>
      </c>
      <c r="I2271" s="1" t="s">
        <v>92</v>
      </c>
      <c r="J2271" s="1" t="s">
        <v>15567</v>
      </c>
      <c r="K2271" s="1" t="s">
        <v>15568</v>
      </c>
      <c r="L2271">
        <f>VLOOKUP(B2271,HIS退!B:F,5,FALSE)</f>
        <v>-1342</v>
      </c>
      <c r="M2271" t="e">
        <f>VLOOKUP(J2271,银行退!A:F,6,FALSE)</f>
        <v>#N/A</v>
      </c>
      <c r="N2271" t="e">
        <f>VLOOKUP(J2271,网银退汇!F:J,5,FALSE)</f>
        <v>#N/A</v>
      </c>
    </row>
    <row r="2272" spans="1:14" hidden="1">
      <c r="A2272" s="1" t="s">
        <v>15569</v>
      </c>
      <c r="B2272" s="1">
        <v>2037452</v>
      </c>
      <c r="C2272" s="1" t="s">
        <v>9188</v>
      </c>
      <c r="D2272" s="1" t="s">
        <v>9189</v>
      </c>
      <c r="E2272" s="1" t="s">
        <v>9190</v>
      </c>
      <c r="F2272" s="2">
        <v>5000</v>
      </c>
      <c r="G2272" s="1" t="s">
        <v>114</v>
      </c>
      <c r="H2272" s="1" t="s">
        <v>91</v>
      </c>
      <c r="I2272" s="1" t="s">
        <v>92</v>
      </c>
      <c r="J2272" s="1" t="s">
        <v>15570</v>
      </c>
      <c r="K2272" s="1" t="s">
        <v>15571</v>
      </c>
      <c r="L2272">
        <f>VLOOKUP(B2272,HIS退!B:F,5,FALSE)</f>
        <v>-5000</v>
      </c>
      <c r="M2272" t="e">
        <f>VLOOKUP(J2272,银行退!A:F,6,FALSE)</f>
        <v>#N/A</v>
      </c>
      <c r="N2272" t="e">
        <f>VLOOKUP(J2272,网银退汇!F:J,5,FALSE)</f>
        <v>#N/A</v>
      </c>
    </row>
    <row r="2273" spans="1:14" hidden="1">
      <c r="A2273" s="1" t="s">
        <v>15572</v>
      </c>
      <c r="B2273" s="1">
        <v>2037479</v>
      </c>
      <c r="C2273" s="1" t="s">
        <v>9192</v>
      </c>
      <c r="D2273" s="1" t="s">
        <v>9193</v>
      </c>
      <c r="E2273" s="1" t="s">
        <v>9194</v>
      </c>
      <c r="F2273" s="2">
        <v>44040.959999999999</v>
      </c>
      <c r="G2273" s="1" t="s">
        <v>114</v>
      </c>
      <c r="H2273" s="1" t="s">
        <v>91</v>
      </c>
      <c r="I2273" s="1" t="s">
        <v>92</v>
      </c>
      <c r="J2273" s="1" t="s">
        <v>15573</v>
      </c>
      <c r="K2273" s="1" t="s">
        <v>15574</v>
      </c>
      <c r="L2273">
        <f>VLOOKUP(B2273,HIS退!B:F,5,FALSE)</f>
        <v>-44040.959999999999</v>
      </c>
      <c r="M2273" t="e">
        <f>VLOOKUP(J2273,银行退!A:F,6,FALSE)</f>
        <v>#N/A</v>
      </c>
      <c r="N2273" t="e">
        <f>VLOOKUP(J2273,网银退汇!F:J,5,FALSE)</f>
        <v>#N/A</v>
      </c>
    </row>
    <row r="2274" spans="1:14" hidden="1">
      <c r="A2274" s="1" t="s">
        <v>15575</v>
      </c>
      <c r="B2274" s="1">
        <v>2037490</v>
      </c>
      <c r="C2274" s="1" t="s">
        <v>9196</v>
      </c>
      <c r="D2274" s="1" t="s">
        <v>9197</v>
      </c>
      <c r="E2274" s="1" t="s">
        <v>9198</v>
      </c>
      <c r="F2274" s="2">
        <v>2985.91</v>
      </c>
      <c r="G2274" s="1" t="s">
        <v>114</v>
      </c>
      <c r="H2274" s="1" t="s">
        <v>91</v>
      </c>
      <c r="I2274" s="1" t="s">
        <v>92</v>
      </c>
      <c r="J2274" s="1" t="s">
        <v>15576</v>
      </c>
      <c r="K2274" s="1" t="s">
        <v>15577</v>
      </c>
      <c r="L2274">
        <f>VLOOKUP(B2274,HIS退!B:F,5,FALSE)</f>
        <v>-2985.91</v>
      </c>
      <c r="M2274" t="e">
        <f>VLOOKUP(J2274,银行退!A:F,6,FALSE)</f>
        <v>#N/A</v>
      </c>
      <c r="N2274" t="e">
        <f>VLOOKUP(J2274,网银退汇!F:J,5,FALSE)</f>
        <v>#N/A</v>
      </c>
    </row>
    <row r="2275" spans="1:14" hidden="1">
      <c r="A2275" s="1" t="s">
        <v>15578</v>
      </c>
      <c r="B2275" s="1">
        <v>2037546</v>
      </c>
      <c r="C2275" s="1" t="s">
        <v>9200</v>
      </c>
      <c r="D2275" s="1" t="s">
        <v>9201</v>
      </c>
      <c r="E2275" s="1" t="s">
        <v>9202</v>
      </c>
      <c r="F2275" s="2">
        <v>287</v>
      </c>
      <c r="G2275" s="1" t="s">
        <v>114</v>
      </c>
      <c r="H2275" s="1" t="s">
        <v>91</v>
      </c>
      <c r="I2275" s="1" t="s">
        <v>92</v>
      </c>
      <c r="J2275" s="1" t="s">
        <v>15579</v>
      </c>
      <c r="K2275" s="1" t="s">
        <v>15580</v>
      </c>
      <c r="L2275">
        <f>VLOOKUP(B2275,HIS退!B:F,5,FALSE)</f>
        <v>-287</v>
      </c>
      <c r="M2275" t="e">
        <f>VLOOKUP(J2275,银行退!A:F,6,FALSE)</f>
        <v>#N/A</v>
      </c>
      <c r="N2275" t="e">
        <f>VLOOKUP(J2275,网银退汇!F:J,5,FALSE)</f>
        <v>#N/A</v>
      </c>
    </row>
    <row r="2276" spans="1:14" hidden="1">
      <c r="A2276" s="1" t="s">
        <v>15581</v>
      </c>
      <c r="B2276" s="1">
        <v>2037607</v>
      </c>
      <c r="C2276" s="1" t="s">
        <v>9204</v>
      </c>
      <c r="D2276" s="1" t="s">
        <v>9205</v>
      </c>
      <c r="E2276" s="1" t="s">
        <v>9206</v>
      </c>
      <c r="F2276" s="2">
        <v>10054</v>
      </c>
      <c r="G2276" s="1" t="s">
        <v>114</v>
      </c>
      <c r="H2276" s="1" t="s">
        <v>91</v>
      </c>
      <c r="I2276" s="1" t="s">
        <v>92</v>
      </c>
      <c r="J2276" s="1" t="s">
        <v>15582</v>
      </c>
      <c r="K2276" s="1" t="s">
        <v>15583</v>
      </c>
      <c r="L2276">
        <f>VLOOKUP(B2276,HIS退!B:F,5,FALSE)</f>
        <v>-10054</v>
      </c>
      <c r="M2276" t="e">
        <f>VLOOKUP(J2276,银行退!A:F,6,FALSE)</f>
        <v>#N/A</v>
      </c>
      <c r="N2276" t="e">
        <f>VLOOKUP(J2276,网银退汇!F:J,5,FALSE)</f>
        <v>#N/A</v>
      </c>
    </row>
    <row r="2277" spans="1:14" hidden="1">
      <c r="A2277" s="1" t="s">
        <v>15584</v>
      </c>
      <c r="B2277" s="1">
        <v>2037694</v>
      </c>
      <c r="C2277" s="1" t="s">
        <v>9208</v>
      </c>
      <c r="D2277" s="1" t="s">
        <v>9209</v>
      </c>
      <c r="E2277" s="1" t="s">
        <v>8271</v>
      </c>
      <c r="F2277" s="2">
        <v>12573.8</v>
      </c>
      <c r="G2277" s="1" t="s">
        <v>114</v>
      </c>
      <c r="H2277" s="1" t="s">
        <v>91</v>
      </c>
      <c r="I2277" s="1" t="s">
        <v>92</v>
      </c>
      <c r="J2277" s="1" t="s">
        <v>15585</v>
      </c>
      <c r="K2277" s="1" t="s">
        <v>15586</v>
      </c>
      <c r="L2277">
        <f>VLOOKUP(B2277,HIS退!B:F,5,FALSE)</f>
        <v>-12573.8</v>
      </c>
      <c r="M2277" t="e">
        <f>VLOOKUP(J2277,银行退!A:F,6,FALSE)</f>
        <v>#N/A</v>
      </c>
      <c r="N2277" t="e">
        <f>VLOOKUP(J2277,网银退汇!F:J,5,FALSE)</f>
        <v>#N/A</v>
      </c>
    </row>
    <row r="2278" spans="1:14" hidden="1">
      <c r="A2278" s="1" t="s">
        <v>15587</v>
      </c>
      <c r="B2278" s="1">
        <v>2038162</v>
      </c>
      <c r="C2278" s="1" t="s">
        <v>15588</v>
      </c>
      <c r="D2278" s="1" t="s">
        <v>9211</v>
      </c>
      <c r="E2278" s="1" t="s">
        <v>9212</v>
      </c>
      <c r="F2278" s="2">
        <v>28</v>
      </c>
      <c r="G2278" s="1" t="s">
        <v>114</v>
      </c>
      <c r="H2278" s="1" t="s">
        <v>93</v>
      </c>
      <c r="I2278" s="1" t="s">
        <v>23</v>
      </c>
      <c r="J2278" s="1" t="s">
        <v>15589</v>
      </c>
      <c r="K2278" s="1" t="s">
        <v>15590</v>
      </c>
      <c r="L2278">
        <f>VLOOKUP(B2278,HIS退!B:F,5,FALSE)</f>
        <v>-28</v>
      </c>
      <c r="M2278" t="e">
        <f>VLOOKUP(J2278,银行退!A:F,6,FALSE)</f>
        <v>#N/A</v>
      </c>
      <c r="N2278" t="str">
        <f>VLOOKUP(J2278,网银退汇!F:J,5,FALSE)</f>
        <v>20170915</v>
      </c>
    </row>
    <row r="2279" spans="1:14" hidden="1">
      <c r="A2279" s="1" t="s">
        <v>15591</v>
      </c>
      <c r="B2279" s="1">
        <v>2038221</v>
      </c>
      <c r="C2279" s="1" t="s">
        <v>9214</v>
      </c>
      <c r="D2279" s="1" t="s">
        <v>9215</v>
      </c>
      <c r="E2279" s="1" t="s">
        <v>204</v>
      </c>
      <c r="F2279" s="2">
        <v>3373</v>
      </c>
      <c r="G2279" s="1" t="s">
        <v>114</v>
      </c>
      <c r="H2279" s="1" t="s">
        <v>91</v>
      </c>
      <c r="I2279" s="1" t="s">
        <v>92</v>
      </c>
      <c r="J2279" s="1" t="s">
        <v>15592</v>
      </c>
      <c r="K2279" s="1" t="s">
        <v>15593</v>
      </c>
      <c r="L2279">
        <f>VLOOKUP(B2279,HIS退!B:F,5,FALSE)</f>
        <v>-3373</v>
      </c>
      <c r="M2279" t="e">
        <f>VLOOKUP(J2279,银行退!A:F,6,FALSE)</f>
        <v>#N/A</v>
      </c>
      <c r="N2279" t="e">
        <f>VLOOKUP(J2279,网银退汇!F:J,5,FALSE)</f>
        <v>#N/A</v>
      </c>
    </row>
    <row r="2280" spans="1:14" hidden="1">
      <c r="A2280" s="1" t="s">
        <v>15594</v>
      </c>
      <c r="B2280" s="1">
        <v>2038246</v>
      </c>
      <c r="C2280" s="1" t="s">
        <v>9217</v>
      </c>
      <c r="D2280" s="1" t="s">
        <v>9218</v>
      </c>
      <c r="E2280" s="1" t="s">
        <v>9219</v>
      </c>
      <c r="F2280" s="2">
        <v>5312.94</v>
      </c>
      <c r="G2280" s="1" t="s">
        <v>114</v>
      </c>
      <c r="H2280" s="1" t="s">
        <v>91</v>
      </c>
      <c r="I2280" s="1" t="s">
        <v>92</v>
      </c>
      <c r="J2280" s="1" t="s">
        <v>15595</v>
      </c>
      <c r="K2280" s="1" t="s">
        <v>15596</v>
      </c>
      <c r="L2280">
        <f>VLOOKUP(B2280,HIS退!B:F,5,FALSE)</f>
        <v>-5312.94</v>
      </c>
      <c r="M2280" t="e">
        <f>VLOOKUP(J2280,银行退!A:F,6,FALSE)</f>
        <v>#N/A</v>
      </c>
      <c r="N2280" t="e">
        <f>VLOOKUP(J2280,网银退汇!F:J,5,FALSE)</f>
        <v>#N/A</v>
      </c>
    </row>
    <row r="2281" spans="1:14" hidden="1">
      <c r="A2281" s="1" t="s">
        <v>15597</v>
      </c>
      <c r="B2281" s="1">
        <v>2038311</v>
      </c>
      <c r="C2281" s="1" t="s">
        <v>9221</v>
      </c>
      <c r="D2281" s="1" t="s">
        <v>9222</v>
      </c>
      <c r="E2281" s="1" t="s">
        <v>9223</v>
      </c>
      <c r="F2281" s="2">
        <v>565.34</v>
      </c>
      <c r="G2281" s="1" t="s">
        <v>114</v>
      </c>
      <c r="H2281" s="1" t="s">
        <v>91</v>
      </c>
      <c r="I2281" s="1" t="s">
        <v>92</v>
      </c>
      <c r="J2281" s="1" t="s">
        <v>15598</v>
      </c>
      <c r="K2281" s="1" t="s">
        <v>15599</v>
      </c>
      <c r="L2281">
        <f>VLOOKUP(B2281,HIS退!B:F,5,FALSE)</f>
        <v>-565.34</v>
      </c>
      <c r="M2281" t="e">
        <f>VLOOKUP(J2281,银行退!A:F,6,FALSE)</f>
        <v>#N/A</v>
      </c>
      <c r="N2281" t="e">
        <f>VLOOKUP(J2281,网银退汇!F:J,5,FALSE)</f>
        <v>#N/A</v>
      </c>
    </row>
    <row r="2282" spans="1:14" hidden="1">
      <c r="A2282" s="1" t="s">
        <v>15600</v>
      </c>
      <c r="B2282" s="1">
        <v>2038341</v>
      </c>
      <c r="C2282" s="1" t="s">
        <v>9225</v>
      </c>
      <c r="D2282" s="1" t="s">
        <v>9226</v>
      </c>
      <c r="E2282" s="1" t="s">
        <v>9227</v>
      </c>
      <c r="F2282" s="2">
        <v>94.5</v>
      </c>
      <c r="G2282" s="1" t="s">
        <v>114</v>
      </c>
      <c r="H2282" s="1" t="s">
        <v>91</v>
      </c>
      <c r="I2282" s="1" t="s">
        <v>92</v>
      </c>
      <c r="J2282" s="1" t="s">
        <v>15601</v>
      </c>
      <c r="K2282" s="1" t="s">
        <v>15602</v>
      </c>
      <c r="L2282">
        <f>VLOOKUP(B2282,HIS退!B:F,5,FALSE)</f>
        <v>-94.5</v>
      </c>
      <c r="M2282" t="e">
        <f>VLOOKUP(J2282,银行退!A:F,6,FALSE)</f>
        <v>#N/A</v>
      </c>
      <c r="N2282" t="e">
        <f>VLOOKUP(J2282,网银退汇!F:J,5,FALSE)</f>
        <v>#N/A</v>
      </c>
    </row>
    <row r="2283" spans="1:14" hidden="1">
      <c r="A2283" s="1" t="s">
        <v>15603</v>
      </c>
      <c r="B2283" s="1">
        <v>2038535</v>
      </c>
      <c r="C2283" s="1" t="s">
        <v>9229</v>
      </c>
      <c r="D2283" s="1" t="s">
        <v>9230</v>
      </c>
      <c r="E2283" s="1" t="s">
        <v>9231</v>
      </c>
      <c r="F2283" s="2">
        <v>2100</v>
      </c>
      <c r="G2283" s="1" t="s">
        <v>114</v>
      </c>
      <c r="H2283" s="1" t="s">
        <v>91</v>
      </c>
      <c r="I2283" s="1" t="s">
        <v>92</v>
      </c>
      <c r="J2283" s="1" t="s">
        <v>15604</v>
      </c>
      <c r="K2283" s="1" t="s">
        <v>15605</v>
      </c>
      <c r="L2283">
        <f>VLOOKUP(B2283,HIS退!B:F,5,FALSE)</f>
        <v>-2100</v>
      </c>
      <c r="M2283" t="e">
        <f>VLOOKUP(J2283,银行退!A:F,6,FALSE)</f>
        <v>#N/A</v>
      </c>
      <c r="N2283" t="e">
        <f>VLOOKUP(J2283,网银退汇!F:J,5,FALSE)</f>
        <v>#N/A</v>
      </c>
    </row>
    <row r="2284" spans="1:14" hidden="1">
      <c r="A2284" s="1" t="s">
        <v>15606</v>
      </c>
      <c r="B2284" s="1">
        <v>2038587</v>
      </c>
      <c r="C2284" s="1" t="s">
        <v>9233</v>
      </c>
      <c r="D2284" s="1" t="s">
        <v>9234</v>
      </c>
      <c r="E2284" s="1" t="s">
        <v>9235</v>
      </c>
      <c r="F2284" s="2">
        <v>500</v>
      </c>
      <c r="G2284" s="1" t="s">
        <v>114</v>
      </c>
      <c r="H2284" s="1" t="s">
        <v>91</v>
      </c>
      <c r="I2284" s="1" t="s">
        <v>92</v>
      </c>
      <c r="J2284" s="1" t="s">
        <v>15607</v>
      </c>
      <c r="K2284" s="1" t="s">
        <v>15608</v>
      </c>
      <c r="L2284">
        <f>VLOOKUP(B2284,HIS退!B:F,5,FALSE)</f>
        <v>-500</v>
      </c>
      <c r="M2284" t="e">
        <f>VLOOKUP(J2284,银行退!A:F,6,FALSE)</f>
        <v>#N/A</v>
      </c>
      <c r="N2284" t="e">
        <f>VLOOKUP(J2284,网银退汇!F:J,5,FALSE)</f>
        <v>#N/A</v>
      </c>
    </row>
    <row r="2285" spans="1:14" hidden="1">
      <c r="A2285" s="1" t="s">
        <v>15609</v>
      </c>
      <c r="B2285" s="1">
        <v>2038623</v>
      </c>
      <c r="C2285" s="1" t="s">
        <v>9237</v>
      </c>
      <c r="D2285" s="1" t="s">
        <v>9234</v>
      </c>
      <c r="E2285" s="1" t="s">
        <v>9235</v>
      </c>
      <c r="F2285" s="2">
        <v>97</v>
      </c>
      <c r="G2285" s="1" t="s">
        <v>114</v>
      </c>
      <c r="H2285" s="1" t="s">
        <v>91</v>
      </c>
      <c r="I2285" s="1" t="s">
        <v>92</v>
      </c>
      <c r="J2285" s="1" t="s">
        <v>15610</v>
      </c>
      <c r="K2285" s="1" t="s">
        <v>15608</v>
      </c>
      <c r="L2285">
        <f>VLOOKUP(B2285,HIS退!B:F,5,FALSE)</f>
        <v>-97</v>
      </c>
      <c r="M2285" t="e">
        <f>VLOOKUP(J2285,银行退!A:F,6,FALSE)</f>
        <v>#N/A</v>
      </c>
      <c r="N2285" t="e">
        <f>VLOOKUP(J2285,网银退汇!F:J,5,FALSE)</f>
        <v>#N/A</v>
      </c>
    </row>
    <row r="2286" spans="1:14" hidden="1">
      <c r="A2286" s="1" t="s">
        <v>15611</v>
      </c>
      <c r="B2286" s="1">
        <v>2038791</v>
      </c>
      <c r="C2286" s="1" t="s">
        <v>9239</v>
      </c>
      <c r="D2286" s="1" t="s">
        <v>9240</v>
      </c>
      <c r="E2286" s="1" t="s">
        <v>9241</v>
      </c>
      <c r="F2286" s="2">
        <v>2922.16</v>
      </c>
      <c r="G2286" s="1" t="s">
        <v>114</v>
      </c>
      <c r="H2286" s="1" t="s">
        <v>91</v>
      </c>
      <c r="I2286" s="1" t="s">
        <v>92</v>
      </c>
      <c r="J2286" s="1" t="s">
        <v>15612</v>
      </c>
      <c r="K2286" s="1" t="s">
        <v>15613</v>
      </c>
      <c r="L2286">
        <f>VLOOKUP(B2286,HIS退!B:F,5,FALSE)</f>
        <v>-2922.16</v>
      </c>
      <c r="M2286" t="e">
        <f>VLOOKUP(J2286,银行退!A:F,6,FALSE)</f>
        <v>#N/A</v>
      </c>
      <c r="N2286" t="e">
        <f>VLOOKUP(J2286,网银退汇!F:J,5,FALSE)</f>
        <v>#N/A</v>
      </c>
    </row>
    <row r="2287" spans="1:14" hidden="1">
      <c r="A2287" s="1" t="s">
        <v>15614</v>
      </c>
      <c r="B2287" s="1">
        <v>2038835</v>
      </c>
      <c r="C2287" s="1" t="s">
        <v>9243</v>
      </c>
      <c r="D2287" s="1" t="s">
        <v>9244</v>
      </c>
      <c r="E2287" s="1" t="s">
        <v>9245</v>
      </c>
      <c r="F2287" s="2">
        <v>9795.01</v>
      </c>
      <c r="G2287" s="1" t="s">
        <v>114</v>
      </c>
      <c r="H2287" s="1" t="s">
        <v>91</v>
      </c>
      <c r="I2287" s="1" t="s">
        <v>92</v>
      </c>
      <c r="J2287" s="1" t="s">
        <v>15615</v>
      </c>
      <c r="K2287" s="1" t="s">
        <v>15616</v>
      </c>
      <c r="L2287">
        <f>VLOOKUP(B2287,HIS退!B:F,5,FALSE)</f>
        <v>-9795.01</v>
      </c>
      <c r="M2287" t="e">
        <f>VLOOKUP(J2287,银行退!A:F,6,FALSE)</f>
        <v>#N/A</v>
      </c>
      <c r="N2287" t="e">
        <f>VLOOKUP(J2287,网银退汇!F:J,5,FALSE)</f>
        <v>#N/A</v>
      </c>
    </row>
    <row r="2288" spans="1:14" hidden="1">
      <c r="A2288" s="1" t="s">
        <v>15617</v>
      </c>
      <c r="B2288" s="1">
        <v>2039072</v>
      </c>
      <c r="C2288" s="1" t="s">
        <v>9247</v>
      </c>
      <c r="D2288" s="1" t="s">
        <v>9248</v>
      </c>
      <c r="E2288" s="1" t="s">
        <v>9249</v>
      </c>
      <c r="F2288" s="2">
        <v>5000</v>
      </c>
      <c r="G2288" s="1" t="s">
        <v>114</v>
      </c>
      <c r="H2288" s="1" t="s">
        <v>91</v>
      </c>
      <c r="I2288" s="1" t="s">
        <v>92</v>
      </c>
      <c r="J2288" s="1" t="s">
        <v>15618</v>
      </c>
      <c r="K2288" s="1" t="s">
        <v>15619</v>
      </c>
      <c r="L2288">
        <f>VLOOKUP(B2288,HIS退!B:F,5,FALSE)</f>
        <v>-5000</v>
      </c>
      <c r="M2288" t="e">
        <f>VLOOKUP(J2288,银行退!A:F,6,FALSE)</f>
        <v>#N/A</v>
      </c>
      <c r="N2288" t="e">
        <f>VLOOKUP(J2288,网银退汇!F:J,5,FALSE)</f>
        <v>#N/A</v>
      </c>
    </row>
    <row r="2289" spans="1:14" hidden="1">
      <c r="A2289" s="1" t="s">
        <v>15620</v>
      </c>
      <c r="B2289" s="1">
        <v>2039107</v>
      </c>
      <c r="C2289" s="1" t="s">
        <v>9251</v>
      </c>
      <c r="D2289" s="1" t="s">
        <v>9252</v>
      </c>
      <c r="E2289" s="1" t="s">
        <v>9253</v>
      </c>
      <c r="F2289" s="2">
        <v>833.5</v>
      </c>
      <c r="G2289" s="1" t="s">
        <v>114</v>
      </c>
      <c r="H2289" s="1" t="s">
        <v>91</v>
      </c>
      <c r="I2289" s="1" t="s">
        <v>92</v>
      </c>
      <c r="J2289" s="1" t="s">
        <v>15621</v>
      </c>
      <c r="K2289" s="1" t="s">
        <v>15622</v>
      </c>
      <c r="L2289">
        <f>VLOOKUP(B2289,HIS退!B:F,5,FALSE)</f>
        <v>-833.5</v>
      </c>
      <c r="M2289" t="e">
        <f>VLOOKUP(J2289,银行退!A:F,6,FALSE)</f>
        <v>#N/A</v>
      </c>
      <c r="N2289" t="e">
        <f>VLOOKUP(J2289,网银退汇!F:J,5,FALSE)</f>
        <v>#N/A</v>
      </c>
    </row>
    <row r="2290" spans="1:14" hidden="1">
      <c r="A2290" s="1" t="s">
        <v>15623</v>
      </c>
      <c r="B2290" s="1">
        <v>2039114</v>
      </c>
      <c r="C2290" s="1" t="s">
        <v>9255</v>
      </c>
      <c r="D2290" s="1" t="s">
        <v>9256</v>
      </c>
      <c r="E2290" s="1" t="s">
        <v>9257</v>
      </c>
      <c r="F2290" s="2">
        <v>5005.29</v>
      </c>
      <c r="G2290" s="1" t="s">
        <v>114</v>
      </c>
      <c r="H2290" s="1" t="s">
        <v>91</v>
      </c>
      <c r="I2290" s="1" t="s">
        <v>92</v>
      </c>
      <c r="J2290" s="1" t="s">
        <v>15624</v>
      </c>
      <c r="K2290" s="1" t="s">
        <v>15625</v>
      </c>
      <c r="L2290">
        <f>VLOOKUP(B2290,HIS退!B:F,5,FALSE)</f>
        <v>-5005.29</v>
      </c>
      <c r="M2290" t="e">
        <f>VLOOKUP(J2290,银行退!A:F,6,FALSE)</f>
        <v>#N/A</v>
      </c>
      <c r="N2290" t="e">
        <f>VLOOKUP(J2290,网银退汇!F:J,5,FALSE)</f>
        <v>#N/A</v>
      </c>
    </row>
    <row r="2291" spans="1:14" hidden="1">
      <c r="A2291" s="1" t="s">
        <v>15626</v>
      </c>
      <c r="B2291" s="1">
        <v>2039149</v>
      </c>
      <c r="C2291" s="1" t="s">
        <v>9259</v>
      </c>
      <c r="D2291" s="1" t="s">
        <v>9260</v>
      </c>
      <c r="E2291" s="1" t="s">
        <v>9261</v>
      </c>
      <c r="F2291" s="2">
        <v>2007</v>
      </c>
      <c r="G2291" s="1" t="s">
        <v>114</v>
      </c>
      <c r="H2291" s="1" t="s">
        <v>91</v>
      </c>
      <c r="I2291" s="1" t="s">
        <v>92</v>
      </c>
      <c r="J2291" s="1" t="s">
        <v>15627</v>
      </c>
      <c r="K2291" s="1" t="s">
        <v>15628</v>
      </c>
      <c r="L2291">
        <f>VLOOKUP(B2291,HIS退!B:F,5,FALSE)</f>
        <v>-2007</v>
      </c>
      <c r="M2291" t="e">
        <f>VLOOKUP(J2291,银行退!A:F,6,FALSE)</f>
        <v>#N/A</v>
      </c>
      <c r="N2291" t="e">
        <f>VLOOKUP(J2291,网银退汇!F:J,5,FALSE)</f>
        <v>#N/A</v>
      </c>
    </row>
    <row r="2292" spans="1:14" hidden="1">
      <c r="A2292" s="1" t="s">
        <v>15629</v>
      </c>
      <c r="B2292" s="1">
        <v>2039157</v>
      </c>
      <c r="C2292" s="1" t="s">
        <v>9263</v>
      </c>
      <c r="D2292" s="1" t="s">
        <v>9252</v>
      </c>
      <c r="E2292" s="1" t="s">
        <v>9253</v>
      </c>
      <c r="F2292" s="2">
        <v>50</v>
      </c>
      <c r="G2292" s="1" t="s">
        <v>114</v>
      </c>
      <c r="H2292" s="1" t="s">
        <v>91</v>
      </c>
      <c r="I2292" s="1" t="s">
        <v>92</v>
      </c>
      <c r="J2292" s="1" t="s">
        <v>15630</v>
      </c>
      <c r="K2292" s="1" t="s">
        <v>15622</v>
      </c>
      <c r="L2292">
        <f>VLOOKUP(B2292,HIS退!B:F,5,FALSE)</f>
        <v>-50</v>
      </c>
      <c r="M2292" t="e">
        <f>VLOOKUP(J2292,银行退!A:F,6,FALSE)</f>
        <v>#N/A</v>
      </c>
      <c r="N2292" t="e">
        <f>VLOOKUP(J2292,网银退汇!F:J,5,FALSE)</f>
        <v>#N/A</v>
      </c>
    </row>
    <row r="2293" spans="1:14" hidden="1">
      <c r="A2293" s="1" t="s">
        <v>15631</v>
      </c>
      <c r="B2293" s="1">
        <v>2039282</v>
      </c>
      <c r="C2293" s="1" t="s">
        <v>9265</v>
      </c>
      <c r="D2293" s="1" t="s">
        <v>9266</v>
      </c>
      <c r="E2293" s="1" t="s">
        <v>9267</v>
      </c>
      <c r="F2293" s="2">
        <v>7701.71</v>
      </c>
      <c r="G2293" s="1" t="s">
        <v>114</v>
      </c>
      <c r="H2293" s="1" t="s">
        <v>91</v>
      </c>
      <c r="I2293" s="1" t="s">
        <v>92</v>
      </c>
      <c r="J2293" s="1" t="s">
        <v>15632</v>
      </c>
      <c r="K2293" s="1" t="s">
        <v>15633</v>
      </c>
      <c r="L2293">
        <f>VLOOKUP(B2293,HIS退!B:F,5,FALSE)</f>
        <v>-7701.71</v>
      </c>
      <c r="M2293" t="e">
        <f>VLOOKUP(J2293,银行退!A:F,6,FALSE)</f>
        <v>#N/A</v>
      </c>
      <c r="N2293" t="e">
        <f>VLOOKUP(J2293,网银退汇!F:J,5,FALSE)</f>
        <v>#N/A</v>
      </c>
    </row>
    <row r="2294" spans="1:14" hidden="1">
      <c r="A2294" s="1" t="s">
        <v>15634</v>
      </c>
      <c r="B2294" s="1">
        <v>2039316</v>
      </c>
      <c r="C2294" s="1" t="s">
        <v>9269</v>
      </c>
      <c r="D2294" s="1" t="s">
        <v>9270</v>
      </c>
      <c r="E2294" s="1" t="s">
        <v>9271</v>
      </c>
      <c r="F2294" s="2">
        <v>99.5</v>
      </c>
      <c r="G2294" s="1" t="s">
        <v>114</v>
      </c>
      <c r="H2294" s="1" t="s">
        <v>91</v>
      </c>
      <c r="I2294" s="1" t="s">
        <v>92</v>
      </c>
      <c r="J2294" s="1" t="s">
        <v>15635</v>
      </c>
      <c r="K2294" s="1" t="s">
        <v>15636</v>
      </c>
      <c r="L2294">
        <f>VLOOKUP(B2294,HIS退!B:F,5,FALSE)</f>
        <v>-99.5</v>
      </c>
      <c r="M2294" t="e">
        <f>VLOOKUP(J2294,银行退!A:F,6,FALSE)</f>
        <v>#N/A</v>
      </c>
      <c r="N2294" t="e">
        <f>VLOOKUP(J2294,网银退汇!F:J,5,FALSE)</f>
        <v>#N/A</v>
      </c>
    </row>
    <row r="2295" spans="1:14" hidden="1">
      <c r="A2295" s="1" t="s">
        <v>15637</v>
      </c>
      <c r="B2295" s="1">
        <v>2039487</v>
      </c>
      <c r="C2295" s="1" t="s">
        <v>9273</v>
      </c>
      <c r="D2295" s="1" t="s">
        <v>9274</v>
      </c>
      <c r="E2295" s="1" t="s">
        <v>9275</v>
      </c>
      <c r="F2295" s="2">
        <v>2500</v>
      </c>
      <c r="G2295" s="1" t="s">
        <v>114</v>
      </c>
      <c r="H2295" s="1" t="s">
        <v>91</v>
      </c>
      <c r="I2295" s="1" t="s">
        <v>92</v>
      </c>
      <c r="J2295" s="1" t="s">
        <v>15638</v>
      </c>
      <c r="K2295" s="1" t="s">
        <v>15639</v>
      </c>
      <c r="L2295">
        <f>VLOOKUP(B2295,HIS退!B:F,5,FALSE)</f>
        <v>-2500</v>
      </c>
      <c r="M2295" t="e">
        <f>VLOOKUP(J2295,银行退!A:F,6,FALSE)</f>
        <v>#N/A</v>
      </c>
      <c r="N2295" t="e">
        <f>VLOOKUP(J2295,网银退汇!F:J,5,FALSE)</f>
        <v>#N/A</v>
      </c>
    </row>
    <row r="2296" spans="1:14" hidden="1">
      <c r="A2296" s="1" t="s">
        <v>15640</v>
      </c>
      <c r="B2296" s="1">
        <v>2039673</v>
      </c>
      <c r="C2296" s="1" t="s">
        <v>9277</v>
      </c>
      <c r="D2296" s="1" t="s">
        <v>9278</v>
      </c>
      <c r="E2296" s="1" t="s">
        <v>9279</v>
      </c>
      <c r="F2296" s="2">
        <v>4170.55</v>
      </c>
      <c r="G2296" s="1" t="s">
        <v>114</v>
      </c>
      <c r="H2296" s="1" t="s">
        <v>91</v>
      </c>
      <c r="I2296" s="1" t="s">
        <v>92</v>
      </c>
      <c r="J2296" s="1" t="s">
        <v>15641</v>
      </c>
      <c r="K2296" s="1" t="s">
        <v>15642</v>
      </c>
      <c r="L2296">
        <f>VLOOKUP(B2296,HIS退!B:F,5,FALSE)</f>
        <v>-4170.55</v>
      </c>
      <c r="M2296" t="e">
        <f>VLOOKUP(J2296,银行退!A:F,6,FALSE)</f>
        <v>#N/A</v>
      </c>
      <c r="N2296" t="e">
        <f>VLOOKUP(J2296,网银退汇!F:J,5,FALSE)</f>
        <v>#N/A</v>
      </c>
    </row>
    <row r="2297" spans="1:14" hidden="1">
      <c r="A2297" s="1" t="s">
        <v>15643</v>
      </c>
      <c r="B2297" s="1">
        <v>2039838</v>
      </c>
      <c r="C2297" s="1" t="s">
        <v>9281</v>
      </c>
      <c r="D2297" s="1" t="s">
        <v>9282</v>
      </c>
      <c r="E2297" s="1" t="s">
        <v>9283</v>
      </c>
      <c r="F2297" s="2">
        <v>6535.03</v>
      </c>
      <c r="G2297" s="1" t="s">
        <v>114</v>
      </c>
      <c r="H2297" s="1" t="s">
        <v>91</v>
      </c>
      <c r="I2297" s="1" t="s">
        <v>92</v>
      </c>
      <c r="J2297" s="1" t="s">
        <v>15644</v>
      </c>
      <c r="K2297" s="1" t="s">
        <v>15645</v>
      </c>
      <c r="L2297">
        <f>VLOOKUP(B2297,HIS退!B:F,5,FALSE)</f>
        <v>-6535.03</v>
      </c>
      <c r="M2297" t="e">
        <f>VLOOKUP(J2297,银行退!A:F,6,FALSE)</f>
        <v>#N/A</v>
      </c>
      <c r="N2297" t="e">
        <f>VLOOKUP(J2297,网银退汇!F:J,5,FALSE)</f>
        <v>#N/A</v>
      </c>
    </row>
    <row r="2298" spans="1:14" hidden="1">
      <c r="A2298" s="1" t="s">
        <v>15646</v>
      </c>
      <c r="B2298" s="1">
        <v>2039983</v>
      </c>
      <c r="C2298" s="1" t="s">
        <v>9285</v>
      </c>
      <c r="D2298" s="1" t="s">
        <v>9286</v>
      </c>
      <c r="E2298" s="1" t="s">
        <v>9287</v>
      </c>
      <c r="F2298" s="2">
        <v>950</v>
      </c>
      <c r="G2298" s="1" t="s">
        <v>114</v>
      </c>
      <c r="H2298" s="1" t="s">
        <v>91</v>
      </c>
      <c r="I2298" s="1" t="s">
        <v>92</v>
      </c>
      <c r="J2298" s="1" t="s">
        <v>15647</v>
      </c>
      <c r="K2298" s="1" t="s">
        <v>15648</v>
      </c>
      <c r="L2298">
        <f>VLOOKUP(B2298,HIS退!B:F,5,FALSE)</f>
        <v>-950</v>
      </c>
      <c r="M2298" t="e">
        <f>VLOOKUP(J2298,银行退!A:F,6,FALSE)</f>
        <v>#N/A</v>
      </c>
      <c r="N2298" t="e">
        <f>VLOOKUP(J2298,网银退汇!F:J,5,FALSE)</f>
        <v>#N/A</v>
      </c>
    </row>
    <row r="2299" spans="1:14" hidden="1">
      <c r="A2299" s="1" t="s">
        <v>15649</v>
      </c>
      <c r="B2299" s="1">
        <v>2040250</v>
      </c>
      <c r="C2299" s="1" t="s">
        <v>9289</v>
      </c>
      <c r="D2299" s="1" t="s">
        <v>9290</v>
      </c>
      <c r="E2299" s="1" t="s">
        <v>9291</v>
      </c>
      <c r="F2299" s="2">
        <v>172.09</v>
      </c>
      <c r="G2299" s="1" t="s">
        <v>114</v>
      </c>
      <c r="H2299" s="1" t="s">
        <v>91</v>
      </c>
      <c r="I2299" s="1" t="s">
        <v>92</v>
      </c>
      <c r="J2299" s="1" t="s">
        <v>15650</v>
      </c>
      <c r="K2299" s="1" t="s">
        <v>15651</v>
      </c>
      <c r="L2299">
        <f>VLOOKUP(B2299,HIS退!B:F,5,FALSE)</f>
        <v>-172.09</v>
      </c>
      <c r="M2299" t="e">
        <f>VLOOKUP(J2299,银行退!A:F,6,FALSE)</f>
        <v>#N/A</v>
      </c>
      <c r="N2299" t="e">
        <f>VLOOKUP(J2299,网银退汇!F:J,5,FALSE)</f>
        <v>#N/A</v>
      </c>
    </row>
    <row r="2300" spans="1:14" hidden="1">
      <c r="A2300" s="1" t="s">
        <v>15652</v>
      </c>
      <c r="B2300" s="1">
        <v>2040259</v>
      </c>
      <c r="C2300" s="1" t="s">
        <v>9293</v>
      </c>
      <c r="D2300" s="1" t="s">
        <v>9294</v>
      </c>
      <c r="E2300" s="1" t="s">
        <v>9295</v>
      </c>
      <c r="F2300" s="2">
        <v>55.64</v>
      </c>
      <c r="G2300" s="1" t="s">
        <v>114</v>
      </c>
      <c r="H2300" s="1" t="s">
        <v>91</v>
      </c>
      <c r="I2300" s="1" t="s">
        <v>92</v>
      </c>
      <c r="J2300" s="1" t="s">
        <v>15653</v>
      </c>
      <c r="K2300" s="1" t="s">
        <v>15654</v>
      </c>
      <c r="L2300">
        <f>VLOOKUP(B2300,HIS退!B:F,5,FALSE)</f>
        <v>-55.64</v>
      </c>
      <c r="M2300" t="e">
        <f>VLOOKUP(J2300,银行退!A:F,6,FALSE)</f>
        <v>#N/A</v>
      </c>
      <c r="N2300" t="e">
        <f>VLOOKUP(J2300,网银退汇!F:J,5,FALSE)</f>
        <v>#N/A</v>
      </c>
    </row>
    <row r="2301" spans="1:14" hidden="1">
      <c r="A2301" s="1" t="s">
        <v>15655</v>
      </c>
      <c r="B2301" s="1">
        <v>2040278</v>
      </c>
      <c r="C2301" s="1" t="s">
        <v>9297</v>
      </c>
      <c r="D2301" s="1" t="s">
        <v>9298</v>
      </c>
      <c r="E2301" s="1" t="s">
        <v>9299</v>
      </c>
      <c r="F2301" s="2">
        <v>415</v>
      </c>
      <c r="G2301" s="1" t="s">
        <v>114</v>
      </c>
      <c r="H2301" s="1" t="s">
        <v>91</v>
      </c>
      <c r="I2301" s="1" t="s">
        <v>92</v>
      </c>
      <c r="J2301" s="1" t="s">
        <v>15656</v>
      </c>
      <c r="K2301" s="1" t="s">
        <v>15657</v>
      </c>
      <c r="L2301">
        <f>VLOOKUP(B2301,HIS退!B:F,5,FALSE)</f>
        <v>-415</v>
      </c>
      <c r="M2301" t="e">
        <f>VLOOKUP(J2301,银行退!A:F,6,FALSE)</f>
        <v>#N/A</v>
      </c>
      <c r="N2301" t="e">
        <f>VLOOKUP(J2301,网银退汇!F:J,5,FALSE)</f>
        <v>#N/A</v>
      </c>
    </row>
    <row r="2302" spans="1:14" hidden="1">
      <c r="A2302" s="1" t="s">
        <v>15658</v>
      </c>
      <c r="B2302" s="1">
        <v>2040287</v>
      </c>
      <c r="C2302" s="1" t="s">
        <v>9301</v>
      </c>
      <c r="D2302" s="1" t="s">
        <v>9302</v>
      </c>
      <c r="E2302" s="1" t="s">
        <v>9303</v>
      </c>
      <c r="F2302" s="2">
        <v>2700.18</v>
      </c>
      <c r="G2302" s="1" t="s">
        <v>114</v>
      </c>
      <c r="H2302" s="1" t="s">
        <v>91</v>
      </c>
      <c r="I2302" s="1" t="s">
        <v>92</v>
      </c>
      <c r="J2302" s="1" t="s">
        <v>15659</v>
      </c>
      <c r="K2302" s="1" t="s">
        <v>15660</v>
      </c>
      <c r="L2302">
        <f>VLOOKUP(B2302,HIS退!B:F,5,FALSE)</f>
        <v>-2700.18</v>
      </c>
      <c r="M2302" t="e">
        <f>VLOOKUP(J2302,银行退!A:F,6,FALSE)</f>
        <v>#N/A</v>
      </c>
      <c r="N2302" t="e">
        <f>VLOOKUP(J2302,网银退汇!F:J,5,FALSE)</f>
        <v>#N/A</v>
      </c>
    </row>
    <row r="2303" spans="1:14" hidden="1">
      <c r="A2303" s="1" t="s">
        <v>15661</v>
      </c>
      <c r="B2303" s="1">
        <v>2040324</v>
      </c>
      <c r="C2303" s="1" t="s">
        <v>9305</v>
      </c>
      <c r="D2303" s="1" t="s">
        <v>9306</v>
      </c>
      <c r="E2303" s="1" t="s">
        <v>8980</v>
      </c>
      <c r="F2303" s="2">
        <v>4082.34</v>
      </c>
      <c r="G2303" s="1" t="s">
        <v>114</v>
      </c>
      <c r="H2303" s="1" t="s">
        <v>91</v>
      </c>
      <c r="I2303" s="1" t="s">
        <v>92</v>
      </c>
      <c r="J2303" s="1" t="s">
        <v>15662</v>
      </c>
      <c r="K2303" s="1" t="s">
        <v>15400</v>
      </c>
      <c r="L2303">
        <f>VLOOKUP(B2303,HIS退!B:F,5,FALSE)</f>
        <v>-4082.34</v>
      </c>
      <c r="M2303" t="e">
        <f>VLOOKUP(J2303,银行退!A:F,6,FALSE)</f>
        <v>#N/A</v>
      </c>
      <c r="N2303" t="e">
        <f>VLOOKUP(J2303,网银退汇!F:J,5,FALSE)</f>
        <v>#N/A</v>
      </c>
    </row>
    <row r="2304" spans="1:14" hidden="1">
      <c r="A2304" s="1" t="s">
        <v>15663</v>
      </c>
      <c r="B2304" s="1">
        <v>2040349</v>
      </c>
      <c r="C2304" s="1" t="s">
        <v>9308</v>
      </c>
      <c r="D2304" s="1" t="s">
        <v>9309</v>
      </c>
      <c r="E2304" s="1" t="s">
        <v>9310</v>
      </c>
      <c r="F2304" s="2">
        <v>8000</v>
      </c>
      <c r="G2304" s="1" t="s">
        <v>114</v>
      </c>
      <c r="H2304" s="1" t="s">
        <v>91</v>
      </c>
      <c r="I2304" s="1" t="s">
        <v>92</v>
      </c>
      <c r="J2304" s="1" t="s">
        <v>15664</v>
      </c>
      <c r="K2304" s="1" t="s">
        <v>15665</v>
      </c>
      <c r="L2304">
        <f>VLOOKUP(B2304,HIS退!B:F,5,FALSE)</f>
        <v>-8000</v>
      </c>
      <c r="M2304" t="e">
        <f>VLOOKUP(J2304,银行退!A:F,6,FALSE)</f>
        <v>#N/A</v>
      </c>
      <c r="N2304" t="e">
        <f>VLOOKUP(J2304,网银退汇!F:J,5,FALSE)</f>
        <v>#N/A</v>
      </c>
    </row>
    <row r="2305" spans="1:14" hidden="1">
      <c r="A2305" s="1" t="s">
        <v>15666</v>
      </c>
      <c r="B2305" s="1">
        <v>2040728</v>
      </c>
      <c r="C2305" s="1" t="s">
        <v>9312</v>
      </c>
      <c r="D2305" s="1" t="s">
        <v>9313</v>
      </c>
      <c r="E2305" s="1" t="s">
        <v>9314</v>
      </c>
      <c r="F2305" s="2">
        <v>2000</v>
      </c>
      <c r="G2305" s="1" t="s">
        <v>114</v>
      </c>
      <c r="H2305" s="1" t="s">
        <v>91</v>
      </c>
      <c r="I2305" s="1" t="s">
        <v>92</v>
      </c>
      <c r="J2305" s="1" t="s">
        <v>15667</v>
      </c>
      <c r="K2305" s="1" t="s">
        <v>15668</v>
      </c>
      <c r="L2305">
        <f>VLOOKUP(B2305,HIS退!B:F,5,FALSE)</f>
        <v>-2000</v>
      </c>
      <c r="M2305" t="e">
        <f>VLOOKUP(J2305,银行退!A:F,6,FALSE)</f>
        <v>#N/A</v>
      </c>
      <c r="N2305" t="e">
        <f>VLOOKUP(J2305,网银退汇!F:J,5,FALSE)</f>
        <v>#N/A</v>
      </c>
    </row>
    <row r="2306" spans="1:14" hidden="1">
      <c r="A2306" s="1" t="s">
        <v>15669</v>
      </c>
      <c r="B2306" s="1">
        <v>2040844</v>
      </c>
      <c r="C2306" s="1" t="s">
        <v>9316</v>
      </c>
      <c r="D2306" s="1" t="s">
        <v>9317</v>
      </c>
      <c r="E2306" s="1" t="s">
        <v>9318</v>
      </c>
      <c r="F2306" s="2">
        <v>5737</v>
      </c>
      <c r="G2306" s="1" t="s">
        <v>114</v>
      </c>
      <c r="H2306" s="1" t="s">
        <v>91</v>
      </c>
      <c r="I2306" s="1" t="s">
        <v>92</v>
      </c>
      <c r="J2306" s="1" t="s">
        <v>15670</v>
      </c>
      <c r="K2306" s="1" t="s">
        <v>15671</v>
      </c>
      <c r="L2306">
        <f>VLOOKUP(B2306,HIS退!B:F,5,FALSE)</f>
        <v>-5737</v>
      </c>
      <c r="M2306" t="e">
        <f>VLOOKUP(J2306,银行退!A:F,6,FALSE)</f>
        <v>#N/A</v>
      </c>
      <c r="N2306" t="e">
        <f>VLOOKUP(J2306,网银退汇!F:J,5,FALSE)</f>
        <v>#N/A</v>
      </c>
    </row>
    <row r="2307" spans="1:14" hidden="1">
      <c r="A2307" s="1" t="s">
        <v>15672</v>
      </c>
      <c r="B2307" s="1">
        <v>2040977</v>
      </c>
      <c r="C2307" s="1" t="s">
        <v>9320</v>
      </c>
      <c r="D2307" s="1" t="s">
        <v>9321</v>
      </c>
      <c r="E2307" s="1" t="s">
        <v>9322</v>
      </c>
      <c r="F2307" s="2">
        <v>4553.59</v>
      </c>
      <c r="G2307" s="1" t="s">
        <v>114</v>
      </c>
      <c r="H2307" s="1" t="s">
        <v>91</v>
      </c>
      <c r="I2307" s="1" t="s">
        <v>92</v>
      </c>
      <c r="J2307" s="1" t="s">
        <v>15673</v>
      </c>
      <c r="K2307" s="1" t="s">
        <v>15674</v>
      </c>
      <c r="L2307">
        <f>VLOOKUP(B2307,HIS退!B:F,5,FALSE)</f>
        <v>-4553.59</v>
      </c>
      <c r="M2307" t="e">
        <f>VLOOKUP(J2307,银行退!A:F,6,FALSE)</f>
        <v>#N/A</v>
      </c>
      <c r="N2307" t="e">
        <f>VLOOKUP(J2307,网银退汇!F:J,5,FALSE)</f>
        <v>#N/A</v>
      </c>
    </row>
    <row r="2308" spans="1:14" hidden="1">
      <c r="A2308" s="1" t="s">
        <v>15675</v>
      </c>
      <c r="B2308" s="1">
        <v>2040986</v>
      </c>
      <c r="C2308" s="1" t="s">
        <v>9324</v>
      </c>
      <c r="D2308" s="1" t="s">
        <v>9325</v>
      </c>
      <c r="E2308" s="1" t="s">
        <v>7735</v>
      </c>
      <c r="F2308" s="2">
        <v>9000</v>
      </c>
      <c r="G2308" s="1" t="s">
        <v>114</v>
      </c>
      <c r="H2308" s="1" t="s">
        <v>91</v>
      </c>
      <c r="I2308" s="1" t="s">
        <v>92</v>
      </c>
      <c r="J2308" s="1" t="s">
        <v>15676</v>
      </c>
      <c r="K2308" s="1" t="s">
        <v>14385</v>
      </c>
      <c r="L2308">
        <f>VLOOKUP(B2308,HIS退!B:F,5,FALSE)</f>
        <v>-9000</v>
      </c>
      <c r="M2308" t="e">
        <f>VLOOKUP(J2308,银行退!A:F,6,FALSE)</f>
        <v>#N/A</v>
      </c>
      <c r="N2308" t="e">
        <f>VLOOKUP(J2308,网银退汇!F:J,5,FALSE)</f>
        <v>#N/A</v>
      </c>
    </row>
    <row r="2309" spans="1:14" hidden="1">
      <c r="A2309" s="1" t="s">
        <v>15677</v>
      </c>
      <c r="B2309" s="1">
        <v>2041016</v>
      </c>
      <c r="C2309" s="1" t="s">
        <v>9327</v>
      </c>
      <c r="D2309" s="1" t="s">
        <v>9328</v>
      </c>
      <c r="E2309" s="1" t="s">
        <v>76</v>
      </c>
      <c r="F2309" s="2">
        <v>779.63</v>
      </c>
      <c r="G2309" s="1" t="s">
        <v>114</v>
      </c>
      <c r="H2309" s="1" t="s">
        <v>91</v>
      </c>
      <c r="I2309" s="1" t="s">
        <v>92</v>
      </c>
      <c r="J2309" s="1" t="s">
        <v>15678</v>
      </c>
      <c r="K2309" s="1" t="s">
        <v>15679</v>
      </c>
      <c r="L2309">
        <f>VLOOKUP(B2309,HIS退!B:F,5,FALSE)</f>
        <v>-779.63</v>
      </c>
      <c r="M2309" t="e">
        <f>VLOOKUP(J2309,银行退!A:F,6,FALSE)</f>
        <v>#N/A</v>
      </c>
      <c r="N2309" t="e">
        <f>VLOOKUP(J2309,网银退汇!F:J,5,FALSE)</f>
        <v>#N/A</v>
      </c>
    </row>
    <row r="2310" spans="1:14" hidden="1">
      <c r="A2310" s="1" t="s">
        <v>15680</v>
      </c>
      <c r="B2310" s="1">
        <v>2041028</v>
      </c>
      <c r="C2310" s="1" t="s">
        <v>9330</v>
      </c>
      <c r="D2310" s="1" t="s">
        <v>9331</v>
      </c>
      <c r="E2310" s="1" t="s">
        <v>9332</v>
      </c>
      <c r="F2310" s="2">
        <v>568.33000000000004</v>
      </c>
      <c r="G2310" s="1" t="s">
        <v>114</v>
      </c>
      <c r="H2310" s="1" t="s">
        <v>91</v>
      </c>
      <c r="I2310" s="1" t="s">
        <v>92</v>
      </c>
      <c r="J2310" s="1" t="s">
        <v>15681</v>
      </c>
      <c r="K2310" s="1" t="s">
        <v>15682</v>
      </c>
      <c r="L2310">
        <f>VLOOKUP(B2310,HIS退!B:F,5,FALSE)</f>
        <v>-568.33000000000004</v>
      </c>
      <c r="M2310" t="e">
        <f>VLOOKUP(J2310,银行退!A:F,6,FALSE)</f>
        <v>#N/A</v>
      </c>
      <c r="N2310" t="e">
        <f>VLOOKUP(J2310,网银退汇!F:J,5,FALSE)</f>
        <v>#N/A</v>
      </c>
    </row>
    <row r="2311" spans="1:14" hidden="1">
      <c r="A2311" s="1" t="s">
        <v>15683</v>
      </c>
      <c r="B2311" s="1">
        <v>2041082</v>
      </c>
      <c r="C2311" s="1" t="s">
        <v>9334</v>
      </c>
      <c r="D2311" s="1" t="s">
        <v>9335</v>
      </c>
      <c r="E2311" s="1" t="s">
        <v>9336</v>
      </c>
      <c r="F2311" s="2">
        <v>4632.96</v>
      </c>
      <c r="G2311" s="1" t="s">
        <v>114</v>
      </c>
      <c r="H2311" s="1" t="s">
        <v>91</v>
      </c>
      <c r="I2311" s="1" t="s">
        <v>92</v>
      </c>
      <c r="J2311" s="1" t="s">
        <v>15684</v>
      </c>
      <c r="K2311" s="1" t="s">
        <v>15685</v>
      </c>
      <c r="L2311">
        <f>VLOOKUP(B2311,HIS退!B:F,5,FALSE)</f>
        <v>-4632.96</v>
      </c>
      <c r="M2311" t="e">
        <f>VLOOKUP(J2311,银行退!A:F,6,FALSE)</f>
        <v>#N/A</v>
      </c>
      <c r="N2311" t="e">
        <f>VLOOKUP(J2311,网银退汇!F:J,5,FALSE)</f>
        <v>#N/A</v>
      </c>
    </row>
    <row r="2312" spans="1:14" hidden="1">
      <c r="A2312" s="1" t="s">
        <v>15686</v>
      </c>
      <c r="B2312" s="1">
        <v>2041098</v>
      </c>
      <c r="C2312" s="1" t="s">
        <v>9338</v>
      </c>
      <c r="D2312" s="1" t="s">
        <v>9339</v>
      </c>
      <c r="E2312" s="1" t="s">
        <v>9340</v>
      </c>
      <c r="F2312" s="2">
        <v>7070</v>
      </c>
      <c r="G2312" s="1" t="s">
        <v>114</v>
      </c>
      <c r="H2312" s="1" t="s">
        <v>91</v>
      </c>
      <c r="I2312" s="1" t="s">
        <v>92</v>
      </c>
      <c r="J2312" s="1" t="s">
        <v>15687</v>
      </c>
      <c r="K2312" s="1" t="s">
        <v>15688</v>
      </c>
      <c r="L2312">
        <f>VLOOKUP(B2312,HIS退!B:F,5,FALSE)</f>
        <v>-7070</v>
      </c>
      <c r="M2312" t="e">
        <f>VLOOKUP(J2312,银行退!A:F,6,FALSE)</f>
        <v>#N/A</v>
      </c>
      <c r="N2312" t="e">
        <f>VLOOKUP(J2312,网银退汇!F:J,5,FALSE)</f>
        <v>#N/A</v>
      </c>
    </row>
    <row r="2313" spans="1:14" hidden="1">
      <c r="A2313" s="1" t="s">
        <v>15689</v>
      </c>
      <c r="B2313" s="1">
        <v>2041121</v>
      </c>
      <c r="C2313" s="1" t="s">
        <v>9342</v>
      </c>
      <c r="D2313" s="1" t="s">
        <v>9343</v>
      </c>
      <c r="E2313" s="1" t="s">
        <v>9344</v>
      </c>
      <c r="F2313" s="2">
        <v>200</v>
      </c>
      <c r="G2313" s="1" t="s">
        <v>114</v>
      </c>
      <c r="H2313" s="1" t="s">
        <v>91</v>
      </c>
      <c r="I2313" s="1" t="s">
        <v>92</v>
      </c>
      <c r="J2313" s="1" t="s">
        <v>15690</v>
      </c>
      <c r="K2313" s="1" t="s">
        <v>15691</v>
      </c>
      <c r="L2313">
        <f>VLOOKUP(B2313,HIS退!B:F,5,FALSE)</f>
        <v>-200</v>
      </c>
      <c r="M2313" t="e">
        <f>VLOOKUP(J2313,银行退!A:F,6,FALSE)</f>
        <v>#N/A</v>
      </c>
      <c r="N2313" t="e">
        <f>VLOOKUP(J2313,网银退汇!F:J,5,FALSE)</f>
        <v>#N/A</v>
      </c>
    </row>
    <row r="2314" spans="1:14" hidden="1">
      <c r="A2314" s="1" t="s">
        <v>15692</v>
      </c>
      <c r="B2314" s="1">
        <v>2041177</v>
      </c>
      <c r="C2314" s="1" t="s">
        <v>9346</v>
      </c>
      <c r="D2314" s="1" t="s">
        <v>9347</v>
      </c>
      <c r="E2314" s="1" t="s">
        <v>9348</v>
      </c>
      <c r="F2314" s="2">
        <v>4182.62</v>
      </c>
      <c r="G2314" s="1" t="s">
        <v>114</v>
      </c>
      <c r="H2314" s="1" t="s">
        <v>91</v>
      </c>
      <c r="I2314" s="1" t="s">
        <v>92</v>
      </c>
      <c r="J2314" s="1" t="s">
        <v>15693</v>
      </c>
      <c r="K2314" s="1" t="s">
        <v>15694</v>
      </c>
      <c r="L2314">
        <f>VLOOKUP(B2314,HIS退!B:F,5,FALSE)</f>
        <v>-4182.62</v>
      </c>
      <c r="M2314" t="e">
        <f>VLOOKUP(J2314,银行退!A:F,6,FALSE)</f>
        <v>#N/A</v>
      </c>
      <c r="N2314" t="e">
        <f>VLOOKUP(J2314,网银退汇!F:J,5,FALSE)</f>
        <v>#N/A</v>
      </c>
    </row>
    <row r="2315" spans="1:14" hidden="1">
      <c r="A2315" s="1" t="s">
        <v>15695</v>
      </c>
      <c r="B2315" s="1">
        <v>2041327</v>
      </c>
      <c r="C2315" s="1" t="s">
        <v>9350</v>
      </c>
      <c r="D2315" s="1" t="s">
        <v>9351</v>
      </c>
      <c r="E2315" s="1" t="s">
        <v>9352</v>
      </c>
      <c r="F2315" s="2">
        <v>500</v>
      </c>
      <c r="G2315" s="1" t="s">
        <v>114</v>
      </c>
      <c r="H2315" s="1" t="s">
        <v>91</v>
      </c>
      <c r="I2315" s="1" t="s">
        <v>92</v>
      </c>
      <c r="J2315" s="1" t="s">
        <v>15696</v>
      </c>
      <c r="K2315" s="1" t="s">
        <v>15697</v>
      </c>
      <c r="L2315">
        <f>VLOOKUP(B2315,HIS退!B:F,5,FALSE)</f>
        <v>-500</v>
      </c>
      <c r="M2315" t="e">
        <f>VLOOKUP(J2315,银行退!A:F,6,FALSE)</f>
        <v>#N/A</v>
      </c>
      <c r="N2315" t="e">
        <f>VLOOKUP(J2315,网银退汇!F:J,5,FALSE)</f>
        <v>#N/A</v>
      </c>
    </row>
    <row r="2316" spans="1:14" hidden="1">
      <c r="A2316" s="1" t="s">
        <v>15698</v>
      </c>
      <c r="B2316" s="1">
        <v>2041386</v>
      </c>
      <c r="C2316" s="1" t="s">
        <v>9354</v>
      </c>
      <c r="D2316" s="1" t="s">
        <v>9355</v>
      </c>
      <c r="E2316" s="1" t="s">
        <v>9356</v>
      </c>
      <c r="F2316" s="2">
        <v>1</v>
      </c>
      <c r="G2316" s="1" t="s">
        <v>114</v>
      </c>
      <c r="H2316" s="1" t="s">
        <v>91</v>
      </c>
      <c r="I2316" s="1" t="s">
        <v>92</v>
      </c>
      <c r="J2316" s="1" t="s">
        <v>15699</v>
      </c>
      <c r="K2316" s="1" t="s">
        <v>15700</v>
      </c>
      <c r="L2316">
        <f>VLOOKUP(B2316,HIS退!B:F,5,FALSE)</f>
        <v>-1</v>
      </c>
      <c r="M2316" t="e">
        <f>VLOOKUP(J2316,银行退!A:F,6,FALSE)</f>
        <v>#N/A</v>
      </c>
      <c r="N2316" t="e">
        <f>VLOOKUP(J2316,网银退汇!F:J,5,FALSE)</f>
        <v>#N/A</v>
      </c>
    </row>
    <row r="2317" spans="1:14" hidden="1">
      <c r="A2317" s="1" t="s">
        <v>15701</v>
      </c>
      <c r="B2317" s="1">
        <v>2041417</v>
      </c>
      <c r="C2317" s="1" t="s">
        <v>9358</v>
      </c>
      <c r="D2317" s="1" t="s">
        <v>9355</v>
      </c>
      <c r="E2317" s="1" t="s">
        <v>9356</v>
      </c>
      <c r="F2317" s="2">
        <v>8156.67</v>
      </c>
      <c r="G2317" s="1" t="s">
        <v>114</v>
      </c>
      <c r="H2317" s="1" t="s">
        <v>91</v>
      </c>
      <c r="I2317" s="1" t="s">
        <v>92</v>
      </c>
      <c r="J2317" s="1" t="s">
        <v>15702</v>
      </c>
      <c r="K2317" s="1" t="s">
        <v>15700</v>
      </c>
      <c r="L2317">
        <f>VLOOKUP(B2317,HIS退!B:F,5,FALSE)</f>
        <v>-8156.67</v>
      </c>
      <c r="M2317" t="e">
        <f>VLOOKUP(J2317,银行退!A:F,6,FALSE)</f>
        <v>#N/A</v>
      </c>
      <c r="N2317" t="e">
        <f>VLOOKUP(J2317,网银退汇!F:J,5,FALSE)</f>
        <v>#N/A</v>
      </c>
    </row>
    <row r="2318" spans="1:14" hidden="1">
      <c r="A2318" s="1" t="s">
        <v>15703</v>
      </c>
      <c r="B2318" s="1">
        <v>2041464</v>
      </c>
      <c r="C2318" s="1" t="s">
        <v>9360</v>
      </c>
      <c r="D2318" s="1" t="s">
        <v>7519</v>
      </c>
      <c r="E2318" s="1" t="s">
        <v>7520</v>
      </c>
      <c r="F2318" s="2">
        <v>4000</v>
      </c>
      <c r="G2318" s="1" t="s">
        <v>114</v>
      </c>
      <c r="H2318" s="1" t="s">
        <v>91</v>
      </c>
      <c r="I2318" s="1" t="s">
        <v>92</v>
      </c>
      <c r="J2318" s="1" t="s">
        <v>15704</v>
      </c>
      <c r="K2318" s="1" t="s">
        <v>14204</v>
      </c>
      <c r="L2318">
        <f>VLOOKUP(B2318,HIS退!B:F,5,FALSE)</f>
        <v>-4000</v>
      </c>
      <c r="M2318" t="e">
        <f>VLOOKUP(J2318,银行退!A:F,6,FALSE)</f>
        <v>#N/A</v>
      </c>
      <c r="N2318" t="e">
        <f>VLOOKUP(J2318,网银退汇!F:J,5,FALSE)</f>
        <v>#N/A</v>
      </c>
    </row>
    <row r="2319" spans="1:14" hidden="1">
      <c r="A2319" s="1" t="s">
        <v>15705</v>
      </c>
      <c r="B2319" s="1">
        <v>2041520</v>
      </c>
      <c r="C2319" s="1" t="s">
        <v>9362</v>
      </c>
      <c r="D2319" s="1" t="s">
        <v>9363</v>
      </c>
      <c r="E2319" s="1" t="s">
        <v>9364</v>
      </c>
      <c r="F2319" s="2">
        <v>1290</v>
      </c>
      <c r="G2319" s="1" t="s">
        <v>114</v>
      </c>
      <c r="H2319" s="1" t="s">
        <v>91</v>
      </c>
      <c r="I2319" s="1" t="s">
        <v>92</v>
      </c>
      <c r="J2319" s="1" t="s">
        <v>15706</v>
      </c>
      <c r="K2319" s="1" t="s">
        <v>15707</v>
      </c>
      <c r="L2319">
        <f>VLOOKUP(B2319,HIS退!B:F,5,FALSE)</f>
        <v>-1290</v>
      </c>
      <c r="M2319" t="e">
        <f>VLOOKUP(J2319,银行退!A:F,6,FALSE)</f>
        <v>#N/A</v>
      </c>
      <c r="N2319" t="e">
        <f>VLOOKUP(J2319,网银退汇!F:J,5,FALSE)</f>
        <v>#N/A</v>
      </c>
    </row>
    <row r="2320" spans="1:14" hidden="1">
      <c r="A2320" s="1" t="s">
        <v>15708</v>
      </c>
      <c r="B2320" s="1">
        <v>2041539</v>
      </c>
      <c r="C2320" s="1" t="s">
        <v>9366</v>
      </c>
      <c r="D2320" s="1" t="s">
        <v>9367</v>
      </c>
      <c r="E2320" s="1" t="s">
        <v>9368</v>
      </c>
      <c r="F2320" s="2">
        <v>150.41</v>
      </c>
      <c r="G2320" s="1" t="s">
        <v>114</v>
      </c>
      <c r="H2320" s="1" t="s">
        <v>91</v>
      </c>
      <c r="I2320" s="1" t="s">
        <v>92</v>
      </c>
      <c r="J2320" s="1" t="s">
        <v>15709</v>
      </c>
      <c r="K2320" s="1" t="s">
        <v>15710</v>
      </c>
      <c r="L2320">
        <f>VLOOKUP(B2320,HIS退!B:F,5,FALSE)</f>
        <v>-150.41</v>
      </c>
      <c r="M2320" t="e">
        <f>VLOOKUP(J2320,银行退!A:F,6,FALSE)</f>
        <v>#N/A</v>
      </c>
      <c r="N2320" t="e">
        <f>VLOOKUP(J2320,网银退汇!F:J,5,FALSE)</f>
        <v>#N/A</v>
      </c>
    </row>
    <row r="2321" spans="1:14" hidden="1">
      <c r="A2321" s="1" t="s">
        <v>9376</v>
      </c>
      <c r="B2321" s="1">
        <v>2041560</v>
      </c>
      <c r="C2321" s="1" t="s">
        <v>15711</v>
      </c>
      <c r="D2321" s="1" t="s">
        <v>9370</v>
      </c>
      <c r="E2321" s="1" t="s">
        <v>9371</v>
      </c>
      <c r="F2321" s="2">
        <v>439.84</v>
      </c>
      <c r="G2321" s="1" t="s">
        <v>114</v>
      </c>
      <c r="H2321" s="1" t="s">
        <v>93</v>
      </c>
      <c r="I2321" s="1" t="s">
        <v>23</v>
      </c>
      <c r="J2321" s="1" t="s">
        <v>15712</v>
      </c>
      <c r="K2321" s="1" t="s">
        <v>15190</v>
      </c>
      <c r="L2321">
        <f>VLOOKUP(B2321,HIS退!B:F,5,FALSE)</f>
        <v>-439.84</v>
      </c>
      <c r="M2321" t="e">
        <f>VLOOKUP(J2321,银行退!A:F,6,FALSE)</f>
        <v>#N/A</v>
      </c>
      <c r="N2321" t="str">
        <f>VLOOKUP(J2321,网银退汇!F:J,5,FALSE)</f>
        <v>20170915</v>
      </c>
    </row>
    <row r="2322" spans="1:14" hidden="1">
      <c r="A2322" s="1" t="s">
        <v>15713</v>
      </c>
      <c r="B2322" s="1">
        <v>2041578</v>
      </c>
      <c r="C2322" s="1" t="s">
        <v>9373</v>
      </c>
      <c r="D2322" s="1" t="s">
        <v>9374</v>
      </c>
      <c r="E2322" s="1" t="s">
        <v>9375</v>
      </c>
      <c r="F2322" s="2">
        <v>9690.89</v>
      </c>
      <c r="G2322" s="1" t="s">
        <v>114</v>
      </c>
      <c r="H2322" s="1" t="s">
        <v>91</v>
      </c>
      <c r="I2322" s="1" t="s">
        <v>92</v>
      </c>
      <c r="J2322" s="1" t="s">
        <v>15714</v>
      </c>
      <c r="K2322" s="1" t="s">
        <v>15715</v>
      </c>
      <c r="L2322">
        <f>VLOOKUP(B2322,HIS退!B:F,5,FALSE)</f>
        <v>-9690.89</v>
      </c>
      <c r="M2322" t="e">
        <f>VLOOKUP(J2322,银行退!A:F,6,FALSE)</f>
        <v>#N/A</v>
      </c>
      <c r="N2322" t="e">
        <f>VLOOKUP(J2322,网银退汇!F:J,5,FALSE)</f>
        <v>#N/A</v>
      </c>
    </row>
    <row r="2323" spans="1:14" hidden="1">
      <c r="A2323" s="1" t="s">
        <v>15716</v>
      </c>
      <c r="B2323" s="1">
        <v>2041612</v>
      </c>
      <c r="C2323" s="1" t="s">
        <v>9377</v>
      </c>
      <c r="D2323" s="1" t="s">
        <v>9378</v>
      </c>
      <c r="E2323" s="1" t="s">
        <v>9379</v>
      </c>
      <c r="F2323" s="2">
        <v>182</v>
      </c>
      <c r="G2323" s="1" t="s">
        <v>114</v>
      </c>
      <c r="H2323" s="1" t="s">
        <v>91</v>
      </c>
      <c r="I2323" s="1" t="s">
        <v>92</v>
      </c>
      <c r="J2323" s="1" t="s">
        <v>15717</v>
      </c>
      <c r="K2323" s="1" t="s">
        <v>15718</v>
      </c>
      <c r="L2323">
        <f>VLOOKUP(B2323,HIS退!B:F,5,FALSE)</f>
        <v>-182</v>
      </c>
      <c r="M2323" t="e">
        <f>VLOOKUP(J2323,银行退!A:F,6,FALSE)</f>
        <v>#N/A</v>
      </c>
      <c r="N2323" t="e">
        <f>VLOOKUP(J2323,网银退汇!F:J,5,FALSE)</f>
        <v>#N/A</v>
      </c>
    </row>
    <row r="2324" spans="1:14" hidden="1">
      <c r="A2324" s="1" t="s">
        <v>15719</v>
      </c>
      <c r="B2324" s="1">
        <v>2041703</v>
      </c>
      <c r="C2324" s="1" t="s">
        <v>9381</v>
      </c>
      <c r="D2324" s="1" t="s">
        <v>9382</v>
      </c>
      <c r="E2324" s="1" t="s">
        <v>9383</v>
      </c>
      <c r="F2324" s="2">
        <v>5094.1499999999996</v>
      </c>
      <c r="G2324" s="1" t="s">
        <v>114</v>
      </c>
      <c r="H2324" s="1" t="s">
        <v>91</v>
      </c>
      <c r="I2324" s="1" t="s">
        <v>92</v>
      </c>
      <c r="J2324" s="1" t="s">
        <v>15720</v>
      </c>
      <c r="K2324" s="1" t="s">
        <v>15721</v>
      </c>
      <c r="L2324">
        <f>VLOOKUP(B2324,HIS退!B:F,5,FALSE)</f>
        <v>-5094.1499999999996</v>
      </c>
      <c r="M2324" t="e">
        <f>VLOOKUP(J2324,银行退!A:F,6,FALSE)</f>
        <v>#N/A</v>
      </c>
      <c r="N2324" t="e">
        <f>VLOOKUP(J2324,网银退汇!F:J,5,FALSE)</f>
        <v>#N/A</v>
      </c>
    </row>
    <row r="2325" spans="1:14" hidden="1">
      <c r="A2325" s="1" t="s">
        <v>15722</v>
      </c>
      <c r="B2325" s="1">
        <v>2041761</v>
      </c>
      <c r="C2325" s="1" t="s">
        <v>9385</v>
      </c>
      <c r="D2325" s="1" t="s">
        <v>9386</v>
      </c>
      <c r="E2325" s="1" t="s">
        <v>9387</v>
      </c>
      <c r="F2325" s="2">
        <v>2932.02</v>
      </c>
      <c r="G2325" s="1" t="s">
        <v>114</v>
      </c>
      <c r="H2325" s="1" t="s">
        <v>91</v>
      </c>
      <c r="I2325" s="1" t="s">
        <v>92</v>
      </c>
      <c r="J2325" s="1" t="s">
        <v>15723</v>
      </c>
      <c r="K2325" s="1" t="s">
        <v>15724</v>
      </c>
      <c r="L2325">
        <f>VLOOKUP(B2325,HIS退!B:F,5,FALSE)</f>
        <v>-2932.02</v>
      </c>
      <c r="M2325" t="e">
        <f>VLOOKUP(J2325,银行退!A:F,6,FALSE)</f>
        <v>#N/A</v>
      </c>
      <c r="N2325" t="e">
        <f>VLOOKUP(J2325,网银退汇!F:J,5,FALSE)</f>
        <v>#N/A</v>
      </c>
    </row>
    <row r="2326" spans="1:14" hidden="1">
      <c r="A2326" s="1" t="s">
        <v>15725</v>
      </c>
      <c r="B2326" s="1">
        <v>2041768</v>
      </c>
      <c r="C2326" s="1" t="s">
        <v>9389</v>
      </c>
      <c r="D2326" s="1" t="s">
        <v>9390</v>
      </c>
      <c r="E2326" s="1" t="s">
        <v>9391</v>
      </c>
      <c r="F2326" s="2">
        <v>53</v>
      </c>
      <c r="G2326" s="1" t="s">
        <v>114</v>
      </c>
      <c r="H2326" s="1" t="s">
        <v>91</v>
      </c>
      <c r="I2326" s="1" t="s">
        <v>92</v>
      </c>
      <c r="J2326" s="1" t="s">
        <v>15726</v>
      </c>
      <c r="K2326" s="1" t="s">
        <v>15727</v>
      </c>
      <c r="L2326">
        <f>VLOOKUP(B2326,HIS退!B:F,5,FALSE)</f>
        <v>-53</v>
      </c>
      <c r="M2326" t="e">
        <f>VLOOKUP(J2326,银行退!A:F,6,FALSE)</f>
        <v>#N/A</v>
      </c>
      <c r="N2326" t="e">
        <f>VLOOKUP(J2326,网银退汇!F:J,5,FALSE)</f>
        <v>#N/A</v>
      </c>
    </row>
    <row r="2327" spans="1:14" hidden="1">
      <c r="A2327" s="1" t="s">
        <v>15728</v>
      </c>
      <c r="B2327" s="1">
        <v>2041817</v>
      </c>
      <c r="C2327" s="1" t="s">
        <v>9393</v>
      </c>
      <c r="D2327" s="1" t="s">
        <v>9394</v>
      </c>
      <c r="E2327" s="1" t="s">
        <v>9395</v>
      </c>
      <c r="F2327" s="2">
        <v>12000</v>
      </c>
      <c r="G2327" s="1" t="s">
        <v>114</v>
      </c>
      <c r="H2327" s="1" t="s">
        <v>91</v>
      </c>
      <c r="I2327" s="1" t="s">
        <v>92</v>
      </c>
      <c r="J2327" s="1" t="s">
        <v>15729</v>
      </c>
      <c r="K2327" s="1" t="s">
        <v>15730</v>
      </c>
      <c r="L2327">
        <f>VLOOKUP(B2327,HIS退!B:F,5,FALSE)</f>
        <v>-12000</v>
      </c>
      <c r="M2327" t="e">
        <f>VLOOKUP(J2327,银行退!A:F,6,FALSE)</f>
        <v>#N/A</v>
      </c>
      <c r="N2327" t="e">
        <f>VLOOKUP(J2327,网银退汇!F:J,5,FALSE)</f>
        <v>#N/A</v>
      </c>
    </row>
    <row r="2328" spans="1:14" hidden="1">
      <c r="A2328" s="1" t="s">
        <v>15731</v>
      </c>
      <c r="B2328" s="1">
        <v>2041826</v>
      </c>
      <c r="C2328" s="1" t="s">
        <v>9397</v>
      </c>
      <c r="D2328" s="1" t="s">
        <v>9398</v>
      </c>
      <c r="E2328" s="1" t="s">
        <v>9399</v>
      </c>
      <c r="F2328" s="2">
        <v>5632.76</v>
      </c>
      <c r="G2328" s="1" t="s">
        <v>114</v>
      </c>
      <c r="H2328" s="1" t="s">
        <v>91</v>
      </c>
      <c r="I2328" s="1" t="s">
        <v>92</v>
      </c>
      <c r="J2328" s="1" t="s">
        <v>15732</v>
      </c>
      <c r="K2328" s="1" t="s">
        <v>15733</v>
      </c>
      <c r="L2328">
        <f>VLOOKUP(B2328,HIS退!B:F,5,FALSE)</f>
        <v>-5632.76</v>
      </c>
      <c r="M2328" t="e">
        <f>VLOOKUP(J2328,银行退!A:F,6,FALSE)</f>
        <v>#N/A</v>
      </c>
      <c r="N2328" t="e">
        <f>VLOOKUP(J2328,网银退汇!F:J,5,FALSE)</f>
        <v>#N/A</v>
      </c>
    </row>
    <row r="2329" spans="1:14" hidden="1">
      <c r="A2329" s="1" t="s">
        <v>15734</v>
      </c>
      <c r="B2329" s="1">
        <v>2041874</v>
      </c>
      <c r="C2329" s="1" t="s">
        <v>9401</v>
      </c>
      <c r="D2329" s="1" t="s">
        <v>9402</v>
      </c>
      <c r="E2329" s="1" t="s">
        <v>9403</v>
      </c>
      <c r="F2329" s="2">
        <v>839.57</v>
      </c>
      <c r="G2329" s="1" t="s">
        <v>114</v>
      </c>
      <c r="H2329" s="1" t="s">
        <v>91</v>
      </c>
      <c r="I2329" s="1" t="s">
        <v>92</v>
      </c>
      <c r="J2329" s="1" t="s">
        <v>15735</v>
      </c>
      <c r="K2329" s="1" t="s">
        <v>15736</v>
      </c>
      <c r="L2329">
        <f>VLOOKUP(B2329,HIS退!B:F,5,FALSE)</f>
        <v>-839.57</v>
      </c>
      <c r="M2329" t="e">
        <f>VLOOKUP(J2329,银行退!A:F,6,FALSE)</f>
        <v>#N/A</v>
      </c>
      <c r="N2329" t="e">
        <f>VLOOKUP(J2329,网银退汇!F:J,5,FALSE)</f>
        <v>#N/A</v>
      </c>
    </row>
    <row r="2330" spans="1:14" hidden="1">
      <c r="A2330" s="1" t="s">
        <v>15737</v>
      </c>
      <c r="B2330" s="1">
        <v>2041879</v>
      </c>
      <c r="C2330" s="1" t="s">
        <v>9405</v>
      </c>
      <c r="D2330" s="1" t="s">
        <v>9406</v>
      </c>
      <c r="E2330" s="1" t="s">
        <v>9407</v>
      </c>
      <c r="F2330" s="2">
        <v>92.5</v>
      </c>
      <c r="G2330" s="1" t="s">
        <v>114</v>
      </c>
      <c r="H2330" s="1" t="s">
        <v>91</v>
      </c>
      <c r="I2330" s="1" t="s">
        <v>92</v>
      </c>
      <c r="J2330" s="1" t="s">
        <v>15738</v>
      </c>
      <c r="K2330" s="1" t="s">
        <v>380</v>
      </c>
      <c r="L2330">
        <f>VLOOKUP(B2330,HIS退!B:F,5,FALSE)</f>
        <v>-92.5</v>
      </c>
      <c r="M2330" t="e">
        <f>VLOOKUP(J2330,银行退!A:F,6,FALSE)</f>
        <v>#N/A</v>
      </c>
      <c r="N2330" t="e">
        <f>VLOOKUP(J2330,网银退汇!F:J,5,FALSE)</f>
        <v>#N/A</v>
      </c>
    </row>
    <row r="2331" spans="1:14">
      <c r="A2331" s="1" t="s">
        <v>15739</v>
      </c>
      <c r="B2331" s="1">
        <v>2041934</v>
      </c>
      <c r="C2331" s="1" t="s">
        <v>9409</v>
      </c>
      <c r="D2331" s="1" t="s">
        <v>9410</v>
      </c>
      <c r="E2331" s="1" t="s">
        <v>9411</v>
      </c>
      <c r="F2331" s="2">
        <v>948.26</v>
      </c>
      <c r="G2331" s="1" t="s">
        <v>114</v>
      </c>
      <c r="H2331" s="1" t="s">
        <v>91</v>
      </c>
      <c r="I2331" s="1" t="s">
        <v>92</v>
      </c>
      <c r="J2331" s="1" t="s">
        <v>35740</v>
      </c>
      <c r="K2331" s="1" t="s">
        <v>15718</v>
      </c>
      <c r="L2331">
        <f>VLOOKUP(B2331,HIS退!B:F,5,FALSE)</f>
        <v>-948.26</v>
      </c>
      <c r="M2331" t="e">
        <f>VLOOKUP(J2331,银行退!A:F,6,FALSE)</f>
        <v>#N/A</v>
      </c>
      <c r="N2331" t="str">
        <f>VLOOKUP(J2331,网银退汇!F:J,5,FALSE)</f>
        <v>20170918</v>
      </c>
    </row>
    <row r="2332" spans="1:14" hidden="1">
      <c r="A2332" s="1" t="s">
        <v>15741</v>
      </c>
      <c r="B2332" s="1">
        <v>2041970</v>
      </c>
      <c r="C2332" s="1" t="s">
        <v>9413</v>
      </c>
      <c r="D2332" s="1" t="s">
        <v>9414</v>
      </c>
      <c r="E2332" s="1" t="s">
        <v>18</v>
      </c>
      <c r="F2332" s="2">
        <v>6093</v>
      </c>
      <c r="G2332" s="1" t="s">
        <v>114</v>
      </c>
      <c r="H2332" s="1" t="s">
        <v>91</v>
      </c>
      <c r="I2332" s="1" t="s">
        <v>92</v>
      </c>
      <c r="J2332" s="1" t="s">
        <v>15742</v>
      </c>
      <c r="K2332" s="1" t="s">
        <v>15743</v>
      </c>
      <c r="L2332">
        <f>VLOOKUP(B2332,HIS退!B:F,5,FALSE)</f>
        <v>-6093</v>
      </c>
      <c r="M2332" t="e">
        <f>VLOOKUP(J2332,银行退!A:F,6,FALSE)</f>
        <v>#N/A</v>
      </c>
      <c r="N2332" t="e">
        <f>VLOOKUP(J2332,网银退汇!F:J,5,FALSE)</f>
        <v>#N/A</v>
      </c>
    </row>
    <row r="2333" spans="1:14" hidden="1">
      <c r="A2333" s="1" t="s">
        <v>15744</v>
      </c>
      <c r="B2333" s="1">
        <v>2042220</v>
      </c>
      <c r="C2333" s="1" t="s">
        <v>9416</v>
      </c>
      <c r="D2333" s="1" t="s">
        <v>9417</v>
      </c>
      <c r="E2333" s="1" t="s">
        <v>9418</v>
      </c>
      <c r="F2333" s="2">
        <v>8584.42</v>
      </c>
      <c r="G2333" s="1" t="s">
        <v>114</v>
      </c>
      <c r="H2333" s="1" t="s">
        <v>91</v>
      </c>
      <c r="I2333" s="1" t="s">
        <v>92</v>
      </c>
      <c r="J2333" s="1" t="s">
        <v>15745</v>
      </c>
      <c r="K2333" s="1" t="s">
        <v>15746</v>
      </c>
      <c r="L2333">
        <f>VLOOKUP(B2333,HIS退!B:F,5,FALSE)</f>
        <v>-8584.42</v>
      </c>
      <c r="M2333" t="e">
        <f>VLOOKUP(J2333,银行退!A:F,6,FALSE)</f>
        <v>#N/A</v>
      </c>
      <c r="N2333" t="e">
        <f>VLOOKUP(J2333,网银退汇!F:J,5,FALSE)</f>
        <v>#N/A</v>
      </c>
    </row>
    <row r="2334" spans="1:14" hidden="1">
      <c r="A2334" s="1" t="s">
        <v>15747</v>
      </c>
      <c r="B2334" s="1">
        <v>2042236</v>
      </c>
      <c r="C2334" s="1" t="s">
        <v>9420</v>
      </c>
      <c r="D2334" s="1" t="s">
        <v>9421</v>
      </c>
      <c r="E2334" s="1" t="s">
        <v>9422</v>
      </c>
      <c r="F2334" s="2">
        <v>334.5</v>
      </c>
      <c r="G2334" s="1" t="s">
        <v>114</v>
      </c>
      <c r="H2334" s="1" t="s">
        <v>91</v>
      </c>
      <c r="I2334" s="1" t="s">
        <v>92</v>
      </c>
      <c r="J2334" s="1" t="s">
        <v>15748</v>
      </c>
      <c r="K2334" s="1" t="s">
        <v>15749</v>
      </c>
      <c r="L2334">
        <f>VLOOKUP(B2334,HIS退!B:F,5,FALSE)</f>
        <v>-334.5</v>
      </c>
      <c r="M2334" t="e">
        <f>VLOOKUP(J2334,银行退!A:F,6,FALSE)</f>
        <v>#N/A</v>
      </c>
      <c r="N2334" t="e">
        <f>VLOOKUP(J2334,网银退汇!F:J,5,FALSE)</f>
        <v>#N/A</v>
      </c>
    </row>
    <row r="2335" spans="1:14" hidden="1">
      <c r="A2335" s="1" t="s">
        <v>15750</v>
      </c>
      <c r="B2335" s="1">
        <v>2042265</v>
      </c>
      <c r="C2335" s="1" t="s">
        <v>9424</v>
      </c>
      <c r="D2335" s="1" t="s">
        <v>9425</v>
      </c>
      <c r="E2335" s="1" t="s">
        <v>9426</v>
      </c>
      <c r="F2335" s="2">
        <v>3975.35</v>
      </c>
      <c r="G2335" s="1" t="s">
        <v>114</v>
      </c>
      <c r="H2335" s="1" t="s">
        <v>91</v>
      </c>
      <c r="I2335" s="1" t="s">
        <v>92</v>
      </c>
      <c r="J2335" s="1" t="s">
        <v>15751</v>
      </c>
      <c r="K2335" s="1" t="s">
        <v>15752</v>
      </c>
      <c r="L2335">
        <f>VLOOKUP(B2335,HIS退!B:F,5,FALSE)</f>
        <v>-3975.35</v>
      </c>
      <c r="M2335" t="e">
        <f>VLOOKUP(J2335,银行退!A:F,6,FALSE)</f>
        <v>#N/A</v>
      </c>
      <c r="N2335" t="e">
        <f>VLOOKUP(J2335,网银退汇!F:J,5,FALSE)</f>
        <v>#N/A</v>
      </c>
    </row>
    <row r="2336" spans="1:14" hidden="1">
      <c r="A2336" s="1" t="s">
        <v>15753</v>
      </c>
      <c r="B2336" s="1">
        <v>2042367</v>
      </c>
      <c r="C2336" s="1" t="s">
        <v>9428</v>
      </c>
      <c r="D2336" s="1" t="s">
        <v>9429</v>
      </c>
      <c r="E2336" s="1" t="s">
        <v>9430</v>
      </c>
      <c r="F2336" s="2">
        <v>5</v>
      </c>
      <c r="G2336" s="1" t="s">
        <v>114</v>
      </c>
      <c r="H2336" s="1" t="s">
        <v>91</v>
      </c>
      <c r="I2336" s="1" t="s">
        <v>92</v>
      </c>
      <c r="J2336" s="1" t="s">
        <v>15754</v>
      </c>
      <c r="K2336" s="1" t="s">
        <v>15755</v>
      </c>
      <c r="L2336">
        <f>VLOOKUP(B2336,HIS退!B:F,5,FALSE)</f>
        <v>-5</v>
      </c>
      <c r="M2336" t="e">
        <f>VLOOKUP(J2336,银行退!A:F,6,FALSE)</f>
        <v>#N/A</v>
      </c>
      <c r="N2336" t="e">
        <f>VLOOKUP(J2336,网银退汇!F:J,5,FALSE)</f>
        <v>#N/A</v>
      </c>
    </row>
    <row r="2337" spans="1:14" hidden="1">
      <c r="A2337" s="1" t="s">
        <v>15756</v>
      </c>
      <c r="B2337" s="1">
        <v>2042374</v>
      </c>
      <c r="C2337" s="1" t="s">
        <v>9432</v>
      </c>
      <c r="D2337" s="1" t="s">
        <v>9429</v>
      </c>
      <c r="E2337" s="1" t="s">
        <v>9430</v>
      </c>
      <c r="F2337" s="2">
        <v>100</v>
      </c>
      <c r="G2337" s="1" t="s">
        <v>114</v>
      </c>
      <c r="H2337" s="1" t="s">
        <v>91</v>
      </c>
      <c r="I2337" s="1" t="s">
        <v>92</v>
      </c>
      <c r="J2337" s="1" t="s">
        <v>15757</v>
      </c>
      <c r="K2337" s="1" t="s">
        <v>15755</v>
      </c>
      <c r="L2337">
        <f>VLOOKUP(B2337,HIS退!B:F,5,FALSE)</f>
        <v>-100</v>
      </c>
      <c r="M2337" t="e">
        <f>VLOOKUP(J2337,银行退!A:F,6,FALSE)</f>
        <v>#N/A</v>
      </c>
      <c r="N2337" t="e">
        <f>VLOOKUP(J2337,网银退汇!F:J,5,FALSE)</f>
        <v>#N/A</v>
      </c>
    </row>
    <row r="2338" spans="1:14" hidden="1">
      <c r="A2338" s="1" t="s">
        <v>15758</v>
      </c>
      <c r="B2338" s="1">
        <v>2042385</v>
      </c>
      <c r="C2338" s="1" t="s">
        <v>9434</v>
      </c>
      <c r="D2338" s="1" t="s">
        <v>9429</v>
      </c>
      <c r="E2338" s="1" t="s">
        <v>9430</v>
      </c>
      <c r="F2338" s="2">
        <v>0.84</v>
      </c>
      <c r="G2338" s="1" t="s">
        <v>114</v>
      </c>
      <c r="H2338" s="1" t="s">
        <v>91</v>
      </c>
      <c r="I2338" s="1" t="s">
        <v>92</v>
      </c>
      <c r="J2338" s="1" t="s">
        <v>15759</v>
      </c>
      <c r="K2338" s="1" t="s">
        <v>15755</v>
      </c>
      <c r="L2338">
        <f>VLOOKUP(B2338,HIS退!B:F,5,FALSE)</f>
        <v>-0.84</v>
      </c>
      <c r="M2338" t="e">
        <f>VLOOKUP(J2338,银行退!A:F,6,FALSE)</f>
        <v>#N/A</v>
      </c>
      <c r="N2338" t="e">
        <f>VLOOKUP(J2338,网银退汇!F:J,5,FALSE)</f>
        <v>#N/A</v>
      </c>
    </row>
    <row r="2339" spans="1:14" hidden="1">
      <c r="A2339" s="1" t="s">
        <v>15760</v>
      </c>
      <c r="B2339" s="1">
        <v>2042464</v>
      </c>
      <c r="C2339" s="1" t="s">
        <v>9436</v>
      </c>
      <c r="D2339" s="1" t="s">
        <v>9437</v>
      </c>
      <c r="E2339" s="1" t="s">
        <v>9438</v>
      </c>
      <c r="F2339" s="2">
        <v>342.34</v>
      </c>
      <c r="G2339" s="1" t="s">
        <v>114</v>
      </c>
      <c r="H2339" s="1" t="s">
        <v>91</v>
      </c>
      <c r="I2339" s="1" t="s">
        <v>92</v>
      </c>
      <c r="J2339" s="1" t="s">
        <v>15761</v>
      </c>
      <c r="K2339" s="1" t="s">
        <v>15762</v>
      </c>
      <c r="L2339">
        <f>VLOOKUP(B2339,HIS退!B:F,5,FALSE)</f>
        <v>-342.34</v>
      </c>
      <c r="M2339" t="e">
        <f>VLOOKUP(J2339,银行退!A:F,6,FALSE)</f>
        <v>#N/A</v>
      </c>
      <c r="N2339" t="e">
        <f>VLOOKUP(J2339,网银退汇!F:J,5,FALSE)</f>
        <v>#N/A</v>
      </c>
    </row>
    <row r="2340" spans="1:14" hidden="1">
      <c r="A2340" s="1" t="s">
        <v>15763</v>
      </c>
      <c r="B2340" s="1">
        <v>2042483</v>
      </c>
      <c r="C2340" s="1" t="s">
        <v>9440</v>
      </c>
      <c r="D2340" s="1" t="s">
        <v>9441</v>
      </c>
      <c r="E2340" s="1" t="s">
        <v>9442</v>
      </c>
      <c r="F2340" s="2">
        <v>3459.18</v>
      </c>
      <c r="G2340" s="1" t="s">
        <v>114</v>
      </c>
      <c r="H2340" s="1" t="s">
        <v>91</v>
      </c>
      <c r="I2340" s="1" t="s">
        <v>92</v>
      </c>
      <c r="J2340" s="1" t="s">
        <v>15764</v>
      </c>
      <c r="K2340" s="1" t="s">
        <v>15765</v>
      </c>
      <c r="L2340">
        <f>VLOOKUP(B2340,HIS退!B:F,5,FALSE)</f>
        <v>-3459.18</v>
      </c>
      <c r="M2340" t="e">
        <f>VLOOKUP(J2340,银行退!A:F,6,FALSE)</f>
        <v>#N/A</v>
      </c>
      <c r="N2340" t="e">
        <f>VLOOKUP(J2340,网银退汇!F:J,5,FALSE)</f>
        <v>#N/A</v>
      </c>
    </row>
    <row r="2341" spans="1:14" hidden="1">
      <c r="A2341" s="1" t="s">
        <v>15766</v>
      </c>
      <c r="B2341" s="1">
        <v>2042515</v>
      </c>
      <c r="C2341" s="1" t="s">
        <v>9444</v>
      </c>
      <c r="D2341" s="1" t="s">
        <v>9445</v>
      </c>
      <c r="E2341" s="1" t="s">
        <v>9446</v>
      </c>
      <c r="F2341" s="2">
        <v>2000</v>
      </c>
      <c r="G2341" s="1" t="s">
        <v>114</v>
      </c>
      <c r="H2341" s="1" t="s">
        <v>91</v>
      </c>
      <c r="I2341" s="1" t="s">
        <v>92</v>
      </c>
      <c r="J2341" s="1" t="s">
        <v>15767</v>
      </c>
      <c r="K2341" s="1" t="s">
        <v>15768</v>
      </c>
      <c r="L2341">
        <f>VLOOKUP(B2341,HIS退!B:F,5,FALSE)</f>
        <v>-2000</v>
      </c>
      <c r="M2341" t="e">
        <f>VLOOKUP(J2341,银行退!A:F,6,FALSE)</f>
        <v>#N/A</v>
      </c>
      <c r="N2341" t="e">
        <f>VLOOKUP(J2341,网银退汇!F:J,5,FALSE)</f>
        <v>#N/A</v>
      </c>
    </row>
    <row r="2342" spans="1:14" hidden="1">
      <c r="A2342" s="1" t="s">
        <v>15769</v>
      </c>
      <c r="B2342" s="1">
        <v>2042526</v>
      </c>
      <c r="C2342" s="1" t="s">
        <v>9448</v>
      </c>
      <c r="D2342" s="1" t="s">
        <v>823</v>
      </c>
      <c r="E2342" s="1" t="s">
        <v>824</v>
      </c>
      <c r="F2342" s="2">
        <v>899.92</v>
      </c>
      <c r="G2342" s="1" t="s">
        <v>114</v>
      </c>
      <c r="H2342" s="1" t="s">
        <v>91</v>
      </c>
      <c r="I2342" s="1" t="s">
        <v>92</v>
      </c>
      <c r="J2342" s="1" t="s">
        <v>15770</v>
      </c>
      <c r="K2342" s="1" t="s">
        <v>15771</v>
      </c>
      <c r="L2342">
        <f>VLOOKUP(B2342,HIS退!B:F,5,FALSE)</f>
        <v>-899.92</v>
      </c>
      <c r="M2342" t="e">
        <f>VLOOKUP(J2342,银行退!A:F,6,FALSE)</f>
        <v>#N/A</v>
      </c>
      <c r="N2342" t="e">
        <f>VLOOKUP(J2342,网银退汇!F:J,5,FALSE)</f>
        <v>#N/A</v>
      </c>
    </row>
    <row r="2343" spans="1:14" hidden="1">
      <c r="A2343" s="1" t="s">
        <v>15772</v>
      </c>
      <c r="B2343" s="1">
        <v>2042538</v>
      </c>
      <c r="C2343" s="1" t="s">
        <v>9450</v>
      </c>
      <c r="D2343" s="1" t="s">
        <v>9445</v>
      </c>
      <c r="E2343" s="1" t="s">
        <v>9446</v>
      </c>
      <c r="F2343" s="2">
        <v>5001</v>
      </c>
      <c r="G2343" s="1" t="s">
        <v>114</v>
      </c>
      <c r="H2343" s="1" t="s">
        <v>91</v>
      </c>
      <c r="I2343" s="1" t="s">
        <v>92</v>
      </c>
      <c r="J2343" s="1" t="s">
        <v>15773</v>
      </c>
      <c r="K2343" s="1" t="s">
        <v>15774</v>
      </c>
      <c r="L2343">
        <f>VLOOKUP(B2343,HIS退!B:F,5,FALSE)</f>
        <v>-5001</v>
      </c>
      <c r="M2343" t="e">
        <f>VLOOKUP(J2343,银行退!A:F,6,FALSE)</f>
        <v>#N/A</v>
      </c>
      <c r="N2343" t="e">
        <f>VLOOKUP(J2343,网银退汇!F:J,5,FALSE)</f>
        <v>#N/A</v>
      </c>
    </row>
    <row r="2344" spans="1:14" hidden="1">
      <c r="A2344" s="1" t="s">
        <v>15775</v>
      </c>
      <c r="B2344" s="1">
        <v>2042556</v>
      </c>
      <c r="C2344" s="1" t="s">
        <v>9452</v>
      </c>
      <c r="D2344" s="1" t="s">
        <v>9453</v>
      </c>
      <c r="E2344" s="1" t="s">
        <v>9454</v>
      </c>
      <c r="F2344" s="2">
        <v>4668.9399999999996</v>
      </c>
      <c r="G2344" s="1" t="s">
        <v>114</v>
      </c>
      <c r="H2344" s="1" t="s">
        <v>91</v>
      </c>
      <c r="I2344" s="1" t="s">
        <v>92</v>
      </c>
      <c r="J2344" s="1" t="s">
        <v>15776</v>
      </c>
      <c r="K2344" s="1" t="s">
        <v>15777</v>
      </c>
      <c r="L2344">
        <f>VLOOKUP(B2344,HIS退!B:F,5,FALSE)</f>
        <v>-4668.9399999999996</v>
      </c>
      <c r="M2344" t="e">
        <f>VLOOKUP(J2344,银行退!A:F,6,FALSE)</f>
        <v>#N/A</v>
      </c>
      <c r="N2344" t="e">
        <f>VLOOKUP(J2344,网银退汇!F:J,5,FALSE)</f>
        <v>#N/A</v>
      </c>
    </row>
    <row r="2345" spans="1:14" hidden="1">
      <c r="A2345" s="1" t="s">
        <v>15778</v>
      </c>
      <c r="B2345" s="1">
        <v>2042574</v>
      </c>
      <c r="C2345" s="1" t="s">
        <v>9456</v>
      </c>
      <c r="D2345" s="1" t="s">
        <v>9457</v>
      </c>
      <c r="E2345" s="1" t="s">
        <v>9458</v>
      </c>
      <c r="F2345" s="2">
        <v>577.5</v>
      </c>
      <c r="G2345" s="1" t="s">
        <v>114</v>
      </c>
      <c r="H2345" s="1" t="s">
        <v>91</v>
      </c>
      <c r="I2345" s="1" t="s">
        <v>92</v>
      </c>
      <c r="J2345" s="1" t="s">
        <v>15779</v>
      </c>
      <c r="K2345" s="1" t="s">
        <v>15780</v>
      </c>
      <c r="L2345">
        <f>VLOOKUP(B2345,HIS退!B:F,5,FALSE)</f>
        <v>-577.5</v>
      </c>
      <c r="M2345" t="e">
        <f>VLOOKUP(J2345,银行退!A:F,6,FALSE)</f>
        <v>#N/A</v>
      </c>
      <c r="N2345" t="e">
        <f>VLOOKUP(J2345,网银退汇!F:J,5,FALSE)</f>
        <v>#N/A</v>
      </c>
    </row>
    <row r="2346" spans="1:14" hidden="1">
      <c r="A2346" s="1" t="s">
        <v>15781</v>
      </c>
      <c r="B2346" s="1">
        <v>2042611</v>
      </c>
      <c r="C2346" s="1" t="s">
        <v>9460</v>
      </c>
      <c r="D2346" s="1" t="s">
        <v>9461</v>
      </c>
      <c r="E2346" s="1" t="s">
        <v>9462</v>
      </c>
      <c r="F2346" s="2">
        <v>2600</v>
      </c>
      <c r="G2346" s="1" t="s">
        <v>114</v>
      </c>
      <c r="H2346" s="1" t="s">
        <v>91</v>
      </c>
      <c r="I2346" s="1" t="s">
        <v>92</v>
      </c>
      <c r="J2346" s="1" t="s">
        <v>15782</v>
      </c>
      <c r="K2346" s="1" t="s">
        <v>15783</v>
      </c>
      <c r="L2346">
        <f>VLOOKUP(B2346,HIS退!B:F,5,FALSE)</f>
        <v>-2600</v>
      </c>
      <c r="M2346" t="e">
        <f>VLOOKUP(J2346,银行退!A:F,6,FALSE)</f>
        <v>#N/A</v>
      </c>
      <c r="N2346" t="e">
        <f>VLOOKUP(J2346,网银退汇!F:J,5,FALSE)</f>
        <v>#N/A</v>
      </c>
    </row>
    <row r="2347" spans="1:14" hidden="1">
      <c r="A2347" s="1" t="s">
        <v>15784</v>
      </c>
      <c r="B2347" s="1">
        <v>2042622</v>
      </c>
      <c r="C2347" s="1" t="s">
        <v>9464</v>
      </c>
      <c r="D2347" s="1" t="s">
        <v>9465</v>
      </c>
      <c r="E2347" s="1" t="s">
        <v>9466</v>
      </c>
      <c r="F2347" s="2">
        <v>300</v>
      </c>
      <c r="G2347" s="1" t="s">
        <v>114</v>
      </c>
      <c r="H2347" s="1" t="s">
        <v>91</v>
      </c>
      <c r="I2347" s="1" t="s">
        <v>92</v>
      </c>
      <c r="J2347" s="1" t="s">
        <v>15785</v>
      </c>
      <c r="K2347" s="1" t="s">
        <v>15786</v>
      </c>
      <c r="L2347">
        <f>VLOOKUP(B2347,HIS退!B:F,5,FALSE)</f>
        <v>-300</v>
      </c>
      <c r="M2347" t="e">
        <f>VLOOKUP(J2347,银行退!A:F,6,FALSE)</f>
        <v>#N/A</v>
      </c>
      <c r="N2347" t="e">
        <f>VLOOKUP(J2347,网银退汇!F:J,5,FALSE)</f>
        <v>#N/A</v>
      </c>
    </row>
    <row r="2348" spans="1:14" hidden="1">
      <c r="A2348" s="1" t="s">
        <v>15787</v>
      </c>
      <c r="B2348" s="1">
        <v>2042762</v>
      </c>
      <c r="C2348" s="1" t="s">
        <v>9468</v>
      </c>
      <c r="D2348" s="1" t="s">
        <v>9469</v>
      </c>
      <c r="E2348" s="1" t="s">
        <v>9470</v>
      </c>
      <c r="F2348" s="2">
        <v>3730</v>
      </c>
      <c r="G2348" s="1" t="s">
        <v>114</v>
      </c>
      <c r="H2348" s="1" t="s">
        <v>91</v>
      </c>
      <c r="I2348" s="1" t="s">
        <v>92</v>
      </c>
      <c r="J2348" s="1" t="s">
        <v>15788</v>
      </c>
      <c r="K2348" s="1" t="s">
        <v>15789</v>
      </c>
      <c r="L2348">
        <f>VLOOKUP(B2348,HIS退!B:F,5,FALSE)</f>
        <v>-3730</v>
      </c>
      <c r="M2348" t="e">
        <f>VLOOKUP(J2348,银行退!A:F,6,FALSE)</f>
        <v>#N/A</v>
      </c>
      <c r="N2348" t="e">
        <f>VLOOKUP(J2348,网银退汇!F:J,5,FALSE)</f>
        <v>#N/A</v>
      </c>
    </row>
    <row r="2349" spans="1:14" hidden="1">
      <c r="A2349" s="1" t="s">
        <v>15790</v>
      </c>
      <c r="B2349" s="1">
        <v>2042782</v>
      </c>
      <c r="C2349" s="1" t="s">
        <v>9472</v>
      </c>
      <c r="D2349" s="1" t="s">
        <v>9473</v>
      </c>
      <c r="E2349" s="1" t="s">
        <v>9474</v>
      </c>
      <c r="F2349" s="2">
        <v>457.42</v>
      </c>
      <c r="G2349" s="1" t="s">
        <v>114</v>
      </c>
      <c r="H2349" s="1" t="s">
        <v>91</v>
      </c>
      <c r="I2349" s="1" t="s">
        <v>92</v>
      </c>
      <c r="J2349" s="1" t="s">
        <v>15791</v>
      </c>
      <c r="K2349" s="1" t="s">
        <v>15792</v>
      </c>
      <c r="L2349">
        <f>VLOOKUP(B2349,HIS退!B:F,5,FALSE)</f>
        <v>-457.42</v>
      </c>
      <c r="M2349" t="e">
        <f>VLOOKUP(J2349,银行退!A:F,6,FALSE)</f>
        <v>#N/A</v>
      </c>
      <c r="N2349" t="e">
        <f>VLOOKUP(J2349,网银退汇!F:J,5,FALSE)</f>
        <v>#N/A</v>
      </c>
    </row>
    <row r="2350" spans="1:14" hidden="1">
      <c r="A2350" s="1" t="s">
        <v>15793</v>
      </c>
      <c r="B2350" s="1">
        <v>2042785</v>
      </c>
      <c r="C2350" s="1" t="s">
        <v>9476</v>
      </c>
      <c r="D2350" s="1" t="s">
        <v>9477</v>
      </c>
      <c r="E2350" s="1" t="s">
        <v>507</v>
      </c>
      <c r="F2350" s="2">
        <v>4358.8900000000003</v>
      </c>
      <c r="G2350" s="1" t="s">
        <v>114</v>
      </c>
      <c r="H2350" s="1" t="s">
        <v>91</v>
      </c>
      <c r="I2350" s="1" t="s">
        <v>92</v>
      </c>
      <c r="J2350" s="1" t="s">
        <v>15794</v>
      </c>
      <c r="K2350" s="1" t="s">
        <v>15795</v>
      </c>
      <c r="L2350">
        <f>VLOOKUP(B2350,HIS退!B:F,5,FALSE)</f>
        <v>-4358.8900000000003</v>
      </c>
      <c r="M2350" t="e">
        <f>VLOOKUP(J2350,银行退!A:F,6,FALSE)</f>
        <v>#N/A</v>
      </c>
      <c r="N2350" t="e">
        <f>VLOOKUP(J2350,网银退汇!F:J,5,FALSE)</f>
        <v>#N/A</v>
      </c>
    </row>
    <row r="2351" spans="1:14" hidden="1">
      <c r="A2351" s="1" t="s">
        <v>15796</v>
      </c>
      <c r="B2351" s="1">
        <v>2042834</v>
      </c>
      <c r="C2351" s="1" t="s">
        <v>9479</v>
      </c>
      <c r="D2351" s="1" t="s">
        <v>9480</v>
      </c>
      <c r="E2351" s="1" t="s">
        <v>9481</v>
      </c>
      <c r="F2351" s="2">
        <v>1016.94</v>
      </c>
      <c r="G2351" s="1" t="s">
        <v>114</v>
      </c>
      <c r="H2351" s="1" t="s">
        <v>91</v>
      </c>
      <c r="I2351" s="1" t="s">
        <v>92</v>
      </c>
      <c r="J2351" s="1" t="s">
        <v>15797</v>
      </c>
      <c r="K2351" s="1" t="s">
        <v>15798</v>
      </c>
      <c r="L2351">
        <f>VLOOKUP(B2351,HIS退!B:F,5,FALSE)</f>
        <v>-1016.94</v>
      </c>
      <c r="M2351" t="e">
        <f>VLOOKUP(J2351,银行退!A:F,6,FALSE)</f>
        <v>#N/A</v>
      </c>
      <c r="N2351" t="e">
        <f>VLOOKUP(J2351,网银退汇!F:J,5,FALSE)</f>
        <v>#N/A</v>
      </c>
    </row>
    <row r="2352" spans="1:14" hidden="1">
      <c r="A2352" s="1" t="s">
        <v>15799</v>
      </c>
      <c r="B2352" s="1">
        <v>2042880</v>
      </c>
      <c r="C2352" s="1" t="s">
        <v>9483</v>
      </c>
      <c r="D2352" s="1" t="s">
        <v>9484</v>
      </c>
      <c r="E2352" s="1" t="s">
        <v>9485</v>
      </c>
      <c r="F2352" s="2">
        <v>1320.09</v>
      </c>
      <c r="G2352" s="1" t="s">
        <v>114</v>
      </c>
      <c r="H2352" s="1" t="s">
        <v>91</v>
      </c>
      <c r="I2352" s="1" t="s">
        <v>92</v>
      </c>
      <c r="J2352" s="1" t="s">
        <v>15800</v>
      </c>
      <c r="K2352" s="1" t="s">
        <v>15801</v>
      </c>
      <c r="L2352">
        <f>VLOOKUP(B2352,HIS退!B:F,5,FALSE)</f>
        <v>-1320.09</v>
      </c>
      <c r="M2352" t="e">
        <f>VLOOKUP(J2352,银行退!A:F,6,FALSE)</f>
        <v>#N/A</v>
      </c>
      <c r="N2352" t="e">
        <f>VLOOKUP(J2352,网银退汇!F:J,5,FALSE)</f>
        <v>#N/A</v>
      </c>
    </row>
    <row r="2353" spans="1:14" hidden="1">
      <c r="A2353" s="1" t="s">
        <v>15802</v>
      </c>
      <c r="B2353" s="1">
        <v>2042994</v>
      </c>
      <c r="C2353" s="1"/>
      <c r="D2353" s="1" t="s">
        <v>498</v>
      </c>
      <c r="E2353" s="1" t="s">
        <v>499</v>
      </c>
      <c r="F2353" s="2">
        <v>1.01</v>
      </c>
      <c r="G2353" s="1" t="s">
        <v>114</v>
      </c>
      <c r="H2353" s="1" t="s">
        <v>96</v>
      </c>
      <c r="I2353" s="1" t="s">
        <v>23</v>
      </c>
      <c r="J2353" s="1" t="s">
        <v>15803</v>
      </c>
      <c r="K2353" s="1" t="s">
        <v>1177</v>
      </c>
      <c r="L2353">
        <f>VLOOKUP(B2353,HIS退!B:F,5,FALSE)</f>
        <v>-1.01</v>
      </c>
      <c r="M2353" t="e">
        <f>VLOOKUP(J2353,银行退!A:F,6,FALSE)</f>
        <v>#N/A</v>
      </c>
      <c r="N2353" t="e">
        <f>VLOOKUP(J2353,网银退汇!F:J,5,FALSE)</f>
        <v>#N/A</v>
      </c>
    </row>
    <row r="2354" spans="1:14" hidden="1">
      <c r="A2354" s="1" t="s">
        <v>15804</v>
      </c>
      <c r="B2354" s="1">
        <v>2043009</v>
      </c>
      <c r="C2354" s="1" t="s">
        <v>9488</v>
      </c>
      <c r="D2354" s="1" t="s">
        <v>498</v>
      </c>
      <c r="E2354" s="1" t="s">
        <v>499</v>
      </c>
      <c r="F2354" s="2">
        <v>1.03</v>
      </c>
      <c r="G2354" s="1" t="s">
        <v>114</v>
      </c>
      <c r="H2354" s="1" t="s">
        <v>91</v>
      </c>
      <c r="I2354" s="1" t="s">
        <v>92</v>
      </c>
      <c r="J2354" s="1" t="s">
        <v>15805</v>
      </c>
      <c r="K2354" s="1" t="s">
        <v>1177</v>
      </c>
      <c r="L2354">
        <f>VLOOKUP(B2354,HIS退!B:F,5,FALSE)</f>
        <v>-1.03</v>
      </c>
      <c r="M2354" t="e">
        <f>VLOOKUP(J2354,银行退!A:F,6,FALSE)</f>
        <v>#N/A</v>
      </c>
      <c r="N2354" t="e">
        <f>VLOOKUP(J2354,网银退汇!F:J,5,FALSE)</f>
        <v>#N/A</v>
      </c>
    </row>
    <row r="2355" spans="1:14" hidden="1">
      <c r="A2355" s="1" t="s">
        <v>26641</v>
      </c>
      <c r="B2355" s="1">
        <v>2043585</v>
      </c>
      <c r="C2355" s="1" t="s">
        <v>16269</v>
      </c>
      <c r="D2355" s="1" t="s">
        <v>16270</v>
      </c>
      <c r="E2355" s="1" t="s">
        <v>16271</v>
      </c>
      <c r="F2355" s="2">
        <v>456.38</v>
      </c>
      <c r="G2355" s="1" t="s">
        <v>114</v>
      </c>
      <c r="H2355" s="1" t="s">
        <v>91</v>
      </c>
      <c r="I2355" s="1" t="s">
        <v>92</v>
      </c>
      <c r="J2355" s="1" t="s">
        <v>26642</v>
      </c>
      <c r="K2355" s="1" t="s">
        <v>26643</v>
      </c>
      <c r="L2355">
        <f>VLOOKUP(B2355,HIS退!B:F,5,FALSE)</f>
        <v>-456.38</v>
      </c>
      <c r="M2355" t="e">
        <f>VLOOKUP(J2355,银行退!A:F,6,FALSE)</f>
        <v>#N/A</v>
      </c>
      <c r="N2355" t="e">
        <f>VLOOKUP(J2355,网银退汇!F:J,5,FALSE)</f>
        <v>#N/A</v>
      </c>
    </row>
    <row r="2356" spans="1:14" hidden="1">
      <c r="A2356" s="1" t="s">
        <v>26644</v>
      </c>
      <c r="B2356" s="1">
        <v>2043903</v>
      </c>
      <c r="C2356" s="1" t="s">
        <v>16273</v>
      </c>
      <c r="D2356" s="1" t="s">
        <v>6964</v>
      </c>
      <c r="E2356" s="1" t="s">
        <v>6965</v>
      </c>
      <c r="F2356" s="2">
        <v>2446.89</v>
      </c>
      <c r="G2356" s="1" t="s">
        <v>114</v>
      </c>
      <c r="H2356" s="1" t="s">
        <v>91</v>
      </c>
      <c r="I2356" s="1" t="s">
        <v>92</v>
      </c>
      <c r="J2356" s="1" t="s">
        <v>26645</v>
      </c>
      <c r="K2356" s="1" t="s">
        <v>13748</v>
      </c>
      <c r="L2356">
        <f>VLOOKUP(B2356,HIS退!B:F,5,FALSE)</f>
        <v>-2446.89</v>
      </c>
      <c r="M2356" t="e">
        <f>VLOOKUP(J2356,银行退!A:F,6,FALSE)</f>
        <v>#N/A</v>
      </c>
      <c r="N2356" t="e">
        <f>VLOOKUP(J2356,网银退汇!F:J,5,FALSE)</f>
        <v>#N/A</v>
      </c>
    </row>
    <row r="2357" spans="1:14" hidden="1">
      <c r="A2357" s="1" t="s">
        <v>26646</v>
      </c>
      <c r="B2357" s="1">
        <v>2044342</v>
      </c>
      <c r="C2357" s="1" t="s">
        <v>16275</v>
      </c>
      <c r="D2357" s="1" t="s">
        <v>16276</v>
      </c>
      <c r="E2357" s="1" t="s">
        <v>16277</v>
      </c>
      <c r="F2357" s="2">
        <v>749.78</v>
      </c>
      <c r="G2357" s="1" t="s">
        <v>114</v>
      </c>
      <c r="H2357" s="1" t="s">
        <v>91</v>
      </c>
      <c r="I2357" s="1" t="s">
        <v>92</v>
      </c>
      <c r="J2357" s="1" t="s">
        <v>26647</v>
      </c>
      <c r="K2357" s="1" t="s">
        <v>26648</v>
      </c>
      <c r="L2357">
        <f>VLOOKUP(B2357,HIS退!B:F,5,FALSE)</f>
        <v>-749.78</v>
      </c>
      <c r="M2357" t="e">
        <f>VLOOKUP(J2357,银行退!A:F,6,FALSE)</f>
        <v>#N/A</v>
      </c>
      <c r="N2357" t="e">
        <f>VLOOKUP(J2357,网银退汇!F:J,5,FALSE)</f>
        <v>#N/A</v>
      </c>
    </row>
    <row r="2358" spans="1:14" hidden="1">
      <c r="A2358" s="1" t="s">
        <v>26649</v>
      </c>
      <c r="B2358" s="1">
        <v>2045026</v>
      </c>
      <c r="C2358" s="1" t="s">
        <v>16279</v>
      </c>
      <c r="D2358" s="1" t="s">
        <v>16280</v>
      </c>
      <c r="E2358" s="1" t="s">
        <v>16281</v>
      </c>
      <c r="F2358" s="2">
        <v>1000</v>
      </c>
      <c r="G2358" s="1" t="s">
        <v>114</v>
      </c>
      <c r="H2358" s="1" t="s">
        <v>91</v>
      </c>
      <c r="I2358" s="1" t="s">
        <v>92</v>
      </c>
      <c r="J2358" s="1" t="s">
        <v>26650</v>
      </c>
      <c r="K2358" s="1" t="s">
        <v>26651</v>
      </c>
      <c r="L2358">
        <f>VLOOKUP(B2358,HIS退!B:F,5,FALSE)</f>
        <v>-1000</v>
      </c>
      <c r="M2358" t="e">
        <f>VLOOKUP(J2358,银行退!A:F,6,FALSE)</f>
        <v>#N/A</v>
      </c>
      <c r="N2358" t="e">
        <f>VLOOKUP(J2358,网银退汇!F:J,5,FALSE)</f>
        <v>#N/A</v>
      </c>
    </row>
    <row r="2359" spans="1:14" hidden="1">
      <c r="A2359" s="1" t="s">
        <v>26652</v>
      </c>
      <c r="B2359" s="1">
        <v>2045079</v>
      </c>
      <c r="C2359" s="1" t="s">
        <v>16283</v>
      </c>
      <c r="D2359" s="1" t="s">
        <v>16280</v>
      </c>
      <c r="E2359" s="1" t="s">
        <v>16281</v>
      </c>
      <c r="F2359" s="2">
        <v>1000</v>
      </c>
      <c r="G2359" s="1" t="s">
        <v>114</v>
      </c>
      <c r="H2359" s="1" t="s">
        <v>91</v>
      </c>
      <c r="I2359" s="1" t="s">
        <v>92</v>
      </c>
      <c r="J2359" s="1" t="s">
        <v>26653</v>
      </c>
      <c r="K2359" s="1" t="s">
        <v>26654</v>
      </c>
      <c r="L2359">
        <f>VLOOKUP(B2359,HIS退!B:F,5,FALSE)</f>
        <v>-1000</v>
      </c>
      <c r="M2359" t="e">
        <f>VLOOKUP(J2359,银行退!A:F,6,FALSE)</f>
        <v>#N/A</v>
      </c>
      <c r="N2359" t="e">
        <f>VLOOKUP(J2359,网银退汇!F:J,5,FALSE)</f>
        <v>#N/A</v>
      </c>
    </row>
    <row r="2360" spans="1:14" hidden="1">
      <c r="A2360" s="1" t="s">
        <v>26655</v>
      </c>
      <c r="B2360" s="1">
        <v>2045627</v>
      </c>
      <c r="C2360" s="1" t="s">
        <v>16285</v>
      </c>
      <c r="D2360" s="1" t="s">
        <v>16286</v>
      </c>
      <c r="E2360" s="1" t="s">
        <v>16287</v>
      </c>
      <c r="F2360" s="2">
        <v>187.5</v>
      </c>
      <c r="G2360" s="1" t="s">
        <v>114</v>
      </c>
      <c r="H2360" s="1" t="s">
        <v>91</v>
      </c>
      <c r="I2360" s="1" t="s">
        <v>92</v>
      </c>
      <c r="J2360" s="1" t="s">
        <v>26656</v>
      </c>
      <c r="K2360" s="1" t="s">
        <v>26657</v>
      </c>
      <c r="L2360">
        <f>VLOOKUP(B2360,HIS退!B:F,5,FALSE)</f>
        <v>-187.5</v>
      </c>
      <c r="M2360" t="e">
        <f>VLOOKUP(J2360,银行退!A:F,6,FALSE)</f>
        <v>#N/A</v>
      </c>
      <c r="N2360" t="e">
        <f>VLOOKUP(J2360,网银退汇!F:J,5,FALSE)</f>
        <v>#N/A</v>
      </c>
    </row>
    <row r="2361" spans="1:14" hidden="1">
      <c r="A2361" s="1" t="s">
        <v>26658</v>
      </c>
      <c r="B2361" s="1">
        <v>2045853</v>
      </c>
      <c r="C2361" s="1" t="s">
        <v>16289</v>
      </c>
      <c r="D2361" s="1" t="s">
        <v>16290</v>
      </c>
      <c r="E2361" s="1" t="s">
        <v>16291</v>
      </c>
      <c r="F2361" s="2">
        <v>232.5</v>
      </c>
      <c r="G2361" s="1" t="s">
        <v>114</v>
      </c>
      <c r="H2361" s="1" t="s">
        <v>91</v>
      </c>
      <c r="I2361" s="1" t="s">
        <v>92</v>
      </c>
      <c r="J2361" s="1" t="s">
        <v>26659</v>
      </c>
      <c r="K2361" s="1" t="s">
        <v>26660</v>
      </c>
      <c r="L2361">
        <f>VLOOKUP(B2361,HIS退!B:F,5,FALSE)</f>
        <v>-232.5</v>
      </c>
      <c r="M2361" t="e">
        <f>VLOOKUP(J2361,银行退!A:F,6,FALSE)</f>
        <v>#N/A</v>
      </c>
      <c r="N2361" t="e">
        <f>VLOOKUP(J2361,网银退汇!F:J,5,FALSE)</f>
        <v>#N/A</v>
      </c>
    </row>
    <row r="2362" spans="1:14" hidden="1">
      <c r="A2362" s="1" t="s">
        <v>26661</v>
      </c>
      <c r="B2362" s="1">
        <v>2046005</v>
      </c>
      <c r="C2362" s="1" t="s">
        <v>16293</v>
      </c>
      <c r="D2362" s="1" t="s">
        <v>9465</v>
      </c>
      <c r="E2362" s="1" t="s">
        <v>9466</v>
      </c>
      <c r="F2362" s="2">
        <v>200</v>
      </c>
      <c r="G2362" s="1" t="s">
        <v>114</v>
      </c>
      <c r="H2362" s="1" t="s">
        <v>91</v>
      </c>
      <c r="I2362" s="1" t="s">
        <v>92</v>
      </c>
      <c r="J2362" s="1" t="s">
        <v>26662</v>
      </c>
      <c r="K2362" s="1" t="s">
        <v>15786</v>
      </c>
      <c r="L2362">
        <f>VLOOKUP(B2362,HIS退!B:F,5,FALSE)</f>
        <v>-200</v>
      </c>
      <c r="M2362" t="e">
        <f>VLOOKUP(J2362,银行退!A:F,6,FALSE)</f>
        <v>#N/A</v>
      </c>
      <c r="N2362" t="e">
        <f>VLOOKUP(J2362,网银退汇!F:J,5,FALSE)</f>
        <v>#N/A</v>
      </c>
    </row>
    <row r="2363" spans="1:14" hidden="1">
      <c r="A2363" s="1" t="s">
        <v>26663</v>
      </c>
      <c r="B2363" s="1">
        <v>2046744</v>
      </c>
      <c r="C2363" s="1" t="s">
        <v>16295</v>
      </c>
      <c r="D2363" s="1" t="s">
        <v>16296</v>
      </c>
      <c r="E2363" s="1" t="s">
        <v>16297</v>
      </c>
      <c r="F2363" s="2">
        <v>200</v>
      </c>
      <c r="G2363" s="1" t="s">
        <v>114</v>
      </c>
      <c r="H2363" s="1" t="s">
        <v>91</v>
      </c>
      <c r="I2363" s="1" t="s">
        <v>92</v>
      </c>
      <c r="J2363" s="1" t="s">
        <v>26664</v>
      </c>
      <c r="K2363" s="1" t="s">
        <v>26665</v>
      </c>
      <c r="L2363">
        <f>VLOOKUP(B2363,HIS退!B:F,5,FALSE)</f>
        <v>-200</v>
      </c>
      <c r="M2363" t="e">
        <f>VLOOKUP(J2363,银行退!A:F,6,FALSE)</f>
        <v>#N/A</v>
      </c>
      <c r="N2363" t="e">
        <f>VLOOKUP(J2363,网银退汇!F:J,5,FALSE)</f>
        <v>#N/A</v>
      </c>
    </row>
    <row r="2364" spans="1:14">
      <c r="A2364" s="1" t="s">
        <v>26666</v>
      </c>
      <c r="B2364" s="1">
        <v>2047033</v>
      </c>
      <c r="C2364" s="1" t="s">
        <v>16299</v>
      </c>
      <c r="D2364" s="1" t="s">
        <v>16300</v>
      </c>
      <c r="E2364" s="1" t="s">
        <v>16301</v>
      </c>
      <c r="F2364" s="2">
        <v>1823</v>
      </c>
      <c r="G2364" s="1" t="s">
        <v>114</v>
      </c>
      <c r="H2364" s="1" t="s">
        <v>91</v>
      </c>
      <c r="I2364" s="1" t="s">
        <v>92</v>
      </c>
      <c r="J2364" s="1" t="s">
        <v>35741</v>
      </c>
      <c r="K2364" s="1" t="s">
        <v>26668</v>
      </c>
      <c r="L2364">
        <f>VLOOKUP(B2364,HIS退!B:F,5,FALSE)</f>
        <v>-1823</v>
      </c>
      <c r="M2364" t="e">
        <f>VLOOKUP(J2364,银行退!A:F,6,FALSE)</f>
        <v>#N/A</v>
      </c>
      <c r="N2364" t="str">
        <f>VLOOKUP(J2364,网银退汇!F:J,5,FALSE)</f>
        <v>20170918</v>
      </c>
    </row>
    <row r="2365" spans="1:14" hidden="1">
      <c r="A2365" s="1" t="s">
        <v>26669</v>
      </c>
      <c r="B2365" s="1">
        <v>2047326</v>
      </c>
      <c r="C2365" s="1" t="s">
        <v>16303</v>
      </c>
      <c r="D2365" s="1" t="s">
        <v>16304</v>
      </c>
      <c r="E2365" s="1" t="s">
        <v>16305</v>
      </c>
      <c r="F2365" s="2">
        <v>381.64</v>
      </c>
      <c r="G2365" s="1" t="s">
        <v>114</v>
      </c>
      <c r="H2365" s="1" t="s">
        <v>91</v>
      </c>
      <c r="I2365" s="1" t="s">
        <v>92</v>
      </c>
      <c r="J2365" s="1" t="s">
        <v>26670</v>
      </c>
      <c r="K2365" s="1" t="s">
        <v>26671</v>
      </c>
      <c r="L2365">
        <f>VLOOKUP(B2365,HIS退!B:F,5,FALSE)</f>
        <v>-381.64</v>
      </c>
      <c r="M2365" t="e">
        <f>VLOOKUP(J2365,银行退!A:F,6,FALSE)</f>
        <v>#N/A</v>
      </c>
      <c r="N2365" t="e">
        <f>VLOOKUP(J2365,网银退汇!F:J,5,FALSE)</f>
        <v>#N/A</v>
      </c>
    </row>
    <row r="2366" spans="1:14" hidden="1">
      <c r="A2366" s="1" t="s">
        <v>26672</v>
      </c>
      <c r="B2366" s="1">
        <v>2047607</v>
      </c>
      <c r="C2366" s="1" t="s">
        <v>16307</v>
      </c>
      <c r="D2366" s="1" t="s">
        <v>16308</v>
      </c>
      <c r="E2366" s="1" t="s">
        <v>16309</v>
      </c>
      <c r="F2366" s="2">
        <v>3000</v>
      </c>
      <c r="G2366" s="1" t="s">
        <v>114</v>
      </c>
      <c r="H2366" s="1" t="s">
        <v>91</v>
      </c>
      <c r="I2366" s="1" t="s">
        <v>92</v>
      </c>
      <c r="J2366" s="1" t="s">
        <v>26673</v>
      </c>
      <c r="K2366" s="1" t="s">
        <v>26674</v>
      </c>
      <c r="L2366">
        <f>VLOOKUP(B2366,HIS退!B:F,5,FALSE)</f>
        <v>-3000</v>
      </c>
      <c r="M2366" t="e">
        <f>VLOOKUP(J2366,银行退!A:F,6,FALSE)</f>
        <v>#N/A</v>
      </c>
      <c r="N2366" t="e">
        <f>VLOOKUP(J2366,网银退汇!F:J,5,FALSE)</f>
        <v>#N/A</v>
      </c>
    </row>
    <row r="2367" spans="1:14" hidden="1">
      <c r="A2367" s="1" t="s">
        <v>26675</v>
      </c>
      <c r="B2367" s="1">
        <v>2047609</v>
      </c>
      <c r="C2367" s="1" t="s">
        <v>16311</v>
      </c>
      <c r="D2367" s="1" t="s">
        <v>16312</v>
      </c>
      <c r="E2367" s="1" t="s">
        <v>16313</v>
      </c>
      <c r="F2367" s="2">
        <v>558.84</v>
      </c>
      <c r="G2367" s="1" t="s">
        <v>114</v>
      </c>
      <c r="H2367" s="1" t="s">
        <v>91</v>
      </c>
      <c r="I2367" s="1" t="s">
        <v>92</v>
      </c>
      <c r="J2367" s="1" t="s">
        <v>26676</v>
      </c>
      <c r="K2367" s="1" t="s">
        <v>26677</v>
      </c>
      <c r="L2367">
        <f>VLOOKUP(B2367,HIS退!B:F,5,FALSE)</f>
        <v>-558.84</v>
      </c>
      <c r="M2367" t="e">
        <f>VLOOKUP(J2367,银行退!A:F,6,FALSE)</f>
        <v>#N/A</v>
      </c>
      <c r="N2367" t="e">
        <f>VLOOKUP(J2367,网银退汇!F:J,5,FALSE)</f>
        <v>#N/A</v>
      </c>
    </row>
    <row r="2368" spans="1:14" hidden="1">
      <c r="A2368" s="1" t="s">
        <v>26678</v>
      </c>
      <c r="B2368" s="1">
        <v>2047675</v>
      </c>
      <c r="C2368" s="1" t="s">
        <v>26679</v>
      </c>
      <c r="D2368" s="1" t="s">
        <v>16315</v>
      </c>
      <c r="E2368" s="1" t="s">
        <v>16316</v>
      </c>
      <c r="F2368" s="2">
        <v>1900</v>
      </c>
      <c r="G2368" s="1" t="s">
        <v>114</v>
      </c>
      <c r="H2368" s="1" t="s">
        <v>93</v>
      </c>
      <c r="I2368" s="1" t="s">
        <v>93</v>
      </c>
      <c r="J2368" s="1" t="s">
        <v>26680</v>
      </c>
      <c r="K2368" s="1" t="s">
        <v>26681</v>
      </c>
      <c r="L2368">
        <f>VLOOKUP(B2368,HIS退!B:F,5,FALSE)</f>
        <v>-1900</v>
      </c>
      <c r="M2368" t="e">
        <f>VLOOKUP(J2368,银行退!A:F,6,FALSE)</f>
        <v>#N/A</v>
      </c>
      <c r="N2368" t="str">
        <f>VLOOKUP(J2368,网银退汇!F:J,5,FALSE)</f>
        <v>20170919</v>
      </c>
    </row>
    <row r="2369" spans="1:14" hidden="1">
      <c r="A2369" s="1" t="s">
        <v>26682</v>
      </c>
      <c r="B2369" s="1">
        <v>2047832</v>
      </c>
      <c r="C2369" s="1" t="s">
        <v>16318</v>
      </c>
      <c r="D2369" s="1" t="s">
        <v>16319</v>
      </c>
      <c r="E2369" s="1" t="s">
        <v>16320</v>
      </c>
      <c r="F2369" s="2">
        <v>11</v>
      </c>
      <c r="G2369" s="1" t="s">
        <v>114</v>
      </c>
      <c r="H2369" s="1" t="s">
        <v>91</v>
      </c>
      <c r="I2369" s="1" t="s">
        <v>92</v>
      </c>
      <c r="J2369" s="1" t="s">
        <v>26683</v>
      </c>
      <c r="K2369" s="1" t="s">
        <v>26684</v>
      </c>
      <c r="L2369">
        <f>VLOOKUP(B2369,HIS退!B:F,5,FALSE)</f>
        <v>-11</v>
      </c>
      <c r="M2369" t="e">
        <f>VLOOKUP(J2369,银行退!A:F,6,FALSE)</f>
        <v>#N/A</v>
      </c>
      <c r="N2369" t="e">
        <f>VLOOKUP(J2369,网银退汇!F:J,5,FALSE)</f>
        <v>#N/A</v>
      </c>
    </row>
    <row r="2370" spans="1:14" hidden="1">
      <c r="A2370" s="1" t="s">
        <v>26685</v>
      </c>
      <c r="B2370" s="1">
        <v>2048034</v>
      </c>
      <c r="C2370" s="1" t="s">
        <v>16322</v>
      </c>
      <c r="D2370" s="1" t="s">
        <v>16323</v>
      </c>
      <c r="E2370" s="1" t="s">
        <v>16324</v>
      </c>
      <c r="F2370" s="2">
        <v>85</v>
      </c>
      <c r="G2370" s="1" t="s">
        <v>114</v>
      </c>
      <c r="H2370" s="1" t="s">
        <v>91</v>
      </c>
      <c r="I2370" s="1" t="s">
        <v>92</v>
      </c>
      <c r="J2370" s="1" t="s">
        <v>26686</v>
      </c>
      <c r="K2370" s="1" t="s">
        <v>26687</v>
      </c>
      <c r="L2370">
        <f>VLOOKUP(B2370,HIS退!B:F,5,FALSE)</f>
        <v>-85</v>
      </c>
      <c r="M2370" t="e">
        <f>VLOOKUP(J2370,银行退!A:F,6,FALSE)</f>
        <v>#N/A</v>
      </c>
      <c r="N2370" t="e">
        <f>VLOOKUP(J2370,网银退汇!F:J,5,FALSE)</f>
        <v>#N/A</v>
      </c>
    </row>
    <row r="2371" spans="1:14" hidden="1">
      <c r="A2371" s="1" t="s">
        <v>26688</v>
      </c>
      <c r="B2371" s="1">
        <v>2048052</v>
      </c>
      <c r="C2371" s="1" t="s">
        <v>16326</v>
      </c>
      <c r="D2371" s="1" t="s">
        <v>16327</v>
      </c>
      <c r="E2371" s="1" t="s">
        <v>16328</v>
      </c>
      <c r="F2371" s="2">
        <v>1045</v>
      </c>
      <c r="G2371" s="1" t="s">
        <v>114</v>
      </c>
      <c r="H2371" s="1" t="s">
        <v>91</v>
      </c>
      <c r="I2371" s="1" t="s">
        <v>92</v>
      </c>
      <c r="J2371" s="1" t="s">
        <v>26689</v>
      </c>
      <c r="K2371" s="1" t="s">
        <v>26690</v>
      </c>
      <c r="L2371">
        <f>VLOOKUP(B2371,HIS退!B:F,5,FALSE)</f>
        <v>-1045</v>
      </c>
      <c r="M2371" t="e">
        <f>VLOOKUP(J2371,银行退!A:F,6,FALSE)</f>
        <v>#N/A</v>
      </c>
      <c r="N2371" t="e">
        <f>VLOOKUP(J2371,网银退汇!F:J,5,FALSE)</f>
        <v>#N/A</v>
      </c>
    </row>
    <row r="2372" spans="1:14">
      <c r="A2372" s="1" t="s">
        <v>26691</v>
      </c>
      <c r="B2372" s="1">
        <v>2048196</v>
      </c>
      <c r="C2372" s="1" t="s">
        <v>16330</v>
      </c>
      <c r="D2372" s="1" t="s">
        <v>16331</v>
      </c>
      <c r="E2372" s="1" t="s">
        <v>16332</v>
      </c>
      <c r="F2372" s="2">
        <v>292.5</v>
      </c>
      <c r="G2372" s="1" t="s">
        <v>114</v>
      </c>
      <c r="H2372" s="1" t="s">
        <v>91</v>
      </c>
      <c r="I2372" s="1" t="s">
        <v>92</v>
      </c>
      <c r="J2372" s="1" t="s">
        <v>35742</v>
      </c>
      <c r="K2372" s="1" t="s">
        <v>26693</v>
      </c>
      <c r="L2372">
        <f>VLOOKUP(B2372,HIS退!B:F,5,FALSE)</f>
        <v>-292.5</v>
      </c>
      <c r="M2372" t="e">
        <f>VLOOKUP(J2372,银行退!A:F,6,FALSE)</f>
        <v>#N/A</v>
      </c>
      <c r="N2372" t="str">
        <f>VLOOKUP(J2372,网银退汇!F:J,5,FALSE)</f>
        <v>20170918</v>
      </c>
    </row>
    <row r="2373" spans="1:14" hidden="1">
      <c r="A2373" s="1" t="s">
        <v>26694</v>
      </c>
      <c r="B2373" s="1">
        <v>2048510</v>
      </c>
      <c r="C2373" s="1" t="s">
        <v>16334</v>
      </c>
      <c r="D2373" s="1" t="s">
        <v>16335</v>
      </c>
      <c r="E2373" s="1" t="s">
        <v>16336</v>
      </c>
      <c r="F2373" s="2">
        <v>1241.93</v>
      </c>
      <c r="G2373" s="1" t="s">
        <v>114</v>
      </c>
      <c r="H2373" s="1" t="s">
        <v>91</v>
      </c>
      <c r="I2373" s="1" t="s">
        <v>92</v>
      </c>
      <c r="J2373" s="1" t="s">
        <v>26695</v>
      </c>
      <c r="K2373" s="1" t="s">
        <v>26696</v>
      </c>
      <c r="L2373">
        <f>VLOOKUP(B2373,HIS退!B:F,5,FALSE)</f>
        <v>-1241.93</v>
      </c>
      <c r="M2373" t="e">
        <f>VLOOKUP(J2373,银行退!A:F,6,FALSE)</f>
        <v>#N/A</v>
      </c>
      <c r="N2373" t="e">
        <f>VLOOKUP(J2373,网银退汇!F:J,5,FALSE)</f>
        <v>#N/A</v>
      </c>
    </row>
    <row r="2374" spans="1:14" hidden="1">
      <c r="A2374" s="1" t="s">
        <v>26697</v>
      </c>
      <c r="B2374" s="1">
        <v>2048525</v>
      </c>
      <c r="C2374" s="1" t="s">
        <v>16338</v>
      </c>
      <c r="D2374" s="1" t="s">
        <v>16339</v>
      </c>
      <c r="E2374" s="1" t="s">
        <v>16340</v>
      </c>
      <c r="F2374" s="2">
        <v>200</v>
      </c>
      <c r="G2374" s="1" t="s">
        <v>114</v>
      </c>
      <c r="H2374" s="1" t="s">
        <v>91</v>
      </c>
      <c r="I2374" s="1" t="s">
        <v>92</v>
      </c>
      <c r="J2374" s="1" t="s">
        <v>26698</v>
      </c>
      <c r="K2374" s="1" t="s">
        <v>26699</v>
      </c>
      <c r="L2374">
        <f>VLOOKUP(B2374,HIS退!B:F,5,FALSE)</f>
        <v>-200</v>
      </c>
      <c r="M2374" t="e">
        <f>VLOOKUP(J2374,银行退!A:F,6,FALSE)</f>
        <v>#N/A</v>
      </c>
      <c r="N2374" t="e">
        <f>VLOOKUP(J2374,网银退汇!F:J,5,FALSE)</f>
        <v>#N/A</v>
      </c>
    </row>
    <row r="2375" spans="1:14" hidden="1">
      <c r="A2375" s="1" t="s">
        <v>26700</v>
      </c>
      <c r="B2375" s="1">
        <v>2048746</v>
      </c>
      <c r="C2375" s="1" t="s">
        <v>16342</v>
      </c>
      <c r="D2375" s="1" t="s">
        <v>16343</v>
      </c>
      <c r="E2375" s="1" t="s">
        <v>16344</v>
      </c>
      <c r="F2375" s="2">
        <v>740</v>
      </c>
      <c r="G2375" s="1" t="s">
        <v>114</v>
      </c>
      <c r="H2375" s="1" t="s">
        <v>91</v>
      </c>
      <c r="I2375" s="1" t="s">
        <v>92</v>
      </c>
      <c r="J2375" s="1" t="s">
        <v>26701</v>
      </c>
      <c r="K2375" s="1" t="s">
        <v>26702</v>
      </c>
      <c r="L2375">
        <f>VLOOKUP(B2375,HIS退!B:F,5,FALSE)</f>
        <v>-740</v>
      </c>
      <c r="M2375" t="e">
        <f>VLOOKUP(J2375,银行退!A:F,6,FALSE)</f>
        <v>#N/A</v>
      </c>
      <c r="N2375" t="e">
        <f>VLOOKUP(J2375,网银退汇!F:J,5,FALSE)</f>
        <v>#N/A</v>
      </c>
    </row>
    <row r="2376" spans="1:14" hidden="1">
      <c r="A2376" s="1" t="s">
        <v>26703</v>
      </c>
      <c r="B2376" s="1">
        <v>2048893</v>
      </c>
      <c r="C2376" s="1" t="s">
        <v>16346</v>
      </c>
      <c r="D2376" s="1" t="s">
        <v>16347</v>
      </c>
      <c r="E2376" s="1" t="s">
        <v>16348</v>
      </c>
      <c r="F2376" s="2">
        <v>3304</v>
      </c>
      <c r="G2376" s="1" t="s">
        <v>114</v>
      </c>
      <c r="H2376" s="1" t="s">
        <v>91</v>
      </c>
      <c r="I2376" s="1" t="s">
        <v>92</v>
      </c>
      <c r="J2376" s="1" t="s">
        <v>26704</v>
      </c>
      <c r="K2376" s="1" t="s">
        <v>26705</v>
      </c>
      <c r="L2376">
        <f>VLOOKUP(B2376,HIS退!B:F,5,FALSE)</f>
        <v>-3304</v>
      </c>
      <c r="M2376" t="e">
        <f>VLOOKUP(J2376,银行退!A:F,6,FALSE)</f>
        <v>#N/A</v>
      </c>
      <c r="N2376" t="e">
        <f>VLOOKUP(J2376,网银退汇!F:J,5,FALSE)</f>
        <v>#N/A</v>
      </c>
    </row>
    <row r="2377" spans="1:14" hidden="1">
      <c r="A2377" s="1" t="s">
        <v>26706</v>
      </c>
      <c r="B2377" s="1">
        <v>2049031</v>
      </c>
      <c r="C2377" s="1" t="s">
        <v>16350</v>
      </c>
      <c r="D2377" s="1" t="s">
        <v>16351</v>
      </c>
      <c r="E2377" s="1" t="s">
        <v>16352</v>
      </c>
      <c r="F2377" s="2">
        <v>1000</v>
      </c>
      <c r="G2377" s="1" t="s">
        <v>114</v>
      </c>
      <c r="H2377" s="1" t="s">
        <v>91</v>
      </c>
      <c r="I2377" s="1" t="s">
        <v>92</v>
      </c>
      <c r="J2377" s="1" t="s">
        <v>26707</v>
      </c>
      <c r="K2377" s="1" t="s">
        <v>26708</v>
      </c>
      <c r="L2377">
        <f>VLOOKUP(B2377,HIS退!B:F,5,FALSE)</f>
        <v>-1000</v>
      </c>
      <c r="M2377" t="e">
        <f>VLOOKUP(J2377,银行退!A:F,6,FALSE)</f>
        <v>#N/A</v>
      </c>
      <c r="N2377" t="e">
        <f>VLOOKUP(J2377,网银退汇!F:J,5,FALSE)</f>
        <v>#N/A</v>
      </c>
    </row>
    <row r="2378" spans="1:14" hidden="1">
      <c r="A2378" s="1" t="s">
        <v>26709</v>
      </c>
      <c r="B2378" s="1">
        <v>2049040</v>
      </c>
      <c r="C2378" s="1" t="s">
        <v>16354</v>
      </c>
      <c r="D2378" s="1" t="s">
        <v>9370</v>
      </c>
      <c r="E2378" s="1" t="s">
        <v>9371</v>
      </c>
      <c r="F2378" s="2">
        <v>439.84</v>
      </c>
      <c r="G2378" s="1" t="s">
        <v>114</v>
      </c>
      <c r="H2378" s="1" t="s">
        <v>91</v>
      </c>
      <c r="I2378" s="1" t="s">
        <v>92</v>
      </c>
      <c r="J2378" s="1" t="s">
        <v>26710</v>
      </c>
      <c r="K2378" s="1" t="s">
        <v>15190</v>
      </c>
      <c r="L2378">
        <f>VLOOKUP(B2378,HIS退!B:F,5,FALSE)</f>
        <v>-439.84</v>
      </c>
      <c r="M2378" t="e">
        <f>VLOOKUP(J2378,银行退!A:F,6,FALSE)</f>
        <v>#N/A</v>
      </c>
      <c r="N2378" t="e">
        <f>VLOOKUP(J2378,网银退汇!F:J,5,FALSE)</f>
        <v>#N/A</v>
      </c>
    </row>
    <row r="2379" spans="1:14">
      <c r="A2379" s="1" t="s">
        <v>26711</v>
      </c>
      <c r="B2379" s="1">
        <v>2049094</v>
      </c>
      <c r="C2379" s="1" t="s">
        <v>16356</v>
      </c>
      <c r="D2379" s="1" t="s">
        <v>6289</v>
      </c>
      <c r="E2379" s="1" t="s">
        <v>6290</v>
      </c>
      <c r="F2379" s="2">
        <v>10000</v>
      </c>
      <c r="G2379" s="1" t="s">
        <v>114</v>
      </c>
      <c r="H2379" s="1" t="s">
        <v>91</v>
      </c>
      <c r="I2379" s="1" t="s">
        <v>92</v>
      </c>
      <c r="J2379" s="1" t="s">
        <v>35743</v>
      </c>
      <c r="K2379" s="1" t="s">
        <v>13201</v>
      </c>
      <c r="L2379">
        <f>VLOOKUP(B2379,HIS退!B:F,5,FALSE)</f>
        <v>-10000</v>
      </c>
      <c r="M2379" t="e">
        <f>VLOOKUP(J2379,银行退!A:F,6,FALSE)</f>
        <v>#N/A</v>
      </c>
      <c r="N2379" t="str">
        <f>VLOOKUP(J2379,网银退汇!F:J,5,FALSE)</f>
        <v>20170918</v>
      </c>
    </row>
    <row r="2380" spans="1:14" hidden="1">
      <c r="A2380" s="1" t="s">
        <v>26713</v>
      </c>
      <c r="B2380" s="1">
        <v>2049124</v>
      </c>
      <c r="C2380" s="1" t="s">
        <v>16358</v>
      </c>
      <c r="D2380" s="1" t="s">
        <v>16359</v>
      </c>
      <c r="E2380" s="1" t="s">
        <v>16360</v>
      </c>
      <c r="F2380" s="2">
        <v>241.89</v>
      </c>
      <c r="G2380" s="1" t="s">
        <v>114</v>
      </c>
      <c r="H2380" s="1" t="s">
        <v>91</v>
      </c>
      <c r="I2380" s="1" t="s">
        <v>92</v>
      </c>
      <c r="J2380" s="1" t="s">
        <v>26714</v>
      </c>
      <c r="K2380" s="1" t="s">
        <v>26715</v>
      </c>
      <c r="L2380">
        <f>VLOOKUP(B2380,HIS退!B:F,5,FALSE)</f>
        <v>-241.89</v>
      </c>
      <c r="M2380" t="e">
        <f>VLOOKUP(J2380,银行退!A:F,6,FALSE)</f>
        <v>#N/A</v>
      </c>
      <c r="N2380" t="e">
        <f>VLOOKUP(J2380,网银退汇!F:J,5,FALSE)</f>
        <v>#N/A</v>
      </c>
    </row>
    <row r="2381" spans="1:14" hidden="1">
      <c r="A2381" s="1" t="s">
        <v>26716</v>
      </c>
      <c r="B2381" s="1">
        <v>2049143</v>
      </c>
      <c r="C2381" s="1" t="s">
        <v>16362</v>
      </c>
      <c r="D2381" s="1" t="s">
        <v>16363</v>
      </c>
      <c r="E2381" s="1" t="s">
        <v>16364</v>
      </c>
      <c r="F2381" s="2">
        <v>4259.38</v>
      </c>
      <c r="G2381" s="1" t="s">
        <v>114</v>
      </c>
      <c r="H2381" s="1" t="s">
        <v>91</v>
      </c>
      <c r="I2381" s="1" t="s">
        <v>92</v>
      </c>
      <c r="J2381" s="1" t="s">
        <v>26717</v>
      </c>
      <c r="K2381" s="1" t="s">
        <v>26718</v>
      </c>
      <c r="L2381">
        <f>VLOOKUP(B2381,HIS退!B:F,5,FALSE)</f>
        <v>-4259.38</v>
      </c>
      <c r="M2381" t="e">
        <f>VLOOKUP(J2381,银行退!A:F,6,FALSE)</f>
        <v>#N/A</v>
      </c>
      <c r="N2381" t="e">
        <f>VLOOKUP(J2381,网银退汇!F:J,5,FALSE)</f>
        <v>#N/A</v>
      </c>
    </row>
    <row r="2382" spans="1:14" hidden="1">
      <c r="A2382" s="1" t="s">
        <v>26719</v>
      </c>
      <c r="B2382" s="1">
        <v>2049178</v>
      </c>
      <c r="C2382" s="1" t="s">
        <v>16366</v>
      </c>
      <c r="D2382" s="1" t="s">
        <v>16367</v>
      </c>
      <c r="E2382" s="1" t="s">
        <v>16368</v>
      </c>
      <c r="F2382" s="2">
        <v>480</v>
      </c>
      <c r="G2382" s="1" t="s">
        <v>114</v>
      </c>
      <c r="H2382" s="1" t="s">
        <v>91</v>
      </c>
      <c r="I2382" s="1" t="s">
        <v>92</v>
      </c>
      <c r="J2382" s="1" t="s">
        <v>26720</v>
      </c>
      <c r="K2382" s="1" t="s">
        <v>26721</v>
      </c>
      <c r="L2382">
        <f>VLOOKUP(B2382,HIS退!B:F,5,FALSE)</f>
        <v>-480</v>
      </c>
      <c r="M2382" t="e">
        <f>VLOOKUP(J2382,银行退!A:F,6,FALSE)</f>
        <v>#N/A</v>
      </c>
      <c r="N2382" t="e">
        <f>VLOOKUP(J2382,网银退汇!F:J,5,FALSE)</f>
        <v>#N/A</v>
      </c>
    </row>
    <row r="2383" spans="1:14" hidden="1">
      <c r="A2383" s="1" t="s">
        <v>26722</v>
      </c>
      <c r="B2383" s="1">
        <v>2049390</v>
      </c>
      <c r="C2383" s="1" t="s">
        <v>16370</v>
      </c>
      <c r="D2383" s="1" t="s">
        <v>16371</v>
      </c>
      <c r="E2383" s="1" t="s">
        <v>16372</v>
      </c>
      <c r="F2383" s="2">
        <v>8106.3</v>
      </c>
      <c r="G2383" s="1" t="s">
        <v>114</v>
      </c>
      <c r="H2383" s="1" t="s">
        <v>91</v>
      </c>
      <c r="I2383" s="1" t="s">
        <v>92</v>
      </c>
      <c r="J2383" s="1" t="s">
        <v>26723</v>
      </c>
      <c r="K2383" s="1" t="s">
        <v>26724</v>
      </c>
      <c r="L2383">
        <f>VLOOKUP(B2383,HIS退!B:F,5,FALSE)</f>
        <v>-8106.3</v>
      </c>
      <c r="M2383" t="e">
        <f>VLOOKUP(J2383,银行退!A:F,6,FALSE)</f>
        <v>#N/A</v>
      </c>
      <c r="N2383" t="e">
        <f>VLOOKUP(J2383,网银退汇!F:J,5,FALSE)</f>
        <v>#N/A</v>
      </c>
    </row>
    <row r="2384" spans="1:14" hidden="1">
      <c r="A2384" s="1" t="s">
        <v>26725</v>
      </c>
      <c r="B2384" s="1">
        <v>2049395</v>
      </c>
      <c r="C2384" s="1" t="s">
        <v>16374</v>
      </c>
      <c r="D2384" s="1" t="s">
        <v>16375</v>
      </c>
      <c r="E2384" s="1" t="s">
        <v>5520</v>
      </c>
      <c r="F2384" s="2">
        <v>192.5</v>
      </c>
      <c r="G2384" s="1" t="s">
        <v>114</v>
      </c>
      <c r="H2384" s="1" t="s">
        <v>91</v>
      </c>
      <c r="I2384" s="1" t="s">
        <v>92</v>
      </c>
      <c r="J2384" s="1" t="s">
        <v>26726</v>
      </c>
      <c r="K2384" s="1" t="s">
        <v>26727</v>
      </c>
      <c r="L2384">
        <f>VLOOKUP(B2384,HIS退!B:F,5,FALSE)</f>
        <v>-192.5</v>
      </c>
      <c r="M2384" t="e">
        <f>VLOOKUP(J2384,银行退!A:F,6,FALSE)</f>
        <v>#N/A</v>
      </c>
      <c r="N2384" t="e">
        <f>VLOOKUP(J2384,网银退汇!F:J,5,FALSE)</f>
        <v>#N/A</v>
      </c>
    </row>
    <row r="2385" spans="1:14" hidden="1">
      <c r="A2385" s="1" t="s">
        <v>26728</v>
      </c>
      <c r="B2385" s="1">
        <v>2049522</v>
      </c>
      <c r="C2385" s="1" t="s">
        <v>16377</v>
      </c>
      <c r="D2385" s="1" t="s">
        <v>16378</v>
      </c>
      <c r="E2385" s="1" t="s">
        <v>16379</v>
      </c>
      <c r="F2385" s="2">
        <v>594.32000000000005</v>
      </c>
      <c r="G2385" s="1" t="s">
        <v>114</v>
      </c>
      <c r="H2385" s="1" t="s">
        <v>91</v>
      </c>
      <c r="I2385" s="1" t="s">
        <v>92</v>
      </c>
      <c r="J2385" s="1" t="s">
        <v>26729</v>
      </c>
      <c r="K2385" s="1" t="s">
        <v>26730</v>
      </c>
      <c r="L2385">
        <f>VLOOKUP(B2385,HIS退!B:F,5,FALSE)</f>
        <v>-594.32000000000005</v>
      </c>
      <c r="M2385" t="e">
        <f>VLOOKUP(J2385,银行退!A:F,6,FALSE)</f>
        <v>#N/A</v>
      </c>
      <c r="N2385" t="e">
        <f>VLOOKUP(J2385,网银退汇!F:J,5,FALSE)</f>
        <v>#N/A</v>
      </c>
    </row>
    <row r="2386" spans="1:14" hidden="1">
      <c r="A2386" s="1" t="s">
        <v>26731</v>
      </c>
      <c r="B2386" s="1">
        <v>2049562</v>
      </c>
      <c r="C2386" s="1" t="s">
        <v>16381</v>
      </c>
      <c r="D2386" s="1" t="s">
        <v>16382</v>
      </c>
      <c r="E2386" s="1" t="s">
        <v>16383</v>
      </c>
      <c r="F2386" s="2">
        <v>2000</v>
      </c>
      <c r="G2386" s="1" t="s">
        <v>114</v>
      </c>
      <c r="H2386" s="1" t="s">
        <v>91</v>
      </c>
      <c r="I2386" s="1" t="s">
        <v>92</v>
      </c>
      <c r="J2386" s="1" t="s">
        <v>26732</v>
      </c>
      <c r="K2386" s="1" t="s">
        <v>26733</v>
      </c>
      <c r="L2386">
        <f>VLOOKUP(B2386,HIS退!B:F,5,FALSE)</f>
        <v>-2000</v>
      </c>
      <c r="M2386" t="e">
        <f>VLOOKUP(J2386,银行退!A:F,6,FALSE)</f>
        <v>#N/A</v>
      </c>
      <c r="N2386" t="e">
        <f>VLOOKUP(J2386,网银退汇!F:J,5,FALSE)</f>
        <v>#N/A</v>
      </c>
    </row>
    <row r="2387" spans="1:14" hidden="1">
      <c r="A2387" s="1" t="s">
        <v>26734</v>
      </c>
      <c r="B2387" s="1">
        <v>2049580</v>
      </c>
      <c r="C2387" s="1" t="s">
        <v>16385</v>
      </c>
      <c r="D2387" s="1" t="s">
        <v>16386</v>
      </c>
      <c r="E2387" s="1" t="s">
        <v>16387</v>
      </c>
      <c r="F2387" s="2">
        <v>69.34</v>
      </c>
      <c r="G2387" s="1" t="s">
        <v>114</v>
      </c>
      <c r="H2387" s="1" t="s">
        <v>91</v>
      </c>
      <c r="I2387" s="1" t="s">
        <v>92</v>
      </c>
      <c r="J2387" s="1" t="s">
        <v>26735</v>
      </c>
      <c r="K2387" s="1" t="s">
        <v>26730</v>
      </c>
      <c r="L2387">
        <f>VLOOKUP(B2387,HIS退!B:F,5,FALSE)</f>
        <v>-69.34</v>
      </c>
      <c r="M2387" t="e">
        <f>VLOOKUP(J2387,银行退!A:F,6,FALSE)</f>
        <v>#N/A</v>
      </c>
      <c r="N2387" t="e">
        <f>VLOOKUP(J2387,网银退汇!F:J,5,FALSE)</f>
        <v>#N/A</v>
      </c>
    </row>
    <row r="2388" spans="1:14" hidden="1">
      <c r="A2388" s="1" t="s">
        <v>26736</v>
      </c>
      <c r="B2388" s="1">
        <v>2049669</v>
      </c>
      <c r="C2388" s="1" t="s">
        <v>26737</v>
      </c>
      <c r="D2388" s="1" t="s">
        <v>16389</v>
      </c>
      <c r="E2388" s="1" t="s">
        <v>16390</v>
      </c>
      <c r="F2388" s="2">
        <v>1536</v>
      </c>
      <c r="G2388" s="1" t="s">
        <v>114</v>
      </c>
      <c r="H2388" s="1" t="s">
        <v>93</v>
      </c>
      <c r="I2388" s="1" t="s">
        <v>23</v>
      </c>
      <c r="J2388" s="1" t="s">
        <v>26738</v>
      </c>
      <c r="K2388" s="1" t="s">
        <v>26739</v>
      </c>
      <c r="L2388">
        <f>VLOOKUP(B2388,HIS退!B:F,5,FALSE)</f>
        <v>-1536</v>
      </c>
      <c r="M2388" t="e">
        <f>VLOOKUP(J2388,银行退!A:F,6,FALSE)</f>
        <v>#N/A</v>
      </c>
      <c r="N2388" t="str">
        <f>VLOOKUP(J2388,网银退汇!F:J,5,FALSE)</f>
        <v>20170918</v>
      </c>
    </row>
    <row r="2389" spans="1:14" hidden="1">
      <c r="A2389" s="1" t="s">
        <v>26740</v>
      </c>
      <c r="B2389" s="1">
        <v>2049767</v>
      </c>
      <c r="C2389" s="1" t="s">
        <v>16392</v>
      </c>
      <c r="D2389" s="1" t="s">
        <v>16393</v>
      </c>
      <c r="E2389" s="1" t="s">
        <v>16394</v>
      </c>
      <c r="F2389" s="2">
        <v>1605.78</v>
      </c>
      <c r="G2389" s="1" t="s">
        <v>114</v>
      </c>
      <c r="H2389" s="1" t="s">
        <v>91</v>
      </c>
      <c r="I2389" s="1" t="s">
        <v>92</v>
      </c>
      <c r="J2389" s="1" t="s">
        <v>26741</v>
      </c>
      <c r="K2389" s="1" t="s">
        <v>26742</v>
      </c>
      <c r="L2389">
        <f>VLOOKUP(B2389,HIS退!B:F,5,FALSE)</f>
        <v>-1605.78</v>
      </c>
      <c r="M2389" t="e">
        <f>VLOOKUP(J2389,银行退!A:F,6,FALSE)</f>
        <v>#N/A</v>
      </c>
      <c r="N2389" t="e">
        <f>VLOOKUP(J2389,网银退汇!F:J,5,FALSE)</f>
        <v>#N/A</v>
      </c>
    </row>
    <row r="2390" spans="1:14" hidden="1">
      <c r="A2390" s="1" t="s">
        <v>26743</v>
      </c>
      <c r="B2390" s="1">
        <v>2049840</v>
      </c>
      <c r="C2390" s="1" t="s">
        <v>16396</v>
      </c>
      <c r="D2390" s="1" t="s">
        <v>16397</v>
      </c>
      <c r="E2390" s="1" t="s">
        <v>16398</v>
      </c>
      <c r="F2390" s="2">
        <v>500</v>
      </c>
      <c r="G2390" s="1" t="s">
        <v>114</v>
      </c>
      <c r="H2390" s="1" t="s">
        <v>91</v>
      </c>
      <c r="I2390" s="1" t="s">
        <v>92</v>
      </c>
      <c r="J2390" s="1" t="s">
        <v>26744</v>
      </c>
      <c r="K2390" s="1" t="s">
        <v>26745</v>
      </c>
      <c r="L2390">
        <f>VLOOKUP(B2390,HIS退!B:F,5,FALSE)</f>
        <v>-500</v>
      </c>
      <c r="M2390" t="e">
        <f>VLOOKUP(J2390,银行退!A:F,6,FALSE)</f>
        <v>#N/A</v>
      </c>
      <c r="N2390" t="e">
        <f>VLOOKUP(J2390,网银退汇!F:J,5,FALSE)</f>
        <v>#N/A</v>
      </c>
    </row>
    <row r="2391" spans="1:14" hidden="1">
      <c r="A2391" s="1" t="s">
        <v>26746</v>
      </c>
      <c r="B2391" s="1">
        <v>2049923</v>
      </c>
      <c r="C2391" s="1" t="s">
        <v>16400</v>
      </c>
      <c r="D2391" s="1" t="s">
        <v>16401</v>
      </c>
      <c r="E2391" s="1" t="s">
        <v>16402</v>
      </c>
      <c r="F2391" s="2">
        <v>7850</v>
      </c>
      <c r="G2391" s="1" t="s">
        <v>114</v>
      </c>
      <c r="H2391" s="1" t="s">
        <v>91</v>
      </c>
      <c r="I2391" s="1" t="s">
        <v>92</v>
      </c>
      <c r="J2391" s="1" t="s">
        <v>26747</v>
      </c>
      <c r="K2391" s="1" t="s">
        <v>26748</v>
      </c>
      <c r="L2391">
        <f>VLOOKUP(B2391,HIS退!B:F,5,FALSE)</f>
        <v>-7850</v>
      </c>
      <c r="M2391" t="e">
        <f>VLOOKUP(J2391,银行退!A:F,6,FALSE)</f>
        <v>#N/A</v>
      </c>
      <c r="N2391" t="e">
        <f>VLOOKUP(J2391,网银退汇!F:J,5,FALSE)</f>
        <v>#N/A</v>
      </c>
    </row>
    <row r="2392" spans="1:14">
      <c r="A2392" s="1" t="s">
        <v>26749</v>
      </c>
      <c r="B2392" s="1">
        <v>2049972</v>
      </c>
      <c r="C2392" s="1" t="s">
        <v>16404</v>
      </c>
      <c r="D2392" s="1" t="s">
        <v>9457</v>
      </c>
      <c r="E2392" s="1" t="s">
        <v>9458</v>
      </c>
      <c r="F2392" s="2">
        <v>50</v>
      </c>
      <c r="G2392" s="1" t="s">
        <v>114</v>
      </c>
      <c r="H2392" s="1" t="s">
        <v>91</v>
      </c>
      <c r="I2392" s="1" t="s">
        <v>92</v>
      </c>
      <c r="J2392" s="1" t="s">
        <v>35744</v>
      </c>
      <c r="K2392" s="1" t="s">
        <v>15762</v>
      </c>
      <c r="L2392">
        <f>VLOOKUP(B2392,HIS退!B:F,5,FALSE)</f>
        <v>-50</v>
      </c>
      <c r="M2392" t="e">
        <f>VLOOKUP(J2392,银行退!A:F,6,FALSE)</f>
        <v>#N/A</v>
      </c>
      <c r="N2392" t="str">
        <f>VLOOKUP(J2392,网银退汇!F:J,5,FALSE)</f>
        <v>20170918</v>
      </c>
    </row>
    <row r="2393" spans="1:14" hidden="1">
      <c r="A2393" s="1" t="s">
        <v>26751</v>
      </c>
      <c r="B2393" s="1">
        <v>2049990</v>
      </c>
      <c r="C2393" s="1" t="s">
        <v>16406</v>
      </c>
      <c r="D2393" s="1" t="s">
        <v>16407</v>
      </c>
      <c r="E2393" s="1" t="s">
        <v>16408</v>
      </c>
      <c r="F2393" s="2">
        <v>6542.85</v>
      </c>
      <c r="G2393" s="1" t="s">
        <v>114</v>
      </c>
      <c r="H2393" s="1" t="s">
        <v>91</v>
      </c>
      <c r="I2393" s="1" t="s">
        <v>92</v>
      </c>
      <c r="J2393" s="1" t="s">
        <v>26752</v>
      </c>
      <c r="K2393" s="1" t="s">
        <v>26753</v>
      </c>
      <c r="L2393">
        <f>VLOOKUP(B2393,HIS退!B:F,5,FALSE)</f>
        <v>-6542.85</v>
      </c>
      <c r="M2393" t="e">
        <f>VLOOKUP(J2393,银行退!A:F,6,FALSE)</f>
        <v>#N/A</v>
      </c>
      <c r="N2393" t="e">
        <f>VLOOKUP(J2393,网银退汇!F:J,5,FALSE)</f>
        <v>#N/A</v>
      </c>
    </row>
    <row r="2394" spans="1:14" hidden="1">
      <c r="A2394" s="1" t="s">
        <v>26754</v>
      </c>
      <c r="B2394" s="1">
        <v>2050004</v>
      </c>
      <c r="C2394" s="1" t="s">
        <v>16410</v>
      </c>
      <c r="D2394" s="1" t="s">
        <v>6119</v>
      </c>
      <c r="E2394" s="1" t="s">
        <v>6120</v>
      </c>
      <c r="F2394" s="2">
        <v>4483.3100000000004</v>
      </c>
      <c r="G2394" s="1" t="s">
        <v>114</v>
      </c>
      <c r="H2394" s="1" t="s">
        <v>91</v>
      </c>
      <c r="I2394" s="1" t="s">
        <v>92</v>
      </c>
      <c r="J2394" s="1" t="s">
        <v>26755</v>
      </c>
      <c r="K2394" s="1" t="s">
        <v>13059</v>
      </c>
      <c r="L2394">
        <f>VLOOKUP(B2394,HIS退!B:F,5,FALSE)</f>
        <v>-4483.3100000000004</v>
      </c>
      <c r="M2394" t="e">
        <f>VLOOKUP(J2394,银行退!A:F,6,FALSE)</f>
        <v>#N/A</v>
      </c>
      <c r="N2394" t="e">
        <f>VLOOKUP(J2394,网银退汇!F:J,5,FALSE)</f>
        <v>#N/A</v>
      </c>
    </row>
    <row r="2395" spans="1:14" hidden="1">
      <c r="A2395" s="1" t="s">
        <v>26756</v>
      </c>
      <c r="B2395" s="1">
        <v>2050035</v>
      </c>
      <c r="C2395" s="1" t="s">
        <v>16412</v>
      </c>
      <c r="D2395" s="1" t="s">
        <v>16413</v>
      </c>
      <c r="E2395" s="1" t="s">
        <v>16414</v>
      </c>
      <c r="F2395" s="2">
        <v>1033.17</v>
      </c>
      <c r="G2395" s="1" t="s">
        <v>114</v>
      </c>
      <c r="H2395" s="1" t="s">
        <v>91</v>
      </c>
      <c r="I2395" s="1" t="s">
        <v>92</v>
      </c>
      <c r="J2395" s="1" t="s">
        <v>26757</v>
      </c>
      <c r="K2395" s="1" t="s">
        <v>26758</v>
      </c>
      <c r="L2395">
        <f>VLOOKUP(B2395,HIS退!B:F,5,FALSE)</f>
        <v>-1033.17</v>
      </c>
      <c r="M2395" t="e">
        <f>VLOOKUP(J2395,银行退!A:F,6,FALSE)</f>
        <v>#N/A</v>
      </c>
      <c r="N2395" t="e">
        <f>VLOOKUP(J2395,网银退汇!F:J,5,FALSE)</f>
        <v>#N/A</v>
      </c>
    </row>
    <row r="2396" spans="1:14" hidden="1">
      <c r="A2396" s="1" t="s">
        <v>26759</v>
      </c>
      <c r="B2396" s="1">
        <v>2050042</v>
      </c>
      <c r="C2396" s="1" t="s">
        <v>16416</v>
      </c>
      <c r="D2396" s="1" t="s">
        <v>16417</v>
      </c>
      <c r="E2396" s="1" t="s">
        <v>16418</v>
      </c>
      <c r="F2396" s="2">
        <v>84.5</v>
      </c>
      <c r="G2396" s="1" t="s">
        <v>114</v>
      </c>
      <c r="H2396" s="1" t="s">
        <v>91</v>
      </c>
      <c r="I2396" s="1" t="s">
        <v>92</v>
      </c>
      <c r="J2396" s="1" t="s">
        <v>26760</v>
      </c>
      <c r="K2396" s="1" t="s">
        <v>26761</v>
      </c>
      <c r="L2396">
        <f>VLOOKUP(B2396,HIS退!B:F,5,FALSE)</f>
        <v>-84.5</v>
      </c>
      <c r="M2396" t="e">
        <f>VLOOKUP(J2396,银行退!A:F,6,FALSE)</f>
        <v>#N/A</v>
      </c>
      <c r="N2396" t="e">
        <f>VLOOKUP(J2396,网银退汇!F:J,5,FALSE)</f>
        <v>#N/A</v>
      </c>
    </row>
    <row r="2397" spans="1:14" hidden="1">
      <c r="A2397" s="1" t="s">
        <v>26762</v>
      </c>
      <c r="B2397" s="1">
        <v>2050158</v>
      </c>
      <c r="C2397" s="1" t="s">
        <v>16420</v>
      </c>
      <c r="D2397" s="1" t="s">
        <v>16421</v>
      </c>
      <c r="E2397" s="1" t="s">
        <v>16422</v>
      </c>
      <c r="F2397" s="2">
        <v>572.34</v>
      </c>
      <c r="G2397" s="1" t="s">
        <v>114</v>
      </c>
      <c r="H2397" s="1" t="s">
        <v>91</v>
      </c>
      <c r="I2397" s="1" t="s">
        <v>92</v>
      </c>
      <c r="J2397" s="1" t="s">
        <v>26763</v>
      </c>
      <c r="K2397" s="1" t="s">
        <v>26764</v>
      </c>
      <c r="L2397">
        <f>VLOOKUP(B2397,HIS退!B:F,5,FALSE)</f>
        <v>-572.34</v>
      </c>
      <c r="M2397" t="e">
        <f>VLOOKUP(J2397,银行退!A:F,6,FALSE)</f>
        <v>#N/A</v>
      </c>
      <c r="N2397" t="e">
        <f>VLOOKUP(J2397,网银退汇!F:J,5,FALSE)</f>
        <v>#N/A</v>
      </c>
    </row>
    <row r="2398" spans="1:14" hidden="1">
      <c r="A2398" s="1" t="s">
        <v>26765</v>
      </c>
      <c r="B2398" s="1">
        <v>2050205</v>
      </c>
      <c r="C2398" s="1" t="s">
        <v>16424</v>
      </c>
      <c r="D2398" s="1" t="s">
        <v>16425</v>
      </c>
      <c r="E2398" s="1" t="s">
        <v>16426</v>
      </c>
      <c r="F2398" s="2">
        <v>2813.7</v>
      </c>
      <c r="G2398" s="1" t="s">
        <v>114</v>
      </c>
      <c r="H2398" s="1" t="s">
        <v>91</v>
      </c>
      <c r="I2398" s="1" t="s">
        <v>92</v>
      </c>
      <c r="J2398" s="1" t="s">
        <v>26766</v>
      </c>
      <c r="K2398" s="1" t="s">
        <v>26767</v>
      </c>
      <c r="L2398">
        <f>VLOOKUP(B2398,HIS退!B:F,5,FALSE)</f>
        <v>-2813.7</v>
      </c>
      <c r="M2398" t="e">
        <f>VLOOKUP(J2398,银行退!A:F,6,FALSE)</f>
        <v>#N/A</v>
      </c>
      <c r="N2398" t="e">
        <f>VLOOKUP(J2398,网银退汇!F:J,5,FALSE)</f>
        <v>#N/A</v>
      </c>
    </row>
    <row r="2399" spans="1:14" hidden="1">
      <c r="A2399" s="1" t="s">
        <v>26768</v>
      </c>
      <c r="B2399" s="1">
        <v>2050219</v>
      </c>
      <c r="C2399" s="1" t="s">
        <v>16428</v>
      </c>
      <c r="D2399" s="1" t="s">
        <v>16429</v>
      </c>
      <c r="E2399" s="1" t="s">
        <v>16430</v>
      </c>
      <c r="F2399" s="2">
        <v>451.61</v>
      </c>
      <c r="G2399" s="1" t="s">
        <v>114</v>
      </c>
      <c r="H2399" s="1" t="s">
        <v>91</v>
      </c>
      <c r="I2399" s="1" t="s">
        <v>92</v>
      </c>
      <c r="J2399" s="1" t="s">
        <v>26769</v>
      </c>
      <c r="K2399" s="1" t="s">
        <v>26770</v>
      </c>
      <c r="L2399">
        <f>VLOOKUP(B2399,HIS退!B:F,5,FALSE)</f>
        <v>-451.61</v>
      </c>
      <c r="M2399" t="e">
        <f>VLOOKUP(J2399,银行退!A:F,6,FALSE)</f>
        <v>#N/A</v>
      </c>
      <c r="N2399" t="e">
        <f>VLOOKUP(J2399,网银退汇!F:J,5,FALSE)</f>
        <v>#N/A</v>
      </c>
    </row>
    <row r="2400" spans="1:14" hidden="1">
      <c r="A2400" s="1" t="s">
        <v>26771</v>
      </c>
      <c r="B2400" s="1">
        <v>2050314</v>
      </c>
      <c r="C2400" s="1" t="s">
        <v>16432</v>
      </c>
      <c r="D2400" s="1" t="s">
        <v>16433</v>
      </c>
      <c r="E2400" s="1" t="s">
        <v>16434</v>
      </c>
      <c r="F2400" s="2">
        <v>2706.42</v>
      </c>
      <c r="G2400" s="1" t="s">
        <v>114</v>
      </c>
      <c r="H2400" s="1" t="s">
        <v>91</v>
      </c>
      <c r="I2400" s="1" t="s">
        <v>92</v>
      </c>
      <c r="J2400" s="1" t="s">
        <v>26772</v>
      </c>
      <c r="K2400" s="1" t="s">
        <v>26773</v>
      </c>
      <c r="L2400">
        <f>VLOOKUP(B2400,HIS退!B:F,5,FALSE)</f>
        <v>-2706.42</v>
      </c>
      <c r="M2400" t="e">
        <f>VLOOKUP(J2400,银行退!A:F,6,FALSE)</f>
        <v>#N/A</v>
      </c>
      <c r="N2400" t="e">
        <f>VLOOKUP(J2400,网银退汇!F:J,5,FALSE)</f>
        <v>#N/A</v>
      </c>
    </row>
    <row r="2401" spans="1:14">
      <c r="A2401" s="1" t="s">
        <v>26774</v>
      </c>
      <c r="B2401" s="1">
        <v>2050595</v>
      </c>
      <c r="C2401" s="1" t="s">
        <v>16436</v>
      </c>
      <c r="D2401" s="1" t="s">
        <v>16437</v>
      </c>
      <c r="E2401" s="1" t="s">
        <v>16438</v>
      </c>
      <c r="F2401" s="2">
        <v>538.34</v>
      </c>
      <c r="G2401" s="1" t="s">
        <v>114</v>
      </c>
      <c r="H2401" s="1" t="s">
        <v>91</v>
      </c>
      <c r="I2401" s="1" t="s">
        <v>92</v>
      </c>
      <c r="J2401" s="1" t="s">
        <v>35745</v>
      </c>
      <c r="K2401" s="1" t="s">
        <v>26776</v>
      </c>
      <c r="L2401">
        <f>VLOOKUP(B2401,HIS退!B:F,5,FALSE)</f>
        <v>-538.34</v>
      </c>
      <c r="M2401" t="e">
        <f>VLOOKUP(J2401,银行退!A:F,6,FALSE)</f>
        <v>#N/A</v>
      </c>
      <c r="N2401" t="str">
        <f>VLOOKUP(J2401,网银退汇!F:J,5,FALSE)</f>
        <v>20170918</v>
      </c>
    </row>
    <row r="2402" spans="1:14">
      <c r="A2402" s="1" t="s">
        <v>26777</v>
      </c>
      <c r="B2402" s="1">
        <v>2050821</v>
      </c>
      <c r="C2402" s="1" t="s">
        <v>16440</v>
      </c>
      <c r="D2402" s="1" t="s">
        <v>16441</v>
      </c>
      <c r="E2402" s="1" t="s">
        <v>16442</v>
      </c>
      <c r="F2402" s="2">
        <v>3542.26</v>
      </c>
      <c r="G2402" s="1" t="s">
        <v>114</v>
      </c>
      <c r="H2402" s="1" t="s">
        <v>91</v>
      </c>
      <c r="I2402" s="1" t="s">
        <v>92</v>
      </c>
      <c r="J2402" s="1" t="s">
        <v>35746</v>
      </c>
      <c r="K2402" s="1" t="s">
        <v>26779</v>
      </c>
      <c r="L2402">
        <f>VLOOKUP(B2402,HIS退!B:F,5,FALSE)</f>
        <v>-3542.26</v>
      </c>
      <c r="M2402" t="e">
        <f>VLOOKUP(J2402,银行退!A:F,6,FALSE)</f>
        <v>#N/A</v>
      </c>
      <c r="N2402" t="str">
        <f>VLOOKUP(J2402,网银退汇!F:J,5,FALSE)</f>
        <v>20170918</v>
      </c>
    </row>
    <row r="2403" spans="1:14" hidden="1">
      <c r="A2403" s="1" t="s">
        <v>26780</v>
      </c>
      <c r="B2403" s="1">
        <v>2050865</v>
      </c>
      <c r="C2403" s="1" t="s">
        <v>16444</v>
      </c>
      <c r="D2403" s="1" t="s">
        <v>16445</v>
      </c>
      <c r="E2403" s="1" t="s">
        <v>16446</v>
      </c>
      <c r="F2403" s="2">
        <v>58.5</v>
      </c>
      <c r="G2403" s="1" t="s">
        <v>114</v>
      </c>
      <c r="H2403" s="1" t="s">
        <v>91</v>
      </c>
      <c r="I2403" s="1" t="s">
        <v>92</v>
      </c>
      <c r="J2403" s="1" t="s">
        <v>26781</v>
      </c>
      <c r="K2403" s="1" t="s">
        <v>26782</v>
      </c>
      <c r="L2403">
        <f>VLOOKUP(B2403,HIS退!B:F,5,FALSE)</f>
        <v>-58.5</v>
      </c>
      <c r="M2403" t="e">
        <f>VLOOKUP(J2403,银行退!A:F,6,FALSE)</f>
        <v>#N/A</v>
      </c>
      <c r="N2403" t="e">
        <f>VLOOKUP(J2403,网银退汇!F:J,5,FALSE)</f>
        <v>#N/A</v>
      </c>
    </row>
    <row r="2404" spans="1:14" hidden="1">
      <c r="A2404" s="1" t="s">
        <v>26783</v>
      </c>
      <c r="B2404" s="1">
        <v>2050979</v>
      </c>
      <c r="C2404" s="1" t="s">
        <v>16448</v>
      </c>
      <c r="D2404" s="1" t="s">
        <v>16449</v>
      </c>
      <c r="E2404" s="1" t="s">
        <v>16450</v>
      </c>
      <c r="F2404" s="2">
        <v>3146.65</v>
      </c>
      <c r="G2404" s="1" t="s">
        <v>114</v>
      </c>
      <c r="H2404" s="1" t="s">
        <v>91</v>
      </c>
      <c r="I2404" s="1" t="s">
        <v>92</v>
      </c>
      <c r="J2404" s="1" t="s">
        <v>26784</v>
      </c>
      <c r="K2404" s="1" t="s">
        <v>26785</v>
      </c>
      <c r="L2404">
        <f>VLOOKUP(B2404,HIS退!B:F,5,FALSE)</f>
        <v>-3146.65</v>
      </c>
      <c r="M2404" t="e">
        <f>VLOOKUP(J2404,银行退!A:F,6,FALSE)</f>
        <v>#N/A</v>
      </c>
      <c r="N2404" t="e">
        <f>VLOOKUP(J2404,网银退汇!F:J,5,FALSE)</f>
        <v>#N/A</v>
      </c>
    </row>
    <row r="2405" spans="1:14" hidden="1">
      <c r="A2405" s="1" t="s">
        <v>26786</v>
      </c>
      <c r="B2405" s="1">
        <v>2051041</v>
      </c>
      <c r="C2405" s="1" t="s">
        <v>16452</v>
      </c>
      <c r="D2405" s="1" t="s">
        <v>16453</v>
      </c>
      <c r="E2405" s="1" t="s">
        <v>16454</v>
      </c>
      <c r="F2405" s="2">
        <v>42.96</v>
      </c>
      <c r="G2405" s="1" t="s">
        <v>114</v>
      </c>
      <c r="H2405" s="1" t="s">
        <v>91</v>
      </c>
      <c r="I2405" s="1" t="s">
        <v>92</v>
      </c>
      <c r="J2405" s="1" t="s">
        <v>26787</v>
      </c>
      <c r="K2405" s="1" t="s">
        <v>26788</v>
      </c>
      <c r="L2405">
        <f>VLOOKUP(B2405,HIS退!B:F,5,FALSE)</f>
        <v>-42.96</v>
      </c>
      <c r="M2405" t="e">
        <f>VLOOKUP(J2405,银行退!A:F,6,FALSE)</f>
        <v>#N/A</v>
      </c>
      <c r="N2405" t="e">
        <f>VLOOKUP(J2405,网银退汇!F:J,5,FALSE)</f>
        <v>#N/A</v>
      </c>
    </row>
    <row r="2406" spans="1:14" hidden="1">
      <c r="A2406" s="1" t="s">
        <v>26789</v>
      </c>
      <c r="B2406" s="1">
        <v>2051113</v>
      </c>
      <c r="C2406" s="1" t="s">
        <v>16456</v>
      </c>
      <c r="D2406" s="1" t="s">
        <v>16351</v>
      </c>
      <c r="E2406" s="1" t="s">
        <v>16352</v>
      </c>
      <c r="F2406" s="2">
        <v>500</v>
      </c>
      <c r="G2406" s="1" t="s">
        <v>114</v>
      </c>
      <c r="H2406" s="1" t="s">
        <v>91</v>
      </c>
      <c r="I2406" s="1" t="s">
        <v>92</v>
      </c>
      <c r="J2406" s="1" t="s">
        <v>26790</v>
      </c>
      <c r="K2406" s="1" t="s">
        <v>26708</v>
      </c>
      <c r="L2406">
        <f>VLOOKUP(B2406,HIS退!B:F,5,FALSE)</f>
        <v>-500</v>
      </c>
      <c r="M2406" t="e">
        <f>VLOOKUP(J2406,银行退!A:F,6,FALSE)</f>
        <v>#N/A</v>
      </c>
      <c r="N2406" t="e">
        <f>VLOOKUP(J2406,网银退汇!F:J,5,FALSE)</f>
        <v>#N/A</v>
      </c>
    </row>
    <row r="2407" spans="1:14" hidden="1">
      <c r="A2407" s="1" t="s">
        <v>26791</v>
      </c>
      <c r="B2407" s="1">
        <v>2051211</v>
      </c>
      <c r="C2407" s="1" t="s">
        <v>16458</v>
      </c>
      <c r="D2407" s="1" t="s">
        <v>16459</v>
      </c>
      <c r="E2407" s="1" t="s">
        <v>16460</v>
      </c>
      <c r="F2407" s="2">
        <v>470</v>
      </c>
      <c r="G2407" s="1" t="s">
        <v>114</v>
      </c>
      <c r="H2407" s="1" t="s">
        <v>91</v>
      </c>
      <c r="I2407" s="1" t="s">
        <v>92</v>
      </c>
      <c r="J2407" s="1" t="s">
        <v>26792</v>
      </c>
      <c r="K2407" s="1" t="s">
        <v>26793</v>
      </c>
      <c r="L2407">
        <f>VLOOKUP(B2407,HIS退!B:F,5,FALSE)</f>
        <v>-470</v>
      </c>
      <c r="M2407" t="e">
        <f>VLOOKUP(J2407,银行退!A:F,6,FALSE)</f>
        <v>#N/A</v>
      </c>
      <c r="N2407" t="e">
        <f>VLOOKUP(J2407,网银退汇!F:J,5,FALSE)</f>
        <v>#N/A</v>
      </c>
    </row>
    <row r="2408" spans="1:14" hidden="1">
      <c r="A2408" s="1" t="s">
        <v>26794</v>
      </c>
      <c r="B2408" s="1">
        <v>2051435</v>
      </c>
      <c r="C2408" s="1" t="s">
        <v>16462</v>
      </c>
      <c r="D2408" s="1" t="s">
        <v>16463</v>
      </c>
      <c r="E2408" s="1" t="s">
        <v>16464</v>
      </c>
      <c r="F2408" s="2">
        <v>603.94000000000005</v>
      </c>
      <c r="G2408" s="1" t="s">
        <v>114</v>
      </c>
      <c r="H2408" s="1" t="s">
        <v>91</v>
      </c>
      <c r="I2408" s="1" t="s">
        <v>92</v>
      </c>
      <c r="J2408" s="1" t="s">
        <v>26795</v>
      </c>
      <c r="K2408" s="1" t="s">
        <v>26796</v>
      </c>
      <c r="L2408">
        <f>VLOOKUP(B2408,HIS退!B:F,5,FALSE)</f>
        <v>-603.94000000000005</v>
      </c>
      <c r="M2408" t="e">
        <f>VLOOKUP(J2408,银行退!A:F,6,FALSE)</f>
        <v>#N/A</v>
      </c>
      <c r="N2408" t="e">
        <f>VLOOKUP(J2408,网银退汇!F:J,5,FALSE)</f>
        <v>#N/A</v>
      </c>
    </row>
    <row r="2409" spans="1:14" hidden="1">
      <c r="A2409" s="1" t="s">
        <v>26797</v>
      </c>
      <c r="B2409" s="1">
        <v>2051482</v>
      </c>
      <c r="C2409" s="1" t="s">
        <v>16466</v>
      </c>
      <c r="D2409" s="1" t="s">
        <v>16467</v>
      </c>
      <c r="E2409" s="1" t="s">
        <v>16468</v>
      </c>
      <c r="F2409" s="2">
        <v>500</v>
      </c>
      <c r="G2409" s="1" t="s">
        <v>114</v>
      </c>
      <c r="H2409" s="1" t="s">
        <v>91</v>
      </c>
      <c r="I2409" s="1" t="s">
        <v>92</v>
      </c>
      <c r="J2409" s="1" t="s">
        <v>26798</v>
      </c>
      <c r="K2409" s="1" t="s">
        <v>26776</v>
      </c>
      <c r="L2409">
        <f>VLOOKUP(B2409,HIS退!B:F,5,FALSE)</f>
        <v>-500</v>
      </c>
      <c r="M2409" t="e">
        <f>VLOOKUP(J2409,银行退!A:F,6,FALSE)</f>
        <v>#N/A</v>
      </c>
      <c r="N2409" t="e">
        <f>VLOOKUP(J2409,网银退汇!F:J,5,FALSE)</f>
        <v>#N/A</v>
      </c>
    </row>
    <row r="2410" spans="1:14" hidden="1">
      <c r="A2410" s="1" t="s">
        <v>26799</v>
      </c>
      <c r="B2410" s="1">
        <v>2051546</v>
      </c>
      <c r="C2410" s="1" t="s">
        <v>16470</v>
      </c>
      <c r="D2410" s="1" t="s">
        <v>16467</v>
      </c>
      <c r="E2410" s="1" t="s">
        <v>16468</v>
      </c>
      <c r="F2410" s="2">
        <v>1500</v>
      </c>
      <c r="G2410" s="1" t="s">
        <v>114</v>
      </c>
      <c r="H2410" s="1" t="s">
        <v>91</v>
      </c>
      <c r="I2410" s="1" t="s">
        <v>92</v>
      </c>
      <c r="J2410" s="1" t="s">
        <v>26800</v>
      </c>
      <c r="K2410" s="1" t="s">
        <v>26776</v>
      </c>
      <c r="L2410">
        <f>VLOOKUP(B2410,HIS退!B:F,5,FALSE)</f>
        <v>-1500</v>
      </c>
      <c r="M2410" t="e">
        <f>VLOOKUP(J2410,银行退!A:F,6,FALSE)</f>
        <v>#N/A</v>
      </c>
      <c r="N2410" t="e">
        <f>VLOOKUP(J2410,网银退汇!F:J,5,FALSE)</f>
        <v>#N/A</v>
      </c>
    </row>
    <row r="2411" spans="1:14" hidden="1">
      <c r="A2411" s="1" t="s">
        <v>26801</v>
      </c>
      <c r="B2411" s="1">
        <v>2051684</v>
      </c>
      <c r="C2411" s="1" t="s">
        <v>16472</v>
      </c>
      <c r="D2411" s="1" t="s">
        <v>16473</v>
      </c>
      <c r="E2411" s="1" t="s">
        <v>16474</v>
      </c>
      <c r="F2411" s="2">
        <v>3239</v>
      </c>
      <c r="G2411" s="1" t="s">
        <v>114</v>
      </c>
      <c r="H2411" s="1" t="s">
        <v>91</v>
      </c>
      <c r="I2411" s="1" t="s">
        <v>92</v>
      </c>
      <c r="J2411" s="1" t="s">
        <v>26802</v>
      </c>
      <c r="K2411" s="1" t="s">
        <v>26803</v>
      </c>
      <c r="L2411">
        <f>VLOOKUP(B2411,HIS退!B:F,5,FALSE)</f>
        <v>-3239</v>
      </c>
      <c r="M2411" t="e">
        <f>VLOOKUP(J2411,银行退!A:F,6,FALSE)</f>
        <v>#N/A</v>
      </c>
      <c r="N2411" t="e">
        <f>VLOOKUP(J2411,网银退汇!F:J,5,FALSE)</f>
        <v>#N/A</v>
      </c>
    </row>
    <row r="2412" spans="1:14" hidden="1">
      <c r="A2412" s="1" t="s">
        <v>26804</v>
      </c>
      <c r="B2412" s="1">
        <v>2051726</v>
      </c>
      <c r="C2412" s="1" t="s">
        <v>16476</v>
      </c>
      <c r="D2412" s="1" t="s">
        <v>16477</v>
      </c>
      <c r="E2412" s="1" t="s">
        <v>16478</v>
      </c>
      <c r="F2412" s="2">
        <v>200</v>
      </c>
      <c r="G2412" s="1" t="s">
        <v>114</v>
      </c>
      <c r="H2412" s="1" t="s">
        <v>91</v>
      </c>
      <c r="I2412" s="1" t="s">
        <v>92</v>
      </c>
      <c r="J2412" s="1" t="s">
        <v>26805</v>
      </c>
      <c r="K2412" s="1" t="s">
        <v>26806</v>
      </c>
      <c r="L2412">
        <f>VLOOKUP(B2412,HIS退!B:F,5,FALSE)</f>
        <v>-200</v>
      </c>
      <c r="M2412" t="e">
        <f>VLOOKUP(J2412,银行退!A:F,6,FALSE)</f>
        <v>#N/A</v>
      </c>
      <c r="N2412" t="e">
        <f>VLOOKUP(J2412,网银退汇!F:J,5,FALSE)</f>
        <v>#N/A</v>
      </c>
    </row>
    <row r="2413" spans="1:14" hidden="1">
      <c r="A2413" s="1" t="s">
        <v>26807</v>
      </c>
      <c r="B2413" s="1">
        <v>2051740</v>
      </c>
      <c r="C2413" s="1" t="s">
        <v>16480</v>
      </c>
      <c r="D2413" s="1" t="s">
        <v>7826</v>
      </c>
      <c r="E2413" s="1" t="s">
        <v>7827</v>
      </c>
      <c r="F2413" s="2">
        <v>89</v>
      </c>
      <c r="G2413" s="1" t="s">
        <v>114</v>
      </c>
      <c r="H2413" s="1" t="s">
        <v>91</v>
      </c>
      <c r="I2413" s="1" t="s">
        <v>92</v>
      </c>
      <c r="J2413" s="1" t="s">
        <v>26808</v>
      </c>
      <c r="K2413" s="1" t="s">
        <v>14461</v>
      </c>
      <c r="L2413">
        <f>VLOOKUP(B2413,HIS退!B:F,5,FALSE)</f>
        <v>-89</v>
      </c>
      <c r="M2413" t="e">
        <f>VLOOKUP(J2413,银行退!A:F,6,FALSE)</f>
        <v>#N/A</v>
      </c>
      <c r="N2413" t="e">
        <f>VLOOKUP(J2413,网银退汇!F:J,5,FALSE)</f>
        <v>#N/A</v>
      </c>
    </row>
    <row r="2414" spans="1:14" hidden="1">
      <c r="A2414" s="1" t="s">
        <v>26809</v>
      </c>
      <c r="B2414" s="1">
        <v>2051746</v>
      </c>
      <c r="C2414" s="1" t="s">
        <v>16482</v>
      </c>
      <c r="D2414" s="1" t="s">
        <v>16483</v>
      </c>
      <c r="E2414" s="1" t="s">
        <v>16484</v>
      </c>
      <c r="F2414" s="2">
        <v>6700</v>
      </c>
      <c r="G2414" s="1" t="s">
        <v>114</v>
      </c>
      <c r="H2414" s="1" t="s">
        <v>91</v>
      </c>
      <c r="I2414" s="1" t="s">
        <v>92</v>
      </c>
      <c r="J2414" s="1" t="s">
        <v>26810</v>
      </c>
      <c r="K2414" s="1" t="s">
        <v>26811</v>
      </c>
      <c r="L2414">
        <f>VLOOKUP(B2414,HIS退!B:F,5,FALSE)</f>
        <v>-6700</v>
      </c>
      <c r="M2414" t="e">
        <f>VLOOKUP(J2414,银行退!A:F,6,FALSE)</f>
        <v>#N/A</v>
      </c>
      <c r="N2414" t="e">
        <f>VLOOKUP(J2414,网银退汇!F:J,5,FALSE)</f>
        <v>#N/A</v>
      </c>
    </row>
    <row r="2415" spans="1:14" hidden="1">
      <c r="A2415" s="1" t="s">
        <v>26812</v>
      </c>
      <c r="B2415" s="1">
        <v>2051756</v>
      </c>
      <c r="C2415" s="1" t="s">
        <v>16486</v>
      </c>
      <c r="D2415" s="1" t="s">
        <v>16487</v>
      </c>
      <c r="E2415" s="1" t="s">
        <v>7827</v>
      </c>
      <c r="F2415" s="2">
        <v>178.72</v>
      </c>
      <c r="G2415" s="1" t="s">
        <v>114</v>
      </c>
      <c r="H2415" s="1" t="s">
        <v>91</v>
      </c>
      <c r="I2415" s="1" t="s">
        <v>92</v>
      </c>
      <c r="J2415" s="1" t="s">
        <v>26813</v>
      </c>
      <c r="K2415" s="1" t="s">
        <v>14461</v>
      </c>
      <c r="L2415">
        <f>VLOOKUP(B2415,HIS退!B:F,5,FALSE)</f>
        <v>-178.72</v>
      </c>
      <c r="M2415" t="e">
        <f>VLOOKUP(J2415,银行退!A:F,6,FALSE)</f>
        <v>#N/A</v>
      </c>
      <c r="N2415" t="e">
        <f>VLOOKUP(J2415,网银退汇!F:J,5,FALSE)</f>
        <v>#N/A</v>
      </c>
    </row>
    <row r="2416" spans="1:14" hidden="1">
      <c r="A2416" s="1" t="s">
        <v>26814</v>
      </c>
      <c r="B2416" s="1">
        <v>2051969</v>
      </c>
      <c r="C2416" s="1" t="s">
        <v>16489</v>
      </c>
      <c r="D2416" s="1" t="s">
        <v>16490</v>
      </c>
      <c r="E2416" s="1" t="s">
        <v>16491</v>
      </c>
      <c r="F2416" s="2">
        <v>199.98</v>
      </c>
      <c r="G2416" s="1" t="s">
        <v>114</v>
      </c>
      <c r="H2416" s="1" t="s">
        <v>91</v>
      </c>
      <c r="I2416" s="1" t="s">
        <v>92</v>
      </c>
      <c r="J2416" s="1" t="s">
        <v>26815</v>
      </c>
      <c r="K2416" s="1" t="s">
        <v>26816</v>
      </c>
      <c r="L2416">
        <f>VLOOKUP(B2416,HIS退!B:F,5,FALSE)</f>
        <v>-199.98</v>
      </c>
      <c r="M2416" t="e">
        <f>VLOOKUP(J2416,银行退!A:F,6,FALSE)</f>
        <v>#N/A</v>
      </c>
      <c r="N2416" t="e">
        <f>VLOOKUP(J2416,网银退汇!F:J,5,FALSE)</f>
        <v>#N/A</v>
      </c>
    </row>
    <row r="2417" spans="1:14" hidden="1">
      <c r="A2417" s="1" t="s">
        <v>26817</v>
      </c>
      <c r="B2417" s="1">
        <v>2051972</v>
      </c>
      <c r="C2417" s="1" t="s">
        <v>16493</v>
      </c>
      <c r="D2417" s="1" t="s">
        <v>16494</v>
      </c>
      <c r="E2417" s="1" t="s">
        <v>16495</v>
      </c>
      <c r="F2417" s="2">
        <v>7679.78</v>
      </c>
      <c r="G2417" s="1" t="s">
        <v>114</v>
      </c>
      <c r="H2417" s="1" t="s">
        <v>91</v>
      </c>
      <c r="I2417" s="1" t="s">
        <v>92</v>
      </c>
      <c r="J2417" s="1" t="s">
        <v>26818</v>
      </c>
      <c r="K2417" s="1" t="s">
        <v>26819</v>
      </c>
      <c r="L2417">
        <f>VLOOKUP(B2417,HIS退!B:F,5,FALSE)</f>
        <v>-7679.78</v>
      </c>
      <c r="M2417" t="e">
        <f>VLOOKUP(J2417,银行退!A:F,6,FALSE)</f>
        <v>#N/A</v>
      </c>
      <c r="N2417" t="e">
        <f>VLOOKUP(J2417,网银退汇!F:J,5,FALSE)</f>
        <v>#N/A</v>
      </c>
    </row>
    <row r="2418" spans="1:14" hidden="1">
      <c r="A2418" s="1" t="s">
        <v>26820</v>
      </c>
      <c r="B2418" s="1">
        <v>2051990</v>
      </c>
      <c r="C2418" s="1" t="s">
        <v>16497</v>
      </c>
      <c r="D2418" s="1" t="s">
        <v>16498</v>
      </c>
      <c r="E2418" s="1" t="s">
        <v>7827</v>
      </c>
      <c r="F2418" s="2">
        <v>8931.42</v>
      </c>
      <c r="G2418" s="1" t="s">
        <v>114</v>
      </c>
      <c r="H2418" s="1" t="s">
        <v>91</v>
      </c>
      <c r="I2418" s="1" t="s">
        <v>92</v>
      </c>
      <c r="J2418" s="1" t="s">
        <v>26821</v>
      </c>
      <c r="K2418" s="1" t="s">
        <v>14461</v>
      </c>
      <c r="L2418">
        <f>VLOOKUP(B2418,HIS退!B:F,5,FALSE)</f>
        <v>-8931.42</v>
      </c>
      <c r="M2418" t="e">
        <f>VLOOKUP(J2418,银行退!A:F,6,FALSE)</f>
        <v>#N/A</v>
      </c>
      <c r="N2418" t="e">
        <f>VLOOKUP(J2418,网银退汇!F:J,5,FALSE)</f>
        <v>#N/A</v>
      </c>
    </row>
    <row r="2419" spans="1:14" hidden="1">
      <c r="A2419" s="1" t="s">
        <v>26822</v>
      </c>
      <c r="B2419" s="1">
        <v>2052051</v>
      </c>
      <c r="C2419" s="1" t="s">
        <v>16500</v>
      </c>
      <c r="D2419" s="1" t="s">
        <v>16501</v>
      </c>
      <c r="E2419" s="1" t="s">
        <v>16502</v>
      </c>
      <c r="F2419" s="2">
        <v>3687.44</v>
      </c>
      <c r="G2419" s="1" t="s">
        <v>114</v>
      </c>
      <c r="H2419" s="1" t="s">
        <v>91</v>
      </c>
      <c r="I2419" s="1" t="s">
        <v>92</v>
      </c>
      <c r="J2419" s="1" t="s">
        <v>26823</v>
      </c>
      <c r="K2419" s="1" t="s">
        <v>26824</v>
      </c>
      <c r="L2419">
        <f>VLOOKUP(B2419,HIS退!B:F,5,FALSE)</f>
        <v>-3687.44</v>
      </c>
      <c r="M2419" t="e">
        <f>VLOOKUP(J2419,银行退!A:F,6,FALSE)</f>
        <v>#N/A</v>
      </c>
      <c r="N2419" t="e">
        <f>VLOOKUP(J2419,网银退汇!F:J,5,FALSE)</f>
        <v>#N/A</v>
      </c>
    </row>
    <row r="2420" spans="1:14" hidden="1">
      <c r="A2420" s="1" t="s">
        <v>26825</v>
      </c>
      <c r="B2420" s="1">
        <v>2052234</v>
      </c>
      <c r="C2420" s="1" t="s">
        <v>16504</v>
      </c>
      <c r="D2420" s="1" t="s">
        <v>16505</v>
      </c>
      <c r="E2420" s="1" t="s">
        <v>16506</v>
      </c>
      <c r="F2420" s="2">
        <v>20</v>
      </c>
      <c r="G2420" s="1" t="s">
        <v>114</v>
      </c>
      <c r="H2420" s="1" t="s">
        <v>91</v>
      </c>
      <c r="I2420" s="1" t="s">
        <v>92</v>
      </c>
      <c r="J2420" s="1" t="s">
        <v>26826</v>
      </c>
      <c r="K2420" s="1" t="s">
        <v>26827</v>
      </c>
      <c r="L2420">
        <f>VLOOKUP(B2420,HIS退!B:F,5,FALSE)</f>
        <v>-20</v>
      </c>
      <c r="M2420" t="e">
        <f>VLOOKUP(J2420,银行退!A:F,6,FALSE)</f>
        <v>#N/A</v>
      </c>
      <c r="N2420" t="e">
        <f>VLOOKUP(J2420,网银退汇!F:J,5,FALSE)</f>
        <v>#N/A</v>
      </c>
    </row>
    <row r="2421" spans="1:14" hidden="1">
      <c r="A2421" s="1" t="s">
        <v>26828</v>
      </c>
      <c r="B2421" s="1">
        <v>2052236</v>
      </c>
      <c r="C2421" s="1" t="s">
        <v>16508</v>
      </c>
      <c r="D2421" s="1" t="s">
        <v>16505</v>
      </c>
      <c r="E2421" s="1" t="s">
        <v>16506</v>
      </c>
      <c r="F2421" s="2">
        <v>2000</v>
      </c>
      <c r="G2421" s="1" t="s">
        <v>114</v>
      </c>
      <c r="H2421" s="1" t="s">
        <v>91</v>
      </c>
      <c r="I2421" s="1" t="s">
        <v>92</v>
      </c>
      <c r="J2421" s="1" t="s">
        <v>26829</v>
      </c>
      <c r="K2421" s="1" t="s">
        <v>26827</v>
      </c>
      <c r="L2421">
        <f>VLOOKUP(B2421,HIS退!B:F,5,FALSE)</f>
        <v>-2000</v>
      </c>
      <c r="M2421" t="e">
        <f>VLOOKUP(J2421,银行退!A:F,6,FALSE)</f>
        <v>#N/A</v>
      </c>
      <c r="N2421" t="e">
        <f>VLOOKUP(J2421,网银退汇!F:J,5,FALSE)</f>
        <v>#N/A</v>
      </c>
    </row>
    <row r="2422" spans="1:14" hidden="1">
      <c r="A2422" s="1" t="s">
        <v>26830</v>
      </c>
      <c r="B2422" s="1">
        <v>2052346</v>
      </c>
      <c r="C2422" s="1" t="s">
        <v>16510</v>
      </c>
      <c r="D2422" s="1" t="s">
        <v>16511</v>
      </c>
      <c r="E2422" s="1" t="s">
        <v>16512</v>
      </c>
      <c r="F2422" s="2">
        <v>4053.5</v>
      </c>
      <c r="G2422" s="1" t="s">
        <v>114</v>
      </c>
      <c r="H2422" s="1" t="s">
        <v>91</v>
      </c>
      <c r="I2422" s="1" t="s">
        <v>92</v>
      </c>
      <c r="J2422" s="1" t="s">
        <v>26831</v>
      </c>
      <c r="K2422" s="1" t="s">
        <v>26832</v>
      </c>
      <c r="L2422">
        <f>VLOOKUP(B2422,HIS退!B:F,5,FALSE)</f>
        <v>-4053.5</v>
      </c>
      <c r="M2422" t="e">
        <f>VLOOKUP(J2422,银行退!A:F,6,FALSE)</f>
        <v>#N/A</v>
      </c>
      <c r="N2422" t="e">
        <f>VLOOKUP(J2422,网银退汇!F:J,5,FALSE)</f>
        <v>#N/A</v>
      </c>
    </row>
    <row r="2423" spans="1:14" hidden="1">
      <c r="A2423" s="1" t="s">
        <v>26833</v>
      </c>
      <c r="B2423" s="1">
        <v>2052350</v>
      </c>
      <c r="C2423" s="1" t="s">
        <v>16514</v>
      </c>
      <c r="D2423" s="1" t="s">
        <v>16515</v>
      </c>
      <c r="E2423" s="1" t="s">
        <v>16516</v>
      </c>
      <c r="F2423" s="2">
        <v>4237</v>
      </c>
      <c r="G2423" s="1" t="s">
        <v>114</v>
      </c>
      <c r="H2423" s="1" t="s">
        <v>91</v>
      </c>
      <c r="I2423" s="1" t="s">
        <v>92</v>
      </c>
      <c r="J2423" s="1" t="s">
        <v>26834</v>
      </c>
      <c r="K2423" s="1" t="s">
        <v>26835</v>
      </c>
      <c r="L2423">
        <f>VLOOKUP(B2423,HIS退!B:F,5,FALSE)</f>
        <v>-4237</v>
      </c>
      <c r="M2423" t="e">
        <f>VLOOKUP(J2423,银行退!A:F,6,FALSE)</f>
        <v>#N/A</v>
      </c>
      <c r="N2423" t="e">
        <f>VLOOKUP(J2423,网银退汇!F:J,5,FALSE)</f>
        <v>#N/A</v>
      </c>
    </row>
    <row r="2424" spans="1:14" hidden="1">
      <c r="A2424" s="1" t="s">
        <v>26836</v>
      </c>
      <c r="B2424" s="1">
        <v>2052451</v>
      </c>
      <c r="C2424" s="1" t="s">
        <v>16518</v>
      </c>
      <c r="D2424" s="1" t="s">
        <v>16519</v>
      </c>
      <c r="E2424" s="1" t="s">
        <v>16520</v>
      </c>
      <c r="F2424" s="2">
        <v>551.38</v>
      </c>
      <c r="G2424" s="1" t="s">
        <v>114</v>
      </c>
      <c r="H2424" s="1" t="s">
        <v>91</v>
      </c>
      <c r="I2424" s="1" t="s">
        <v>92</v>
      </c>
      <c r="J2424" s="1" t="s">
        <v>26837</v>
      </c>
      <c r="K2424" s="1" t="s">
        <v>26838</v>
      </c>
      <c r="L2424">
        <f>VLOOKUP(B2424,HIS退!B:F,5,FALSE)</f>
        <v>-551.38</v>
      </c>
      <c r="M2424" t="e">
        <f>VLOOKUP(J2424,银行退!A:F,6,FALSE)</f>
        <v>#N/A</v>
      </c>
      <c r="N2424" t="e">
        <f>VLOOKUP(J2424,网银退汇!F:J,5,FALSE)</f>
        <v>#N/A</v>
      </c>
    </row>
    <row r="2425" spans="1:14" hidden="1">
      <c r="A2425" s="1" t="s">
        <v>26839</v>
      </c>
      <c r="B2425" s="1">
        <v>2052513</v>
      </c>
      <c r="C2425" s="1" t="s">
        <v>16522</v>
      </c>
      <c r="D2425" s="1" t="s">
        <v>16523</v>
      </c>
      <c r="E2425" s="1" t="s">
        <v>16524</v>
      </c>
      <c r="F2425" s="2">
        <v>325.22000000000003</v>
      </c>
      <c r="G2425" s="1" t="s">
        <v>114</v>
      </c>
      <c r="H2425" s="1" t="s">
        <v>91</v>
      </c>
      <c r="I2425" s="1" t="s">
        <v>92</v>
      </c>
      <c r="J2425" s="1" t="s">
        <v>26840</v>
      </c>
      <c r="K2425" s="1" t="s">
        <v>26841</v>
      </c>
      <c r="L2425">
        <f>VLOOKUP(B2425,HIS退!B:F,5,FALSE)</f>
        <v>-325.22000000000003</v>
      </c>
      <c r="M2425" t="e">
        <f>VLOOKUP(J2425,银行退!A:F,6,FALSE)</f>
        <v>#N/A</v>
      </c>
      <c r="N2425" t="e">
        <f>VLOOKUP(J2425,网银退汇!F:J,5,FALSE)</f>
        <v>#N/A</v>
      </c>
    </row>
    <row r="2426" spans="1:14" hidden="1">
      <c r="A2426" s="1" t="s">
        <v>26842</v>
      </c>
      <c r="B2426" s="1">
        <v>2052554</v>
      </c>
      <c r="C2426" s="1" t="s">
        <v>16526</v>
      </c>
      <c r="D2426" s="1" t="s">
        <v>16527</v>
      </c>
      <c r="E2426" s="1" t="s">
        <v>16528</v>
      </c>
      <c r="F2426" s="2">
        <v>4999</v>
      </c>
      <c r="G2426" s="1" t="s">
        <v>114</v>
      </c>
      <c r="H2426" s="1" t="s">
        <v>91</v>
      </c>
      <c r="I2426" s="1" t="s">
        <v>92</v>
      </c>
      <c r="J2426" s="1" t="s">
        <v>26843</v>
      </c>
      <c r="K2426" s="1" t="s">
        <v>26844</v>
      </c>
      <c r="L2426">
        <f>VLOOKUP(B2426,HIS退!B:F,5,FALSE)</f>
        <v>-4999</v>
      </c>
      <c r="M2426" t="e">
        <f>VLOOKUP(J2426,银行退!A:F,6,FALSE)</f>
        <v>#N/A</v>
      </c>
      <c r="N2426" t="e">
        <f>VLOOKUP(J2426,网银退汇!F:J,5,FALSE)</f>
        <v>#N/A</v>
      </c>
    </row>
    <row r="2427" spans="1:14" hidden="1">
      <c r="A2427" s="1" t="s">
        <v>26845</v>
      </c>
      <c r="B2427" s="1">
        <v>2052577</v>
      </c>
      <c r="C2427" s="1" t="s">
        <v>16530</v>
      </c>
      <c r="D2427" s="1" t="s">
        <v>16531</v>
      </c>
      <c r="E2427" s="1" t="s">
        <v>16532</v>
      </c>
      <c r="F2427" s="2">
        <v>700</v>
      </c>
      <c r="G2427" s="1" t="s">
        <v>114</v>
      </c>
      <c r="H2427" s="1" t="s">
        <v>91</v>
      </c>
      <c r="I2427" s="1" t="s">
        <v>92</v>
      </c>
      <c r="J2427" s="1" t="s">
        <v>26846</v>
      </c>
      <c r="K2427" s="1" t="s">
        <v>15749</v>
      </c>
      <c r="L2427">
        <f>VLOOKUP(B2427,HIS退!B:F,5,FALSE)</f>
        <v>-700</v>
      </c>
      <c r="M2427" t="e">
        <f>VLOOKUP(J2427,银行退!A:F,6,FALSE)</f>
        <v>#N/A</v>
      </c>
      <c r="N2427" t="e">
        <f>VLOOKUP(J2427,网银退汇!F:J,5,FALSE)</f>
        <v>#N/A</v>
      </c>
    </row>
    <row r="2428" spans="1:14" hidden="1">
      <c r="A2428" s="1" t="s">
        <v>26847</v>
      </c>
      <c r="B2428" s="1">
        <v>2052643</v>
      </c>
      <c r="C2428" s="1" t="s">
        <v>16534</v>
      </c>
      <c r="D2428" s="1" t="s">
        <v>16535</v>
      </c>
      <c r="E2428" s="1" t="s">
        <v>16536</v>
      </c>
      <c r="F2428" s="2">
        <v>3995.58</v>
      </c>
      <c r="G2428" s="1" t="s">
        <v>114</v>
      </c>
      <c r="H2428" s="1" t="s">
        <v>91</v>
      </c>
      <c r="I2428" s="1" t="s">
        <v>92</v>
      </c>
      <c r="J2428" s="1" t="s">
        <v>26848</v>
      </c>
      <c r="K2428" s="1" t="s">
        <v>26849</v>
      </c>
      <c r="L2428">
        <f>VLOOKUP(B2428,HIS退!B:F,5,FALSE)</f>
        <v>-3995.58</v>
      </c>
      <c r="M2428" t="e">
        <f>VLOOKUP(J2428,银行退!A:F,6,FALSE)</f>
        <v>#N/A</v>
      </c>
      <c r="N2428" t="e">
        <f>VLOOKUP(J2428,网银退汇!F:J,5,FALSE)</f>
        <v>#N/A</v>
      </c>
    </row>
    <row r="2429" spans="1:14" hidden="1">
      <c r="A2429" s="1" t="s">
        <v>26850</v>
      </c>
      <c r="B2429" s="1">
        <v>2052722</v>
      </c>
      <c r="C2429" s="1" t="s">
        <v>16538</v>
      </c>
      <c r="D2429" s="1" t="s">
        <v>16539</v>
      </c>
      <c r="E2429" s="1" t="s">
        <v>16540</v>
      </c>
      <c r="F2429" s="2">
        <v>62</v>
      </c>
      <c r="G2429" s="1" t="s">
        <v>114</v>
      </c>
      <c r="H2429" s="1" t="s">
        <v>91</v>
      </c>
      <c r="I2429" s="1" t="s">
        <v>92</v>
      </c>
      <c r="J2429" s="1" t="s">
        <v>26851</v>
      </c>
      <c r="K2429" s="1" t="s">
        <v>26852</v>
      </c>
      <c r="L2429">
        <f>VLOOKUP(B2429,HIS退!B:F,5,FALSE)</f>
        <v>-62</v>
      </c>
      <c r="M2429" t="e">
        <f>VLOOKUP(J2429,银行退!A:F,6,FALSE)</f>
        <v>#N/A</v>
      </c>
      <c r="N2429" t="e">
        <f>VLOOKUP(J2429,网银退汇!F:J,5,FALSE)</f>
        <v>#N/A</v>
      </c>
    </row>
    <row r="2430" spans="1:14" hidden="1">
      <c r="A2430" s="1" t="s">
        <v>26853</v>
      </c>
      <c r="B2430" s="1">
        <v>2052739</v>
      </c>
      <c r="C2430" s="1" t="s">
        <v>16542</v>
      </c>
      <c r="D2430" s="1" t="s">
        <v>16543</v>
      </c>
      <c r="E2430" s="1" t="s">
        <v>16544</v>
      </c>
      <c r="F2430" s="2">
        <v>241.2</v>
      </c>
      <c r="G2430" s="1" t="s">
        <v>114</v>
      </c>
      <c r="H2430" s="1" t="s">
        <v>91</v>
      </c>
      <c r="I2430" s="1" t="s">
        <v>92</v>
      </c>
      <c r="J2430" s="1" t="s">
        <v>26854</v>
      </c>
      <c r="K2430" s="1" t="s">
        <v>26855</v>
      </c>
      <c r="L2430">
        <f>VLOOKUP(B2430,HIS退!B:F,5,FALSE)</f>
        <v>-241.2</v>
      </c>
      <c r="M2430" t="e">
        <f>VLOOKUP(J2430,银行退!A:F,6,FALSE)</f>
        <v>#N/A</v>
      </c>
      <c r="N2430" t="e">
        <f>VLOOKUP(J2430,网银退汇!F:J,5,FALSE)</f>
        <v>#N/A</v>
      </c>
    </row>
    <row r="2431" spans="1:14" hidden="1">
      <c r="A2431" s="1" t="s">
        <v>26856</v>
      </c>
      <c r="B2431" s="1">
        <v>2052746</v>
      </c>
      <c r="C2431" s="1" t="s">
        <v>16546</v>
      </c>
      <c r="D2431" s="1" t="s">
        <v>16547</v>
      </c>
      <c r="E2431" s="1" t="s">
        <v>16548</v>
      </c>
      <c r="F2431" s="2">
        <v>250</v>
      </c>
      <c r="G2431" s="1" t="s">
        <v>114</v>
      </c>
      <c r="H2431" s="1" t="s">
        <v>91</v>
      </c>
      <c r="I2431" s="1" t="s">
        <v>92</v>
      </c>
      <c r="J2431" s="1" t="s">
        <v>26857</v>
      </c>
      <c r="K2431" s="1" t="s">
        <v>26858</v>
      </c>
      <c r="L2431">
        <f>VLOOKUP(B2431,HIS退!B:F,5,FALSE)</f>
        <v>-250</v>
      </c>
      <c r="M2431" t="e">
        <f>VLOOKUP(J2431,银行退!A:F,6,FALSE)</f>
        <v>#N/A</v>
      </c>
      <c r="N2431" t="e">
        <f>VLOOKUP(J2431,网银退汇!F:J,5,FALSE)</f>
        <v>#N/A</v>
      </c>
    </row>
    <row r="2432" spans="1:14" hidden="1">
      <c r="A2432" s="1" t="s">
        <v>26859</v>
      </c>
      <c r="B2432" s="1">
        <v>2052781</v>
      </c>
      <c r="C2432" s="1" t="s">
        <v>16550</v>
      </c>
      <c r="D2432" s="1" t="s">
        <v>16551</v>
      </c>
      <c r="E2432" s="1" t="s">
        <v>16552</v>
      </c>
      <c r="F2432" s="2">
        <v>346.96</v>
      </c>
      <c r="G2432" s="1" t="s">
        <v>114</v>
      </c>
      <c r="H2432" s="1" t="s">
        <v>91</v>
      </c>
      <c r="I2432" s="1" t="s">
        <v>92</v>
      </c>
      <c r="J2432" s="1" t="s">
        <v>26860</v>
      </c>
      <c r="K2432" s="1" t="s">
        <v>26861</v>
      </c>
      <c r="L2432">
        <f>VLOOKUP(B2432,HIS退!B:F,5,FALSE)</f>
        <v>-346.96</v>
      </c>
      <c r="M2432" t="e">
        <f>VLOOKUP(J2432,银行退!A:F,6,FALSE)</f>
        <v>#N/A</v>
      </c>
      <c r="N2432" t="e">
        <f>VLOOKUP(J2432,网银退汇!F:J,5,FALSE)</f>
        <v>#N/A</v>
      </c>
    </row>
    <row r="2433" spans="1:14" hidden="1">
      <c r="A2433" s="1" t="s">
        <v>26862</v>
      </c>
      <c r="B2433" s="1">
        <v>2052793</v>
      </c>
      <c r="C2433" s="1" t="s">
        <v>16554</v>
      </c>
      <c r="D2433" s="1" t="s">
        <v>7343</v>
      </c>
      <c r="E2433" s="1" t="s">
        <v>7344</v>
      </c>
      <c r="F2433" s="2">
        <v>550</v>
      </c>
      <c r="G2433" s="1" t="s">
        <v>114</v>
      </c>
      <c r="H2433" s="1" t="s">
        <v>91</v>
      </c>
      <c r="I2433" s="1" t="s">
        <v>92</v>
      </c>
      <c r="J2433" s="1" t="s">
        <v>26863</v>
      </c>
      <c r="K2433" s="1" t="s">
        <v>14066</v>
      </c>
      <c r="L2433">
        <f>VLOOKUP(B2433,HIS退!B:F,5,FALSE)</f>
        <v>-550</v>
      </c>
      <c r="M2433" t="e">
        <f>VLOOKUP(J2433,银行退!A:F,6,FALSE)</f>
        <v>#N/A</v>
      </c>
      <c r="N2433" t="e">
        <f>VLOOKUP(J2433,网银退汇!F:J,5,FALSE)</f>
        <v>#N/A</v>
      </c>
    </row>
    <row r="2434" spans="1:14" hidden="1">
      <c r="A2434" s="1" t="s">
        <v>26864</v>
      </c>
      <c r="B2434" s="1">
        <v>2052807</v>
      </c>
      <c r="C2434" s="1" t="s">
        <v>16556</v>
      </c>
      <c r="D2434" s="1" t="s">
        <v>16557</v>
      </c>
      <c r="E2434" s="1" t="s">
        <v>16558</v>
      </c>
      <c r="F2434" s="2">
        <v>3180.13</v>
      </c>
      <c r="G2434" s="1" t="s">
        <v>114</v>
      </c>
      <c r="H2434" s="1" t="s">
        <v>91</v>
      </c>
      <c r="I2434" s="1" t="s">
        <v>92</v>
      </c>
      <c r="J2434" s="1" t="s">
        <v>26865</v>
      </c>
      <c r="K2434" s="1" t="s">
        <v>26866</v>
      </c>
      <c r="L2434">
        <f>VLOOKUP(B2434,HIS退!B:F,5,FALSE)</f>
        <v>-3180.13</v>
      </c>
      <c r="M2434" t="e">
        <f>VLOOKUP(J2434,银行退!A:F,6,FALSE)</f>
        <v>#N/A</v>
      </c>
      <c r="N2434" t="e">
        <f>VLOOKUP(J2434,网银退汇!F:J,5,FALSE)</f>
        <v>#N/A</v>
      </c>
    </row>
    <row r="2435" spans="1:14" hidden="1">
      <c r="A2435" s="1" t="s">
        <v>26867</v>
      </c>
      <c r="B2435" s="1">
        <v>2052845</v>
      </c>
      <c r="C2435" s="1" t="s">
        <v>16560</v>
      </c>
      <c r="D2435" s="1" t="s">
        <v>16561</v>
      </c>
      <c r="E2435" s="1" t="s">
        <v>16562</v>
      </c>
      <c r="F2435" s="2">
        <v>300</v>
      </c>
      <c r="G2435" s="1" t="s">
        <v>114</v>
      </c>
      <c r="H2435" s="1" t="s">
        <v>91</v>
      </c>
      <c r="I2435" s="1" t="s">
        <v>92</v>
      </c>
      <c r="J2435" s="1" t="s">
        <v>26868</v>
      </c>
      <c r="K2435" s="1" t="s">
        <v>26869</v>
      </c>
      <c r="L2435">
        <f>VLOOKUP(B2435,HIS退!B:F,5,FALSE)</f>
        <v>-300</v>
      </c>
      <c r="M2435" t="e">
        <f>VLOOKUP(J2435,银行退!A:F,6,FALSE)</f>
        <v>#N/A</v>
      </c>
      <c r="N2435" t="e">
        <f>VLOOKUP(J2435,网银退汇!F:J,5,FALSE)</f>
        <v>#N/A</v>
      </c>
    </row>
    <row r="2436" spans="1:14" hidden="1">
      <c r="A2436" s="1" t="s">
        <v>26870</v>
      </c>
      <c r="B2436" s="1">
        <v>2052975</v>
      </c>
      <c r="C2436" s="1" t="s">
        <v>16564</v>
      </c>
      <c r="D2436" s="1" t="s">
        <v>16565</v>
      </c>
      <c r="E2436" s="1" t="s">
        <v>16566</v>
      </c>
      <c r="F2436" s="2">
        <v>224</v>
      </c>
      <c r="G2436" s="1" t="s">
        <v>114</v>
      </c>
      <c r="H2436" s="1" t="s">
        <v>91</v>
      </c>
      <c r="I2436" s="1" t="s">
        <v>92</v>
      </c>
      <c r="J2436" s="1" t="s">
        <v>26871</v>
      </c>
      <c r="K2436" s="1" t="s">
        <v>26872</v>
      </c>
      <c r="L2436">
        <f>VLOOKUP(B2436,HIS退!B:F,5,FALSE)</f>
        <v>-224</v>
      </c>
      <c r="M2436" t="e">
        <f>VLOOKUP(J2436,银行退!A:F,6,FALSE)</f>
        <v>#N/A</v>
      </c>
      <c r="N2436" t="e">
        <f>VLOOKUP(J2436,网银退汇!F:J,5,FALSE)</f>
        <v>#N/A</v>
      </c>
    </row>
    <row r="2437" spans="1:14" hidden="1">
      <c r="A2437" s="1" t="s">
        <v>26873</v>
      </c>
      <c r="B2437" s="1">
        <v>2053102</v>
      </c>
      <c r="C2437" s="1" t="s">
        <v>16568</v>
      </c>
      <c r="D2437" s="1" t="s">
        <v>16569</v>
      </c>
      <c r="E2437" s="1" t="s">
        <v>16570</v>
      </c>
      <c r="F2437" s="2">
        <v>242.5</v>
      </c>
      <c r="G2437" s="1" t="s">
        <v>114</v>
      </c>
      <c r="H2437" s="1" t="s">
        <v>91</v>
      </c>
      <c r="I2437" s="1" t="s">
        <v>92</v>
      </c>
      <c r="J2437" s="1" t="s">
        <v>26874</v>
      </c>
      <c r="K2437" s="1" t="s">
        <v>26875</v>
      </c>
      <c r="L2437">
        <f>VLOOKUP(B2437,HIS退!B:F,5,FALSE)</f>
        <v>-242.5</v>
      </c>
      <c r="M2437" t="e">
        <f>VLOOKUP(J2437,银行退!A:F,6,FALSE)</f>
        <v>#N/A</v>
      </c>
      <c r="N2437" t="e">
        <f>VLOOKUP(J2437,网银退汇!F:J,5,FALSE)</f>
        <v>#N/A</v>
      </c>
    </row>
    <row r="2438" spans="1:14" hidden="1">
      <c r="A2438" s="1" t="s">
        <v>26876</v>
      </c>
      <c r="B2438" s="1">
        <v>2053368</v>
      </c>
      <c r="C2438" s="1" t="s">
        <v>16572</v>
      </c>
      <c r="D2438" s="1" t="s">
        <v>16573</v>
      </c>
      <c r="E2438" s="1" t="s">
        <v>16574</v>
      </c>
      <c r="F2438" s="2">
        <v>30.42</v>
      </c>
      <c r="G2438" s="1" t="s">
        <v>114</v>
      </c>
      <c r="H2438" s="1" t="s">
        <v>91</v>
      </c>
      <c r="I2438" s="1" t="s">
        <v>92</v>
      </c>
      <c r="J2438" s="1" t="s">
        <v>26877</v>
      </c>
      <c r="K2438" s="1" t="s">
        <v>26878</v>
      </c>
      <c r="L2438">
        <f>VLOOKUP(B2438,HIS退!B:F,5,FALSE)</f>
        <v>-30.42</v>
      </c>
      <c r="M2438" t="e">
        <f>VLOOKUP(J2438,银行退!A:F,6,FALSE)</f>
        <v>#N/A</v>
      </c>
      <c r="N2438" t="e">
        <f>VLOOKUP(J2438,网银退汇!F:J,5,FALSE)</f>
        <v>#N/A</v>
      </c>
    </row>
    <row r="2439" spans="1:14" hidden="1">
      <c r="A2439" s="1" t="s">
        <v>26879</v>
      </c>
      <c r="B2439" s="1">
        <v>2053511</v>
      </c>
      <c r="C2439" s="1" t="s">
        <v>16576</v>
      </c>
      <c r="D2439" s="1" t="s">
        <v>16577</v>
      </c>
      <c r="E2439" s="1" t="s">
        <v>16578</v>
      </c>
      <c r="F2439" s="2">
        <v>174</v>
      </c>
      <c r="G2439" s="1" t="s">
        <v>114</v>
      </c>
      <c r="H2439" s="1" t="s">
        <v>91</v>
      </c>
      <c r="I2439" s="1" t="s">
        <v>92</v>
      </c>
      <c r="J2439" s="1" t="s">
        <v>26880</v>
      </c>
      <c r="K2439" s="1" t="s">
        <v>26881</v>
      </c>
      <c r="L2439">
        <f>VLOOKUP(B2439,HIS退!B:F,5,FALSE)</f>
        <v>-174</v>
      </c>
      <c r="M2439" t="e">
        <f>VLOOKUP(J2439,银行退!A:F,6,FALSE)</f>
        <v>#N/A</v>
      </c>
      <c r="N2439" t="e">
        <f>VLOOKUP(J2439,网银退汇!F:J,5,FALSE)</f>
        <v>#N/A</v>
      </c>
    </row>
    <row r="2440" spans="1:14" hidden="1">
      <c r="A2440" s="1" t="s">
        <v>26882</v>
      </c>
      <c r="B2440" s="1">
        <v>2053727</v>
      </c>
      <c r="C2440" s="1" t="s">
        <v>16580</v>
      </c>
      <c r="D2440" s="1" t="s">
        <v>16581</v>
      </c>
      <c r="E2440" s="1" t="s">
        <v>16582</v>
      </c>
      <c r="F2440" s="2">
        <v>20</v>
      </c>
      <c r="G2440" s="1" t="s">
        <v>114</v>
      </c>
      <c r="H2440" s="1" t="s">
        <v>91</v>
      </c>
      <c r="I2440" s="1" t="s">
        <v>92</v>
      </c>
      <c r="J2440" s="1" t="s">
        <v>26883</v>
      </c>
      <c r="K2440" s="1" t="s">
        <v>26884</v>
      </c>
      <c r="L2440">
        <f>VLOOKUP(B2440,HIS退!B:F,5,FALSE)</f>
        <v>-20</v>
      </c>
      <c r="M2440" t="e">
        <f>VLOOKUP(J2440,银行退!A:F,6,FALSE)</f>
        <v>#N/A</v>
      </c>
      <c r="N2440" t="e">
        <f>VLOOKUP(J2440,网银退汇!F:J,5,FALSE)</f>
        <v>#N/A</v>
      </c>
    </row>
    <row r="2441" spans="1:14">
      <c r="A2441" s="1" t="s">
        <v>26885</v>
      </c>
      <c r="B2441" s="1">
        <v>2053771</v>
      </c>
      <c r="C2441" s="1" t="s">
        <v>16584</v>
      </c>
      <c r="D2441" s="1" t="s">
        <v>16585</v>
      </c>
      <c r="E2441" s="1" t="s">
        <v>16586</v>
      </c>
      <c r="F2441" s="2">
        <v>328.27</v>
      </c>
      <c r="G2441" s="1" t="s">
        <v>114</v>
      </c>
      <c r="H2441" s="1" t="s">
        <v>91</v>
      </c>
      <c r="I2441" s="1" t="s">
        <v>92</v>
      </c>
      <c r="J2441" s="1" t="s">
        <v>35747</v>
      </c>
      <c r="K2441" s="1" t="s">
        <v>26887</v>
      </c>
      <c r="L2441">
        <f>VLOOKUP(B2441,HIS退!B:F,5,FALSE)</f>
        <v>-328.27</v>
      </c>
      <c r="M2441" t="e">
        <f>VLOOKUP(J2441,银行退!A:F,6,FALSE)</f>
        <v>#N/A</v>
      </c>
      <c r="N2441" t="str">
        <f>VLOOKUP(J2441,网银退汇!F:J,5,FALSE)</f>
        <v>20170918</v>
      </c>
    </row>
    <row r="2442" spans="1:14" hidden="1">
      <c r="A2442" s="1" t="s">
        <v>26888</v>
      </c>
      <c r="B2442" s="1">
        <v>2053824</v>
      </c>
      <c r="C2442" s="1" t="s">
        <v>16588</v>
      </c>
      <c r="D2442" s="1" t="s">
        <v>16589</v>
      </c>
      <c r="E2442" s="1" t="s">
        <v>16590</v>
      </c>
      <c r="F2442" s="2">
        <v>2480</v>
      </c>
      <c r="G2442" s="1" t="s">
        <v>114</v>
      </c>
      <c r="H2442" s="1" t="s">
        <v>91</v>
      </c>
      <c r="I2442" s="1" t="s">
        <v>92</v>
      </c>
      <c r="J2442" s="1" t="s">
        <v>26889</v>
      </c>
      <c r="K2442" s="1" t="s">
        <v>26890</v>
      </c>
      <c r="L2442">
        <f>VLOOKUP(B2442,HIS退!B:F,5,FALSE)</f>
        <v>-2480</v>
      </c>
      <c r="M2442" t="e">
        <f>VLOOKUP(J2442,银行退!A:F,6,FALSE)</f>
        <v>#N/A</v>
      </c>
      <c r="N2442" t="e">
        <f>VLOOKUP(J2442,网银退汇!F:J,5,FALSE)</f>
        <v>#N/A</v>
      </c>
    </row>
    <row r="2443" spans="1:14">
      <c r="A2443" s="1" t="s">
        <v>26891</v>
      </c>
      <c r="B2443" s="1">
        <v>2053840</v>
      </c>
      <c r="C2443" s="1" t="s">
        <v>16592</v>
      </c>
      <c r="D2443" s="1" t="s">
        <v>16593</v>
      </c>
      <c r="E2443" s="1" t="s">
        <v>16594</v>
      </c>
      <c r="F2443" s="2">
        <v>100</v>
      </c>
      <c r="G2443" s="1" t="s">
        <v>114</v>
      </c>
      <c r="H2443" s="1" t="s">
        <v>91</v>
      </c>
      <c r="I2443" s="1" t="s">
        <v>92</v>
      </c>
      <c r="J2443" s="1" t="s">
        <v>35748</v>
      </c>
      <c r="K2443" s="1" t="s">
        <v>26893</v>
      </c>
      <c r="L2443">
        <f>VLOOKUP(B2443,HIS退!B:F,5,FALSE)</f>
        <v>-100</v>
      </c>
      <c r="M2443" t="e">
        <f>VLOOKUP(J2443,银行退!A:F,6,FALSE)</f>
        <v>#N/A</v>
      </c>
      <c r="N2443" t="str">
        <f>VLOOKUP(J2443,网银退汇!F:J,5,FALSE)</f>
        <v>20170918</v>
      </c>
    </row>
    <row r="2444" spans="1:14" hidden="1">
      <c r="A2444" s="1" t="s">
        <v>26894</v>
      </c>
      <c r="B2444" s="1">
        <v>2054134</v>
      </c>
      <c r="C2444" s="1" t="s">
        <v>26895</v>
      </c>
      <c r="D2444" s="1" t="s">
        <v>16596</v>
      </c>
      <c r="E2444" s="1" t="s">
        <v>16597</v>
      </c>
      <c r="F2444" s="2">
        <v>462</v>
      </c>
      <c r="G2444" s="1" t="s">
        <v>114</v>
      </c>
      <c r="H2444" s="1" t="s">
        <v>93</v>
      </c>
      <c r="I2444" s="1" t="s">
        <v>23</v>
      </c>
      <c r="J2444" s="1" t="s">
        <v>26896</v>
      </c>
      <c r="K2444" s="1" t="s">
        <v>26897</v>
      </c>
      <c r="L2444">
        <f>VLOOKUP(B2444,HIS退!B:F,5,FALSE)</f>
        <v>-462</v>
      </c>
      <c r="M2444" t="e">
        <f>VLOOKUP(J2444,银行退!A:F,6,FALSE)</f>
        <v>#N/A</v>
      </c>
      <c r="N2444" t="str">
        <f>VLOOKUP(J2444,网银退汇!F:J,5,FALSE)</f>
        <v>20170918</v>
      </c>
    </row>
    <row r="2445" spans="1:14" hidden="1">
      <c r="A2445" s="1" t="s">
        <v>26898</v>
      </c>
      <c r="B2445" s="1">
        <v>2054412</v>
      </c>
      <c r="C2445" s="1" t="s">
        <v>16599</v>
      </c>
      <c r="D2445" s="1" t="s">
        <v>16600</v>
      </c>
      <c r="E2445" s="1" t="s">
        <v>16601</v>
      </c>
      <c r="F2445" s="2">
        <v>500</v>
      </c>
      <c r="G2445" s="1" t="s">
        <v>114</v>
      </c>
      <c r="H2445" s="1" t="s">
        <v>91</v>
      </c>
      <c r="I2445" s="1" t="s">
        <v>92</v>
      </c>
      <c r="J2445" s="1" t="s">
        <v>26899</v>
      </c>
      <c r="K2445" s="1" t="s">
        <v>26900</v>
      </c>
      <c r="L2445">
        <f>VLOOKUP(B2445,HIS退!B:F,5,FALSE)</f>
        <v>-500</v>
      </c>
      <c r="M2445" t="e">
        <f>VLOOKUP(J2445,银行退!A:F,6,FALSE)</f>
        <v>#N/A</v>
      </c>
      <c r="N2445" t="e">
        <f>VLOOKUP(J2445,网银退汇!F:J,5,FALSE)</f>
        <v>#N/A</v>
      </c>
    </row>
    <row r="2446" spans="1:14" hidden="1">
      <c r="A2446" s="1" t="s">
        <v>26901</v>
      </c>
      <c r="B2446" s="1">
        <v>2054567</v>
      </c>
      <c r="C2446" s="1" t="s">
        <v>16603</v>
      </c>
      <c r="D2446" s="1" t="s">
        <v>16604</v>
      </c>
      <c r="E2446" s="1" t="s">
        <v>16605</v>
      </c>
      <c r="F2446" s="2">
        <v>1491.73</v>
      </c>
      <c r="G2446" s="1" t="s">
        <v>114</v>
      </c>
      <c r="H2446" s="1" t="s">
        <v>91</v>
      </c>
      <c r="I2446" s="1" t="s">
        <v>92</v>
      </c>
      <c r="J2446" s="1" t="s">
        <v>26902</v>
      </c>
      <c r="K2446" s="1" t="s">
        <v>26903</v>
      </c>
      <c r="L2446">
        <f>VLOOKUP(B2446,HIS退!B:F,5,FALSE)</f>
        <v>-1491.73</v>
      </c>
      <c r="M2446" t="e">
        <f>VLOOKUP(J2446,银行退!A:F,6,FALSE)</f>
        <v>#N/A</v>
      </c>
      <c r="N2446" t="e">
        <f>VLOOKUP(J2446,网银退汇!F:J,5,FALSE)</f>
        <v>#N/A</v>
      </c>
    </row>
    <row r="2447" spans="1:14" hidden="1">
      <c r="A2447" s="1" t="s">
        <v>26904</v>
      </c>
      <c r="B2447" s="1">
        <v>2054580</v>
      </c>
      <c r="C2447" s="1" t="s">
        <v>16607</v>
      </c>
      <c r="D2447" s="1" t="s">
        <v>16608</v>
      </c>
      <c r="E2447" s="1" t="s">
        <v>16609</v>
      </c>
      <c r="F2447" s="2">
        <v>172</v>
      </c>
      <c r="G2447" s="1" t="s">
        <v>114</v>
      </c>
      <c r="H2447" s="1" t="s">
        <v>91</v>
      </c>
      <c r="I2447" s="1" t="s">
        <v>92</v>
      </c>
      <c r="J2447" s="1" t="s">
        <v>26905</v>
      </c>
      <c r="K2447" s="1" t="s">
        <v>26906</v>
      </c>
      <c r="L2447">
        <f>VLOOKUP(B2447,HIS退!B:F,5,FALSE)</f>
        <v>-172</v>
      </c>
      <c r="M2447" t="e">
        <f>VLOOKUP(J2447,银行退!A:F,6,FALSE)</f>
        <v>#N/A</v>
      </c>
      <c r="N2447" t="e">
        <f>VLOOKUP(J2447,网银退汇!F:J,5,FALSE)</f>
        <v>#N/A</v>
      </c>
    </row>
    <row r="2448" spans="1:14" hidden="1">
      <c r="A2448" s="1" t="s">
        <v>26907</v>
      </c>
      <c r="B2448" s="1">
        <v>2054635</v>
      </c>
      <c r="C2448" s="1" t="s">
        <v>16611</v>
      </c>
      <c r="D2448" s="1" t="s">
        <v>16612</v>
      </c>
      <c r="E2448" s="1" t="s">
        <v>16613</v>
      </c>
      <c r="F2448" s="2">
        <v>72.36</v>
      </c>
      <c r="G2448" s="1" t="s">
        <v>114</v>
      </c>
      <c r="H2448" s="1" t="s">
        <v>91</v>
      </c>
      <c r="I2448" s="1" t="s">
        <v>92</v>
      </c>
      <c r="J2448" s="1" t="s">
        <v>26908</v>
      </c>
      <c r="K2448" s="1" t="s">
        <v>26909</v>
      </c>
      <c r="L2448">
        <f>VLOOKUP(B2448,HIS退!B:F,5,FALSE)</f>
        <v>-72.36</v>
      </c>
      <c r="M2448" t="e">
        <f>VLOOKUP(J2448,银行退!A:F,6,FALSE)</f>
        <v>#N/A</v>
      </c>
      <c r="N2448" t="e">
        <f>VLOOKUP(J2448,网银退汇!F:J,5,FALSE)</f>
        <v>#N/A</v>
      </c>
    </row>
    <row r="2449" spans="1:14" hidden="1">
      <c r="A2449" s="1" t="s">
        <v>26910</v>
      </c>
      <c r="B2449" s="1">
        <v>2054953</v>
      </c>
      <c r="C2449" s="1" t="s">
        <v>16615</v>
      </c>
      <c r="D2449" s="1" t="s">
        <v>16616</v>
      </c>
      <c r="E2449" s="1" t="s">
        <v>16617</v>
      </c>
      <c r="F2449" s="2">
        <v>100</v>
      </c>
      <c r="G2449" s="1" t="s">
        <v>114</v>
      </c>
      <c r="H2449" s="1" t="s">
        <v>91</v>
      </c>
      <c r="I2449" s="1" t="s">
        <v>92</v>
      </c>
      <c r="J2449" s="1" t="s">
        <v>26911</v>
      </c>
      <c r="K2449" s="1" t="s">
        <v>26912</v>
      </c>
      <c r="L2449">
        <f>VLOOKUP(B2449,HIS退!B:F,5,FALSE)</f>
        <v>-100</v>
      </c>
      <c r="M2449" t="e">
        <f>VLOOKUP(J2449,银行退!A:F,6,FALSE)</f>
        <v>#N/A</v>
      </c>
      <c r="N2449" t="e">
        <f>VLOOKUP(J2449,网银退汇!F:J,5,FALSE)</f>
        <v>#N/A</v>
      </c>
    </row>
    <row r="2450" spans="1:14" hidden="1">
      <c r="A2450" s="1" t="s">
        <v>26913</v>
      </c>
      <c r="B2450" s="1">
        <v>2054973</v>
      </c>
      <c r="C2450" s="1" t="s">
        <v>16619</v>
      </c>
      <c r="D2450" s="1" t="s">
        <v>16620</v>
      </c>
      <c r="E2450" s="1" t="s">
        <v>16621</v>
      </c>
      <c r="F2450" s="2">
        <v>1415.59</v>
      </c>
      <c r="G2450" s="1" t="s">
        <v>114</v>
      </c>
      <c r="H2450" s="1" t="s">
        <v>91</v>
      </c>
      <c r="I2450" s="1" t="s">
        <v>92</v>
      </c>
      <c r="J2450" s="1" t="s">
        <v>26914</v>
      </c>
      <c r="K2450" s="1" t="s">
        <v>26915</v>
      </c>
      <c r="L2450">
        <f>VLOOKUP(B2450,HIS退!B:F,5,FALSE)</f>
        <v>-1415.59</v>
      </c>
      <c r="M2450" t="e">
        <f>VLOOKUP(J2450,银行退!A:F,6,FALSE)</f>
        <v>#N/A</v>
      </c>
      <c r="N2450" t="e">
        <f>VLOOKUP(J2450,网银退汇!F:J,5,FALSE)</f>
        <v>#N/A</v>
      </c>
    </row>
    <row r="2451" spans="1:14" hidden="1">
      <c r="A2451" s="1" t="s">
        <v>26916</v>
      </c>
      <c r="B2451" s="1">
        <v>2055009</v>
      </c>
      <c r="C2451" s="1" t="s">
        <v>16623</v>
      </c>
      <c r="D2451" s="1" t="s">
        <v>7519</v>
      </c>
      <c r="E2451" s="1" t="s">
        <v>7520</v>
      </c>
      <c r="F2451" s="2">
        <v>500</v>
      </c>
      <c r="G2451" s="1" t="s">
        <v>114</v>
      </c>
      <c r="H2451" s="1" t="s">
        <v>91</v>
      </c>
      <c r="I2451" s="1" t="s">
        <v>92</v>
      </c>
      <c r="J2451" s="1" t="s">
        <v>26917</v>
      </c>
      <c r="K2451" s="1" t="s">
        <v>14204</v>
      </c>
      <c r="L2451">
        <f>VLOOKUP(B2451,HIS退!B:F,5,FALSE)</f>
        <v>-500</v>
      </c>
      <c r="M2451" t="e">
        <f>VLOOKUP(J2451,银行退!A:F,6,FALSE)</f>
        <v>#N/A</v>
      </c>
      <c r="N2451" t="e">
        <f>VLOOKUP(J2451,网银退汇!F:J,5,FALSE)</f>
        <v>#N/A</v>
      </c>
    </row>
    <row r="2452" spans="1:14" hidden="1">
      <c r="A2452" s="1" t="s">
        <v>26918</v>
      </c>
      <c r="B2452" s="1">
        <v>2055201</v>
      </c>
      <c r="C2452" s="1" t="s">
        <v>16625</v>
      </c>
      <c r="D2452" s="1" t="s">
        <v>16626</v>
      </c>
      <c r="E2452" s="1" t="s">
        <v>16627</v>
      </c>
      <c r="F2452" s="2">
        <v>9500</v>
      </c>
      <c r="G2452" s="1" t="s">
        <v>114</v>
      </c>
      <c r="H2452" s="1" t="s">
        <v>91</v>
      </c>
      <c r="I2452" s="1" t="s">
        <v>92</v>
      </c>
      <c r="J2452" s="1" t="s">
        <v>26919</v>
      </c>
      <c r="K2452" s="1" t="s">
        <v>26920</v>
      </c>
      <c r="L2452">
        <f>VLOOKUP(B2452,HIS退!B:F,5,FALSE)</f>
        <v>-9500</v>
      </c>
      <c r="M2452" t="e">
        <f>VLOOKUP(J2452,银行退!A:F,6,FALSE)</f>
        <v>#N/A</v>
      </c>
      <c r="N2452" t="e">
        <f>VLOOKUP(J2452,网银退汇!F:J,5,FALSE)</f>
        <v>#N/A</v>
      </c>
    </row>
    <row r="2453" spans="1:14" hidden="1">
      <c r="A2453" s="1" t="s">
        <v>26921</v>
      </c>
      <c r="B2453" s="1">
        <v>2055212</v>
      </c>
      <c r="C2453" s="1" t="s">
        <v>16629</v>
      </c>
      <c r="D2453" s="1" t="s">
        <v>16630</v>
      </c>
      <c r="E2453" s="1" t="s">
        <v>16631</v>
      </c>
      <c r="F2453" s="2">
        <v>666</v>
      </c>
      <c r="G2453" s="1" t="s">
        <v>114</v>
      </c>
      <c r="H2453" s="1" t="s">
        <v>91</v>
      </c>
      <c r="I2453" s="1" t="s">
        <v>92</v>
      </c>
      <c r="J2453" s="1" t="s">
        <v>26922</v>
      </c>
      <c r="K2453" s="1" t="s">
        <v>26923</v>
      </c>
      <c r="L2453">
        <f>VLOOKUP(B2453,HIS退!B:F,5,FALSE)</f>
        <v>-666</v>
      </c>
      <c r="M2453" t="e">
        <f>VLOOKUP(J2453,银行退!A:F,6,FALSE)</f>
        <v>#N/A</v>
      </c>
      <c r="N2453" t="e">
        <f>VLOOKUP(J2453,网银退汇!F:J,5,FALSE)</f>
        <v>#N/A</v>
      </c>
    </row>
    <row r="2454" spans="1:14" hidden="1">
      <c r="A2454" s="1" t="s">
        <v>26924</v>
      </c>
      <c r="B2454" s="1">
        <v>2055318</v>
      </c>
      <c r="C2454" s="1" t="s">
        <v>16633</v>
      </c>
      <c r="D2454" s="1" t="s">
        <v>16634</v>
      </c>
      <c r="E2454" s="1" t="s">
        <v>16635</v>
      </c>
      <c r="F2454" s="2">
        <v>29.42</v>
      </c>
      <c r="G2454" s="1" t="s">
        <v>114</v>
      </c>
      <c r="H2454" s="1" t="s">
        <v>91</v>
      </c>
      <c r="I2454" s="1" t="s">
        <v>92</v>
      </c>
      <c r="J2454" s="1" t="s">
        <v>26925</v>
      </c>
      <c r="K2454" s="1" t="s">
        <v>26926</v>
      </c>
      <c r="L2454">
        <f>VLOOKUP(B2454,HIS退!B:F,5,FALSE)</f>
        <v>-29.42</v>
      </c>
      <c r="M2454" t="e">
        <f>VLOOKUP(J2454,银行退!A:F,6,FALSE)</f>
        <v>#N/A</v>
      </c>
      <c r="N2454" t="e">
        <f>VLOOKUP(J2454,网银退汇!F:J,5,FALSE)</f>
        <v>#N/A</v>
      </c>
    </row>
    <row r="2455" spans="1:14" hidden="1">
      <c r="A2455" s="1" t="s">
        <v>26927</v>
      </c>
      <c r="B2455" s="1">
        <v>2055365</v>
      </c>
      <c r="C2455" s="1" t="s">
        <v>16637</v>
      </c>
      <c r="D2455" s="1" t="s">
        <v>16638</v>
      </c>
      <c r="E2455" s="1" t="s">
        <v>16639</v>
      </c>
      <c r="F2455" s="2">
        <v>3676.81</v>
      </c>
      <c r="G2455" s="1" t="s">
        <v>114</v>
      </c>
      <c r="H2455" s="1" t="s">
        <v>91</v>
      </c>
      <c r="I2455" s="1" t="s">
        <v>92</v>
      </c>
      <c r="J2455" s="1" t="s">
        <v>26928</v>
      </c>
      <c r="K2455" s="1" t="s">
        <v>26929</v>
      </c>
      <c r="L2455">
        <f>VLOOKUP(B2455,HIS退!B:F,5,FALSE)</f>
        <v>-3676.81</v>
      </c>
      <c r="M2455" t="e">
        <f>VLOOKUP(J2455,银行退!A:F,6,FALSE)</f>
        <v>#N/A</v>
      </c>
      <c r="N2455" t="e">
        <f>VLOOKUP(J2455,网银退汇!F:J,5,FALSE)</f>
        <v>#N/A</v>
      </c>
    </row>
    <row r="2456" spans="1:14" hidden="1">
      <c r="A2456" s="1" t="s">
        <v>26930</v>
      </c>
      <c r="B2456" s="1">
        <v>2055420</v>
      </c>
      <c r="C2456" s="1" t="s">
        <v>16641</v>
      </c>
      <c r="D2456" s="1" t="s">
        <v>16642</v>
      </c>
      <c r="E2456" s="1" t="s">
        <v>16643</v>
      </c>
      <c r="F2456" s="2">
        <v>20</v>
      </c>
      <c r="G2456" s="1" t="s">
        <v>114</v>
      </c>
      <c r="H2456" s="1" t="s">
        <v>91</v>
      </c>
      <c r="I2456" s="1" t="s">
        <v>92</v>
      </c>
      <c r="J2456" s="1" t="s">
        <v>26931</v>
      </c>
      <c r="K2456" s="1" t="s">
        <v>26782</v>
      </c>
      <c r="L2456">
        <f>VLOOKUP(B2456,HIS退!B:F,5,FALSE)</f>
        <v>-20</v>
      </c>
      <c r="M2456" t="e">
        <f>VLOOKUP(J2456,银行退!A:F,6,FALSE)</f>
        <v>#N/A</v>
      </c>
      <c r="N2456" t="e">
        <f>VLOOKUP(J2456,网银退汇!F:J,5,FALSE)</f>
        <v>#N/A</v>
      </c>
    </row>
    <row r="2457" spans="1:14" hidden="1">
      <c r="A2457" s="1" t="s">
        <v>26932</v>
      </c>
      <c r="B2457" s="1">
        <v>2055444</v>
      </c>
      <c r="C2457" s="1" t="s">
        <v>16645</v>
      </c>
      <c r="D2457" s="1" t="s">
        <v>16646</v>
      </c>
      <c r="E2457" s="1" t="s">
        <v>16647</v>
      </c>
      <c r="F2457" s="2">
        <v>10000</v>
      </c>
      <c r="G2457" s="1" t="s">
        <v>114</v>
      </c>
      <c r="H2457" s="1" t="s">
        <v>91</v>
      </c>
      <c r="I2457" s="1" t="s">
        <v>92</v>
      </c>
      <c r="J2457" s="1" t="s">
        <v>26933</v>
      </c>
      <c r="K2457" s="1" t="s">
        <v>26934</v>
      </c>
      <c r="L2457">
        <f>VLOOKUP(B2457,HIS退!B:F,5,FALSE)</f>
        <v>-10000</v>
      </c>
      <c r="M2457" t="e">
        <f>VLOOKUP(J2457,银行退!A:F,6,FALSE)</f>
        <v>#N/A</v>
      </c>
      <c r="N2457" t="e">
        <f>VLOOKUP(J2457,网银退汇!F:J,5,FALSE)</f>
        <v>#N/A</v>
      </c>
    </row>
    <row r="2458" spans="1:14" hidden="1">
      <c r="A2458" s="1" t="s">
        <v>26935</v>
      </c>
      <c r="B2458" s="1">
        <v>2055497</v>
      </c>
      <c r="C2458" s="1" t="s">
        <v>16649</v>
      </c>
      <c r="D2458" s="1" t="s">
        <v>16650</v>
      </c>
      <c r="E2458" s="1" t="s">
        <v>16651</v>
      </c>
      <c r="F2458" s="2">
        <v>4053</v>
      </c>
      <c r="G2458" s="1" t="s">
        <v>114</v>
      </c>
      <c r="H2458" s="1" t="s">
        <v>91</v>
      </c>
      <c r="I2458" s="1" t="s">
        <v>92</v>
      </c>
      <c r="J2458" s="1" t="s">
        <v>26936</v>
      </c>
      <c r="K2458" s="1" t="s">
        <v>26937</v>
      </c>
      <c r="L2458">
        <f>VLOOKUP(B2458,HIS退!B:F,5,FALSE)</f>
        <v>-4053</v>
      </c>
      <c r="M2458" t="e">
        <f>VLOOKUP(J2458,银行退!A:F,6,FALSE)</f>
        <v>#N/A</v>
      </c>
      <c r="N2458" t="e">
        <f>VLOOKUP(J2458,网银退汇!F:J,5,FALSE)</f>
        <v>#N/A</v>
      </c>
    </row>
    <row r="2459" spans="1:14" hidden="1">
      <c r="A2459" s="1" t="s">
        <v>26938</v>
      </c>
      <c r="B2459" s="1">
        <v>2055507</v>
      </c>
      <c r="C2459" s="1" t="s">
        <v>16653</v>
      </c>
      <c r="D2459" s="1" t="s">
        <v>2363</v>
      </c>
      <c r="E2459" s="1" t="s">
        <v>2300</v>
      </c>
      <c r="F2459" s="2">
        <v>1965</v>
      </c>
      <c r="G2459" s="1" t="s">
        <v>114</v>
      </c>
      <c r="H2459" s="1" t="s">
        <v>91</v>
      </c>
      <c r="I2459" s="1" t="s">
        <v>92</v>
      </c>
      <c r="J2459" s="1" t="s">
        <v>26939</v>
      </c>
      <c r="K2459" s="1" t="s">
        <v>26940</v>
      </c>
      <c r="L2459">
        <f>VLOOKUP(B2459,HIS退!B:F,5,FALSE)</f>
        <v>-1965</v>
      </c>
      <c r="M2459" t="e">
        <f>VLOOKUP(J2459,银行退!A:F,6,FALSE)</f>
        <v>#N/A</v>
      </c>
      <c r="N2459" t="e">
        <f>VLOOKUP(J2459,网银退汇!F:J,5,FALSE)</f>
        <v>#N/A</v>
      </c>
    </row>
    <row r="2460" spans="1:14" hidden="1">
      <c r="A2460" s="1" t="s">
        <v>26941</v>
      </c>
      <c r="B2460" s="1">
        <v>2055530</v>
      </c>
      <c r="C2460" s="1" t="s">
        <v>16655</v>
      </c>
      <c r="D2460" s="1" t="s">
        <v>16656</v>
      </c>
      <c r="E2460" s="1" t="s">
        <v>16657</v>
      </c>
      <c r="F2460" s="2">
        <v>1</v>
      </c>
      <c r="G2460" s="1" t="s">
        <v>114</v>
      </c>
      <c r="H2460" s="1" t="s">
        <v>91</v>
      </c>
      <c r="I2460" s="1" t="s">
        <v>92</v>
      </c>
      <c r="J2460" s="1" t="s">
        <v>26942</v>
      </c>
      <c r="K2460" s="1" t="s">
        <v>26943</v>
      </c>
      <c r="L2460">
        <f>VLOOKUP(B2460,HIS退!B:F,5,FALSE)</f>
        <v>-1</v>
      </c>
      <c r="M2460" t="e">
        <f>VLOOKUP(J2460,银行退!A:F,6,FALSE)</f>
        <v>#N/A</v>
      </c>
      <c r="N2460" t="e">
        <f>VLOOKUP(J2460,网银退汇!F:J,5,FALSE)</f>
        <v>#N/A</v>
      </c>
    </row>
    <row r="2461" spans="1:14" hidden="1">
      <c r="A2461" s="1" t="s">
        <v>26944</v>
      </c>
      <c r="B2461" s="1">
        <v>2055566</v>
      </c>
      <c r="C2461" s="1" t="s">
        <v>16659</v>
      </c>
      <c r="D2461" s="1" t="s">
        <v>16660</v>
      </c>
      <c r="E2461" s="1" t="s">
        <v>16661</v>
      </c>
      <c r="F2461" s="2">
        <v>88</v>
      </c>
      <c r="G2461" s="1" t="s">
        <v>114</v>
      </c>
      <c r="H2461" s="1" t="s">
        <v>91</v>
      </c>
      <c r="I2461" s="1" t="s">
        <v>92</v>
      </c>
      <c r="J2461" s="1" t="s">
        <v>26945</v>
      </c>
      <c r="K2461" s="1" t="s">
        <v>26946</v>
      </c>
      <c r="L2461">
        <f>VLOOKUP(B2461,HIS退!B:F,5,FALSE)</f>
        <v>-88</v>
      </c>
      <c r="M2461" t="e">
        <f>VLOOKUP(J2461,银行退!A:F,6,FALSE)</f>
        <v>#N/A</v>
      </c>
      <c r="N2461" t="e">
        <f>VLOOKUP(J2461,网银退汇!F:J,5,FALSE)</f>
        <v>#N/A</v>
      </c>
    </row>
    <row r="2462" spans="1:14">
      <c r="A2462" s="1" t="s">
        <v>26947</v>
      </c>
      <c r="B2462" s="1">
        <v>2055588</v>
      </c>
      <c r="C2462" s="1" t="s">
        <v>16663</v>
      </c>
      <c r="D2462" s="1" t="s">
        <v>16664</v>
      </c>
      <c r="E2462" s="1" t="s">
        <v>16665</v>
      </c>
      <c r="F2462" s="2">
        <v>489.5</v>
      </c>
      <c r="G2462" s="1" t="s">
        <v>114</v>
      </c>
      <c r="H2462" s="1" t="s">
        <v>91</v>
      </c>
      <c r="I2462" s="1" t="s">
        <v>92</v>
      </c>
      <c r="J2462" s="1" t="s">
        <v>35749</v>
      </c>
      <c r="K2462" s="1" t="s">
        <v>26949</v>
      </c>
      <c r="L2462">
        <f>VLOOKUP(B2462,HIS退!B:F,5,FALSE)</f>
        <v>-489.5</v>
      </c>
      <c r="M2462" t="e">
        <f>VLOOKUP(J2462,银行退!A:F,6,FALSE)</f>
        <v>#N/A</v>
      </c>
      <c r="N2462" t="str">
        <f>VLOOKUP(J2462,网银退汇!F:J,5,FALSE)</f>
        <v>20170918</v>
      </c>
    </row>
    <row r="2463" spans="1:14" hidden="1">
      <c r="A2463" s="1" t="s">
        <v>26950</v>
      </c>
      <c r="B2463" s="1">
        <v>2055590</v>
      </c>
      <c r="C2463" s="1" t="s">
        <v>16667</v>
      </c>
      <c r="D2463" s="1" t="s">
        <v>16668</v>
      </c>
      <c r="E2463" s="1" t="s">
        <v>16669</v>
      </c>
      <c r="F2463" s="2">
        <v>50</v>
      </c>
      <c r="G2463" s="1" t="s">
        <v>114</v>
      </c>
      <c r="H2463" s="1" t="s">
        <v>91</v>
      </c>
      <c r="I2463" s="1" t="s">
        <v>92</v>
      </c>
      <c r="J2463" s="1" t="s">
        <v>26951</v>
      </c>
      <c r="K2463" s="1" t="s">
        <v>26952</v>
      </c>
      <c r="L2463">
        <f>VLOOKUP(B2463,HIS退!B:F,5,FALSE)</f>
        <v>-50</v>
      </c>
      <c r="M2463" t="e">
        <f>VLOOKUP(J2463,银行退!A:F,6,FALSE)</f>
        <v>#N/A</v>
      </c>
      <c r="N2463" t="e">
        <f>VLOOKUP(J2463,网银退汇!F:J,5,FALSE)</f>
        <v>#N/A</v>
      </c>
    </row>
    <row r="2464" spans="1:14" hidden="1">
      <c r="A2464" s="1" t="s">
        <v>26953</v>
      </c>
      <c r="B2464" s="1">
        <v>2055608</v>
      </c>
      <c r="C2464" s="1" t="s">
        <v>16671</v>
      </c>
      <c r="D2464" s="1" t="s">
        <v>16672</v>
      </c>
      <c r="E2464" s="1" t="s">
        <v>16673</v>
      </c>
      <c r="F2464" s="2">
        <v>494.5</v>
      </c>
      <c r="G2464" s="1" t="s">
        <v>114</v>
      </c>
      <c r="H2464" s="1" t="s">
        <v>91</v>
      </c>
      <c r="I2464" s="1" t="s">
        <v>92</v>
      </c>
      <c r="J2464" s="1" t="s">
        <v>26954</v>
      </c>
      <c r="K2464" s="1" t="s">
        <v>26955</v>
      </c>
      <c r="L2464">
        <f>VLOOKUP(B2464,HIS退!B:F,5,FALSE)</f>
        <v>-494.5</v>
      </c>
      <c r="M2464" t="e">
        <f>VLOOKUP(J2464,银行退!A:F,6,FALSE)</f>
        <v>#N/A</v>
      </c>
      <c r="N2464" t="e">
        <f>VLOOKUP(J2464,网银退汇!F:J,5,FALSE)</f>
        <v>#N/A</v>
      </c>
    </row>
    <row r="2465" spans="1:14" hidden="1">
      <c r="A2465" s="1" t="s">
        <v>26956</v>
      </c>
      <c r="B2465" s="1">
        <v>2055641</v>
      </c>
      <c r="C2465" s="1" t="s">
        <v>16675</v>
      </c>
      <c r="D2465" s="1" t="s">
        <v>16676</v>
      </c>
      <c r="E2465" s="1" t="s">
        <v>16677</v>
      </c>
      <c r="F2465" s="2">
        <v>9864</v>
      </c>
      <c r="G2465" s="1" t="s">
        <v>114</v>
      </c>
      <c r="H2465" s="1" t="s">
        <v>91</v>
      </c>
      <c r="I2465" s="1" t="s">
        <v>92</v>
      </c>
      <c r="J2465" s="1" t="s">
        <v>26957</v>
      </c>
      <c r="K2465" s="1" t="s">
        <v>26958</v>
      </c>
      <c r="L2465">
        <f>VLOOKUP(B2465,HIS退!B:F,5,FALSE)</f>
        <v>-9864</v>
      </c>
      <c r="M2465" t="e">
        <f>VLOOKUP(J2465,银行退!A:F,6,FALSE)</f>
        <v>#N/A</v>
      </c>
      <c r="N2465" t="e">
        <f>VLOOKUP(J2465,网银退汇!F:J,5,FALSE)</f>
        <v>#N/A</v>
      </c>
    </row>
    <row r="2466" spans="1:14" hidden="1">
      <c r="A2466" s="1" t="s">
        <v>26959</v>
      </c>
      <c r="B2466" s="1">
        <v>2055667</v>
      </c>
      <c r="C2466" s="1" t="s">
        <v>16679</v>
      </c>
      <c r="D2466" s="1" t="s">
        <v>16680</v>
      </c>
      <c r="E2466" s="1" t="s">
        <v>16681</v>
      </c>
      <c r="F2466" s="2">
        <v>3756.65</v>
      </c>
      <c r="G2466" s="1" t="s">
        <v>114</v>
      </c>
      <c r="H2466" s="1" t="s">
        <v>91</v>
      </c>
      <c r="I2466" s="1" t="s">
        <v>92</v>
      </c>
      <c r="J2466" s="1" t="s">
        <v>26960</v>
      </c>
      <c r="K2466" s="1" t="s">
        <v>26961</v>
      </c>
      <c r="L2466">
        <f>VLOOKUP(B2466,HIS退!B:F,5,FALSE)</f>
        <v>-3756.65</v>
      </c>
      <c r="M2466" t="e">
        <f>VLOOKUP(J2466,银行退!A:F,6,FALSE)</f>
        <v>#N/A</v>
      </c>
      <c r="N2466" t="e">
        <f>VLOOKUP(J2466,网银退汇!F:J,5,FALSE)</f>
        <v>#N/A</v>
      </c>
    </row>
    <row r="2467" spans="1:14" hidden="1">
      <c r="A2467" s="1" t="s">
        <v>26962</v>
      </c>
      <c r="B2467" s="1">
        <v>2055782</v>
      </c>
      <c r="C2467" s="1" t="s">
        <v>16683</v>
      </c>
      <c r="D2467" s="1" t="s">
        <v>16684</v>
      </c>
      <c r="E2467" s="1" t="s">
        <v>16685</v>
      </c>
      <c r="F2467" s="2">
        <v>3082</v>
      </c>
      <c r="G2467" s="1" t="s">
        <v>114</v>
      </c>
      <c r="H2467" s="1" t="s">
        <v>91</v>
      </c>
      <c r="I2467" s="1" t="s">
        <v>92</v>
      </c>
      <c r="J2467" s="1" t="s">
        <v>26963</v>
      </c>
      <c r="K2467" s="1" t="s">
        <v>26964</v>
      </c>
      <c r="L2467">
        <f>VLOOKUP(B2467,HIS退!B:F,5,FALSE)</f>
        <v>-3082</v>
      </c>
      <c r="M2467" t="e">
        <f>VLOOKUP(J2467,银行退!A:F,6,FALSE)</f>
        <v>#N/A</v>
      </c>
      <c r="N2467" t="e">
        <f>VLOOKUP(J2467,网银退汇!F:J,5,FALSE)</f>
        <v>#N/A</v>
      </c>
    </row>
    <row r="2468" spans="1:14" hidden="1">
      <c r="A2468" s="1" t="s">
        <v>26965</v>
      </c>
      <c r="B2468" s="1">
        <v>2055802</v>
      </c>
      <c r="C2468" s="1" t="s">
        <v>16687</v>
      </c>
      <c r="D2468" s="1" t="s">
        <v>16688</v>
      </c>
      <c r="E2468" s="1" t="s">
        <v>16689</v>
      </c>
      <c r="F2468" s="2">
        <v>4834.2</v>
      </c>
      <c r="G2468" s="1" t="s">
        <v>114</v>
      </c>
      <c r="H2468" s="1" t="s">
        <v>91</v>
      </c>
      <c r="I2468" s="1" t="s">
        <v>92</v>
      </c>
      <c r="J2468" s="1" t="s">
        <v>26966</v>
      </c>
      <c r="K2468" s="1" t="s">
        <v>26967</v>
      </c>
      <c r="L2468">
        <f>VLOOKUP(B2468,HIS退!B:F,5,FALSE)</f>
        <v>-4834.2</v>
      </c>
      <c r="M2468" t="e">
        <f>VLOOKUP(J2468,银行退!A:F,6,FALSE)</f>
        <v>#N/A</v>
      </c>
      <c r="N2468" t="e">
        <f>VLOOKUP(J2468,网银退汇!F:J,5,FALSE)</f>
        <v>#N/A</v>
      </c>
    </row>
    <row r="2469" spans="1:14" hidden="1">
      <c r="A2469" s="1" t="s">
        <v>26968</v>
      </c>
      <c r="B2469" s="1">
        <v>2055897</v>
      </c>
      <c r="C2469" s="1" t="s">
        <v>16691</v>
      </c>
      <c r="D2469" s="1" t="s">
        <v>509</v>
      </c>
      <c r="E2469" s="1" t="s">
        <v>510</v>
      </c>
      <c r="F2469" s="2">
        <v>500</v>
      </c>
      <c r="G2469" s="1" t="s">
        <v>114</v>
      </c>
      <c r="H2469" s="1" t="s">
        <v>91</v>
      </c>
      <c r="I2469" s="1" t="s">
        <v>92</v>
      </c>
      <c r="J2469" s="1" t="s">
        <v>26969</v>
      </c>
      <c r="K2469" s="1" t="s">
        <v>9934</v>
      </c>
      <c r="L2469">
        <f>VLOOKUP(B2469,HIS退!B:F,5,FALSE)</f>
        <v>-500</v>
      </c>
      <c r="M2469" t="e">
        <f>VLOOKUP(J2469,银行退!A:F,6,FALSE)</f>
        <v>#N/A</v>
      </c>
      <c r="N2469" t="e">
        <f>VLOOKUP(J2469,网银退汇!F:J,5,FALSE)</f>
        <v>#N/A</v>
      </c>
    </row>
    <row r="2470" spans="1:14" hidden="1">
      <c r="A2470" s="1" t="s">
        <v>26970</v>
      </c>
      <c r="B2470" s="1">
        <v>2055943</v>
      </c>
      <c r="C2470" s="1" t="s">
        <v>26971</v>
      </c>
      <c r="D2470" s="1" t="s">
        <v>16693</v>
      </c>
      <c r="E2470" s="1" t="s">
        <v>16694</v>
      </c>
      <c r="F2470" s="2">
        <v>1094.5</v>
      </c>
      <c r="G2470" s="1" t="s">
        <v>114</v>
      </c>
      <c r="H2470" s="1" t="s">
        <v>93</v>
      </c>
      <c r="I2470" s="1" t="s">
        <v>23</v>
      </c>
      <c r="J2470" s="1" t="s">
        <v>26972</v>
      </c>
      <c r="K2470" s="1" t="s">
        <v>26973</v>
      </c>
      <c r="L2470">
        <f>VLOOKUP(B2470,HIS退!B:F,5,FALSE)</f>
        <v>-1094.5</v>
      </c>
      <c r="M2470" t="e">
        <f>VLOOKUP(J2470,银行退!A:F,6,FALSE)</f>
        <v>#N/A</v>
      </c>
      <c r="N2470" t="str">
        <f>VLOOKUP(J2470,网银退汇!F:J,5,FALSE)</f>
        <v>20170918</v>
      </c>
    </row>
    <row r="2471" spans="1:14" hidden="1">
      <c r="A2471" s="1" t="s">
        <v>26974</v>
      </c>
      <c r="B2471" s="1">
        <v>2055962</v>
      </c>
      <c r="C2471" s="1" t="s">
        <v>16696</v>
      </c>
      <c r="D2471" s="1" t="s">
        <v>16697</v>
      </c>
      <c r="E2471" s="1" t="s">
        <v>452</v>
      </c>
      <c r="F2471" s="2">
        <v>1049.3699999999999</v>
      </c>
      <c r="G2471" s="1" t="s">
        <v>114</v>
      </c>
      <c r="H2471" s="1" t="s">
        <v>91</v>
      </c>
      <c r="I2471" s="1" t="s">
        <v>92</v>
      </c>
      <c r="J2471" s="1" t="s">
        <v>26975</v>
      </c>
      <c r="K2471" s="1" t="s">
        <v>26976</v>
      </c>
      <c r="L2471">
        <f>VLOOKUP(B2471,HIS退!B:F,5,FALSE)</f>
        <v>-1049.3699999999999</v>
      </c>
      <c r="M2471" t="e">
        <f>VLOOKUP(J2471,银行退!A:F,6,FALSE)</f>
        <v>#N/A</v>
      </c>
      <c r="N2471" t="e">
        <f>VLOOKUP(J2471,网银退汇!F:J,5,FALSE)</f>
        <v>#N/A</v>
      </c>
    </row>
    <row r="2472" spans="1:14">
      <c r="A2472" s="1" t="s">
        <v>26977</v>
      </c>
      <c r="B2472" s="1">
        <v>2055969</v>
      </c>
      <c r="C2472" s="1" t="s">
        <v>16699</v>
      </c>
      <c r="D2472" s="1" t="s">
        <v>16700</v>
      </c>
      <c r="E2472" s="1" t="s">
        <v>16701</v>
      </c>
      <c r="F2472" s="2">
        <v>522.26</v>
      </c>
      <c r="G2472" s="1" t="s">
        <v>114</v>
      </c>
      <c r="H2472" s="1" t="s">
        <v>91</v>
      </c>
      <c r="I2472" s="1" t="s">
        <v>92</v>
      </c>
      <c r="J2472" s="1" t="s">
        <v>35750</v>
      </c>
      <c r="K2472" s="1" t="s">
        <v>26979</v>
      </c>
      <c r="L2472">
        <f>VLOOKUP(B2472,HIS退!B:F,5,FALSE)</f>
        <v>-522.26</v>
      </c>
      <c r="M2472" t="e">
        <f>VLOOKUP(J2472,银行退!A:F,6,FALSE)</f>
        <v>#N/A</v>
      </c>
      <c r="N2472" t="str">
        <f>VLOOKUP(J2472,网银退汇!F:J,5,FALSE)</f>
        <v>20170918</v>
      </c>
    </row>
    <row r="2473" spans="1:14" hidden="1">
      <c r="A2473" s="1" t="s">
        <v>26980</v>
      </c>
      <c r="B2473" s="1">
        <v>2055988</v>
      </c>
      <c r="C2473" s="1" t="s">
        <v>16703</v>
      </c>
      <c r="D2473" s="1" t="s">
        <v>16704</v>
      </c>
      <c r="E2473" s="1" t="s">
        <v>16705</v>
      </c>
      <c r="F2473" s="2">
        <v>8020</v>
      </c>
      <c r="G2473" s="1" t="s">
        <v>114</v>
      </c>
      <c r="H2473" s="1" t="s">
        <v>91</v>
      </c>
      <c r="I2473" s="1" t="s">
        <v>92</v>
      </c>
      <c r="J2473" s="1" t="s">
        <v>26981</v>
      </c>
      <c r="K2473" s="1" t="s">
        <v>26982</v>
      </c>
      <c r="L2473">
        <f>VLOOKUP(B2473,HIS退!B:F,5,FALSE)</f>
        <v>-8020</v>
      </c>
      <c r="M2473" t="e">
        <f>VLOOKUP(J2473,银行退!A:F,6,FALSE)</f>
        <v>#N/A</v>
      </c>
      <c r="N2473" t="e">
        <f>VLOOKUP(J2473,网银退汇!F:J,5,FALSE)</f>
        <v>#N/A</v>
      </c>
    </row>
    <row r="2474" spans="1:14" hidden="1">
      <c r="A2474" s="1" t="s">
        <v>26983</v>
      </c>
      <c r="B2474" s="1">
        <v>2055989</v>
      </c>
      <c r="C2474" s="1" t="s">
        <v>26984</v>
      </c>
      <c r="D2474" s="1" t="s">
        <v>8229</v>
      </c>
      <c r="E2474" s="1" t="s">
        <v>8230</v>
      </c>
      <c r="F2474" s="2">
        <v>600</v>
      </c>
      <c r="G2474" s="1" t="s">
        <v>114</v>
      </c>
      <c r="H2474" s="1" t="s">
        <v>93</v>
      </c>
      <c r="I2474" s="1" t="s">
        <v>23</v>
      </c>
      <c r="J2474" s="1" t="s">
        <v>26985</v>
      </c>
      <c r="K2474" s="1" t="s">
        <v>14792</v>
      </c>
      <c r="L2474">
        <f>VLOOKUP(B2474,HIS退!B:F,5,FALSE)</f>
        <v>-600</v>
      </c>
      <c r="M2474" t="e">
        <f>VLOOKUP(J2474,银行退!A:F,6,FALSE)</f>
        <v>#N/A</v>
      </c>
      <c r="N2474" t="str">
        <f>VLOOKUP(J2474,网银退汇!F:J,5,FALSE)</f>
        <v>20170918</v>
      </c>
    </row>
    <row r="2475" spans="1:14" hidden="1">
      <c r="A2475" s="1" t="s">
        <v>26986</v>
      </c>
      <c r="B2475" s="1">
        <v>2055999</v>
      </c>
      <c r="C2475" s="1" t="s">
        <v>16708</v>
      </c>
      <c r="D2475" s="1" t="s">
        <v>16709</v>
      </c>
      <c r="E2475" s="1" t="s">
        <v>16710</v>
      </c>
      <c r="F2475" s="2">
        <v>20600</v>
      </c>
      <c r="G2475" s="1" t="s">
        <v>114</v>
      </c>
      <c r="H2475" s="1" t="s">
        <v>91</v>
      </c>
      <c r="I2475" s="1" t="s">
        <v>92</v>
      </c>
      <c r="J2475" s="1" t="s">
        <v>26987</v>
      </c>
      <c r="K2475" s="1" t="s">
        <v>26988</v>
      </c>
      <c r="L2475">
        <f>VLOOKUP(B2475,HIS退!B:F,5,FALSE)</f>
        <v>-20600</v>
      </c>
      <c r="M2475" t="e">
        <f>VLOOKUP(J2475,银行退!A:F,6,FALSE)</f>
        <v>#N/A</v>
      </c>
      <c r="N2475" t="e">
        <f>VLOOKUP(J2475,网银退汇!F:J,5,FALSE)</f>
        <v>#N/A</v>
      </c>
    </row>
    <row r="2476" spans="1:14" hidden="1">
      <c r="A2476" s="1" t="s">
        <v>26989</v>
      </c>
      <c r="B2476" s="1">
        <v>2056012</v>
      </c>
      <c r="C2476" s="1" t="s">
        <v>16712</v>
      </c>
      <c r="D2476" s="1" t="s">
        <v>16713</v>
      </c>
      <c r="E2476" s="1" t="s">
        <v>16714</v>
      </c>
      <c r="F2476" s="2">
        <v>5000</v>
      </c>
      <c r="G2476" s="1" t="s">
        <v>114</v>
      </c>
      <c r="H2476" s="1" t="s">
        <v>91</v>
      </c>
      <c r="I2476" s="1" t="s">
        <v>92</v>
      </c>
      <c r="J2476" s="1" t="s">
        <v>26990</v>
      </c>
      <c r="K2476" s="1" t="s">
        <v>26991</v>
      </c>
      <c r="L2476">
        <f>VLOOKUP(B2476,HIS退!B:F,5,FALSE)</f>
        <v>-5000</v>
      </c>
      <c r="M2476" t="e">
        <f>VLOOKUP(J2476,银行退!A:F,6,FALSE)</f>
        <v>#N/A</v>
      </c>
      <c r="N2476" t="e">
        <f>VLOOKUP(J2476,网银退汇!F:J,5,FALSE)</f>
        <v>#N/A</v>
      </c>
    </row>
    <row r="2477" spans="1:14" hidden="1">
      <c r="A2477" s="1" t="s">
        <v>26992</v>
      </c>
      <c r="B2477" s="1">
        <v>2056036</v>
      </c>
      <c r="C2477" s="1" t="s">
        <v>26993</v>
      </c>
      <c r="D2477" s="1" t="s">
        <v>16716</v>
      </c>
      <c r="E2477" s="1" t="s">
        <v>16717</v>
      </c>
      <c r="F2477" s="2">
        <v>596</v>
      </c>
      <c r="G2477" s="1" t="s">
        <v>114</v>
      </c>
      <c r="H2477" s="1" t="s">
        <v>93</v>
      </c>
      <c r="I2477" s="1" t="s">
        <v>23</v>
      </c>
      <c r="J2477" s="1" t="s">
        <v>26994</v>
      </c>
      <c r="K2477" s="1" t="s">
        <v>26926</v>
      </c>
      <c r="L2477">
        <f>VLOOKUP(B2477,HIS退!B:F,5,FALSE)</f>
        <v>-596</v>
      </c>
      <c r="M2477" t="e">
        <f>VLOOKUP(J2477,银行退!A:F,6,FALSE)</f>
        <v>#N/A</v>
      </c>
      <c r="N2477" t="str">
        <f>VLOOKUP(J2477,网银退汇!F:J,5,FALSE)</f>
        <v>20170918</v>
      </c>
    </row>
    <row r="2478" spans="1:14" hidden="1">
      <c r="A2478" s="1" t="s">
        <v>26995</v>
      </c>
      <c r="B2478" s="1">
        <v>2056040</v>
      </c>
      <c r="C2478" s="1" t="s">
        <v>16719</v>
      </c>
      <c r="D2478" s="1" t="s">
        <v>16720</v>
      </c>
      <c r="E2478" s="1" t="s">
        <v>16721</v>
      </c>
      <c r="F2478" s="2">
        <v>854.1</v>
      </c>
      <c r="G2478" s="1" t="s">
        <v>114</v>
      </c>
      <c r="H2478" s="1" t="s">
        <v>91</v>
      </c>
      <c r="I2478" s="1" t="s">
        <v>92</v>
      </c>
      <c r="J2478" s="1" t="s">
        <v>26996</v>
      </c>
      <c r="K2478" s="1" t="s">
        <v>26997</v>
      </c>
      <c r="L2478">
        <f>VLOOKUP(B2478,HIS退!B:F,5,FALSE)</f>
        <v>-854.1</v>
      </c>
      <c r="M2478" t="e">
        <f>VLOOKUP(J2478,银行退!A:F,6,FALSE)</f>
        <v>#N/A</v>
      </c>
      <c r="N2478" t="e">
        <f>VLOOKUP(J2478,网银退汇!F:J,5,FALSE)</f>
        <v>#N/A</v>
      </c>
    </row>
    <row r="2479" spans="1:14">
      <c r="A2479" s="1" t="s">
        <v>26998</v>
      </c>
      <c r="B2479" s="1">
        <v>2056065</v>
      </c>
      <c r="C2479" s="1" t="s">
        <v>16723</v>
      </c>
      <c r="D2479" s="1" t="s">
        <v>16724</v>
      </c>
      <c r="E2479" s="1" t="s">
        <v>16725</v>
      </c>
      <c r="F2479" s="2">
        <v>242.72</v>
      </c>
      <c r="G2479" s="1" t="s">
        <v>114</v>
      </c>
      <c r="H2479" s="1" t="s">
        <v>91</v>
      </c>
      <c r="I2479" s="1" t="s">
        <v>92</v>
      </c>
      <c r="J2479" s="1" t="s">
        <v>35751</v>
      </c>
      <c r="K2479" s="1" t="s">
        <v>27000</v>
      </c>
      <c r="L2479">
        <f>VLOOKUP(B2479,HIS退!B:F,5,FALSE)</f>
        <v>-242.72</v>
      </c>
      <c r="M2479" t="e">
        <f>VLOOKUP(J2479,银行退!A:F,6,FALSE)</f>
        <v>#N/A</v>
      </c>
      <c r="N2479" t="str">
        <f>VLOOKUP(J2479,网银退汇!F:J,5,FALSE)</f>
        <v>20170918</v>
      </c>
    </row>
    <row r="2480" spans="1:14" hidden="1">
      <c r="A2480" s="1" t="s">
        <v>27001</v>
      </c>
      <c r="B2480" s="1">
        <v>2056238</v>
      </c>
      <c r="C2480" s="1" t="s">
        <v>16727</v>
      </c>
      <c r="D2480" s="1" t="s">
        <v>16728</v>
      </c>
      <c r="E2480" s="1" t="s">
        <v>16729</v>
      </c>
      <c r="F2480" s="2">
        <v>547.94000000000005</v>
      </c>
      <c r="G2480" s="1" t="s">
        <v>114</v>
      </c>
      <c r="H2480" s="1" t="s">
        <v>91</v>
      </c>
      <c r="I2480" s="1" t="s">
        <v>92</v>
      </c>
      <c r="J2480" s="1" t="s">
        <v>27002</v>
      </c>
      <c r="K2480" s="1" t="s">
        <v>27003</v>
      </c>
      <c r="L2480">
        <f>VLOOKUP(B2480,HIS退!B:F,5,FALSE)</f>
        <v>-547.94000000000005</v>
      </c>
      <c r="M2480" t="e">
        <f>VLOOKUP(J2480,银行退!A:F,6,FALSE)</f>
        <v>#N/A</v>
      </c>
      <c r="N2480" t="e">
        <f>VLOOKUP(J2480,网银退汇!F:J,5,FALSE)</f>
        <v>#N/A</v>
      </c>
    </row>
    <row r="2481" spans="1:14">
      <c r="A2481" s="1" t="s">
        <v>27004</v>
      </c>
      <c r="B2481" s="1">
        <v>2056290</v>
      </c>
      <c r="C2481" s="1" t="s">
        <v>16731</v>
      </c>
      <c r="D2481" s="1" t="s">
        <v>16732</v>
      </c>
      <c r="E2481" s="1" t="s">
        <v>16733</v>
      </c>
      <c r="F2481" s="2">
        <v>189.5</v>
      </c>
      <c r="G2481" s="1" t="s">
        <v>114</v>
      </c>
      <c r="H2481" s="1" t="s">
        <v>91</v>
      </c>
      <c r="I2481" s="1" t="s">
        <v>92</v>
      </c>
      <c r="J2481" s="1" t="s">
        <v>35752</v>
      </c>
      <c r="K2481" s="1" t="s">
        <v>27006</v>
      </c>
      <c r="L2481">
        <f>VLOOKUP(B2481,HIS退!B:F,5,FALSE)</f>
        <v>-189.5</v>
      </c>
      <c r="M2481" t="e">
        <f>VLOOKUP(J2481,银行退!A:F,6,FALSE)</f>
        <v>#N/A</v>
      </c>
      <c r="N2481" t="str">
        <f>VLOOKUP(J2481,网银退汇!F:J,5,FALSE)</f>
        <v>20170918</v>
      </c>
    </row>
    <row r="2482" spans="1:14" hidden="1">
      <c r="A2482" s="1" t="s">
        <v>27007</v>
      </c>
      <c r="B2482" s="1">
        <v>2056538</v>
      </c>
      <c r="C2482" s="1" t="s">
        <v>16735</v>
      </c>
      <c r="D2482" s="1" t="s">
        <v>16736</v>
      </c>
      <c r="E2482" s="1" t="s">
        <v>16737</v>
      </c>
      <c r="F2482" s="2">
        <v>500</v>
      </c>
      <c r="G2482" s="1" t="s">
        <v>114</v>
      </c>
      <c r="H2482" s="1" t="s">
        <v>91</v>
      </c>
      <c r="I2482" s="1" t="s">
        <v>92</v>
      </c>
      <c r="J2482" s="1" t="s">
        <v>27008</v>
      </c>
      <c r="K2482" s="1" t="s">
        <v>27009</v>
      </c>
      <c r="L2482">
        <f>VLOOKUP(B2482,HIS退!B:F,5,FALSE)</f>
        <v>-500</v>
      </c>
      <c r="M2482" t="e">
        <f>VLOOKUP(J2482,银行退!A:F,6,FALSE)</f>
        <v>#N/A</v>
      </c>
      <c r="N2482" t="e">
        <f>VLOOKUP(J2482,网银退汇!F:J,5,FALSE)</f>
        <v>#N/A</v>
      </c>
    </row>
    <row r="2483" spans="1:14" hidden="1">
      <c r="A2483" s="1" t="s">
        <v>27010</v>
      </c>
      <c r="B2483" s="1">
        <v>2056577</v>
      </c>
      <c r="C2483" s="1" t="s">
        <v>16739</v>
      </c>
      <c r="D2483" s="1" t="s">
        <v>16740</v>
      </c>
      <c r="E2483" s="1" t="s">
        <v>16741</v>
      </c>
      <c r="F2483" s="2">
        <v>3000</v>
      </c>
      <c r="G2483" s="1" t="s">
        <v>114</v>
      </c>
      <c r="H2483" s="1" t="s">
        <v>91</v>
      </c>
      <c r="I2483" s="1" t="s">
        <v>92</v>
      </c>
      <c r="J2483" s="1" t="s">
        <v>27011</v>
      </c>
      <c r="K2483" s="1" t="s">
        <v>27012</v>
      </c>
      <c r="L2483">
        <f>VLOOKUP(B2483,HIS退!B:F,5,FALSE)</f>
        <v>-3000</v>
      </c>
      <c r="M2483" t="e">
        <f>VLOOKUP(J2483,银行退!A:F,6,FALSE)</f>
        <v>#N/A</v>
      </c>
      <c r="N2483" t="e">
        <f>VLOOKUP(J2483,网银退汇!F:J,5,FALSE)</f>
        <v>#N/A</v>
      </c>
    </row>
    <row r="2484" spans="1:14" hidden="1">
      <c r="A2484" s="1" t="s">
        <v>27013</v>
      </c>
      <c r="B2484" s="1">
        <v>2056607</v>
      </c>
      <c r="C2484" s="1" t="s">
        <v>16743</v>
      </c>
      <c r="D2484" s="1" t="s">
        <v>16744</v>
      </c>
      <c r="E2484" s="1" t="s">
        <v>16745</v>
      </c>
      <c r="F2484" s="2">
        <v>1670.91</v>
      </c>
      <c r="G2484" s="1" t="s">
        <v>114</v>
      </c>
      <c r="H2484" s="1" t="s">
        <v>91</v>
      </c>
      <c r="I2484" s="1" t="s">
        <v>92</v>
      </c>
      <c r="J2484" s="1" t="s">
        <v>27014</v>
      </c>
      <c r="K2484" s="1" t="s">
        <v>27015</v>
      </c>
      <c r="L2484">
        <f>VLOOKUP(B2484,HIS退!B:F,5,FALSE)</f>
        <v>-1670.91</v>
      </c>
      <c r="M2484" t="e">
        <f>VLOOKUP(J2484,银行退!A:F,6,FALSE)</f>
        <v>#N/A</v>
      </c>
      <c r="N2484" t="e">
        <f>VLOOKUP(J2484,网银退汇!F:J,5,FALSE)</f>
        <v>#N/A</v>
      </c>
    </row>
    <row r="2485" spans="1:14" hidden="1">
      <c r="A2485" s="1" t="s">
        <v>27016</v>
      </c>
      <c r="B2485" s="1">
        <v>2056948</v>
      </c>
      <c r="C2485" s="1" t="s">
        <v>16747</v>
      </c>
      <c r="D2485" s="1" t="s">
        <v>16748</v>
      </c>
      <c r="E2485" s="1" t="s">
        <v>16749</v>
      </c>
      <c r="F2485" s="2">
        <v>326.82</v>
      </c>
      <c r="G2485" s="1" t="s">
        <v>114</v>
      </c>
      <c r="H2485" s="1" t="s">
        <v>91</v>
      </c>
      <c r="I2485" s="1" t="s">
        <v>92</v>
      </c>
      <c r="J2485" s="1" t="s">
        <v>27017</v>
      </c>
      <c r="K2485" s="1" t="s">
        <v>27018</v>
      </c>
      <c r="L2485">
        <f>VLOOKUP(B2485,HIS退!B:F,5,FALSE)</f>
        <v>-326.82</v>
      </c>
      <c r="M2485" t="e">
        <f>VLOOKUP(J2485,银行退!A:F,6,FALSE)</f>
        <v>#N/A</v>
      </c>
      <c r="N2485" t="e">
        <f>VLOOKUP(J2485,网银退汇!F:J,5,FALSE)</f>
        <v>#N/A</v>
      </c>
    </row>
    <row r="2486" spans="1:14" hidden="1">
      <c r="A2486" s="1" t="s">
        <v>27019</v>
      </c>
      <c r="B2486" s="1">
        <v>2057398</v>
      </c>
      <c r="C2486" s="1" t="s">
        <v>16751</v>
      </c>
      <c r="D2486" s="1" t="s">
        <v>16752</v>
      </c>
      <c r="E2486" s="1" t="s">
        <v>16753</v>
      </c>
      <c r="F2486" s="2">
        <v>2.0099999999999998</v>
      </c>
      <c r="G2486" s="1" t="s">
        <v>114</v>
      </c>
      <c r="H2486" s="1" t="s">
        <v>91</v>
      </c>
      <c r="I2486" s="1" t="s">
        <v>92</v>
      </c>
      <c r="J2486" s="1" t="s">
        <v>27020</v>
      </c>
      <c r="K2486" s="1" t="s">
        <v>27021</v>
      </c>
      <c r="L2486">
        <f>VLOOKUP(B2486,HIS退!B:F,5,FALSE)</f>
        <v>-2.0099999999999998</v>
      </c>
      <c r="M2486" t="e">
        <f>VLOOKUP(J2486,银行退!A:F,6,FALSE)</f>
        <v>#N/A</v>
      </c>
      <c r="N2486" t="e">
        <f>VLOOKUP(J2486,网银退汇!F:J,5,FALSE)</f>
        <v>#N/A</v>
      </c>
    </row>
    <row r="2487" spans="1:14" hidden="1">
      <c r="A2487" s="1" t="s">
        <v>27022</v>
      </c>
      <c r="B2487" s="1">
        <v>2057893</v>
      </c>
      <c r="C2487" s="1" t="s">
        <v>16755</v>
      </c>
      <c r="D2487" s="1" t="s">
        <v>16756</v>
      </c>
      <c r="E2487" s="1" t="s">
        <v>16757</v>
      </c>
      <c r="F2487" s="2">
        <v>300</v>
      </c>
      <c r="G2487" s="1" t="s">
        <v>114</v>
      </c>
      <c r="H2487" s="1" t="s">
        <v>91</v>
      </c>
      <c r="I2487" s="1" t="s">
        <v>92</v>
      </c>
      <c r="J2487" s="1" t="s">
        <v>27023</v>
      </c>
      <c r="K2487" s="1" t="s">
        <v>27024</v>
      </c>
      <c r="L2487">
        <f>VLOOKUP(B2487,HIS退!B:F,5,FALSE)</f>
        <v>-300</v>
      </c>
      <c r="M2487" t="e">
        <f>VLOOKUP(J2487,银行退!A:F,6,FALSE)</f>
        <v>#N/A</v>
      </c>
      <c r="N2487" t="e">
        <f>VLOOKUP(J2487,网银退汇!F:J,5,FALSE)</f>
        <v>#N/A</v>
      </c>
    </row>
    <row r="2488" spans="1:14" hidden="1">
      <c r="A2488" s="1" t="s">
        <v>27025</v>
      </c>
      <c r="B2488" s="1">
        <v>2057923</v>
      </c>
      <c r="C2488" s="1" t="s">
        <v>16759</v>
      </c>
      <c r="D2488" s="1" t="s">
        <v>16760</v>
      </c>
      <c r="E2488" s="1" t="s">
        <v>16761</v>
      </c>
      <c r="F2488" s="2">
        <v>300</v>
      </c>
      <c r="G2488" s="1" t="s">
        <v>114</v>
      </c>
      <c r="H2488" s="1" t="s">
        <v>91</v>
      </c>
      <c r="I2488" s="1" t="s">
        <v>92</v>
      </c>
      <c r="J2488" s="1" t="s">
        <v>27026</v>
      </c>
      <c r="K2488" s="1" t="s">
        <v>27024</v>
      </c>
      <c r="L2488">
        <f>VLOOKUP(B2488,HIS退!B:F,5,FALSE)</f>
        <v>-300</v>
      </c>
      <c r="M2488" t="e">
        <f>VLOOKUP(J2488,银行退!A:F,6,FALSE)</f>
        <v>#N/A</v>
      </c>
      <c r="N2488" t="e">
        <f>VLOOKUP(J2488,网银退汇!F:J,5,FALSE)</f>
        <v>#N/A</v>
      </c>
    </row>
    <row r="2489" spans="1:14" hidden="1">
      <c r="A2489" s="1" t="s">
        <v>27027</v>
      </c>
      <c r="B2489" s="1">
        <v>2058027</v>
      </c>
      <c r="C2489" s="1" t="s">
        <v>16763</v>
      </c>
      <c r="D2489" s="1" t="s">
        <v>16764</v>
      </c>
      <c r="E2489" s="1" t="s">
        <v>16765</v>
      </c>
      <c r="F2489" s="2">
        <v>600</v>
      </c>
      <c r="G2489" s="1" t="s">
        <v>114</v>
      </c>
      <c r="H2489" s="1" t="s">
        <v>91</v>
      </c>
      <c r="I2489" s="1" t="s">
        <v>92</v>
      </c>
      <c r="J2489" s="1" t="s">
        <v>27028</v>
      </c>
      <c r="K2489" s="1" t="s">
        <v>27029</v>
      </c>
      <c r="L2489">
        <f>VLOOKUP(B2489,HIS退!B:F,5,FALSE)</f>
        <v>-600</v>
      </c>
      <c r="M2489" t="e">
        <f>VLOOKUP(J2489,银行退!A:F,6,FALSE)</f>
        <v>#N/A</v>
      </c>
      <c r="N2489" t="e">
        <f>VLOOKUP(J2489,网银退汇!F:J,5,FALSE)</f>
        <v>#N/A</v>
      </c>
    </row>
    <row r="2490" spans="1:14" hidden="1">
      <c r="A2490" s="1" t="s">
        <v>27030</v>
      </c>
      <c r="B2490" s="1">
        <v>2058929</v>
      </c>
      <c r="C2490" s="1" t="s">
        <v>16767</v>
      </c>
      <c r="D2490" s="1" t="s">
        <v>16768</v>
      </c>
      <c r="E2490" s="1" t="s">
        <v>16769</v>
      </c>
      <c r="F2490" s="2">
        <v>700</v>
      </c>
      <c r="G2490" s="1" t="s">
        <v>114</v>
      </c>
      <c r="H2490" s="1" t="s">
        <v>91</v>
      </c>
      <c r="I2490" s="1" t="s">
        <v>92</v>
      </c>
      <c r="J2490" s="1" t="s">
        <v>27031</v>
      </c>
      <c r="K2490" s="1" t="s">
        <v>27032</v>
      </c>
      <c r="L2490">
        <f>VLOOKUP(B2490,HIS退!B:F,5,FALSE)</f>
        <v>-700</v>
      </c>
      <c r="M2490" t="e">
        <f>VLOOKUP(J2490,银行退!A:F,6,FALSE)</f>
        <v>#N/A</v>
      </c>
      <c r="N2490" t="e">
        <f>VLOOKUP(J2490,网银退汇!F:J,5,FALSE)</f>
        <v>#N/A</v>
      </c>
    </row>
    <row r="2491" spans="1:14" hidden="1">
      <c r="A2491" s="1" t="s">
        <v>27033</v>
      </c>
      <c r="B2491" s="1">
        <v>2061281</v>
      </c>
      <c r="C2491" s="1" t="s">
        <v>16771</v>
      </c>
      <c r="D2491" s="1" t="s">
        <v>16772</v>
      </c>
      <c r="E2491" s="1" t="s">
        <v>16773</v>
      </c>
      <c r="F2491" s="2">
        <v>145.91</v>
      </c>
      <c r="G2491" s="1" t="s">
        <v>114</v>
      </c>
      <c r="H2491" s="1" t="s">
        <v>91</v>
      </c>
      <c r="I2491" s="1" t="s">
        <v>92</v>
      </c>
      <c r="J2491" s="1" t="s">
        <v>27034</v>
      </c>
      <c r="K2491" s="1" t="s">
        <v>27035</v>
      </c>
      <c r="L2491">
        <f>VLOOKUP(B2491,HIS退!B:F,5,FALSE)</f>
        <v>-145.91</v>
      </c>
      <c r="M2491" t="e">
        <f>VLOOKUP(J2491,银行退!A:F,6,FALSE)</f>
        <v>#N/A</v>
      </c>
      <c r="N2491" t="e">
        <f>VLOOKUP(J2491,网银退汇!F:J,5,FALSE)</f>
        <v>#N/A</v>
      </c>
    </row>
    <row r="2492" spans="1:14" hidden="1">
      <c r="A2492" s="1" t="s">
        <v>27036</v>
      </c>
      <c r="B2492" s="1">
        <v>2061754</v>
      </c>
      <c r="C2492" s="1" t="s">
        <v>16775</v>
      </c>
      <c r="D2492" s="1" t="s">
        <v>16776</v>
      </c>
      <c r="E2492" s="1" t="s">
        <v>16777</v>
      </c>
      <c r="F2492" s="2">
        <v>1000</v>
      </c>
      <c r="G2492" s="1" t="s">
        <v>114</v>
      </c>
      <c r="H2492" s="1" t="s">
        <v>91</v>
      </c>
      <c r="I2492" s="1" t="s">
        <v>92</v>
      </c>
      <c r="J2492" s="1" t="s">
        <v>27037</v>
      </c>
      <c r="K2492" s="1" t="s">
        <v>27038</v>
      </c>
      <c r="L2492">
        <f>VLOOKUP(B2492,HIS退!B:F,5,FALSE)</f>
        <v>-1000</v>
      </c>
      <c r="M2492" t="e">
        <f>VLOOKUP(J2492,银行退!A:F,6,FALSE)</f>
        <v>#N/A</v>
      </c>
      <c r="N2492" t="e">
        <f>VLOOKUP(J2492,网银退汇!F:J,5,FALSE)</f>
        <v>#N/A</v>
      </c>
    </row>
    <row r="2493" spans="1:14" hidden="1">
      <c r="A2493" s="1" t="s">
        <v>27039</v>
      </c>
      <c r="B2493" s="1">
        <v>2063213</v>
      </c>
      <c r="C2493" s="1" t="s">
        <v>16779</v>
      </c>
      <c r="D2493" s="1" t="s">
        <v>16780</v>
      </c>
      <c r="E2493" s="1" t="s">
        <v>16781</v>
      </c>
      <c r="F2493" s="2">
        <v>908.99</v>
      </c>
      <c r="G2493" s="1" t="s">
        <v>114</v>
      </c>
      <c r="H2493" s="1" t="s">
        <v>91</v>
      </c>
      <c r="I2493" s="1" t="s">
        <v>92</v>
      </c>
      <c r="J2493" s="1" t="s">
        <v>27040</v>
      </c>
      <c r="K2493" s="1" t="s">
        <v>27041</v>
      </c>
      <c r="L2493">
        <f>VLOOKUP(B2493,HIS退!B:F,5,FALSE)</f>
        <v>-908.99</v>
      </c>
      <c r="M2493" t="e">
        <f>VLOOKUP(J2493,银行退!A:F,6,FALSE)</f>
        <v>#N/A</v>
      </c>
      <c r="N2493" t="e">
        <f>VLOOKUP(J2493,网银退汇!F:J,5,FALSE)</f>
        <v>#N/A</v>
      </c>
    </row>
    <row r="2494" spans="1:14" hidden="1">
      <c r="A2494" s="1" t="s">
        <v>27042</v>
      </c>
      <c r="B2494" s="1">
        <v>2063768</v>
      </c>
      <c r="C2494" s="1" t="s">
        <v>16783</v>
      </c>
      <c r="D2494" s="1" t="s">
        <v>16784</v>
      </c>
      <c r="E2494" s="1" t="s">
        <v>16785</v>
      </c>
      <c r="F2494" s="2">
        <v>19972</v>
      </c>
      <c r="G2494" s="1" t="s">
        <v>114</v>
      </c>
      <c r="H2494" s="1" t="s">
        <v>91</v>
      </c>
      <c r="I2494" s="1" t="s">
        <v>92</v>
      </c>
      <c r="J2494" s="1" t="s">
        <v>27043</v>
      </c>
      <c r="K2494" s="1" t="s">
        <v>27044</v>
      </c>
      <c r="L2494">
        <f>VLOOKUP(B2494,HIS退!B:F,5,FALSE)</f>
        <v>-19972</v>
      </c>
      <c r="M2494" t="e">
        <f>VLOOKUP(J2494,银行退!A:F,6,FALSE)</f>
        <v>#N/A</v>
      </c>
      <c r="N2494" t="e">
        <f>VLOOKUP(J2494,网银退汇!F:J,5,FALSE)</f>
        <v>#N/A</v>
      </c>
    </row>
    <row r="2495" spans="1:14" hidden="1">
      <c r="A2495" s="1" t="s">
        <v>27045</v>
      </c>
      <c r="B2495" s="1">
        <v>2064227</v>
      </c>
      <c r="C2495" s="1" t="s">
        <v>16787</v>
      </c>
      <c r="D2495" s="1" t="s">
        <v>16788</v>
      </c>
      <c r="E2495" s="1" t="s">
        <v>16789</v>
      </c>
      <c r="F2495" s="2">
        <v>328</v>
      </c>
      <c r="G2495" s="1" t="s">
        <v>114</v>
      </c>
      <c r="H2495" s="1" t="s">
        <v>91</v>
      </c>
      <c r="I2495" s="1" t="s">
        <v>92</v>
      </c>
      <c r="J2495" s="1" t="s">
        <v>27046</v>
      </c>
      <c r="K2495" s="1" t="s">
        <v>27047</v>
      </c>
      <c r="L2495">
        <f>VLOOKUP(B2495,HIS退!B:F,5,FALSE)</f>
        <v>-328</v>
      </c>
      <c r="M2495" t="e">
        <f>VLOOKUP(J2495,银行退!A:F,6,FALSE)</f>
        <v>#N/A</v>
      </c>
      <c r="N2495" t="e">
        <f>VLOOKUP(J2495,网银退汇!F:J,5,FALSE)</f>
        <v>#N/A</v>
      </c>
    </row>
    <row r="2496" spans="1:14" hidden="1">
      <c r="A2496" s="1" t="s">
        <v>27048</v>
      </c>
      <c r="B2496" s="1">
        <v>2064982</v>
      </c>
      <c r="C2496" s="1" t="s">
        <v>27049</v>
      </c>
      <c r="D2496" s="1" t="s">
        <v>16791</v>
      </c>
      <c r="E2496" s="1" t="s">
        <v>16792</v>
      </c>
      <c r="F2496" s="2">
        <v>100</v>
      </c>
      <c r="G2496" s="1" t="s">
        <v>114</v>
      </c>
      <c r="H2496" s="1" t="s">
        <v>93</v>
      </c>
      <c r="I2496" s="1" t="s">
        <v>23</v>
      </c>
      <c r="J2496" s="1" t="s">
        <v>27050</v>
      </c>
      <c r="K2496" s="1" t="s">
        <v>27051</v>
      </c>
      <c r="L2496">
        <f>VLOOKUP(B2496,HIS退!B:F,5,FALSE)</f>
        <v>-100</v>
      </c>
      <c r="M2496" t="e">
        <f>VLOOKUP(J2496,银行退!A:F,6,FALSE)</f>
        <v>#N/A</v>
      </c>
      <c r="N2496" t="str">
        <f>VLOOKUP(J2496,网银退汇!F:J,5,FALSE)</f>
        <v>20170918</v>
      </c>
    </row>
    <row r="2497" spans="1:14" hidden="1">
      <c r="A2497" s="1" t="s">
        <v>27052</v>
      </c>
      <c r="B2497" s="1">
        <v>2065105</v>
      </c>
      <c r="C2497" s="1" t="s">
        <v>16794</v>
      </c>
      <c r="D2497" s="1" t="s">
        <v>16795</v>
      </c>
      <c r="E2497" s="1" t="s">
        <v>16796</v>
      </c>
      <c r="F2497" s="2">
        <v>30000</v>
      </c>
      <c r="G2497" s="1" t="s">
        <v>114</v>
      </c>
      <c r="H2497" s="1" t="s">
        <v>91</v>
      </c>
      <c r="I2497" s="1" t="s">
        <v>92</v>
      </c>
      <c r="J2497" s="1" t="s">
        <v>27053</v>
      </c>
      <c r="K2497" s="1" t="s">
        <v>27054</v>
      </c>
      <c r="L2497">
        <f>VLOOKUP(B2497,HIS退!B:F,5,FALSE)</f>
        <v>-30000</v>
      </c>
      <c r="M2497" t="e">
        <f>VLOOKUP(J2497,银行退!A:F,6,FALSE)</f>
        <v>#N/A</v>
      </c>
      <c r="N2497" t="e">
        <f>VLOOKUP(J2497,网银退汇!F:J,5,FALSE)</f>
        <v>#N/A</v>
      </c>
    </row>
    <row r="2498" spans="1:14" hidden="1">
      <c r="A2498" s="1" t="s">
        <v>27055</v>
      </c>
      <c r="B2498" s="1">
        <v>2066799</v>
      </c>
      <c r="C2498" s="1" t="s">
        <v>16798</v>
      </c>
      <c r="D2498" s="1" t="s">
        <v>16799</v>
      </c>
      <c r="E2498" s="1" t="s">
        <v>16800</v>
      </c>
      <c r="F2498" s="2">
        <v>1000</v>
      </c>
      <c r="G2498" s="1" t="s">
        <v>114</v>
      </c>
      <c r="H2498" s="1" t="s">
        <v>91</v>
      </c>
      <c r="I2498" s="1" t="s">
        <v>92</v>
      </c>
      <c r="J2498" s="1" t="s">
        <v>27056</v>
      </c>
      <c r="K2498" s="1" t="s">
        <v>27057</v>
      </c>
      <c r="L2498">
        <f>VLOOKUP(B2498,HIS退!B:F,5,FALSE)</f>
        <v>-1000</v>
      </c>
      <c r="M2498" t="e">
        <f>VLOOKUP(J2498,银行退!A:F,6,FALSE)</f>
        <v>#N/A</v>
      </c>
      <c r="N2498" t="e">
        <f>VLOOKUP(J2498,网银退汇!F:J,5,FALSE)</f>
        <v>#N/A</v>
      </c>
    </row>
    <row r="2499" spans="1:14" hidden="1">
      <c r="A2499" s="1" t="s">
        <v>27058</v>
      </c>
      <c r="B2499" s="1">
        <v>2066821</v>
      </c>
      <c r="C2499" s="1" t="s">
        <v>16802</v>
      </c>
      <c r="D2499" s="1" t="s">
        <v>16803</v>
      </c>
      <c r="E2499" s="1" t="s">
        <v>16804</v>
      </c>
      <c r="F2499" s="2">
        <v>4400</v>
      </c>
      <c r="G2499" s="1" t="s">
        <v>114</v>
      </c>
      <c r="H2499" s="1" t="s">
        <v>91</v>
      </c>
      <c r="I2499" s="1" t="s">
        <v>92</v>
      </c>
      <c r="J2499" s="1" t="s">
        <v>27059</v>
      </c>
      <c r="K2499" s="1" t="s">
        <v>27060</v>
      </c>
      <c r="L2499">
        <f>VLOOKUP(B2499,HIS退!B:F,5,FALSE)</f>
        <v>-4400</v>
      </c>
      <c r="M2499" t="e">
        <f>VLOOKUP(J2499,银行退!A:F,6,FALSE)</f>
        <v>#N/A</v>
      </c>
      <c r="N2499" t="e">
        <f>VLOOKUP(J2499,网银退汇!F:J,5,FALSE)</f>
        <v>#N/A</v>
      </c>
    </row>
    <row r="2500" spans="1:14" hidden="1">
      <c r="A2500" s="1" t="s">
        <v>27061</v>
      </c>
      <c r="B2500" s="1">
        <v>2068001</v>
      </c>
      <c r="C2500" s="1" t="s">
        <v>16806</v>
      </c>
      <c r="D2500" s="1" t="s">
        <v>16807</v>
      </c>
      <c r="E2500" s="1" t="s">
        <v>16808</v>
      </c>
      <c r="F2500" s="2">
        <v>4100</v>
      </c>
      <c r="G2500" s="1" t="s">
        <v>114</v>
      </c>
      <c r="H2500" s="1" t="s">
        <v>91</v>
      </c>
      <c r="I2500" s="1" t="s">
        <v>92</v>
      </c>
      <c r="J2500" s="1" t="s">
        <v>27062</v>
      </c>
      <c r="K2500" s="1" t="s">
        <v>27063</v>
      </c>
      <c r="L2500">
        <f>VLOOKUP(B2500,HIS退!B:F,5,FALSE)</f>
        <v>-4100</v>
      </c>
      <c r="M2500" t="e">
        <f>VLOOKUP(J2500,银行退!A:F,6,FALSE)</f>
        <v>#N/A</v>
      </c>
      <c r="N2500" t="e">
        <f>VLOOKUP(J2500,网银退汇!F:J,5,FALSE)</f>
        <v>#N/A</v>
      </c>
    </row>
    <row r="2501" spans="1:14" hidden="1">
      <c r="A2501" s="1" t="s">
        <v>27064</v>
      </c>
      <c r="B2501" s="1">
        <v>2068146</v>
      </c>
      <c r="C2501" s="1" t="s">
        <v>16810</v>
      </c>
      <c r="D2501" s="1" t="s">
        <v>16811</v>
      </c>
      <c r="E2501" s="1" t="s">
        <v>16812</v>
      </c>
      <c r="F2501" s="2">
        <v>900</v>
      </c>
      <c r="G2501" s="1" t="s">
        <v>114</v>
      </c>
      <c r="H2501" s="1" t="s">
        <v>91</v>
      </c>
      <c r="I2501" s="1" t="s">
        <v>92</v>
      </c>
      <c r="J2501" s="1" t="s">
        <v>27065</v>
      </c>
      <c r="K2501" s="1" t="s">
        <v>27063</v>
      </c>
      <c r="L2501">
        <f>VLOOKUP(B2501,HIS退!B:F,5,FALSE)</f>
        <v>-900</v>
      </c>
      <c r="M2501" t="e">
        <f>VLOOKUP(J2501,银行退!A:F,6,FALSE)</f>
        <v>#N/A</v>
      </c>
      <c r="N2501" t="e">
        <f>VLOOKUP(J2501,网银退汇!F:J,5,FALSE)</f>
        <v>#N/A</v>
      </c>
    </row>
    <row r="2502" spans="1:14" hidden="1">
      <c r="A2502" s="1" t="s">
        <v>27066</v>
      </c>
      <c r="B2502" s="1">
        <v>2068427</v>
      </c>
      <c r="C2502" s="1" t="s">
        <v>16814</v>
      </c>
      <c r="D2502" s="1" t="s">
        <v>16815</v>
      </c>
      <c r="E2502" s="1" t="s">
        <v>16816</v>
      </c>
      <c r="F2502" s="2">
        <v>5941.25</v>
      </c>
      <c r="G2502" s="1" t="s">
        <v>114</v>
      </c>
      <c r="H2502" s="1" t="s">
        <v>91</v>
      </c>
      <c r="I2502" s="1" t="s">
        <v>92</v>
      </c>
      <c r="J2502" s="1" t="s">
        <v>27067</v>
      </c>
      <c r="K2502" s="1" t="s">
        <v>27068</v>
      </c>
      <c r="L2502">
        <f>VLOOKUP(B2502,HIS退!B:F,5,FALSE)</f>
        <v>-5941.25</v>
      </c>
      <c r="M2502" t="e">
        <f>VLOOKUP(J2502,银行退!A:F,6,FALSE)</f>
        <v>#N/A</v>
      </c>
      <c r="N2502" t="e">
        <f>VLOOKUP(J2502,网银退汇!F:J,5,FALSE)</f>
        <v>#N/A</v>
      </c>
    </row>
    <row r="2503" spans="1:14" hidden="1">
      <c r="A2503" s="1" t="s">
        <v>27069</v>
      </c>
      <c r="B2503" s="1">
        <v>2068593</v>
      </c>
      <c r="C2503" s="1" t="s">
        <v>16818</v>
      </c>
      <c r="D2503" s="1" t="s">
        <v>16819</v>
      </c>
      <c r="E2503" s="1" t="s">
        <v>16820</v>
      </c>
      <c r="F2503" s="2">
        <v>383</v>
      </c>
      <c r="G2503" s="1" t="s">
        <v>114</v>
      </c>
      <c r="H2503" s="1" t="s">
        <v>91</v>
      </c>
      <c r="I2503" s="1" t="s">
        <v>92</v>
      </c>
      <c r="J2503" s="1" t="s">
        <v>27070</v>
      </c>
      <c r="K2503" s="1" t="s">
        <v>27071</v>
      </c>
      <c r="L2503">
        <f>VLOOKUP(B2503,HIS退!B:F,5,FALSE)</f>
        <v>-383</v>
      </c>
      <c r="M2503" t="e">
        <f>VLOOKUP(J2503,银行退!A:F,6,FALSE)</f>
        <v>#N/A</v>
      </c>
      <c r="N2503" t="e">
        <f>VLOOKUP(J2503,网银退汇!F:J,5,FALSE)</f>
        <v>#N/A</v>
      </c>
    </row>
    <row r="2504" spans="1:14" hidden="1">
      <c r="A2504" s="1" t="s">
        <v>27072</v>
      </c>
      <c r="B2504" s="1">
        <v>2068945</v>
      </c>
      <c r="C2504" s="1" t="s">
        <v>16822</v>
      </c>
      <c r="D2504" s="1" t="s">
        <v>16823</v>
      </c>
      <c r="E2504" s="1" t="s">
        <v>16824</v>
      </c>
      <c r="F2504" s="2">
        <v>500</v>
      </c>
      <c r="G2504" s="1" t="s">
        <v>114</v>
      </c>
      <c r="H2504" s="1" t="s">
        <v>91</v>
      </c>
      <c r="I2504" s="1" t="s">
        <v>92</v>
      </c>
      <c r="J2504" s="1" t="s">
        <v>27073</v>
      </c>
      <c r="K2504" s="1" t="s">
        <v>27074</v>
      </c>
      <c r="L2504">
        <f>VLOOKUP(B2504,HIS退!B:F,5,FALSE)</f>
        <v>-500</v>
      </c>
      <c r="M2504" t="e">
        <f>VLOOKUP(J2504,银行退!A:F,6,FALSE)</f>
        <v>#N/A</v>
      </c>
      <c r="N2504" t="e">
        <f>VLOOKUP(J2504,网银退汇!F:J,5,FALSE)</f>
        <v>#N/A</v>
      </c>
    </row>
    <row r="2505" spans="1:14" hidden="1">
      <c r="A2505" s="1" t="s">
        <v>27075</v>
      </c>
      <c r="B2505" s="1">
        <v>2069181</v>
      </c>
      <c r="C2505" s="1" t="s">
        <v>16826</v>
      </c>
      <c r="D2505" s="1" t="s">
        <v>16827</v>
      </c>
      <c r="E2505" s="1" t="s">
        <v>16828</v>
      </c>
      <c r="F2505" s="2">
        <v>471</v>
      </c>
      <c r="G2505" s="1" t="s">
        <v>114</v>
      </c>
      <c r="H2505" s="1" t="s">
        <v>91</v>
      </c>
      <c r="I2505" s="1" t="s">
        <v>92</v>
      </c>
      <c r="J2505" s="1" t="s">
        <v>27076</v>
      </c>
      <c r="K2505" s="1" t="s">
        <v>10007</v>
      </c>
      <c r="L2505">
        <f>VLOOKUP(B2505,HIS退!B:F,5,FALSE)</f>
        <v>-471</v>
      </c>
      <c r="M2505" t="e">
        <f>VLOOKUP(J2505,银行退!A:F,6,FALSE)</f>
        <v>#N/A</v>
      </c>
      <c r="N2505" t="e">
        <f>VLOOKUP(J2505,网银退汇!F:J,5,FALSE)</f>
        <v>#N/A</v>
      </c>
    </row>
    <row r="2506" spans="1:14" hidden="1">
      <c r="A2506" s="1" t="s">
        <v>27077</v>
      </c>
      <c r="B2506" s="1">
        <v>2069503</v>
      </c>
      <c r="C2506" s="1" t="s">
        <v>16830</v>
      </c>
      <c r="D2506" s="1" t="s">
        <v>16831</v>
      </c>
      <c r="E2506" s="1" t="s">
        <v>16832</v>
      </c>
      <c r="F2506" s="2">
        <v>1894.5</v>
      </c>
      <c r="G2506" s="1" t="s">
        <v>114</v>
      </c>
      <c r="H2506" s="1" t="s">
        <v>91</v>
      </c>
      <c r="I2506" s="1" t="s">
        <v>92</v>
      </c>
      <c r="J2506" s="1" t="s">
        <v>27078</v>
      </c>
      <c r="K2506" s="1" t="s">
        <v>27079</v>
      </c>
      <c r="L2506">
        <f>VLOOKUP(B2506,HIS退!B:F,5,FALSE)</f>
        <v>-1894.5</v>
      </c>
      <c r="M2506" t="e">
        <f>VLOOKUP(J2506,银行退!A:F,6,FALSE)</f>
        <v>#N/A</v>
      </c>
      <c r="N2506" t="e">
        <f>VLOOKUP(J2506,网银退汇!F:J,5,FALSE)</f>
        <v>#N/A</v>
      </c>
    </row>
    <row r="2507" spans="1:14" hidden="1">
      <c r="A2507" s="1" t="s">
        <v>27080</v>
      </c>
      <c r="B2507" s="1">
        <v>2069556</v>
      </c>
      <c r="C2507" s="1" t="s">
        <v>16834</v>
      </c>
      <c r="D2507" s="1" t="s">
        <v>16835</v>
      </c>
      <c r="E2507" s="1" t="s">
        <v>16836</v>
      </c>
      <c r="F2507" s="2">
        <v>169</v>
      </c>
      <c r="G2507" s="1" t="s">
        <v>114</v>
      </c>
      <c r="H2507" s="1" t="s">
        <v>91</v>
      </c>
      <c r="I2507" s="1" t="s">
        <v>92</v>
      </c>
      <c r="J2507" s="1" t="s">
        <v>27081</v>
      </c>
      <c r="K2507" s="1" t="s">
        <v>27082</v>
      </c>
      <c r="L2507">
        <f>VLOOKUP(B2507,HIS退!B:F,5,FALSE)</f>
        <v>-169</v>
      </c>
      <c r="M2507" t="e">
        <f>VLOOKUP(J2507,银行退!A:F,6,FALSE)</f>
        <v>#N/A</v>
      </c>
      <c r="N2507" t="e">
        <f>VLOOKUP(J2507,网银退汇!F:J,5,FALSE)</f>
        <v>#N/A</v>
      </c>
    </row>
    <row r="2508" spans="1:14" hidden="1">
      <c r="A2508" s="1" t="s">
        <v>27083</v>
      </c>
      <c r="B2508" s="1">
        <v>2069651</v>
      </c>
      <c r="C2508" s="1" t="s">
        <v>16838</v>
      </c>
      <c r="D2508" s="1" t="s">
        <v>16839</v>
      </c>
      <c r="E2508" s="1" t="s">
        <v>16840</v>
      </c>
      <c r="F2508" s="2">
        <v>325.02</v>
      </c>
      <c r="G2508" s="1" t="s">
        <v>114</v>
      </c>
      <c r="H2508" s="1" t="s">
        <v>91</v>
      </c>
      <c r="I2508" s="1" t="s">
        <v>92</v>
      </c>
      <c r="J2508" s="1" t="s">
        <v>27084</v>
      </c>
      <c r="K2508" s="1" t="s">
        <v>27085</v>
      </c>
      <c r="L2508">
        <f>VLOOKUP(B2508,HIS退!B:F,5,FALSE)</f>
        <v>-325.02</v>
      </c>
      <c r="M2508" t="e">
        <f>VLOOKUP(J2508,银行退!A:F,6,FALSE)</f>
        <v>#N/A</v>
      </c>
      <c r="N2508" t="e">
        <f>VLOOKUP(J2508,网银退汇!F:J,5,FALSE)</f>
        <v>#N/A</v>
      </c>
    </row>
    <row r="2509" spans="1:14" hidden="1">
      <c r="A2509" s="1" t="s">
        <v>27086</v>
      </c>
      <c r="B2509" s="1">
        <v>2069681</v>
      </c>
      <c r="C2509" s="1" t="s">
        <v>16842</v>
      </c>
      <c r="D2509" s="1" t="s">
        <v>16843</v>
      </c>
      <c r="E2509" s="1" t="s">
        <v>16844</v>
      </c>
      <c r="F2509" s="2">
        <v>4700</v>
      </c>
      <c r="G2509" s="1" t="s">
        <v>114</v>
      </c>
      <c r="H2509" s="1" t="s">
        <v>91</v>
      </c>
      <c r="I2509" s="1" t="s">
        <v>92</v>
      </c>
      <c r="J2509" s="1" t="s">
        <v>27087</v>
      </c>
      <c r="K2509" s="1" t="s">
        <v>27088</v>
      </c>
      <c r="L2509">
        <f>VLOOKUP(B2509,HIS退!B:F,5,FALSE)</f>
        <v>-4700</v>
      </c>
      <c r="M2509" t="e">
        <f>VLOOKUP(J2509,银行退!A:F,6,FALSE)</f>
        <v>#N/A</v>
      </c>
      <c r="N2509" t="e">
        <f>VLOOKUP(J2509,网银退汇!F:J,5,FALSE)</f>
        <v>#N/A</v>
      </c>
    </row>
    <row r="2510" spans="1:14" hidden="1">
      <c r="A2510" s="1" t="s">
        <v>27089</v>
      </c>
      <c r="B2510" s="1">
        <v>2070235</v>
      </c>
      <c r="C2510" s="1" t="s">
        <v>27090</v>
      </c>
      <c r="D2510" s="1" t="s">
        <v>16846</v>
      </c>
      <c r="E2510" s="1" t="s">
        <v>16847</v>
      </c>
      <c r="F2510" s="2">
        <v>42.14</v>
      </c>
      <c r="G2510" s="1" t="s">
        <v>114</v>
      </c>
      <c r="H2510" s="1" t="s">
        <v>93</v>
      </c>
      <c r="I2510" s="1" t="s">
        <v>23</v>
      </c>
      <c r="J2510" s="1" t="s">
        <v>27091</v>
      </c>
      <c r="K2510" s="1" t="s">
        <v>27092</v>
      </c>
      <c r="L2510">
        <f>VLOOKUP(B2510,HIS退!B:F,5,FALSE)</f>
        <v>-42.14</v>
      </c>
      <c r="M2510" t="e">
        <f>VLOOKUP(J2510,银行退!A:F,6,FALSE)</f>
        <v>#N/A</v>
      </c>
      <c r="N2510" t="str">
        <f>VLOOKUP(J2510,网银退汇!F:J,5,FALSE)</f>
        <v>20170918</v>
      </c>
    </row>
    <row r="2511" spans="1:14" hidden="1">
      <c r="A2511" s="1" t="s">
        <v>27093</v>
      </c>
      <c r="B2511" s="1">
        <v>2070410</v>
      </c>
      <c r="C2511" s="1" t="s">
        <v>16849</v>
      </c>
      <c r="D2511" s="1" t="s">
        <v>16819</v>
      </c>
      <c r="E2511" s="1" t="s">
        <v>16820</v>
      </c>
      <c r="F2511" s="2">
        <v>15.6</v>
      </c>
      <c r="G2511" s="1" t="s">
        <v>114</v>
      </c>
      <c r="H2511" s="1" t="s">
        <v>91</v>
      </c>
      <c r="I2511" s="1" t="s">
        <v>92</v>
      </c>
      <c r="J2511" s="1" t="s">
        <v>27094</v>
      </c>
      <c r="K2511" s="1" t="s">
        <v>27071</v>
      </c>
      <c r="L2511">
        <f>VLOOKUP(B2511,HIS退!B:F,5,FALSE)</f>
        <v>-15.6</v>
      </c>
      <c r="M2511" t="e">
        <f>VLOOKUP(J2511,银行退!A:F,6,FALSE)</f>
        <v>#N/A</v>
      </c>
      <c r="N2511" t="e">
        <f>VLOOKUP(J2511,网银退汇!F:J,5,FALSE)</f>
        <v>#N/A</v>
      </c>
    </row>
    <row r="2512" spans="1:14" hidden="1">
      <c r="A2512" s="1" t="s">
        <v>27095</v>
      </c>
      <c r="B2512" s="1">
        <v>2070554</v>
      </c>
      <c r="C2512" s="1" t="s">
        <v>27096</v>
      </c>
      <c r="D2512" s="1" t="s">
        <v>16852</v>
      </c>
      <c r="E2512" s="1" t="s">
        <v>4606</v>
      </c>
      <c r="F2512" s="2">
        <v>968</v>
      </c>
      <c r="G2512" s="1" t="s">
        <v>114</v>
      </c>
      <c r="H2512" s="1" t="s">
        <v>93</v>
      </c>
      <c r="I2512" s="1" t="s">
        <v>23</v>
      </c>
      <c r="J2512" s="1" t="s">
        <v>27097</v>
      </c>
      <c r="K2512" s="1" t="s">
        <v>27098</v>
      </c>
      <c r="L2512">
        <f>VLOOKUP(B2512,HIS退!B:F,5,FALSE)</f>
        <v>-968</v>
      </c>
      <c r="M2512" t="e">
        <f>VLOOKUP(J2512,银行退!A:F,6,FALSE)</f>
        <v>#N/A</v>
      </c>
      <c r="N2512" t="str">
        <f>VLOOKUP(J2512,网银退汇!F:J,5,FALSE)</f>
        <v>20170918</v>
      </c>
    </row>
    <row r="2513" spans="1:14" hidden="1">
      <c r="A2513" s="1" t="s">
        <v>27099</v>
      </c>
      <c r="B2513" s="1">
        <v>2070772</v>
      </c>
      <c r="C2513" s="1" t="s">
        <v>16854</v>
      </c>
      <c r="D2513" s="1" t="s">
        <v>16855</v>
      </c>
      <c r="E2513" s="1" t="s">
        <v>16856</v>
      </c>
      <c r="F2513" s="2">
        <v>338.22</v>
      </c>
      <c r="G2513" s="1" t="s">
        <v>114</v>
      </c>
      <c r="H2513" s="1" t="s">
        <v>91</v>
      </c>
      <c r="I2513" s="1" t="s">
        <v>92</v>
      </c>
      <c r="J2513" s="1" t="s">
        <v>27100</v>
      </c>
      <c r="K2513" s="1" t="s">
        <v>27101</v>
      </c>
      <c r="L2513">
        <f>VLOOKUP(B2513,HIS退!B:F,5,FALSE)</f>
        <v>-338.22</v>
      </c>
      <c r="M2513" t="e">
        <f>VLOOKUP(J2513,银行退!A:F,6,FALSE)</f>
        <v>#N/A</v>
      </c>
      <c r="N2513" t="e">
        <f>VLOOKUP(J2513,网银退汇!F:J,5,FALSE)</f>
        <v>#N/A</v>
      </c>
    </row>
    <row r="2514" spans="1:14" hidden="1">
      <c r="A2514" s="1" t="s">
        <v>27102</v>
      </c>
      <c r="B2514" s="1">
        <v>2070964</v>
      </c>
      <c r="C2514" s="1" t="s">
        <v>16858</v>
      </c>
      <c r="D2514" s="1" t="s">
        <v>16859</v>
      </c>
      <c r="E2514" s="1" t="s">
        <v>16860</v>
      </c>
      <c r="F2514" s="2">
        <v>8860.4</v>
      </c>
      <c r="G2514" s="1" t="s">
        <v>114</v>
      </c>
      <c r="H2514" s="1" t="s">
        <v>91</v>
      </c>
      <c r="I2514" s="1" t="s">
        <v>92</v>
      </c>
      <c r="J2514" s="1" t="s">
        <v>27103</v>
      </c>
      <c r="K2514" s="1" t="s">
        <v>27104</v>
      </c>
      <c r="L2514">
        <f>VLOOKUP(B2514,HIS退!B:F,5,FALSE)</f>
        <v>-8860.4</v>
      </c>
      <c r="M2514" t="e">
        <f>VLOOKUP(J2514,银行退!A:F,6,FALSE)</f>
        <v>#N/A</v>
      </c>
      <c r="N2514" t="e">
        <f>VLOOKUP(J2514,网银退汇!F:J,5,FALSE)</f>
        <v>#N/A</v>
      </c>
    </row>
    <row r="2515" spans="1:14" hidden="1">
      <c r="A2515" s="1" t="s">
        <v>27105</v>
      </c>
      <c r="B2515" s="1">
        <v>2071083</v>
      </c>
      <c r="C2515" s="1" t="s">
        <v>27106</v>
      </c>
      <c r="D2515" s="1" t="s">
        <v>16862</v>
      </c>
      <c r="E2515" s="1" t="s">
        <v>16863</v>
      </c>
      <c r="F2515" s="2">
        <v>300</v>
      </c>
      <c r="G2515" s="1" t="s">
        <v>114</v>
      </c>
      <c r="H2515" s="1" t="s">
        <v>93</v>
      </c>
      <c r="I2515" s="1" t="s">
        <v>23</v>
      </c>
      <c r="J2515" s="1" t="s">
        <v>27107</v>
      </c>
      <c r="K2515" s="1" t="s">
        <v>27108</v>
      </c>
      <c r="L2515">
        <f>VLOOKUP(B2515,HIS退!B:F,5,FALSE)</f>
        <v>-300</v>
      </c>
      <c r="M2515" t="e">
        <f>VLOOKUP(J2515,银行退!A:F,6,FALSE)</f>
        <v>#N/A</v>
      </c>
      <c r="N2515" t="str">
        <f>VLOOKUP(J2515,网银退汇!F:J,5,FALSE)</f>
        <v>20170918</v>
      </c>
    </row>
    <row r="2516" spans="1:14" hidden="1">
      <c r="A2516" s="1" t="s">
        <v>27109</v>
      </c>
      <c r="B2516" s="1">
        <v>2071497</v>
      </c>
      <c r="C2516" s="1" t="s">
        <v>16865</v>
      </c>
      <c r="D2516" s="1" t="s">
        <v>16866</v>
      </c>
      <c r="E2516" s="1" t="s">
        <v>16867</v>
      </c>
      <c r="F2516" s="2">
        <v>8800</v>
      </c>
      <c r="G2516" s="1" t="s">
        <v>114</v>
      </c>
      <c r="H2516" s="1" t="s">
        <v>91</v>
      </c>
      <c r="I2516" s="1" t="s">
        <v>92</v>
      </c>
      <c r="J2516" s="1" t="s">
        <v>27110</v>
      </c>
      <c r="K2516" s="1" t="s">
        <v>27111</v>
      </c>
      <c r="L2516">
        <f>VLOOKUP(B2516,HIS退!B:F,5,FALSE)</f>
        <v>-8800</v>
      </c>
      <c r="M2516" t="e">
        <f>VLOOKUP(J2516,银行退!A:F,6,FALSE)</f>
        <v>#N/A</v>
      </c>
      <c r="N2516" t="e">
        <f>VLOOKUP(J2516,网银退汇!F:J,5,FALSE)</f>
        <v>#N/A</v>
      </c>
    </row>
    <row r="2517" spans="1:14" hidden="1">
      <c r="A2517" s="1" t="s">
        <v>27112</v>
      </c>
      <c r="B2517" s="1">
        <v>2071533</v>
      </c>
      <c r="C2517" s="1" t="s">
        <v>16869</v>
      </c>
      <c r="D2517" s="1" t="s">
        <v>16870</v>
      </c>
      <c r="E2517" s="1" t="s">
        <v>16871</v>
      </c>
      <c r="F2517" s="2">
        <v>2000</v>
      </c>
      <c r="G2517" s="1" t="s">
        <v>114</v>
      </c>
      <c r="H2517" s="1" t="s">
        <v>91</v>
      </c>
      <c r="I2517" s="1" t="s">
        <v>92</v>
      </c>
      <c r="J2517" s="1" t="s">
        <v>27113</v>
      </c>
      <c r="K2517" s="1" t="s">
        <v>27114</v>
      </c>
      <c r="L2517">
        <f>VLOOKUP(B2517,HIS退!B:F,5,FALSE)</f>
        <v>-2000</v>
      </c>
      <c r="M2517" t="e">
        <f>VLOOKUP(J2517,银行退!A:F,6,FALSE)</f>
        <v>#N/A</v>
      </c>
      <c r="N2517" t="e">
        <f>VLOOKUP(J2517,网银退汇!F:J,5,FALSE)</f>
        <v>#N/A</v>
      </c>
    </row>
    <row r="2518" spans="1:14" hidden="1">
      <c r="A2518" s="1" t="s">
        <v>27115</v>
      </c>
      <c r="B2518" s="1">
        <v>2071661</v>
      </c>
      <c r="C2518" s="1" t="s">
        <v>16873</v>
      </c>
      <c r="D2518" s="1" t="s">
        <v>16874</v>
      </c>
      <c r="E2518" s="1" t="s">
        <v>16875</v>
      </c>
      <c r="F2518" s="2">
        <v>374.4</v>
      </c>
      <c r="G2518" s="1" t="s">
        <v>114</v>
      </c>
      <c r="H2518" s="1" t="s">
        <v>91</v>
      </c>
      <c r="I2518" s="1" t="s">
        <v>92</v>
      </c>
      <c r="J2518" s="1" t="s">
        <v>27116</v>
      </c>
      <c r="K2518" s="1" t="s">
        <v>27117</v>
      </c>
      <c r="L2518">
        <f>VLOOKUP(B2518,HIS退!B:F,5,FALSE)</f>
        <v>-374.4</v>
      </c>
      <c r="M2518" t="e">
        <f>VLOOKUP(J2518,银行退!A:F,6,FALSE)</f>
        <v>#N/A</v>
      </c>
      <c r="N2518" t="e">
        <f>VLOOKUP(J2518,网银退汇!F:J,5,FALSE)</f>
        <v>#N/A</v>
      </c>
    </row>
    <row r="2519" spans="1:14" hidden="1">
      <c r="A2519" s="1" t="s">
        <v>27118</v>
      </c>
      <c r="B2519" s="1">
        <v>2071864</v>
      </c>
      <c r="C2519" s="1" t="s">
        <v>27119</v>
      </c>
      <c r="D2519" s="1" t="s">
        <v>16878</v>
      </c>
      <c r="E2519" s="1" t="s">
        <v>16879</v>
      </c>
      <c r="F2519" s="2">
        <v>475.68</v>
      </c>
      <c r="G2519" s="1" t="s">
        <v>114</v>
      </c>
      <c r="H2519" s="1" t="s">
        <v>93</v>
      </c>
      <c r="I2519" s="1" t="s">
        <v>23</v>
      </c>
      <c r="J2519" s="1" t="s">
        <v>27120</v>
      </c>
      <c r="K2519" s="1" t="s">
        <v>27121</v>
      </c>
      <c r="L2519">
        <f>VLOOKUP(B2519,HIS退!B:F,5,FALSE)</f>
        <v>-475.68</v>
      </c>
      <c r="M2519" t="e">
        <f>VLOOKUP(J2519,银行退!A:F,6,FALSE)</f>
        <v>#N/A</v>
      </c>
      <c r="N2519" t="str">
        <f>VLOOKUP(J2519,网银退汇!F:J,5,FALSE)</f>
        <v>20170918</v>
      </c>
    </row>
    <row r="2520" spans="1:14" hidden="1">
      <c r="A2520" s="1" t="s">
        <v>27122</v>
      </c>
      <c r="B2520" s="1">
        <v>2071876</v>
      </c>
      <c r="C2520" s="1" t="s">
        <v>16881</v>
      </c>
      <c r="D2520" s="1" t="s">
        <v>16882</v>
      </c>
      <c r="E2520" s="1" t="s">
        <v>16883</v>
      </c>
      <c r="F2520" s="2">
        <v>5000</v>
      </c>
      <c r="G2520" s="1" t="s">
        <v>114</v>
      </c>
      <c r="H2520" s="1" t="s">
        <v>91</v>
      </c>
      <c r="I2520" s="1" t="s">
        <v>92</v>
      </c>
      <c r="J2520" s="1" t="s">
        <v>27123</v>
      </c>
      <c r="K2520" s="1" t="s">
        <v>27124</v>
      </c>
      <c r="L2520">
        <f>VLOOKUP(B2520,HIS退!B:F,5,FALSE)</f>
        <v>-5000</v>
      </c>
      <c r="M2520" t="e">
        <f>VLOOKUP(J2520,银行退!A:F,6,FALSE)</f>
        <v>#N/A</v>
      </c>
      <c r="N2520" t="e">
        <f>VLOOKUP(J2520,网银退汇!F:J,5,FALSE)</f>
        <v>#N/A</v>
      </c>
    </row>
    <row r="2521" spans="1:14" hidden="1">
      <c r="A2521" s="1" t="s">
        <v>27125</v>
      </c>
      <c r="B2521" s="1">
        <v>2071938</v>
      </c>
      <c r="C2521" s="1" t="s">
        <v>16885</v>
      </c>
      <c r="D2521" s="1" t="s">
        <v>16886</v>
      </c>
      <c r="E2521" s="1" t="s">
        <v>16887</v>
      </c>
      <c r="F2521" s="2">
        <v>585.14</v>
      </c>
      <c r="G2521" s="1" t="s">
        <v>114</v>
      </c>
      <c r="H2521" s="1" t="s">
        <v>91</v>
      </c>
      <c r="I2521" s="1" t="s">
        <v>92</v>
      </c>
      <c r="J2521" s="1" t="s">
        <v>27126</v>
      </c>
      <c r="K2521" s="1" t="s">
        <v>27127</v>
      </c>
      <c r="L2521">
        <f>VLOOKUP(B2521,HIS退!B:F,5,FALSE)</f>
        <v>-585.14</v>
      </c>
      <c r="M2521" t="e">
        <f>VLOOKUP(J2521,银行退!A:F,6,FALSE)</f>
        <v>#N/A</v>
      </c>
      <c r="N2521" t="e">
        <f>VLOOKUP(J2521,网银退汇!F:J,5,FALSE)</f>
        <v>#N/A</v>
      </c>
    </row>
    <row r="2522" spans="1:14" hidden="1">
      <c r="A2522" s="1" t="s">
        <v>27128</v>
      </c>
      <c r="B2522" s="1">
        <v>2071958</v>
      </c>
      <c r="C2522" s="1" t="s">
        <v>16889</v>
      </c>
      <c r="D2522" s="1" t="s">
        <v>16890</v>
      </c>
      <c r="E2522" s="1" t="s">
        <v>16891</v>
      </c>
      <c r="F2522" s="2">
        <v>10000</v>
      </c>
      <c r="G2522" s="1" t="s">
        <v>114</v>
      </c>
      <c r="H2522" s="1" t="s">
        <v>91</v>
      </c>
      <c r="I2522" s="1" t="s">
        <v>92</v>
      </c>
      <c r="J2522" s="1" t="s">
        <v>27129</v>
      </c>
      <c r="K2522" s="1" t="s">
        <v>27130</v>
      </c>
      <c r="L2522">
        <f>VLOOKUP(B2522,HIS退!B:F,5,FALSE)</f>
        <v>-10000</v>
      </c>
      <c r="M2522" t="e">
        <f>VLOOKUP(J2522,银行退!A:F,6,FALSE)</f>
        <v>#N/A</v>
      </c>
      <c r="N2522" t="e">
        <f>VLOOKUP(J2522,网银退汇!F:J,5,FALSE)</f>
        <v>#N/A</v>
      </c>
    </row>
    <row r="2523" spans="1:14" hidden="1">
      <c r="A2523" s="1" t="s">
        <v>27131</v>
      </c>
      <c r="B2523" s="1">
        <v>2072252</v>
      </c>
      <c r="C2523" s="1" t="s">
        <v>16893</v>
      </c>
      <c r="D2523" s="1" t="s">
        <v>16894</v>
      </c>
      <c r="E2523" s="1" t="s">
        <v>16895</v>
      </c>
      <c r="F2523" s="2">
        <v>5100</v>
      </c>
      <c r="G2523" s="1" t="s">
        <v>114</v>
      </c>
      <c r="H2523" s="1" t="s">
        <v>91</v>
      </c>
      <c r="I2523" s="1" t="s">
        <v>92</v>
      </c>
      <c r="J2523" s="1" t="s">
        <v>27132</v>
      </c>
      <c r="K2523" s="1" t="s">
        <v>27133</v>
      </c>
      <c r="L2523">
        <f>VLOOKUP(B2523,HIS退!B:F,5,FALSE)</f>
        <v>-5100</v>
      </c>
      <c r="M2523" t="e">
        <f>VLOOKUP(J2523,银行退!A:F,6,FALSE)</f>
        <v>#N/A</v>
      </c>
      <c r="N2523" t="e">
        <f>VLOOKUP(J2523,网银退汇!F:J,5,FALSE)</f>
        <v>#N/A</v>
      </c>
    </row>
    <row r="2524" spans="1:14" hidden="1">
      <c r="A2524" s="1" t="s">
        <v>27134</v>
      </c>
      <c r="B2524" s="1">
        <v>2072469</v>
      </c>
      <c r="C2524" s="1" t="s">
        <v>16897</v>
      </c>
      <c r="D2524" s="1" t="s">
        <v>16898</v>
      </c>
      <c r="E2524" s="1" t="s">
        <v>16899</v>
      </c>
      <c r="F2524" s="2">
        <v>4000</v>
      </c>
      <c r="G2524" s="1" t="s">
        <v>114</v>
      </c>
      <c r="H2524" s="1" t="s">
        <v>91</v>
      </c>
      <c r="I2524" s="1" t="s">
        <v>92</v>
      </c>
      <c r="J2524" s="1" t="s">
        <v>27135</v>
      </c>
      <c r="K2524" s="1" t="s">
        <v>27136</v>
      </c>
      <c r="L2524">
        <f>VLOOKUP(B2524,HIS退!B:F,5,FALSE)</f>
        <v>-4000</v>
      </c>
      <c r="M2524" t="e">
        <f>VLOOKUP(J2524,银行退!A:F,6,FALSE)</f>
        <v>#N/A</v>
      </c>
      <c r="N2524" t="e">
        <f>VLOOKUP(J2524,网银退汇!F:J,5,FALSE)</f>
        <v>#N/A</v>
      </c>
    </row>
    <row r="2525" spans="1:14" hidden="1">
      <c r="A2525" s="1" t="s">
        <v>27137</v>
      </c>
      <c r="B2525" s="1">
        <v>2072629</v>
      </c>
      <c r="C2525" s="1" t="s">
        <v>16901</v>
      </c>
      <c r="D2525" s="1" t="s">
        <v>16902</v>
      </c>
      <c r="E2525" s="1" t="s">
        <v>16903</v>
      </c>
      <c r="F2525" s="2">
        <v>8239</v>
      </c>
      <c r="G2525" s="1" t="s">
        <v>114</v>
      </c>
      <c r="H2525" s="1" t="s">
        <v>91</v>
      </c>
      <c r="I2525" s="1" t="s">
        <v>92</v>
      </c>
      <c r="J2525" s="1" t="s">
        <v>27138</v>
      </c>
      <c r="K2525" s="1" t="s">
        <v>27139</v>
      </c>
      <c r="L2525">
        <f>VLOOKUP(B2525,HIS退!B:F,5,FALSE)</f>
        <v>-8239</v>
      </c>
      <c r="M2525" t="e">
        <f>VLOOKUP(J2525,银行退!A:F,6,FALSE)</f>
        <v>#N/A</v>
      </c>
      <c r="N2525" t="e">
        <f>VLOOKUP(J2525,网银退汇!F:J,5,FALSE)</f>
        <v>#N/A</v>
      </c>
    </row>
    <row r="2526" spans="1:14" hidden="1">
      <c r="A2526" s="1" t="s">
        <v>16907</v>
      </c>
      <c r="B2526" s="1">
        <v>2073041</v>
      </c>
      <c r="C2526" s="1" t="s">
        <v>16905</v>
      </c>
      <c r="D2526" s="1" t="s">
        <v>16906</v>
      </c>
      <c r="E2526" s="1" t="s">
        <v>16887</v>
      </c>
      <c r="F2526" s="2">
        <v>13816.88</v>
      </c>
      <c r="G2526" s="1" t="s">
        <v>114</v>
      </c>
      <c r="H2526" s="1" t="s">
        <v>91</v>
      </c>
      <c r="I2526" s="1" t="s">
        <v>92</v>
      </c>
      <c r="J2526" s="1" t="s">
        <v>27140</v>
      </c>
      <c r="K2526" s="1" t="s">
        <v>27127</v>
      </c>
      <c r="L2526">
        <f>VLOOKUP(B2526,HIS退!B:F,5,FALSE)</f>
        <v>-13816.88</v>
      </c>
      <c r="M2526" t="e">
        <f>VLOOKUP(J2526,银行退!A:F,6,FALSE)</f>
        <v>#N/A</v>
      </c>
      <c r="N2526" t="e">
        <f>VLOOKUP(J2526,网银退汇!F:J,5,FALSE)</f>
        <v>#N/A</v>
      </c>
    </row>
    <row r="2527" spans="1:14" hidden="1">
      <c r="A2527" s="1" t="s">
        <v>27141</v>
      </c>
      <c r="B2527" s="1">
        <v>2073129</v>
      </c>
      <c r="C2527" s="1" t="s">
        <v>16908</v>
      </c>
      <c r="D2527" s="1" t="s">
        <v>16909</v>
      </c>
      <c r="E2527" s="1" t="s">
        <v>16910</v>
      </c>
      <c r="F2527" s="2">
        <v>5278.26</v>
      </c>
      <c r="G2527" s="1" t="s">
        <v>114</v>
      </c>
      <c r="H2527" s="1" t="s">
        <v>91</v>
      </c>
      <c r="I2527" s="1" t="s">
        <v>92</v>
      </c>
      <c r="J2527" s="1" t="s">
        <v>27142</v>
      </c>
      <c r="K2527" s="1" t="s">
        <v>27143</v>
      </c>
      <c r="L2527">
        <f>VLOOKUP(B2527,HIS退!B:F,5,FALSE)</f>
        <v>-5278.26</v>
      </c>
      <c r="M2527" t="e">
        <f>VLOOKUP(J2527,银行退!A:F,6,FALSE)</f>
        <v>#N/A</v>
      </c>
      <c r="N2527" t="e">
        <f>VLOOKUP(J2527,网银退汇!F:J,5,FALSE)</f>
        <v>#N/A</v>
      </c>
    </row>
    <row r="2528" spans="1:14" hidden="1">
      <c r="A2528" s="1" t="s">
        <v>27144</v>
      </c>
      <c r="B2528" s="1">
        <v>2073151</v>
      </c>
      <c r="C2528" s="1" t="s">
        <v>16912</v>
      </c>
      <c r="D2528" s="1" t="s">
        <v>16913</v>
      </c>
      <c r="E2528" s="1" t="s">
        <v>16914</v>
      </c>
      <c r="F2528" s="2">
        <v>350.72</v>
      </c>
      <c r="G2528" s="1" t="s">
        <v>114</v>
      </c>
      <c r="H2528" s="1" t="s">
        <v>91</v>
      </c>
      <c r="I2528" s="1" t="s">
        <v>92</v>
      </c>
      <c r="J2528" s="1" t="s">
        <v>27145</v>
      </c>
      <c r="K2528" s="1" t="s">
        <v>27146</v>
      </c>
      <c r="L2528">
        <f>VLOOKUP(B2528,HIS退!B:F,5,FALSE)</f>
        <v>-350.72</v>
      </c>
      <c r="M2528" t="e">
        <f>VLOOKUP(J2528,银行退!A:F,6,FALSE)</f>
        <v>#N/A</v>
      </c>
      <c r="N2528" t="e">
        <f>VLOOKUP(J2528,网银退汇!F:J,5,FALSE)</f>
        <v>#N/A</v>
      </c>
    </row>
    <row r="2529" spans="1:14" hidden="1">
      <c r="A2529" s="1" t="s">
        <v>27147</v>
      </c>
      <c r="B2529" s="1">
        <v>2073209</v>
      </c>
      <c r="C2529" s="1" t="s">
        <v>16916</v>
      </c>
      <c r="D2529" s="1" t="s">
        <v>16917</v>
      </c>
      <c r="E2529" s="1" t="s">
        <v>16918</v>
      </c>
      <c r="F2529" s="2">
        <v>28.5</v>
      </c>
      <c r="G2529" s="1" t="s">
        <v>114</v>
      </c>
      <c r="H2529" s="1" t="s">
        <v>91</v>
      </c>
      <c r="I2529" s="1" t="s">
        <v>92</v>
      </c>
      <c r="J2529" s="1" t="s">
        <v>27148</v>
      </c>
      <c r="K2529" s="1" t="s">
        <v>27149</v>
      </c>
      <c r="L2529">
        <f>VLOOKUP(B2529,HIS退!B:F,5,FALSE)</f>
        <v>-28.5</v>
      </c>
      <c r="M2529" t="e">
        <f>VLOOKUP(J2529,银行退!A:F,6,FALSE)</f>
        <v>#N/A</v>
      </c>
      <c r="N2529" t="e">
        <f>VLOOKUP(J2529,网银退汇!F:J,5,FALSE)</f>
        <v>#N/A</v>
      </c>
    </row>
    <row r="2530" spans="1:14" hidden="1">
      <c r="A2530" s="1" t="s">
        <v>27150</v>
      </c>
      <c r="B2530" s="1">
        <v>2073221</v>
      </c>
      <c r="C2530" s="1" t="s">
        <v>16920</v>
      </c>
      <c r="D2530" s="1" t="s">
        <v>16921</v>
      </c>
      <c r="E2530" s="1" t="s">
        <v>16922</v>
      </c>
      <c r="F2530" s="2">
        <v>89.5</v>
      </c>
      <c r="G2530" s="1" t="s">
        <v>114</v>
      </c>
      <c r="H2530" s="1" t="s">
        <v>91</v>
      </c>
      <c r="I2530" s="1" t="s">
        <v>92</v>
      </c>
      <c r="J2530" s="1" t="s">
        <v>27151</v>
      </c>
      <c r="K2530" s="1" t="s">
        <v>27152</v>
      </c>
      <c r="L2530">
        <f>VLOOKUP(B2530,HIS退!B:F,5,FALSE)</f>
        <v>-89.5</v>
      </c>
      <c r="M2530" t="e">
        <f>VLOOKUP(J2530,银行退!A:F,6,FALSE)</f>
        <v>#N/A</v>
      </c>
      <c r="N2530" t="e">
        <f>VLOOKUP(J2530,网银退汇!F:J,5,FALSE)</f>
        <v>#N/A</v>
      </c>
    </row>
    <row r="2531" spans="1:14" hidden="1">
      <c r="A2531" s="1" t="s">
        <v>27153</v>
      </c>
      <c r="B2531" s="1">
        <v>2073267</v>
      </c>
      <c r="C2531" s="1" t="s">
        <v>27154</v>
      </c>
      <c r="D2531" s="1" t="s">
        <v>8466</v>
      </c>
      <c r="E2531" s="1" t="s">
        <v>8467</v>
      </c>
      <c r="F2531" s="2">
        <v>128.13999999999999</v>
      </c>
      <c r="G2531" s="1" t="s">
        <v>114</v>
      </c>
      <c r="H2531" s="1" t="s">
        <v>93</v>
      </c>
      <c r="I2531" s="1" t="s">
        <v>23</v>
      </c>
      <c r="J2531" s="1" t="s">
        <v>27155</v>
      </c>
      <c r="K2531" s="1" t="s">
        <v>14981</v>
      </c>
      <c r="L2531">
        <f>VLOOKUP(B2531,HIS退!B:F,5,FALSE)</f>
        <v>-128.13999999999999</v>
      </c>
      <c r="M2531" t="e">
        <f>VLOOKUP(J2531,银行退!A:F,6,FALSE)</f>
        <v>#N/A</v>
      </c>
      <c r="N2531" t="str">
        <f>VLOOKUP(J2531,网银退汇!F:J,5,FALSE)</f>
        <v>20170918</v>
      </c>
    </row>
    <row r="2532" spans="1:14" hidden="1">
      <c r="A2532" s="1" t="s">
        <v>27156</v>
      </c>
      <c r="B2532" s="1">
        <v>2073272</v>
      </c>
      <c r="C2532" s="1" t="s">
        <v>16925</v>
      </c>
      <c r="D2532" s="1" t="s">
        <v>16926</v>
      </c>
      <c r="E2532" s="1" t="s">
        <v>16927</v>
      </c>
      <c r="F2532" s="2">
        <v>14317.13</v>
      </c>
      <c r="G2532" s="1" t="s">
        <v>114</v>
      </c>
      <c r="H2532" s="1" t="s">
        <v>91</v>
      </c>
      <c r="I2532" s="1" t="s">
        <v>92</v>
      </c>
      <c r="J2532" s="1" t="s">
        <v>27157</v>
      </c>
      <c r="K2532" s="1" t="s">
        <v>27158</v>
      </c>
      <c r="L2532">
        <f>VLOOKUP(B2532,HIS退!B:F,5,FALSE)</f>
        <v>-14317.13</v>
      </c>
      <c r="M2532" t="e">
        <f>VLOOKUP(J2532,银行退!A:F,6,FALSE)</f>
        <v>#N/A</v>
      </c>
      <c r="N2532" t="e">
        <f>VLOOKUP(J2532,网银退汇!F:J,5,FALSE)</f>
        <v>#N/A</v>
      </c>
    </row>
    <row r="2533" spans="1:14" hidden="1">
      <c r="A2533" s="1" t="s">
        <v>27159</v>
      </c>
      <c r="B2533" s="1">
        <v>2073295</v>
      </c>
      <c r="C2533" s="1" t="s">
        <v>16929</v>
      </c>
      <c r="D2533" s="1" t="s">
        <v>16930</v>
      </c>
      <c r="E2533" s="1" t="s">
        <v>16931</v>
      </c>
      <c r="F2533" s="2">
        <v>13035</v>
      </c>
      <c r="G2533" s="1" t="s">
        <v>114</v>
      </c>
      <c r="H2533" s="1" t="s">
        <v>91</v>
      </c>
      <c r="I2533" s="1" t="s">
        <v>92</v>
      </c>
      <c r="J2533" s="1" t="s">
        <v>27160</v>
      </c>
      <c r="K2533" s="1" t="s">
        <v>27161</v>
      </c>
      <c r="L2533">
        <f>VLOOKUP(B2533,HIS退!B:F,5,FALSE)</f>
        <v>-13035</v>
      </c>
      <c r="M2533" t="e">
        <f>VLOOKUP(J2533,银行退!A:F,6,FALSE)</f>
        <v>#N/A</v>
      </c>
      <c r="N2533" t="e">
        <f>VLOOKUP(J2533,网银退汇!F:J,5,FALSE)</f>
        <v>#N/A</v>
      </c>
    </row>
    <row r="2534" spans="1:14" hidden="1">
      <c r="A2534" s="1" t="s">
        <v>27162</v>
      </c>
      <c r="B2534" s="1">
        <v>2073447</v>
      </c>
      <c r="C2534" s="1" t="s">
        <v>16933</v>
      </c>
      <c r="D2534" s="1" t="s">
        <v>16934</v>
      </c>
      <c r="E2534" s="1" t="s">
        <v>16935</v>
      </c>
      <c r="F2534" s="2">
        <v>133</v>
      </c>
      <c r="G2534" s="1" t="s">
        <v>114</v>
      </c>
      <c r="H2534" s="1" t="s">
        <v>91</v>
      </c>
      <c r="I2534" s="1" t="s">
        <v>92</v>
      </c>
      <c r="J2534" s="1" t="s">
        <v>27163</v>
      </c>
      <c r="K2534" s="1" t="s">
        <v>27164</v>
      </c>
      <c r="L2534">
        <f>VLOOKUP(B2534,HIS退!B:F,5,FALSE)</f>
        <v>-133</v>
      </c>
      <c r="M2534" t="e">
        <f>VLOOKUP(J2534,银行退!A:F,6,FALSE)</f>
        <v>#N/A</v>
      </c>
      <c r="N2534" t="e">
        <f>VLOOKUP(J2534,网银退汇!F:J,5,FALSE)</f>
        <v>#N/A</v>
      </c>
    </row>
    <row r="2535" spans="1:14" hidden="1">
      <c r="A2535" s="1" t="s">
        <v>27165</v>
      </c>
      <c r="B2535" s="1">
        <v>2073461</v>
      </c>
      <c r="C2535" s="1" t="s">
        <v>16937</v>
      </c>
      <c r="D2535" s="1" t="s">
        <v>16938</v>
      </c>
      <c r="E2535" s="1" t="s">
        <v>16939</v>
      </c>
      <c r="F2535" s="2">
        <v>2902.95</v>
      </c>
      <c r="G2535" s="1" t="s">
        <v>114</v>
      </c>
      <c r="H2535" s="1" t="s">
        <v>91</v>
      </c>
      <c r="I2535" s="1" t="s">
        <v>92</v>
      </c>
      <c r="J2535" s="1" t="s">
        <v>27166</v>
      </c>
      <c r="K2535" s="1" t="s">
        <v>27167</v>
      </c>
      <c r="L2535">
        <f>VLOOKUP(B2535,HIS退!B:F,5,FALSE)</f>
        <v>-2902.95</v>
      </c>
      <c r="M2535" t="e">
        <f>VLOOKUP(J2535,银行退!A:F,6,FALSE)</f>
        <v>#N/A</v>
      </c>
      <c r="N2535" t="e">
        <f>VLOOKUP(J2535,网银退汇!F:J,5,FALSE)</f>
        <v>#N/A</v>
      </c>
    </row>
    <row r="2536" spans="1:14" hidden="1">
      <c r="A2536" s="1" t="s">
        <v>27168</v>
      </c>
      <c r="B2536" s="1">
        <v>2073652</v>
      </c>
      <c r="C2536" s="1" t="s">
        <v>16941</v>
      </c>
      <c r="D2536" s="1" t="s">
        <v>16942</v>
      </c>
      <c r="E2536" s="1" t="s">
        <v>16943</v>
      </c>
      <c r="F2536" s="2">
        <v>2730</v>
      </c>
      <c r="G2536" s="1" t="s">
        <v>114</v>
      </c>
      <c r="H2536" s="1" t="s">
        <v>91</v>
      </c>
      <c r="I2536" s="1" t="s">
        <v>92</v>
      </c>
      <c r="J2536" s="1" t="s">
        <v>27169</v>
      </c>
      <c r="K2536" s="1" t="s">
        <v>27170</v>
      </c>
      <c r="L2536">
        <f>VLOOKUP(B2536,HIS退!B:F,5,FALSE)</f>
        <v>-2730</v>
      </c>
      <c r="M2536" t="e">
        <f>VLOOKUP(J2536,银行退!A:F,6,FALSE)</f>
        <v>#N/A</v>
      </c>
      <c r="N2536" t="e">
        <f>VLOOKUP(J2536,网银退汇!F:J,5,FALSE)</f>
        <v>#N/A</v>
      </c>
    </row>
    <row r="2537" spans="1:14" hidden="1">
      <c r="A2537" s="1" t="s">
        <v>27171</v>
      </c>
      <c r="B2537" s="1">
        <v>2073669</v>
      </c>
      <c r="C2537" s="1" t="s">
        <v>16945</v>
      </c>
      <c r="D2537" s="1" t="s">
        <v>2103</v>
      </c>
      <c r="E2537" s="1" t="s">
        <v>2104</v>
      </c>
      <c r="F2537" s="2">
        <v>780</v>
      </c>
      <c r="G2537" s="1" t="s">
        <v>114</v>
      </c>
      <c r="H2537" s="1" t="s">
        <v>91</v>
      </c>
      <c r="I2537" s="1" t="s">
        <v>92</v>
      </c>
      <c r="J2537" s="1" t="s">
        <v>27172</v>
      </c>
      <c r="K2537" s="1" t="s">
        <v>9885</v>
      </c>
      <c r="L2537">
        <f>VLOOKUP(B2537,HIS退!B:F,5,FALSE)</f>
        <v>-780</v>
      </c>
      <c r="M2537" t="e">
        <f>VLOOKUP(J2537,银行退!A:F,6,FALSE)</f>
        <v>#N/A</v>
      </c>
      <c r="N2537" t="e">
        <f>VLOOKUP(J2537,网银退汇!F:J,5,FALSE)</f>
        <v>#N/A</v>
      </c>
    </row>
    <row r="2538" spans="1:14" hidden="1">
      <c r="A2538" s="1" t="s">
        <v>27173</v>
      </c>
      <c r="B2538" s="1">
        <v>2073730</v>
      </c>
      <c r="C2538" s="1" t="s">
        <v>16947</v>
      </c>
      <c r="D2538" s="1" t="s">
        <v>16948</v>
      </c>
      <c r="E2538" s="1" t="s">
        <v>16949</v>
      </c>
      <c r="F2538" s="2">
        <v>4989.5</v>
      </c>
      <c r="G2538" s="1" t="s">
        <v>114</v>
      </c>
      <c r="H2538" s="1" t="s">
        <v>91</v>
      </c>
      <c r="I2538" s="1" t="s">
        <v>92</v>
      </c>
      <c r="J2538" s="1" t="s">
        <v>27174</v>
      </c>
      <c r="K2538" s="1" t="s">
        <v>27175</v>
      </c>
      <c r="L2538">
        <f>VLOOKUP(B2538,HIS退!B:F,5,FALSE)</f>
        <v>-4989.5</v>
      </c>
      <c r="M2538" t="e">
        <f>VLOOKUP(J2538,银行退!A:F,6,FALSE)</f>
        <v>#N/A</v>
      </c>
      <c r="N2538" t="e">
        <f>VLOOKUP(J2538,网银退汇!F:J,5,FALSE)</f>
        <v>#N/A</v>
      </c>
    </row>
    <row r="2539" spans="1:14" hidden="1">
      <c r="A2539" s="1" t="s">
        <v>27176</v>
      </c>
      <c r="B2539" s="1">
        <v>2074182</v>
      </c>
      <c r="C2539" s="1" t="s">
        <v>16951</v>
      </c>
      <c r="D2539" s="1" t="s">
        <v>16952</v>
      </c>
      <c r="E2539" s="1" t="s">
        <v>16953</v>
      </c>
      <c r="F2539" s="2">
        <v>62.4</v>
      </c>
      <c r="G2539" s="1" t="s">
        <v>114</v>
      </c>
      <c r="H2539" s="1" t="s">
        <v>91</v>
      </c>
      <c r="I2539" s="1" t="s">
        <v>92</v>
      </c>
      <c r="J2539" s="1" t="s">
        <v>27177</v>
      </c>
      <c r="K2539" s="1" t="s">
        <v>27178</v>
      </c>
      <c r="L2539">
        <f>VLOOKUP(B2539,HIS退!B:F,5,FALSE)</f>
        <v>-62.4</v>
      </c>
      <c r="M2539" t="e">
        <f>VLOOKUP(J2539,银行退!A:F,6,FALSE)</f>
        <v>#N/A</v>
      </c>
      <c r="N2539" t="e">
        <f>VLOOKUP(J2539,网银退汇!F:J,5,FALSE)</f>
        <v>#N/A</v>
      </c>
    </row>
    <row r="2540" spans="1:14" hidden="1">
      <c r="A2540" s="1" t="s">
        <v>27179</v>
      </c>
      <c r="B2540" s="1">
        <v>2074229</v>
      </c>
      <c r="C2540" s="1" t="s">
        <v>16955</v>
      </c>
      <c r="D2540" s="1" t="s">
        <v>16956</v>
      </c>
      <c r="E2540" s="1" t="s">
        <v>16957</v>
      </c>
      <c r="F2540" s="2">
        <v>8303.2199999999993</v>
      </c>
      <c r="G2540" s="1" t="s">
        <v>114</v>
      </c>
      <c r="H2540" s="1" t="s">
        <v>91</v>
      </c>
      <c r="I2540" s="1" t="s">
        <v>92</v>
      </c>
      <c r="J2540" s="1" t="s">
        <v>27180</v>
      </c>
      <c r="K2540" s="1" t="s">
        <v>27181</v>
      </c>
      <c r="L2540">
        <f>VLOOKUP(B2540,HIS退!B:F,5,FALSE)</f>
        <v>-8303.2199999999993</v>
      </c>
      <c r="M2540" t="e">
        <f>VLOOKUP(J2540,银行退!A:F,6,FALSE)</f>
        <v>#N/A</v>
      </c>
      <c r="N2540" t="e">
        <f>VLOOKUP(J2540,网银退汇!F:J,5,FALSE)</f>
        <v>#N/A</v>
      </c>
    </row>
    <row r="2541" spans="1:14" hidden="1">
      <c r="A2541" s="1" t="s">
        <v>27182</v>
      </c>
      <c r="B2541" s="1">
        <v>2074314</v>
      </c>
      <c r="C2541" s="1" t="s">
        <v>16959</v>
      </c>
      <c r="D2541" s="1" t="s">
        <v>16960</v>
      </c>
      <c r="E2541" s="1" t="s">
        <v>16961</v>
      </c>
      <c r="F2541" s="2">
        <v>4300</v>
      </c>
      <c r="G2541" s="1" t="s">
        <v>114</v>
      </c>
      <c r="H2541" s="1" t="s">
        <v>91</v>
      </c>
      <c r="I2541" s="1" t="s">
        <v>92</v>
      </c>
      <c r="J2541" s="1" t="s">
        <v>27183</v>
      </c>
      <c r="K2541" s="1" t="s">
        <v>27184</v>
      </c>
      <c r="L2541">
        <f>VLOOKUP(B2541,HIS退!B:F,5,FALSE)</f>
        <v>-4300</v>
      </c>
      <c r="M2541" t="e">
        <f>VLOOKUP(J2541,银行退!A:F,6,FALSE)</f>
        <v>#N/A</v>
      </c>
      <c r="N2541" t="e">
        <f>VLOOKUP(J2541,网银退汇!F:J,5,FALSE)</f>
        <v>#N/A</v>
      </c>
    </row>
    <row r="2542" spans="1:14" hidden="1">
      <c r="A2542" s="1" t="s">
        <v>27185</v>
      </c>
      <c r="B2542" s="1">
        <v>2074323</v>
      </c>
      <c r="C2542" s="1" t="s">
        <v>16963</v>
      </c>
      <c r="D2542" s="1" t="s">
        <v>16964</v>
      </c>
      <c r="E2542" s="1" t="s">
        <v>16965</v>
      </c>
      <c r="F2542" s="2">
        <v>5200</v>
      </c>
      <c r="G2542" s="1" t="s">
        <v>114</v>
      </c>
      <c r="H2542" s="1" t="s">
        <v>91</v>
      </c>
      <c r="I2542" s="1" t="s">
        <v>92</v>
      </c>
      <c r="J2542" s="1" t="s">
        <v>27186</v>
      </c>
      <c r="K2542" s="1" t="s">
        <v>27187</v>
      </c>
      <c r="L2542">
        <f>VLOOKUP(B2542,HIS退!B:F,5,FALSE)</f>
        <v>-5200</v>
      </c>
      <c r="M2542" t="e">
        <f>VLOOKUP(J2542,银行退!A:F,6,FALSE)</f>
        <v>#N/A</v>
      </c>
      <c r="N2542" t="e">
        <f>VLOOKUP(J2542,网银退汇!F:J,5,FALSE)</f>
        <v>#N/A</v>
      </c>
    </row>
    <row r="2543" spans="1:14" hidden="1">
      <c r="A2543" s="1" t="s">
        <v>27188</v>
      </c>
      <c r="B2543" s="1">
        <v>2074392</v>
      </c>
      <c r="C2543" s="1" t="s">
        <v>16967</v>
      </c>
      <c r="D2543" s="1" t="s">
        <v>16968</v>
      </c>
      <c r="E2543" s="1" t="s">
        <v>16969</v>
      </c>
      <c r="F2543" s="2">
        <v>7715</v>
      </c>
      <c r="G2543" s="1" t="s">
        <v>114</v>
      </c>
      <c r="H2543" s="1" t="s">
        <v>91</v>
      </c>
      <c r="I2543" s="1" t="s">
        <v>92</v>
      </c>
      <c r="J2543" s="1" t="s">
        <v>27189</v>
      </c>
      <c r="K2543" s="1" t="s">
        <v>27190</v>
      </c>
      <c r="L2543">
        <f>VLOOKUP(B2543,HIS退!B:F,5,FALSE)</f>
        <v>-7715</v>
      </c>
      <c r="M2543" t="e">
        <f>VLOOKUP(J2543,银行退!A:F,6,FALSE)</f>
        <v>#N/A</v>
      </c>
      <c r="N2543" t="e">
        <f>VLOOKUP(J2543,网银退汇!F:J,5,FALSE)</f>
        <v>#N/A</v>
      </c>
    </row>
    <row r="2544" spans="1:14" hidden="1">
      <c r="A2544" s="1" t="s">
        <v>27191</v>
      </c>
      <c r="B2544" s="1">
        <v>2074440</v>
      </c>
      <c r="C2544" s="1" t="s">
        <v>27192</v>
      </c>
      <c r="D2544" s="1" t="s">
        <v>16971</v>
      </c>
      <c r="E2544" s="1" t="s">
        <v>16972</v>
      </c>
      <c r="F2544" s="2">
        <v>3951.16</v>
      </c>
      <c r="G2544" s="1" t="s">
        <v>114</v>
      </c>
      <c r="H2544" s="1" t="s">
        <v>93</v>
      </c>
      <c r="I2544" s="1" t="s">
        <v>23</v>
      </c>
      <c r="J2544" s="1" t="s">
        <v>27193</v>
      </c>
      <c r="K2544" s="1" t="s">
        <v>27194</v>
      </c>
      <c r="L2544">
        <f>VLOOKUP(B2544,HIS退!B:F,5,FALSE)</f>
        <v>-3951.16</v>
      </c>
      <c r="M2544" t="e">
        <f>VLOOKUP(J2544,银行退!A:F,6,FALSE)</f>
        <v>#N/A</v>
      </c>
      <c r="N2544" t="str">
        <f>VLOOKUP(J2544,网银退汇!F:J,5,FALSE)</f>
        <v>20170918</v>
      </c>
    </row>
    <row r="2545" spans="1:14" hidden="1">
      <c r="A2545" s="1" t="s">
        <v>27195</v>
      </c>
      <c r="B2545" s="1">
        <v>2074535</v>
      </c>
      <c r="C2545" s="1" t="s">
        <v>27196</v>
      </c>
      <c r="D2545" s="1" t="s">
        <v>16974</v>
      </c>
      <c r="E2545" s="1" t="s">
        <v>16975</v>
      </c>
      <c r="F2545" s="2">
        <v>5000</v>
      </c>
      <c r="G2545" s="1" t="s">
        <v>114</v>
      </c>
      <c r="H2545" s="1" t="s">
        <v>93</v>
      </c>
      <c r="I2545" s="1" t="s">
        <v>23</v>
      </c>
      <c r="J2545" s="1" t="s">
        <v>27197</v>
      </c>
      <c r="K2545" s="1" t="s">
        <v>27198</v>
      </c>
      <c r="L2545">
        <f>VLOOKUP(B2545,HIS退!B:F,5,FALSE)</f>
        <v>-5000</v>
      </c>
      <c r="M2545" t="e">
        <f>VLOOKUP(J2545,银行退!A:F,6,FALSE)</f>
        <v>#N/A</v>
      </c>
      <c r="N2545" t="str">
        <f>VLOOKUP(J2545,网银退汇!F:J,5,FALSE)</f>
        <v>20170918</v>
      </c>
    </row>
    <row r="2546" spans="1:14" hidden="1">
      <c r="A2546" s="1" t="s">
        <v>27199</v>
      </c>
      <c r="B2546" s="1">
        <v>2074611</v>
      </c>
      <c r="C2546" s="1" t="s">
        <v>16977</v>
      </c>
      <c r="D2546" s="1" t="s">
        <v>16978</v>
      </c>
      <c r="E2546" s="1" t="s">
        <v>16979</v>
      </c>
      <c r="F2546" s="2">
        <v>137</v>
      </c>
      <c r="G2546" s="1" t="s">
        <v>114</v>
      </c>
      <c r="H2546" s="1" t="s">
        <v>91</v>
      </c>
      <c r="I2546" s="1" t="s">
        <v>92</v>
      </c>
      <c r="J2546" s="1" t="s">
        <v>27200</v>
      </c>
      <c r="K2546" s="1" t="s">
        <v>27201</v>
      </c>
      <c r="L2546">
        <f>VLOOKUP(B2546,HIS退!B:F,5,FALSE)</f>
        <v>-137</v>
      </c>
      <c r="M2546" t="e">
        <f>VLOOKUP(J2546,银行退!A:F,6,FALSE)</f>
        <v>#N/A</v>
      </c>
      <c r="N2546" t="e">
        <f>VLOOKUP(J2546,网银退汇!F:J,5,FALSE)</f>
        <v>#N/A</v>
      </c>
    </row>
    <row r="2547" spans="1:14" hidden="1">
      <c r="A2547" s="1" t="s">
        <v>27202</v>
      </c>
      <c r="B2547" s="1">
        <v>2074652</v>
      </c>
      <c r="C2547" s="1" t="s">
        <v>16981</v>
      </c>
      <c r="D2547" s="1" t="s">
        <v>16982</v>
      </c>
      <c r="E2547" s="1" t="s">
        <v>16983</v>
      </c>
      <c r="F2547" s="2">
        <v>499.5</v>
      </c>
      <c r="G2547" s="1" t="s">
        <v>114</v>
      </c>
      <c r="H2547" s="1" t="s">
        <v>91</v>
      </c>
      <c r="I2547" s="1" t="s">
        <v>92</v>
      </c>
      <c r="J2547" s="1" t="s">
        <v>27203</v>
      </c>
      <c r="K2547" s="1" t="s">
        <v>27204</v>
      </c>
      <c r="L2547">
        <f>VLOOKUP(B2547,HIS退!B:F,5,FALSE)</f>
        <v>-499.5</v>
      </c>
      <c r="M2547" t="e">
        <f>VLOOKUP(J2547,银行退!A:F,6,FALSE)</f>
        <v>#N/A</v>
      </c>
      <c r="N2547" t="e">
        <f>VLOOKUP(J2547,网银退汇!F:J,5,FALSE)</f>
        <v>#N/A</v>
      </c>
    </row>
    <row r="2548" spans="1:14" hidden="1">
      <c r="A2548" s="1" t="s">
        <v>27205</v>
      </c>
      <c r="B2548" s="1">
        <v>2074686</v>
      </c>
      <c r="C2548" s="1" t="s">
        <v>16985</v>
      </c>
      <c r="D2548" s="1" t="s">
        <v>16986</v>
      </c>
      <c r="E2548" s="1" t="s">
        <v>16987</v>
      </c>
      <c r="F2548" s="2">
        <v>1200</v>
      </c>
      <c r="G2548" s="1" t="s">
        <v>114</v>
      </c>
      <c r="H2548" s="1" t="s">
        <v>91</v>
      </c>
      <c r="I2548" s="1" t="s">
        <v>92</v>
      </c>
      <c r="J2548" s="1" t="s">
        <v>27206</v>
      </c>
      <c r="K2548" s="1" t="s">
        <v>27207</v>
      </c>
      <c r="L2548">
        <f>VLOOKUP(B2548,HIS退!B:F,5,FALSE)</f>
        <v>-1200</v>
      </c>
      <c r="M2548" t="e">
        <f>VLOOKUP(J2548,银行退!A:F,6,FALSE)</f>
        <v>#N/A</v>
      </c>
      <c r="N2548" t="e">
        <f>VLOOKUP(J2548,网银退汇!F:J,5,FALSE)</f>
        <v>#N/A</v>
      </c>
    </row>
    <row r="2549" spans="1:14" hidden="1">
      <c r="A2549" s="1" t="s">
        <v>27208</v>
      </c>
      <c r="B2549" s="1">
        <v>2074714</v>
      </c>
      <c r="C2549" s="1" t="s">
        <v>16989</v>
      </c>
      <c r="D2549" s="1" t="s">
        <v>16990</v>
      </c>
      <c r="E2549" s="1" t="s">
        <v>6693</v>
      </c>
      <c r="F2549" s="2">
        <v>914.7</v>
      </c>
      <c r="G2549" s="1" t="s">
        <v>114</v>
      </c>
      <c r="H2549" s="1" t="s">
        <v>91</v>
      </c>
      <c r="I2549" s="1" t="s">
        <v>92</v>
      </c>
      <c r="J2549" s="1" t="s">
        <v>27209</v>
      </c>
      <c r="K2549" s="1" t="s">
        <v>13523</v>
      </c>
      <c r="L2549">
        <f>VLOOKUP(B2549,HIS退!B:F,5,FALSE)</f>
        <v>-914.7</v>
      </c>
      <c r="M2549" t="e">
        <f>VLOOKUP(J2549,银行退!A:F,6,FALSE)</f>
        <v>#N/A</v>
      </c>
      <c r="N2549" t="e">
        <f>VLOOKUP(J2549,网银退汇!F:J,5,FALSE)</f>
        <v>#N/A</v>
      </c>
    </row>
    <row r="2550" spans="1:14" hidden="1">
      <c r="A2550" s="1" t="s">
        <v>27210</v>
      </c>
      <c r="B2550" s="1">
        <v>2074735</v>
      </c>
      <c r="C2550" s="1" t="s">
        <v>27211</v>
      </c>
      <c r="D2550" s="1" t="s">
        <v>16992</v>
      </c>
      <c r="E2550" s="1" t="s">
        <v>16993</v>
      </c>
      <c r="F2550" s="2">
        <v>2624</v>
      </c>
      <c r="G2550" s="1" t="s">
        <v>114</v>
      </c>
      <c r="H2550" s="1" t="s">
        <v>93</v>
      </c>
      <c r="I2550" s="1" t="s">
        <v>23</v>
      </c>
      <c r="J2550" s="1" t="s">
        <v>27212</v>
      </c>
      <c r="K2550" s="1" t="s">
        <v>27213</v>
      </c>
      <c r="L2550">
        <f>VLOOKUP(B2550,HIS退!B:F,5,FALSE)</f>
        <v>-2624</v>
      </c>
      <c r="M2550" t="e">
        <f>VLOOKUP(J2550,银行退!A:F,6,FALSE)</f>
        <v>#N/A</v>
      </c>
      <c r="N2550" t="str">
        <f>VLOOKUP(J2550,网银退汇!F:J,5,FALSE)</f>
        <v>20170918</v>
      </c>
    </row>
    <row r="2551" spans="1:14" hidden="1">
      <c r="A2551" s="1" t="s">
        <v>27214</v>
      </c>
      <c r="B2551" s="1">
        <v>2074757</v>
      </c>
      <c r="C2551" s="1" t="s">
        <v>16995</v>
      </c>
      <c r="D2551" s="1" t="s">
        <v>16996</v>
      </c>
      <c r="E2551" s="1" t="s">
        <v>16997</v>
      </c>
      <c r="F2551" s="2">
        <v>569</v>
      </c>
      <c r="G2551" s="1" t="s">
        <v>114</v>
      </c>
      <c r="H2551" s="1" t="s">
        <v>91</v>
      </c>
      <c r="I2551" s="1" t="s">
        <v>92</v>
      </c>
      <c r="J2551" s="1" t="s">
        <v>27215</v>
      </c>
      <c r="K2551" s="1" t="s">
        <v>27216</v>
      </c>
      <c r="L2551">
        <f>VLOOKUP(B2551,HIS退!B:F,5,FALSE)</f>
        <v>-569</v>
      </c>
      <c r="M2551" t="e">
        <f>VLOOKUP(J2551,银行退!A:F,6,FALSE)</f>
        <v>#N/A</v>
      </c>
      <c r="N2551" t="e">
        <f>VLOOKUP(J2551,网银退汇!F:J,5,FALSE)</f>
        <v>#N/A</v>
      </c>
    </row>
    <row r="2552" spans="1:14" hidden="1">
      <c r="A2552" s="1" t="s">
        <v>27217</v>
      </c>
      <c r="B2552" s="1">
        <v>2074802</v>
      </c>
      <c r="C2552" s="1" t="s">
        <v>16999</v>
      </c>
      <c r="D2552" s="1" t="s">
        <v>17000</v>
      </c>
      <c r="E2552" s="1" t="s">
        <v>17001</v>
      </c>
      <c r="F2552" s="2">
        <v>400</v>
      </c>
      <c r="G2552" s="1" t="s">
        <v>114</v>
      </c>
      <c r="H2552" s="1" t="s">
        <v>91</v>
      </c>
      <c r="I2552" s="1" t="s">
        <v>92</v>
      </c>
      <c r="J2552" s="1" t="s">
        <v>27218</v>
      </c>
      <c r="K2552" s="1" t="s">
        <v>27219</v>
      </c>
      <c r="L2552">
        <f>VLOOKUP(B2552,HIS退!B:F,5,FALSE)</f>
        <v>-400</v>
      </c>
      <c r="M2552" t="e">
        <f>VLOOKUP(J2552,银行退!A:F,6,FALSE)</f>
        <v>#N/A</v>
      </c>
      <c r="N2552" t="e">
        <f>VLOOKUP(J2552,网银退汇!F:J,5,FALSE)</f>
        <v>#N/A</v>
      </c>
    </row>
    <row r="2553" spans="1:14" hidden="1">
      <c r="A2553" s="1" t="s">
        <v>27220</v>
      </c>
      <c r="B2553" s="1">
        <v>2074838</v>
      </c>
      <c r="C2553" s="1" t="s">
        <v>17003</v>
      </c>
      <c r="D2553" s="1" t="s">
        <v>17004</v>
      </c>
      <c r="E2553" s="1" t="s">
        <v>17005</v>
      </c>
      <c r="F2553" s="2">
        <v>510.17</v>
      </c>
      <c r="G2553" s="1" t="s">
        <v>114</v>
      </c>
      <c r="H2553" s="1" t="s">
        <v>91</v>
      </c>
      <c r="I2553" s="1" t="s">
        <v>92</v>
      </c>
      <c r="J2553" s="1" t="s">
        <v>27221</v>
      </c>
      <c r="K2553" s="1" t="s">
        <v>27222</v>
      </c>
      <c r="L2553">
        <f>VLOOKUP(B2553,HIS退!B:F,5,FALSE)</f>
        <v>-510.17</v>
      </c>
      <c r="M2553" t="e">
        <f>VLOOKUP(J2553,银行退!A:F,6,FALSE)</f>
        <v>#N/A</v>
      </c>
      <c r="N2553" t="e">
        <f>VLOOKUP(J2553,网银退汇!F:J,5,FALSE)</f>
        <v>#N/A</v>
      </c>
    </row>
    <row r="2554" spans="1:14" hidden="1">
      <c r="A2554" s="1" t="s">
        <v>27223</v>
      </c>
      <c r="B2554" s="1">
        <v>2074846</v>
      </c>
      <c r="C2554" s="1" t="s">
        <v>17007</v>
      </c>
      <c r="D2554" s="1" t="s">
        <v>17008</v>
      </c>
      <c r="E2554" s="1" t="s">
        <v>17009</v>
      </c>
      <c r="F2554" s="2">
        <v>590</v>
      </c>
      <c r="G2554" s="1" t="s">
        <v>114</v>
      </c>
      <c r="H2554" s="1" t="s">
        <v>91</v>
      </c>
      <c r="I2554" s="1" t="s">
        <v>92</v>
      </c>
      <c r="J2554" s="1" t="s">
        <v>27224</v>
      </c>
      <c r="K2554" s="1" t="s">
        <v>27225</v>
      </c>
      <c r="L2554">
        <f>VLOOKUP(B2554,HIS退!B:F,5,FALSE)</f>
        <v>-590</v>
      </c>
      <c r="M2554" t="e">
        <f>VLOOKUP(J2554,银行退!A:F,6,FALSE)</f>
        <v>#N/A</v>
      </c>
      <c r="N2554" t="e">
        <f>VLOOKUP(J2554,网银退汇!F:J,5,FALSE)</f>
        <v>#N/A</v>
      </c>
    </row>
    <row r="2555" spans="1:14" hidden="1">
      <c r="A2555" s="1" t="s">
        <v>27226</v>
      </c>
      <c r="B2555" s="1">
        <v>2074915</v>
      </c>
      <c r="C2555" s="1" t="s">
        <v>17011</v>
      </c>
      <c r="D2555" s="1" t="s">
        <v>17012</v>
      </c>
      <c r="E2555" s="1" t="s">
        <v>17013</v>
      </c>
      <c r="F2555" s="2">
        <v>1274.06</v>
      </c>
      <c r="G2555" s="1" t="s">
        <v>114</v>
      </c>
      <c r="H2555" s="1" t="s">
        <v>91</v>
      </c>
      <c r="I2555" s="1" t="s">
        <v>92</v>
      </c>
      <c r="J2555" s="1" t="s">
        <v>27227</v>
      </c>
      <c r="K2555" s="1" t="s">
        <v>27228</v>
      </c>
      <c r="L2555">
        <f>VLOOKUP(B2555,HIS退!B:F,5,FALSE)</f>
        <v>-1274.06</v>
      </c>
      <c r="M2555" t="e">
        <f>VLOOKUP(J2555,银行退!A:F,6,FALSE)</f>
        <v>#N/A</v>
      </c>
      <c r="N2555" t="e">
        <f>VLOOKUP(J2555,网银退汇!F:J,5,FALSE)</f>
        <v>#N/A</v>
      </c>
    </row>
    <row r="2556" spans="1:14" hidden="1">
      <c r="A2556" s="1" t="s">
        <v>27229</v>
      </c>
      <c r="B2556" s="1">
        <v>2074938</v>
      </c>
      <c r="C2556" s="1" t="s">
        <v>17015</v>
      </c>
      <c r="D2556" s="1" t="s">
        <v>17016</v>
      </c>
      <c r="E2556" s="1" t="s">
        <v>17017</v>
      </c>
      <c r="F2556" s="2">
        <v>5000</v>
      </c>
      <c r="G2556" s="1" t="s">
        <v>114</v>
      </c>
      <c r="H2556" s="1" t="s">
        <v>91</v>
      </c>
      <c r="I2556" s="1" t="s">
        <v>92</v>
      </c>
      <c r="J2556" s="1" t="s">
        <v>27230</v>
      </c>
      <c r="K2556" s="1" t="s">
        <v>27231</v>
      </c>
      <c r="L2556">
        <f>VLOOKUP(B2556,HIS退!B:F,5,FALSE)</f>
        <v>-5000</v>
      </c>
      <c r="M2556" t="e">
        <f>VLOOKUP(J2556,银行退!A:F,6,FALSE)</f>
        <v>#N/A</v>
      </c>
      <c r="N2556" t="e">
        <f>VLOOKUP(J2556,网银退汇!F:J,5,FALSE)</f>
        <v>#N/A</v>
      </c>
    </row>
    <row r="2557" spans="1:14" hidden="1">
      <c r="A2557" s="1" t="s">
        <v>27232</v>
      </c>
      <c r="B2557" s="1">
        <v>2074961</v>
      </c>
      <c r="C2557" s="1" t="s">
        <v>17019</v>
      </c>
      <c r="D2557" s="1" t="s">
        <v>17020</v>
      </c>
      <c r="E2557" s="1" t="s">
        <v>17021</v>
      </c>
      <c r="F2557" s="2">
        <v>400</v>
      </c>
      <c r="G2557" s="1" t="s">
        <v>114</v>
      </c>
      <c r="H2557" s="1" t="s">
        <v>91</v>
      </c>
      <c r="I2557" s="1" t="s">
        <v>92</v>
      </c>
      <c r="J2557" s="1" t="s">
        <v>27233</v>
      </c>
      <c r="K2557" s="1" t="s">
        <v>27234</v>
      </c>
      <c r="L2557">
        <f>VLOOKUP(B2557,HIS退!B:F,5,FALSE)</f>
        <v>-400</v>
      </c>
      <c r="M2557" t="e">
        <f>VLOOKUP(J2557,银行退!A:F,6,FALSE)</f>
        <v>#N/A</v>
      </c>
      <c r="N2557" t="e">
        <f>VLOOKUP(J2557,网银退汇!F:J,5,FALSE)</f>
        <v>#N/A</v>
      </c>
    </row>
    <row r="2558" spans="1:14" hidden="1">
      <c r="A2558" s="1" t="s">
        <v>27235</v>
      </c>
      <c r="B2558" s="1">
        <v>2074964</v>
      </c>
      <c r="C2558" s="1" t="s">
        <v>27236</v>
      </c>
      <c r="D2558" s="1" t="s">
        <v>17023</v>
      </c>
      <c r="E2558" s="1" t="s">
        <v>17024</v>
      </c>
      <c r="F2558" s="2">
        <v>5000</v>
      </c>
      <c r="G2558" s="1" t="s">
        <v>114</v>
      </c>
      <c r="H2558" s="1" t="s">
        <v>93</v>
      </c>
      <c r="I2558" s="1" t="s">
        <v>23</v>
      </c>
      <c r="J2558" s="1" t="s">
        <v>27237</v>
      </c>
      <c r="K2558" s="1" t="s">
        <v>27238</v>
      </c>
      <c r="L2558">
        <f>VLOOKUP(B2558,HIS退!B:F,5,FALSE)</f>
        <v>-5000</v>
      </c>
      <c r="M2558" t="e">
        <f>VLOOKUP(J2558,银行退!A:F,6,FALSE)</f>
        <v>#N/A</v>
      </c>
      <c r="N2558" t="str">
        <f>VLOOKUP(J2558,网银退汇!F:J,5,FALSE)</f>
        <v>20170918</v>
      </c>
    </row>
    <row r="2559" spans="1:14" hidden="1">
      <c r="A2559" s="1" t="s">
        <v>27239</v>
      </c>
      <c r="B2559" s="1">
        <v>2075005</v>
      </c>
      <c r="C2559" s="1" t="s">
        <v>17026</v>
      </c>
      <c r="D2559" s="1" t="s">
        <v>17027</v>
      </c>
      <c r="E2559" s="1" t="s">
        <v>17028</v>
      </c>
      <c r="F2559" s="2">
        <v>500</v>
      </c>
      <c r="G2559" s="1" t="s">
        <v>114</v>
      </c>
      <c r="H2559" s="1" t="s">
        <v>91</v>
      </c>
      <c r="I2559" s="1" t="s">
        <v>92</v>
      </c>
      <c r="J2559" s="1" t="s">
        <v>27240</v>
      </c>
      <c r="K2559" s="1" t="s">
        <v>27241</v>
      </c>
      <c r="L2559">
        <f>VLOOKUP(B2559,HIS退!B:F,5,FALSE)</f>
        <v>-500</v>
      </c>
      <c r="M2559" t="e">
        <f>VLOOKUP(J2559,银行退!A:F,6,FALSE)</f>
        <v>#N/A</v>
      </c>
      <c r="N2559" t="e">
        <f>VLOOKUP(J2559,网银退汇!F:J,5,FALSE)</f>
        <v>#N/A</v>
      </c>
    </row>
    <row r="2560" spans="1:14" hidden="1">
      <c r="A2560" s="1" t="s">
        <v>27242</v>
      </c>
      <c r="B2560" s="1">
        <v>2075042</v>
      </c>
      <c r="C2560" s="1" t="s">
        <v>17030</v>
      </c>
      <c r="D2560" s="1" t="s">
        <v>17031</v>
      </c>
      <c r="E2560" s="1" t="s">
        <v>17032</v>
      </c>
      <c r="F2560" s="2">
        <v>2433.2399999999998</v>
      </c>
      <c r="G2560" s="1" t="s">
        <v>114</v>
      </c>
      <c r="H2560" s="1" t="s">
        <v>91</v>
      </c>
      <c r="I2560" s="1" t="s">
        <v>92</v>
      </c>
      <c r="J2560" s="1" t="s">
        <v>27243</v>
      </c>
      <c r="K2560" s="1" t="s">
        <v>27244</v>
      </c>
      <c r="L2560">
        <f>VLOOKUP(B2560,HIS退!B:F,5,FALSE)</f>
        <v>-2433.2399999999998</v>
      </c>
      <c r="M2560" t="e">
        <f>VLOOKUP(J2560,银行退!A:F,6,FALSE)</f>
        <v>#N/A</v>
      </c>
      <c r="N2560" t="e">
        <f>VLOOKUP(J2560,网银退汇!F:J,5,FALSE)</f>
        <v>#N/A</v>
      </c>
    </row>
    <row r="2561" spans="1:14" hidden="1">
      <c r="A2561" s="1" t="s">
        <v>27245</v>
      </c>
      <c r="B2561" s="1">
        <v>2075047</v>
      </c>
      <c r="C2561" s="1" t="s">
        <v>17034</v>
      </c>
      <c r="D2561" s="1" t="s">
        <v>17035</v>
      </c>
      <c r="E2561" s="1" t="s">
        <v>17036</v>
      </c>
      <c r="F2561" s="2">
        <v>1000</v>
      </c>
      <c r="G2561" s="1" t="s">
        <v>114</v>
      </c>
      <c r="H2561" s="1" t="s">
        <v>91</v>
      </c>
      <c r="I2561" s="1" t="s">
        <v>92</v>
      </c>
      <c r="J2561" s="1" t="s">
        <v>27246</v>
      </c>
      <c r="K2561" s="1" t="s">
        <v>27247</v>
      </c>
      <c r="L2561">
        <f>VLOOKUP(B2561,HIS退!B:F,5,FALSE)</f>
        <v>-1000</v>
      </c>
      <c r="M2561" t="e">
        <f>VLOOKUP(J2561,银行退!A:F,6,FALSE)</f>
        <v>#N/A</v>
      </c>
      <c r="N2561" t="e">
        <f>VLOOKUP(J2561,网银退汇!F:J,5,FALSE)</f>
        <v>#N/A</v>
      </c>
    </row>
    <row r="2562" spans="1:14" hidden="1">
      <c r="A2562" s="1" t="s">
        <v>27248</v>
      </c>
      <c r="B2562" s="1">
        <v>2075054</v>
      </c>
      <c r="C2562" s="1" t="s">
        <v>17038</v>
      </c>
      <c r="D2562" s="1" t="s">
        <v>17039</v>
      </c>
      <c r="E2562" s="1" t="s">
        <v>17040</v>
      </c>
      <c r="F2562" s="2">
        <v>339</v>
      </c>
      <c r="G2562" s="1" t="s">
        <v>114</v>
      </c>
      <c r="H2562" s="1" t="s">
        <v>91</v>
      </c>
      <c r="I2562" s="1" t="s">
        <v>92</v>
      </c>
      <c r="J2562" s="1" t="s">
        <v>27249</v>
      </c>
      <c r="K2562" s="1" t="s">
        <v>27250</v>
      </c>
      <c r="L2562">
        <f>VLOOKUP(B2562,HIS退!B:F,5,FALSE)</f>
        <v>-339</v>
      </c>
      <c r="M2562" t="e">
        <f>VLOOKUP(J2562,银行退!A:F,6,FALSE)</f>
        <v>#N/A</v>
      </c>
      <c r="N2562" t="e">
        <f>VLOOKUP(J2562,网银退汇!F:J,5,FALSE)</f>
        <v>#N/A</v>
      </c>
    </row>
    <row r="2563" spans="1:14" hidden="1">
      <c r="A2563" s="1" t="s">
        <v>27251</v>
      </c>
      <c r="B2563" s="1">
        <v>2075071</v>
      </c>
      <c r="C2563" s="1" t="s">
        <v>17042</v>
      </c>
      <c r="D2563" s="1" t="s">
        <v>17043</v>
      </c>
      <c r="E2563" s="1" t="s">
        <v>17044</v>
      </c>
      <c r="F2563" s="2">
        <v>1395</v>
      </c>
      <c r="G2563" s="1" t="s">
        <v>114</v>
      </c>
      <c r="H2563" s="1" t="s">
        <v>91</v>
      </c>
      <c r="I2563" s="1" t="s">
        <v>92</v>
      </c>
      <c r="J2563" s="1" t="s">
        <v>27252</v>
      </c>
      <c r="K2563" s="1" t="s">
        <v>27253</v>
      </c>
      <c r="L2563">
        <f>VLOOKUP(B2563,HIS退!B:F,5,FALSE)</f>
        <v>-1395</v>
      </c>
      <c r="M2563" t="e">
        <f>VLOOKUP(J2563,银行退!A:F,6,FALSE)</f>
        <v>#N/A</v>
      </c>
      <c r="N2563" t="e">
        <f>VLOOKUP(J2563,网银退汇!F:J,5,FALSE)</f>
        <v>#N/A</v>
      </c>
    </row>
    <row r="2564" spans="1:14" hidden="1">
      <c r="A2564" s="1" t="s">
        <v>27254</v>
      </c>
      <c r="B2564" s="1">
        <v>2075074</v>
      </c>
      <c r="C2564" s="1" t="s">
        <v>27255</v>
      </c>
      <c r="D2564" s="1" t="s">
        <v>17046</v>
      </c>
      <c r="E2564" s="1" t="s">
        <v>17047</v>
      </c>
      <c r="F2564" s="2">
        <v>283</v>
      </c>
      <c r="G2564" s="1" t="s">
        <v>114</v>
      </c>
      <c r="H2564" s="1" t="s">
        <v>93</v>
      </c>
      <c r="I2564" s="1" t="s">
        <v>23</v>
      </c>
      <c r="J2564" s="1" t="s">
        <v>27256</v>
      </c>
      <c r="K2564" s="1" t="s">
        <v>27257</v>
      </c>
      <c r="L2564">
        <f>VLOOKUP(B2564,HIS退!B:F,5,FALSE)</f>
        <v>-283</v>
      </c>
      <c r="M2564" t="e">
        <f>VLOOKUP(J2564,银行退!A:F,6,FALSE)</f>
        <v>#N/A</v>
      </c>
      <c r="N2564" t="str">
        <f>VLOOKUP(J2564,网银退汇!F:J,5,FALSE)</f>
        <v>20170918</v>
      </c>
    </row>
    <row r="2565" spans="1:14" hidden="1">
      <c r="A2565" s="1" t="s">
        <v>27258</v>
      </c>
      <c r="B2565" s="1">
        <v>2075087</v>
      </c>
      <c r="C2565" s="1" t="s">
        <v>17049</v>
      </c>
      <c r="D2565" s="1" t="s">
        <v>17050</v>
      </c>
      <c r="E2565" s="1" t="s">
        <v>17051</v>
      </c>
      <c r="F2565" s="2">
        <v>113.9</v>
      </c>
      <c r="G2565" s="1" t="s">
        <v>114</v>
      </c>
      <c r="H2565" s="1" t="s">
        <v>91</v>
      </c>
      <c r="I2565" s="1" t="s">
        <v>92</v>
      </c>
      <c r="J2565" s="1" t="s">
        <v>27259</v>
      </c>
      <c r="K2565" s="1" t="s">
        <v>27260</v>
      </c>
      <c r="L2565">
        <f>VLOOKUP(B2565,HIS退!B:F,5,FALSE)</f>
        <v>-113.9</v>
      </c>
      <c r="M2565" t="e">
        <f>VLOOKUP(J2565,银行退!A:F,6,FALSE)</f>
        <v>#N/A</v>
      </c>
      <c r="N2565" t="e">
        <f>VLOOKUP(J2565,网银退汇!F:J,5,FALSE)</f>
        <v>#N/A</v>
      </c>
    </row>
    <row r="2566" spans="1:14" hidden="1">
      <c r="A2566" s="1" t="s">
        <v>27261</v>
      </c>
      <c r="B2566" s="1">
        <v>2075091</v>
      </c>
      <c r="C2566" s="1" t="s">
        <v>17053</v>
      </c>
      <c r="D2566" s="1" t="s">
        <v>17054</v>
      </c>
      <c r="E2566" s="1" t="s">
        <v>17055</v>
      </c>
      <c r="F2566" s="2">
        <v>8200</v>
      </c>
      <c r="G2566" s="1" t="s">
        <v>114</v>
      </c>
      <c r="H2566" s="1" t="s">
        <v>91</v>
      </c>
      <c r="I2566" s="1" t="s">
        <v>92</v>
      </c>
      <c r="J2566" s="1" t="s">
        <v>27262</v>
      </c>
      <c r="K2566" s="1" t="s">
        <v>27263</v>
      </c>
      <c r="L2566">
        <f>VLOOKUP(B2566,HIS退!B:F,5,FALSE)</f>
        <v>-8200</v>
      </c>
      <c r="M2566" t="e">
        <f>VLOOKUP(J2566,银行退!A:F,6,FALSE)</f>
        <v>#N/A</v>
      </c>
      <c r="N2566" t="e">
        <f>VLOOKUP(J2566,网银退汇!F:J,5,FALSE)</f>
        <v>#N/A</v>
      </c>
    </row>
    <row r="2567" spans="1:14" hidden="1">
      <c r="A2567" s="1" t="s">
        <v>27264</v>
      </c>
      <c r="B2567" s="1">
        <v>2075093</v>
      </c>
      <c r="C2567" s="1" t="s">
        <v>17057</v>
      </c>
      <c r="D2567" s="1" t="s">
        <v>17058</v>
      </c>
      <c r="E2567" s="1" t="s">
        <v>17059</v>
      </c>
      <c r="F2567" s="2">
        <v>11699.02</v>
      </c>
      <c r="G2567" s="1" t="s">
        <v>114</v>
      </c>
      <c r="H2567" s="1" t="s">
        <v>91</v>
      </c>
      <c r="I2567" s="1" t="s">
        <v>92</v>
      </c>
      <c r="J2567" s="1" t="s">
        <v>27265</v>
      </c>
      <c r="K2567" s="1" t="s">
        <v>27266</v>
      </c>
      <c r="L2567">
        <f>VLOOKUP(B2567,HIS退!B:F,5,FALSE)</f>
        <v>-11699.02</v>
      </c>
      <c r="M2567" t="e">
        <f>VLOOKUP(J2567,银行退!A:F,6,FALSE)</f>
        <v>#N/A</v>
      </c>
      <c r="N2567" t="e">
        <f>VLOOKUP(J2567,网银退汇!F:J,5,FALSE)</f>
        <v>#N/A</v>
      </c>
    </row>
    <row r="2568" spans="1:14" hidden="1">
      <c r="A2568" s="1" t="s">
        <v>27267</v>
      </c>
      <c r="B2568" s="1">
        <v>2075096</v>
      </c>
      <c r="C2568" s="1" t="s">
        <v>17061</v>
      </c>
      <c r="D2568" s="1" t="s">
        <v>17062</v>
      </c>
      <c r="E2568" s="1" t="s">
        <v>62</v>
      </c>
      <c r="F2568" s="2">
        <v>318.42</v>
      </c>
      <c r="G2568" s="1" t="s">
        <v>114</v>
      </c>
      <c r="H2568" s="1" t="s">
        <v>91</v>
      </c>
      <c r="I2568" s="1" t="s">
        <v>92</v>
      </c>
      <c r="J2568" s="1" t="s">
        <v>27268</v>
      </c>
      <c r="K2568" s="1" t="s">
        <v>27269</v>
      </c>
      <c r="L2568">
        <f>VLOOKUP(B2568,HIS退!B:F,5,FALSE)</f>
        <v>-318.42</v>
      </c>
      <c r="M2568" t="e">
        <f>VLOOKUP(J2568,银行退!A:F,6,FALSE)</f>
        <v>#N/A</v>
      </c>
      <c r="N2568" t="e">
        <f>VLOOKUP(J2568,网银退汇!F:J,5,FALSE)</f>
        <v>#N/A</v>
      </c>
    </row>
    <row r="2569" spans="1:14" hidden="1">
      <c r="A2569" s="1" t="s">
        <v>27270</v>
      </c>
      <c r="B2569" s="1">
        <v>2075112</v>
      </c>
      <c r="C2569" s="1" t="s">
        <v>17064</v>
      </c>
      <c r="D2569" s="1" t="s">
        <v>17065</v>
      </c>
      <c r="E2569" s="1" t="s">
        <v>17066</v>
      </c>
      <c r="F2569" s="2">
        <v>6000</v>
      </c>
      <c r="G2569" s="1" t="s">
        <v>114</v>
      </c>
      <c r="H2569" s="1" t="s">
        <v>91</v>
      </c>
      <c r="I2569" s="1" t="s">
        <v>92</v>
      </c>
      <c r="J2569" s="1" t="s">
        <v>27271</v>
      </c>
      <c r="K2569" s="1" t="s">
        <v>27272</v>
      </c>
      <c r="L2569">
        <f>VLOOKUP(B2569,HIS退!B:F,5,FALSE)</f>
        <v>-6000</v>
      </c>
      <c r="M2569" t="e">
        <f>VLOOKUP(J2569,银行退!A:F,6,FALSE)</f>
        <v>#N/A</v>
      </c>
      <c r="N2569" t="e">
        <f>VLOOKUP(J2569,网银退汇!F:J,5,FALSE)</f>
        <v>#N/A</v>
      </c>
    </row>
    <row r="2570" spans="1:14" hidden="1">
      <c r="A2570" s="1" t="s">
        <v>27273</v>
      </c>
      <c r="B2570" s="1">
        <v>2075129</v>
      </c>
      <c r="C2570" s="1" t="s">
        <v>17068</v>
      </c>
      <c r="D2570" s="1" t="s">
        <v>17069</v>
      </c>
      <c r="E2570" s="1" t="s">
        <v>17070</v>
      </c>
      <c r="F2570" s="2">
        <v>610</v>
      </c>
      <c r="G2570" s="1" t="s">
        <v>114</v>
      </c>
      <c r="H2570" s="1" t="s">
        <v>91</v>
      </c>
      <c r="I2570" s="1" t="s">
        <v>92</v>
      </c>
      <c r="J2570" s="1" t="s">
        <v>27274</v>
      </c>
      <c r="K2570" s="1" t="s">
        <v>27272</v>
      </c>
      <c r="L2570">
        <f>VLOOKUP(B2570,HIS退!B:F,5,FALSE)</f>
        <v>-610</v>
      </c>
      <c r="M2570" t="e">
        <f>VLOOKUP(J2570,银行退!A:F,6,FALSE)</f>
        <v>#N/A</v>
      </c>
      <c r="N2570" t="e">
        <f>VLOOKUP(J2570,网银退汇!F:J,5,FALSE)</f>
        <v>#N/A</v>
      </c>
    </row>
    <row r="2571" spans="1:14" hidden="1">
      <c r="A2571" s="1" t="s">
        <v>27275</v>
      </c>
      <c r="B2571" s="1">
        <v>2075174</v>
      </c>
      <c r="C2571" s="1" t="s">
        <v>27276</v>
      </c>
      <c r="D2571" s="1" t="s">
        <v>17076</v>
      </c>
      <c r="E2571" s="1" t="s">
        <v>17077</v>
      </c>
      <c r="F2571" s="2">
        <v>7370.83</v>
      </c>
      <c r="G2571" s="1" t="s">
        <v>114</v>
      </c>
      <c r="H2571" s="1" t="s">
        <v>93</v>
      </c>
      <c r="I2571" s="1" t="s">
        <v>23</v>
      </c>
      <c r="J2571" s="1" t="s">
        <v>27277</v>
      </c>
      <c r="K2571" s="1" t="s">
        <v>27278</v>
      </c>
      <c r="L2571">
        <f>VLOOKUP(B2571,HIS退!B:F,5,FALSE)</f>
        <v>-7370.83</v>
      </c>
      <c r="M2571" t="e">
        <f>VLOOKUP(J2571,银行退!A:F,6,FALSE)</f>
        <v>#N/A</v>
      </c>
      <c r="N2571" t="str">
        <f>VLOOKUP(J2571,网银退汇!F:J,5,FALSE)</f>
        <v>20170918</v>
      </c>
    </row>
    <row r="2572" spans="1:14" hidden="1">
      <c r="A2572" s="1" t="s">
        <v>27279</v>
      </c>
      <c r="B2572" s="1">
        <v>2075287</v>
      </c>
      <c r="C2572" s="1" t="s">
        <v>17086</v>
      </c>
      <c r="D2572" s="1" t="s">
        <v>17087</v>
      </c>
      <c r="E2572" s="1" t="s">
        <v>17088</v>
      </c>
      <c r="F2572" s="2">
        <v>632.91999999999996</v>
      </c>
      <c r="G2572" s="1" t="s">
        <v>114</v>
      </c>
      <c r="H2572" s="1" t="s">
        <v>91</v>
      </c>
      <c r="I2572" s="1" t="s">
        <v>92</v>
      </c>
      <c r="J2572" s="1" t="s">
        <v>27280</v>
      </c>
      <c r="K2572" s="1" t="s">
        <v>27281</v>
      </c>
      <c r="L2572">
        <f>VLOOKUP(B2572,HIS退!B:F,5,FALSE)</f>
        <v>-632.91999999999996</v>
      </c>
      <c r="M2572" t="e">
        <f>VLOOKUP(J2572,银行退!A:F,6,FALSE)</f>
        <v>#N/A</v>
      </c>
      <c r="N2572" t="e">
        <f>VLOOKUP(J2572,网银退汇!F:J,5,FALSE)</f>
        <v>#N/A</v>
      </c>
    </row>
    <row r="2573" spans="1:14" hidden="1">
      <c r="A2573" s="1" t="s">
        <v>27282</v>
      </c>
      <c r="B2573" s="1">
        <v>2075172</v>
      </c>
      <c r="C2573" s="1" t="s">
        <v>17072</v>
      </c>
      <c r="D2573" s="1" t="s">
        <v>17073</v>
      </c>
      <c r="E2573" s="1" t="s">
        <v>17074</v>
      </c>
      <c r="F2573" s="2">
        <v>294.5</v>
      </c>
      <c r="G2573" s="1" t="s">
        <v>114</v>
      </c>
      <c r="H2573" s="1" t="s">
        <v>91</v>
      </c>
      <c r="I2573" s="1" t="s">
        <v>92</v>
      </c>
      <c r="J2573" s="1" t="s">
        <v>27283</v>
      </c>
      <c r="K2573" s="1" t="s">
        <v>27284</v>
      </c>
      <c r="L2573">
        <f>VLOOKUP(B2573,HIS退!B:F,5,FALSE)</f>
        <v>-294.5</v>
      </c>
      <c r="M2573" t="e">
        <f>VLOOKUP(J2573,银行退!A:F,6,FALSE)</f>
        <v>#N/A</v>
      </c>
      <c r="N2573" t="e">
        <f>VLOOKUP(J2573,网银退汇!F:J,5,FALSE)</f>
        <v>#N/A</v>
      </c>
    </row>
    <row r="2574" spans="1:14" hidden="1">
      <c r="A2574" s="1" t="s">
        <v>27285</v>
      </c>
      <c r="B2574" s="1">
        <v>2075221</v>
      </c>
      <c r="C2574" s="1" t="s">
        <v>27286</v>
      </c>
      <c r="D2574" s="1" t="s">
        <v>17079</v>
      </c>
      <c r="E2574" s="1" t="s">
        <v>17080</v>
      </c>
      <c r="F2574" s="2">
        <v>2934.6</v>
      </c>
      <c r="G2574" s="1" t="s">
        <v>114</v>
      </c>
      <c r="H2574" s="1" t="s">
        <v>93</v>
      </c>
      <c r="I2574" s="1" t="s">
        <v>23</v>
      </c>
      <c r="J2574" s="1" t="s">
        <v>27287</v>
      </c>
      <c r="K2574" s="1" t="s">
        <v>27288</v>
      </c>
      <c r="L2574">
        <f>VLOOKUP(B2574,HIS退!B:F,5,FALSE)</f>
        <v>-2934.6</v>
      </c>
      <c r="M2574" t="e">
        <f>VLOOKUP(J2574,银行退!A:F,6,FALSE)</f>
        <v>#N/A</v>
      </c>
      <c r="N2574" t="str">
        <f>VLOOKUP(J2574,网银退汇!F:J,5,FALSE)</f>
        <v>20170918</v>
      </c>
    </row>
    <row r="2575" spans="1:14" hidden="1">
      <c r="A2575" s="1" t="s">
        <v>27289</v>
      </c>
      <c r="B2575" s="1">
        <v>2075269</v>
      </c>
      <c r="C2575" s="1" t="s">
        <v>17082</v>
      </c>
      <c r="D2575" s="1" t="s">
        <v>17083</v>
      </c>
      <c r="E2575" s="1" t="s">
        <v>17084</v>
      </c>
      <c r="F2575" s="2">
        <v>6512.37</v>
      </c>
      <c r="G2575" s="1" t="s">
        <v>114</v>
      </c>
      <c r="H2575" s="1" t="s">
        <v>91</v>
      </c>
      <c r="I2575" s="1" t="s">
        <v>92</v>
      </c>
      <c r="J2575" s="1" t="s">
        <v>27290</v>
      </c>
      <c r="K2575" s="1" t="s">
        <v>27291</v>
      </c>
      <c r="L2575">
        <f>VLOOKUP(B2575,HIS退!B:F,5,FALSE)</f>
        <v>-6512.37</v>
      </c>
      <c r="M2575" t="e">
        <f>VLOOKUP(J2575,银行退!A:F,6,FALSE)</f>
        <v>#N/A</v>
      </c>
      <c r="N2575" t="e">
        <f>VLOOKUP(J2575,网银退汇!F:J,5,FALSE)</f>
        <v>#N/A</v>
      </c>
    </row>
    <row r="2576" spans="1:14" hidden="1">
      <c r="A2576" s="1" t="s">
        <v>27292</v>
      </c>
      <c r="B2576" s="1">
        <v>2075300</v>
      </c>
      <c r="C2576" s="1" t="s">
        <v>17090</v>
      </c>
      <c r="D2576" s="1" t="s">
        <v>17091</v>
      </c>
      <c r="E2576" s="1" t="s">
        <v>17092</v>
      </c>
      <c r="F2576" s="2">
        <v>5001</v>
      </c>
      <c r="G2576" s="1" t="s">
        <v>114</v>
      </c>
      <c r="H2576" s="1" t="s">
        <v>91</v>
      </c>
      <c r="I2576" s="1" t="s">
        <v>92</v>
      </c>
      <c r="J2576" s="1" t="s">
        <v>27293</v>
      </c>
      <c r="K2576" s="1" t="s">
        <v>27294</v>
      </c>
      <c r="L2576">
        <f>VLOOKUP(B2576,HIS退!B:F,5,FALSE)</f>
        <v>-5001</v>
      </c>
      <c r="M2576" t="e">
        <f>VLOOKUP(J2576,银行退!A:F,6,FALSE)</f>
        <v>#N/A</v>
      </c>
      <c r="N2576" t="e">
        <f>VLOOKUP(J2576,网银退汇!F:J,5,FALSE)</f>
        <v>#N/A</v>
      </c>
    </row>
    <row r="2577" spans="1:14" hidden="1">
      <c r="A2577" s="1" t="s">
        <v>27295</v>
      </c>
      <c r="B2577" s="1">
        <v>2075309</v>
      </c>
      <c r="C2577" s="1" t="s">
        <v>17094</v>
      </c>
      <c r="D2577" s="1" t="s">
        <v>17095</v>
      </c>
      <c r="E2577" s="1" t="s">
        <v>17096</v>
      </c>
      <c r="F2577" s="2">
        <v>1710</v>
      </c>
      <c r="G2577" s="1" t="s">
        <v>114</v>
      </c>
      <c r="H2577" s="1" t="s">
        <v>91</v>
      </c>
      <c r="I2577" s="1" t="s">
        <v>92</v>
      </c>
      <c r="J2577" s="1" t="s">
        <v>27296</v>
      </c>
      <c r="K2577" s="1" t="s">
        <v>27297</v>
      </c>
      <c r="L2577">
        <f>VLOOKUP(B2577,HIS退!B:F,5,FALSE)</f>
        <v>-1710</v>
      </c>
      <c r="M2577" t="e">
        <f>VLOOKUP(J2577,银行退!A:F,6,FALSE)</f>
        <v>#N/A</v>
      </c>
      <c r="N2577" t="e">
        <f>VLOOKUP(J2577,网银退汇!F:J,5,FALSE)</f>
        <v>#N/A</v>
      </c>
    </row>
    <row r="2578" spans="1:14" hidden="1">
      <c r="A2578" s="1" t="s">
        <v>27298</v>
      </c>
      <c r="B2578" s="1">
        <v>2075324</v>
      </c>
      <c r="C2578" s="1" t="s">
        <v>17098</v>
      </c>
      <c r="D2578" s="1" t="s">
        <v>17099</v>
      </c>
      <c r="E2578" s="1" t="s">
        <v>3632</v>
      </c>
      <c r="F2578" s="2">
        <v>14</v>
      </c>
      <c r="G2578" s="1" t="s">
        <v>114</v>
      </c>
      <c r="H2578" s="1" t="s">
        <v>91</v>
      </c>
      <c r="I2578" s="1" t="s">
        <v>92</v>
      </c>
      <c r="J2578" s="1" t="s">
        <v>27299</v>
      </c>
      <c r="K2578" s="1" t="s">
        <v>27300</v>
      </c>
      <c r="L2578">
        <f>VLOOKUP(B2578,HIS退!B:F,5,FALSE)</f>
        <v>-14</v>
      </c>
      <c r="M2578" t="e">
        <f>VLOOKUP(J2578,银行退!A:F,6,FALSE)</f>
        <v>#N/A</v>
      </c>
      <c r="N2578" t="e">
        <f>VLOOKUP(J2578,网银退汇!F:J,5,FALSE)</f>
        <v>#N/A</v>
      </c>
    </row>
    <row r="2579" spans="1:14" hidden="1">
      <c r="A2579" s="1" t="s">
        <v>27301</v>
      </c>
      <c r="B2579" s="1">
        <v>2075345</v>
      </c>
      <c r="C2579" s="1" t="s">
        <v>17101</v>
      </c>
      <c r="D2579" s="1" t="s">
        <v>17102</v>
      </c>
      <c r="E2579" s="1" t="s">
        <v>17103</v>
      </c>
      <c r="F2579" s="2">
        <v>5000</v>
      </c>
      <c r="G2579" s="1" t="s">
        <v>114</v>
      </c>
      <c r="H2579" s="1" t="s">
        <v>91</v>
      </c>
      <c r="I2579" s="1" t="s">
        <v>92</v>
      </c>
      <c r="J2579" s="1" t="s">
        <v>27302</v>
      </c>
      <c r="K2579" s="1" t="s">
        <v>27303</v>
      </c>
      <c r="L2579">
        <f>VLOOKUP(B2579,HIS退!B:F,5,FALSE)</f>
        <v>-5000</v>
      </c>
      <c r="M2579" t="e">
        <f>VLOOKUP(J2579,银行退!A:F,6,FALSE)</f>
        <v>#N/A</v>
      </c>
      <c r="N2579" t="e">
        <f>VLOOKUP(J2579,网银退汇!F:J,5,FALSE)</f>
        <v>#N/A</v>
      </c>
    </row>
    <row r="2580" spans="1:14" hidden="1">
      <c r="A2580" s="1" t="s">
        <v>27304</v>
      </c>
      <c r="B2580" s="1">
        <v>2075347</v>
      </c>
      <c r="C2580" s="1" t="s">
        <v>27305</v>
      </c>
      <c r="D2580" s="1" t="s">
        <v>17105</v>
      </c>
      <c r="E2580" s="1" t="s">
        <v>17106</v>
      </c>
      <c r="F2580" s="2">
        <v>500</v>
      </c>
      <c r="G2580" s="1" t="s">
        <v>114</v>
      </c>
      <c r="H2580" s="1" t="s">
        <v>93</v>
      </c>
      <c r="I2580" s="1" t="s">
        <v>23</v>
      </c>
      <c r="J2580" s="1" t="s">
        <v>27306</v>
      </c>
      <c r="K2580" s="1" t="s">
        <v>27307</v>
      </c>
      <c r="L2580">
        <f>VLOOKUP(B2580,HIS退!B:F,5,FALSE)</f>
        <v>-500</v>
      </c>
      <c r="M2580" t="e">
        <f>VLOOKUP(J2580,银行退!A:F,6,FALSE)</f>
        <v>#N/A</v>
      </c>
      <c r="N2580" t="str">
        <f>VLOOKUP(J2580,网银退汇!F:J,5,FALSE)</f>
        <v>20170918</v>
      </c>
    </row>
    <row r="2581" spans="1:14" hidden="1">
      <c r="A2581" s="1" t="s">
        <v>27308</v>
      </c>
      <c r="B2581" s="1">
        <v>2075370</v>
      </c>
      <c r="C2581" s="1" t="s">
        <v>27309</v>
      </c>
      <c r="D2581" s="1" t="s">
        <v>17108</v>
      </c>
      <c r="E2581" s="1" t="s">
        <v>17109</v>
      </c>
      <c r="F2581" s="2">
        <v>1539.71</v>
      </c>
      <c r="G2581" s="1" t="s">
        <v>114</v>
      </c>
      <c r="H2581" s="1" t="s">
        <v>93</v>
      </c>
      <c r="I2581" s="1" t="s">
        <v>23</v>
      </c>
      <c r="J2581" s="1" t="s">
        <v>27310</v>
      </c>
      <c r="K2581" s="1" t="s">
        <v>27311</v>
      </c>
      <c r="L2581">
        <f>VLOOKUP(B2581,HIS退!B:F,5,FALSE)</f>
        <v>-1539.71</v>
      </c>
      <c r="M2581" t="e">
        <f>VLOOKUP(J2581,银行退!A:F,6,FALSE)</f>
        <v>#N/A</v>
      </c>
      <c r="N2581" t="str">
        <f>VLOOKUP(J2581,网银退汇!F:J,5,FALSE)</f>
        <v>20170918</v>
      </c>
    </row>
    <row r="2582" spans="1:14" hidden="1">
      <c r="A2582" s="1" t="s">
        <v>27312</v>
      </c>
      <c r="B2582" s="1">
        <v>2075437</v>
      </c>
      <c r="C2582" s="1" t="s">
        <v>17111</v>
      </c>
      <c r="D2582" s="1" t="s">
        <v>17023</v>
      </c>
      <c r="E2582" s="1" t="s">
        <v>17024</v>
      </c>
      <c r="F2582" s="2">
        <v>251</v>
      </c>
      <c r="G2582" s="1" t="s">
        <v>114</v>
      </c>
      <c r="H2582" s="1" t="s">
        <v>91</v>
      </c>
      <c r="I2582" s="1" t="s">
        <v>92</v>
      </c>
      <c r="J2582" s="1" t="s">
        <v>27313</v>
      </c>
      <c r="K2582" s="1" t="s">
        <v>27314</v>
      </c>
      <c r="L2582">
        <f>VLOOKUP(B2582,HIS退!B:F,5,FALSE)</f>
        <v>-251</v>
      </c>
      <c r="M2582" t="e">
        <f>VLOOKUP(J2582,银行退!A:F,6,FALSE)</f>
        <v>#N/A</v>
      </c>
      <c r="N2582" t="e">
        <f>VLOOKUP(J2582,网银退汇!F:J,5,FALSE)</f>
        <v>#N/A</v>
      </c>
    </row>
    <row r="2583" spans="1:14">
      <c r="A2583" s="1" t="s">
        <v>27315</v>
      </c>
      <c r="B2583" s="1">
        <v>2075477</v>
      </c>
      <c r="C2583" s="1" t="s">
        <v>17113</v>
      </c>
      <c r="D2583" s="1" t="s">
        <v>17114</v>
      </c>
      <c r="E2583" s="1" t="s">
        <v>17115</v>
      </c>
      <c r="F2583" s="2">
        <v>1000</v>
      </c>
      <c r="G2583" s="1" t="s">
        <v>114</v>
      </c>
      <c r="H2583" s="1" t="s">
        <v>91</v>
      </c>
      <c r="I2583" s="1" t="s">
        <v>92</v>
      </c>
      <c r="J2583" s="1" t="s">
        <v>35753</v>
      </c>
      <c r="K2583" s="1" t="s">
        <v>27317</v>
      </c>
      <c r="L2583">
        <f>VLOOKUP(B2583,HIS退!B:F,5,FALSE)</f>
        <v>-1000</v>
      </c>
      <c r="M2583" t="e">
        <f>VLOOKUP(J2583,银行退!A:F,6,FALSE)</f>
        <v>#N/A</v>
      </c>
      <c r="N2583" t="str">
        <f>VLOOKUP(J2583,网银退汇!F:J,5,FALSE)</f>
        <v>20170919</v>
      </c>
    </row>
    <row r="2584" spans="1:14" hidden="1">
      <c r="A2584" s="1" t="s">
        <v>27318</v>
      </c>
      <c r="B2584" s="1">
        <v>2075512</v>
      </c>
      <c r="C2584" s="1" t="s">
        <v>17117</v>
      </c>
      <c r="D2584" s="1" t="s">
        <v>17118</v>
      </c>
      <c r="E2584" s="1" t="s">
        <v>17119</v>
      </c>
      <c r="F2584" s="2">
        <v>370</v>
      </c>
      <c r="G2584" s="1" t="s">
        <v>114</v>
      </c>
      <c r="H2584" s="1" t="s">
        <v>91</v>
      </c>
      <c r="I2584" s="1" t="s">
        <v>92</v>
      </c>
      <c r="J2584" s="1" t="s">
        <v>27319</v>
      </c>
      <c r="K2584" s="1" t="s">
        <v>27320</v>
      </c>
      <c r="L2584">
        <f>VLOOKUP(B2584,HIS退!B:F,5,FALSE)</f>
        <v>-370</v>
      </c>
      <c r="M2584" t="e">
        <f>VLOOKUP(J2584,银行退!A:F,6,FALSE)</f>
        <v>#N/A</v>
      </c>
      <c r="N2584" t="e">
        <f>VLOOKUP(J2584,网银退汇!F:J,5,FALSE)</f>
        <v>#N/A</v>
      </c>
    </row>
    <row r="2585" spans="1:14" hidden="1">
      <c r="A2585" s="1" t="s">
        <v>27321</v>
      </c>
      <c r="B2585" s="1">
        <v>2075710</v>
      </c>
      <c r="C2585" s="1" t="s">
        <v>17121</v>
      </c>
      <c r="D2585" s="1" t="s">
        <v>17122</v>
      </c>
      <c r="E2585" s="1" t="s">
        <v>17123</v>
      </c>
      <c r="F2585" s="2">
        <v>3570</v>
      </c>
      <c r="G2585" s="1" t="s">
        <v>114</v>
      </c>
      <c r="H2585" s="1" t="s">
        <v>91</v>
      </c>
      <c r="I2585" s="1" t="s">
        <v>92</v>
      </c>
      <c r="J2585" s="1" t="s">
        <v>27322</v>
      </c>
      <c r="K2585" s="1" t="s">
        <v>27323</v>
      </c>
      <c r="L2585">
        <f>VLOOKUP(B2585,HIS退!B:F,5,FALSE)</f>
        <v>-3570</v>
      </c>
      <c r="M2585" t="e">
        <f>VLOOKUP(J2585,银行退!A:F,6,FALSE)</f>
        <v>#N/A</v>
      </c>
      <c r="N2585" t="e">
        <f>VLOOKUP(J2585,网银退汇!F:J,5,FALSE)</f>
        <v>#N/A</v>
      </c>
    </row>
    <row r="2586" spans="1:14" hidden="1">
      <c r="A2586" s="1" t="s">
        <v>27324</v>
      </c>
      <c r="B2586" s="1">
        <v>2075769</v>
      </c>
      <c r="C2586" s="1" t="s">
        <v>17125</v>
      </c>
      <c r="D2586" s="1" t="s">
        <v>17126</v>
      </c>
      <c r="E2586" s="1" t="s">
        <v>17127</v>
      </c>
      <c r="F2586" s="2">
        <v>338.88</v>
      </c>
      <c r="G2586" s="1" t="s">
        <v>114</v>
      </c>
      <c r="H2586" s="1" t="s">
        <v>91</v>
      </c>
      <c r="I2586" s="1" t="s">
        <v>92</v>
      </c>
      <c r="J2586" s="1" t="s">
        <v>27325</v>
      </c>
      <c r="K2586" s="1" t="s">
        <v>27326</v>
      </c>
      <c r="L2586">
        <f>VLOOKUP(B2586,HIS退!B:F,5,FALSE)</f>
        <v>-338.88</v>
      </c>
      <c r="M2586" t="e">
        <f>VLOOKUP(J2586,银行退!A:F,6,FALSE)</f>
        <v>#N/A</v>
      </c>
      <c r="N2586" t="e">
        <f>VLOOKUP(J2586,网银退汇!F:J,5,FALSE)</f>
        <v>#N/A</v>
      </c>
    </row>
    <row r="2587" spans="1:14" hidden="1">
      <c r="A2587" s="1" t="s">
        <v>27327</v>
      </c>
      <c r="B2587" s="1">
        <v>2075796</v>
      </c>
      <c r="C2587" s="1" t="s">
        <v>17129</v>
      </c>
      <c r="D2587" s="1" t="s">
        <v>17130</v>
      </c>
      <c r="E2587" s="1" t="s">
        <v>17131</v>
      </c>
      <c r="F2587" s="2">
        <v>5700</v>
      </c>
      <c r="G2587" s="1" t="s">
        <v>114</v>
      </c>
      <c r="H2587" s="1" t="s">
        <v>91</v>
      </c>
      <c r="I2587" s="1" t="s">
        <v>92</v>
      </c>
      <c r="J2587" s="1" t="s">
        <v>27328</v>
      </c>
      <c r="K2587" s="1" t="s">
        <v>27329</v>
      </c>
      <c r="L2587">
        <f>VLOOKUP(B2587,HIS退!B:F,5,FALSE)</f>
        <v>-5700</v>
      </c>
      <c r="M2587" t="e">
        <f>VLOOKUP(J2587,银行退!A:F,6,FALSE)</f>
        <v>#N/A</v>
      </c>
      <c r="N2587" t="e">
        <f>VLOOKUP(J2587,网银退汇!F:J,5,FALSE)</f>
        <v>#N/A</v>
      </c>
    </row>
    <row r="2588" spans="1:14" hidden="1">
      <c r="A2588" s="1" t="s">
        <v>27330</v>
      </c>
      <c r="B2588" s="1">
        <v>2075799</v>
      </c>
      <c r="C2588" s="1" t="s">
        <v>17133</v>
      </c>
      <c r="D2588" s="1" t="s">
        <v>17122</v>
      </c>
      <c r="E2588" s="1" t="s">
        <v>17123</v>
      </c>
      <c r="F2588" s="2">
        <v>10000</v>
      </c>
      <c r="G2588" s="1" t="s">
        <v>114</v>
      </c>
      <c r="H2588" s="1" t="s">
        <v>91</v>
      </c>
      <c r="I2588" s="1" t="s">
        <v>92</v>
      </c>
      <c r="J2588" s="1" t="s">
        <v>27331</v>
      </c>
      <c r="K2588" s="1" t="s">
        <v>27332</v>
      </c>
      <c r="L2588">
        <f>VLOOKUP(B2588,HIS退!B:F,5,FALSE)</f>
        <v>-10000</v>
      </c>
      <c r="M2588" t="e">
        <f>VLOOKUP(J2588,银行退!A:F,6,FALSE)</f>
        <v>#N/A</v>
      </c>
      <c r="N2588" t="e">
        <f>VLOOKUP(J2588,网银退汇!F:J,5,FALSE)</f>
        <v>#N/A</v>
      </c>
    </row>
    <row r="2589" spans="1:14" hidden="1">
      <c r="A2589" s="1" t="s">
        <v>27333</v>
      </c>
      <c r="B2589" s="1">
        <v>2075804</v>
      </c>
      <c r="C2589" s="1" t="s">
        <v>17135</v>
      </c>
      <c r="D2589" s="1" t="s">
        <v>17136</v>
      </c>
      <c r="E2589" s="1" t="s">
        <v>17137</v>
      </c>
      <c r="F2589" s="2">
        <v>391</v>
      </c>
      <c r="G2589" s="1" t="s">
        <v>114</v>
      </c>
      <c r="H2589" s="1" t="s">
        <v>91</v>
      </c>
      <c r="I2589" s="1" t="s">
        <v>92</v>
      </c>
      <c r="J2589" s="1" t="s">
        <v>27334</v>
      </c>
      <c r="K2589" s="1" t="s">
        <v>27335</v>
      </c>
      <c r="L2589">
        <f>VLOOKUP(B2589,HIS退!B:F,5,FALSE)</f>
        <v>-391</v>
      </c>
      <c r="M2589" t="e">
        <f>VLOOKUP(J2589,银行退!A:F,6,FALSE)</f>
        <v>#N/A</v>
      </c>
      <c r="N2589" t="e">
        <f>VLOOKUP(J2589,网银退汇!F:J,5,FALSE)</f>
        <v>#N/A</v>
      </c>
    </row>
    <row r="2590" spans="1:14" hidden="1">
      <c r="A2590" s="1" t="s">
        <v>27336</v>
      </c>
      <c r="B2590" s="1">
        <v>2075832</v>
      </c>
      <c r="C2590" s="1" t="s">
        <v>17139</v>
      </c>
      <c r="D2590" s="1" t="s">
        <v>17140</v>
      </c>
      <c r="E2590" s="1" t="s">
        <v>17141</v>
      </c>
      <c r="F2590" s="2">
        <v>1625.25</v>
      </c>
      <c r="G2590" s="1" t="s">
        <v>114</v>
      </c>
      <c r="H2590" s="1" t="s">
        <v>91</v>
      </c>
      <c r="I2590" s="1" t="s">
        <v>92</v>
      </c>
      <c r="J2590" s="1" t="s">
        <v>27337</v>
      </c>
      <c r="K2590" s="1" t="s">
        <v>27338</v>
      </c>
      <c r="L2590">
        <f>VLOOKUP(B2590,HIS退!B:F,5,FALSE)</f>
        <v>-1625.25</v>
      </c>
      <c r="M2590" t="e">
        <f>VLOOKUP(J2590,银行退!A:F,6,FALSE)</f>
        <v>#N/A</v>
      </c>
      <c r="N2590" t="e">
        <f>VLOOKUP(J2590,网银退汇!F:J,5,FALSE)</f>
        <v>#N/A</v>
      </c>
    </row>
    <row r="2591" spans="1:14" hidden="1">
      <c r="A2591" s="1" t="s">
        <v>27339</v>
      </c>
      <c r="B2591" s="1">
        <v>2075889</v>
      </c>
      <c r="C2591" s="1" t="s">
        <v>17143</v>
      </c>
      <c r="D2591" s="1" t="s">
        <v>17144</v>
      </c>
      <c r="E2591" s="1" t="s">
        <v>17145</v>
      </c>
      <c r="F2591" s="2">
        <v>3823</v>
      </c>
      <c r="G2591" s="1" t="s">
        <v>114</v>
      </c>
      <c r="H2591" s="1" t="s">
        <v>91</v>
      </c>
      <c r="I2591" s="1" t="s">
        <v>92</v>
      </c>
      <c r="J2591" s="1" t="s">
        <v>27340</v>
      </c>
      <c r="K2591" s="1" t="s">
        <v>27216</v>
      </c>
      <c r="L2591">
        <f>VLOOKUP(B2591,HIS退!B:F,5,FALSE)</f>
        <v>-3823</v>
      </c>
      <c r="M2591" t="e">
        <f>VLOOKUP(J2591,银行退!A:F,6,FALSE)</f>
        <v>#N/A</v>
      </c>
      <c r="N2591" t="e">
        <f>VLOOKUP(J2591,网银退汇!F:J,5,FALSE)</f>
        <v>#N/A</v>
      </c>
    </row>
    <row r="2592" spans="1:14" hidden="1">
      <c r="A2592" s="1" t="s">
        <v>27341</v>
      </c>
      <c r="B2592" s="1">
        <v>2075931</v>
      </c>
      <c r="C2592" s="1" t="s">
        <v>17147</v>
      </c>
      <c r="D2592" s="1" t="s">
        <v>17148</v>
      </c>
      <c r="E2592" s="1" t="s">
        <v>17149</v>
      </c>
      <c r="F2592" s="2">
        <v>5000</v>
      </c>
      <c r="G2592" s="1" t="s">
        <v>114</v>
      </c>
      <c r="H2592" s="1" t="s">
        <v>91</v>
      </c>
      <c r="I2592" s="1" t="s">
        <v>92</v>
      </c>
      <c r="J2592" s="1" t="s">
        <v>27342</v>
      </c>
      <c r="K2592" s="1" t="s">
        <v>14204</v>
      </c>
      <c r="L2592">
        <f>VLOOKUP(B2592,HIS退!B:F,5,FALSE)</f>
        <v>-5000</v>
      </c>
      <c r="M2592" t="e">
        <f>VLOOKUP(J2592,银行退!A:F,6,FALSE)</f>
        <v>#N/A</v>
      </c>
      <c r="N2592" t="e">
        <f>VLOOKUP(J2592,网银退汇!F:J,5,FALSE)</f>
        <v>#N/A</v>
      </c>
    </row>
    <row r="2593" spans="1:14" hidden="1">
      <c r="A2593" s="1" t="s">
        <v>27343</v>
      </c>
      <c r="B2593" s="1">
        <v>2075954</v>
      </c>
      <c r="C2593" s="1" t="s">
        <v>17151</v>
      </c>
      <c r="D2593" s="1" t="s">
        <v>17152</v>
      </c>
      <c r="E2593" s="1" t="s">
        <v>17153</v>
      </c>
      <c r="F2593" s="2">
        <v>4400</v>
      </c>
      <c r="G2593" s="1" t="s">
        <v>114</v>
      </c>
      <c r="H2593" s="1" t="s">
        <v>91</v>
      </c>
      <c r="I2593" s="1" t="s">
        <v>92</v>
      </c>
      <c r="J2593" s="1" t="s">
        <v>27344</v>
      </c>
      <c r="K2593" s="1" t="s">
        <v>27345</v>
      </c>
      <c r="L2593">
        <f>VLOOKUP(B2593,HIS退!B:F,5,FALSE)</f>
        <v>-4400</v>
      </c>
      <c r="M2593" t="e">
        <f>VLOOKUP(J2593,银行退!A:F,6,FALSE)</f>
        <v>#N/A</v>
      </c>
      <c r="N2593" t="e">
        <f>VLOOKUP(J2593,网银退汇!F:J,5,FALSE)</f>
        <v>#N/A</v>
      </c>
    </row>
    <row r="2594" spans="1:14" hidden="1">
      <c r="A2594" s="1" t="s">
        <v>27346</v>
      </c>
      <c r="B2594" s="1">
        <v>2076032</v>
      </c>
      <c r="C2594" s="1" t="s">
        <v>17155</v>
      </c>
      <c r="D2594" s="1" t="s">
        <v>17156</v>
      </c>
      <c r="E2594" s="1" t="s">
        <v>17157</v>
      </c>
      <c r="F2594" s="2">
        <v>5000</v>
      </c>
      <c r="G2594" s="1" t="s">
        <v>114</v>
      </c>
      <c r="H2594" s="1" t="s">
        <v>91</v>
      </c>
      <c r="I2594" s="1" t="s">
        <v>92</v>
      </c>
      <c r="J2594" s="1" t="s">
        <v>27347</v>
      </c>
      <c r="K2594" s="1" t="s">
        <v>27348</v>
      </c>
      <c r="L2594">
        <f>VLOOKUP(B2594,HIS退!B:F,5,FALSE)</f>
        <v>-5000</v>
      </c>
      <c r="M2594" t="e">
        <f>VLOOKUP(J2594,银行退!A:F,6,FALSE)</f>
        <v>#N/A</v>
      </c>
      <c r="N2594" t="e">
        <f>VLOOKUP(J2594,网银退汇!F:J,5,FALSE)</f>
        <v>#N/A</v>
      </c>
    </row>
    <row r="2595" spans="1:14" hidden="1">
      <c r="A2595" s="1" t="s">
        <v>27349</v>
      </c>
      <c r="B2595" s="1">
        <v>2076075</v>
      </c>
      <c r="C2595" s="1" t="s">
        <v>17159</v>
      </c>
      <c r="D2595" s="1" t="s">
        <v>17160</v>
      </c>
      <c r="E2595" s="1" t="s">
        <v>17161</v>
      </c>
      <c r="F2595" s="2">
        <v>1</v>
      </c>
      <c r="G2595" s="1" t="s">
        <v>114</v>
      </c>
      <c r="H2595" s="1" t="s">
        <v>91</v>
      </c>
      <c r="I2595" s="1" t="s">
        <v>92</v>
      </c>
      <c r="J2595" s="1" t="s">
        <v>27350</v>
      </c>
      <c r="K2595" s="1" t="s">
        <v>27351</v>
      </c>
      <c r="L2595">
        <f>VLOOKUP(B2595,HIS退!B:F,5,FALSE)</f>
        <v>-1</v>
      </c>
      <c r="M2595" t="e">
        <f>VLOOKUP(J2595,银行退!A:F,6,FALSE)</f>
        <v>#N/A</v>
      </c>
      <c r="N2595" t="e">
        <f>VLOOKUP(J2595,网银退汇!F:J,5,FALSE)</f>
        <v>#N/A</v>
      </c>
    </row>
    <row r="2596" spans="1:14" hidden="1">
      <c r="A2596" s="1" t="s">
        <v>27352</v>
      </c>
      <c r="B2596" s="1">
        <v>2076091</v>
      </c>
      <c r="C2596" s="1" t="s">
        <v>27353</v>
      </c>
      <c r="D2596" s="1" t="s">
        <v>17163</v>
      </c>
      <c r="E2596" s="1" t="s">
        <v>17164</v>
      </c>
      <c r="F2596" s="2">
        <v>712.36</v>
      </c>
      <c r="G2596" s="1" t="s">
        <v>114</v>
      </c>
      <c r="H2596" s="1" t="s">
        <v>93</v>
      </c>
      <c r="I2596" s="1" t="s">
        <v>23</v>
      </c>
      <c r="J2596" s="1" t="s">
        <v>27354</v>
      </c>
      <c r="K2596" s="1" t="s">
        <v>27355</v>
      </c>
      <c r="L2596">
        <f>VLOOKUP(B2596,HIS退!B:F,5,FALSE)</f>
        <v>-712.36</v>
      </c>
      <c r="M2596" t="e">
        <f>VLOOKUP(J2596,银行退!A:F,6,FALSE)</f>
        <v>#N/A</v>
      </c>
      <c r="N2596" t="str">
        <f>VLOOKUP(J2596,网银退汇!F:J,5,FALSE)</f>
        <v>20170918</v>
      </c>
    </row>
    <row r="2597" spans="1:14" hidden="1">
      <c r="A2597" s="1" t="s">
        <v>27356</v>
      </c>
      <c r="B2597" s="1">
        <v>2076094</v>
      </c>
      <c r="C2597" s="1" t="s">
        <v>17166</v>
      </c>
      <c r="D2597" s="1" t="s">
        <v>17167</v>
      </c>
      <c r="E2597" s="1" t="s">
        <v>17168</v>
      </c>
      <c r="F2597" s="2">
        <v>50</v>
      </c>
      <c r="G2597" s="1" t="s">
        <v>114</v>
      </c>
      <c r="H2597" s="1" t="s">
        <v>91</v>
      </c>
      <c r="I2597" s="1" t="s">
        <v>92</v>
      </c>
      <c r="J2597" s="1" t="s">
        <v>27357</v>
      </c>
      <c r="K2597" s="1" t="s">
        <v>27358</v>
      </c>
      <c r="L2597">
        <f>VLOOKUP(B2597,HIS退!B:F,5,FALSE)</f>
        <v>-50</v>
      </c>
      <c r="M2597" t="e">
        <f>VLOOKUP(J2597,银行退!A:F,6,FALSE)</f>
        <v>#N/A</v>
      </c>
      <c r="N2597" t="e">
        <f>VLOOKUP(J2597,网银退汇!F:J,5,FALSE)</f>
        <v>#N/A</v>
      </c>
    </row>
    <row r="2598" spans="1:14" hidden="1">
      <c r="A2598" s="1" t="s">
        <v>27359</v>
      </c>
      <c r="B2598" s="1">
        <v>2076287</v>
      </c>
      <c r="C2598" s="1" t="s">
        <v>17170</v>
      </c>
      <c r="D2598" s="1" t="s">
        <v>17171</v>
      </c>
      <c r="E2598" s="1" t="s">
        <v>17172</v>
      </c>
      <c r="F2598" s="2">
        <v>2734</v>
      </c>
      <c r="G2598" s="1" t="s">
        <v>114</v>
      </c>
      <c r="H2598" s="1" t="s">
        <v>91</v>
      </c>
      <c r="I2598" s="1" t="s">
        <v>92</v>
      </c>
      <c r="J2598" s="1" t="s">
        <v>27360</v>
      </c>
      <c r="K2598" s="1" t="s">
        <v>27361</v>
      </c>
      <c r="L2598">
        <f>VLOOKUP(B2598,HIS退!B:F,5,FALSE)</f>
        <v>-2734</v>
      </c>
      <c r="M2598" t="e">
        <f>VLOOKUP(J2598,银行退!A:F,6,FALSE)</f>
        <v>#N/A</v>
      </c>
      <c r="N2598" t="e">
        <f>VLOOKUP(J2598,网银退汇!F:J,5,FALSE)</f>
        <v>#N/A</v>
      </c>
    </row>
    <row r="2599" spans="1:14" hidden="1">
      <c r="A2599" s="1" t="s">
        <v>27362</v>
      </c>
      <c r="B2599" s="1">
        <v>2076401</v>
      </c>
      <c r="C2599" s="1" t="s">
        <v>27363</v>
      </c>
      <c r="D2599" s="1" t="s">
        <v>17182</v>
      </c>
      <c r="E2599" s="1" t="s">
        <v>17183</v>
      </c>
      <c r="F2599" s="2">
        <v>42.36</v>
      </c>
      <c r="G2599" s="1" t="s">
        <v>114</v>
      </c>
      <c r="H2599" s="1" t="s">
        <v>93</v>
      </c>
      <c r="I2599" s="1" t="s">
        <v>23</v>
      </c>
      <c r="J2599" s="1" t="s">
        <v>27364</v>
      </c>
      <c r="K2599" s="1" t="s">
        <v>27365</v>
      </c>
      <c r="L2599">
        <f>VLOOKUP(B2599,HIS退!B:F,5,FALSE)</f>
        <v>-42.36</v>
      </c>
      <c r="M2599" t="e">
        <f>VLOOKUP(J2599,银行退!A:F,6,FALSE)</f>
        <v>#N/A</v>
      </c>
      <c r="N2599" t="str">
        <f>VLOOKUP(J2599,网银退汇!F:J,5,FALSE)</f>
        <v>20170918</v>
      </c>
    </row>
    <row r="2600" spans="1:14" hidden="1">
      <c r="A2600" s="1" t="s">
        <v>27366</v>
      </c>
      <c r="B2600" s="1">
        <v>2076366</v>
      </c>
      <c r="C2600" s="1" t="s">
        <v>17174</v>
      </c>
      <c r="D2600" s="1" t="s">
        <v>17175</v>
      </c>
      <c r="E2600" s="1" t="s">
        <v>17176</v>
      </c>
      <c r="F2600" s="2">
        <v>3000</v>
      </c>
      <c r="G2600" s="1" t="s">
        <v>114</v>
      </c>
      <c r="H2600" s="1" t="s">
        <v>91</v>
      </c>
      <c r="I2600" s="1" t="s">
        <v>92</v>
      </c>
      <c r="J2600" s="1" t="s">
        <v>27367</v>
      </c>
      <c r="K2600" s="1" t="s">
        <v>27368</v>
      </c>
      <c r="L2600">
        <f>VLOOKUP(B2600,HIS退!B:F,5,FALSE)</f>
        <v>-3000</v>
      </c>
      <c r="M2600" t="e">
        <f>VLOOKUP(J2600,银行退!A:F,6,FALSE)</f>
        <v>#N/A</v>
      </c>
      <c r="N2600" t="e">
        <f>VLOOKUP(J2600,网银退汇!F:J,5,FALSE)</f>
        <v>#N/A</v>
      </c>
    </row>
    <row r="2601" spans="1:14" hidden="1">
      <c r="A2601" s="1" t="s">
        <v>27369</v>
      </c>
      <c r="B2601" s="1">
        <v>2076384</v>
      </c>
      <c r="C2601" s="1" t="s">
        <v>17178</v>
      </c>
      <c r="D2601" s="1" t="s">
        <v>17179</v>
      </c>
      <c r="E2601" s="1" t="s">
        <v>17180</v>
      </c>
      <c r="F2601" s="2">
        <v>2384.8000000000002</v>
      </c>
      <c r="G2601" s="1" t="s">
        <v>114</v>
      </c>
      <c r="H2601" s="1" t="s">
        <v>91</v>
      </c>
      <c r="I2601" s="1" t="s">
        <v>92</v>
      </c>
      <c r="J2601" s="1" t="s">
        <v>27370</v>
      </c>
      <c r="K2601" s="1" t="s">
        <v>27371</v>
      </c>
      <c r="L2601">
        <f>VLOOKUP(B2601,HIS退!B:F,5,FALSE)</f>
        <v>-2384.8000000000002</v>
      </c>
      <c r="M2601" t="e">
        <f>VLOOKUP(J2601,银行退!A:F,6,FALSE)</f>
        <v>#N/A</v>
      </c>
      <c r="N2601" t="e">
        <f>VLOOKUP(J2601,网银退汇!F:J,5,FALSE)</f>
        <v>#N/A</v>
      </c>
    </row>
    <row r="2602" spans="1:14" hidden="1">
      <c r="A2602" s="1" t="s">
        <v>27372</v>
      </c>
      <c r="B2602" s="1">
        <v>2076474</v>
      </c>
      <c r="C2602" s="1" t="s">
        <v>17185</v>
      </c>
      <c r="D2602" s="1" t="s">
        <v>17186</v>
      </c>
      <c r="E2602" s="1" t="s">
        <v>17187</v>
      </c>
      <c r="F2602" s="2">
        <v>13007.5</v>
      </c>
      <c r="G2602" s="1" t="s">
        <v>114</v>
      </c>
      <c r="H2602" s="1" t="s">
        <v>91</v>
      </c>
      <c r="I2602" s="1" t="s">
        <v>92</v>
      </c>
      <c r="J2602" s="1" t="s">
        <v>27373</v>
      </c>
      <c r="K2602" s="1" t="s">
        <v>27374</v>
      </c>
      <c r="L2602">
        <f>VLOOKUP(B2602,HIS退!B:F,5,FALSE)</f>
        <v>-13007.5</v>
      </c>
      <c r="M2602" t="e">
        <f>VLOOKUP(J2602,银行退!A:F,6,FALSE)</f>
        <v>#N/A</v>
      </c>
      <c r="N2602" t="e">
        <f>VLOOKUP(J2602,网银退汇!F:J,5,FALSE)</f>
        <v>#N/A</v>
      </c>
    </row>
    <row r="2603" spans="1:14" hidden="1">
      <c r="A2603" s="1" t="s">
        <v>27375</v>
      </c>
      <c r="B2603" s="1">
        <v>2076616</v>
      </c>
      <c r="C2603" s="1" t="s">
        <v>17189</v>
      </c>
      <c r="D2603" s="1" t="s">
        <v>17190</v>
      </c>
      <c r="E2603" s="1" t="s">
        <v>17191</v>
      </c>
      <c r="F2603" s="2">
        <v>800</v>
      </c>
      <c r="G2603" s="1" t="s">
        <v>114</v>
      </c>
      <c r="H2603" s="1" t="s">
        <v>91</v>
      </c>
      <c r="I2603" s="1" t="s">
        <v>92</v>
      </c>
      <c r="J2603" s="1" t="s">
        <v>27376</v>
      </c>
      <c r="K2603" s="1" t="s">
        <v>27377</v>
      </c>
      <c r="L2603">
        <f>VLOOKUP(B2603,HIS退!B:F,5,FALSE)</f>
        <v>-800</v>
      </c>
      <c r="M2603" t="e">
        <f>VLOOKUP(J2603,银行退!A:F,6,FALSE)</f>
        <v>#N/A</v>
      </c>
      <c r="N2603" t="e">
        <f>VLOOKUP(J2603,网银退汇!F:J,5,FALSE)</f>
        <v>#N/A</v>
      </c>
    </row>
    <row r="2604" spans="1:14" hidden="1">
      <c r="A2604" s="1" t="s">
        <v>27378</v>
      </c>
      <c r="B2604" s="1">
        <v>2076728</v>
      </c>
      <c r="C2604" s="1" t="s">
        <v>17193</v>
      </c>
      <c r="D2604" s="1" t="s">
        <v>17194</v>
      </c>
      <c r="E2604" s="1" t="s">
        <v>17195</v>
      </c>
      <c r="F2604" s="2">
        <v>4890</v>
      </c>
      <c r="G2604" s="1" t="s">
        <v>114</v>
      </c>
      <c r="H2604" s="1" t="s">
        <v>91</v>
      </c>
      <c r="I2604" s="1" t="s">
        <v>92</v>
      </c>
      <c r="J2604" s="1" t="s">
        <v>27379</v>
      </c>
      <c r="K2604" s="1" t="s">
        <v>27380</v>
      </c>
      <c r="L2604">
        <f>VLOOKUP(B2604,HIS退!B:F,5,FALSE)</f>
        <v>-4890</v>
      </c>
      <c r="M2604" t="e">
        <f>VLOOKUP(J2604,银行退!A:F,6,FALSE)</f>
        <v>#N/A</v>
      </c>
      <c r="N2604" t="e">
        <f>VLOOKUP(J2604,网银退汇!F:J,5,FALSE)</f>
        <v>#N/A</v>
      </c>
    </row>
    <row r="2605" spans="1:14" hidden="1">
      <c r="A2605" s="1" t="s">
        <v>27381</v>
      </c>
      <c r="B2605" s="1">
        <v>2076827</v>
      </c>
      <c r="C2605" s="1" t="s">
        <v>27382</v>
      </c>
      <c r="D2605" s="1" t="s">
        <v>17197</v>
      </c>
      <c r="E2605" s="1" t="s">
        <v>17198</v>
      </c>
      <c r="F2605" s="2">
        <v>5145</v>
      </c>
      <c r="G2605" s="1" t="s">
        <v>114</v>
      </c>
      <c r="H2605" s="1" t="s">
        <v>93</v>
      </c>
      <c r="I2605" s="1" t="s">
        <v>23</v>
      </c>
      <c r="J2605" s="1" t="s">
        <v>27383</v>
      </c>
      <c r="K2605" s="1" t="s">
        <v>27384</v>
      </c>
      <c r="L2605">
        <f>VLOOKUP(B2605,HIS退!B:F,5,FALSE)</f>
        <v>-5145</v>
      </c>
      <c r="M2605" t="e">
        <f>VLOOKUP(J2605,银行退!A:F,6,FALSE)</f>
        <v>#N/A</v>
      </c>
      <c r="N2605" t="str">
        <f>VLOOKUP(J2605,网银退汇!F:J,5,FALSE)</f>
        <v>20170918</v>
      </c>
    </row>
    <row r="2606" spans="1:14" hidden="1">
      <c r="A2606" s="1" t="s">
        <v>27385</v>
      </c>
      <c r="B2606" s="1">
        <v>2076918</v>
      </c>
      <c r="C2606" s="1" t="s">
        <v>17200</v>
      </c>
      <c r="D2606" s="1" t="s">
        <v>17201</v>
      </c>
      <c r="E2606" s="1" t="s">
        <v>17202</v>
      </c>
      <c r="F2606" s="2">
        <v>450.5</v>
      </c>
      <c r="G2606" s="1" t="s">
        <v>114</v>
      </c>
      <c r="H2606" s="1" t="s">
        <v>91</v>
      </c>
      <c r="I2606" s="1" t="s">
        <v>92</v>
      </c>
      <c r="J2606" s="1" t="s">
        <v>27386</v>
      </c>
      <c r="K2606" s="1" t="s">
        <v>27387</v>
      </c>
      <c r="L2606">
        <f>VLOOKUP(B2606,HIS退!B:F,5,FALSE)</f>
        <v>-450.5</v>
      </c>
      <c r="M2606" t="e">
        <f>VLOOKUP(J2606,银行退!A:F,6,FALSE)</f>
        <v>#N/A</v>
      </c>
      <c r="N2606" t="e">
        <f>VLOOKUP(J2606,网银退汇!F:J,5,FALSE)</f>
        <v>#N/A</v>
      </c>
    </row>
    <row r="2607" spans="1:14" hidden="1">
      <c r="A2607" s="1" t="s">
        <v>27388</v>
      </c>
      <c r="B2607" s="1">
        <v>2077008</v>
      </c>
      <c r="C2607" s="1" t="s">
        <v>27389</v>
      </c>
      <c r="D2607" s="1" t="s">
        <v>17204</v>
      </c>
      <c r="E2607" s="1" t="s">
        <v>17205</v>
      </c>
      <c r="F2607" s="2">
        <v>4661.58</v>
      </c>
      <c r="G2607" s="1" t="s">
        <v>114</v>
      </c>
      <c r="H2607" s="1" t="s">
        <v>93</v>
      </c>
      <c r="I2607" s="1" t="s">
        <v>23</v>
      </c>
      <c r="J2607" s="1" t="s">
        <v>27390</v>
      </c>
      <c r="K2607" s="1" t="s">
        <v>27391</v>
      </c>
      <c r="L2607">
        <f>VLOOKUP(B2607,HIS退!B:F,5,FALSE)</f>
        <v>-4661.58</v>
      </c>
      <c r="M2607" t="e">
        <f>VLOOKUP(J2607,银行退!A:F,6,FALSE)</f>
        <v>#N/A</v>
      </c>
      <c r="N2607" t="str">
        <f>VLOOKUP(J2607,网银退汇!F:J,5,FALSE)</f>
        <v>20170918</v>
      </c>
    </row>
    <row r="2608" spans="1:14" hidden="1">
      <c r="A2608" s="1" t="s">
        <v>27392</v>
      </c>
      <c r="B2608" s="1">
        <v>2077060</v>
      </c>
      <c r="C2608" s="1" t="s">
        <v>17207</v>
      </c>
      <c r="D2608" s="1" t="s">
        <v>17208</v>
      </c>
      <c r="E2608" s="1" t="s">
        <v>17209</v>
      </c>
      <c r="F2608" s="2">
        <v>1855</v>
      </c>
      <c r="G2608" s="1" t="s">
        <v>114</v>
      </c>
      <c r="H2608" s="1" t="s">
        <v>91</v>
      </c>
      <c r="I2608" s="1" t="s">
        <v>92</v>
      </c>
      <c r="J2608" s="1" t="s">
        <v>27393</v>
      </c>
      <c r="K2608" s="1" t="s">
        <v>27394</v>
      </c>
      <c r="L2608">
        <f>VLOOKUP(B2608,HIS退!B:F,5,FALSE)</f>
        <v>-1855</v>
      </c>
      <c r="M2608" t="e">
        <f>VLOOKUP(J2608,银行退!A:F,6,FALSE)</f>
        <v>#N/A</v>
      </c>
      <c r="N2608" t="e">
        <f>VLOOKUP(J2608,网银退汇!F:J,5,FALSE)</f>
        <v>#N/A</v>
      </c>
    </row>
    <row r="2609" spans="1:14" hidden="1">
      <c r="A2609" s="1" t="s">
        <v>27395</v>
      </c>
      <c r="B2609" s="1">
        <v>2077165</v>
      </c>
      <c r="C2609" s="1" t="s">
        <v>17211</v>
      </c>
      <c r="D2609" s="1" t="s">
        <v>17212</v>
      </c>
      <c r="E2609" s="1" t="s">
        <v>17213</v>
      </c>
      <c r="F2609" s="2">
        <v>8000</v>
      </c>
      <c r="G2609" s="1" t="s">
        <v>114</v>
      </c>
      <c r="H2609" s="1" t="s">
        <v>91</v>
      </c>
      <c r="I2609" s="1" t="s">
        <v>92</v>
      </c>
      <c r="J2609" s="1" t="s">
        <v>27396</v>
      </c>
      <c r="K2609" s="1" t="s">
        <v>27397</v>
      </c>
      <c r="L2609">
        <f>VLOOKUP(B2609,HIS退!B:F,5,FALSE)</f>
        <v>-8000</v>
      </c>
      <c r="M2609" t="e">
        <f>VLOOKUP(J2609,银行退!A:F,6,FALSE)</f>
        <v>#N/A</v>
      </c>
      <c r="N2609" t="e">
        <f>VLOOKUP(J2609,网银退汇!F:J,5,FALSE)</f>
        <v>#N/A</v>
      </c>
    </row>
    <row r="2610" spans="1:14" hidden="1">
      <c r="A2610" s="1" t="s">
        <v>27398</v>
      </c>
      <c r="B2610" s="1">
        <v>2077224</v>
      </c>
      <c r="C2610" s="1" t="s">
        <v>17217</v>
      </c>
      <c r="D2610" s="1" t="s">
        <v>17212</v>
      </c>
      <c r="E2610" s="1" t="s">
        <v>17213</v>
      </c>
      <c r="F2610" s="2">
        <v>5271.1</v>
      </c>
      <c r="G2610" s="1" t="s">
        <v>114</v>
      </c>
      <c r="H2610" s="1" t="s">
        <v>91</v>
      </c>
      <c r="I2610" s="1" t="s">
        <v>92</v>
      </c>
      <c r="J2610" s="1" t="s">
        <v>27399</v>
      </c>
      <c r="K2610" s="1" t="s">
        <v>27397</v>
      </c>
      <c r="L2610">
        <f>VLOOKUP(B2610,HIS退!B:F,5,FALSE)</f>
        <v>-5271.1</v>
      </c>
      <c r="M2610" t="e">
        <f>VLOOKUP(J2610,银行退!A:F,6,FALSE)</f>
        <v>#N/A</v>
      </c>
      <c r="N2610" t="e">
        <f>VLOOKUP(J2610,网银退汇!F:J,5,FALSE)</f>
        <v>#N/A</v>
      </c>
    </row>
    <row r="2611" spans="1:14" hidden="1">
      <c r="A2611" s="1" t="s">
        <v>17261</v>
      </c>
      <c r="B2611" s="1">
        <v>2077195</v>
      </c>
      <c r="C2611" s="1" t="s">
        <v>17215</v>
      </c>
      <c r="D2611" s="1" t="s">
        <v>17167</v>
      </c>
      <c r="E2611" s="1" t="s">
        <v>17168</v>
      </c>
      <c r="F2611" s="2">
        <v>4950</v>
      </c>
      <c r="G2611" s="1" t="s">
        <v>114</v>
      </c>
      <c r="H2611" s="1" t="s">
        <v>91</v>
      </c>
      <c r="I2611" s="1" t="s">
        <v>92</v>
      </c>
      <c r="J2611" s="1" t="s">
        <v>27400</v>
      </c>
      <c r="K2611" s="1" t="s">
        <v>27358</v>
      </c>
      <c r="L2611">
        <f>VLOOKUP(B2611,HIS退!B:F,5,FALSE)</f>
        <v>-4950</v>
      </c>
      <c r="M2611" t="e">
        <f>VLOOKUP(J2611,银行退!A:F,6,FALSE)</f>
        <v>#N/A</v>
      </c>
      <c r="N2611" t="e">
        <f>VLOOKUP(J2611,网银退汇!F:J,5,FALSE)</f>
        <v>#N/A</v>
      </c>
    </row>
    <row r="2612" spans="1:14" hidden="1">
      <c r="A2612" s="1" t="s">
        <v>27401</v>
      </c>
      <c r="B2612" s="1">
        <v>2077252</v>
      </c>
      <c r="C2612" s="1" t="s">
        <v>17219</v>
      </c>
      <c r="D2612" s="1" t="s">
        <v>17220</v>
      </c>
      <c r="E2612" s="1" t="s">
        <v>17221</v>
      </c>
      <c r="F2612" s="2">
        <v>1832</v>
      </c>
      <c r="G2612" s="1" t="s">
        <v>114</v>
      </c>
      <c r="H2612" s="1" t="s">
        <v>91</v>
      </c>
      <c r="I2612" s="1" t="s">
        <v>92</v>
      </c>
      <c r="J2612" s="1" t="s">
        <v>27402</v>
      </c>
      <c r="K2612" s="1" t="s">
        <v>27403</v>
      </c>
      <c r="L2612">
        <f>VLOOKUP(B2612,HIS退!B:F,5,FALSE)</f>
        <v>-1832</v>
      </c>
      <c r="M2612" t="e">
        <f>VLOOKUP(J2612,银行退!A:F,6,FALSE)</f>
        <v>#N/A</v>
      </c>
      <c r="N2612" t="e">
        <f>VLOOKUP(J2612,网银退汇!F:J,5,FALSE)</f>
        <v>#N/A</v>
      </c>
    </row>
    <row r="2613" spans="1:14" hidden="1">
      <c r="A2613" s="1" t="s">
        <v>27404</v>
      </c>
      <c r="B2613" s="1">
        <v>2077298</v>
      </c>
      <c r="C2613" s="1" t="s">
        <v>17223</v>
      </c>
      <c r="D2613" s="1" t="s">
        <v>17224</v>
      </c>
      <c r="E2613" s="1" t="s">
        <v>17225</v>
      </c>
      <c r="F2613" s="2">
        <v>3396</v>
      </c>
      <c r="G2613" s="1" t="s">
        <v>114</v>
      </c>
      <c r="H2613" s="1" t="s">
        <v>91</v>
      </c>
      <c r="I2613" s="1" t="s">
        <v>92</v>
      </c>
      <c r="J2613" s="1" t="s">
        <v>27405</v>
      </c>
      <c r="K2613" s="1" t="s">
        <v>27406</v>
      </c>
      <c r="L2613">
        <f>VLOOKUP(B2613,HIS退!B:F,5,FALSE)</f>
        <v>-3396</v>
      </c>
      <c r="M2613" t="e">
        <f>VLOOKUP(J2613,银行退!A:F,6,FALSE)</f>
        <v>#N/A</v>
      </c>
      <c r="N2613" t="e">
        <f>VLOOKUP(J2613,网银退汇!F:J,5,FALSE)</f>
        <v>#N/A</v>
      </c>
    </row>
    <row r="2614" spans="1:14" hidden="1">
      <c r="A2614" s="1" t="s">
        <v>27407</v>
      </c>
      <c r="B2614" s="1">
        <v>2077423</v>
      </c>
      <c r="C2614" s="1" t="s">
        <v>17227</v>
      </c>
      <c r="D2614" s="1" t="s">
        <v>9075</v>
      </c>
      <c r="E2614" s="1" t="s">
        <v>9076</v>
      </c>
      <c r="F2614" s="2">
        <v>2973.07</v>
      </c>
      <c r="G2614" s="1" t="s">
        <v>114</v>
      </c>
      <c r="H2614" s="1" t="s">
        <v>91</v>
      </c>
      <c r="I2614" s="1" t="s">
        <v>92</v>
      </c>
      <c r="J2614" s="1" t="s">
        <v>27408</v>
      </c>
      <c r="K2614" s="1" t="s">
        <v>15478</v>
      </c>
      <c r="L2614">
        <f>VLOOKUP(B2614,HIS退!B:F,5,FALSE)</f>
        <v>-2973.07</v>
      </c>
      <c r="M2614" t="e">
        <f>VLOOKUP(J2614,银行退!A:F,6,FALSE)</f>
        <v>#N/A</v>
      </c>
      <c r="N2614" t="e">
        <f>VLOOKUP(J2614,网银退汇!F:J,5,FALSE)</f>
        <v>#N/A</v>
      </c>
    </row>
    <row r="2615" spans="1:14" hidden="1">
      <c r="A2615" s="1" t="s">
        <v>27409</v>
      </c>
      <c r="B2615" s="1">
        <v>2077536</v>
      </c>
      <c r="C2615" s="1" t="s">
        <v>17229</v>
      </c>
      <c r="D2615" s="1" t="s">
        <v>17230</v>
      </c>
      <c r="E2615" s="1" t="s">
        <v>17231</v>
      </c>
      <c r="F2615" s="2">
        <v>4000</v>
      </c>
      <c r="G2615" s="1" t="s">
        <v>114</v>
      </c>
      <c r="H2615" s="1" t="s">
        <v>91</v>
      </c>
      <c r="I2615" s="1" t="s">
        <v>92</v>
      </c>
      <c r="J2615" s="1" t="s">
        <v>27410</v>
      </c>
      <c r="K2615" s="1" t="s">
        <v>27411</v>
      </c>
      <c r="L2615">
        <f>VLOOKUP(B2615,HIS退!B:F,5,FALSE)</f>
        <v>-4000</v>
      </c>
      <c r="M2615" t="e">
        <f>VLOOKUP(J2615,银行退!A:F,6,FALSE)</f>
        <v>#N/A</v>
      </c>
      <c r="N2615" t="e">
        <f>VLOOKUP(J2615,网银退汇!F:J,5,FALSE)</f>
        <v>#N/A</v>
      </c>
    </row>
    <row r="2616" spans="1:14" hidden="1">
      <c r="A2616" s="1" t="s">
        <v>27412</v>
      </c>
      <c r="B2616" s="1">
        <v>2077571</v>
      </c>
      <c r="C2616" s="1" t="s">
        <v>17233</v>
      </c>
      <c r="D2616" s="1" t="s">
        <v>17234</v>
      </c>
      <c r="E2616" s="1" t="s">
        <v>17235</v>
      </c>
      <c r="F2616" s="2">
        <v>2789</v>
      </c>
      <c r="G2616" s="1" t="s">
        <v>114</v>
      </c>
      <c r="H2616" s="1" t="s">
        <v>91</v>
      </c>
      <c r="I2616" s="1" t="s">
        <v>92</v>
      </c>
      <c r="J2616" s="1" t="s">
        <v>27413</v>
      </c>
      <c r="K2616" s="1" t="s">
        <v>27414</v>
      </c>
      <c r="L2616">
        <f>VLOOKUP(B2616,HIS退!B:F,5,FALSE)</f>
        <v>-2789</v>
      </c>
      <c r="M2616" t="e">
        <f>VLOOKUP(J2616,银行退!A:F,6,FALSE)</f>
        <v>#N/A</v>
      </c>
      <c r="N2616" t="e">
        <f>VLOOKUP(J2616,网银退汇!F:J,5,FALSE)</f>
        <v>#N/A</v>
      </c>
    </row>
    <row r="2617" spans="1:14" hidden="1">
      <c r="A2617" s="1" t="s">
        <v>27415</v>
      </c>
      <c r="B2617" s="1">
        <v>2077576</v>
      </c>
      <c r="C2617" s="1" t="s">
        <v>17237</v>
      </c>
      <c r="D2617" s="1" t="s">
        <v>17238</v>
      </c>
      <c r="E2617" s="1" t="s">
        <v>17239</v>
      </c>
      <c r="F2617" s="2">
        <v>7000</v>
      </c>
      <c r="G2617" s="1" t="s">
        <v>114</v>
      </c>
      <c r="H2617" s="1" t="s">
        <v>91</v>
      </c>
      <c r="I2617" s="1" t="s">
        <v>92</v>
      </c>
      <c r="J2617" s="1" t="s">
        <v>27416</v>
      </c>
      <c r="K2617" s="1" t="s">
        <v>27417</v>
      </c>
      <c r="L2617">
        <f>VLOOKUP(B2617,HIS退!B:F,5,FALSE)</f>
        <v>-7000</v>
      </c>
      <c r="M2617" t="e">
        <f>VLOOKUP(J2617,银行退!A:F,6,FALSE)</f>
        <v>#N/A</v>
      </c>
      <c r="N2617" t="e">
        <f>VLOOKUP(J2617,网银退汇!F:J,5,FALSE)</f>
        <v>#N/A</v>
      </c>
    </row>
    <row r="2618" spans="1:14" hidden="1">
      <c r="A2618" s="1" t="s">
        <v>27418</v>
      </c>
      <c r="B2618" s="1">
        <v>2077889</v>
      </c>
      <c r="C2618" s="1" t="s">
        <v>17241</v>
      </c>
      <c r="D2618" s="1" t="s">
        <v>17242</v>
      </c>
      <c r="E2618" s="1" t="s">
        <v>17243</v>
      </c>
      <c r="F2618" s="2">
        <v>132.22</v>
      </c>
      <c r="G2618" s="1" t="s">
        <v>114</v>
      </c>
      <c r="H2618" s="1" t="s">
        <v>91</v>
      </c>
      <c r="I2618" s="1" t="s">
        <v>92</v>
      </c>
      <c r="J2618" s="1" t="s">
        <v>27419</v>
      </c>
      <c r="K2618" s="1" t="s">
        <v>27420</v>
      </c>
      <c r="L2618">
        <f>VLOOKUP(B2618,HIS退!B:F,5,FALSE)</f>
        <v>-132.22</v>
      </c>
      <c r="M2618" t="e">
        <f>VLOOKUP(J2618,银行退!A:F,6,FALSE)</f>
        <v>#N/A</v>
      </c>
      <c r="N2618" t="e">
        <f>VLOOKUP(J2618,网银退汇!F:J,5,FALSE)</f>
        <v>#N/A</v>
      </c>
    </row>
    <row r="2619" spans="1:14" hidden="1">
      <c r="A2619" s="1" t="s">
        <v>27421</v>
      </c>
      <c r="B2619" s="1">
        <v>2077981</v>
      </c>
      <c r="C2619" s="1" t="s">
        <v>17245</v>
      </c>
      <c r="D2619" s="1" t="s">
        <v>17246</v>
      </c>
      <c r="E2619" s="1" t="s">
        <v>17247</v>
      </c>
      <c r="F2619" s="2">
        <v>9000</v>
      </c>
      <c r="G2619" s="1" t="s">
        <v>114</v>
      </c>
      <c r="H2619" s="1" t="s">
        <v>91</v>
      </c>
      <c r="I2619" s="1" t="s">
        <v>92</v>
      </c>
      <c r="J2619" s="1" t="s">
        <v>27422</v>
      </c>
      <c r="K2619" s="1" t="s">
        <v>27423</v>
      </c>
      <c r="L2619">
        <f>VLOOKUP(B2619,HIS退!B:F,5,FALSE)</f>
        <v>-9000</v>
      </c>
      <c r="M2619" t="e">
        <f>VLOOKUP(J2619,银行退!A:F,6,FALSE)</f>
        <v>#N/A</v>
      </c>
      <c r="N2619" t="e">
        <f>VLOOKUP(J2619,网银退汇!F:J,5,FALSE)</f>
        <v>#N/A</v>
      </c>
    </row>
    <row r="2620" spans="1:14" hidden="1">
      <c r="A2620" s="1" t="s">
        <v>27424</v>
      </c>
      <c r="B2620" s="1">
        <v>2078052</v>
      </c>
      <c r="C2620" s="1" t="s">
        <v>17249</v>
      </c>
      <c r="D2620" s="1" t="s">
        <v>137</v>
      </c>
      <c r="E2620" s="1" t="s">
        <v>138</v>
      </c>
      <c r="F2620" s="2">
        <v>500</v>
      </c>
      <c r="G2620" s="1" t="s">
        <v>114</v>
      </c>
      <c r="H2620" s="1" t="s">
        <v>91</v>
      </c>
      <c r="I2620" s="1" t="s">
        <v>92</v>
      </c>
      <c r="J2620" s="1" t="s">
        <v>27425</v>
      </c>
      <c r="K2620" s="1" t="s">
        <v>1189</v>
      </c>
      <c r="L2620">
        <f>VLOOKUP(B2620,HIS退!B:F,5,FALSE)</f>
        <v>-500</v>
      </c>
      <c r="M2620" t="e">
        <f>VLOOKUP(J2620,银行退!A:F,6,FALSE)</f>
        <v>#N/A</v>
      </c>
      <c r="N2620" t="e">
        <f>VLOOKUP(J2620,网银退汇!F:J,5,FALSE)</f>
        <v>#N/A</v>
      </c>
    </row>
    <row r="2621" spans="1:14" hidden="1">
      <c r="A2621" s="1" t="s">
        <v>27426</v>
      </c>
      <c r="B2621" s="1">
        <v>2078081</v>
      </c>
      <c r="C2621" s="1" t="s">
        <v>17251</v>
      </c>
      <c r="D2621" s="1" t="s">
        <v>17252</v>
      </c>
      <c r="E2621" s="1" t="s">
        <v>17253</v>
      </c>
      <c r="F2621" s="2">
        <v>1193.05</v>
      </c>
      <c r="G2621" s="1" t="s">
        <v>114</v>
      </c>
      <c r="H2621" s="1" t="s">
        <v>91</v>
      </c>
      <c r="I2621" s="1" t="s">
        <v>92</v>
      </c>
      <c r="J2621" s="1" t="s">
        <v>27427</v>
      </c>
      <c r="K2621" s="1" t="s">
        <v>27428</v>
      </c>
      <c r="L2621">
        <f>VLOOKUP(B2621,HIS退!B:F,5,FALSE)</f>
        <v>-1193.05</v>
      </c>
      <c r="M2621" t="e">
        <f>VLOOKUP(J2621,银行退!A:F,6,FALSE)</f>
        <v>#N/A</v>
      </c>
      <c r="N2621" t="e">
        <f>VLOOKUP(J2621,网银退汇!F:J,5,FALSE)</f>
        <v>#N/A</v>
      </c>
    </row>
    <row r="2622" spans="1:14" hidden="1">
      <c r="A2622" s="1" t="s">
        <v>27429</v>
      </c>
      <c r="B2622" s="1">
        <v>2078260</v>
      </c>
      <c r="C2622" s="1" t="s">
        <v>17255</v>
      </c>
      <c r="D2622" s="1" t="s">
        <v>17256</v>
      </c>
      <c r="E2622" s="1" t="s">
        <v>17257</v>
      </c>
      <c r="F2622" s="2">
        <v>3309.73</v>
      </c>
      <c r="G2622" s="1" t="s">
        <v>114</v>
      </c>
      <c r="H2622" s="1" t="s">
        <v>91</v>
      </c>
      <c r="I2622" s="1" t="s">
        <v>92</v>
      </c>
      <c r="J2622" s="1" t="s">
        <v>27430</v>
      </c>
      <c r="K2622" s="1" t="s">
        <v>27431</v>
      </c>
      <c r="L2622">
        <f>VLOOKUP(B2622,HIS退!B:F,5,FALSE)</f>
        <v>-3309.73</v>
      </c>
      <c r="M2622" t="e">
        <f>VLOOKUP(J2622,银行退!A:F,6,FALSE)</f>
        <v>#N/A</v>
      </c>
      <c r="N2622" t="e">
        <f>VLOOKUP(J2622,网银退汇!F:J,5,FALSE)</f>
        <v>#N/A</v>
      </c>
    </row>
    <row r="2623" spans="1:14" hidden="1">
      <c r="A2623" s="1" t="s">
        <v>27432</v>
      </c>
      <c r="B2623" s="1">
        <v>2078428</v>
      </c>
      <c r="C2623" s="1" t="s">
        <v>17259</v>
      </c>
      <c r="D2623" s="1" t="s">
        <v>17260</v>
      </c>
      <c r="E2623" s="1" t="s">
        <v>3632</v>
      </c>
      <c r="F2623" s="2">
        <v>5012.05</v>
      </c>
      <c r="G2623" s="1" t="s">
        <v>114</v>
      </c>
      <c r="H2623" s="1" t="s">
        <v>91</v>
      </c>
      <c r="I2623" s="1" t="s">
        <v>92</v>
      </c>
      <c r="J2623" s="1" t="s">
        <v>27433</v>
      </c>
      <c r="K2623" s="1" t="s">
        <v>27300</v>
      </c>
      <c r="L2623">
        <f>VLOOKUP(B2623,HIS退!B:F,5,FALSE)</f>
        <v>-5012.05</v>
      </c>
      <c r="M2623" t="e">
        <f>VLOOKUP(J2623,银行退!A:F,6,FALSE)</f>
        <v>#N/A</v>
      </c>
      <c r="N2623" t="e">
        <f>VLOOKUP(J2623,网银退汇!F:J,5,FALSE)</f>
        <v>#N/A</v>
      </c>
    </row>
    <row r="2624" spans="1:14" hidden="1">
      <c r="A2624" s="1" t="s">
        <v>27434</v>
      </c>
      <c r="B2624" s="1">
        <v>2078553</v>
      </c>
      <c r="C2624" s="1" t="s">
        <v>17262</v>
      </c>
      <c r="D2624" s="1" t="s">
        <v>17263</v>
      </c>
      <c r="E2624" s="1" t="s">
        <v>17264</v>
      </c>
      <c r="F2624" s="2">
        <v>4500</v>
      </c>
      <c r="G2624" s="1" t="s">
        <v>114</v>
      </c>
      <c r="H2624" s="1" t="s">
        <v>91</v>
      </c>
      <c r="I2624" s="1" t="s">
        <v>92</v>
      </c>
      <c r="J2624" s="1" t="s">
        <v>27435</v>
      </c>
      <c r="K2624" s="1" t="s">
        <v>27436</v>
      </c>
      <c r="L2624">
        <f>VLOOKUP(B2624,HIS退!B:F,5,FALSE)</f>
        <v>-4500</v>
      </c>
      <c r="M2624" t="e">
        <f>VLOOKUP(J2624,银行退!A:F,6,FALSE)</f>
        <v>#N/A</v>
      </c>
      <c r="N2624" t="e">
        <f>VLOOKUP(J2624,网银退汇!F:J,5,FALSE)</f>
        <v>#N/A</v>
      </c>
    </row>
    <row r="2625" spans="1:14" hidden="1">
      <c r="A2625" s="1" t="s">
        <v>27437</v>
      </c>
      <c r="B2625" s="1">
        <v>2078591</v>
      </c>
      <c r="C2625" s="1" t="s">
        <v>27438</v>
      </c>
      <c r="D2625" s="1" t="s">
        <v>17266</v>
      </c>
      <c r="E2625" s="1" t="s">
        <v>17267</v>
      </c>
      <c r="F2625" s="2">
        <v>3430.06</v>
      </c>
      <c r="G2625" s="1" t="s">
        <v>114</v>
      </c>
      <c r="H2625" s="1" t="s">
        <v>93</v>
      </c>
      <c r="I2625" s="1" t="s">
        <v>23</v>
      </c>
      <c r="J2625" s="1" t="s">
        <v>27439</v>
      </c>
      <c r="K2625" s="1" t="s">
        <v>27440</v>
      </c>
      <c r="L2625">
        <f>VLOOKUP(B2625,HIS退!B:F,5,FALSE)</f>
        <v>-3430.06</v>
      </c>
      <c r="M2625" t="e">
        <f>VLOOKUP(J2625,银行退!A:F,6,FALSE)</f>
        <v>#N/A</v>
      </c>
      <c r="N2625" t="str">
        <f>VLOOKUP(J2625,网银退汇!F:J,5,FALSE)</f>
        <v>20170918</v>
      </c>
    </row>
    <row r="2626" spans="1:14" hidden="1">
      <c r="A2626" s="1" t="s">
        <v>27441</v>
      </c>
      <c r="B2626" s="1">
        <v>2078800</v>
      </c>
      <c r="C2626" s="1" t="s">
        <v>17269</v>
      </c>
      <c r="D2626" s="1" t="s">
        <v>16978</v>
      </c>
      <c r="E2626" s="1" t="s">
        <v>16979</v>
      </c>
      <c r="F2626" s="2">
        <v>0.22</v>
      </c>
      <c r="G2626" s="1" t="s">
        <v>114</v>
      </c>
      <c r="H2626" s="1" t="s">
        <v>91</v>
      </c>
      <c r="I2626" s="1" t="s">
        <v>92</v>
      </c>
      <c r="J2626" s="1" t="s">
        <v>27442</v>
      </c>
      <c r="K2626" s="1" t="s">
        <v>27201</v>
      </c>
      <c r="L2626">
        <f>VLOOKUP(B2626,HIS退!B:F,5,FALSE)</f>
        <v>-0.22</v>
      </c>
      <c r="M2626" t="e">
        <f>VLOOKUP(J2626,银行退!A:F,6,FALSE)</f>
        <v>#N/A</v>
      </c>
      <c r="N2626" t="e">
        <f>VLOOKUP(J2626,网银退汇!F:J,5,FALSE)</f>
        <v>#N/A</v>
      </c>
    </row>
    <row r="2627" spans="1:14" hidden="1">
      <c r="A2627" s="1" t="s">
        <v>27443</v>
      </c>
      <c r="B2627" s="1">
        <v>2078852</v>
      </c>
      <c r="C2627" s="1" t="s">
        <v>17271</v>
      </c>
      <c r="D2627" s="1" t="s">
        <v>17272</v>
      </c>
      <c r="E2627" s="1" t="s">
        <v>17273</v>
      </c>
      <c r="F2627" s="2">
        <v>109.5</v>
      </c>
      <c r="G2627" s="1" t="s">
        <v>114</v>
      </c>
      <c r="H2627" s="1" t="s">
        <v>91</v>
      </c>
      <c r="I2627" s="1" t="s">
        <v>92</v>
      </c>
      <c r="J2627" s="1" t="s">
        <v>27444</v>
      </c>
      <c r="K2627" s="1" t="s">
        <v>27445</v>
      </c>
      <c r="L2627">
        <f>VLOOKUP(B2627,HIS退!B:F,5,FALSE)</f>
        <v>-109.5</v>
      </c>
      <c r="M2627" t="e">
        <f>VLOOKUP(J2627,银行退!A:F,6,FALSE)</f>
        <v>#N/A</v>
      </c>
      <c r="N2627" t="e">
        <f>VLOOKUP(J2627,网银退汇!F:J,5,FALSE)</f>
        <v>#N/A</v>
      </c>
    </row>
    <row r="2628" spans="1:14" hidden="1">
      <c r="A2628" s="1" t="s">
        <v>27446</v>
      </c>
      <c r="B2628" s="1">
        <v>2078861</v>
      </c>
      <c r="C2628" s="1" t="s">
        <v>17275</v>
      </c>
      <c r="D2628" s="1" t="s">
        <v>17276</v>
      </c>
      <c r="E2628" s="1" t="s">
        <v>17277</v>
      </c>
      <c r="F2628" s="2">
        <v>1600</v>
      </c>
      <c r="G2628" s="1" t="s">
        <v>114</v>
      </c>
      <c r="H2628" s="1" t="s">
        <v>91</v>
      </c>
      <c r="I2628" s="1" t="s">
        <v>92</v>
      </c>
      <c r="J2628" s="1" t="s">
        <v>27447</v>
      </c>
      <c r="K2628" s="1" t="s">
        <v>27448</v>
      </c>
      <c r="L2628">
        <f>VLOOKUP(B2628,HIS退!B:F,5,FALSE)</f>
        <v>-1600</v>
      </c>
      <c r="M2628" t="e">
        <f>VLOOKUP(J2628,银行退!A:F,6,FALSE)</f>
        <v>#N/A</v>
      </c>
      <c r="N2628" t="e">
        <f>VLOOKUP(J2628,网银退汇!F:J,5,FALSE)</f>
        <v>#N/A</v>
      </c>
    </row>
    <row r="2629" spans="1:14" hidden="1">
      <c r="A2629" s="1" t="s">
        <v>27449</v>
      </c>
      <c r="B2629" s="1">
        <v>2078919</v>
      </c>
      <c r="C2629" s="1" t="s">
        <v>17283</v>
      </c>
      <c r="D2629" s="1" t="s">
        <v>17284</v>
      </c>
      <c r="E2629" s="1" t="s">
        <v>17285</v>
      </c>
      <c r="F2629" s="2">
        <v>487.72</v>
      </c>
      <c r="G2629" s="1" t="s">
        <v>114</v>
      </c>
      <c r="H2629" s="1" t="s">
        <v>91</v>
      </c>
      <c r="I2629" s="1" t="s">
        <v>92</v>
      </c>
      <c r="J2629" s="1" t="s">
        <v>27450</v>
      </c>
      <c r="K2629" s="1" t="s">
        <v>26643</v>
      </c>
      <c r="L2629">
        <f>VLOOKUP(B2629,HIS退!B:F,5,FALSE)</f>
        <v>-487.72</v>
      </c>
      <c r="M2629" t="e">
        <f>VLOOKUP(J2629,银行退!A:F,6,FALSE)</f>
        <v>#N/A</v>
      </c>
      <c r="N2629" t="e">
        <f>VLOOKUP(J2629,网银退汇!F:J,5,FALSE)</f>
        <v>#N/A</v>
      </c>
    </row>
    <row r="2630" spans="1:14" hidden="1">
      <c r="A2630" s="1" t="s">
        <v>27451</v>
      </c>
      <c r="B2630" s="1">
        <v>2078902</v>
      </c>
      <c r="C2630" s="1" t="s">
        <v>17279</v>
      </c>
      <c r="D2630" s="1" t="s">
        <v>17280</v>
      </c>
      <c r="E2630" s="1" t="s">
        <v>17281</v>
      </c>
      <c r="F2630" s="2">
        <v>480</v>
      </c>
      <c r="G2630" s="1" t="s">
        <v>114</v>
      </c>
      <c r="H2630" s="1" t="s">
        <v>91</v>
      </c>
      <c r="I2630" s="1" t="s">
        <v>92</v>
      </c>
      <c r="J2630" s="1" t="s">
        <v>27452</v>
      </c>
      <c r="K2630" s="1" t="s">
        <v>27453</v>
      </c>
      <c r="L2630">
        <f>VLOOKUP(B2630,HIS退!B:F,5,FALSE)</f>
        <v>-480</v>
      </c>
      <c r="M2630" t="e">
        <f>VLOOKUP(J2630,银行退!A:F,6,FALSE)</f>
        <v>#N/A</v>
      </c>
      <c r="N2630" t="e">
        <f>VLOOKUP(J2630,网银退汇!F:J,5,FALSE)</f>
        <v>#N/A</v>
      </c>
    </row>
    <row r="2631" spans="1:14" hidden="1">
      <c r="A2631" s="1" t="s">
        <v>27454</v>
      </c>
      <c r="B2631" s="1">
        <v>2079067</v>
      </c>
      <c r="C2631" s="1" t="s">
        <v>17287</v>
      </c>
      <c r="D2631" s="1" t="s">
        <v>17288</v>
      </c>
      <c r="E2631" s="1" t="s">
        <v>17289</v>
      </c>
      <c r="F2631" s="2">
        <v>512</v>
      </c>
      <c r="G2631" s="1" t="s">
        <v>114</v>
      </c>
      <c r="H2631" s="1" t="s">
        <v>91</v>
      </c>
      <c r="I2631" s="1" t="s">
        <v>92</v>
      </c>
      <c r="J2631" s="1" t="s">
        <v>27455</v>
      </c>
      <c r="K2631" s="1" t="s">
        <v>27456</v>
      </c>
      <c r="L2631">
        <f>VLOOKUP(B2631,HIS退!B:F,5,FALSE)</f>
        <v>-512</v>
      </c>
      <c r="M2631" t="e">
        <f>VLOOKUP(J2631,银行退!A:F,6,FALSE)</f>
        <v>#N/A</v>
      </c>
      <c r="N2631" t="e">
        <f>VLOOKUP(J2631,网银退汇!F:J,5,FALSE)</f>
        <v>#N/A</v>
      </c>
    </row>
    <row r="2632" spans="1:14" hidden="1">
      <c r="A2632" s="1" t="s">
        <v>27457</v>
      </c>
      <c r="B2632" s="1">
        <v>2079152</v>
      </c>
      <c r="C2632" s="1" t="s">
        <v>17291</v>
      </c>
      <c r="D2632" s="1" t="s">
        <v>17292</v>
      </c>
      <c r="E2632" s="1" t="s">
        <v>17293</v>
      </c>
      <c r="F2632" s="2">
        <v>400</v>
      </c>
      <c r="G2632" s="1" t="s">
        <v>114</v>
      </c>
      <c r="H2632" s="1" t="s">
        <v>91</v>
      </c>
      <c r="I2632" s="1" t="s">
        <v>92</v>
      </c>
      <c r="J2632" s="1" t="s">
        <v>27458</v>
      </c>
      <c r="K2632" s="1" t="s">
        <v>27459</v>
      </c>
      <c r="L2632">
        <f>VLOOKUP(B2632,HIS退!B:F,5,FALSE)</f>
        <v>-400</v>
      </c>
      <c r="M2632" t="e">
        <f>VLOOKUP(J2632,银行退!A:F,6,FALSE)</f>
        <v>#N/A</v>
      </c>
      <c r="N2632" t="e">
        <f>VLOOKUP(J2632,网银退汇!F:J,5,FALSE)</f>
        <v>#N/A</v>
      </c>
    </row>
    <row r="2633" spans="1:14" hidden="1">
      <c r="A2633" s="1" t="s">
        <v>27460</v>
      </c>
      <c r="B2633" s="1">
        <v>2079211</v>
      </c>
      <c r="C2633" s="1" t="s">
        <v>17295</v>
      </c>
      <c r="D2633" s="1" t="s">
        <v>2721</v>
      </c>
      <c r="E2633" s="1" t="s">
        <v>2722</v>
      </c>
      <c r="F2633" s="2">
        <v>3000</v>
      </c>
      <c r="G2633" s="1" t="s">
        <v>114</v>
      </c>
      <c r="H2633" s="1" t="s">
        <v>91</v>
      </c>
      <c r="I2633" s="1" t="s">
        <v>92</v>
      </c>
      <c r="J2633" s="1" t="s">
        <v>27461</v>
      </c>
      <c r="K2633" s="1" t="s">
        <v>27462</v>
      </c>
      <c r="L2633">
        <f>VLOOKUP(B2633,HIS退!B:F,5,FALSE)</f>
        <v>-3000</v>
      </c>
      <c r="M2633" t="e">
        <f>VLOOKUP(J2633,银行退!A:F,6,FALSE)</f>
        <v>#N/A</v>
      </c>
      <c r="N2633" t="e">
        <f>VLOOKUP(J2633,网银退汇!F:J,5,FALSE)</f>
        <v>#N/A</v>
      </c>
    </row>
    <row r="2634" spans="1:14" hidden="1">
      <c r="A2634" s="1" t="s">
        <v>27463</v>
      </c>
      <c r="B2634" s="1">
        <v>2079297</v>
      </c>
      <c r="C2634" s="1" t="s">
        <v>17297</v>
      </c>
      <c r="D2634" s="1" t="s">
        <v>2809</v>
      </c>
      <c r="E2634" s="1" t="s">
        <v>2810</v>
      </c>
      <c r="F2634" s="2">
        <v>1517.84</v>
      </c>
      <c r="G2634" s="1" t="s">
        <v>114</v>
      </c>
      <c r="H2634" s="1" t="s">
        <v>91</v>
      </c>
      <c r="I2634" s="1" t="s">
        <v>92</v>
      </c>
      <c r="J2634" s="1" t="s">
        <v>27464</v>
      </c>
      <c r="K2634" s="1" t="s">
        <v>27462</v>
      </c>
      <c r="L2634">
        <f>VLOOKUP(B2634,HIS退!B:F,5,FALSE)</f>
        <v>-1517.84</v>
      </c>
      <c r="M2634" t="e">
        <f>VLOOKUP(J2634,银行退!A:F,6,FALSE)</f>
        <v>#N/A</v>
      </c>
      <c r="N2634" t="e">
        <f>VLOOKUP(J2634,网银退汇!F:J,5,FALSE)</f>
        <v>#N/A</v>
      </c>
    </row>
    <row r="2635" spans="1:14" hidden="1">
      <c r="A2635" s="1" t="s">
        <v>27465</v>
      </c>
      <c r="B2635" s="1">
        <v>2079340</v>
      </c>
      <c r="C2635" s="1" t="s">
        <v>17299</v>
      </c>
      <c r="D2635" s="1" t="s">
        <v>17300</v>
      </c>
      <c r="E2635" s="1" t="s">
        <v>17301</v>
      </c>
      <c r="F2635" s="2">
        <v>553.22</v>
      </c>
      <c r="G2635" s="1" t="s">
        <v>114</v>
      </c>
      <c r="H2635" s="1" t="s">
        <v>91</v>
      </c>
      <c r="I2635" s="1" t="s">
        <v>92</v>
      </c>
      <c r="J2635" s="1" t="s">
        <v>27466</v>
      </c>
      <c r="K2635" s="1" t="s">
        <v>27467</v>
      </c>
      <c r="L2635">
        <f>VLOOKUP(B2635,HIS退!B:F,5,FALSE)</f>
        <v>-553.22</v>
      </c>
      <c r="M2635" t="e">
        <f>VLOOKUP(J2635,银行退!A:F,6,FALSE)</f>
        <v>#N/A</v>
      </c>
      <c r="N2635" t="e">
        <f>VLOOKUP(J2635,网银退汇!F:J,5,FALSE)</f>
        <v>#N/A</v>
      </c>
    </row>
    <row r="2636" spans="1:14" hidden="1">
      <c r="A2636" s="1" t="s">
        <v>27468</v>
      </c>
      <c r="B2636" s="1">
        <v>2079373</v>
      </c>
      <c r="C2636" s="1" t="s">
        <v>17303</v>
      </c>
      <c r="D2636" s="1" t="s">
        <v>17304</v>
      </c>
      <c r="E2636" s="1" t="s">
        <v>17305</v>
      </c>
      <c r="F2636" s="2">
        <v>2500</v>
      </c>
      <c r="G2636" s="1" t="s">
        <v>114</v>
      </c>
      <c r="H2636" s="1" t="s">
        <v>91</v>
      </c>
      <c r="I2636" s="1" t="s">
        <v>92</v>
      </c>
      <c r="J2636" s="1" t="s">
        <v>27469</v>
      </c>
      <c r="K2636" s="1" t="s">
        <v>27470</v>
      </c>
      <c r="L2636">
        <f>VLOOKUP(B2636,HIS退!B:F,5,FALSE)</f>
        <v>-2500</v>
      </c>
      <c r="M2636" t="e">
        <f>VLOOKUP(J2636,银行退!A:F,6,FALSE)</f>
        <v>#N/A</v>
      </c>
      <c r="N2636" t="e">
        <f>VLOOKUP(J2636,网银退汇!F:J,5,FALSE)</f>
        <v>#N/A</v>
      </c>
    </row>
    <row r="2637" spans="1:14" hidden="1">
      <c r="A2637" s="1" t="s">
        <v>27471</v>
      </c>
      <c r="B2637" s="1">
        <v>2079474</v>
      </c>
      <c r="C2637" s="1" t="s">
        <v>17307</v>
      </c>
      <c r="D2637" s="1" t="s">
        <v>17308</v>
      </c>
      <c r="E2637" s="1" t="s">
        <v>17309</v>
      </c>
      <c r="F2637" s="2">
        <v>6593</v>
      </c>
      <c r="G2637" s="1" t="s">
        <v>114</v>
      </c>
      <c r="H2637" s="1" t="s">
        <v>91</v>
      </c>
      <c r="I2637" s="1" t="s">
        <v>92</v>
      </c>
      <c r="J2637" s="1" t="s">
        <v>27472</v>
      </c>
      <c r="K2637" s="1" t="s">
        <v>27473</v>
      </c>
      <c r="L2637">
        <f>VLOOKUP(B2637,HIS退!B:F,5,FALSE)</f>
        <v>-6593</v>
      </c>
      <c r="M2637" t="e">
        <f>VLOOKUP(J2637,银行退!A:F,6,FALSE)</f>
        <v>#N/A</v>
      </c>
      <c r="N2637" t="e">
        <f>VLOOKUP(J2637,网银退汇!F:J,5,FALSE)</f>
        <v>#N/A</v>
      </c>
    </row>
    <row r="2638" spans="1:14" hidden="1">
      <c r="A2638" s="1" t="s">
        <v>27474</v>
      </c>
      <c r="B2638" s="1">
        <v>2079638</v>
      </c>
      <c r="C2638" s="1" t="s">
        <v>17311</v>
      </c>
      <c r="D2638" s="1" t="s">
        <v>17312</v>
      </c>
      <c r="E2638" s="1" t="s">
        <v>17313</v>
      </c>
      <c r="F2638" s="2">
        <v>2239.6</v>
      </c>
      <c r="G2638" s="1" t="s">
        <v>114</v>
      </c>
      <c r="H2638" s="1" t="s">
        <v>91</v>
      </c>
      <c r="I2638" s="1" t="s">
        <v>92</v>
      </c>
      <c r="J2638" s="1" t="s">
        <v>27475</v>
      </c>
      <c r="K2638" s="1" t="s">
        <v>27476</v>
      </c>
      <c r="L2638">
        <f>VLOOKUP(B2638,HIS退!B:F,5,FALSE)</f>
        <v>-2239.6</v>
      </c>
      <c r="M2638" t="e">
        <f>VLOOKUP(J2638,银行退!A:F,6,FALSE)</f>
        <v>#N/A</v>
      </c>
      <c r="N2638" t="e">
        <f>VLOOKUP(J2638,网银退汇!F:J,5,FALSE)</f>
        <v>#N/A</v>
      </c>
    </row>
    <row r="2639" spans="1:14" hidden="1">
      <c r="A2639" s="1" t="s">
        <v>27477</v>
      </c>
      <c r="B2639" s="1">
        <v>2079692</v>
      </c>
      <c r="C2639" s="1" t="s">
        <v>17315</v>
      </c>
      <c r="D2639" s="1" t="s">
        <v>17316</v>
      </c>
      <c r="E2639" s="1" t="s">
        <v>17317</v>
      </c>
      <c r="F2639" s="2">
        <v>122.3</v>
      </c>
      <c r="G2639" s="1" t="s">
        <v>114</v>
      </c>
      <c r="H2639" s="1" t="s">
        <v>91</v>
      </c>
      <c r="I2639" s="1" t="s">
        <v>92</v>
      </c>
      <c r="J2639" s="1" t="s">
        <v>27478</v>
      </c>
      <c r="K2639" s="1" t="s">
        <v>27479</v>
      </c>
      <c r="L2639">
        <f>VLOOKUP(B2639,HIS退!B:F,5,FALSE)</f>
        <v>-122.3</v>
      </c>
      <c r="M2639" t="e">
        <f>VLOOKUP(J2639,银行退!A:F,6,FALSE)</f>
        <v>#N/A</v>
      </c>
      <c r="N2639" t="e">
        <f>VLOOKUP(J2639,网银退汇!F:J,5,FALSE)</f>
        <v>#N/A</v>
      </c>
    </row>
    <row r="2640" spans="1:14" hidden="1">
      <c r="A2640" s="1" t="s">
        <v>27480</v>
      </c>
      <c r="B2640" s="1">
        <v>2079853</v>
      </c>
      <c r="C2640" s="1" t="s">
        <v>17319</v>
      </c>
      <c r="D2640" s="1" t="s">
        <v>17320</v>
      </c>
      <c r="E2640" s="1" t="s">
        <v>17321</v>
      </c>
      <c r="F2640" s="2">
        <v>514.34</v>
      </c>
      <c r="G2640" s="1" t="s">
        <v>114</v>
      </c>
      <c r="H2640" s="1" t="s">
        <v>91</v>
      </c>
      <c r="I2640" s="1" t="s">
        <v>92</v>
      </c>
      <c r="J2640" s="1" t="s">
        <v>27481</v>
      </c>
      <c r="K2640" s="1" t="s">
        <v>27482</v>
      </c>
      <c r="L2640">
        <f>VLOOKUP(B2640,HIS退!B:F,5,FALSE)</f>
        <v>-514.34</v>
      </c>
      <c r="M2640" t="e">
        <f>VLOOKUP(J2640,银行退!A:F,6,FALSE)</f>
        <v>#N/A</v>
      </c>
      <c r="N2640" t="e">
        <f>VLOOKUP(J2640,网银退汇!F:J,5,FALSE)</f>
        <v>#N/A</v>
      </c>
    </row>
    <row r="2641" spans="1:14" hidden="1">
      <c r="A2641" s="1" t="s">
        <v>27483</v>
      </c>
      <c r="B2641" s="1">
        <v>2079899</v>
      </c>
      <c r="C2641" s="1" t="s">
        <v>17323</v>
      </c>
      <c r="D2641" s="1" t="s">
        <v>17324</v>
      </c>
      <c r="E2641" s="1" t="s">
        <v>17325</v>
      </c>
      <c r="F2641" s="2">
        <v>662.5</v>
      </c>
      <c r="G2641" s="1" t="s">
        <v>114</v>
      </c>
      <c r="H2641" s="1" t="s">
        <v>91</v>
      </c>
      <c r="I2641" s="1" t="s">
        <v>92</v>
      </c>
      <c r="J2641" s="1" t="s">
        <v>27484</v>
      </c>
      <c r="K2641" s="1" t="s">
        <v>27485</v>
      </c>
      <c r="L2641">
        <f>VLOOKUP(B2641,HIS退!B:F,5,FALSE)</f>
        <v>-662.5</v>
      </c>
      <c r="M2641" t="e">
        <f>VLOOKUP(J2641,银行退!A:F,6,FALSE)</f>
        <v>#N/A</v>
      </c>
      <c r="N2641" t="e">
        <f>VLOOKUP(J2641,网银退汇!F:J,5,FALSE)</f>
        <v>#N/A</v>
      </c>
    </row>
    <row r="2642" spans="1:14" hidden="1">
      <c r="A2642" s="1" t="s">
        <v>27486</v>
      </c>
      <c r="B2642" s="1">
        <v>2079951</v>
      </c>
      <c r="C2642" s="1" t="s">
        <v>17327</v>
      </c>
      <c r="D2642" s="1" t="s">
        <v>17328</v>
      </c>
      <c r="E2642" s="1" t="s">
        <v>17329</v>
      </c>
      <c r="F2642" s="2">
        <v>6383.59</v>
      </c>
      <c r="G2642" s="1" t="s">
        <v>114</v>
      </c>
      <c r="H2642" s="1" t="s">
        <v>91</v>
      </c>
      <c r="I2642" s="1" t="s">
        <v>92</v>
      </c>
      <c r="J2642" s="1" t="s">
        <v>27487</v>
      </c>
      <c r="K2642" s="1" t="s">
        <v>27488</v>
      </c>
      <c r="L2642">
        <f>VLOOKUP(B2642,HIS退!B:F,5,FALSE)</f>
        <v>-6383.59</v>
      </c>
      <c r="M2642" t="e">
        <f>VLOOKUP(J2642,银行退!A:F,6,FALSE)</f>
        <v>#N/A</v>
      </c>
      <c r="N2642" t="e">
        <f>VLOOKUP(J2642,网银退汇!F:J,5,FALSE)</f>
        <v>#N/A</v>
      </c>
    </row>
    <row r="2643" spans="1:14" hidden="1">
      <c r="A2643" s="1" t="s">
        <v>27489</v>
      </c>
      <c r="B2643" s="1">
        <v>2080323</v>
      </c>
      <c r="C2643" s="1" t="s">
        <v>17331</v>
      </c>
      <c r="D2643" s="1" t="s">
        <v>17332</v>
      </c>
      <c r="E2643" s="1" t="s">
        <v>17333</v>
      </c>
      <c r="F2643" s="2">
        <v>3490.2</v>
      </c>
      <c r="G2643" s="1" t="s">
        <v>114</v>
      </c>
      <c r="H2643" s="1" t="s">
        <v>91</v>
      </c>
      <c r="I2643" s="1" t="s">
        <v>92</v>
      </c>
      <c r="J2643" s="1" t="s">
        <v>27490</v>
      </c>
      <c r="K2643" s="1" t="s">
        <v>27491</v>
      </c>
      <c r="L2643">
        <f>VLOOKUP(B2643,HIS退!B:F,5,FALSE)</f>
        <v>-3490.2</v>
      </c>
      <c r="M2643" t="e">
        <f>VLOOKUP(J2643,银行退!A:F,6,FALSE)</f>
        <v>#N/A</v>
      </c>
      <c r="N2643" t="e">
        <f>VLOOKUP(J2643,网银退汇!F:J,5,FALSE)</f>
        <v>#N/A</v>
      </c>
    </row>
    <row r="2644" spans="1:14" hidden="1">
      <c r="A2644" s="1" t="s">
        <v>27492</v>
      </c>
      <c r="B2644" s="1">
        <v>2080402</v>
      </c>
      <c r="C2644" s="1" t="s">
        <v>17335</v>
      </c>
      <c r="D2644" s="1" t="s">
        <v>17336</v>
      </c>
      <c r="E2644" s="1" t="s">
        <v>17337</v>
      </c>
      <c r="F2644" s="2">
        <v>7854</v>
      </c>
      <c r="G2644" s="1" t="s">
        <v>114</v>
      </c>
      <c r="H2644" s="1" t="s">
        <v>91</v>
      </c>
      <c r="I2644" s="1" t="s">
        <v>92</v>
      </c>
      <c r="J2644" s="1" t="s">
        <v>27493</v>
      </c>
      <c r="K2644" s="1" t="s">
        <v>27494</v>
      </c>
      <c r="L2644">
        <f>VLOOKUP(B2644,HIS退!B:F,5,FALSE)</f>
        <v>-7854</v>
      </c>
      <c r="M2644" t="e">
        <f>VLOOKUP(J2644,银行退!A:F,6,FALSE)</f>
        <v>#N/A</v>
      </c>
      <c r="N2644" t="e">
        <f>VLOOKUP(J2644,网银退汇!F:J,5,FALSE)</f>
        <v>#N/A</v>
      </c>
    </row>
    <row r="2645" spans="1:14" hidden="1">
      <c r="A2645" s="1" t="s">
        <v>27495</v>
      </c>
      <c r="B2645" s="1">
        <v>2080861</v>
      </c>
      <c r="C2645" s="1" t="s">
        <v>17339</v>
      </c>
      <c r="D2645" s="1" t="s">
        <v>17340</v>
      </c>
      <c r="E2645" s="1" t="s">
        <v>17341</v>
      </c>
      <c r="F2645" s="2">
        <v>1506</v>
      </c>
      <c r="G2645" s="1" t="s">
        <v>114</v>
      </c>
      <c r="H2645" s="1" t="s">
        <v>91</v>
      </c>
      <c r="I2645" s="1" t="s">
        <v>92</v>
      </c>
      <c r="J2645" s="1" t="s">
        <v>27496</v>
      </c>
      <c r="K2645" s="1" t="s">
        <v>27497</v>
      </c>
      <c r="L2645">
        <f>VLOOKUP(B2645,HIS退!B:F,5,FALSE)</f>
        <v>-1506</v>
      </c>
      <c r="M2645" t="e">
        <f>VLOOKUP(J2645,银行退!A:F,6,FALSE)</f>
        <v>#N/A</v>
      </c>
      <c r="N2645" t="e">
        <f>VLOOKUP(J2645,网银退汇!F:J,5,FALSE)</f>
        <v>#N/A</v>
      </c>
    </row>
    <row r="2646" spans="1:14" hidden="1">
      <c r="A2646" s="1" t="s">
        <v>27498</v>
      </c>
      <c r="B2646" s="1">
        <v>2081117</v>
      </c>
      <c r="C2646" s="1" t="s">
        <v>17343</v>
      </c>
      <c r="D2646" s="1" t="s">
        <v>17344</v>
      </c>
      <c r="E2646" s="1" t="s">
        <v>17345</v>
      </c>
      <c r="F2646" s="2">
        <v>2000</v>
      </c>
      <c r="G2646" s="1" t="s">
        <v>114</v>
      </c>
      <c r="H2646" s="1" t="s">
        <v>91</v>
      </c>
      <c r="I2646" s="1" t="s">
        <v>92</v>
      </c>
      <c r="J2646" s="1" t="s">
        <v>27499</v>
      </c>
      <c r="K2646" s="1" t="s">
        <v>27500</v>
      </c>
      <c r="L2646">
        <f>VLOOKUP(B2646,HIS退!B:F,5,FALSE)</f>
        <v>-2000</v>
      </c>
      <c r="M2646" t="e">
        <f>VLOOKUP(J2646,银行退!A:F,6,FALSE)</f>
        <v>#N/A</v>
      </c>
      <c r="N2646" t="e">
        <f>VLOOKUP(J2646,网银退汇!F:J,5,FALSE)</f>
        <v>#N/A</v>
      </c>
    </row>
    <row r="2647" spans="1:14" hidden="1">
      <c r="A2647" s="1" t="s">
        <v>27501</v>
      </c>
      <c r="B2647" s="1">
        <v>2081179</v>
      </c>
      <c r="C2647" s="1" t="s">
        <v>17347</v>
      </c>
      <c r="D2647" s="1" t="s">
        <v>17344</v>
      </c>
      <c r="E2647" s="1" t="s">
        <v>17345</v>
      </c>
      <c r="F2647" s="2">
        <v>1488.9</v>
      </c>
      <c r="G2647" s="1" t="s">
        <v>114</v>
      </c>
      <c r="H2647" s="1" t="s">
        <v>91</v>
      </c>
      <c r="I2647" s="1" t="s">
        <v>92</v>
      </c>
      <c r="J2647" s="1" t="s">
        <v>27502</v>
      </c>
      <c r="K2647" s="1" t="s">
        <v>27500</v>
      </c>
      <c r="L2647">
        <f>VLOOKUP(B2647,HIS退!B:F,5,FALSE)</f>
        <v>-1488.9</v>
      </c>
      <c r="M2647" t="e">
        <f>VLOOKUP(J2647,银行退!A:F,6,FALSE)</f>
        <v>#N/A</v>
      </c>
      <c r="N2647" t="e">
        <f>VLOOKUP(J2647,网银退汇!F:J,5,FALSE)</f>
        <v>#N/A</v>
      </c>
    </row>
    <row r="2648" spans="1:14" hidden="1">
      <c r="A2648" s="1" t="s">
        <v>27503</v>
      </c>
      <c r="B2648" s="1">
        <v>2081243</v>
      </c>
      <c r="C2648" s="1" t="s">
        <v>17349</v>
      </c>
      <c r="D2648" s="1" t="s">
        <v>17350</v>
      </c>
      <c r="E2648" s="1" t="s">
        <v>17351</v>
      </c>
      <c r="F2648" s="2">
        <v>17290.05</v>
      </c>
      <c r="G2648" s="1" t="s">
        <v>114</v>
      </c>
      <c r="H2648" s="1" t="s">
        <v>91</v>
      </c>
      <c r="I2648" s="1" t="s">
        <v>92</v>
      </c>
      <c r="J2648" s="1" t="s">
        <v>27504</v>
      </c>
      <c r="K2648" s="1" t="s">
        <v>27505</v>
      </c>
      <c r="L2648">
        <f>VLOOKUP(B2648,HIS退!B:F,5,FALSE)</f>
        <v>-17290.05</v>
      </c>
      <c r="M2648" t="e">
        <f>VLOOKUP(J2648,银行退!A:F,6,FALSE)</f>
        <v>#N/A</v>
      </c>
      <c r="N2648" t="e">
        <f>VLOOKUP(J2648,网银退汇!F:J,5,FALSE)</f>
        <v>#N/A</v>
      </c>
    </row>
    <row r="2649" spans="1:14" hidden="1">
      <c r="A2649" s="1" t="s">
        <v>27506</v>
      </c>
      <c r="B2649" s="1">
        <v>2081304</v>
      </c>
      <c r="C2649" s="1" t="s">
        <v>17353</v>
      </c>
      <c r="D2649" s="1" t="s">
        <v>17354</v>
      </c>
      <c r="E2649" s="1" t="s">
        <v>17355</v>
      </c>
      <c r="F2649" s="2">
        <v>520</v>
      </c>
      <c r="G2649" s="1" t="s">
        <v>114</v>
      </c>
      <c r="H2649" s="1" t="s">
        <v>91</v>
      </c>
      <c r="I2649" s="1" t="s">
        <v>92</v>
      </c>
      <c r="J2649" s="1" t="s">
        <v>27507</v>
      </c>
      <c r="K2649" s="1" t="s">
        <v>27508</v>
      </c>
      <c r="L2649">
        <f>VLOOKUP(B2649,HIS退!B:F,5,FALSE)</f>
        <v>-520</v>
      </c>
      <c r="M2649" t="e">
        <f>VLOOKUP(J2649,银行退!A:F,6,FALSE)</f>
        <v>#N/A</v>
      </c>
      <c r="N2649" t="e">
        <f>VLOOKUP(J2649,网银退汇!F:J,5,FALSE)</f>
        <v>#N/A</v>
      </c>
    </row>
    <row r="2650" spans="1:14" hidden="1">
      <c r="A2650" s="1" t="s">
        <v>27509</v>
      </c>
      <c r="B2650" s="1">
        <v>2081382</v>
      </c>
      <c r="C2650" s="1" t="s">
        <v>17357</v>
      </c>
      <c r="D2650" s="1" t="s">
        <v>17358</v>
      </c>
      <c r="E2650" s="1" t="s">
        <v>17359</v>
      </c>
      <c r="F2650" s="2">
        <v>2950.82</v>
      </c>
      <c r="G2650" s="1" t="s">
        <v>114</v>
      </c>
      <c r="H2650" s="1" t="s">
        <v>91</v>
      </c>
      <c r="I2650" s="1" t="s">
        <v>92</v>
      </c>
      <c r="J2650" s="1" t="s">
        <v>27510</v>
      </c>
      <c r="K2650" s="1" t="s">
        <v>27511</v>
      </c>
      <c r="L2650">
        <f>VLOOKUP(B2650,HIS退!B:F,5,FALSE)</f>
        <v>-2950.82</v>
      </c>
      <c r="M2650" t="e">
        <f>VLOOKUP(J2650,银行退!A:F,6,FALSE)</f>
        <v>#N/A</v>
      </c>
      <c r="N2650" t="e">
        <f>VLOOKUP(J2650,网银退汇!F:J,5,FALSE)</f>
        <v>#N/A</v>
      </c>
    </row>
    <row r="2651" spans="1:14" hidden="1">
      <c r="A2651" s="1" t="s">
        <v>27512</v>
      </c>
      <c r="B2651" s="1">
        <v>2081662</v>
      </c>
      <c r="C2651" s="1" t="s">
        <v>17361</v>
      </c>
      <c r="D2651" s="1" t="s">
        <v>17362</v>
      </c>
      <c r="E2651" s="1" t="s">
        <v>17363</v>
      </c>
      <c r="F2651" s="2">
        <v>2774.51</v>
      </c>
      <c r="G2651" s="1" t="s">
        <v>114</v>
      </c>
      <c r="H2651" s="1" t="s">
        <v>91</v>
      </c>
      <c r="I2651" s="1" t="s">
        <v>92</v>
      </c>
      <c r="J2651" s="1" t="s">
        <v>27513</v>
      </c>
      <c r="K2651" s="1" t="s">
        <v>27514</v>
      </c>
      <c r="L2651">
        <f>VLOOKUP(B2651,HIS退!B:F,5,FALSE)</f>
        <v>-2774.51</v>
      </c>
      <c r="M2651" t="e">
        <f>VLOOKUP(J2651,银行退!A:F,6,FALSE)</f>
        <v>#N/A</v>
      </c>
      <c r="N2651" t="e">
        <f>VLOOKUP(J2651,网银退汇!F:J,5,FALSE)</f>
        <v>#N/A</v>
      </c>
    </row>
    <row r="2652" spans="1:14" hidden="1">
      <c r="A2652" s="1" t="s">
        <v>27515</v>
      </c>
      <c r="B2652" s="1">
        <v>2081755</v>
      </c>
      <c r="C2652" s="1" t="s">
        <v>17365</v>
      </c>
      <c r="D2652" s="1" t="s">
        <v>17366</v>
      </c>
      <c r="E2652" s="1" t="s">
        <v>17367</v>
      </c>
      <c r="F2652" s="2">
        <v>500</v>
      </c>
      <c r="G2652" s="1" t="s">
        <v>114</v>
      </c>
      <c r="H2652" s="1" t="s">
        <v>91</v>
      </c>
      <c r="I2652" s="1" t="s">
        <v>92</v>
      </c>
      <c r="J2652" s="1" t="s">
        <v>27516</v>
      </c>
      <c r="K2652" s="1" t="s">
        <v>27517</v>
      </c>
      <c r="L2652">
        <f>VLOOKUP(B2652,HIS退!B:F,5,FALSE)</f>
        <v>-500</v>
      </c>
      <c r="M2652" t="e">
        <f>VLOOKUP(J2652,银行退!A:F,6,FALSE)</f>
        <v>#N/A</v>
      </c>
      <c r="N2652" t="e">
        <f>VLOOKUP(J2652,网银退汇!F:J,5,FALSE)</f>
        <v>#N/A</v>
      </c>
    </row>
    <row r="2653" spans="1:14" hidden="1">
      <c r="A2653" s="1" t="s">
        <v>27518</v>
      </c>
      <c r="B2653" s="1">
        <v>2081914</v>
      </c>
      <c r="C2653" s="1" t="s">
        <v>27519</v>
      </c>
      <c r="D2653" s="1" t="s">
        <v>8229</v>
      </c>
      <c r="E2653" s="1" t="s">
        <v>8230</v>
      </c>
      <c r="F2653" s="2">
        <v>900</v>
      </c>
      <c r="G2653" s="1" t="s">
        <v>114</v>
      </c>
      <c r="H2653" s="1" t="s">
        <v>93</v>
      </c>
      <c r="I2653" s="1" t="s">
        <v>23</v>
      </c>
      <c r="J2653" s="1" t="s">
        <v>27520</v>
      </c>
      <c r="K2653" s="1" t="s">
        <v>14792</v>
      </c>
      <c r="L2653">
        <f>VLOOKUP(B2653,HIS退!B:F,5,FALSE)</f>
        <v>-900</v>
      </c>
      <c r="M2653" t="e">
        <f>VLOOKUP(J2653,银行退!A:F,6,FALSE)</f>
        <v>#N/A</v>
      </c>
      <c r="N2653" t="str">
        <f>VLOOKUP(J2653,网银退汇!F:J,5,FALSE)</f>
        <v>20170918</v>
      </c>
    </row>
    <row r="2654" spans="1:14" hidden="1">
      <c r="A2654" s="1" t="s">
        <v>27521</v>
      </c>
      <c r="B2654" s="1">
        <v>2082001</v>
      </c>
      <c r="C2654" s="1" t="s">
        <v>17370</v>
      </c>
      <c r="D2654" s="1" t="s">
        <v>17371</v>
      </c>
      <c r="E2654" s="1" t="s">
        <v>17372</v>
      </c>
      <c r="F2654" s="2">
        <v>303.5</v>
      </c>
      <c r="G2654" s="1" t="s">
        <v>114</v>
      </c>
      <c r="H2654" s="1" t="s">
        <v>91</v>
      </c>
      <c r="I2654" s="1" t="s">
        <v>92</v>
      </c>
      <c r="J2654" s="1" t="s">
        <v>27522</v>
      </c>
      <c r="K2654" s="1" t="s">
        <v>27523</v>
      </c>
      <c r="L2654">
        <f>VLOOKUP(B2654,HIS退!B:F,5,FALSE)</f>
        <v>-303.5</v>
      </c>
      <c r="M2654" t="e">
        <f>VLOOKUP(J2654,银行退!A:F,6,FALSE)</f>
        <v>#N/A</v>
      </c>
      <c r="N2654" t="e">
        <f>VLOOKUP(J2654,网银退汇!F:J,5,FALSE)</f>
        <v>#N/A</v>
      </c>
    </row>
    <row r="2655" spans="1:14" hidden="1">
      <c r="A2655" s="1" t="s">
        <v>27524</v>
      </c>
      <c r="B2655" s="1">
        <v>2082010</v>
      </c>
      <c r="C2655" s="1" t="s">
        <v>17374</v>
      </c>
      <c r="D2655" s="1" t="s">
        <v>17375</v>
      </c>
      <c r="E2655" s="1" t="s">
        <v>17376</v>
      </c>
      <c r="F2655" s="2">
        <v>20</v>
      </c>
      <c r="G2655" s="1" t="s">
        <v>114</v>
      </c>
      <c r="H2655" s="1" t="s">
        <v>91</v>
      </c>
      <c r="I2655" s="1" t="s">
        <v>92</v>
      </c>
      <c r="J2655" s="1" t="s">
        <v>27525</v>
      </c>
      <c r="K2655" s="1" t="s">
        <v>27526</v>
      </c>
      <c r="L2655">
        <f>VLOOKUP(B2655,HIS退!B:F,5,FALSE)</f>
        <v>-20</v>
      </c>
      <c r="M2655" t="e">
        <f>VLOOKUP(J2655,银行退!A:F,6,FALSE)</f>
        <v>#N/A</v>
      </c>
      <c r="N2655" t="e">
        <f>VLOOKUP(J2655,网银退汇!F:J,5,FALSE)</f>
        <v>#N/A</v>
      </c>
    </row>
    <row r="2656" spans="1:14" hidden="1">
      <c r="A2656" s="1" t="s">
        <v>27527</v>
      </c>
      <c r="B2656" s="1">
        <v>2082057</v>
      </c>
      <c r="C2656" s="1" t="s">
        <v>17378</v>
      </c>
      <c r="D2656" s="1" t="s">
        <v>17379</v>
      </c>
      <c r="E2656" s="1" t="s">
        <v>17380</v>
      </c>
      <c r="F2656" s="2">
        <v>461.56</v>
      </c>
      <c r="G2656" s="1" t="s">
        <v>114</v>
      </c>
      <c r="H2656" s="1" t="s">
        <v>91</v>
      </c>
      <c r="I2656" s="1" t="s">
        <v>92</v>
      </c>
      <c r="J2656" s="1" t="s">
        <v>27528</v>
      </c>
      <c r="K2656" s="1" t="s">
        <v>27523</v>
      </c>
      <c r="L2656">
        <f>VLOOKUP(B2656,HIS退!B:F,5,FALSE)</f>
        <v>-461.56</v>
      </c>
      <c r="M2656" t="e">
        <f>VLOOKUP(J2656,银行退!A:F,6,FALSE)</f>
        <v>#N/A</v>
      </c>
      <c r="N2656" t="e">
        <f>VLOOKUP(J2656,网银退汇!F:J,5,FALSE)</f>
        <v>#N/A</v>
      </c>
    </row>
    <row r="2657" spans="1:14" hidden="1">
      <c r="A2657" s="1" t="s">
        <v>27529</v>
      </c>
      <c r="B2657" s="1">
        <v>2082125</v>
      </c>
      <c r="C2657" s="1" t="s">
        <v>17387</v>
      </c>
      <c r="D2657" s="1" t="s">
        <v>17388</v>
      </c>
      <c r="E2657" s="1" t="s">
        <v>17389</v>
      </c>
      <c r="F2657" s="2">
        <v>1016</v>
      </c>
      <c r="G2657" s="1" t="s">
        <v>114</v>
      </c>
      <c r="H2657" s="1" t="s">
        <v>91</v>
      </c>
      <c r="I2657" s="1" t="s">
        <v>92</v>
      </c>
      <c r="J2657" s="1" t="s">
        <v>27530</v>
      </c>
      <c r="K2657" s="1" t="s">
        <v>27531</v>
      </c>
      <c r="L2657">
        <f>VLOOKUP(B2657,HIS退!B:F,5,FALSE)</f>
        <v>-1016</v>
      </c>
      <c r="M2657" t="e">
        <f>VLOOKUP(J2657,银行退!A:F,6,FALSE)</f>
        <v>#N/A</v>
      </c>
      <c r="N2657" t="e">
        <f>VLOOKUP(J2657,网银退汇!F:J,5,FALSE)</f>
        <v>#N/A</v>
      </c>
    </row>
    <row r="2658" spans="1:14" hidden="1">
      <c r="A2658" s="1" t="s">
        <v>27532</v>
      </c>
      <c r="B2658" s="1">
        <v>2082135</v>
      </c>
      <c r="C2658" s="1" t="s">
        <v>17391</v>
      </c>
      <c r="D2658" s="1" t="s">
        <v>17392</v>
      </c>
      <c r="E2658" s="1" t="s">
        <v>17393</v>
      </c>
      <c r="F2658" s="2">
        <v>24.5</v>
      </c>
      <c r="G2658" s="1" t="s">
        <v>114</v>
      </c>
      <c r="H2658" s="1" t="s">
        <v>91</v>
      </c>
      <c r="I2658" s="1" t="s">
        <v>92</v>
      </c>
      <c r="J2658" s="1" t="s">
        <v>27533</v>
      </c>
      <c r="K2658" s="1" t="s">
        <v>27534</v>
      </c>
      <c r="L2658">
        <f>VLOOKUP(B2658,HIS退!B:F,5,FALSE)</f>
        <v>-24.5</v>
      </c>
      <c r="M2658" t="e">
        <f>VLOOKUP(J2658,银行退!A:F,6,FALSE)</f>
        <v>#N/A</v>
      </c>
      <c r="N2658" t="e">
        <f>VLOOKUP(J2658,网银退汇!F:J,5,FALSE)</f>
        <v>#N/A</v>
      </c>
    </row>
    <row r="2659" spans="1:14" hidden="1">
      <c r="A2659" s="1" t="s">
        <v>27535</v>
      </c>
      <c r="B2659" s="1">
        <v>2082106</v>
      </c>
      <c r="C2659" s="1" t="s">
        <v>27536</v>
      </c>
      <c r="D2659" s="1" t="s">
        <v>8789</v>
      </c>
      <c r="E2659" s="1" t="s">
        <v>8790</v>
      </c>
      <c r="F2659" s="2">
        <v>11528.33</v>
      </c>
      <c r="G2659" s="1" t="s">
        <v>114</v>
      </c>
      <c r="H2659" s="1" t="s">
        <v>93</v>
      </c>
      <c r="I2659" s="1" t="s">
        <v>23</v>
      </c>
      <c r="J2659" s="1" t="s">
        <v>27537</v>
      </c>
      <c r="K2659" s="1" t="s">
        <v>15238</v>
      </c>
      <c r="L2659">
        <f>VLOOKUP(B2659,HIS退!B:F,5,FALSE)</f>
        <v>-11528.33</v>
      </c>
      <c r="M2659" t="e">
        <f>VLOOKUP(J2659,银行退!A:F,6,FALSE)</f>
        <v>#N/A</v>
      </c>
      <c r="N2659" t="str">
        <f>VLOOKUP(J2659,网银退汇!F:J,5,FALSE)</f>
        <v>20170918</v>
      </c>
    </row>
    <row r="2660" spans="1:14" hidden="1">
      <c r="A2660" s="1" t="s">
        <v>27538</v>
      </c>
      <c r="B2660" s="1">
        <v>2082117</v>
      </c>
      <c r="C2660" s="1" t="s">
        <v>17383</v>
      </c>
      <c r="D2660" s="1" t="s">
        <v>17384</v>
      </c>
      <c r="E2660" s="1" t="s">
        <v>17385</v>
      </c>
      <c r="F2660" s="2">
        <v>3303</v>
      </c>
      <c r="G2660" s="1" t="s">
        <v>114</v>
      </c>
      <c r="H2660" s="1" t="s">
        <v>91</v>
      </c>
      <c r="I2660" s="1" t="s">
        <v>92</v>
      </c>
      <c r="J2660" s="1" t="s">
        <v>27539</v>
      </c>
      <c r="K2660" s="1" t="s">
        <v>27540</v>
      </c>
      <c r="L2660">
        <f>VLOOKUP(B2660,HIS退!B:F,5,FALSE)</f>
        <v>-3303</v>
      </c>
      <c r="M2660" t="e">
        <f>VLOOKUP(J2660,银行退!A:F,6,FALSE)</f>
        <v>#N/A</v>
      </c>
      <c r="N2660" t="e">
        <f>VLOOKUP(J2660,网银退汇!F:J,5,FALSE)</f>
        <v>#N/A</v>
      </c>
    </row>
    <row r="2661" spans="1:14" hidden="1">
      <c r="A2661" s="1" t="s">
        <v>27541</v>
      </c>
      <c r="B2661" s="1">
        <v>2082259</v>
      </c>
      <c r="C2661" s="1" t="s">
        <v>17395</v>
      </c>
      <c r="D2661" s="1" t="s">
        <v>17396</v>
      </c>
      <c r="E2661" s="1" t="s">
        <v>17397</v>
      </c>
      <c r="F2661" s="2">
        <v>1922.41</v>
      </c>
      <c r="G2661" s="1" t="s">
        <v>114</v>
      </c>
      <c r="H2661" s="1" t="s">
        <v>91</v>
      </c>
      <c r="I2661" s="1" t="s">
        <v>92</v>
      </c>
      <c r="J2661" s="1" t="s">
        <v>27542</v>
      </c>
      <c r="K2661" s="1" t="s">
        <v>27543</v>
      </c>
      <c r="L2661">
        <f>VLOOKUP(B2661,HIS退!B:F,5,FALSE)</f>
        <v>-1922.41</v>
      </c>
      <c r="M2661" t="e">
        <f>VLOOKUP(J2661,银行退!A:F,6,FALSE)</f>
        <v>#N/A</v>
      </c>
      <c r="N2661" t="e">
        <f>VLOOKUP(J2661,网银退汇!F:J,5,FALSE)</f>
        <v>#N/A</v>
      </c>
    </row>
    <row r="2662" spans="1:14" hidden="1">
      <c r="A2662" s="1" t="s">
        <v>27544</v>
      </c>
      <c r="B2662" s="1">
        <v>2082358</v>
      </c>
      <c r="C2662" s="1" t="s">
        <v>17399</v>
      </c>
      <c r="D2662" s="1" t="s">
        <v>17400</v>
      </c>
      <c r="E2662" s="1" t="s">
        <v>17401</v>
      </c>
      <c r="F2662" s="2">
        <v>6500</v>
      </c>
      <c r="G2662" s="1" t="s">
        <v>114</v>
      </c>
      <c r="H2662" s="1" t="s">
        <v>91</v>
      </c>
      <c r="I2662" s="1" t="s">
        <v>92</v>
      </c>
      <c r="J2662" s="1" t="s">
        <v>27545</v>
      </c>
      <c r="K2662" s="1" t="s">
        <v>27546</v>
      </c>
      <c r="L2662">
        <f>VLOOKUP(B2662,HIS退!B:F,5,FALSE)</f>
        <v>-6500</v>
      </c>
      <c r="M2662" t="e">
        <f>VLOOKUP(J2662,银行退!A:F,6,FALSE)</f>
        <v>#N/A</v>
      </c>
      <c r="N2662" t="e">
        <f>VLOOKUP(J2662,网银退汇!F:J,5,FALSE)</f>
        <v>#N/A</v>
      </c>
    </row>
    <row r="2663" spans="1:14" hidden="1">
      <c r="A2663" s="1" t="s">
        <v>27547</v>
      </c>
      <c r="B2663" s="1">
        <v>2082561</v>
      </c>
      <c r="C2663" s="1" t="s">
        <v>27548</v>
      </c>
      <c r="D2663" s="1" t="s">
        <v>17403</v>
      </c>
      <c r="E2663" s="1" t="s">
        <v>17404</v>
      </c>
      <c r="F2663" s="2">
        <v>1075.53</v>
      </c>
      <c r="G2663" s="1" t="s">
        <v>114</v>
      </c>
      <c r="H2663" s="1" t="s">
        <v>93</v>
      </c>
      <c r="I2663" s="1" t="s">
        <v>23</v>
      </c>
      <c r="J2663" s="1" t="s">
        <v>27549</v>
      </c>
      <c r="K2663" s="1" t="s">
        <v>27550</v>
      </c>
      <c r="L2663">
        <f>VLOOKUP(B2663,HIS退!B:F,5,FALSE)</f>
        <v>-1075.53</v>
      </c>
      <c r="M2663" t="e">
        <f>VLOOKUP(J2663,银行退!A:F,6,FALSE)</f>
        <v>#N/A</v>
      </c>
      <c r="N2663" t="str">
        <f>VLOOKUP(J2663,网银退汇!F:J,5,FALSE)</f>
        <v>20170918</v>
      </c>
    </row>
    <row r="2664" spans="1:14" hidden="1">
      <c r="A2664" s="1" t="s">
        <v>27551</v>
      </c>
      <c r="B2664" s="1">
        <v>2082665</v>
      </c>
      <c r="C2664" s="1" t="s">
        <v>17409</v>
      </c>
      <c r="D2664" s="1" t="s">
        <v>17410</v>
      </c>
      <c r="E2664" s="1" t="s">
        <v>17411</v>
      </c>
      <c r="F2664" s="2">
        <v>10102.5</v>
      </c>
      <c r="G2664" s="1" t="s">
        <v>114</v>
      </c>
      <c r="H2664" s="1" t="s">
        <v>91</v>
      </c>
      <c r="I2664" s="1" t="s">
        <v>92</v>
      </c>
      <c r="J2664" s="1" t="s">
        <v>27552</v>
      </c>
      <c r="K2664" s="1" t="s">
        <v>27553</v>
      </c>
      <c r="L2664">
        <f>VLOOKUP(B2664,HIS退!B:F,5,FALSE)</f>
        <v>-10102.5</v>
      </c>
      <c r="M2664" t="e">
        <f>VLOOKUP(J2664,银行退!A:F,6,FALSE)</f>
        <v>#N/A</v>
      </c>
      <c r="N2664" t="e">
        <f>VLOOKUP(J2664,网银退汇!F:J,5,FALSE)</f>
        <v>#N/A</v>
      </c>
    </row>
    <row r="2665" spans="1:14" hidden="1">
      <c r="A2665" s="1" t="s">
        <v>27554</v>
      </c>
      <c r="B2665" s="1">
        <v>2082669</v>
      </c>
      <c r="C2665" s="1" t="s">
        <v>17406</v>
      </c>
      <c r="D2665" s="1" t="s">
        <v>17407</v>
      </c>
      <c r="E2665" s="1" t="s">
        <v>17408</v>
      </c>
      <c r="F2665" s="2">
        <v>14837</v>
      </c>
      <c r="G2665" s="1" t="s">
        <v>114</v>
      </c>
      <c r="H2665" s="1" t="s">
        <v>91</v>
      </c>
      <c r="I2665" s="1" t="s">
        <v>92</v>
      </c>
      <c r="J2665" s="1" t="s">
        <v>27555</v>
      </c>
      <c r="K2665" s="1" t="s">
        <v>27556</v>
      </c>
      <c r="L2665">
        <f>VLOOKUP(B2665,HIS退!B:F,5,FALSE)</f>
        <v>-14837</v>
      </c>
      <c r="M2665" t="e">
        <f>VLOOKUP(J2665,银行退!A:F,6,FALSE)</f>
        <v>#N/A</v>
      </c>
      <c r="N2665" t="e">
        <f>VLOOKUP(J2665,网银退汇!F:J,5,FALSE)</f>
        <v>#N/A</v>
      </c>
    </row>
    <row r="2666" spans="1:14" hidden="1">
      <c r="A2666" s="1" t="s">
        <v>27557</v>
      </c>
      <c r="B2666" s="1">
        <v>2082839</v>
      </c>
      <c r="C2666" s="1" t="s">
        <v>17413</v>
      </c>
      <c r="D2666" s="1" t="s">
        <v>17414</v>
      </c>
      <c r="E2666" s="1" t="s">
        <v>17415</v>
      </c>
      <c r="F2666" s="2">
        <v>4398.92</v>
      </c>
      <c r="G2666" s="1" t="s">
        <v>114</v>
      </c>
      <c r="H2666" s="1" t="s">
        <v>91</v>
      </c>
      <c r="I2666" s="1" t="s">
        <v>92</v>
      </c>
      <c r="J2666" s="1" t="s">
        <v>27558</v>
      </c>
      <c r="K2666" s="1" t="s">
        <v>27559</v>
      </c>
      <c r="L2666">
        <f>VLOOKUP(B2666,HIS退!B:F,5,FALSE)</f>
        <v>-4398.92</v>
      </c>
      <c r="M2666" t="e">
        <f>VLOOKUP(J2666,银行退!A:F,6,FALSE)</f>
        <v>#N/A</v>
      </c>
      <c r="N2666" t="e">
        <f>VLOOKUP(J2666,网银退汇!F:J,5,FALSE)</f>
        <v>#N/A</v>
      </c>
    </row>
    <row r="2667" spans="1:14" hidden="1">
      <c r="A2667" s="1" t="s">
        <v>27560</v>
      </c>
      <c r="B2667" s="1">
        <v>2082854</v>
      </c>
      <c r="C2667" s="1" t="s">
        <v>17417</v>
      </c>
      <c r="D2667" s="1" t="s">
        <v>8132</v>
      </c>
      <c r="E2667" s="1" t="s">
        <v>8133</v>
      </c>
      <c r="F2667" s="2">
        <v>120</v>
      </c>
      <c r="G2667" s="1" t="s">
        <v>114</v>
      </c>
      <c r="H2667" s="1" t="s">
        <v>91</v>
      </c>
      <c r="I2667" s="1" t="s">
        <v>92</v>
      </c>
      <c r="J2667" s="1" t="s">
        <v>27561</v>
      </c>
      <c r="K2667" s="1" t="s">
        <v>13596</v>
      </c>
      <c r="L2667">
        <f>VLOOKUP(B2667,HIS退!B:F,5,FALSE)</f>
        <v>-120</v>
      </c>
      <c r="M2667" t="e">
        <f>VLOOKUP(J2667,银行退!A:F,6,FALSE)</f>
        <v>#N/A</v>
      </c>
      <c r="N2667" t="e">
        <f>VLOOKUP(J2667,网银退汇!F:J,5,FALSE)</f>
        <v>#N/A</v>
      </c>
    </row>
    <row r="2668" spans="1:14" hidden="1">
      <c r="A2668" s="1" t="s">
        <v>27562</v>
      </c>
      <c r="B2668" s="1">
        <v>2082963</v>
      </c>
      <c r="C2668" s="1" t="s">
        <v>17419</v>
      </c>
      <c r="D2668" s="1" t="s">
        <v>17420</v>
      </c>
      <c r="E2668" s="1" t="s">
        <v>17421</v>
      </c>
      <c r="F2668" s="2">
        <v>318</v>
      </c>
      <c r="G2668" s="1" t="s">
        <v>114</v>
      </c>
      <c r="H2668" s="1" t="s">
        <v>91</v>
      </c>
      <c r="I2668" s="1" t="s">
        <v>92</v>
      </c>
      <c r="J2668" s="1" t="s">
        <v>27563</v>
      </c>
      <c r="K2668" s="1" t="s">
        <v>27564</v>
      </c>
      <c r="L2668">
        <f>VLOOKUP(B2668,HIS退!B:F,5,FALSE)</f>
        <v>-318</v>
      </c>
      <c r="M2668" t="e">
        <f>VLOOKUP(J2668,银行退!A:F,6,FALSE)</f>
        <v>#N/A</v>
      </c>
      <c r="N2668" t="e">
        <f>VLOOKUP(J2668,网银退汇!F:J,5,FALSE)</f>
        <v>#N/A</v>
      </c>
    </row>
    <row r="2669" spans="1:14" hidden="1">
      <c r="A2669" s="1" t="s">
        <v>27565</v>
      </c>
      <c r="B2669" s="1">
        <v>2082993</v>
      </c>
      <c r="C2669" s="1" t="s">
        <v>17423</v>
      </c>
      <c r="D2669" s="1" t="s">
        <v>17424</v>
      </c>
      <c r="E2669" s="1" t="s">
        <v>17425</v>
      </c>
      <c r="F2669" s="2">
        <v>321.5</v>
      </c>
      <c r="G2669" s="1" t="s">
        <v>114</v>
      </c>
      <c r="H2669" s="1" t="s">
        <v>91</v>
      </c>
      <c r="I2669" s="1" t="s">
        <v>92</v>
      </c>
      <c r="J2669" s="1" t="s">
        <v>27566</v>
      </c>
      <c r="K2669" s="1" t="s">
        <v>27567</v>
      </c>
      <c r="L2669">
        <f>VLOOKUP(B2669,HIS退!B:F,5,FALSE)</f>
        <v>-321.5</v>
      </c>
      <c r="M2669" t="e">
        <f>VLOOKUP(J2669,银行退!A:F,6,FALSE)</f>
        <v>#N/A</v>
      </c>
      <c r="N2669" t="e">
        <f>VLOOKUP(J2669,网银退汇!F:J,5,FALSE)</f>
        <v>#N/A</v>
      </c>
    </row>
    <row r="2670" spans="1:14" hidden="1">
      <c r="A2670" s="1" t="s">
        <v>27568</v>
      </c>
      <c r="B2670" s="1">
        <v>2083009</v>
      </c>
      <c r="C2670" s="1" t="s">
        <v>17427</v>
      </c>
      <c r="D2670" s="1" t="s">
        <v>17428</v>
      </c>
      <c r="E2670" s="1" t="s">
        <v>17429</v>
      </c>
      <c r="F2670" s="2">
        <v>48.92</v>
      </c>
      <c r="G2670" s="1" t="s">
        <v>114</v>
      </c>
      <c r="H2670" s="1" t="s">
        <v>91</v>
      </c>
      <c r="I2670" s="1" t="s">
        <v>92</v>
      </c>
      <c r="J2670" s="1" t="s">
        <v>27569</v>
      </c>
      <c r="K2670" s="1" t="s">
        <v>27570</v>
      </c>
      <c r="L2670">
        <f>VLOOKUP(B2670,HIS退!B:F,5,FALSE)</f>
        <v>-48.92</v>
      </c>
      <c r="M2670" t="e">
        <f>VLOOKUP(J2670,银行退!A:F,6,FALSE)</f>
        <v>#N/A</v>
      </c>
      <c r="N2670" t="e">
        <f>VLOOKUP(J2670,网银退汇!F:J,5,FALSE)</f>
        <v>#N/A</v>
      </c>
    </row>
    <row r="2671" spans="1:14" hidden="1">
      <c r="A2671" s="1" t="s">
        <v>27571</v>
      </c>
      <c r="B2671" s="1">
        <v>2083110</v>
      </c>
      <c r="C2671" s="1" t="s">
        <v>17431</v>
      </c>
      <c r="D2671" s="1" t="s">
        <v>17432</v>
      </c>
      <c r="E2671" s="1" t="s">
        <v>17433</v>
      </c>
      <c r="F2671" s="2">
        <v>4265.67</v>
      </c>
      <c r="G2671" s="1" t="s">
        <v>114</v>
      </c>
      <c r="H2671" s="1" t="s">
        <v>91</v>
      </c>
      <c r="I2671" s="1" t="s">
        <v>92</v>
      </c>
      <c r="J2671" s="1" t="s">
        <v>27572</v>
      </c>
      <c r="K2671" s="1" t="s">
        <v>27573</v>
      </c>
      <c r="L2671">
        <f>VLOOKUP(B2671,HIS退!B:F,5,FALSE)</f>
        <v>-4265.67</v>
      </c>
      <c r="M2671" t="e">
        <f>VLOOKUP(J2671,银行退!A:F,6,FALSE)</f>
        <v>#N/A</v>
      </c>
      <c r="N2671" t="e">
        <f>VLOOKUP(J2671,网银退汇!F:J,5,FALSE)</f>
        <v>#N/A</v>
      </c>
    </row>
    <row r="2672" spans="1:14" hidden="1">
      <c r="A2672" s="1" t="s">
        <v>27574</v>
      </c>
      <c r="B2672" s="1">
        <v>2083265</v>
      </c>
      <c r="C2672" s="1" t="s">
        <v>17435</v>
      </c>
      <c r="D2672" s="1" t="s">
        <v>17436</v>
      </c>
      <c r="E2672" s="1" t="s">
        <v>17437</v>
      </c>
      <c r="F2672" s="2">
        <v>600</v>
      </c>
      <c r="G2672" s="1" t="s">
        <v>114</v>
      </c>
      <c r="H2672" s="1" t="s">
        <v>91</v>
      </c>
      <c r="I2672" s="1" t="s">
        <v>92</v>
      </c>
      <c r="J2672" s="1" t="s">
        <v>27575</v>
      </c>
      <c r="K2672" s="1" t="s">
        <v>27576</v>
      </c>
      <c r="L2672">
        <f>VLOOKUP(B2672,HIS退!B:F,5,FALSE)</f>
        <v>-600</v>
      </c>
      <c r="M2672" t="e">
        <f>VLOOKUP(J2672,银行退!A:F,6,FALSE)</f>
        <v>#N/A</v>
      </c>
      <c r="N2672" t="e">
        <f>VLOOKUP(J2672,网银退汇!F:J,5,FALSE)</f>
        <v>#N/A</v>
      </c>
    </row>
    <row r="2673" spans="1:14" hidden="1">
      <c r="A2673" s="1" t="s">
        <v>27577</v>
      </c>
      <c r="B2673" s="1">
        <v>2083331</v>
      </c>
      <c r="C2673" s="1" t="s">
        <v>27578</v>
      </c>
      <c r="D2673" s="1" t="s">
        <v>17439</v>
      </c>
      <c r="E2673" s="1" t="s">
        <v>17440</v>
      </c>
      <c r="F2673" s="2">
        <v>10741.86</v>
      </c>
      <c r="G2673" s="1" t="s">
        <v>114</v>
      </c>
      <c r="H2673" s="1" t="s">
        <v>93</v>
      </c>
      <c r="I2673" s="1" t="s">
        <v>23</v>
      </c>
      <c r="J2673" s="1" t="s">
        <v>27579</v>
      </c>
      <c r="K2673" s="1" t="s">
        <v>27580</v>
      </c>
      <c r="L2673">
        <f>VLOOKUP(B2673,HIS退!B:F,5,FALSE)</f>
        <v>-10741.86</v>
      </c>
      <c r="M2673" t="e">
        <f>VLOOKUP(J2673,银行退!A:F,6,FALSE)</f>
        <v>#N/A</v>
      </c>
      <c r="N2673" t="str">
        <f>VLOOKUP(J2673,网银退汇!F:J,5,FALSE)</f>
        <v>20170918</v>
      </c>
    </row>
    <row r="2674" spans="1:14" hidden="1">
      <c r="A2674" s="1" t="s">
        <v>27581</v>
      </c>
      <c r="B2674" s="1">
        <v>2083526</v>
      </c>
      <c r="C2674" s="1" t="s">
        <v>17446</v>
      </c>
      <c r="D2674" s="1" t="s">
        <v>17447</v>
      </c>
      <c r="E2674" s="1" t="s">
        <v>17448</v>
      </c>
      <c r="F2674" s="2">
        <v>20.59</v>
      </c>
      <c r="G2674" s="1" t="s">
        <v>114</v>
      </c>
      <c r="H2674" s="1" t="s">
        <v>91</v>
      </c>
      <c r="I2674" s="1" t="s">
        <v>92</v>
      </c>
      <c r="J2674" s="1" t="s">
        <v>27582</v>
      </c>
      <c r="K2674" s="1" t="s">
        <v>27583</v>
      </c>
      <c r="L2674">
        <f>VLOOKUP(B2674,HIS退!B:F,5,FALSE)</f>
        <v>-20.59</v>
      </c>
      <c r="M2674" t="e">
        <f>VLOOKUP(J2674,银行退!A:F,6,FALSE)</f>
        <v>#N/A</v>
      </c>
      <c r="N2674" t="e">
        <f>VLOOKUP(J2674,网银退汇!F:J,5,FALSE)</f>
        <v>#N/A</v>
      </c>
    </row>
    <row r="2675" spans="1:14" hidden="1">
      <c r="A2675" s="1" t="s">
        <v>27584</v>
      </c>
      <c r="B2675" s="1">
        <v>2083489</v>
      </c>
      <c r="C2675" s="1" t="s">
        <v>17442</v>
      </c>
      <c r="D2675" s="1" t="s">
        <v>17443</v>
      </c>
      <c r="E2675" s="1" t="s">
        <v>17444</v>
      </c>
      <c r="F2675" s="2">
        <v>50865.97</v>
      </c>
      <c r="G2675" s="1" t="s">
        <v>114</v>
      </c>
      <c r="H2675" s="1" t="s">
        <v>91</v>
      </c>
      <c r="I2675" s="1" t="s">
        <v>92</v>
      </c>
      <c r="J2675" s="1" t="s">
        <v>27585</v>
      </c>
      <c r="K2675" s="1" t="s">
        <v>27586</v>
      </c>
      <c r="L2675">
        <f>VLOOKUP(B2675,HIS退!B:F,5,FALSE)</f>
        <v>-50865.97</v>
      </c>
      <c r="M2675" t="e">
        <f>VLOOKUP(J2675,银行退!A:F,6,FALSE)</f>
        <v>#N/A</v>
      </c>
      <c r="N2675" t="e">
        <f>VLOOKUP(J2675,网银退汇!F:J,5,FALSE)</f>
        <v>#N/A</v>
      </c>
    </row>
    <row r="2676" spans="1:14" hidden="1">
      <c r="A2676" s="1" t="s">
        <v>27587</v>
      </c>
      <c r="B2676" s="1">
        <v>2083562</v>
      </c>
      <c r="C2676" s="1" t="s">
        <v>17450</v>
      </c>
      <c r="D2676" s="1" t="s">
        <v>8747</v>
      </c>
      <c r="E2676" s="1" t="s">
        <v>8748</v>
      </c>
      <c r="F2676" s="2">
        <v>65.5</v>
      </c>
      <c r="G2676" s="1" t="s">
        <v>114</v>
      </c>
      <c r="H2676" s="1" t="s">
        <v>91</v>
      </c>
      <c r="I2676" s="1" t="s">
        <v>92</v>
      </c>
      <c r="J2676" s="1" t="s">
        <v>27588</v>
      </c>
      <c r="K2676" s="1" t="s">
        <v>15202</v>
      </c>
      <c r="L2676">
        <f>VLOOKUP(B2676,HIS退!B:F,5,FALSE)</f>
        <v>-65.5</v>
      </c>
      <c r="M2676" t="e">
        <f>VLOOKUP(J2676,银行退!A:F,6,FALSE)</f>
        <v>#N/A</v>
      </c>
      <c r="N2676" t="e">
        <f>VLOOKUP(J2676,网银退汇!F:J,5,FALSE)</f>
        <v>#N/A</v>
      </c>
    </row>
    <row r="2677" spans="1:14" hidden="1">
      <c r="A2677" s="1" t="s">
        <v>27589</v>
      </c>
      <c r="B2677" s="1">
        <v>2083591</v>
      </c>
      <c r="C2677" s="1" t="s">
        <v>27590</v>
      </c>
      <c r="D2677" s="1" t="s">
        <v>17452</v>
      </c>
      <c r="E2677" s="1" t="s">
        <v>17444</v>
      </c>
      <c r="F2677" s="2">
        <v>32</v>
      </c>
      <c r="G2677" s="1" t="s">
        <v>114</v>
      </c>
      <c r="H2677" s="1" t="s">
        <v>93</v>
      </c>
      <c r="I2677" s="1" t="s">
        <v>23</v>
      </c>
      <c r="J2677" s="1" t="s">
        <v>27591</v>
      </c>
      <c r="K2677" s="1" t="s">
        <v>27586</v>
      </c>
      <c r="L2677">
        <f>VLOOKUP(B2677,HIS退!B:F,5,FALSE)</f>
        <v>-32</v>
      </c>
      <c r="M2677" t="e">
        <f>VLOOKUP(J2677,银行退!A:F,6,FALSE)</f>
        <v>#N/A</v>
      </c>
      <c r="N2677" t="str">
        <f>VLOOKUP(J2677,网银退汇!F:J,5,FALSE)</f>
        <v>20170918</v>
      </c>
    </row>
    <row r="2678" spans="1:14" hidden="1">
      <c r="A2678" s="1" t="s">
        <v>27592</v>
      </c>
      <c r="B2678" s="1">
        <v>2083672</v>
      </c>
      <c r="C2678" s="1" t="s">
        <v>17454</v>
      </c>
      <c r="D2678" s="1" t="s">
        <v>17455</v>
      </c>
      <c r="E2678" s="1" t="s">
        <v>17456</v>
      </c>
      <c r="F2678" s="2">
        <v>524.36</v>
      </c>
      <c r="G2678" s="1" t="s">
        <v>114</v>
      </c>
      <c r="H2678" s="1" t="s">
        <v>91</v>
      </c>
      <c r="I2678" s="1" t="s">
        <v>92</v>
      </c>
      <c r="J2678" s="1" t="s">
        <v>27593</v>
      </c>
      <c r="K2678" s="1" t="s">
        <v>27594</v>
      </c>
      <c r="L2678">
        <f>VLOOKUP(B2678,HIS退!B:F,5,FALSE)</f>
        <v>-524.36</v>
      </c>
      <c r="M2678" t="e">
        <f>VLOOKUP(J2678,银行退!A:F,6,FALSE)</f>
        <v>#N/A</v>
      </c>
      <c r="N2678" t="e">
        <f>VLOOKUP(J2678,网银退汇!F:J,5,FALSE)</f>
        <v>#N/A</v>
      </c>
    </row>
    <row r="2679" spans="1:14" hidden="1">
      <c r="A2679" s="1" t="s">
        <v>27595</v>
      </c>
      <c r="B2679" s="1">
        <v>2083824</v>
      </c>
      <c r="C2679" s="1" t="s">
        <v>17458</v>
      </c>
      <c r="D2679" s="1" t="s">
        <v>17459</v>
      </c>
      <c r="E2679" s="1" t="s">
        <v>17460</v>
      </c>
      <c r="F2679" s="2">
        <v>10600</v>
      </c>
      <c r="G2679" s="1" t="s">
        <v>114</v>
      </c>
      <c r="H2679" s="1" t="s">
        <v>91</v>
      </c>
      <c r="I2679" s="1" t="s">
        <v>92</v>
      </c>
      <c r="J2679" s="1" t="s">
        <v>27596</v>
      </c>
      <c r="K2679" s="1" t="s">
        <v>27597</v>
      </c>
      <c r="L2679">
        <f>VLOOKUP(B2679,HIS退!B:F,5,FALSE)</f>
        <v>-10600</v>
      </c>
      <c r="M2679" t="e">
        <f>VLOOKUP(J2679,银行退!A:F,6,FALSE)</f>
        <v>#N/A</v>
      </c>
      <c r="N2679" t="e">
        <f>VLOOKUP(J2679,网银退汇!F:J,5,FALSE)</f>
        <v>#N/A</v>
      </c>
    </row>
    <row r="2680" spans="1:14" hidden="1">
      <c r="A2680" s="1" t="s">
        <v>27598</v>
      </c>
      <c r="B2680" s="1">
        <v>2083866</v>
      </c>
      <c r="C2680" s="1" t="s">
        <v>17462</v>
      </c>
      <c r="D2680" s="1" t="s">
        <v>17463</v>
      </c>
      <c r="E2680" s="1" t="s">
        <v>17464</v>
      </c>
      <c r="F2680" s="2">
        <v>789.19</v>
      </c>
      <c r="G2680" s="1" t="s">
        <v>114</v>
      </c>
      <c r="H2680" s="1" t="s">
        <v>91</v>
      </c>
      <c r="I2680" s="1" t="s">
        <v>92</v>
      </c>
      <c r="J2680" s="1" t="s">
        <v>27599</v>
      </c>
      <c r="K2680" s="1" t="s">
        <v>27600</v>
      </c>
      <c r="L2680">
        <f>VLOOKUP(B2680,HIS退!B:F,5,FALSE)</f>
        <v>-789.19</v>
      </c>
      <c r="M2680" t="e">
        <f>VLOOKUP(J2680,银行退!A:F,6,FALSE)</f>
        <v>#N/A</v>
      </c>
      <c r="N2680" t="e">
        <f>VLOOKUP(J2680,网银退汇!F:J,5,FALSE)</f>
        <v>#N/A</v>
      </c>
    </row>
    <row r="2681" spans="1:14" hidden="1">
      <c r="A2681" s="1" t="s">
        <v>27601</v>
      </c>
      <c r="B2681" s="1">
        <v>2083867</v>
      </c>
      <c r="C2681" s="1" t="s">
        <v>17465</v>
      </c>
      <c r="D2681" s="1" t="s">
        <v>17466</v>
      </c>
      <c r="E2681" s="1" t="s">
        <v>17467</v>
      </c>
      <c r="F2681" s="2">
        <v>6292.5</v>
      </c>
      <c r="G2681" s="1" t="s">
        <v>114</v>
      </c>
      <c r="H2681" s="1" t="s">
        <v>91</v>
      </c>
      <c r="I2681" s="1" t="s">
        <v>92</v>
      </c>
      <c r="J2681" s="1" t="s">
        <v>27602</v>
      </c>
      <c r="K2681" s="1" t="s">
        <v>27603</v>
      </c>
      <c r="L2681">
        <f>VLOOKUP(B2681,HIS退!B:F,5,FALSE)</f>
        <v>-6292.5</v>
      </c>
      <c r="M2681" t="e">
        <f>VLOOKUP(J2681,银行退!A:F,6,FALSE)</f>
        <v>#N/A</v>
      </c>
      <c r="N2681" t="e">
        <f>VLOOKUP(J2681,网银退汇!F:J,5,FALSE)</f>
        <v>#N/A</v>
      </c>
    </row>
    <row r="2682" spans="1:14" hidden="1">
      <c r="A2682" s="1" t="s">
        <v>27604</v>
      </c>
      <c r="B2682" s="1">
        <v>2083891</v>
      </c>
      <c r="C2682" s="1" t="s">
        <v>17469</v>
      </c>
      <c r="D2682" s="1" t="s">
        <v>17470</v>
      </c>
      <c r="E2682" s="1" t="s">
        <v>5069</v>
      </c>
      <c r="F2682" s="2">
        <v>417.36</v>
      </c>
      <c r="G2682" s="1" t="s">
        <v>114</v>
      </c>
      <c r="H2682" s="1" t="s">
        <v>91</v>
      </c>
      <c r="I2682" s="1" t="s">
        <v>92</v>
      </c>
      <c r="J2682" s="1" t="s">
        <v>27605</v>
      </c>
      <c r="K2682" s="1" t="s">
        <v>27606</v>
      </c>
      <c r="L2682">
        <f>VLOOKUP(B2682,HIS退!B:F,5,FALSE)</f>
        <v>-417.36</v>
      </c>
      <c r="M2682" t="e">
        <f>VLOOKUP(J2682,银行退!A:F,6,FALSE)</f>
        <v>#N/A</v>
      </c>
      <c r="N2682" t="e">
        <f>VLOOKUP(J2682,网银退汇!F:J,5,FALSE)</f>
        <v>#N/A</v>
      </c>
    </row>
    <row r="2683" spans="1:14" hidden="1">
      <c r="A2683" s="1" t="s">
        <v>27607</v>
      </c>
      <c r="B2683" s="1">
        <v>2083944</v>
      </c>
      <c r="C2683" s="1" t="s">
        <v>17472</v>
      </c>
      <c r="D2683" s="1" t="s">
        <v>17473</v>
      </c>
      <c r="E2683" s="1" t="s">
        <v>17474</v>
      </c>
      <c r="F2683" s="2">
        <v>3810.66</v>
      </c>
      <c r="G2683" s="1" t="s">
        <v>114</v>
      </c>
      <c r="H2683" s="1" t="s">
        <v>91</v>
      </c>
      <c r="I2683" s="1" t="s">
        <v>92</v>
      </c>
      <c r="J2683" s="1" t="s">
        <v>27608</v>
      </c>
      <c r="K2683" s="1" t="s">
        <v>27609</v>
      </c>
      <c r="L2683">
        <f>VLOOKUP(B2683,HIS退!B:F,5,FALSE)</f>
        <v>-3810.66</v>
      </c>
      <c r="M2683" t="e">
        <f>VLOOKUP(J2683,银行退!A:F,6,FALSE)</f>
        <v>#N/A</v>
      </c>
      <c r="N2683" t="e">
        <f>VLOOKUP(J2683,网银退汇!F:J,5,FALSE)</f>
        <v>#N/A</v>
      </c>
    </row>
    <row r="2684" spans="1:14" hidden="1">
      <c r="A2684" s="1" t="s">
        <v>27610</v>
      </c>
      <c r="B2684" s="1">
        <v>2083959</v>
      </c>
      <c r="C2684" s="1" t="s">
        <v>17476</v>
      </c>
      <c r="D2684" s="1" t="s">
        <v>17477</v>
      </c>
      <c r="E2684" s="1" t="s">
        <v>17478</v>
      </c>
      <c r="F2684" s="2">
        <v>1989.5</v>
      </c>
      <c r="G2684" s="1" t="s">
        <v>114</v>
      </c>
      <c r="H2684" s="1" t="s">
        <v>91</v>
      </c>
      <c r="I2684" s="1" t="s">
        <v>92</v>
      </c>
      <c r="J2684" s="1" t="s">
        <v>27611</v>
      </c>
      <c r="K2684" s="1" t="s">
        <v>27612</v>
      </c>
      <c r="L2684">
        <f>VLOOKUP(B2684,HIS退!B:F,5,FALSE)</f>
        <v>-1989.5</v>
      </c>
      <c r="M2684" t="e">
        <f>VLOOKUP(J2684,银行退!A:F,6,FALSE)</f>
        <v>#N/A</v>
      </c>
      <c r="N2684" t="e">
        <f>VLOOKUP(J2684,网银退汇!F:J,5,FALSE)</f>
        <v>#N/A</v>
      </c>
    </row>
    <row r="2685" spans="1:14" hidden="1">
      <c r="A2685" s="1" t="s">
        <v>27613</v>
      </c>
      <c r="B2685" s="1">
        <v>2084059</v>
      </c>
      <c r="C2685" s="1" t="s">
        <v>17480</v>
      </c>
      <c r="D2685" s="1" t="s">
        <v>17481</v>
      </c>
      <c r="E2685" s="1" t="s">
        <v>17482</v>
      </c>
      <c r="F2685" s="2">
        <v>3228.84</v>
      </c>
      <c r="G2685" s="1" t="s">
        <v>114</v>
      </c>
      <c r="H2685" s="1" t="s">
        <v>91</v>
      </c>
      <c r="I2685" s="1" t="s">
        <v>92</v>
      </c>
      <c r="J2685" s="1" t="s">
        <v>27614</v>
      </c>
      <c r="K2685" s="1" t="s">
        <v>27615</v>
      </c>
      <c r="L2685">
        <f>VLOOKUP(B2685,HIS退!B:F,5,FALSE)</f>
        <v>-3228.84</v>
      </c>
      <c r="M2685" t="e">
        <f>VLOOKUP(J2685,银行退!A:F,6,FALSE)</f>
        <v>#N/A</v>
      </c>
      <c r="N2685" t="e">
        <f>VLOOKUP(J2685,网银退汇!F:J,5,FALSE)</f>
        <v>#N/A</v>
      </c>
    </row>
    <row r="2686" spans="1:14" hidden="1">
      <c r="A2686" s="1" t="s">
        <v>27616</v>
      </c>
      <c r="B2686" s="1">
        <v>2084178</v>
      </c>
      <c r="C2686" s="1" t="s">
        <v>17487</v>
      </c>
      <c r="D2686" s="1" t="s">
        <v>17488</v>
      </c>
      <c r="E2686" s="1" t="s">
        <v>17489</v>
      </c>
      <c r="F2686" s="2">
        <v>48.94</v>
      </c>
      <c r="G2686" s="1" t="s">
        <v>114</v>
      </c>
      <c r="H2686" s="1" t="s">
        <v>91</v>
      </c>
      <c r="I2686" s="1" t="s">
        <v>92</v>
      </c>
      <c r="J2686" s="1" t="s">
        <v>27617</v>
      </c>
      <c r="K2686" s="1" t="s">
        <v>27618</v>
      </c>
      <c r="L2686">
        <f>VLOOKUP(B2686,HIS退!B:F,5,FALSE)</f>
        <v>-48.94</v>
      </c>
      <c r="M2686" t="e">
        <f>VLOOKUP(J2686,银行退!A:F,6,FALSE)</f>
        <v>#N/A</v>
      </c>
      <c r="N2686" t="e">
        <f>VLOOKUP(J2686,网银退汇!F:J,5,FALSE)</f>
        <v>#N/A</v>
      </c>
    </row>
    <row r="2687" spans="1:14" hidden="1">
      <c r="A2687" s="1" t="s">
        <v>27619</v>
      </c>
      <c r="B2687" s="1">
        <v>2084171</v>
      </c>
      <c r="C2687" s="1" t="s">
        <v>27620</v>
      </c>
      <c r="D2687" s="1" t="s">
        <v>17484</v>
      </c>
      <c r="E2687" s="1" t="s">
        <v>17485</v>
      </c>
      <c r="F2687" s="2">
        <v>5254.39</v>
      </c>
      <c r="G2687" s="1" t="s">
        <v>114</v>
      </c>
      <c r="H2687" s="1" t="s">
        <v>93</v>
      </c>
      <c r="I2687" s="1" t="s">
        <v>23</v>
      </c>
      <c r="J2687" s="1" t="s">
        <v>27621</v>
      </c>
      <c r="K2687" s="1" t="s">
        <v>27622</v>
      </c>
      <c r="L2687">
        <f>VLOOKUP(B2687,HIS退!B:F,5,FALSE)</f>
        <v>-5254.39</v>
      </c>
      <c r="M2687" t="e">
        <f>VLOOKUP(J2687,银行退!A:F,6,FALSE)</f>
        <v>#N/A</v>
      </c>
      <c r="N2687" t="str">
        <f>VLOOKUP(J2687,网银退汇!F:J,5,FALSE)</f>
        <v>20170918</v>
      </c>
    </row>
    <row r="2688" spans="1:14" hidden="1">
      <c r="A2688" s="1" t="s">
        <v>27623</v>
      </c>
      <c r="B2688" s="1">
        <v>2084224</v>
      </c>
      <c r="C2688" s="1" t="s">
        <v>17497</v>
      </c>
      <c r="D2688" s="1" t="s">
        <v>17498</v>
      </c>
      <c r="E2688" s="1" t="s">
        <v>17499</v>
      </c>
      <c r="F2688" s="2">
        <v>500</v>
      </c>
      <c r="G2688" s="1" t="s">
        <v>114</v>
      </c>
      <c r="H2688" s="1" t="s">
        <v>91</v>
      </c>
      <c r="I2688" s="1" t="s">
        <v>92</v>
      </c>
      <c r="J2688" s="1" t="s">
        <v>27624</v>
      </c>
      <c r="K2688" s="1" t="s">
        <v>27625</v>
      </c>
      <c r="L2688">
        <f>VLOOKUP(B2688,HIS退!B:F,5,FALSE)</f>
        <v>-500</v>
      </c>
      <c r="M2688" t="e">
        <f>VLOOKUP(J2688,银行退!A:F,6,FALSE)</f>
        <v>#N/A</v>
      </c>
      <c r="N2688" t="e">
        <f>VLOOKUP(J2688,网银退汇!F:J,5,FALSE)</f>
        <v>#N/A</v>
      </c>
    </row>
    <row r="2689" spans="1:14" hidden="1">
      <c r="A2689" s="1" t="s">
        <v>27626</v>
      </c>
      <c r="B2689" s="1">
        <v>2084198</v>
      </c>
      <c r="C2689" s="1" t="s">
        <v>17491</v>
      </c>
      <c r="D2689" s="1" t="s">
        <v>17492</v>
      </c>
      <c r="E2689" s="1" t="s">
        <v>17493</v>
      </c>
      <c r="F2689" s="2">
        <v>2000</v>
      </c>
      <c r="G2689" s="1" t="s">
        <v>114</v>
      </c>
      <c r="H2689" s="1" t="s">
        <v>91</v>
      </c>
      <c r="I2689" s="1" t="s">
        <v>92</v>
      </c>
      <c r="J2689" s="1" t="s">
        <v>27627</v>
      </c>
      <c r="K2689" s="1" t="s">
        <v>27628</v>
      </c>
      <c r="L2689">
        <f>VLOOKUP(B2689,HIS退!B:F,5,FALSE)</f>
        <v>-2000</v>
      </c>
      <c r="M2689" t="e">
        <f>VLOOKUP(J2689,银行退!A:F,6,FALSE)</f>
        <v>#N/A</v>
      </c>
      <c r="N2689" t="e">
        <f>VLOOKUP(J2689,网银退汇!F:J,5,FALSE)</f>
        <v>#N/A</v>
      </c>
    </row>
    <row r="2690" spans="1:14" hidden="1">
      <c r="A2690" s="1" t="s">
        <v>27629</v>
      </c>
      <c r="B2690" s="1">
        <v>2084214</v>
      </c>
      <c r="C2690" s="1" t="s">
        <v>17495</v>
      </c>
      <c r="D2690" s="1" t="s">
        <v>9298</v>
      </c>
      <c r="E2690" s="1" t="s">
        <v>9299</v>
      </c>
      <c r="F2690" s="2">
        <v>2000</v>
      </c>
      <c r="G2690" s="1" t="s">
        <v>114</v>
      </c>
      <c r="H2690" s="1" t="s">
        <v>91</v>
      </c>
      <c r="I2690" s="1" t="s">
        <v>92</v>
      </c>
      <c r="J2690" s="1" t="s">
        <v>27630</v>
      </c>
      <c r="K2690" s="1" t="s">
        <v>15657</v>
      </c>
      <c r="L2690">
        <f>VLOOKUP(B2690,HIS退!B:F,5,FALSE)</f>
        <v>-2000</v>
      </c>
      <c r="M2690" t="e">
        <f>VLOOKUP(J2690,银行退!A:F,6,FALSE)</f>
        <v>#N/A</v>
      </c>
      <c r="N2690" t="e">
        <f>VLOOKUP(J2690,网银退汇!F:J,5,FALSE)</f>
        <v>#N/A</v>
      </c>
    </row>
    <row r="2691" spans="1:14" hidden="1">
      <c r="A2691" s="1" t="s">
        <v>27631</v>
      </c>
      <c r="B2691" s="1">
        <v>2084302</v>
      </c>
      <c r="C2691" s="1" t="s">
        <v>17503</v>
      </c>
      <c r="D2691" s="1" t="s">
        <v>17498</v>
      </c>
      <c r="E2691" s="1" t="s">
        <v>17499</v>
      </c>
      <c r="F2691" s="2">
        <v>2000</v>
      </c>
      <c r="G2691" s="1" t="s">
        <v>114</v>
      </c>
      <c r="H2691" s="1" t="s">
        <v>91</v>
      </c>
      <c r="I2691" s="1" t="s">
        <v>92</v>
      </c>
      <c r="J2691" s="1" t="s">
        <v>27632</v>
      </c>
      <c r="K2691" s="1" t="s">
        <v>27625</v>
      </c>
      <c r="L2691">
        <f>VLOOKUP(B2691,HIS退!B:F,5,FALSE)</f>
        <v>-2000</v>
      </c>
      <c r="M2691" t="e">
        <f>VLOOKUP(J2691,银行退!A:F,6,FALSE)</f>
        <v>#N/A</v>
      </c>
      <c r="N2691" t="e">
        <f>VLOOKUP(J2691,网银退汇!F:J,5,FALSE)</f>
        <v>#N/A</v>
      </c>
    </row>
    <row r="2692" spans="1:14" hidden="1">
      <c r="A2692" s="1" t="s">
        <v>27633</v>
      </c>
      <c r="B2692" s="1">
        <v>2084267</v>
      </c>
      <c r="C2692" s="1" t="s">
        <v>17501</v>
      </c>
      <c r="D2692" s="1" t="s">
        <v>17492</v>
      </c>
      <c r="E2692" s="1" t="s">
        <v>17493</v>
      </c>
      <c r="F2692" s="2">
        <v>813.94</v>
      </c>
      <c r="G2692" s="1" t="s">
        <v>114</v>
      </c>
      <c r="H2692" s="1" t="s">
        <v>91</v>
      </c>
      <c r="I2692" s="1" t="s">
        <v>92</v>
      </c>
      <c r="J2692" s="1" t="s">
        <v>27634</v>
      </c>
      <c r="K2692" s="1" t="s">
        <v>27628</v>
      </c>
      <c r="L2692">
        <f>VLOOKUP(B2692,HIS退!B:F,5,FALSE)</f>
        <v>-813.94</v>
      </c>
      <c r="M2692" t="e">
        <f>VLOOKUP(J2692,银行退!A:F,6,FALSE)</f>
        <v>#N/A</v>
      </c>
      <c r="N2692" t="e">
        <f>VLOOKUP(J2692,网银退汇!F:J,5,FALSE)</f>
        <v>#N/A</v>
      </c>
    </row>
    <row r="2693" spans="1:14" hidden="1">
      <c r="A2693" s="1" t="s">
        <v>27635</v>
      </c>
      <c r="B2693" s="1">
        <v>2084328</v>
      </c>
      <c r="C2693" s="1" t="s">
        <v>17513</v>
      </c>
      <c r="D2693" s="1" t="s">
        <v>17514</v>
      </c>
      <c r="E2693" s="1" t="s">
        <v>17515</v>
      </c>
      <c r="F2693" s="2">
        <v>686.44</v>
      </c>
      <c r="G2693" s="1" t="s">
        <v>114</v>
      </c>
      <c r="H2693" s="1" t="s">
        <v>91</v>
      </c>
      <c r="I2693" s="1" t="s">
        <v>92</v>
      </c>
      <c r="J2693" s="1" t="s">
        <v>27636</v>
      </c>
      <c r="K2693" s="1" t="s">
        <v>27637</v>
      </c>
      <c r="L2693">
        <f>VLOOKUP(B2693,HIS退!B:F,5,FALSE)</f>
        <v>-686.44</v>
      </c>
      <c r="M2693" t="e">
        <f>VLOOKUP(J2693,银行退!A:F,6,FALSE)</f>
        <v>#N/A</v>
      </c>
      <c r="N2693" t="e">
        <f>VLOOKUP(J2693,网银退汇!F:J,5,FALSE)</f>
        <v>#N/A</v>
      </c>
    </row>
    <row r="2694" spans="1:14" hidden="1">
      <c r="A2694" s="1" t="s">
        <v>27638</v>
      </c>
      <c r="B2694" s="1">
        <v>2084343</v>
      </c>
      <c r="C2694" s="1" t="s">
        <v>17517</v>
      </c>
      <c r="D2694" s="1" t="s">
        <v>17498</v>
      </c>
      <c r="E2694" s="1" t="s">
        <v>17499</v>
      </c>
      <c r="F2694" s="2">
        <v>1063</v>
      </c>
      <c r="G2694" s="1" t="s">
        <v>114</v>
      </c>
      <c r="H2694" s="1" t="s">
        <v>91</v>
      </c>
      <c r="I2694" s="1" t="s">
        <v>92</v>
      </c>
      <c r="J2694" s="1" t="s">
        <v>27639</v>
      </c>
      <c r="K2694" s="1" t="s">
        <v>27625</v>
      </c>
      <c r="L2694">
        <f>VLOOKUP(B2694,HIS退!B:F,5,FALSE)</f>
        <v>-1063</v>
      </c>
      <c r="M2694" t="e">
        <f>VLOOKUP(J2694,银行退!A:F,6,FALSE)</f>
        <v>#N/A</v>
      </c>
      <c r="N2694" t="e">
        <f>VLOOKUP(J2694,网银退汇!F:J,5,FALSE)</f>
        <v>#N/A</v>
      </c>
    </row>
    <row r="2695" spans="1:14" hidden="1">
      <c r="A2695" s="1" t="s">
        <v>27638</v>
      </c>
      <c r="B2695" s="1">
        <v>2084308</v>
      </c>
      <c r="C2695" s="1" t="s">
        <v>17505</v>
      </c>
      <c r="D2695" s="1" t="s">
        <v>17506</v>
      </c>
      <c r="E2695" s="1" t="s">
        <v>17507</v>
      </c>
      <c r="F2695" s="2">
        <v>10</v>
      </c>
      <c r="G2695" s="1" t="s">
        <v>114</v>
      </c>
      <c r="H2695" s="1" t="s">
        <v>91</v>
      </c>
      <c r="I2695" s="1" t="s">
        <v>92</v>
      </c>
      <c r="J2695" s="1" t="s">
        <v>27640</v>
      </c>
      <c r="K2695" s="1" t="s">
        <v>27641</v>
      </c>
      <c r="L2695">
        <f>VLOOKUP(B2695,HIS退!B:F,5,FALSE)</f>
        <v>-10</v>
      </c>
      <c r="M2695" t="e">
        <f>VLOOKUP(J2695,银行退!A:F,6,FALSE)</f>
        <v>#N/A</v>
      </c>
      <c r="N2695" t="e">
        <f>VLOOKUP(J2695,网银退汇!F:J,5,FALSE)</f>
        <v>#N/A</v>
      </c>
    </row>
    <row r="2696" spans="1:14" hidden="1">
      <c r="A2696" s="1" t="s">
        <v>27642</v>
      </c>
      <c r="B2696" s="1">
        <v>2084324</v>
      </c>
      <c r="C2696" s="1" t="s">
        <v>17509</v>
      </c>
      <c r="D2696" s="1" t="s">
        <v>17510</v>
      </c>
      <c r="E2696" s="1" t="s">
        <v>17511</v>
      </c>
      <c r="F2696" s="2">
        <v>8550</v>
      </c>
      <c r="G2696" s="1" t="s">
        <v>114</v>
      </c>
      <c r="H2696" s="1" t="s">
        <v>91</v>
      </c>
      <c r="I2696" s="1" t="s">
        <v>92</v>
      </c>
      <c r="J2696" s="1" t="s">
        <v>27643</v>
      </c>
      <c r="K2696" s="1" t="s">
        <v>27644</v>
      </c>
      <c r="L2696">
        <f>VLOOKUP(B2696,HIS退!B:F,5,FALSE)</f>
        <v>-8550</v>
      </c>
      <c r="M2696" t="e">
        <f>VLOOKUP(J2696,银行退!A:F,6,FALSE)</f>
        <v>#N/A</v>
      </c>
      <c r="N2696" t="e">
        <f>VLOOKUP(J2696,网银退汇!F:J,5,FALSE)</f>
        <v>#N/A</v>
      </c>
    </row>
    <row r="2697" spans="1:14" hidden="1">
      <c r="A2697" s="1" t="s">
        <v>27645</v>
      </c>
      <c r="B2697" s="1">
        <v>2084420</v>
      </c>
      <c r="C2697" s="1" t="s">
        <v>17519</v>
      </c>
      <c r="D2697" s="1" t="s">
        <v>17520</v>
      </c>
      <c r="E2697" s="1" t="s">
        <v>17521</v>
      </c>
      <c r="F2697" s="2">
        <v>210</v>
      </c>
      <c r="G2697" s="1" t="s">
        <v>114</v>
      </c>
      <c r="H2697" s="1" t="s">
        <v>91</v>
      </c>
      <c r="I2697" s="1" t="s">
        <v>92</v>
      </c>
      <c r="J2697" s="1" t="s">
        <v>27646</v>
      </c>
      <c r="K2697" s="1" t="s">
        <v>27647</v>
      </c>
      <c r="L2697">
        <f>VLOOKUP(B2697,HIS退!B:F,5,FALSE)</f>
        <v>-210</v>
      </c>
      <c r="M2697" t="e">
        <f>VLOOKUP(J2697,银行退!A:F,6,FALSE)</f>
        <v>#N/A</v>
      </c>
      <c r="N2697" t="e">
        <f>VLOOKUP(J2697,网银退汇!F:J,5,FALSE)</f>
        <v>#N/A</v>
      </c>
    </row>
    <row r="2698" spans="1:14" hidden="1">
      <c r="A2698" s="1" t="s">
        <v>27648</v>
      </c>
      <c r="B2698" s="1">
        <v>2084572</v>
      </c>
      <c r="C2698" s="1" t="s">
        <v>27649</v>
      </c>
      <c r="D2698" s="1" t="s">
        <v>17523</v>
      </c>
      <c r="E2698" s="1" t="s">
        <v>17524</v>
      </c>
      <c r="F2698" s="2">
        <v>500</v>
      </c>
      <c r="G2698" s="1" t="s">
        <v>114</v>
      </c>
      <c r="H2698" s="1" t="s">
        <v>93</v>
      </c>
      <c r="I2698" s="1" t="s">
        <v>23</v>
      </c>
      <c r="J2698" s="1" t="s">
        <v>27650</v>
      </c>
      <c r="K2698" s="1" t="s">
        <v>10470</v>
      </c>
      <c r="L2698">
        <f>VLOOKUP(B2698,HIS退!B:F,5,FALSE)</f>
        <v>-500</v>
      </c>
      <c r="M2698" t="e">
        <f>VLOOKUP(J2698,银行退!A:F,6,FALSE)</f>
        <v>#N/A</v>
      </c>
      <c r="N2698" t="str">
        <f>VLOOKUP(J2698,网银退汇!F:J,5,FALSE)</f>
        <v>20170918</v>
      </c>
    </row>
    <row r="2699" spans="1:14" hidden="1">
      <c r="A2699" s="1" t="s">
        <v>27651</v>
      </c>
      <c r="B2699" s="1">
        <v>2084612</v>
      </c>
      <c r="C2699" s="1" t="s">
        <v>17526</v>
      </c>
      <c r="D2699" s="1" t="s">
        <v>17527</v>
      </c>
      <c r="E2699" s="1" t="s">
        <v>17528</v>
      </c>
      <c r="F2699" s="2">
        <v>7075.45</v>
      </c>
      <c r="G2699" s="1" t="s">
        <v>114</v>
      </c>
      <c r="H2699" s="1" t="s">
        <v>91</v>
      </c>
      <c r="I2699" s="1" t="s">
        <v>92</v>
      </c>
      <c r="J2699" s="1" t="s">
        <v>27652</v>
      </c>
      <c r="K2699" s="1" t="s">
        <v>27653</v>
      </c>
      <c r="L2699">
        <f>VLOOKUP(B2699,HIS退!B:F,5,FALSE)</f>
        <v>-7075.45</v>
      </c>
      <c r="M2699" t="e">
        <f>VLOOKUP(J2699,银行退!A:F,6,FALSE)</f>
        <v>#N/A</v>
      </c>
      <c r="N2699" t="e">
        <f>VLOOKUP(J2699,网银退汇!F:J,5,FALSE)</f>
        <v>#N/A</v>
      </c>
    </row>
    <row r="2700" spans="1:14" hidden="1">
      <c r="A2700" s="1" t="s">
        <v>27654</v>
      </c>
      <c r="B2700" s="1">
        <v>2084803</v>
      </c>
      <c r="C2700" s="1" t="s">
        <v>17530</v>
      </c>
      <c r="D2700" s="1" t="s">
        <v>17531</v>
      </c>
      <c r="E2700" s="1" t="s">
        <v>17532</v>
      </c>
      <c r="F2700" s="2">
        <v>5516.03</v>
      </c>
      <c r="G2700" s="1" t="s">
        <v>114</v>
      </c>
      <c r="H2700" s="1" t="s">
        <v>91</v>
      </c>
      <c r="I2700" s="1" t="s">
        <v>92</v>
      </c>
      <c r="J2700" s="1" t="s">
        <v>27655</v>
      </c>
      <c r="K2700" s="1" t="s">
        <v>27656</v>
      </c>
      <c r="L2700">
        <f>VLOOKUP(B2700,HIS退!B:F,5,FALSE)</f>
        <v>-5516.03</v>
      </c>
      <c r="M2700" t="e">
        <f>VLOOKUP(J2700,银行退!A:F,6,FALSE)</f>
        <v>#N/A</v>
      </c>
      <c r="N2700" t="e">
        <f>VLOOKUP(J2700,网银退汇!F:J,5,FALSE)</f>
        <v>#N/A</v>
      </c>
    </row>
    <row r="2701" spans="1:14" hidden="1">
      <c r="A2701" s="1" t="s">
        <v>27657</v>
      </c>
      <c r="B2701" s="1">
        <v>2084813</v>
      </c>
      <c r="C2701" s="1" t="s">
        <v>17534</v>
      </c>
      <c r="D2701" s="1" t="s">
        <v>17535</v>
      </c>
      <c r="E2701" s="1" t="s">
        <v>17536</v>
      </c>
      <c r="F2701" s="2">
        <v>911.97</v>
      </c>
      <c r="G2701" s="1" t="s">
        <v>114</v>
      </c>
      <c r="H2701" s="1" t="s">
        <v>91</v>
      </c>
      <c r="I2701" s="1" t="s">
        <v>92</v>
      </c>
      <c r="J2701" s="1" t="s">
        <v>27658</v>
      </c>
      <c r="K2701" s="1" t="s">
        <v>27659</v>
      </c>
      <c r="L2701">
        <f>VLOOKUP(B2701,HIS退!B:F,5,FALSE)</f>
        <v>-911.97</v>
      </c>
      <c r="M2701" t="e">
        <f>VLOOKUP(J2701,银行退!A:F,6,FALSE)</f>
        <v>#N/A</v>
      </c>
      <c r="N2701" t="e">
        <f>VLOOKUP(J2701,网银退汇!F:J,5,FALSE)</f>
        <v>#N/A</v>
      </c>
    </row>
    <row r="2702" spans="1:14" hidden="1">
      <c r="A2702" s="1" t="s">
        <v>27660</v>
      </c>
      <c r="B2702" s="1">
        <v>2084928</v>
      </c>
      <c r="C2702" s="1" t="s">
        <v>17538</v>
      </c>
      <c r="D2702" s="1" t="s">
        <v>17539</v>
      </c>
      <c r="E2702" s="1" t="s">
        <v>17540</v>
      </c>
      <c r="F2702" s="2">
        <v>196</v>
      </c>
      <c r="G2702" s="1" t="s">
        <v>114</v>
      </c>
      <c r="H2702" s="1" t="s">
        <v>91</v>
      </c>
      <c r="I2702" s="1" t="s">
        <v>92</v>
      </c>
      <c r="J2702" s="1" t="s">
        <v>27661</v>
      </c>
      <c r="K2702" s="1" t="s">
        <v>27662</v>
      </c>
      <c r="L2702">
        <f>VLOOKUP(B2702,HIS退!B:F,5,FALSE)</f>
        <v>-196</v>
      </c>
      <c r="M2702" t="e">
        <f>VLOOKUP(J2702,银行退!A:F,6,FALSE)</f>
        <v>#N/A</v>
      </c>
      <c r="N2702" t="e">
        <f>VLOOKUP(J2702,网银退汇!F:J,5,FALSE)</f>
        <v>#N/A</v>
      </c>
    </row>
    <row r="2703" spans="1:14" hidden="1">
      <c r="A2703" s="1" t="s">
        <v>27663</v>
      </c>
      <c r="B2703" s="1">
        <v>2085008</v>
      </c>
      <c r="C2703" s="1" t="s">
        <v>17542</v>
      </c>
      <c r="D2703" s="1" t="s">
        <v>17543</v>
      </c>
      <c r="E2703" s="1" t="s">
        <v>17544</v>
      </c>
      <c r="F2703" s="2">
        <v>137.86000000000001</v>
      </c>
      <c r="G2703" s="1" t="s">
        <v>114</v>
      </c>
      <c r="H2703" s="1" t="s">
        <v>91</v>
      </c>
      <c r="I2703" s="1" t="s">
        <v>92</v>
      </c>
      <c r="J2703" s="1" t="s">
        <v>27664</v>
      </c>
      <c r="K2703" s="1" t="s">
        <v>27665</v>
      </c>
      <c r="L2703">
        <f>VLOOKUP(B2703,HIS退!B:F,5,FALSE)</f>
        <v>-137.86000000000001</v>
      </c>
      <c r="M2703" t="e">
        <f>VLOOKUP(J2703,银行退!A:F,6,FALSE)</f>
        <v>#N/A</v>
      </c>
      <c r="N2703" t="e">
        <f>VLOOKUP(J2703,网银退汇!F:J,5,FALSE)</f>
        <v>#N/A</v>
      </c>
    </row>
    <row r="2704" spans="1:14" hidden="1">
      <c r="A2704" s="1" t="s">
        <v>27666</v>
      </c>
      <c r="B2704" s="1">
        <v>2085085</v>
      </c>
      <c r="C2704" s="1" t="s">
        <v>17546</v>
      </c>
      <c r="D2704" s="1" t="s">
        <v>17547</v>
      </c>
      <c r="E2704" s="1" t="s">
        <v>17548</v>
      </c>
      <c r="F2704" s="2">
        <v>5300</v>
      </c>
      <c r="G2704" s="1" t="s">
        <v>114</v>
      </c>
      <c r="H2704" s="1" t="s">
        <v>91</v>
      </c>
      <c r="I2704" s="1" t="s">
        <v>92</v>
      </c>
      <c r="J2704" s="1" t="s">
        <v>27667</v>
      </c>
      <c r="K2704" s="1" t="s">
        <v>27668</v>
      </c>
      <c r="L2704">
        <f>VLOOKUP(B2704,HIS退!B:F,5,FALSE)</f>
        <v>-5300</v>
      </c>
      <c r="M2704" t="e">
        <f>VLOOKUP(J2704,银行退!A:F,6,FALSE)</f>
        <v>#N/A</v>
      </c>
      <c r="N2704" t="e">
        <f>VLOOKUP(J2704,网银退汇!F:J,5,FALSE)</f>
        <v>#N/A</v>
      </c>
    </row>
    <row r="2705" spans="1:14" hidden="1">
      <c r="A2705" s="1" t="s">
        <v>27669</v>
      </c>
      <c r="B2705" s="1">
        <v>2085136</v>
      </c>
      <c r="C2705" s="1" t="s">
        <v>17554</v>
      </c>
      <c r="D2705" s="1" t="s">
        <v>17555</v>
      </c>
      <c r="E2705" s="1" t="s">
        <v>17556</v>
      </c>
      <c r="F2705" s="2">
        <v>12133.04</v>
      </c>
      <c r="G2705" s="1" t="s">
        <v>114</v>
      </c>
      <c r="H2705" s="1" t="s">
        <v>91</v>
      </c>
      <c r="I2705" s="1" t="s">
        <v>92</v>
      </c>
      <c r="J2705" s="1" t="s">
        <v>27670</v>
      </c>
      <c r="K2705" s="1" t="s">
        <v>27671</v>
      </c>
      <c r="L2705">
        <f>VLOOKUP(B2705,HIS退!B:F,5,FALSE)</f>
        <v>-12133.04</v>
      </c>
      <c r="M2705" t="e">
        <f>VLOOKUP(J2705,银行退!A:F,6,FALSE)</f>
        <v>#N/A</v>
      </c>
      <c r="N2705" t="e">
        <f>VLOOKUP(J2705,网银退汇!F:J,5,FALSE)</f>
        <v>#N/A</v>
      </c>
    </row>
    <row r="2706" spans="1:14" hidden="1">
      <c r="A2706" s="1" t="s">
        <v>27672</v>
      </c>
      <c r="B2706" s="1">
        <v>2085120</v>
      </c>
      <c r="C2706" s="1" t="s">
        <v>17550</v>
      </c>
      <c r="D2706" s="1" t="s">
        <v>17551</v>
      </c>
      <c r="E2706" s="1" t="s">
        <v>17552</v>
      </c>
      <c r="F2706" s="2">
        <v>1892.69</v>
      </c>
      <c r="G2706" s="1" t="s">
        <v>114</v>
      </c>
      <c r="H2706" s="1" t="s">
        <v>91</v>
      </c>
      <c r="I2706" s="1" t="s">
        <v>92</v>
      </c>
      <c r="J2706" s="1" t="s">
        <v>27673</v>
      </c>
      <c r="K2706" s="1" t="s">
        <v>27674</v>
      </c>
      <c r="L2706">
        <f>VLOOKUP(B2706,HIS退!B:F,5,FALSE)</f>
        <v>-1892.69</v>
      </c>
      <c r="M2706" t="e">
        <f>VLOOKUP(J2706,银行退!A:F,6,FALSE)</f>
        <v>#N/A</v>
      </c>
      <c r="N2706" t="e">
        <f>VLOOKUP(J2706,网银退汇!F:J,5,FALSE)</f>
        <v>#N/A</v>
      </c>
    </row>
    <row r="2707" spans="1:14" hidden="1">
      <c r="A2707" s="1" t="s">
        <v>27675</v>
      </c>
      <c r="B2707" s="1">
        <v>2085160</v>
      </c>
      <c r="C2707" s="1" t="s">
        <v>17558</v>
      </c>
      <c r="D2707" s="1" t="s">
        <v>17559</v>
      </c>
      <c r="E2707" s="1" t="s">
        <v>17560</v>
      </c>
      <c r="F2707" s="2">
        <v>5363.33</v>
      </c>
      <c r="G2707" s="1" t="s">
        <v>114</v>
      </c>
      <c r="H2707" s="1" t="s">
        <v>91</v>
      </c>
      <c r="I2707" s="1" t="s">
        <v>92</v>
      </c>
      <c r="J2707" s="1" t="s">
        <v>27676</v>
      </c>
      <c r="K2707" s="1" t="s">
        <v>27677</v>
      </c>
      <c r="L2707">
        <f>VLOOKUP(B2707,HIS退!B:F,5,FALSE)</f>
        <v>-5363.33</v>
      </c>
      <c r="M2707" t="e">
        <f>VLOOKUP(J2707,银行退!A:F,6,FALSE)</f>
        <v>#N/A</v>
      </c>
      <c r="N2707" t="e">
        <f>VLOOKUP(J2707,网银退汇!F:J,5,FALSE)</f>
        <v>#N/A</v>
      </c>
    </row>
    <row r="2708" spans="1:14" hidden="1">
      <c r="A2708" s="1" t="s">
        <v>27678</v>
      </c>
      <c r="B2708" s="1">
        <v>2085182</v>
      </c>
      <c r="C2708" s="1" t="s">
        <v>17562</v>
      </c>
      <c r="D2708" s="1" t="s">
        <v>17563</v>
      </c>
      <c r="E2708" s="1" t="s">
        <v>17564</v>
      </c>
      <c r="F2708" s="2">
        <v>860</v>
      </c>
      <c r="G2708" s="1" t="s">
        <v>114</v>
      </c>
      <c r="H2708" s="1" t="s">
        <v>91</v>
      </c>
      <c r="I2708" s="1" t="s">
        <v>92</v>
      </c>
      <c r="J2708" s="1" t="s">
        <v>27679</v>
      </c>
      <c r="K2708" s="1" t="s">
        <v>27680</v>
      </c>
      <c r="L2708">
        <f>VLOOKUP(B2708,HIS退!B:F,5,FALSE)</f>
        <v>-860</v>
      </c>
      <c r="M2708" t="e">
        <f>VLOOKUP(J2708,银行退!A:F,6,FALSE)</f>
        <v>#N/A</v>
      </c>
      <c r="N2708" t="e">
        <f>VLOOKUP(J2708,网银退汇!F:J,5,FALSE)</f>
        <v>#N/A</v>
      </c>
    </row>
    <row r="2709" spans="1:14" hidden="1">
      <c r="A2709" s="1" t="s">
        <v>27681</v>
      </c>
      <c r="B2709" s="1">
        <v>2085189</v>
      </c>
      <c r="C2709" s="1" t="s">
        <v>17566</v>
      </c>
      <c r="D2709" s="1" t="s">
        <v>17567</v>
      </c>
      <c r="E2709" s="1" t="s">
        <v>17568</v>
      </c>
      <c r="F2709" s="2">
        <v>274.5</v>
      </c>
      <c r="G2709" s="1" t="s">
        <v>114</v>
      </c>
      <c r="H2709" s="1" t="s">
        <v>91</v>
      </c>
      <c r="I2709" s="1" t="s">
        <v>92</v>
      </c>
      <c r="J2709" s="1" t="s">
        <v>27682</v>
      </c>
      <c r="K2709" s="1" t="s">
        <v>27683</v>
      </c>
      <c r="L2709">
        <f>VLOOKUP(B2709,HIS退!B:F,5,FALSE)</f>
        <v>-274.5</v>
      </c>
      <c r="M2709" t="e">
        <f>VLOOKUP(J2709,银行退!A:F,6,FALSE)</f>
        <v>#N/A</v>
      </c>
      <c r="N2709" t="e">
        <f>VLOOKUP(J2709,网银退汇!F:J,5,FALSE)</f>
        <v>#N/A</v>
      </c>
    </row>
    <row r="2710" spans="1:14" hidden="1">
      <c r="A2710" s="1" t="s">
        <v>27684</v>
      </c>
      <c r="B2710" s="1">
        <v>2085192</v>
      </c>
      <c r="C2710" s="1" t="s">
        <v>17570</v>
      </c>
      <c r="D2710" s="1" t="s">
        <v>17571</v>
      </c>
      <c r="E2710" s="1" t="s">
        <v>17572</v>
      </c>
      <c r="F2710" s="2">
        <v>40056.76</v>
      </c>
      <c r="G2710" s="1" t="s">
        <v>114</v>
      </c>
      <c r="H2710" s="1" t="s">
        <v>91</v>
      </c>
      <c r="I2710" s="1" t="s">
        <v>92</v>
      </c>
      <c r="J2710" s="1" t="s">
        <v>27685</v>
      </c>
      <c r="K2710" s="1" t="s">
        <v>27686</v>
      </c>
      <c r="L2710">
        <f>VLOOKUP(B2710,HIS退!B:F,5,FALSE)</f>
        <v>-40056.76</v>
      </c>
      <c r="M2710" t="e">
        <f>VLOOKUP(J2710,银行退!A:F,6,FALSE)</f>
        <v>#N/A</v>
      </c>
      <c r="N2710" t="e">
        <f>VLOOKUP(J2710,网银退汇!F:J,5,FALSE)</f>
        <v>#N/A</v>
      </c>
    </row>
    <row r="2711" spans="1:14" hidden="1">
      <c r="A2711" s="1" t="s">
        <v>27687</v>
      </c>
      <c r="B2711" s="1">
        <v>2085326</v>
      </c>
      <c r="C2711" s="1" t="s">
        <v>17574</v>
      </c>
      <c r="D2711" s="1" t="s">
        <v>17575</v>
      </c>
      <c r="E2711" s="1" t="s">
        <v>17576</v>
      </c>
      <c r="F2711" s="2">
        <v>712.34</v>
      </c>
      <c r="G2711" s="1" t="s">
        <v>114</v>
      </c>
      <c r="H2711" s="1" t="s">
        <v>91</v>
      </c>
      <c r="I2711" s="1" t="s">
        <v>92</v>
      </c>
      <c r="J2711" s="1" t="s">
        <v>27688</v>
      </c>
      <c r="K2711" s="1" t="s">
        <v>27612</v>
      </c>
      <c r="L2711">
        <f>VLOOKUP(B2711,HIS退!B:F,5,FALSE)</f>
        <v>-712.34</v>
      </c>
      <c r="M2711" t="e">
        <f>VLOOKUP(J2711,银行退!A:F,6,FALSE)</f>
        <v>#N/A</v>
      </c>
      <c r="N2711" t="e">
        <f>VLOOKUP(J2711,网银退汇!F:J,5,FALSE)</f>
        <v>#N/A</v>
      </c>
    </row>
    <row r="2712" spans="1:14" hidden="1">
      <c r="A2712" s="1" t="s">
        <v>27689</v>
      </c>
      <c r="B2712" s="1">
        <v>2085502</v>
      </c>
      <c r="C2712" s="1" t="s">
        <v>17578</v>
      </c>
      <c r="D2712" s="1" t="s">
        <v>17579</v>
      </c>
      <c r="E2712" s="1" t="s">
        <v>17580</v>
      </c>
      <c r="F2712" s="2">
        <v>6152.78</v>
      </c>
      <c r="G2712" s="1" t="s">
        <v>114</v>
      </c>
      <c r="H2712" s="1" t="s">
        <v>91</v>
      </c>
      <c r="I2712" s="1" t="s">
        <v>92</v>
      </c>
      <c r="J2712" s="1" t="s">
        <v>27690</v>
      </c>
      <c r="K2712" s="1" t="s">
        <v>27691</v>
      </c>
      <c r="L2712">
        <f>VLOOKUP(B2712,HIS退!B:F,5,FALSE)</f>
        <v>-6152.78</v>
      </c>
      <c r="M2712" t="e">
        <f>VLOOKUP(J2712,银行退!A:F,6,FALSE)</f>
        <v>#N/A</v>
      </c>
      <c r="N2712" t="e">
        <f>VLOOKUP(J2712,网银退汇!F:J,5,FALSE)</f>
        <v>#N/A</v>
      </c>
    </row>
    <row r="2713" spans="1:14" hidden="1">
      <c r="A2713" s="1" t="s">
        <v>27692</v>
      </c>
      <c r="B2713" s="1">
        <v>2085556</v>
      </c>
      <c r="C2713" s="1" t="s">
        <v>17582</v>
      </c>
      <c r="D2713" s="1" t="s">
        <v>17583</v>
      </c>
      <c r="E2713" s="1" t="s">
        <v>17584</v>
      </c>
      <c r="F2713" s="2">
        <v>2912.59</v>
      </c>
      <c r="G2713" s="1" t="s">
        <v>114</v>
      </c>
      <c r="H2713" s="1" t="s">
        <v>91</v>
      </c>
      <c r="I2713" s="1" t="s">
        <v>92</v>
      </c>
      <c r="J2713" s="1" t="s">
        <v>27693</v>
      </c>
      <c r="K2713" s="1" t="s">
        <v>27694</v>
      </c>
      <c r="L2713">
        <f>VLOOKUP(B2713,HIS退!B:F,5,FALSE)</f>
        <v>-2912.59</v>
      </c>
      <c r="M2713" t="e">
        <f>VLOOKUP(J2713,银行退!A:F,6,FALSE)</f>
        <v>#N/A</v>
      </c>
      <c r="N2713" t="e">
        <f>VLOOKUP(J2713,网银退汇!F:J,5,FALSE)</f>
        <v>#N/A</v>
      </c>
    </row>
    <row r="2714" spans="1:14" hidden="1">
      <c r="A2714" s="1" t="s">
        <v>27695</v>
      </c>
      <c r="B2714" s="1">
        <v>2085616</v>
      </c>
      <c r="C2714" s="1" t="s">
        <v>17586</v>
      </c>
      <c r="D2714" s="1" t="s">
        <v>17587</v>
      </c>
      <c r="E2714" s="1" t="s">
        <v>17588</v>
      </c>
      <c r="F2714" s="2">
        <v>530</v>
      </c>
      <c r="G2714" s="1" t="s">
        <v>114</v>
      </c>
      <c r="H2714" s="1" t="s">
        <v>91</v>
      </c>
      <c r="I2714" s="1" t="s">
        <v>92</v>
      </c>
      <c r="J2714" s="1" t="s">
        <v>27696</v>
      </c>
      <c r="K2714" s="1" t="s">
        <v>27697</v>
      </c>
      <c r="L2714">
        <f>VLOOKUP(B2714,HIS退!B:F,5,FALSE)</f>
        <v>-530</v>
      </c>
      <c r="M2714" t="e">
        <f>VLOOKUP(J2714,银行退!A:F,6,FALSE)</f>
        <v>#N/A</v>
      </c>
      <c r="N2714" t="e">
        <f>VLOOKUP(J2714,网银退汇!F:J,5,FALSE)</f>
        <v>#N/A</v>
      </c>
    </row>
    <row r="2715" spans="1:14" hidden="1">
      <c r="A2715" s="1" t="s">
        <v>27698</v>
      </c>
      <c r="B2715" s="1">
        <v>2085713</v>
      </c>
      <c r="C2715" s="1" t="s">
        <v>17590</v>
      </c>
      <c r="D2715" s="1" t="s">
        <v>17591</v>
      </c>
      <c r="E2715" s="1" t="s">
        <v>17592</v>
      </c>
      <c r="F2715" s="2">
        <v>75</v>
      </c>
      <c r="G2715" s="1" t="s">
        <v>114</v>
      </c>
      <c r="H2715" s="1" t="s">
        <v>91</v>
      </c>
      <c r="I2715" s="1" t="s">
        <v>92</v>
      </c>
      <c r="J2715" s="1" t="s">
        <v>27699</v>
      </c>
      <c r="K2715" s="1" t="s">
        <v>27700</v>
      </c>
      <c r="L2715">
        <f>VLOOKUP(B2715,HIS退!B:F,5,FALSE)</f>
        <v>-75</v>
      </c>
      <c r="M2715" t="e">
        <f>VLOOKUP(J2715,银行退!A:F,6,FALSE)</f>
        <v>#N/A</v>
      </c>
      <c r="N2715" t="e">
        <f>VLOOKUP(J2715,网银退汇!F:J,5,FALSE)</f>
        <v>#N/A</v>
      </c>
    </row>
    <row r="2716" spans="1:14" hidden="1">
      <c r="A2716" s="1" t="s">
        <v>27701</v>
      </c>
      <c r="B2716" s="1">
        <v>2085732</v>
      </c>
      <c r="C2716" s="1" t="s">
        <v>17594</v>
      </c>
      <c r="D2716" s="1" t="s">
        <v>17595</v>
      </c>
      <c r="E2716" s="1" t="s">
        <v>17596</v>
      </c>
      <c r="F2716" s="2">
        <v>1399.83</v>
      </c>
      <c r="G2716" s="1" t="s">
        <v>114</v>
      </c>
      <c r="H2716" s="1" t="s">
        <v>91</v>
      </c>
      <c r="I2716" s="1" t="s">
        <v>92</v>
      </c>
      <c r="J2716" s="1" t="s">
        <v>27702</v>
      </c>
      <c r="K2716" s="1" t="s">
        <v>27703</v>
      </c>
      <c r="L2716">
        <f>VLOOKUP(B2716,HIS退!B:F,5,FALSE)</f>
        <v>-1399.83</v>
      </c>
      <c r="M2716" t="e">
        <f>VLOOKUP(J2716,银行退!A:F,6,FALSE)</f>
        <v>#N/A</v>
      </c>
      <c r="N2716" t="e">
        <f>VLOOKUP(J2716,网银退汇!F:J,5,FALSE)</f>
        <v>#N/A</v>
      </c>
    </row>
    <row r="2717" spans="1:14" hidden="1">
      <c r="A2717" s="1" t="s">
        <v>27704</v>
      </c>
      <c r="B2717" s="1">
        <v>2085773</v>
      </c>
      <c r="C2717" s="1" t="s">
        <v>17598</v>
      </c>
      <c r="D2717" s="1" t="s">
        <v>17599</v>
      </c>
      <c r="E2717" s="1" t="s">
        <v>17600</v>
      </c>
      <c r="F2717" s="2">
        <v>5965.54</v>
      </c>
      <c r="G2717" s="1" t="s">
        <v>114</v>
      </c>
      <c r="H2717" s="1" t="s">
        <v>91</v>
      </c>
      <c r="I2717" s="1" t="s">
        <v>92</v>
      </c>
      <c r="J2717" s="1" t="s">
        <v>27705</v>
      </c>
      <c r="K2717" s="1" t="s">
        <v>27706</v>
      </c>
      <c r="L2717">
        <f>VLOOKUP(B2717,HIS退!B:F,5,FALSE)</f>
        <v>-5965.54</v>
      </c>
      <c r="M2717" t="e">
        <f>VLOOKUP(J2717,银行退!A:F,6,FALSE)</f>
        <v>#N/A</v>
      </c>
      <c r="N2717" t="e">
        <f>VLOOKUP(J2717,网银退汇!F:J,5,FALSE)</f>
        <v>#N/A</v>
      </c>
    </row>
    <row r="2718" spans="1:14" hidden="1">
      <c r="A2718" s="1" t="s">
        <v>27707</v>
      </c>
      <c r="B2718" s="1">
        <v>2085783</v>
      </c>
      <c r="C2718" s="1" t="s">
        <v>17602</v>
      </c>
      <c r="D2718" s="1" t="s">
        <v>17603</v>
      </c>
      <c r="E2718" s="1" t="s">
        <v>17604</v>
      </c>
      <c r="F2718" s="2">
        <v>660</v>
      </c>
      <c r="G2718" s="1" t="s">
        <v>114</v>
      </c>
      <c r="H2718" s="1" t="s">
        <v>91</v>
      </c>
      <c r="I2718" s="1" t="s">
        <v>92</v>
      </c>
      <c r="J2718" s="1" t="s">
        <v>27708</v>
      </c>
      <c r="K2718" s="1" t="s">
        <v>27709</v>
      </c>
      <c r="L2718">
        <f>VLOOKUP(B2718,HIS退!B:F,5,FALSE)</f>
        <v>-660</v>
      </c>
      <c r="M2718" t="e">
        <f>VLOOKUP(J2718,银行退!A:F,6,FALSE)</f>
        <v>#N/A</v>
      </c>
      <c r="N2718" t="e">
        <f>VLOOKUP(J2718,网银退汇!F:J,5,FALSE)</f>
        <v>#N/A</v>
      </c>
    </row>
    <row r="2719" spans="1:14" hidden="1">
      <c r="A2719" s="1" t="s">
        <v>27710</v>
      </c>
      <c r="B2719" s="1">
        <v>2085836</v>
      </c>
      <c r="C2719" s="1" t="s">
        <v>17606</v>
      </c>
      <c r="D2719" s="1" t="s">
        <v>17607</v>
      </c>
      <c r="E2719" s="1" t="s">
        <v>17608</v>
      </c>
      <c r="F2719" s="2">
        <v>285</v>
      </c>
      <c r="G2719" s="1" t="s">
        <v>114</v>
      </c>
      <c r="H2719" s="1" t="s">
        <v>91</v>
      </c>
      <c r="I2719" s="1" t="s">
        <v>92</v>
      </c>
      <c r="J2719" s="1" t="s">
        <v>27711</v>
      </c>
      <c r="K2719" s="1" t="s">
        <v>27712</v>
      </c>
      <c r="L2719">
        <f>VLOOKUP(B2719,HIS退!B:F,5,FALSE)</f>
        <v>-285</v>
      </c>
      <c r="M2719" t="e">
        <f>VLOOKUP(J2719,银行退!A:F,6,FALSE)</f>
        <v>#N/A</v>
      </c>
      <c r="N2719" t="e">
        <f>VLOOKUP(J2719,网银退汇!F:J,5,FALSE)</f>
        <v>#N/A</v>
      </c>
    </row>
    <row r="2720" spans="1:14" hidden="1">
      <c r="A2720" s="1" t="s">
        <v>27713</v>
      </c>
      <c r="B2720" s="1">
        <v>2085866</v>
      </c>
      <c r="C2720" s="1" t="s">
        <v>17610</v>
      </c>
      <c r="D2720" s="1" t="s">
        <v>17611</v>
      </c>
      <c r="E2720" s="1" t="s">
        <v>17608</v>
      </c>
      <c r="F2720" s="2">
        <v>189</v>
      </c>
      <c r="G2720" s="1" t="s">
        <v>114</v>
      </c>
      <c r="H2720" s="1" t="s">
        <v>91</v>
      </c>
      <c r="I2720" s="1" t="s">
        <v>92</v>
      </c>
      <c r="J2720" s="1" t="s">
        <v>27714</v>
      </c>
      <c r="K2720" s="1" t="s">
        <v>27715</v>
      </c>
      <c r="L2720">
        <f>VLOOKUP(B2720,HIS退!B:F,5,FALSE)</f>
        <v>-189</v>
      </c>
      <c r="M2720" t="e">
        <f>VLOOKUP(J2720,银行退!A:F,6,FALSE)</f>
        <v>#N/A</v>
      </c>
      <c r="N2720" t="e">
        <f>VLOOKUP(J2720,网银退汇!F:J,5,FALSE)</f>
        <v>#N/A</v>
      </c>
    </row>
    <row r="2721" spans="1:14" hidden="1">
      <c r="A2721" s="1" t="s">
        <v>27716</v>
      </c>
      <c r="B2721" s="1">
        <v>2085880</v>
      </c>
      <c r="C2721" s="1" t="s">
        <v>17613</v>
      </c>
      <c r="D2721" s="1" t="s">
        <v>17614</v>
      </c>
      <c r="E2721" s="1" t="s">
        <v>17615</v>
      </c>
      <c r="F2721" s="2">
        <v>3200</v>
      </c>
      <c r="G2721" s="1" t="s">
        <v>114</v>
      </c>
      <c r="H2721" s="1" t="s">
        <v>91</v>
      </c>
      <c r="I2721" s="1" t="s">
        <v>92</v>
      </c>
      <c r="J2721" s="1" t="s">
        <v>27717</v>
      </c>
      <c r="K2721" s="1" t="s">
        <v>27718</v>
      </c>
      <c r="L2721">
        <f>VLOOKUP(B2721,HIS退!B:F,5,FALSE)</f>
        <v>-3200</v>
      </c>
      <c r="M2721" t="e">
        <f>VLOOKUP(J2721,银行退!A:F,6,FALSE)</f>
        <v>#N/A</v>
      </c>
      <c r="N2721" t="e">
        <f>VLOOKUP(J2721,网银退汇!F:J,5,FALSE)</f>
        <v>#N/A</v>
      </c>
    </row>
    <row r="2722" spans="1:14" hidden="1">
      <c r="A2722" s="1" t="s">
        <v>27719</v>
      </c>
      <c r="B2722" s="1">
        <v>2085952</v>
      </c>
      <c r="C2722" s="1" t="s">
        <v>17617</v>
      </c>
      <c r="D2722" s="1" t="s">
        <v>17618</v>
      </c>
      <c r="E2722" s="1" t="s">
        <v>17619</v>
      </c>
      <c r="F2722" s="2">
        <v>39.5</v>
      </c>
      <c r="G2722" s="1" t="s">
        <v>114</v>
      </c>
      <c r="H2722" s="1" t="s">
        <v>91</v>
      </c>
      <c r="I2722" s="1" t="s">
        <v>92</v>
      </c>
      <c r="J2722" s="1" t="s">
        <v>27720</v>
      </c>
      <c r="K2722" s="1" t="s">
        <v>27721</v>
      </c>
      <c r="L2722">
        <f>VLOOKUP(B2722,HIS退!B:F,5,FALSE)</f>
        <v>-39.5</v>
      </c>
      <c r="M2722" t="e">
        <f>VLOOKUP(J2722,银行退!A:F,6,FALSE)</f>
        <v>#N/A</v>
      </c>
      <c r="N2722" t="e">
        <f>VLOOKUP(J2722,网银退汇!F:J,5,FALSE)</f>
        <v>#N/A</v>
      </c>
    </row>
    <row r="2723" spans="1:14" hidden="1">
      <c r="A2723" s="1" t="s">
        <v>27722</v>
      </c>
      <c r="B2723" s="1">
        <v>2085961</v>
      </c>
      <c r="C2723" s="1" t="s">
        <v>27723</v>
      </c>
      <c r="D2723" s="1" t="s">
        <v>17621</v>
      </c>
      <c r="E2723" s="1" t="s">
        <v>17622</v>
      </c>
      <c r="F2723" s="2">
        <v>22964.85</v>
      </c>
      <c r="G2723" s="1" t="s">
        <v>114</v>
      </c>
      <c r="H2723" s="1" t="s">
        <v>93</v>
      </c>
      <c r="I2723" s="1" t="s">
        <v>93</v>
      </c>
      <c r="J2723" s="1" t="s">
        <v>27724</v>
      </c>
      <c r="K2723" s="1" t="s">
        <v>27725</v>
      </c>
      <c r="L2723">
        <f>VLOOKUP(B2723,HIS退!B:F,5,FALSE)</f>
        <v>-22964.85</v>
      </c>
      <c r="M2723" t="e">
        <f>VLOOKUP(J2723,银行退!A:F,6,FALSE)</f>
        <v>#N/A</v>
      </c>
      <c r="N2723" t="str">
        <f>VLOOKUP(J2723,网银退汇!F:J,5,FALSE)</f>
        <v>20170919</v>
      </c>
    </row>
    <row r="2724" spans="1:14" hidden="1">
      <c r="A2724" s="1" t="s">
        <v>27726</v>
      </c>
      <c r="B2724" s="1">
        <v>2085998</v>
      </c>
      <c r="C2724" s="1" t="s">
        <v>17624</v>
      </c>
      <c r="D2724" s="1" t="s">
        <v>17625</v>
      </c>
      <c r="E2724" s="1" t="s">
        <v>17626</v>
      </c>
      <c r="F2724" s="2">
        <v>20.420000000000002</v>
      </c>
      <c r="G2724" s="1" t="s">
        <v>114</v>
      </c>
      <c r="H2724" s="1" t="s">
        <v>91</v>
      </c>
      <c r="I2724" s="1" t="s">
        <v>92</v>
      </c>
      <c r="J2724" s="1" t="s">
        <v>27727</v>
      </c>
      <c r="K2724" s="1" t="s">
        <v>27728</v>
      </c>
      <c r="L2724">
        <f>VLOOKUP(B2724,HIS退!B:F,5,FALSE)</f>
        <v>-20.420000000000002</v>
      </c>
      <c r="M2724" t="e">
        <f>VLOOKUP(J2724,银行退!A:F,6,FALSE)</f>
        <v>#N/A</v>
      </c>
      <c r="N2724" t="e">
        <f>VLOOKUP(J2724,网银退汇!F:J,5,FALSE)</f>
        <v>#N/A</v>
      </c>
    </row>
    <row r="2725" spans="1:14" hidden="1">
      <c r="A2725" s="1" t="s">
        <v>27729</v>
      </c>
      <c r="B2725" s="1">
        <v>2086010</v>
      </c>
      <c r="C2725" s="1" t="s">
        <v>17632</v>
      </c>
      <c r="D2725" s="1" t="s">
        <v>17633</v>
      </c>
      <c r="E2725" s="1" t="s">
        <v>17634</v>
      </c>
      <c r="F2725" s="2">
        <v>6017</v>
      </c>
      <c r="G2725" s="1" t="s">
        <v>114</v>
      </c>
      <c r="H2725" s="1" t="s">
        <v>91</v>
      </c>
      <c r="I2725" s="1" t="s">
        <v>92</v>
      </c>
      <c r="J2725" s="1" t="s">
        <v>27730</v>
      </c>
      <c r="K2725" s="1" t="s">
        <v>27731</v>
      </c>
      <c r="L2725">
        <f>VLOOKUP(B2725,HIS退!B:F,5,FALSE)</f>
        <v>-6017</v>
      </c>
      <c r="M2725" t="e">
        <f>VLOOKUP(J2725,银行退!A:F,6,FALSE)</f>
        <v>#N/A</v>
      </c>
      <c r="N2725" t="e">
        <f>VLOOKUP(J2725,网银退汇!F:J,5,FALSE)</f>
        <v>#N/A</v>
      </c>
    </row>
    <row r="2726" spans="1:14" hidden="1">
      <c r="A2726" s="1" t="s">
        <v>27732</v>
      </c>
      <c r="B2726" s="1">
        <v>2086005</v>
      </c>
      <c r="C2726" s="1" t="s">
        <v>17628</v>
      </c>
      <c r="D2726" s="1" t="s">
        <v>17629</v>
      </c>
      <c r="E2726" s="1" t="s">
        <v>17630</v>
      </c>
      <c r="F2726" s="2">
        <v>1748.87</v>
      </c>
      <c r="G2726" s="1" t="s">
        <v>114</v>
      </c>
      <c r="H2726" s="1" t="s">
        <v>91</v>
      </c>
      <c r="I2726" s="1" t="s">
        <v>92</v>
      </c>
      <c r="J2726" s="1" t="s">
        <v>27733</v>
      </c>
      <c r="K2726" s="1" t="s">
        <v>27734</v>
      </c>
      <c r="L2726">
        <f>VLOOKUP(B2726,HIS退!B:F,5,FALSE)</f>
        <v>-1748.87</v>
      </c>
      <c r="M2726" t="e">
        <f>VLOOKUP(J2726,银行退!A:F,6,FALSE)</f>
        <v>#N/A</v>
      </c>
      <c r="N2726" t="e">
        <f>VLOOKUP(J2726,网银退汇!F:J,5,FALSE)</f>
        <v>#N/A</v>
      </c>
    </row>
    <row r="2727" spans="1:14" hidden="1">
      <c r="A2727" s="1" t="s">
        <v>27735</v>
      </c>
      <c r="B2727" s="1">
        <v>2086076</v>
      </c>
      <c r="C2727" s="1" t="s">
        <v>17640</v>
      </c>
      <c r="D2727" s="1" t="s">
        <v>17641</v>
      </c>
      <c r="E2727" s="1" t="s">
        <v>17642</v>
      </c>
      <c r="F2727" s="2">
        <v>1.6</v>
      </c>
      <c r="G2727" s="1" t="s">
        <v>114</v>
      </c>
      <c r="H2727" s="1" t="s">
        <v>91</v>
      </c>
      <c r="I2727" s="1" t="s">
        <v>92</v>
      </c>
      <c r="J2727" s="1" t="s">
        <v>27736</v>
      </c>
      <c r="K2727" s="1" t="s">
        <v>27737</v>
      </c>
      <c r="L2727">
        <f>VLOOKUP(B2727,HIS退!B:F,5,FALSE)</f>
        <v>-1.6</v>
      </c>
      <c r="M2727" t="e">
        <f>VLOOKUP(J2727,银行退!A:F,6,FALSE)</f>
        <v>#N/A</v>
      </c>
      <c r="N2727" t="e">
        <f>VLOOKUP(J2727,网银退汇!F:J,5,FALSE)</f>
        <v>#N/A</v>
      </c>
    </row>
    <row r="2728" spans="1:14" hidden="1">
      <c r="A2728" s="1" t="s">
        <v>27738</v>
      </c>
      <c r="B2728" s="1">
        <v>2086056</v>
      </c>
      <c r="C2728" s="1" t="s">
        <v>17636</v>
      </c>
      <c r="D2728" s="1" t="s">
        <v>17637</v>
      </c>
      <c r="E2728" s="1" t="s">
        <v>17638</v>
      </c>
      <c r="F2728" s="2">
        <v>73.03</v>
      </c>
      <c r="G2728" s="1" t="s">
        <v>114</v>
      </c>
      <c r="H2728" s="1" t="s">
        <v>91</v>
      </c>
      <c r="I2728" s="1" t="s">
        <v>92</v>
      </c>
      <c r="J2728" s="1" t="s">
        <v>27739</v>
      </c>
      <c r="K2728" s="1" t="s">
        <v>27740</v>
      </c>
      <c r="L2728">
        <f>VLOOKUP(B2728,HIS退!B:F,5,FALSE)</f>
        <v>-73.03</v>
      </c>
      <c r="M2728" t="e">
        <f>VLOOKUP(J2728,银行退!A:F,6,FALSE)</f>
        <v>#N/A</v>
      </c>
      <c r="N2728" t="e">
        <f>VLOOKUP(J2728,网银退汇!F:J,5,FALSE)</f>
        <v>#N/A</v>
      </c>
    </row>
    <row r="2729" spans="1:14" hidden="1">
      <c r="A2729" s="1" t="s">
        <v>27741</v>
      </c>
      <c r="B2729" s="1">
        <v>2086311</v>
      </c>
      <c r="C2729" s="1" t="s">
        <v>17644</v>
      </c>
      <c r="D2729" s="1" t="s">
        <v>17645</v>
      </c>
      <c r="E2729" s="1" t="s">
        <v>17646</v>
      </c>
      <c r="F2729" s="2">
        <v>79.27</v>
      </c>
      <c r="G2729" s="1" t="s">
        <v>114</v>
      </c>
      <c r="H2729" s="1" t="s">
        <v>91</v>
      </c>
      <c r="I2729" s="1" t="s">
        <v>92</v>
      </c>
      <c r="J2729" s="1" t="s">
        <v>27742</v>
      </c>
      <c r="K2729" s="1" t="s">
        <v>27743</v>
      </c>
      <c r="L2729">
        <f>VLOOKUP(B2729,HIS退!B:F,5,FALSE)</f>
        <v>-79.27</v>
      </c>
      <c r="M2729" t="e">
        <f>VLOOKUP(J2729,银行退!A:F,6,FALSE)</f>
        <v>#N/A</v>
      </c>
      <c r="N2729" t="e">
        <f>VLOOKUP(J2729,网银退汇!F:J,5,FALSE)</f>
        <v>#N/A</v>
      </c>
    </row>
    <row r="2730" spans="1:14" hidden="1">
      <c r="A2730" s="1" t="s">
        <v>27744</v>
      </c>
      <c r="B2730" s="1">
        <v>2086379</v>
      </c>
      <c r="C2730" s="1" t="s">
        <v>17648</v>
      </c>
      <c r="D2730" s="1" t="s">
        <v>17649</v>
      </c>
      <c r="E2730" s="1" t="s">
        <v>17650</v>
      </c>
      <c r="F2730" s="2">
        <v>4000</v>
      </c>
      <c r="G2730" s="1" t="s">
        <v>114</v>
      </c>
      <c r="H2730" s="1" t="s">
        <v>91</v>
      </c>
      <c r="I2730" s="1" t="s">
        <v>92</v>
      </c>
      <c r="J2730" s="1" t="s">
        <v>27745</v>
      </c>
      <c r="K2730" s="1" t="s">
        <v>27746</v>
      </c>
      <c r="L2730">
        <f>VLOOKUP(B2730,HIS退!B:F,5,FALSE)</f>
        <v>-4000</v>
      </c>
      <c r="M2730" t="e">
        <f>VLOOKUP(J2730,银行退!A:F,6,FALSE)</f>
        <v>#N/A</v>
      </c>
      <c r="N2730" t="e">
        <f>VLOOKUP(J2730,网银退汇!F:J,5,FALSE)</f>
        <v>#N/A</v>
      </c>
    </row>
    <row r="2731" spans="1:14" hidden="1">
      <c r="A2731" s="1" t="s">
        <v>27747</v>
      </c>
      <c r="B2731" s="1">
        <v>2086395</v>
      </c>
      <c r="C2731" s="1" t="s">
        <v>17652</v>
      </c>
      <c r="D2731" s="1" t="s">
        <v>17653</v>
      </c>
      <c r="E2731" s="1" t="s">
        <v>17654</v>
      </c>
      <c r="F2731" s="2">
        <v>2000</v>
      </c>
      <c r="G2731" s="1" t="s">
        <v>114</v>
      </c>
      <c r="H2731" s="1" t="s">
        <v>91</v>
      </c>
      <c r="I2731" s="1" t="s">
        <v>92</v>
      </c>
      <c r="J2731" s="1" t="s">
        <v>27748</v>
      </c>
      <c r="K2731" s="1" t="s">
        <v>27749</v>
      </c>
      <c r="L2731">
        <f>VLOOKUP(B2731,HIS退!B:F,5,FALSE)</f>
        <v>-2000</v>
      </c>
      <c r="M2731" t="e">
        <f>VLOOKUP(J2731,银行退!A:F,6,FALSE)</f>
        <v>#N/A</v>
      </c>
      <c r="N2731" t="e">
        <f>VLOOKUP(J2731,网银退汇!F:J,5,FALSE)</f>
        <v>#N/A</v>
      </c>
    </row>
    <row r="2732" spans="1:14" hidden="1">
      <c r="A2732" s="1" t="s">
        <v>27750</v>
      </c>
      <c r="B2732" s="1">
        <v>2086476</v>
      </c>
      <c r="C2732" s="1" t="s">
        <v>17656</v>
      </c>
      <c r="D2732" s="1" t="s">
        <v>17657</v>
      </c>
      <c r="E2732" s="1" t="s">
        <v>17658</v>
      </c>
      <c r="F2732" s="2">
        <v>500</v>
      </c>
      <c r="G2732" s="1" t="s">
        <v>114</v>
      </c>
      <c r="H2732" s="1" t="s">
        <v>91</v>
      </c>
      <c r="I2732" s="1" t="s">
        <v>92</v>
      </c>
      <c r="J2732" s="1" t="s">
        <v>27751</v>
      </c>
      <c r="K2732" s="1" t="s">
        <v>27752</v>
      </c>
      <c r="L2732">
        <f>VLOOKUP(B2732,HIS退!B:F,5,FALSE)</f>
        <v>-500</v>
      </c>
      <c r="M2732" t="e">
        <f>VLOOKUP(J2732,银行退!A:F,6,FALSE)</f>
        <v>#N/A</v>
      </c>
      <c r="N2732" t="e">
        <f>VLOOKUP(J2732,网银退汇!F:J,5,FALSE)</f>
        <v>#N/A</v>
      </c>
    </row>
    <row r="2733" spans="1:14">
      <c r="A2733" s="1" t="s">
        <v>27753</v>
      </c>
      <c r="B2733" s="1">
        <v>2086481</v>
      </c>
      <c r="C2733" s="1" t="s">
        <v>17660</v>
      </c>
      <c r="D2733" s="1" t="s">
        <v>16974</v>
      </c>
      <c r="E2733" s="1" t="s">
        <v>16975</v>
      </c>
      <c r="F2733" s="2">
        <v>5000</v>
      </c>
      <c r="G2733" s="1" t="s">
        <v>114</v>
      </c>
      <c r="H2733" s="1" t="s">
        <v>91</v>
      </c>
      <c r="I2733" s="1" t="s">
        <v>92</v>
      </c>
      <c r="J2733" s="1" t="s">
        <v>35754</v>
      </c>
      <c r="K2733" s="1" t="s">
        <v>27198</v>
      </c>
      <c r="L2733">
        <f>VLOOKUP(B2733,HIS退!B:F,5,FALSE)</f>
        <v>-5000</v>
      </c>
      <c r="M2733" t="e">
        <f>VLOOKUP(J2733,银行退!A:F,6,FALSE)</f>
        <v>#N/A</v>
      </c>
      <c r="N2733" t="str">
        <f>VLOOKUP(J2733,网银退汇!F:J,5,FALSE)</f>
        <v>20170919</v>
      </c>
    </row>
    <row r="2734" spans="1:14" hidden="1">
      <c r="A2734" s="1" t="s">
        <v>27755</v>
      </c>
      <c r="B2734" s="1">
        <v>2086498</v>
      </c>
      <c r="C2734" s="1" t="s">
        <v>17662</v>
      </c>
      <c r="D2734" s="1" t="s">
        <v>17663</v>
      </c>
      <c r="E2734" s="1" t="s">
        <v>17664</v>
      </c>
      <c r="F2734" s="2">
        <v>3.06</v>
      </c>
      <c r="G2734" s="1" t="s">
        <v>114</v>
      </c>
      <c r="H2734" s="1" t="s">
        <v>91</v>
      </c>
      <c r="I2734" s="1" t="s">
        <v>92</v>
      </c>
      <c r="J2734" s="1" t="s">
        <v>27756</v>
      </c>
      <c r="K2734" s="1" t="s">
        <v>27757</v>
      </c>
      <c r="L2734">
        <f>VLOOKUP(B2734,HIS退!B:F,5,FALSE)</f>
        <v>-3.06</v>
      </c>
      <c r="M2734" t="e">
        <f>VLOOKUP(J2734,银行退!A:F,6,FALSE)</f>
        <v>#N/A</v>
      </c>
      <c r="N2734" t="e">
        <f>VLOOKUP(J2734,网银退汇!F:J,5,FALSE)</f>
        <v>#N/A</v>
      </c>
    </row>
    <row r="2735" spans="1:14" hidden="1">
      <c r="A2735" s="1" t="s">
        <v>27758</v>
      </c>
      <c r="B2735" s="1">
        <v>2086509</v>
      </c>
      <c r="C2735" s="1" t="s">
        <v>17666</v>
      </c>
      <c r="D2735" s="1" t="s">
        <v>17667</v>
      </c>
      <c r="E2735" s="1" t="s">
        <v>17668</v>
      </c>
      <c r="F2735" s="2">
        <v>4431</v>
      </c>
      <c r="G2735" s="1" t="s">
        <v>114</v>
      </c>
      <c r="H2735" s="1" t="s">
        <v>91</v>
      </c>
      <c r="I2735" s="1" t="s">
        <v>92</v>
      </c>
      <c r="J2735" s="1" t="s">
        <v>27759</v>
      </c>
      <c r="K2735" s="1" t="s">
        <v>27760</v>
      </c>
      <c r="L2735">
        <f>VLOOKUP(B2735,HIS退!B:F,5,FALSE)</f>
        <v>-4431</v>
      </c>
      <c r="M2735" t="e">
        <f>VLOOKUP(J2735,银行退!A:F,6,FALSE)</f>
        <v>#N/A</v>
      </c>
      <c r="N2735" t="e">
        <f>VLOOKUP(J2735,网银退汇!F:J,5,FALSE)</f>
        <v>#N/A</v>
      </c>
    </row>
    <row r="2736" spans="1:14" hidden="1">
      <c r="A2736" s="1" t="s">
        <v>27761</v>
      </c>
      <c r="B2736" s="1">
        <v>2087529</v>
      </c>
      <c r="C2736" s="1" t="s">
        <v>17670</v>
      </c>
      <c r="D2736" s="1" t="s">
        <v>17671</v>
      </c>
      <c r="E2736" s="1" t="s">
        <v>17672</v>
      </c>
      <c r="F2736" s="2">
        <v>161</v>
      </c>
      <c r="G2736" s="1" t="s">
        <v>114</v>
      </c>
      <c r="H2736" s="1" t="s">
        <v>91</v>
      </c>
      <c r="I2736" s="1" t="s">
        <v>92</v>
      </c>
      <c r="J2736" s="1" t="s">
        <v>27762</v>
      </c>
      <c r="K2736" s="1" t="s">
        <v>27763</v>
      </c>
      <c r="L2736">
        <f>VLOOKUP(B2736,HIS退!B:F,5,FALSE)</f>
        <v>-161</v>
      </c>
      <c r="M2736" t="e">
        <f>VLOOKUP(J2736,银行退!A:F,6,FALSE)</f>
        <v>#N/A</v>
      </c>
      <c r="N2736" t="e">
        <f>VLOOKUP(J2736,网银退汇!F:J,5,FALSE)</f>
        <v>#N/A</v>
      </c>
    </row>
    <row r="2737" spans="1:14" hidden="1">
      <c r="A2737" s="1" t="s">
        <v>27764</v>
      </c>
      <c r="B2737" s="1">
        <v>2088186</v>
      </c>
      <c r="C2737" s="1" t="s">
        <v>17674</v>
      </c>
      <c r="D2737" s="1" t="s">
        <v>17023</v>
      </c>
      <c r="E2737" s="1" t="s">
        <v>17024</v>
      </c>
      <c r="F2737" s="2">
        <v>5000</v>
      </c>
      <c r="G2737" s="1" t="s">
        <v>114</v>
      </c>
      <c r="H2737" s="1" t="s">
        <v>91</v>
      </c>
      <c r="I2737" s="1" t="s">
        <v>92</v>
      </c>
      <c r="J2737" s="1" t="s">
        <v>27765</v>
      </c>
      <c r="K2737" s="1" t="s">
        <v>27238</v>
      </c>
      <c r="L2737">
        <f>VLOOKUP(B2737,HIS退!B:F,5,FALSE)</f>
        <v>-5000</v>
      </c>
      <c r="M2737" t="e">
        <f>VLOOKUP(J2737,银行退!A:F,6,FALSE)</f>
        <v>#N/A</v>
      </c>
      <c r="N2737" t="e">
        <f>VLOOKUP(J2737,网银退汇!F:J,5,FALSE)</f>
        <v>#N/A</v>
      </c>
    </row>
    <row r="2738" spans="1:14" hidden="1">
      <c r="A2738" s="1" t="s">
        <v>27766</v>
      </c>
      <c r="B2738" s="1">
        <v>2088196</v>
      </c>
      <c r="C2738" s="1" t="s">
        <v>17676</v>
      </c>
      <c r="D2738" s="1" t="s">
        <v>17677</v>
      </c>
      <c r="E2738" s="1" t="s">
        <v>2776</v>
      </c>
      <c r="F2738" s="2">
        <v>25755.86</v>
      </c>
      <c r="G2738" s="1" t="s">
        <v>114</v>
      </c>
      <c r="H2738" s="1" t="s">
        <v>91</v>
      </c>
      <c r="I2738" s="1" t="s">
        <v>92</v>
      </c>
      <c r="J2738" s="1" t="s">
        <v>27767</v>
      </c>
      <c r="K2738" s="1" t="s">
        <v>10421</v>
      </c>
      <c r="L2738">
        <f>VLOOKUP(B2738,HIS退!B:F,5,FALSE)</f>
        <v>-25755.86</v>
      </c>
      <c r="M2738" t="e">
        <f>VLOOKUP(J2738,银行退!A:F,6,FALSE)</f>
        <v>#N/A</v>
      </c>
      <c r="N2738" t="e">
        <f>VLOOKUP(J2738,网银退汇!F:J,5,FALSE)</f>
        <v>#N/A</v>
      </c>
    </row>
    <row r="2739" spans="1:14" hidden="1">
      <c r="A2739" s="1" t="s">
        <v>27768</v>
      </c>
      <c r="B2739" s="1">
        <v>2088720</v>
      </c>
      <c r="C2739" s="1" t="s">
        <v>17679</v>
      </c>
      <c r="D2739" s="1" t="s">
        <v>17680</v>
      </c>
      <c r="E2739" s="1" t="s">
        <v>17681</v>
      </c>
      <c r="F2739" s="2">
        <v>112.91</v>
      </c>
      <c r="G2739" s="1" t="s">
        <v>114</v>
      </c>
      <c r="H2739" s="1" t="s">
        <v>91</v>
      </c>
      <c r="I2739" s="1" t="s">
        <v>92</v>
      </c>
      <c r="J2739" s="1" t="s">
        <v>27769</v>
      </c>
      <c r="K2739" s="1" t="s">
        <v>27770</v>
      </c>
      <c r="L2739">
        <f>VLOOKUP(B2739,HIS退!B:F,5,FALSE)</f>
        <v>-112.91</v>
      </c>
      <c r="M2739" t="e">
        <f>VLOOKUP(J2739,银行退!A:F,6,FALSE)</f>
        <v>#N/A</v>
      </c>
      <c r="N2739" t="e">
        <f>VLOOKUP(J2739,网银退汇!F:J,5,FALSE)</f>
        <v>#N/A</v>
      </c>
    </row>
    <row r="2740" spans="1:14" hidden="1">
      <c r="A2740" s="1" t="s">
        <v>27771</v>
      </c>
      <c r="B2740" s="1">
        <v>2089529</v>
      </c>
      <c r="C2740" s="1" t="s">
        <v>27772</v>
      </c>
      <c r="D2740" s="1" t="s">
        <v>17683</v>
      </c>
      <c r="E2740" s="1" t="s">
        <v>17684</v>
      </c>
      <c r="F2740" s="2">
        <v>329.5</v>
      </c>
      <c r="G2740" s="1" t="s">
        <v>114</v>
      </c>
      <c r="H2740" s="1" t="s">
        <v>93</v>
      </c>
      <c r="I2740" s="1" t="s">
        <v>23</v>
      </c>
      <c r="J2740" s="1" t="s">
        <v>27773</v>
      </c>
      <c r="K2740" s="1" t="s">
        <v>27774</v>
      </c>
      <c r="L2740">
        <f>VLOOKUP(B2740,HIS退!B:F,5,FALSE)</f>
        <v>-329.5</v>
      </c>
      <c r="M2740" t="e">
        <f>VLOOKUP(J2740,银行退!A:F,6,FALSE)</f>
        <v>#N/A</v>
      </c>
      <c r="N2740" t="str">
        <f>VLOOKUP(J2740,网银退汇!F:J,5,FALSE)</f>
        <v>20170919</v>
      </c>
    </row>
    <row r="2741" spans="1:14" hidden="1">
      <c r="A2741" s="1" t="s">
        <v>27775</v>
      </c>
      <c r="B2741" s="1">
        <v>2089533</v>
      </c>
      <c r="C2741" s="1" t="s">
        <v>17686</v>
      </c>
      <c r="D2741" s="1" t="s">
        <v>17687</v>
      </c>
      <c r="E2741" s="1" t="s">
        <v>17688</v>
      </c>
      <c r="F2741" s="2">
        <v>8000</v>
      </c>
      <c r="G2741" s="1" t="s">
        <v>114</v>
      </c>
      <c r="H2741" s="1" t="s">
        <v>91</v>
      </c>
      <c r="I2741" s="1" t="s">
        <v>92</v>
      </c>
      <c r="J2741" s="1" t="s">
        <v>27776</v>
      </c>
      <c r="K2741" s="1" t="s">
        <v>27777</v>
      </c>
      <c r="L2741">
        <f>VLOOKUP(B2741,HIS退!B:F,5,FALSE)</f>
        <v>-8000</v>
      </c>
      <c r="M2741" t="e">
        <f>VLOOKUP(J2741,银行退!A:F,6,FALSE)</f>
        <v>#N/A</v>
      </c>
      <c r="N2741" t="e">
        <f>VLOOKUP(J2741,网银退汇!F:J,5,FALSE)</f>
        <v>#N/A</v>
      </c>
    </row>
    <row r="2742" spans="1:14" hidden="1">
      <c r="A2742" s="1" t="s">
        <v>27778</v>
      </c>
      <c r="B2742" s="1">
        <v>2090092</v>
      </c>
      <c r="C2742" s="1" t="s">
        <v>17690</v>
      </c>
      <c r="D2742" s="1" t="s">
        <v>17691</v>
      </c>
      <c r="E2742" s="1" t="s">
        <v>17692</v>
      </c>
      <c r="F2742" s="2">
        <v>7381.42</v>
      </c>
      <c r="G2742" s="1" t="s">
        <v>114</v>
      </c>
      <c r="H2742" s="1" t="s">
        <v>91</v>
      </c>
      <c r="I2742" s="1" t="s">
        <v>92</v>
      </c>
      <c r="J2742" s="1" t="s">
        <v>27779</v>
      </c>
      <c r="K2742" s="1" t="s">
        <v>27780</v>
      </c>
      <c r="L2742">
        <f>VLOOKUP(B2742,HIS退!B:F,5,FALSE)</f>
        <v>-7381.42</v>
      </c>
      <c r="M2742" t="e">
        <f>VLOOKUP(J2742,银行退!A:F,6,FALSE)</f>
        <v>#N/A</v>
      </c>
      <c r="N2742" t="e">
        <f>VLOOKUP(J2742,网银退汇!F:J,5,FALSE)</f>
        <v>#N/A</v>
      </c>
    </row>
    <row r="2743" spans="1:14" hidden="1">
      <c r="A2743" s="1" t="s">
        <v>27781</v>
      </c>
      <c r="B2743" s="1">
        <v>2091088</v>
      </c>
      <c r="C2743" s="1" t="s">
        <v>27782</v>
      </c>
      <c r="D2743" s="1" t="s">
        <v>17694</v>
      </c>
      <c r="E2743" s="1" t="s">
        <v>17695</v>
      </c>
      <c r="F2743" s="2">
        <v>800</v>
      </c>
      <c r="G2743" s="1" t="s">
        <v>114</v>
      </c>
      <c r="H2743" s="1" t="s">
        <v>93</v>
      </c>
      <c r="I2743" s="1" t="s">
        <v>23</v>
      </c>
      <c r="J2743" s="1" t="s">
        <v>27783</v>
      </c>
      <c r="K2743" s="1" t="s">
        <v>27784</v>
      </c>
      <c r="L2743">
        <f>VLOOKUP(B2743,HIS退!B:F,5,FALSE)</f>
        <v>-800</v>
      </c>
      <c r="M2743" t="e">
        <f>VLOOKUP(J2743,银行退!A:F,6,FALSE)</f>
        <v>#N/A</v>
      </c>
      <c r="N2743" t="str">
        <f>VLOOKUP(J2743,网银退汇!F:J,5,FALSE)</f>
        <v>20170919</v>
      </c>
    </row>
    <row r="2744" spans="1:14" hidden="1">
      <c r="A2744" s="1" t="s">
        <v>27785</v>
      </c>
      <c r="B2744" s="1">
        <v>2091268</v>
      </c>
      <c r="C2744" s="1" t="s">
        <v>27786</v>
      </c>
      <c r="D2744" s="1" t="s">
        <v>17694</v>
      </c>
      <c r="E2744" s="1" t="s">
        <v>17695</v>
      </c>
      <c r="F2744" s="2">
        <v>29.5</v>
      </c>
      <c r="G2744" s="1" t="s">
        <v>114</v>
      </c>
      <c r="H2744" s="1" t="s">
        <v>93</v>
      </c>
      <c r="I2744" s="1" t="s">
        <v>23</v>
      </c>
      <c r="J2744" s="1" t="s">
        <v>27787</v>
      </c>
      <c r="K2744" s="1" t="s">
        <v>27788</v>
      </c>
      <c r="L2744">
        <f>VLOOKUP(B2744,HIS退!B:F,5,FALSE)</f>
        <v>-29.5</v>
      </c>
      <c r="M2744" t="e">
        <f>VLOOKUP(J2744,银行退!A:F,6,FALSE)</f>
        <v>#N/A</v>
      </c>
      <c r="N2744" t="str">
        <f>VLOOKUP(J2744,网银退汇!F:J,5,FALSE)</f>
        <v>20170919</v>
      </c>
    </row>
    <row r="2745" spans="1:14" hidden="1">
      <c r="A2745" s="1" t="s">
        <v>27789</v>
      </c>
      <c r="B2745" s="1">
        <v>2091600</v>
      </c>
      <c r="C2745" s="1" t="s">
        <v>17698</v>
      </c>
      <c r="D2745" s="1" t="s">
        <v>17699</v>
      </c>
      <c r="E2745" s="1" t="s">
        <v>17700</v>
      </c>
      <c r="F2745" s="2">
        <v>1921</v>
      </c>
      <c r="G2745" s="1" t="s">
        <v>114</v>
      </c>
      <c r="H2745" s="1" t="s">
        <v>91</v>
      </c>
      <c r="I2745" s="1" t="s">
        <v>92</v>
      </c>
      <c r="J2745" s="1" t="s">
        <v>27790</v>
      </c>
      <c r="K2745" s="1" t="s">
        <v>27791</v>
      </c>
      <c r="L2745">
        <f>VLOOKUP(B2745,HIS退!B:F,5,FALSE)</f>
        <v>-1921</v>
      </c>
      <c r="M2745" t="e">
        <f>VLOOKUP(J2745,银行退!A:F,6,FALSE)</f>
        <v>#N/A</v>
      </c>
      <c r="N2745" t="e">
        <f>VLOOKUP(J2745,网银退汇!F:J,5,FALSE)</f>
        <v>#N/A</v>
      </c>
    </row>
    <row r="2746" spans="1:14">
      <c r="A2746" s="1" t="s">
        <v>27792</v>
      </c>
      <c r="B2746" s="1">
        <v>2091708</v>
      </c>
      <c r="C2746" s="1" t="s">
        <v>17702</v>
      </c>
      <c r="D2746" s="1" t="s">
        <v>17703</v>
      </c>
      <c r="E2746" s="1" t="s">
        <v>17704</v>
      </c>
      <c r="F2746" s="2">
        <v>551.20000000000005</v>
      </c>
      <c r="G2746" s="1" t="s">
        <v>114</v>
      </c>
      <c r="H2746" s="1" t="s">
        <v>91</v>
      </c>
      <c r="I2746" s="1" t="s">
        <v>92</v>
      </c>
      <c r="J2746" s="1" t="s">
        <v>35755</v>
      </c>
      <c r="K2746" s="1" t="s">
        <v>27794</v>
      </c>
      <c r="L2746">
        <f>VLOOKUP(B2746,HIS退!B:F,5,FALSE)</f>
        <v>-551.20000000000005</v>
      </c>
      <c r="M2746" t="e">
        <f>VLOOKUP(J2746,银行退!A:F,6,FALSE)</f>
        <v>#N/A</v>
      </c>
      <c r="N2746" t="str">
        <f>VLOOKUP(J2746,网银退汇!F:J,5,FALSE)</f>
        <v>20170920</v>
      </c>
    </row>
    <row r="2747" spans="1:14" hidden="1">
      <c r="A2747" s="1" t="s">
        <v>27795</v>
      </c>
      <c r="B2747" s="1">
        <v>2091724</v>
      </c>
      <c r="C2747" s="1" t="s">
        <v>17706</v>
      </c>
      <c r="D2747" s="1" t="s">
        <v>17707</v>
      </c>
      <c r="E2747" s="1" t="s">
        <v>17708</v>
      </c>
      <c r="F2747" s="2">
        <v>860.53</v>
      </c>
      <c r="G2747" s="1" t="s">
        <v>114</v>
      </c>
      <c r="H2747" s="1" t="s">
        <v>91</v>
      </c>
      <c r="I2747" s="1" t="s">
        <v>92</v>
      </c>
      <c r="J2747" s="1" t="s">
        <v>27796</v>
      </c>
      <c r="K2747" s="1" t="s">
        <v>27797</v>
      </c>
      <c r="L2747">
        <f>VLOOKUP(B2747,HIS退!B:F,5,FALSE)</f>
        <v>-860.53</v>
      </c>
      <c r="M2747" t="e">
        <f>VLOOKUP(J2747,银行退!A:F,6,FALSE)</f>
        <v>#N/A</v>
      </c>
      <c r="N2747" t="e">
        <f>VLOOKUP(J2747,网银退汇!F:J,5,FALSE)</f>
        <v>#N/A</v>
      </c>
    </row>
    <row r="2748" spans="1:14" hidden="1">
      <c r="A2748" s="1" t="s">
        <v>27798</v>
      </c>
      <c r="B2748" s="1">
        <v>2093561</v>
      </c>
      <c r="C2748" s="1" t="s">
        <v>17710</v>
      </c>
      <c r="D2748" s="1" t="s">
        <v>8964</v>
      </c>
      <c r="E2748" s="1" t="s">
        <v>8965</v>
      </c>
      <c r="F2748" s="2">
        <v>2880</v>
      </c>
      <c r="G2748" s="1" t="s">
        <v>114</v>
      </c>
      <c r="H2748" s="1" t="s">
        <v>91</v>
      </c>
      <c r="I2748" s="1" t="s">
        <v>92</v>
      </c>
      <c r="J2748" s="1" t="s">
        <v>27799</v>
      </c>
      <c r="K2748" s="1" t="s">
        <v>15389</v>
      </c>
      <c r="L2748">
        <f>VLOOKUP(B2748,HIS退!B:F,5,FALSE)</f>
        <v>-2880</v>
      </c>
      <c r="M2748" t="e">
        <f>VLOOKUP(J2748,银行退!A:F,6,FALSE)</f>
        <v>#N/A</v>
      </c>
      <c r="N2748" t="e">
        <f>VLOOKUP(J2748,网银退汇!F:J,5,FALSE)</f>
        <v>#N/A</v>
      </c>
    </row>
    <row r="2749" spans="1:14" hidden="1">
      <c r="A2749" s="1" t="s">
        <v>27800</v>
      </c>
      <c r="B2749" s="1">
        <v>2094042</v>
      </c>
      <c r="C2749" s="1" t="s">
        <v>27801</v>
      </c>
      <c r="D2749" s="1" t="s">
        <v>530</v>
      </c>
      <c r="E2749" s="1" t="s">
        <v>531</v>
      </c>
      <c r="F2749" s="2">
        <v>3783</v>
      </c>
      <c r="G2749" s="1" t="s">
        <v>114</v>
      </c>
      <c r="H2749" s="1" t="s">
        <v>93</v>
      </c>
      <c r="I2749" s="1" t="s">
        <v>23</v>
      </c>
      <c r="J2749" s="1" t="s">
        <v>27802</v>
      </c>
      <c r="K2749" s="1" t="s">
        <v>1186</v>
      </c>
      <c r="L2749">
        <f>VLOOKUP(B2749,HIS退!B:F,5,FALSE)</f>
        <v>-3783</v>
      </c>
      <c r="M2749" t="e">
        <f>VLOOKUP(J2749,银行退!A:F,6,FALSE)</f>
        <v>#N/A</v>
      </c>
      <c r="N2749" t="str">
        <f>VLOOKUP(J2749,网银退汇!F:J,5,FALSE)</f>
        <v>20170919</v>
      </c>
    </row>
    <row r="2750" spans="1:14" hidden="1">
      <c r="A2750" s="1" t="s">
        <v>27803</v>
      </c>
      <c r="B2750" s="1">
        <v>2094755</v>
      </c>
      <c r="C2750" s="1" t="s">
        <v>17713</v>
      </c>
      <c r="D2750" s="1" t="s">
        <v>17714</v>
      </c>
      <c r="E2750" s="1" t="s">
        <v>17695</v>
      </c>
      <c r="F2750" s="2">
        <v>56272.11</v>
      </c>
      <c r="G2750" s="1" t="s">
        <v>114</v>
      </c>
      <c r="H2750" s="1" t="s">
        <v>91</v>
      </c>
      <c r="I2750" s="1" t="s">
        <v>92</v>
      </c>
      <c r="J2750" s="1" t="s">
        <v>27804</v>
      </c>
      <c r="K2750" s="1" t="s">
        <v>27805</v>
      </c>
      <c r="L2750">
        <f>VLOOKUP(B2750,HIS退!B:F,5,FALSE)</f>
        <v>-56272.11</v>
      </c>
      <c r="M2750" t="e">
        <f>VLOOKUP(J2750,银行退!A:F,6,FALSE)</f>
        <v>#N/A</v>
      </c>
      <c r="N2750" t="e">
        <f>VLOOKUP(J2750,网银退汇!F:J,5,FALSE)</f>
        <v>#N/A</v>
      </c>
    </row>
    <row r="2751" spans="1:14" hidden="1">
      <c r="A2751" s="1" t="s">
        <v>27806</v>
      </c>
      <c r="B2751" s="1">
        <v>2094873</v>
      </c>
      <c r="C2751" s="1" t="s">
        <v>17716</v>
      </c>
      <c r="D2751" s="1" t="s">
        <v>17717</v>
      </c>
      <c r="E2751" s="1" t="s">
        <v>17718</v>
      </c>
      <c r="F2751" s="2">
        <v>2205.2399999999998</v>
      </c>
      <c r="G2751" s="1" t="s">
        <v>114</v>
      </c>
      <c r="H2751" s="1" t="s">
        <v>91</v>
      </c>
      <c r="I2751" s="1" t="s">
        <v>92</v>
      </c>
      <c r="J2751" s="1" t="s">
        <v>27807</v>
      </c>
      <c r="K2751" s="1" t="s">
        <v>27808</v>
      </c>
      <c r="L2751">
        <f>VLOOKUP(B2751,HIS退!B:F,5,FALSE)</f>
        <v>-2205.2399999999998</v>
      </c>
      <c r="M2751" t="e">
        <f>VLOOKUP(J2751,银行退!A:F,6,FALSE)</f>
        <v>#N/A</v>
      </c>
      <c r="N2751" t="e">
        <f>VLOOKUP(J2751,网银退汇!F:J,5,FALSE)</f>
        <v>#N/A</v>
      </c>
    </row>
    <row r="2752" spans="1:14" hidden="1">
      <c r="A2752" s="1" t="s">
        <v>27809</v>
      </c>
      <c r="B2752" s="1">
        <v>2094912</v>
      </c>
      <c r="C2752" s="1" t="s">
        <v>17720</v>
      </c>
      <c r="D2752" s="1" t="s">
        <v>17721</v>
      </c>
      <c r="E2752" s="1" t="s">
        <v>17722</v>
      </c>
      <c r="F2752" s="2">
        <v>3000</v>
      </c>
      <c r="G2752" s="1" t="s">
        <v>114</v>
      </c>
      <c r="H2752" s="1" t="s">
        <v>91</v>
      </c>
      <c r="I2752" s="1" t="s">
        <v>92</v>
      </c>
      <c r="J2752" s="1" t="s">
        <v>27810</v>
      </c>
      <c r="K2752" s="1" t="s">
        <v>27811</v>
      </c>
      <c r="L2752">
        <f>VLOOKUP(B2752,HIS退!B:F,5,FALSE)</f>
        <v>-3000</v>
      </c>
      <c r="M2752" t="e">
        <f>VLOOKUP(J2752,银行退!A:F,6,FALSE)</f>
        <v>#N/A</v>
      </c>
      <c r="N2752" t="e">
        <f>VLOOKUP(J2752,网银退汇!F:J,5,FALSE)</f>
        <v>#N/A</v>
      </c>
    </row>
    <row r="2753" spans="1:14" hidden="1">
      <c r="A2753" s="1" t="s">
        <v>27812</v>
      </c>
      <c r="B2753" s="1">
        <v>2095158</v>
      </c>
      <c r="C2753" s="1" t="s">
        <v>17724</v>
      </c>
      <c r="D2753" s="1" t="s">
        <v>17725</v>
      </c>
      <c r="E2753" s="1" t="s">
        <v>17726</v>
      </c>
      <c r="F2753" s="2">
        <v>1000</v>
      </c>
      <c r="G2753" s="1" t="s">
        <v>114</v>
      </c>
      <c r="H2753" s="1" t="s">
        <v>91</v>
      </c>
      <c r="I2753" s="1" t="s">
        <v>92</v>
      </c>
      <c r="J2753" s="1" t="s">
        <v>27813</v>
      </c>
      <c r="K2753" s="1" t="s">
        <v>27814</v>
      </c>
      <c r="L2753">
        <f>VLOOKUP(B2753,HIS退!B:F,5,FALSE)</f>
        <v>-1000</v>
      </c>
      <c r="M2753" t="e">
        <f>VLOOKUP(J2753,银行退!A:F,6,FALSE)</f>
        <v>#N/A</v>
      </c>
      <c r="N2753" t="e">
        <f>VLOOKUP(J2753,网银退汇!F:J,5,FALSE)</f>
        <v>#N/A</v>
      </c>
    </row>
    <row r="2754" spans="1:14" hidden="1">
      <c r="A2754" s="1" t="s">
        <v>27815</v>
      </c>
      <c r="B2754" s="1">
        <v>2095235</v>
      </c>
      <c r="C2754" s="1" t="s">
        <v>17728</v>
      </c>
      <c r="D2754" s="1" t="s">
        <v>17729</v>
      </c>
      <c r="E2754" s="1" t="s">
        <v>17730</v>
      </c>
      <c r="F2754" s="2">
        <v>786.12</v>
      </c>
      <c r="G2754" s="1" t="s">
        <v>114</v>
      </c>
      <c r="H2754" s="1" t="s">
        <v>91</v>
      </c>
      <c r="I2754" s="1" t="s">
        <v>92</v>
      </c>
      <c r="J2754" s="1" t="s">
        <v>27816</v>
      </c>
      <c r="K2754" s="1" t="s">
        <v>27817</v>
      </c>
      <c r="L2754">
        <f>VLOOKUP(B2754,HIS退!B:F,5,FALSE)</f>
        <v>-786.12</v>
      </c>
      <c r="M2754" t="e">
        <f>VLOOKUP(J2754,银行退!A:F,6,FALSE)</f>
        <v>#N/A</v>
      </c>
      <c r="N2754" t="e">
        <f>VLOOKUP(J2754,网银退汇!F:J,5,FALSE)</f>
        <v>#N/A</v>
      </c>
    </row>
    <row r="2755" spans="1:14" hidden="1">
      <c r="A2755" s="1" t="s">
        <v>27818</v>
      </c>
      <c r="B2755" s="1">
        <v>2095449</v>
      </c>
      <c r="C2755" s="1" t="s">
        <v>17732</v>
      </c>
      <c r="D2755" s="1" t="s">
        <v>17733</v>
      </c>
      <c r="E2755" s="1" t="s">
        <v>17734</v>
      </c>
      <c r="F2755" s="2">
        <v>2000</v>
      </c>
      <c r="G2755" s="1" t="s">
        <v>114</v>
      </c>
      <c r="H2755" s="1" t="s">
        <v>91</v>
      </c>
      <c r="I2755" s="1" t="s">
        <v>92</v>
      </c>
      <c r="J2755" s="1" t="s">
        <v>27819</v>
      </c>
      <c r="K2755" s="1" t="s">
        <v>27820</v>
      </c>
      <c r="L2755">
        <f>VLOOKUP(B2755,HIS退!B:F,5,FALSE)</f>
        <v>-2000</v>
      </c>
      <c r="M2755" t="e">
        <f>VLOOKUP(J2755,银行退!A:F,6,FALSE)</f>
        <v>#N/A</v>
      </c>
      <c r="N2755" t="e">
        <f>VLOOKUP(J2755,网银退汇!F:J,5,FALSE)</f>
        <v>#N/A</v>
      </c>
    </row>
    <row r="2756" spans="1:14" hidden="1">
      <c r="A2756" s="1" t="s">
        <v>27821</v>
      </c>
      <c r="B2756" s="1">
        <v>2095583</v>
      </c>
      <c r="C2756" s="1" t="s">
        <v>17736</v>
      </c>
      <c r="D2756" s="1" t="s">
        <v>17737</v>
      </c>
      <c r="E2756" s="1" t="s">
        <v>17738</v>
      </c>
      <c r="F2756" s="2">
        <v>162</v>
      </c>
      <c r="G2756" s="1" t="s">
        <v>114</v>
      </c>
      <c r="H2756" s="1" t="s">
        <v>91</v>
      </c>
      <c r="I2756" s="1" t="s">
        <v>92</v>
      </c>
      <c r="J2756" s="1" t="s">
        <v>27822</v>
      </c>
      <c r="K2756" s="1" t="s">
        <v>27823</v>
      </c>
      <c r="L2756">
        <f>VLOOKUP(B2756,HIS退!B:F,5,FALSE)</f>
        <v>-162</v>
      </c>
      <c r="M2756" t="e">
        <f>VLOOKUP(J2756,银行退!A:F,6,FALSE)</f>
        <v>#N/A</v>
      </c>
      <c r="N2756" t="e">
        <f>VLOOKUP(J2756,网银退汇!F:J,5,FALSE)</f>
        <v>#N/A</v>
      </c>
    </row>
    <row r="2757" spans="1:14" hidden="1">
      <c r="A2757" s="1" t="s">
        <v>27824</v>
      </c>
      <c r="B2757" s="1">
        <v>2095926</v>
      </c>
      <c r="C2757" s="1" t="s">
        <v>17740</v>
      </c>
      <c r="D2757" s="1" t="s">
        <v>17741</v>
      </c>
      <c r="E2757" s="1" t="s">
        <v>17742</v>
      </c>
      <c r="F2757" s="2">
        <v>29.22</v>
      </c>
      <c r="G2757" s="1" t="s">
        <v>114</v>
      </c>
      <c r="H2757" s="1" t="s">
        <v>91</v>
      </c>
      <c r="I2757" s="1" t="s">
        <v>92</v>
      </c>
      <c r="J2757" s="1" t="s">
        <v>27825</v>
      </c>
      <c r="K2757" s="1" t="s">
        <v>27826</v>
      </c>
      <c r="L2757">
        <f>VLOOKUP(B2757,HIS退!B:F,5,FALSE)</f>
        <v>-29.22</v>
      </c>
      <c r="M2757" t="e">
        <f>VLOOKUP(J2757,银行退!A:F,6,FALSE)</f>
        <v>#N/A</v>
      </c>
      <c r="N2757" t="e">
        <f>VLOOKUP(J2757,网银退汇!F:J,5,FALSE)</f>
        <v>#N/A</v>
      </c>
    </row>
    <row r="2758" spans="1:14" hidden="1">
      <c r="A2758" s="1" t="s">
        <v>27827</v>
      </c>
      <c r="B2758" s="1">
        <v>2096062</v>
      </c>
      <c r="C2758" s="1" t="s">
        <v>17744</v>
      </c>
      <c r="D2758" s="1" t="s">
        <v>17745</v>
      </c>
      <c r="E2758" s="1" t="s">
        <v>17746</v>
      </c>
      <c r="F2758" s="2">
        <v>99.4</v>
      </c>
      <c r="G2758" s="1" t="s">
        <v>114</v>
      </c>
      <c r="H2758" s="1" t="s">
        <v>91</v>
      </c>
      <c r="I2758" s="1" t="s">
        <v>92</v>
      </c>
      <c r="J2758" s="1" t="s">
        <v>27828</v>
      </c>
      <c r="K2758" s="1" t="s">
        <v>27829</v>
      </c>
      <c r="L2758">
        <f>VLOOKUP(B2758,HIS退!B:F,5,FALSE)</f>
        <v>-99.4</v>
      </c>
      <c r="M2758" t="e">
        <f>VLOOKUP(J2758,银行退!A:F,6,FALSE)</f>
        <v>#N/A</v>
      </c>
      <c r="N2758" t="e">
        <f>VLOOKUP(J2758,网银退汇!F:J,5,FALSE)</f>
        <v>#N/A</v>
      </c>
    </row>
    <row r="2759" spans="1:14" hidden="1">
      <c r="A2759" s="1" t="s">
        <v>27830</v>
      </c>
      <c r="B2759" s="1">
        <v>2097306</v>
      </c>
      <c r="C2759" s="1" t="s">
        <v>17748</v>
      </c>
      <c r="D2759" s="1" t="s">
        <v>17749</v>
      </c>
      <c r="E2759" s="1" t="s">
        <v>17750</v>
      </c>
      <c r="F2759" s="2">
        <v>288</v>
      </c>
      <c r="G2759" s="1" t="s">
        <v>114</v>
      </c>
      <c r="H2759" s="1" t="s">
        <v>91</v>
      </c>
      <c r="I2759" s="1" t="s">
        <v>92</v>
      </c>
      <c r="J2759" s="1" t="s">
        <v>27831</v>
      </c>
      <c r="K2759" s="1" t="s">
        <v>27832</v>
      </c>
      <c r="L2759">
        <f>VLOOKUP(B2759,HIS退!B:F,5,FALSE)</f>
        <v>-288</v>
      </c>
      <c r="M2759" t="e">
        <f>VLOOKUP(J2759,银行退!A:F,6,FALSE)</f>
        <v>#N/A</v>
      </c>
      <c r="N2759" t="e">
        <f>VLOOKUP(J2759,网银退汇!F:J,5,FALSE)</f>
        <v>#N/A</v>
      </c>
    </row>
    <row r="2760" spans="1:14" hidden="1">
      <c r="A2760" s="1" t="s">
        <v>27833</v>
      </c>
      <c r="B2760" s="1">
        <v>2097322</v>
      </c>
      <c r="C2760" s="1" t="s">
        <v>17752</v>
      </c>
      <c r="D2760" s="1" t="s">
        <v>17753</v>
      </c>
      <c r="E2760" s="1" t="s">
        <v>17754</v>
      </c>
      <c r="F2760" s="2">
        <v>5400</v>
      </c>
      <c r="G2760" s="1" t="s">
        <v>114</v>
      </c>
      <c r="H2760" s="1" t="s">
        <v>91</v>
      </c>
      <c r="I2760" s="1" t="s">
        <v>92</v>
      </c>
      <c r="J2760" s="1" t="s">
        <v>27834</v>
      </c>
      <c r="K2760" s="1" t="s">
        <v>27835</v>
      </c>
      <c r="L2760">
        <f>VLOOKUP(B2760,HIS退!B:F,5,FALSE)</f>
        <v>-5400</v>
      </c>
      <c r="M2760" t="e">
        <f>VLOOKUP(J2760,银行退!A:F,6,FALSE)</f>
        <v>#N/A</v>
      </c>
      <c r="N2760" t="e">
        <f>VLOOKUP(J2760,网银退汇!F:J,5,FALSE)</f>
        <v>#N/A</v>
      </c>
    </row>
    <row r="2761" spans="1:14" hidden="1">
      <c r="A2761" s="1" t="s">
        <v>27836</v>
      </c>
      <c r="B2761" s="1">
        <v>2097423</v>
      </c>
      <c r="C2761" s="1" t="s">
        <v>27837</v>
      </c>
      <c r="D2761" s="1" t="s">
        <v>17756</v>
      </c>
      <c r="E2761" s="1" t="s">
        <v>17757</v>
      </c>
      <c r="F2761" s="2">
        <v>1797</v>
      </c>
      <c r="G2761" s="1" t="s">
        <v>114</v>
      </c>
      <c r="H2761" s="1" t="s">
        <v>93</v>
      </c>
      <c r="I2761" s="1" t="s">
        <v>23</v>
      </c>
      <c r="J2761" s="1" t="s">
        <v>27838</v>
      </c>
      <c r="K2761" s="1" t="s">
        <v>27839</v>
      </c>
      <c r="L2761">
        <f>VLOOKUP(B2761,HIS退!B:F,5,FALSE)</f>
        <v>-1797</v>
      </c>
      <c r="M2761" t="e">
        <f>VLOOKUP(J2761,银行退!A:F,6,FALSE)</f>
        <v>#N/A</v>
      </c>
      <c r="N2761" t="str">
        <f>VLOOKUP(J2761,网银退汇!F:J,5,FALSE)</f>
        <v>20170919</v>
      </c>
    </row>
    <row r="2762" spans="1:14" hidden="1">
      <c r="A2762" s="1" t="s">
        <v>27840</v>
      </c>
      <c r="B2762" s="1">
        <v>2097602</v>
      </c>
      <c r="C2762" s="1" t="s">
        <v>17759</v>
      </c>
      <c r="D2762" s="1" t="s">
        <v>17760</v>
      </c>
      <c r="E2762" s="1" t="s">
        <v>17761</v>
      </c>
      <c r="F2762" s="2">
        <v>47.5</v>
      </c>
      <c r="G2762" s="1" t="s">
        <v>114</v>
      </c>
      <c r="H2762" s="1" t="s">
        <v>91</v>
      </c>
      <c r="I2762" s="1" t="s">
        <v>92</v>
      </c>
      <c r="J2762" s="1" t="s">
        <v>27841</v>
      </c>
      <c r="K2762" s="1" t="s">
        <v>27842</v>
      </c>
      <c r="L2762">
        <f>VLOOKUP(B2762,HIS退!B:F,5,FALSE)</f>
        <v>-47.5</v>
      </c>
      <c r="M2762" t="e">
        <f>VLOOKUP(J2762,银行退!A:F,6,FALSE)</f>
        <v>#N/A</v>
      </c>
      <c r="N2762" t="e">
        <f>VLOOKUP(J2762,网银退汇!F:J,5,FALSE)</f>
        <v>#N/A</v>
      </c>
    </row>
    <row r="2763" spans="1:14" hidden="1">
      <c r="A2763" s="1" t="s">
        <v>27843</v>
      </c>
      <c r="B2763" s="1">
        <v>2097764</v>
      </c>
      <c r="C2763" s="1" t="s">
        <v>17763</v>
      </c>
      <c r="D2763" s="1" t="s">
        <v>17764</v>
      </c>
      <c r="E2763" s="1" t="s">
        <v>17765</v>
      </c>
      <c r="F2763" s="2">
        <v>1804</v>
      </c>
      <c r="G2763" s="1" t="s">
        <v>114</v>
      </c>
      <c r="H2763" s="1" t="s">
        <v>91</v>
      </c>
      <c r="I2763" s="1" t="s">
        <v>92</v>
      </c>
      <c r="J2763" s="1" t="s">
        <v>27844</v>
      </c>
      <c r="K2763" s="1" t="s">
        <v>27845</v>
      </c>
      <c r="L2763">
        <f>VLOOKUP(B2763,HIS退!B:F,5,FALSE)</f>
        <v>-1804</v>
      </c>
      <c r="M2763" t="e">
        <f>VLOOKUP(J2763,银行退!A:F,6,FALSE)</f>
        <v>#N/A</v>
      </c>
      <c r="N2763" t="e">
        <f>VLOOKUP(J2763,网银退汇!F:J,5,FALSE)</f>
        <v>#N/A</v>
      </c>
    </row>
    <row r="2764" spans="1:14" hidden="1">
      <c r="A2764" s="1" t="s">
        <v>27846</v>
      </c>
      <c r="B2764" s="1">
        <v>2097806</v>
      </c>
      <c r="C2764" s="1" t="s">
        <v>17771</v>
      </c>
      <c r="D2764" s="1" t="s">
        <v>17772</v>
      </c>
      <c r="E2764" s="1" t="s">
        <v>153</v>
      </c>
      <c r="F2764" s="2">
        <v>1304.22</v>
      </c>
      <c r="G2764" s="1" t="s">
        <v>114</v>
      </c>
      <c r="H2764" s="1" t="s">
        <v>91</v>
      </c>
      <c r="I2764" s="1" t="s">
        <v>92</v>
      </c>
      <c r="J2764" s="1" t="s">
        <v>27847</v>
      </c>
      <c r="K2764" s="1" t="s">
        <v>27848</v>
      </c>
      <c r="L2764">
        <f>VLOOKUP(B2764,HIS退!B:F,5,FALSE)</f>
        <v>-1304.22</v>
      </c>
      <c r="M2764" t="e">
        <f>VLOOKUP(J2764,银行退!A:F,6,FALSE)</f>
        <v>#N/A</v>
      </c>
      <c r="N2764" t="e">
        <f>VLOOKUP(J2764,网银退汇!F:J,5,FALSE)</f>
        <v>#N/A</v>
      </c>
    </row>
    <row r="2765" spans="1:14" hidden="1">
      <c r="A2765" s="1" t="s">
        <v>27849</v>
      </c>
      <c r="B2765" s="1">
        <v>2097803</v>
      </c>
      <c r="C2765" s="1" t="s">
        <v>17767</v>
      </c>
      <c r="D2765" s="1" t="s">
        <v>17768</v>
      </c>
      <c r="E2765" s="1" t="s">
        <v>17769</v>
      </c>
      <c r="F2765" s="2">
        <v>3100</v>
      </c>
      <c r="G2765" s="1" t="s">
        <v>114</v>
      </c>
      <c r="H2765" s="1" t="s">
        <v>91</v>
      </c>
      <c r="I2765" s="1" t="s">
        <v>92</v>
      </c>
      <c r="J2765" s="1" t="s">
        <v>27850</v>
      </c>
      <c r="K2765" s="1" t="s">
        <v>27851</v>
      </c>
      <c r="L2765">
        <f>VLOOKUP(B2765,HIS退!B:F,5,FALSE)</f>
        <v>-3100</v>
      </c>
      <c r="M2765" t="e">
        <f>VLOOKUP(J2765,银行退!A:F,6,FALSE)</f>
        <v>#N/A</v>
      </c>
      <c r="N2765" t="e">
        <f>VLOOKUP(J2765,网银退汇!F:J,5,FALSE)</f>
        <v>#N/A</v>
      </c>
    </row>
    <row r="2766" spans="1:14" hidden="1">
      <c r="A2766" s="1" t="s">
        <v>17822</v>
      </c>
      <c r="B2766" s="1">
        <v>2097996</v>
      </c>
      <c r="C2766" s="1" t="s">
        <v>17774</v>
      </c>
      <c r="D2766" s="1" t="s">
        <v>17775</v>
      </c>
      <c r="E2766" s="1" t="s">
        <v>17776</v>
      </c>
      <c r="F2766" s="2">
        <v>8443</v>
      </c>
      <c r="G2766" s="1" t="s">
        <v>114</v>
      </c>
      <c r="H2766" s="1" t="s">
        <v>91</v>
      </c>
      <c r="I2766" s="1" t="s">
        <v>92</v>
      </c>
      <c r="J2766" s="1" t="s">
        <v>27852</v>
      </c>
      <c r="K2766" s="1" t="s">
        <v>27853</v>
      </c>
      <c r="L2766">
        <f>VLOOKUP(B2766,HIS退!B:F,5,FALSE)</f>
        <v>-8443</v>
      </c>
      <c r="M2766" t="e">
        <f>VLOOKUP(J2766,银行退!A:F,6,FALSE)</f>
        <v>#N/A</v>
      </c>
      <c r="N2766" t="e">
        <f>VLOOKUP(J2766,网银退汇!F:J,5,FALSE)</f>
        <v>#N/A</v>
      </c>
    </row>
    <row r="2767" spans="1:14" hidden="1">
      <c r="A2767" s="1" t="s">
        <v>27854</v>
      </c>
      <c r="B2767" s="1">
        <v>2098081</v>
      </c>
      <c r="C2767" s="1" t="s">
        <v>17778</v>
      </c>
      <c r="D2767" s="1" t="s">
        <v>17779</v>
      </c>
      <c r="E2767" s="1" t="s">
        <v>17780</v>
      </c>
      <c r="F2767" s="2">
        <v>1398</v>
      </c>
      <c r="G2767" s="1" t="s">
        <v>114</v>
      </c>
      <c r="H2767" s="1" t="s">
        <v>91</v>
      </c>
      <c r="I2767" s="1" t="s">
        <v>92</v>
      </c>
      <c r="J2767" s="1" t="s">
        <v>27855</v>
      </c>
      <c r="K2767" s="1" t="s">
        <v>27853</v>
      </c>
      <c r="L2767">
        <f>VLOOKUP(B2767,HIS退!B:F,5,FALSE)</f>
        <v>-1398</v>
      </c>
      <c r="M2767" t="e">
        <f>VLOOKUP(J2767,银行退!A:F,6,FALSE)</f>
        <v>#N/A</v>
      </c>
      <c r="N2767" t="e">
        <f>VLOOKUP(J2767,网银退汇!F:J,5,FALSE)</f>
        <v>#N/A</v>
      </c>
    </row>
    <row r="2768" spans="1:14" hidden="1">
      <c r="A2768" s="1" t="s">
        <v>27856</v>
      </c>
      <c r="B2768" s="1">
        <v>2098169</v>
      </c>
      <c r="C2768" s="1" t="s">
        <v>27857</v>
      </c>
      <c r="D2768" s="1" t="s">
        <v>17782</v>
      </c>
      <c r="E2768" s="1" t="s">
        <v>17783</v>
      </c>
      <c r="F2768" s="2">
        <v>87</v>
      </c>
      <c r="G2768" s="1" t="s">
        <v>114</v>
      </c>
      <c r="H2768" s="1" t="s">
        <v>93</v>
      </c>
      <c r="I2768" s="1" t="s">
        <v>23</v>
      </c>
      <c r="J2768" s="1" t="s">
        <v>27858</v>
      </c>
      <c r="K2768" s="1" t="s">
        <v>27859</v>
      </c>
      <c r="L2768">
        <f>VLOOKUP(B2768,HIS退!B:F,5,FALSE)</f>
        <v>-87</v>
      </c>
      <c r="M2768" t="e">
        <f>VLOOKUP(J2768,银行退!A:F,6,FALSE)</f>
        <v>#N/A</v>
      </c>
      <c r="N2768" t="str">
        <f>VLOOKUP(J2768,网银退汇!F:J,5,FALSE)</f>
        <v>20170919</v>
      </c>
    </row>
    <row r="2769" spans="1:14" hidden="1">
      <c r="A2769" s="1" t="s">
        <v>27860</v>
      </c>
      <c r="B2769" s="1">
        <v>2098186</v>
      </c>
      <c r="C2769" s="1" t="s">
        <v>17785</v>
      </c>
      <c r="D2769" s="1" t="s">
        <v>17786</v>
      </c>
      <c r="E2769" s="1" t="s">
        <v>17787</v>
      </c>
      <c r="F2769" s="2">
        <v>4520.22</v>
      </c>
      <c r="G2769" s="1" t="s">
        <v>114</v>
      </c>
      <c r="H2769" s="1" t="s">
        <v>91</v>
      </c>
      <c r="I2769" s="1" t="s">
        <v>92</v>
      </c>
      <c r="J2769" s="1" t="s">
        <v>27861</v>
      </c>
      <c r="K2769" s="1" t="s">
        <v>27862</v>
      </c>
      <c r="L2769">
        <f>VLOOKUP(B2769,HIS退!B:F,5,FALSE)</f>
        <v>-4520.22</v>
      </c>
      <c r="M2769" t="e">
        <f>VLOOKUP(J2769,银行退!A:F,6,FALSE)</f>
        <v>#N/A</v>
      </c>
      <c r="N2769" t="e">
        <f>VLOOKUP(J2769,网银退汇!F:J,5,FALSE)</f>
        <v>#N/A</v>
      </c>
    </row>
    <row r="2770" spans="1:14">
      <c r="A2770" s="1" t="s">
        <v>27863</v>
      </c>
      <c r="B2770" s="1">
        <v>2098377</v>
      </c>
      <c r="C2770" s="1" t="s">
        <v>17789</v>
      </c>
      <c r="D2770" s="1" t="s">
        <v>17790</v>
      </c>
      <c r="E2770" s="1" t="s">
        <v>17791</v>
      </c>
      <c r="F2770" s="2">
        <v>173.6</v>
      </c>
      <c r="G2770" s="1" t="s">
        <v>114</v>
      </c>
      <c r="H2770" s="1" t="s">
        <v>91</v>
      </c>
      <c r="I2770" s="1" t="s">
        <v>92</v>
      </c>
      <c r="J2770" s="1" t="s">
        <v>35756</v>
      </c>
      <c r="K2770" s="1" t="s">
        <v>27865</v>
      </c>
      <c r="L2770">
        <f>VLOOKUP(B2770,HIS退!B:F,5,FALSE)</f>
        <v>-173.6</v>
      </c>
      <c r="M2770" t="e">
        <f>VLOOKUP(J2770,银行退!A:F,6,FALSE)</f>
        <v>#N/A</v>
      </c>
      <c r="N2770" t="str">
        <f>VLOOKUP(J2770,网银退汇!F:J,5,FALSE)</f>
        <v>20170920</v>
      </c>
    </row>
    <row r="2771" spans="1:14" hidden="1">
      <c r="A2771" s="1" t="s">
        <v>27866</v>
      </c>
      <c r="B2771" s="1">
        <v>2098500</v>
      </c>
      <c r="C2771" s="1" t="s">
        <v>17793</v>
      </c>
      <c r="D2771" s="1" t="s">
        <v>17794</v>
      </c>
      <c r="E2771" s="1" t="s">
        <v>17795</v>
      </c>
      <c r="F2771" s="2">
        <v>407</v>
      </c>
      <c r="G2771" s="1" t="s">
        <v>114</v>
      </c>
      <c r="H2771" s="1" t="s">
        <v>91</v>
      </c>
      <c r="I2771" s="1" t="s">
        <v>92</v>
      </c>
      <c r="J2771" s="1" t="s">
        <v>27867</v>
      </c>
      <c r="K2771" s="1" t="s">
        <v>27868</v>
      </c>
      <c r="L2771">
        <f>VLOOKUP(B2771,HIS退!B:F,5,FALSE)</f>
        <v>-407</v>
      </c>
      <c r="M2771" t="e">
        <f>VLOOKUP(J2771,银行退!A:F,6,FALSE)</f>
        <v>#N/A</v>
      </c>
      <c r="N2771" t="e">
        <f>VLOOKUP(J2771,网银退汇!F:J,5,FALSE)</f>
        <v>#N/A</v>
      </c>
    </row>
    <row r="2772" spans="1:14" hidden="1">
      <c r="A2772" s="1" t="s">
        <v>27869</v>
      </c>
      <c r="B2772" s="1">
        <v>2098602</v>
      </c>
      <c r="C2772" s="1" t="s">
        <v>17797</v>
      </c>
      <c r="D2772" s="1" t="s">
        <v>17798</v>
      </c>
      <c r="E2772" s="1" t="s">
        <v>17799</v>
      </c>
      <c r="F2772" s="2">
        <v>300</v>
      </c>
      <c r="G2772" s="1" t="s">
        <v>114</v>
      </c>
      <c r="H2772" s="1" t="s">
        <v>91</v>
      </c>
      <c r="I2772" s="1" t="s">
        <v>92</v>
      </c>
      <c r="J2772" s="1" t="s">
        <v>27870</v>
      </c>
      <c r="K2772" s="1" t="s">
        <v>27871</v>
      </c>
      <c r="L2772">
        <f>VLOOKUP(B2772,HIS退!B:F,5,FALSE)</f>
        <v>-300</v>
      </c>
      <c r="M2772" t="e">
        <f>VLOOKUP(J2772,银行退!A:F,6,FALSE)</f>
        <v>#N/A</v>
      </c>
      <c r="N2772" t="e">
        <f>VLOOKUP(J2772,网银退汇!F:J,5,FALSE)</f>
        <v>#N/A</v>
      </c>
    </row>
    <row r="2773" spans="1:14" hidden="1">
      <c r="A2773" s="1" t="s">
        <v>27872</v>
      </c>
      <c r="B2773" s="1">
        <v>2098626</v>
      </c>
      <c r="C2773" s="1" t="s">
        <v>17801</v>
      </c>
      <c r="D2773" s="1" t="s">
        <v>17802</v>
      </c>
      <c r="E2773" s="1" t="s">
        <v>17803</v>
      </c>
      <c r="F2773" s="2">
        <v>100</v>
      </c>
      <c r="G2773" s="1" t="s">
        <v>114</v>
      </c>
      <c r="H2773" s="1" t="s">
        <v>91</v>
      </c>
      <c r="I2773" s="1" t="s">
        <v>92</v>
      </c>
      <c r="J2773" s="1" t="s">
        <v>27873</v>
      </c>
      <c r="K2773" s="1" t="s">
        <v>27874</v>
      </c>
      <c r="L2773">
        <f>VLOOKUP(B2773,HIS退!B:F,5,FALSE)</f>
        <v>-100</v>
      </c>
      <c r="M2773" t="e">
        <f>VLOOKUP(J2773,银行退!A:F,6,FALSE)</f>
        <v>#N/A</v>
      </c>
      <c r="N2773" t="e">
        <f>VLOOKUP(J2773,网银退汇!F:J,5,FALSE)</f>
        <v>#N/A</v>
      </c>
    </row>
    <row r="2774" spans="1:14" hidden="1">
      <c r="A2774" s="1" t="s">
        <v>27875</v>
      </c>
      <c r="B2774" s="1">
        <v>2098686</v>
      </c>
      <c r="C2774" s="1" t="s">
        <v>27876</v>
      </c>
      <c r="D2774" s="1" t="s">
        <v>17805</v>
      </c>
      <c r="E2774" s="1" t="s">
        <v>17806</v>
      </c>
      <c r="F2774" s="2">
        <v>1690</v>
      </c>
      <c r="G2774" s="1" t="s">
        <v>114</v>
      </c>
      <c r="H2774" s="1" t="s">
        <v>93</v>
      </c>
      <c r="I2774" s="1" t="s">
        <v>23</v>
      </c>
      <c r="J2774" s="1" t="s">
        <v>27877</v>
      </c>
      <c r="K2774" s="1" t="s">
        <v>27878</v>
      </c>
      <c r="L2774">
        <f>VLOOKUP(B2774,HIS退!B:F,5,FALSE)</f>
        <v>-1690</v>
      </c>
      <c r="M2774" t="e">
        <f>VLOOKUP(J2774,银行退!A:F,6,FALSE)</f>
        <v>#N/A</v>
      </c>
      <c r="N2774" t="str">
        <f>VLOOKUP(J2774,网银退汇!F:J,5,FALSE)</f>
        <v>20170919</v>
      </c>
    </row>
    <row r="2775" spans="1:14" hidden="1">
      <c r="A2775" s="1" t="s">
        <v>27879</v>
      </c>
      <c r="B2775" s="1">
        <v>2098836</v>
      </c>
      <c r="C2775" s="1" t="s">
        <v>17812</v>
      </c>
      <c r="D2775" s="1" t="s">
        <v>17813</v>
      </c>
      <c r="E2775" s="1" t="s">
        <v>17814</v>
      </c>
      <c r="F2775" s="2">
        <v>8238.1299999999992</v>
      </c>
      <c r="G2775" s="1" t="s">
        <v>114</v>
      </c>
      <c r="H2775" s="1" t="s">
        <v>91</v>
      </c>
      <c r="I2775" s="1" t="s">
        <v>92</v>
      </c>
      <c r="J2775" s="1" t="s">
        <v>27880</v>
      </c>
      <c r="K2775" s="1" t="s">
        <v>27881</v>
      </c>
      <c r="L2775">
        <f>VLOOKUP(B2775,HIS退!B:F,5,FALSE)</f>
        <v>-8238.1299999999992</v>
      </c>
      <c r="M2775" t="e">
        <f>VLOOKUP(J2775,银行退!A:F,6,FALSE)</f>
        <v>#N/A</v>
      </c>
      <c r="N2775" t="e">
        <f>VLOOKUP(J2775,网银退汇!F:J,5,FALSE)</f>
        <v>#N/A</v>
      </c>
    </row>
    <row r="2776" spans="1:14" hidden="1">
      <c r="A2776" s="1" t="s">
        <v>27882</v>
      </c>
      <c r="B2776" s="1">
        <v>2098833</v>
      </c>
      <c r="C2776" s="1" t="s">
        <v>17808</v>
      </c>
      <c r="D2776" s="1" t="s">
        <v>17809</v>
      </c>
      <c r="E2776" s="1" t="s">
        <v>17810</v>
      </c>
      <c r="F2776" s="2">
        <v>200</v>
      </c>
      <c r="G2776" s="1" t="s">
        <v>114</v>
      </c>
      <c r="H2776" s="1" t="s">
        <v>91</v>
      </c>
      <c r="I2776" s="1" t="s">
        <v>92</v>
      </c>
      <c r="J2776" s="1" t="s">
        <v>27883</v>
      </c>
      <c r="K2776" s="1" t="s">
        <v>27884</v>
      </c>
      <c r="L2776">
        <f>VLOOKUP(B2776,HIS退!B:F,5,FALSE)</f>
        <v>-200</v>
      </c>
      <c r="M2776" t="e">
        <f>VLOOKUP(J2776,银行退!A:F,6,FALSE)</f>
        <v>#N/A</v>
      </c>
      <c r="N2776" t="e">
        <f>VLOOKUP(J2776,网银退汇!F:J,5,FALSE)</f>
        <v>#N/A</v>
      </c>
    </row>
    <row r="2777" spans="1:14" hidden="1">
      <c r="A2777" s="1" t="s">
        <v>27885</v>
      </c>
      <c r="B2777" s="1">
        <v>2099004</v>
      </c>
      <c r="C2777" s="1" t="s">
        <v>27886</v>
      </c>
      <c r="D2777" s="1" t="s">
        <v>17816</v>
      </c>
      <c r="E2777" s="1" t="s">
        <v>17817</v>
      </c>
      <c r="F2777" s="2">
        <v>4700</v>
      </c>
      <c r="G2777" s="1" t="s">
        <v>114</v>
      </c>
      <c r="H2777" s="1" t="s">
        <v>93</v>
      </c>
      <c r="I2777" s="1" t="s">
        <v>23</v>
      </c>
      <c r="J2777" s="1" t="s">
        <v>27887</v>
      </c>
      <c r="K2777" s="1" t="s">
        <v>27888</v>
      </c>
      <c r="L2777">
        <f>VLOOKUP(B2777,HIS退!B:F,5,FALSE)</f>
        <v>-4700</v>
      </c>
      <c r="M2777" t="e">
        <f>VLOOKUP(J2777,银行退!A:F,6,FALSE)</f>
        <v>#N/A</v>
      </c>
      <c r="N2777" t="str">
        <f>VLOOKUP(J2777,网银退汇!F:J,5,FALSE)</f>
        <v>20170919</v>
      </c>
    </row>
    <row r="2778" spans="1:14" hidden="1">
      <c r="A2778" s="1" t="s">
        <v>27889</v>
      </c>
      <c r="B2778" s="1">
        <v>2099108</v>
      </c>
      <c r="C2778" s="1" t="s">
        <v>17819</v>
      </c>
      <c r="D2778" s="1" t="s">
        <v>17820</v>
      </c>
      <c r="E2778" s="1" t="s">
        <v>17821</v>
      </c>
      <c r="F2778" s="2">
        <v>279</v>
      </c>
      <c r="G2778" s="1" t="s">
        <v>114</v>
      </c>
      <c r="H2778" s="1" t="s">
        <v>91</v>
      </c>
      <c r="I2778" s="1" t="s">
        <v>92</v>
      </c>
      <c r="J2778" s="1" t="s">
        <v>27890</v>
      </c>
      <c r="K2778" s="1" t="s">
        <v>27891</v>
      </c>
      <c r="L2778">
        <f>VLOOKUP(B2778,HIS退!B:F,5,FALSE)</f>
        <v>-279</v>
      </c>
      <c r="M2778" t="e">
        <f>VLOOKUP(J2778,银行退!A:F,6,FALSE)</f>
        <v>#N/A</v>
      </c>
      <c r="N2778" t="e">
        <f>VLOOKUP(J2778,网银退汇!F:J,5,FALSE)</f>
        <v>#N/A</v>
      </c>
    </row>
    <row r="2779" spans="1:14" hidden="1">
      <c r="A2779" s="1" t="s">
        <v>27892</v>
      </c>
      <c r="B2779" s="1">
        <v>2099170</v>
      </c>
      <c r="C2779" s="1" t="s">
        <v>17823</v>
      </c>
      <c r="D2779" s="1" t="s">
        <v>17820</v>
      </c>
      <c r="E2779" s="1" t="s">
        <v>17821</v>
      </c>
      <c r="F2779" s="2">
        <v>0.78</v>
      </c>
      <c r="G2779" s="1" t="s">
        <v>114</v>
      </c>
      <c r="H2779" s="1" t="s">
        <v>91</v>
      </c>
      <c r="I2779" s="1" t="s">
        <v>92</v>
      </c>
      <c r="J2779" s="1" t="s">
        <v>27893</v>
      </c>
      <c r="K2779" s="1" t="s">
        <v>27891</v>
      </c>
      <c r="L2779">
        <f>VLOOKUP(B2779,HIS退!B:F,5,FALSE)</f>
        <v>-0.78</v>
      </c>
      <c r="M2779" t="e">
        <f>VLOOKUP(J2779,银行退!A:F,6,FALSE)</f>
        <v>#N/A</v>
      </c>
      <c r="N2779" t="e">
        <f>VLOOKUP(J2779,网银退汇!F:J,5,FALSE)</f>
        <v>#N/A</v>
      </c>
    </row>
    <row r="2780" spans="1:14" hidden="1">
      <c r="A2780" s="1" t="s">
        <v>27894</v>
      </c>
      <c r="B2780" s="1">
        <v>2099310</v>
      </c>
      <c r="C2780" s="1" t="s">
        <v>17825</v>
      </c>
      <c r="D2780" s="1" t="s">
        <v>17826</v>
      </c>
      <c r="E2780" s="1" t="s">
        <v>17827</v>
      </c>
      <c r="F2780" s="2">
        <v>7333</v>
      </c>
      <c r="G2780" s="1" t="s">
        <v>114</v>
      </c>
      <c r="H2780" s="1" t="s">
        <v>91</v>
      </c>
      <c r="I2780" s="1" t="s">
        <v>92</v>
      </c>
      <c r="J2780" s="1" t="s">
        <v>27895</v>
      </c>
      <c r="K2780" s="1" t="s">
        <v>27896</v>
      </c>
      <c r="L2780">
        <f>VLOOKUP(B2780,HIS退!B:F,5,FALSE)</f>
        <v>-7333</v>
      </c>
      <c r="M2780" t="e">
        <f>VLOOKUP(J2780,银行退!A:F,6,FALSE)</f>
        <v>#N/A</v>
      </c>
      <c r="N2780" t="e">
        <f>VLOOKUP(J2780,网银退汇!F:J,5,FALSE)</f>
        <v>#N/A</v>
      </c>
    </row>
    <row r="2781" spans="1:14" hidden="1">
      <c r="A2781" s="1" t="s">
        <v>27897</v>
      </c>
      <c r="B2781" s="1">
        <v>2099505</v>
      </c>
      <c r="C2781" s="1" t="s">
        <v>17833</v>
      </c>
      <c r="D2781" s="1" t="s">
        <v>17834</v>
      </c>
      <c r="E2781" s="1" t="s">
        <v>17835</v>
      </c>
      <c r="F2781" s="2">
        <v>440</v>
      </c>
      <c r="G2781" s="1" t="s">
        <v>114</v>
      </c>
      <c r="H2781" s="1" t="s">
        <v>91</v>
      </c>
      <c r="I2781" s="1" t="s">
        <v>92</v>
      </c>
      <c r="J2781" s="1" t="s">
        <v>27898</v>
      </c>
      <c r="K2781" s="1" t="s">
        <v>27899</v>
      </c>
      <c r="L2781">
        <f>VLOOKUP(B2781,HIS退!B:F,5,FALSE)</f>
        <v>-440</v>
      </c>
      <c r="M2781" t="e">
        <f>VLOOKUP(J2781,银行退!A:F,6,FALSE)</f>
        <v>#N/A</v>
      </c>
      <c r="N2781" t="e">
        <f>VLOOKUP(J2781,网银退汇!F:J,5,FALSE)</f>
        <v>#N/A</v>
      </c>
    </row>
    <row r="2782" spans="1:14" hidden="1">
      <c r="A2782" s="1" t="s">
        <v>27900</v>
      </c>
      <c r="B2782" s="1">
        <v>2099491</v>
      </c>
      <c r="C2782" s="1" t="s">
        <v>17829</v>
      </c>
      <c r="D2782" s="1" t="s">
        <v>17830</v>
      </c>
      <c r="E2782" s="1" t="s">
        <v>17831</v>
      </c>
      <c r="F2782" s="2">
        <v>9000</v>
      </c>
      <c r="G2782" s="1" t="s">
        <v>114</v>
      </c>
      <c r="H2782" s="1" t="s">
        <v>91</v>
      </c>
      <c r="I2782" s="1" t="s">
        <v>92</v>
      </c>
      <c r="J2782" s="1" t="s">
        <v>27901</v>
      </c>
      <c r="K2782" s="1" t="s">
        <v>27902</v>
      </c>
      <c r="L2782">
        <f>VLOOKUP(B2782,HIS退!B:F,5,FALSE)</f>
        <v>-9000</v>
      </c>
      <c r="M2782" t="e">
        <f>VLOOKUP(J2782,银行退!A:F,6,FALSE)</f>
        <v>#N/A</v>
      </c>
      <c r="N2782" t="e">
        <f>VLOOKUP(J2782,网银退汇!F:J,5,FALSE)</f>
        <v>#N/A</v>
      </c>
    </row>
    <row r="2783" spans="1:14" hidden="1">
      <c r="A2783" s="1" t="s">
        <v>27903</v>
      </c>
      <c r="B2783" s="1">
        <v>2099515</v>
      </c>
      <c r="C2783" s="1" t="s">
        <v>17837</v>
      </c>
      <c r="D2783" s="1" t="s">
        <v>17749</v>
      </c>
      <c r="E2783" s="1" t="s">
        <v>17750</v>
      </c>
      <c r="F2783" s="2">
        <v>212</v>
      </c>
      <c r="G2783" s="1" t="s">
        <v>114</v>
      </c>
      <c r="H2783" s="1" t="s">
        <v>91</v>
      </c>
      <c r="I2783" s="1" t="s">
        <v>92</v>
      </c>
      <c r="J2783" s="1" t="s">
        <v>27904</v>
      </c>
      <c r="K2783" s="1" t="s">
        <v>27832</v>
      </c>
      <c r="L2783">
        <f>VLOOKUP(B2783,HIS退!B:F,5,FALSE)</f>
        <v>-212</v>
      </c>
      <c r="M2783" t="e">
        <f>VLOOKUP(J2783,银行退!A:F,6,FALSE)</f>
        <v>#N/A</v>
      </c>
      <c r="N2783" t="e">
        <f>VLOOKUP(J2783,网银退汇!F:J,5,FALSE)</f>
        <v>#N/A</v>
      </c>
    </row>
    <row r="2784" spans="1:14" hidden="1">
      <c r="A2784" s="1" t="s">
        <v>27905</v>
      </c>
      <c r="B2784" s="1">
        <v>2099529</v>
      </c>
      <c r="C2784" s="1" t="s">
        <v>17839</v>
      </c>
      <c r="D2784" s="1" t="s">
        <v>17830</v>
      </c>
      <c r="E2784" s="1" t="s">
        <v>17831</v>
      </c>
      <c r="F2784" s="2">
        <v>2462.86</v>
      </c>
      <c r="G2784" s="1" t="s">
        <v>114</v>
      </c>
      <c r="H2784" s="1" t="s">
        <v>91</v>
      </c>
      <c r="I2784" s="1" t="s">
        <v>92</v>
      </c>
      <c r="J2784" s="1" t="s">
        <v>27906</v>
      </c>
      <c r="K2784" s="1" t="s">
        <v>27902</v>
      </c>
      <c r="L2784">
        <f>VLOOKUP(B2784,HIS退!B:F,5,FALSE)</f>
        <v>-2462.86</v>
      </c>
      <c r="M2784" t="e">
        <f>VLOOKUP(J2784,银行退!A:F,6,FALSE)</f>
        <v>#N/A</v>
      </c>
      <c r="N2784" t="e">
        <f>VLOOKUP(J2784,网银退汇!F:J,5,FALSE)</f>
        <v>#N/A</v>
      </c>
    </row>
    <row r="2785" spans="1:14" hidden="1">
      <c r="A2785" s="1" t="s">
        <v>27907</v>
      </c>
      <c r="B2785" s="1">
        <v>2099608</v>
      </c>
      <c r="C2785" s="1" t="s">
        <v>17841</v>
      </c>
      <c r="D2785" s="1" t="s">
        <v>17842</v>
      </c>
      <c r="E2785" s="1" t="s">
        <v>17843</v>
      </c>
      <c r="F2785" s="2">
        <v>70</v>
      </c>
      <c r="G2785" s="1" t="s">
        <v>114</v>
      </c>
      <c r="H2785" s="1" t="s">
        <v>91</v>
      </c>
      <c r="I2785" s="1" t="s">
        <v>92</v>
      </c>
      <c r="J2785" s="1" t="s">
        <v>27908</v>
      </c>
      <c r="K2785" s="1" t="s">
        <v>27909</v>
      </c>
      <c r="L2785">
        <f>VLOOKUP(B2785,HIS退!B:F,5,FALSE)</f>
        <v>-70</v>
      </c>
      <c r="M2785" t="e">
        <f>VLOOKUP(J2785,银行退!A:F,6,FALSE)</f>
        <v>#N/A</v>
      </c>
      <c r="N2785" t="e">
        <f>VLOOKUP(J2785,网银退汇!F:J,5,FALSE)</f>
        <v>#N/A</v>
      </c>
    </row>
    <row r="2786" spans="1:14" hidden="1">
      <c r="A2786" s="1" t="s">
        <v>27910</v>
      </c>
      <c r="B2786" s="1">
        <v>2099633</v>
      </c>
      <c r="C2786" s="1" t="s">
        <v>17845</v>
      </c>
      <c r="D2786" s="1" t="s">
        <v>17846</v>
      </c>
      <c r="E2786" s="1" t="s">
        <v>17847</v>
      </c>
      <c r="F2786" s="2">
        <v>2585.0500000000002</v>
      </c>
      <c r="G2786" s="1" t="s">
        <v>114</v>
      </c>
      <c r="H2786" s="1" t="s">
        <v>91</v>
      </c>
      <c r="I2786" s="1" t="s">
        <v>92</v>
      </c>
      <c r="J2786" s="1" t="s">
        <v>27911</v>
      </c>
      <c r="K2786" s="1" t="s">
        <v>27912</v>
      </c>
      <c r="L2786">
        <f>VLOOKUP(B2786,HIS退!B:F,5,FALSE)</f>
        <v>-2585.0500000000002</v>
      </c>
      <c r="M2786" t="e">
        <f>VLOOKUP(J2786,银行退!A:F,6,FALSE)</f>
        <v>#N/A</v>
      </c>
      <c r="N2786" t="e">
        <f>VLOOKUP(J2786,网银退汇!F:J,5,FALSE)</f>
        <v>#N/A</v>
      </c>
    </row>
    <row r="2787" spans="1:14" hidden="1">
      <c r="A2787" s="1" t="s">
        <v>27913</v>
      </c>
      <c r="B2787" s="1">
        <v>2099885</v>
      </c>
      <c r="C2787" s="1" t="s">
        <v>17849</v>
      </c>
      <c r="D2787" s="1" t="s">
        <v>17850</v>
      </c>
      <c r="E2787" s="1" t="s">
        <v>17783</v>
      </c>
      <c r="F2787" s="2">
        <v>7163</v>
      </c>
      <c r="G2787" s="1" t="s">
        <v>114</v>
      </c>
      <c r="H2787" s="1" t="s">
        <v>91</v>
      </c>
      <c r="I2787" s="1" t="s">
        <v>92</v>
      </c>
      <c r="J2787" s="1" t="s">
        <v>27914</v>
      </c>
      <c r="K2787" s="1" t="s">
        <v>27915</v>
      </c>
      <c r="L2787">
        <f>VLOOKUP(B2787,HIS退!B:F,5,FALSE)</f>
        <v>-7163</v>
      </c>
      <c r="M2787" t="e">
        <f>VLOOKUP(J2787,银行退!A:F,6,FALSE)</f>
        <v>#N/A</v>
      </c>
      <c r="N2787" t="e">
        <f>VLOOKUP(J2787,网银退汇!F:J,5,FALSE)</f>
        <v>#N/A</v>
      </c>
    </row>
    <row r="2788" spans="1:14" hidden="1">
      <c r="A2788" s="1" t="s">
        <v>27916</v>
      </c>
      <c r="B2788" s="1">
        <v>2100878</v>
      </c>
      <c r="C2788" s="1" t="s">
        <v>17882</v>
      </c>
      <c r="D2788" s="1" t="s">
        <v>17883</v>
      </c>
      <c r="E2788" s="1" t="s">
        <v>17884</v>
      </c>
      <c r="F2788" s="2">
        <v>4334.99</v>
      </c>
      <c r="G2788" s="1" t="s">
        <v>114</v>
      </c>
      <c r="H2788" s="1" t="s">
        <v>91</v>
      </c>
      <c r="I2788" s="1" t="s">
        <v>92</v>
      </c>
      <c r="J2788" s="1" t="s">
        <v>27917</v>
      </c>
      <c r="K2788" s="1" t="s">
        <v>27918</v>
      </c>
      <c r="L2788">
        <f>VLOOKUP(B2788,HIS退!B:F,5,FALSE)</f>
        <v>-4334.99</v>
      </c>
      <c r="M2788" t="e">
        <f>VLOOKUP(J2788,银行退!A:F,6,FALSE)</f>
        <v>#N/A</v>
      </c>
      <c r="N2788" t="e">
        <f>VLOOKUP(J2788,网银退汇!F:J,5,FALSE)</f>
        <v>#N/A</v>
      </c>
    </row>
    <row r="2789" spans="1:14" hidden="1">
      <c r="A2789" s="1" t="s">
        <v>27919</v>
      </c>
      <c r="B2789" s="1">
        <v>2100056</v>
      </c>
      <c r="C2789" s="1" t="s">
        <v>17855</v>
      </c>
      <c r="D2789" s="1" t="s">
        <v>17856</v>
      </c>
      <c r="E2789" s="1" t="s">
        <v>17857</v>
      </c>
      <c r="F2789" s="2">
        <v>540</v>
      </c>
      <c r="G2789" s="1" t="s">
        <v>114</v>
      </c>
      <c r="H2789" s="1" t="s">
        <v>91</v>
      </c>
      <c r="I2789" s="1" t="s">
        <v>92</v>
      </c>
      <c r="J2789" s="1" t="s">
        <v>27920</v>
      </c>
      <c r="K2789" s="1" t="s">
        <v>27921</v>
      </c>
      <c r="L2789">
        <f>VLOOKUP(B2789,HIS退!B:F,5,FALSE)</f>
        <v>-540</v>
      </c>
      <c r="M2789" t="e">
        <f>VLOOKUP(J2789,银行退!A:F,6,FALSE)</f>
        <v>#N/A</v>
      </c>
      <c r="N2789" t="e">
        <f>VLOOKUP(J2789,网银退汇!F:J,5,FALSE)</f>
        <v>#N/A</v>
      </c>
    </row>
    <row r="2790" spans="1:14" hidden="1">
      <c r="A2790" s="1" t="s">
        <v>27922</v>
      </c>
      <c r="B2790" s="1">
        <v>2100003</v>
      </c>
      <c r="C2790" s="1" t="s">
        <v>27923</v>
      </c>
      <c r="D2790" s="1" t="s">
        <v>17852</v>
      </c>
      <c r="E2790" s="1" t="s">
        <v>17853</v>
      </c>
      <c r="F2790" s="2">
        <v>158.38</v>
      </c>
      <c r="G2790" s="1" t="s">
        <v>114</v>
      </c>
      <c r="H2790" s="1" t="s">
        <v>93</v>
      </c>
      <c r="I2790" s="1" t="s">
        <v>23</v>
      </c>
      <c r="J2790" s="1" t="s">
        <v>27924</v>
      </c>
      <c r="K2790" s="1" t="s">
        <v>27925</v>
      </c>
      <c r="L2790">
        <f>VLOOKUP(B2790,HIS退!B:F,5,FALSE)</f>
        <v>-158.38</v>
      </c>
      <c r="M2790" t="e">
        <f>VLOOKUP(J2790,银行退!A:F,6,FALSE)</f>
        <v>#N/A</v>
      </c>
      <c r="N2790" t="str">
        <f>VLOOKUP(J2790,网银退汇!F:J,5,FALSE)</f>
        <v>20170919</v>
      </c>
    </row>
    <row r="2791" spans="1:14" hidden="1">
      <c r="A2791" s="1" t="s">
        <v>27926</v>
      </c>
      <c r="B2791" s="1">
        <v>2100286</v>
      </c>
      <c r="C2791" s="1" t="s">
        <v>17859</v>
      </c>
      <c r="D2791" s="1" t="s">
        <v>17860</v>
      </c>
      <c r="E2791" s="1" t="s">
        <v>17861</v>
      </c>
      <c r="F2791" s="2">
        <v>1</v>
      </c>
      <c r="G2791" s="1" t="s">
        <v>114</v>
      </c>
      <c r="H2791" s="1" t="s">
        <v>91</v>
      </c>
      <c r="I2791" s="1" t="s">
        <v>92</v>
      </c>
      <c r="J2791" s="1" t="s">
        <v>27927</v>
      </c>
      <c r="K2791" s="1" t="s">
        <v>27928</v>
      </c>
      <c r="L2791">
        <f>VLOOKUP(B2791,HIS退!B:F,5,FALSE)</f>
        <v>-1</v>
      </c>
      <c r="M2791" t="e">
        <f>VLOOKUP(J2791,银行退!A:F,6,FALSE)</f>
        <v>#N/A</v>
      </c>
      <c r="N2791" t="e">
        <f>VLOOKUP(J2791,网银退汇!F:J,5,FALSE)</f>
        <v>#N/A</v>
      </c>
    </row>
    <row r="2792" spans="1:14" hidden="1">
      <c r="A2792" s="1" t="s">
        <v>27929</v>
      </c>
      <c r="B2792" s="1">
        <v>2100379</v>
      </c>
      <c r="C2792" s="1" t="s">
        <v>17867</v>
      </c>
      <c r="D2792" s="1" t="s">
        <v>17868</v>
      </c>
      <c r="E2792" s="1" t="s">
        <v>17869</v>
      </c>
      <c r="F2792" s="2">
        <v>1000</v>
      </c>
      <c r="G2792" s="1" t="s">
        <v>114</v>
      </c>
      <c r="H2792" s="1" t="s">
        <v>91</v>
      </c>
      <c r="I2792" s="1" t="s">
        <v>92</v>
      </c>
      <c r="J2792" s="1" t="s">
        <v>27930</v>
      </c>
      <c r="K2792" s="1" t="s">
        <v>27931</v>
      </c>
      <c r="L2792">
        <f>VLOOKUP(B2792,HIS退!B:F,5,FALSE)</f>
        <v>-1000</v>
      </c>
      <c r="M2792" t="e">
        <f>VLOOKUP(J2792,银行退!A:F,6,FALSE)</f>
        <v>#N/A</v>
      </c>
      <c r="N2792" t="e">
        <f>VLOOKUP(J2792,网银退汇!F:J,5,FALSE)</f>
        <v>#N/A</v>
      </c>
    </row>
    <row r="2793" spans="1:14" hidden="1">
      <c r="A2793" s="1" t="s">
        <v>27932</v>
      </c>
      <c r="B2793" s="1">
        <v>2100370</v>
      </c>
      <c r="C2793" s="1" t="s">
        <v>17863</v>
      </c>
      <c r="D2793" s="1" t="s">
        <v>17864</v>
      </c>
      <c r="E2793" s="1" t="s">
        <v>17865</v>
      </c>
      <c r="F2793" s="2">
        <v>400</v>
      </c>
      <c r="G2793" s="1" t="s">
        <v>114</v>
      </c>
      <c r="H2793" s="1" t="s">
        <v>91</v>
      </c>
      <c r="I2793" s="1" t="s">
        <v>92</v>
      </c>
      <c r="J2793" s="1" t="s">
        <v>27933</v>
      </c>
      <c r="K2793" s="1" t="s">
        <v>27934</v>
      </c>
      <c r="L2793">
        <f>VLOOKUP(B2793,HIS退!B:F,5,FALSE)</f>
        <v>-400</v>
      </c>
      <c r="M2793" t="e">
        <f>VLOOKUP(J2793,银行退!A:F,6,FALSE)</f>
        <v>#N/A</v>
      </c>
      <c r="N2793" t="e">
        <f>VLOOKUP(J2793,网银退汇!F:J,5,FALSE)</f>
        <v>#N/A</v>
      </c>
    </row>
    <row r="2794" spans="1:14" hidden="1">
      <c r="A2794" s="1" t="s">
        <v>27935</v>
      </c>
      <c r="B2794" s="1">
        <v>2100396</v>
      </c>
      <c r="C2794" s="1" t="s">
        <v>27936</v>
      </c>
      <c r="D2794" s="1" t="s">
        <v>17871</v>
      </c>
      <c r="E2794" s="1" t="s">
        <v>17872</v>
      </c>
      <c r="F2794" s="2">
        <v>34127.919999999998</v>
      </c>
      <c r="G2794" s="1" t="s">
        <v>114</v>
      </c>
      <c r="H2794" s="1" t="s">
        <v>93</v>
      </c>
      <c r="I2794" s="1" t="s">
        <v>23</v>
      </c>
      <c r="J2794" s="1" t="s">
        <v>27937</v>
      </c>
      <c r="K2794" s="1" t="s">
        <v>27938</v>
      </c>
      <c r="L2794">
        <f>VLOOKUP(B2794,HIS退!B:F,5,FALSE)</f>
        <v>-34127.919999999998</v>
      </c>
      <c r="M2794" t="e">
        <f>VLOOKUP(J2794,银行退!A:F,6,FALSE)</f>
        <v>#N/A</v>
      </c>
      <c r="N2794" t="str">
        <f>VLOOKUP(J2794,网银退汇!F:J,5,FALSE)</f>
        <v>20170919</v>
      </c>
    </row>
    <row r="2795" spans="1:14" hidden="1">
      <c r="A2795" s="1" t="s">
        <v>27939</v>
      </c>
      <c r="B2795" s="1">
        <v>2100624</v>
      </c>
      <c r="C2795" s="1" t="s">
        <v>17874</v>
      </c>
      <c r="D2795" s="1" t="s">
        <v>17875</v>
      </c>
      <c r="E2795" s="1" t="s">
        <v>17876</v>
      </c>
      <c r="F2795" s="2">
        <v>14059.49</v>
      </c>
      <c r="G2795" s="1" t="s">
        <v>114</v>
      </c>
      <c r="H2795" s="1" t="s">
        <v>91</v>
      </c>
      <c r="I2795" s="1" t="s">
        <v>92</v>
      </c>
      <c r="J2795" s="1" t="s">
        <v>27940</v>
      </c>
      <c r="K2795" s="1" t="s">
        <v>27941</v>
      </c>
      <c r="L2795">
        <f>VLOOKUP(B2795,HIS退!B:F,5,FALSE)</f>
        <v>-14059.49</v>
      </c>
      <c r="M2795" t="e">
        <f>VLOOKUP(J2795,银行退!A:F,6,FALSE)</f>
        <v>#N/A</v>
      </c>
      <c r="N2795" t="e">
        <f>VLOOKUP(J2795,网银退汇!F:J,5,FALSE)</f>
        <v>#N/A</v>
      </c>
    </row>
    <row r="2796" spans="1:14" hidden="1">
      <c r="A2796" s="1" t="s">
        <v>27942</v>
      </c>
      <c r="B2796" s="1">
        <v>2100668</v>
      </c>
      <c r="C2796" s="1" t="s">
        <v>17878</v>
      </c>
      <c r="D2796" s="1" t="s">
        <v>17879</v>
      </c>
      <c r="E2796" s="1" t="s">
        <v>17880</v>
      </c>
      <c r="F2796" s="2">
        <v>494</v>
      </c>
      <c r="G2796" s="1" t="s">
        <v>114</v>
      </c>
      <c r="H2796" s="1" t="s">
        <v>91</v>
      </c>
      <c r="I2796" s="1" t="s">
        <v>92</v>
      </c>
      <c r="J2796" s="1" t="s">
        <v>27943</v>
      </c>
      <c r="K2796" s="1" t="s">
        <v>27944</v>
      </c>
      <c r="L2796">
        <f>VLOOKUP(B2796,HIS退!B:F,5,FALSE)</f>
        <v>-494</v>
      </c>
      <c r="M2796" t="e">
        <f>VLOOKUP(J2796,银行退!A:F,6,FALSE)</f>
        <v>#N/A</v>
      </c>
      <c r="N2796" t="e">
        <f>VLOOKUP(J2796,网银退汇!F:J,5,FALSE)</f>
        <v>#N/A</v>
      </c>
    </row>
    <row r="2797" spans="1:14" hidden="1">
      <c r="A2797" s="1" t="s">
        <v>27945</v>
      </c>
      <c r="B2797" s="1">
        <v>2101237</v>
      </c>
      <c r="C2797" s="1" t="s">
        <v>17886</v>
      </c>
      <c r="D2797" s="1" t="s">
        <v>17887</v>
      </c>
      <c r="E2797" s="1" t="s">
        <v>17888</v>
      </c>
      <c r="F2797" s="2">
        <v>501</v>
      </c>
      <c r="G2797" s="1" t="s">
        <v>114</v>
      </c>
      <c r="H2797" s="1" t="s">
        <v>91</v>
      </c>
      <c r="I2797" s="1" t="s">
        <v>92</v>
      </c>
      <c r="J2797" s="1" t="s">
        <v>27946</v>
      </c>
      <c r="K2797" s="1" t="s">
        <v>27947</v>
      </c>
      <c r="L2797">
        <f>VLOOKUP(B2797,HIS退!B:F,5,FALSE)</f>
        <v>-501</v>
      </c>
      <c r="M2797" t="e">
        <f>VLOOKUP(J2797,银行退!A:F,6,FALSE)</f>
        <v>#N/A</v>
      </c>
      <c r="N2797" t="e">
        <f>VLOOKUP(J2797,网银退汇!F:J,5,FALSE)</f>
        <v>#N/A</v>
      </c>
    </row>
    <row r="2798" spans="1:14" hidden="1">
      <c r="A2798" s="1" t="s">
        <v>27948</v>
      </c>
      <c r="B2798" s="1">
        <v>2101312</v>
      </c>
      <c r="C2798" s="1" t="s">
        <v>17894</v>
      </c>
      <c r="D2798" s="1" t="s">
        <v>17895</v>
      </c>
      <c r="E2798" s="1" t="s">
        <v>17896</v>
      </c>
      <c r="F2798" s="2">
        <v>104</v>
      </c>
      <c r="G2798" s="1" t="s">
        <v>114</v>
      </c>
      <c r="H2798" s="1" t="s">
        <v>91</v>
      </c>
      <c r="I2798" s="1" t="s">
        <v>92</v>
      </c>
      <c r="J2798" s="1" t="s">
        <v>27949</v>
      </c>
      <c r="K2798" s="1" t="s">
        <v>27950</v>
      </c>
      <c r="L2798">
        <f>VLOOKUP(B2798,HIS退!B:F,5,FALSE)</f>
        <v>-104</v>
      </c>
      <c r="M2798" t="e">
        <f>VLOOKUP(J2798,银行退!A:F,6,FALSE)</f>
        <v>#N/A</v>
      </c>
      <c r="N2798" t="e">
        <f>VLOOKUP(J2798,网银退汇!F:J,5,FALSE)</f>
        <v>#N/A</v>
      </c>
    </row>
    <row r="2799" spans="1:14" hidden="1">
      <c r="A2799" s="1" t="s">
        <v>27951</v>
      </c>
      <c r="B2799" s="1">
        <v>2101305</v>
      </c>
      <c r="C2799" s="1" t="s">
        <v>17890</v>
      </c>
      <c r="D2799" s="1" t="s">
        <v>17891</v>
      </c>
      <c r="E2799" s="1" t="s">
        <v>17892</v>
      </c>
      <c r="F2799" s="2">
        <v>1500</v>
      </c>
      <c r="G2799" s="1" t="s">
        <v>114</v>
      </c>
      <c r="H2799" s="1" t="s">
        <v>91</v>
      </c>
      <c r="I2799" s="1" t="s">
        <v>92</v>
      </c>
      <c r="J2799" s="1" t="s">
        <v>27952</v>
      </c>
      <c r="K2799" s="1" t="s">
        <v>27953</v>
      </c>
      <c r="L2799">
        <f>VLOOKUP(B2799,HIS退!B:F,5,FALSE)</f>
        <v>-1500</v>
      </c>
      <c r="M2799" t="e">
        <f>VLOOKUP(J2799,银行退!A:F,6,FALSE)</f>
        <v>#N/A</v>
      </c>
      <c r="N2799" t="e">
        <f>VLOOKUP(J2799,网银退汇!F:J,5,FALSE)</f>
        <v>#N/A</v>
      </c>
    </row>
    <row r="2800" spans="1:14" hidden="1">
      <c r="A2800" s="1" t="s">
        <v>27954</v>
      </c>
      <c r="B2800" s="1">
        <v>2101406</v>
      </c>
      <c r="C2800" s="1" t="s">
        <v>17902</v>
      </c>
      <c r="D2800" s="1" t="s">
        <v>17903</v>
      </c>
      <c r="E2800" s="1" t="s">
        <v>17904</v>
      </c>
      <c r="F2800" s="2">
        <v>479.19</v>
      </c>
      <c r="G2800" s="1" t="s">
        <v>114</v>
      </c>
      <c r="H2800" s="1" t="s">
        <v>91</v>
      </c>
      <c r="I2800" s="1" t="s">
        <v>92</v>
      </c>
      <c r="J2800" s="1" t="s">
        <v>27955</v>
      </c>
      <c r="K2800" s="1" t="s">
        <v>27956</v>
      </c>
      <c r="L2800">
        <f>VLOOKUP(B2800,HIS退!B:F,5,FALSE)</f>
        <v>-479.19</v>
      </c>
      <c r="M2800" t="e">
        <f>VLOOKUP(J2800,银行退!A:F,6,FALSE)</f>
        <v>#N/A</v>
      </c>
      <c r="N2800" t="e">
        <f>VLOOKUP(J2800,网银退汇!F:J,5,FALSE)</f>
        <v>#N/A</v>
      </c>
    </row>
    <row r="2801" spans="1:14" hidden="1">
      <c r="A2801" s="1" t="s">
        <v>27957</v>
      </c>
      <c r="B2801" s="1">
        <v>2101404</v>
      </c>
      <c r="C2801" s="1" t="s">
        <v>17898</v>
      </c>
      <c r="D2801" s="1" t="s">
        <v>17899</v>
      </c>
      <c r="E2801" s="1" t="s">
        <v>17900</v>
      </c>
      <c r="F2801" s="2">
        <v>26100</v>
      </c>
      <c r="G2801" s="1" t="s">
        <v>114</v>
      </c>
      <c r="H2801" s="1" t="s">
        <v>91</v>
      </c>
      <c r="I2801" s="1" t="s">
        <v>92</v>
      </c>
      <c r="J2801" s="1" t="s">
        <v>27958</v>
      </c>
      <c r="K2801" s="1" t="s">
        <v>27959</v>
      </c>
      <c r="L2801">
        <f>VLOOKUP(B2801,HIS退!B:F,5,FALSE)</f>
        <v>-26100</v>
      </c>
      <c r="M2801" t="e">
        <f>VLOOKUP(J2801,银行退!A:F,6,FALSE)</f>
        <v>#N/A</v>
      </c>
      <c r="N2801" t="e">
        <f>VLOOKUP(J2801,网银退汇!F:J,5,FALSE)</f>
        <v>#N/A</v>
      </c>
    </row>
    <row r="2802" spans="1:14" hidden="1">
      <c r="A2802" s="1" t="s">
        <v>27960</v>
      </c>
      <c r="B2802" s="1">
        <v>2101456</v>
      </c>
      <c r="C2802" s="1" t="s">
        <v>17906</v>
      </c>
      <c r="D2802" s="1" t="s">
        <v>17907</v>
      </c>
      <c r="E2802" s="1" t="s">
        <v>17908</v>
      </c>
      <c r="F2802" s="2">
        <v>682.94</v>
      </c>
      <c r="G2802" s="1" t="s">
        <v>114</v>
      </c>
      <c r="H2802" s="1" t="s">
        <v>91</v>
      </c>
      <c r="I2802" s="1" t="s">
        <v>92</v>
      </c>
      <c r="J2802" s="1" t="s">
        <v>27961</v>
      </c>
      <c r="K2802" s="1" t="s">
        <v>27962</v>
      </c>
      <c r="L2802">
        <f>VLOOKUP(B2802,HIS退!B:F,5,FALSE)</f>
        <v>-682.94</v>
      </c>
      <c r="M2802" t="e">
        <f>VLOOKUP(J2802,银行退!A:F,6,FALSE)</f>
        <v>#N/A</v>
      </c>
      <c r="N2802" t="e">
        <f>VLOOKUP(J2802,网银退汇!F:J,5,FALSE)</f>
        <v>#N/A</v>
      </c>
    </row>
    <row r="2803" spans="1:14" hidden="1">
      <c r="A2803" s="1" t="s">
        <v>27963</v>
      </c>
      <c r="B2803" s="1">
        <v>2101467</v>
      </c>
      <c r="C2803" s="1" t="s">
        <v>17910</v>
      </c>
      <c r="D2803" s="1" t="s">
        <v>17911</v>
      </c>
      <c r="E2803" s="1" t="s">
        <v>17912</v>
      </c>
      <c r="F2803" s="2">
        <v>10200</v>
      </c>
      <c r="G2803" s="1" t="s">
        <v>114</v>
      </c>
      <c r="H2803" s="1" t="s">
        <v>91</v>
      </c>
      <c r="I2803" s="1" t="s">
        <v>92</v>
      </c>
      <c r="J2803" s="1" t="s">
        <v>27964</v>
      </c>
      <c r="K2803" s="1" t="s">
        <v>27965</v>
      </c>
      <c r="L2803">
        <f>VLOOKUP(B2803,HIS退!B:F,5,FALSE)</f>
        <v>-10200</v>
      </c>
      <c r="M2803" t="e">
        <f>VLOOKUP(J2803,银行退!A:F,6,FALSE)</f>
        <v>#N/A</v>
      </c>
      <c r="N2803" t="e">
        <f>VLOOKUP(J2803,网银退汇!F:J,5,FALSE)</f>
        <v>#N/A</v>
      </c>
    </row>
    <row r="2804" spans="1:14" hidden="1">
      <c r="A2804" s="1" t="s">
        <v>27966</v>
      </c>
      <c r="B2804" s="1">
        <v>2101532</v>
      </c>
      <c r="C2804" s="1" t="s">
        <v>17914</v>
      </c>
      <c r="D2804" s="1" t="s">
        <v>17915</v>
      </c>
      <c r="E2804" s="1" t="s">
        <v>17916</v>
      </c>
      <c r="F2804" s="2">
        <v>2986.14</v>
      </c>
      <c r="G2804" s="1" t="s">
        <v>114</v>
      </c>
      <c r="H2804" s="1" t="s">
        <v>91</v>
      </c>
      <c r="I2804" s="1" t="s">
        <v>92</v>
      </c>
      <c r="J2804" s="1" t="s">
        <v>27967</v>
      </c>
      <c r="K2804" s="1" t="s">
        <v>27968</v>
      </c>
      <c r="L2804">
        <f>VLOOKUP(B2804,HIS退!B:F,5,FALSE)</f>
        <v>-2986.14</v>
      </c>
      <c r="M2804" t="e">
        <f>VLOOKUP(J2804,银行退!A:F,6,FALSE)</f>
        <v>#N/A</v>
      </c>
      <c r="N2804" t="e">
        <f>VLOOKUP(J2804,网银退汇!F:J,5,FALSE)</f>
        <v>#N/A</v>
      </c>
    </row>
    <row r="2805" spans="1:14" hidden="1">
      <c r="A2805" s="1" t="s">
        <v>27969</v>
      </c>
      <c r="B2805" s="1">
        <v>2101535</v>
      </c>
      <c r="C2805" s="1" t="s">
        <v>17918</v>
      </c>
      <c r="D2805" s="1" t="s">
        <v>17919</v>
      </c>
      <c r="E2805" s="1" t="s">
        <v>17920</v>
      </c>
      <c r="F2805" s="2">
        <v>49.1</v>
      </c>
      <c r="G2805" s="1" t="s">
        <v>114</v>
      </c>
      <c r="H2805" s="1" t="s">
        <v>91</v>
      </c>
      <c r="I2805" s="1" t="s">
        <v>92</v>
      </c>
      <c r="J2805" s="1" t="s">
        <v>27970</v>
      </c>
      <c r="K2805" s="1" t="s">
        <v>27971</v>
      </c>
      <c r="L2805">
        <f>VLOOKUP(B2805,HIS退!B:F,5,FALSE)</f>
        <v>-49.1</v>
      </c>
      <c r="M2805" t="e">
        <f>VLOOKUP(J2805,银行退!A:F,6,FALSE)</f>
        <v>#N/A</v>
      </c>
      <c r="N2805" t="e">
        <f>VLOOKUP(J2805,网银退汇!F:J,5,FALSE)</f>
        <v>#N/A</v>
      </c>
    </row>
    <row r="2806" spans="1:14" hidden="1">
      <c r="A2806" s="1" t="s">
        <v>27972</v>
      </c>
      <c r="B2806" s="1">
        <v>2101616</v>
      </c>
      <c r="C2806" s="1" t="s">
        <v>17922</v>
      </c>
      <c r="D2806" s="1" t="s">
        <v>17923</v>
      </c>
      <c r="E2806" s="1" t="s">
        <v>532</v>
      </c>
      <c r="F2806" s="2">
        <v>4700</v>
      </c>
      <c r="G2806" s="1" t="s">
        <v>114</v>
      </c>
      <c r="H2806" s="1" t="s">
        <v>91</v>
      </c>
      <c r="I2806" s="1" t="s">
        <v>92</v>
      </c>
      <c r="J2806" s="1" t="s">
        <v>27973</v>
      </c>
      <c r="K2806" s="1" t="s">
        <v>27974</v>
      </c>
      <c r="L2806">
        <f>VLOOKUP(B2806,HIS退!B:F,5,FALSE)</f>
        <v>-4700</v>
      </c>
      <c r="M2806" t="e">
        <f>VLOOKUP(J2806,银行退!A:F,6,FALSE)</f>
        <v>#N/A</v>
      </c>
      <c r="N2806" t="e">
        <f>VLOOKUP(J2806,网银退汇!F:J,5,FALSE)</f>
        <v>#N/A</v>
      </c>
    </row>
    <row r="2807" spans="1:14" hidden="1">
      <c r="A2807" s="1" t="s">
        <v>27975</v>
      </c>
      <c r="B2807" s="1">
        <v>2101637</v>
      </c>
      <c r="C2807" s="1" t="s">
        <v>17925</v>
      </c>
      <c r="D2807" s="1" t="s">
        <v>17923</v>
      </c>
      <c r="E2807" s="1" t="s">
        <v>532</v>
      </c>
      <c r="F2807" s="2">
        <v>67</v>
      </c>
      <c r="G2807" s="1" t="s">
        <v>114</v>
      </c>
      <c r="H2807" s="1" t="s">
        <v>91</v>
      </c>
      <c r="I2807" s="1" t="s">
        <v>92</v>
      </c>
      <c r="J2807" s="1" t="s">
        <v>27976</v>
      </c>
      <c r="K2807" s="1" t="s">
        <v>27974</v>
      </c>
      <c r="L2807">
        <f>VLOOKUP(B2807,HIS退!B:F,5,FALSE)</f>
        <v>-67</v>
      </c>
      <c r="M2807" t="e">
        <f>VLOOKUP(J2807,银行退!A:F,6,FALSE)</f>
        <v>#N/A</v>
      </c>
      <c r="N2807" t="e">
        <f>VLOOKUP(J2807,网银退汇!F:J,5,FALSE)</f>
        <v>#N/A</v>
      </c>
    </row>
    <row r="2808" spans="1:14" hidden="1">
      <c r="A2808" s="1" t="s">
        <v>27977</v>
      </c>
      <c r="B2808" s="1">
        <v>2101647</v>
      </c>
      <c r="C2808" s="1" t="s">
        <v>27978</v>
      </c>
      <c r="D2808" s="1" t="s">
        <v>17927</v>
      </c>
      <c r="E2808" s="1" t="s">
        <v>17928</v>
      </c>
      <c r="F2808" s="2">
        <v>609</v>
      </c>
      <c r="G2808" s="1" t="s">
        <v>114</v>
      </c>
      <c r="H2808" s="1" t="s">
        <v>93</v>
      </c>
      <c r="I2808" s="1" t="s">
        <v>23</v>
      </c>
      <c r="J2808" s="1" t="s">
        <v>27979</v>
      </c>
      <c r="K2808" s="1" t="s">
        <v>27980</v>
      </c>
      <c r="L2808">
        <f>VLOOKUP(B2808,HIS退!B:F,5,FALSE)</f>
        <v>-609</v>
      </c>
      <c r="M2808" t="e">
        <f>VLOOKUP(J2808,银行退!A:F,6,FALSE)</f>
        <v>#N/A</v>
      </c>
      <c r="N2808" t="str">
        <f>VLOOKUP(J2808,网银退汇!F:J,5,FALSE)</f>
        <v>20170919</v>
      </c>
    </row>
    <row r="2809" spans="1:14" hidden="1">
      <c r="A2809" s="1" t="s">
        <v>27981</v>
      </c>
      <c r="B2809" s="1">
        <v>2101698</v>
      </c>
      <c r="C2809" s="1" t="s">
        <v>17930</v>
      </c>
      <c r="D2809" s="1" t="s">
        <v>17931</v>
      </c>
      <c r="E2809" s="1" t="s">
        <v>17932</v>
      </c>
      <c r="F2809" s="2">
        <v>2985.53</v>
      </c>
      <c r="G2809" s="1" t="s">
        <v>114</v>
      </c>
      <c r="H2809" s="1" t="s">
        <v>91</v>
      </c>
      <c r="I2809" s="1" t="s">
        <v>92</v>
      </c>
      <c r="J2809" s="1" t="s">
        <v>27982</v>
      </c>
      <c r="K2809" s="1" t="s">
        <v>27983</v>
      </c>
      <c r="L2809">
        <f>VLOOKUP(B2809,HIS退!B:F,5,FALSE)</f>
        <v>-2985.53</v>
      </c>
      <c r="M2809" t="e">
        <f>VLOOKUP(J2809,银行退!A:F,6,FALSE)</f>
        <v>#N/A</v>
      </c>
      <c r="N2809" t="e">
        <f>VLOOKUP(J2809,网银退汇!F:J,5,FALSE)</f>
        <v>#N/A</v>
      </c>
    </row>
    <row r="2810" spans="1:14" hidden="1">
      <c r="A2810" s="1" t="s">
        <v>27984</v>
      </c>
      <c r="B2810" s="1">
        <v>2101914</v>
      </c>
      <c r="C2810" s="1" t="s">
        <v>17934</v>
      </c>
      <c r="D2810" s="1" t="s">
        <v>17935</v>
      </c>
      <c r="E2810" s="1" t="s">
        <v>234</v>
      </c>
      <c r="F2810" s="2">
        <v>9799</v>
      </c>
      <c r="G2810" s="1" t="s">
        <v>114</v>
      </c>
      <c r="H2810" s="1" t="s">
        <v>91</v>
      </c>
      <c r="I2810" s="1" t="s">
        <v>92</v>
      </c>
      <c r="J2810" s="1" t="s">
        <v>27985</v>
      </c>
      <c r="K2810" s="1" t="s">
        <v>27986</v>
      </c>
      <c r="L2810">
        <f>VLOOKUP(B2810,HIS退!B:F,5,FALSE)</f>
        <v>-9799</v>
      </c>
      <c r="M2810" t="e">
        <f>VLOOKUP(J2810,银行退!A:F,6,FALSE)</f>
        <v>#N/A</v>
      </c>
      <c r="N2810" t="e">
        <f>VLOOKUP(J2810,网银退汇!F:J,5,FALSE)</f>
        <v>#N/A</v>
      </c>
    </row>
    <row r="2811" spans="1:14" hidden="1">
      <c r="A2811" s="1" t="s">
        <v>27987</v>
      </c>
      <c r="B2811" s="1">
        <v>2101949</v>
      </c>
      <c r="C2811" s="1" t="s">
        <v>17937</v>
      </c>
      <c r="D2811" s="1" t="s">
        <v>17938</v>
      </c>
      <c r="E2811" s="1" t="s">
        <v>17939</v>
      </c>
      <c r="F2811" s="2">
        <v>100</v>
      </c>
      <c r="G2811" s="1" t="s">
        <v>114</v>
      </c>
      <c r="H2811" s="1" t="s">
        <v>91</v>
      </c>
      <c r="I2811" s="1" t="s">
        <v>92</v>
      </c>
      <c r="J2811" s="1" t="s">
        <v>27988</v>
      </c>
      <c r="K2811" s="1" t="s">
        <v>27989</v>
      </c>
      <c r="L2811">
        <f>VLOOKUP(B2811,HIS退!B:F,5,FALSE)</f>
        <v>-100</v>
      </c>
      <c r="M2811" t="e">
        <f>VLOOKUP(J2811,银行退!A:F,6,FALSE)</f>
        <v>#N/A</v>
      </c>
      <c r="N2811" t="e">
        <f>VLOOKUP(J2811,网银退汇!F:J,5,FALSE)</f>
        <v>#N/A</v>
      </c>
    </row>
    <row r="2812" spans="1:14" hidden="1">
      <c r="A2812" s="1" t="s">
        <v>27990</v>
      </c>
      <c r="B2812" s="1">
        <v>2101952</v>
      </c>
      <c r="C2812" s="1" t="s">
        <v>17941</v>
      </c>
      <c r="D2812" s="1" t="s">
        <v>17942</v>
      </c>
      <c r="E2812" s="1" t="s">
        <v>2156</v>
      </c>
      <c r="F2812" s="2">
        <v>9073</v>
      </c>
      <c r="G2812" s="1" t="s">
        <v>114</v>
      </c>
      <c r="H2812" s="1" t="s">
        <v>91</v>
      </c>
      <c r="I2812" s="1" t="s">
        <v>92</v>
      </c>
      <c r="J2812" s="1" t="s">
        <v>27991</v>
      </c>
      <c r="K2812" s="1" t="s">
        <v>27992</v>
      </c>
      <c r="L2812">
        <f>VLOOKUP(B2812,HIS退!B:F,5,FALSE)</f>
        <v>-9073</v>
      </c>
      <c r="M2812" t="e">
        <f>VLOOKUP(J2812,银行退!A:F,6,FALSE)</f>
        <v>#N/A</v>
      </c>
      <c r="N2812" t="e">
        <f>VLOOKUP(J2812,网银退汇!F:J,5,FALSE)</f>
        <v>#N/A</v>
      </c>
    </row>
    <row r="2813" spans="1:14" hidden="1">
      <c r="A2813" s="1" t="s">
        <v>27993</v>
      </c>
      <c r="B2813" s="1">
        <v>2101959</v>
      </c>
      <c r="C2813" s="1" t="s">
        <v>17944</v>
      </c>
      <c r="D2813" s="1" t="s">
        <v>17942</v>
      </c>
      <c r="E2813" s="1" t="s">
        <v>2156</v>
      </c>
      <c r="F2813" s="2">
        <v>0.36</v>
      </c>
      <c r="G2813" s="1" t="s">
        <v>114</v>
      </c>
      <c r="H2813" s="1" t="s">
        <v>91</v>
      </c>
      <c r="I2813" s="1" t="s">
        <v>92</v>
      </c>
      <c r="J2813" s="1" t="s">
        <v>27994</v>
      </c>
      <c r="K2813" s="1" t="s">
        <v>27992</v>
      </c>
      <c r="L2813">
        <f>VLOOKUP(B2813,HIS退!B:F,5,FALSE)</f>
        <v>-0.36</v>
      </c>
      <c r="M2813" t="e">
        <f>VLOOKUP(J2813,银行退!A:F,6,FALSE)</f>
        <v>#N/A</v>
      </c>
      <c r="N2813" t="e">
        <f>VLOOKUP(J2813,网银退汇!F:J,5,FALSE)</f>
        <v>#N/A</v>
      </c>
    </row>
    <row r="2814" spans="1:14" hidden="1">
      <c r="A2814" s="1" t="s">
        <v>27995</v>
      </c>
      <c r="B2814" s="1">
        <v>2102101</v>
      </c>
      <c r="C2814" s="1" t="s">
        <v>17946</v>
      </c>
      <c r="D2814" s="1" t="s">
        <v>17947</v>
      </c>
      <c r="E2814" s="1" t="s">
        <v>17948</v>
      </c>
      <c r="F2814" s="2">
        <v>2684.24</v>
      </c>
      <c r="G2814" s="1" t="s">
        <v>114</v>
      </c>
      <c r="H2814" s="1" t="s">
        <v>91</v>
      </c>
      <c r="I2814" s="1" t="s">
        <v>92</v>
      </c>
      <c r="J2814" s="1" t="s">
        <v>27996</v>
      </c>
      <c r="K2814" s="1" t="s">
        <v>27997</v>
      </c>
      <c r="L2814">
        <f>VLOOKUP(B2814,HIS退!B:F,5,FALSE)</f>
        <v>-2684.24</v>
      </c>
      <c r="M2814" t="e">
        <f>VLOOKUP(J2814,银行退!A:F,6,FALSE)</f>
        <v>#N/A</v>
      </c>
      <c r="N2814" t="e">
        <f>VLOOKUP(J2814,网银退汇!F:J,5,FALSE)</f>
        <v>#N/A</v>
      </c>
    </row>
    <row r="2815" spans="1:14" hidden="1">
      <c r="A2815" s="1" t="s">
        <v>27998</v>
      </c>
      <c r="B2815" s="1">
        <v>2102125</v>
      </c>
      <c r="C2815" s="1" t="s">
        <v>17950</v>
      </c>
      <c r="D2815" s="1" t="s">
        <v>17947</v>
      </c>
      <c r="E2815" s="1" t="s">
        <v>17948</v>
      </c>
      <c r="F2815" s="2">
        <v>6000</v>
      </c>
      <c r="G2815" s="1" t="s">
        <v>114</v>
      </c>
      <c r="H2815" s="1" t="s">
        <v>91</v>
      </c>
      <c r="I2815" s="1" t="s">
        <v>92</v>
      </c>
      <c r="J2815" s="1" t="s">
        <v>27999</v>
      </c>
      <c r="K2815" s="1" t="s">
        <v>28000</v>
      </c>
      <c r="L2815">
        <f>VLOOKUP(B2815,HIS退!B:F,5,FALSE)</f>
        <v>-6000</v>
      </c>
      <c r="M2815" t="e">
        <f>VLOOKUP(J2815,银行退!A:F,6,FALSE)</f>
        <v>#N/A</v>
      </c>
      <c r="N2815" t="e">
        <f>VLOOKUP(J2815,网银退汇!F:J,5,FALSE)</f>
        <v>#N/A</v>
      </c>
    </row>
    <row r="2816" spans="1:14" hidden="1">
      <c r="A2816" s="1" t="s">
        <v>28001</v>
      </c>
      <c r="B2816" s="1">
        <v>2102167</v>
      </c>
      <c r="C2816" s="1" t="s">
        <v>28002</v>
      </c>
      <c r="D2816" s="1" t="s">
        <v>17952</v>
      </c>
      <c r="E2816" s="1" t="s">
        <v>17953</v>
      </c>
      <c r="F2816" s="2">
        <v>1148.26</v>
      </c>
      <c r="G2816" s="1" t="s">
        <v>114</v>
      </c>
      <c r="H2816" s="1" t="s">
        <v>93</v>
      </c>
      <c r="I2816" s="1" t="s">
        <v>23</v>
      </c>
      <c r="J2816" s="1" t="s">
        <v>28003</v>
      </c>
      <c r="K2816" s="1" t="s">
        <v>28004</v>
      </c>
      <c r="L2816">
        <f>VLOOKUP(B2816,HIS退!B:F,5,FALSE)</f>
        <v>-1148.26</v>
      </c>
      <c r="M2816" t="e">
        <f>VLOOKUP(J2816,银行退!A:F,6,FALSE)</f>
        <v>#N/A</v>
      </c>
      <c r="N2816" t="str">
        <f>VLOOKUP(J2816,网银退汇!F:J,5,FALSE)</f>
        <v>20170919</v>
      </c>
    </row>
    <row r="2817" spans="1:14" hidden="1">
      <c r="A2817" s="1" t="s">
        <v>28005</v>
      </c>
      <c r="B2817" s="1">
        <v>2102172</v>
      </c>
      <c r="C2817" s="1" t="s">
        <v>17955</v>
      </c>
      <c r="D2817" s="1" t="s">
        <v>17956</v>
      </c>
      <c r="E2817" s="1" t="s">
        <v>17957</v>
      </c>
      <c r="F2817" s="2">
        <v>283.99</v>
      </c>
      <c r="G2817" s="1" t="s">
        <v>114</v>
      </c>
      <c r="H2817" s="1" t="s">
        <v>91</v>
      </c>
      <c r="I2817" s="1" t="s">
        <v>92</v>
      </c>
      <c r="J2817" s="1" t="s">
        <v>28006</v>
      </c>
      <c r="K2817" s="1" t="s">
        <v>28007</v>
      </c>
      <c r="L2817">
        <f>VLOOKUP(B2817,HIS退!B:F,5,FALSE)</f>
        <v>-283.99</v>
      </c>
      <c r="M2817" t="e">
        <f>VLOOKUP(J2817,银行退!A:F,6,FALSE)</f>
        <v>#N/A</v>
      </c>
      <c r="N2817" t="e">
        <f>VLOOKUP(J2817,网银退汇!F:J,5,FALSE)</f>
        <v>#N/A</v>
      </c>
    </row>
    <row r="2818" spans="1:14" hidden="1">
      <c r="A2818" s="1" t="s">
        <v>28008</v>
      </c>
      <c r="B2818" s="1">
        <v>2102208</v>
      </c>
      <c r="C2818" s="1" t="s">
        <v>17959</v>
      </c>
      <c r="D2818" s="1" t="s">
        <v>17960</v>
      </c>
      <c r="E2818" s="1" t="s">
        <v>17961</v>
      </c>
      <c r="F2818" s="2">
        <v>107.58</v>
      </c>
      <c r="G2818" s="1" t="s">
        <v>114</v>
      </c>
      <c r="H2818" s="1" t="s">
        <v>91</v>
      </c>
      <c r="I2818" s="1" t="s">
        <v>92</v>
      </c>
      <c r="J2818" s="1" t="s">
        <v>28009</v>
      </c>
      <c r="K2818" s="1" t="s">
        <v>28010</v>
      </c>
      <c r="L2818">
        <f>VLOOKUP(B2818,HIS退!B:F,5,FALSE)</f>
        <v>-107.58</v>
      </c>
      <c r="M2818" t="e">
        <f>VLOOKUP(J2818,银行退!A:F,6,FALSE)</f>
        <v>#N/A</v>
      </c>
      <c r="N2818" t="e">
        <f>VLOOKUP(J2818,网银退汇!F:J,5,FALSE)</f>
        <v>#N/A</v>
      </c>
    </row>
    <row r="2819" spans="1:14" hidden="1">
      <c r="A2819" s="1" t="s">
        <v>28011</v>
      </c>
      <c r="B2819" s="1">
        <v>2102357</v>
      </c>
      <c r="C2819" s="1" t="s">
        <v>17963</v>
      </c>
      <c r="D2819" s="1" t="s">
        <v>17964</v>
      </c>
      <c r="E2819" s="1" t="s">
        <v>17965</v>
      </c>
      <c r="F2819" s="2">
        <v>19500</v>
      </c>
      <c r="G2819" s="1" t="s">
        <v>114</v>
      </c>
      <c r="H2819" s="1" t="s">
        <v>91</v>
      </c>
      <c r="I2819" s="1" t="s">
        <v>92</v>
      </c>
      <c r="J2819" s="1" t="s">
        <v>28012</v>
      </c>
      <c r="K2819" s="1" t="s">
        <v>28013</v>
      </c>
      <c r="L2819">
        <f>VLOOKUP(B2819,HIS退!B:F,5,FALSE)</f>
        <v>-19500</v>
      </c>
      <c r="M2819" t="e">
        <f>VLOOKUP(J2819,银行退!A:F,6,FALSE)</f>
        <v>#N/A</v>
      </c>
      <c r="N2819" t="e">
        <f>VLOOKUP(J2819,网银退汇!F:J,5,FALSE)</f>
        <v>#N/A</v>
      </c>
    </row>
    <row r="2820" spans="1:14" hidden="1">
      <c r="A2820" s="1" t="s">
        <v>28014</v>
      </c>
      <c r="B2820" s="1">
        <v>2102479</v>
      </c>
      <c r="C2820" s="1" t="s">
        <v>17967</v>
      </c>
      <c r="D2820" s="1" t="s">
        <v>17968</v>
      </c>
      <c r="E2820" s="1" t="s">
        <v>17969</v>
      </c>
      <c r="F2820" s="2">
        <v>8808.1</v>
      </c>
      <c r="G2820" s="1" t="s">
        <v>114</v>
      </c>
      <c r="H2820" s="1" t="s">
        <v>91</v>
      </c>
      <c r="I2820" s="1" t="s">
        <v>92</v>
      </c>
      <c r="J2820" s="1" t="s">
        <v>28015</v>
      </c>
      <c r="K2820" s="1" t="s">
        <v>28016</v>
      </c>
      <c r="L2820">
        <f>VLOOKUP(B2820,HIS退!B:F,5,FALSE)</f>
        <v>-8808.1</v>
      </c>
      <c r="M2820" t="e">
        <f>VLOOKUP(J2820,银行退!A:F,6,FALSE)</f>
        <v>#N/A</v>
      </c>
      <c r="N2820" t="e">
        <f>VLOOKUP(J2820,网银退汇!F:J,5,FALSE)</f>
        <v>#N/A</v>
      </c>
    </row>
    <row r="2821" spans="1:14" hidden="1">
      <c r="A2821" s="1" t="s">
        <v>28017</v>
      </c>
      <c r="B2821" s="1">
        <v>2102559</v>
      </c>
      <c r="C2821" s="1" t="s">
        <v>17971</v>
      </c>
      <c r="D2821" s="1" t="s">
        <v>17972</v>
      </c>
      <c r="E2821" s="1" t="s">
        <v>17973</v>
      </c>
      <c r="F2821" s="2">
        <v>2666.58</v>
      </c>
      <c r="G2821" s="1" t="s">
        <v>114</v>
      </c>
      <c r="H2821" s="1" t="s">
        <v>91</v>
      </c>
      <c r="I2821" s="1" t="s">
        <v>92</v>
      </c>
      <c r="J2821" s="1" t="s">
        <v>28018</v>
      </c>
      <c r="K2821" s="1" t="s">
        <v>28019</v>
      </c>
      <c r="L2821">
        <f>VLOOKUP(B2821,HIS退!B:F,5,FALSE)</f>
        <v>-2666.58</v>
      </c>
      <c r="M2821" t="e">
        <f>VLOOKUP(J2821,银行退!A:F,6,FALSE)</f>
        <v>#N/A</v>
      </c>
      <c r="N2821" t="e">
        <f>VLOOKUP(J2821,网银退汇!F:J,5,FALSE)</f>
        <v>#N/A</v>
      </c>
    </row>
    <row r="2822" spans="1:14" hidden="1">
      <c r="A2822" s="1" t="s">
        <v>28020</v>
      </c>
      <c r="B2822" s="1">
        <v>2102605</v>
      </c>
      <c r="C2822" s="1" t="s">
        <v>17975</v>
      </c>
      <c r="D2822" s="1" t="s">
        <v>17625</v>
      </c>
      <c r="E2822" s="1" t="s">
        <v>17626</v>
      </c>
      <c r="F2822" s="2">
        <v>2568.98</v>
      </c>
      <c r="G2822" s="1" t="s">
        <v>114</v>
      </c>
      <c r="H2822" s="1" t="s">
        <v>91</v>
      </c>
      <c r="I2822" s="1" t="s">
        <v>92</v>
      </c>
      <c r="J2822" s="1" t="s">
        <v>28021</v>
      </c>
      <c r="K2822" s="1" t="s">
        <v>27728</v>
      </c>
      <c r="L2822">
        <f>VLOOKUP(B2822,HIS退!B:F,5,FALSE)</f>
        <v>-2568.98</v>
      </c>
      <c r="M2822" t="e">
        <f>VLOOKUP(J2822,银行退!A:F,6,FALSE)</f>
        <v>#N/A</v>
      </c>
      <c r="N2822" t="e">
        <f>VLOOKUP(J2822,网银退汇!F:J,5,FALSE)</f>
        <v>#N/A</v>
      </c>
    </row>
    <row r="2823" spans="1:14" hidden="1">
      <c r="A2823" s="1" t="s">
        <v>28022</v>
      </c>
      <c r="B2823" s="1">
        <v>2102645</v>
      </c>
      <c r="C2823" s="1" t="s">
        <v>17977</v>
      </c>
      <c r="D2823" s="1" t="s">
        <v>17978</v>
      </c>
      <c r="E2823" s="1" t="s">
        <v>17979</v>
      </c>
      <c r="F2823" s="2">
        <v>3050</v>
      </c>
      <c r="G2823" s="1" t="s">
        <v>114</v>
      </c>
      <c r="H2823" s="1" t="s">
        <v>91</v>
      </c>
      <c r="I2823" s="1" t="s">
        <v>92</v>
      </c>
      <c r="J2823" s="1" t="s">
        <v>28023</v>
      </c>
      <c r="K2823" s="1" t="s">
        <v>28024</v>
      </c>
      <c r="L2823">
        <f>VLOOKUP(B2823,HIS退!B:F,5,FALSE)</f>
        <v>-3050</v>
      </c>
      <c r="M2823" t="e">
        <f>VLOOKUP(J2823,银行退!A:F,6,FALSE)</f>
        <v>#N/A</v>
      </c>
      <c r="N2823" t="e">
        <f>VLOOKUP(J2823,网银退汇!F:J,5,FALSE)</f>
        <v>#N/A</v>
      </c>
    </row>
    <row r="2824" spans="1:14" hidden="1">
      <c r="A2824" s="1" t="s">
        <v>28025</v>
      </c>
      <c r="B2824" s="1">
        <v>2102652</v>
      </c>
      <c r="C2824" s="1" t="s">
        <v>17981</v>
      </c>
      <c r="D2824" s="1" t="s">
        <v>17350</v>
      </c>
      <c r="E2824" s="1" t="s">
        <v>17351</v>
      </c>
      <c r="F2824" s="2">
        <v>7500</v>
      </c>
      <c r="G2824" s="1" t="s">
        <v>114</v>
      </c>
      <c r="H2824" s="1" t="s">
        <v>91</v>
      </c>
      <c r="I2824" s="1" t="s">
        <v>92</v>
      </c>
      <c r="J2824" s="1" t="s">
        <v>28026</v>
      </c>
      <c r="K2824" s="1" t="s">
        <v>28027</v>
      </c>
      <c r="L2824">
        <f>VLOOKUP(B2824,HIS退!B:F,5,FALSE)</f>
        <v>-7500</v>
      </c>
      <c r="M2824" t="e">
        <f>VLOOKUP(J2824,银行退!A:F,6,FALSE)</f>
        <v>#N/A</v>
      </c>
      <c r="N2824" t="e">
        <f>VLOOKUP(J2824,网银退汇!F:J,5,FALSE)</f>
        <v>#N/A</v>
      </c>
    </row>
    <row r="2825" spans="1:14" hidden="1">
      <c r="A2825" s="1" t="s">
        <v>28028</v>
      </c>
      <c r="B2825" s="1">
        <v>2102694</v>
      </c>
      <c r="C2825" s="1" t="s">
        <v>17983</v>
      </c>
      <c r="D2825" s="1" t="s">
        <v>17984</v>
      </c>
      <c r="E2825" s="1" t="s">
        <v>17985</v>
      </c>
      <c r="F2825" s="2">
        <v>6850.21</v>
      </c>
      <c r="G2825" s="1" t="s">
        <v>114</v>
      </c>
      <c r="H2825" s="1" t="s">
        <v>91</v>
      </c>
      <c r="I2825" s="1" t="s">
        <v>92</v>
      </c>
      <c r="J2825" s="1" t="s">
        <v>28029</v>
      </c>
      <c r="K2825" s="1" t="s">
        <v>28030</v>
      </c>
      <c r="L2825">
        <f>VLOOKUP(B2825,HIS退!B:F,5,FALSE)</f>
        <v>-6850.21</v>
      </c>
      <c r="M2825" t="e">
        <f>VLOOKUP(J2825,银行退!A:F,6,FALSE)</f>
        <v>#N/A</v>
      </c>
      <c r="N2825" t="e">
        <f>VLOOKUP(J2825,网银退汇!F:J,5,FALSE)</f>
        <v>#N/A</v>
      </c>
    </row>
    <row r="2826" spans="1:14" hidden="1">
      <c r="A2826" s="1" t="s">
        <v>28031</v>
      </c>
      <c r="B2826" s="1">
        <v>2102723</v>
      </c>
      <c r="C2826" s="1" t="s">
        <v>17987</v>
      </c>
      <c r="D2826" s="1" t="s">
        <v>17988</v>
      </c>
      <c r="E2826" s="1" t="s">
        <v>17989</v>
      </c>
      <c r="F2826" s="2">
        <v>10000</v>
      </c>
      <c r="G2826" s="1" t="s">
        <v>114</v>
      </c>
      <c r="H2826" s="1" t="s">
        <v>91</v>
      </c>
      <c r="I2826" s="1" t="s">
        <v>92</v>
      </c>
      <c r="J2826" s="1" t="s">
        <v>28032</v>
      </c>
      <c r="K2826" s="1" t="s">
        <v>28033</v>
      </c>
      <c r="L2826">
        <f>VLOOKUP(B2826,HIS退!B:F,5,FALSE)</f>
        <v>-10000</v>
      </c>
      <c r="M2826" t="e">
        <f>VLOOKUP(J2826,银行退!A:F,6,FALSE)</f>
        <v>#N/A</v>
      </c>
      <c r="N2826" t="e">
        <f>VLOOKUP(J2826,网银退汇!F:J,5,FALSE)</f>
        <v>#N/A</v>
      </c>
    </row>
    <row r="2827" spans="1:14" hidden="1">
      <c r="A2827" s="1" t="s">
        <v>28034</v>
      </c>
      <c r="B2827" s="1">
        <v>2102747</v>
      </c>
      <c r="C2827" s="1" t="s">
        <v>28035</v>
      </c>
      <c r="D2827" s="1" t="s">
        <v>17991</v>
      </c>
      <c r="E2827" s="1" t="s">
        <v>17992</v>
      </c>
      <c r="F2827" s="2">
        <v>9981.64</v>
      </c>
      <c r="G2827" s="1" t="s">
        <v>114</v>
      </c>
      <c r="H2827" s="1" t="s">
        <v>93</v>
      </c>
      <c r="I2827" s="1" t="s">
        <v>23</v>
      </c>
      <c r="J2827" s="1" t="s">
        <v>28036</v>
      </c>
      <c r="K2827" s="1" t="s">
        <v>28037</v>
      </c>
      <c r="L2827">
        <f>VLOOKUP(B2827,HIS退!B:F,5,FALSE)</f>
        <v>-9981.64</v>
      </c>
      <c r="M2827" t="e">
        <f>VLOOKUP(J2827,银行退!A:F,6,FALSE)</f>
        <v>#N/A</v>
      </c>
      <c r="N2827" t="str">
        <f>VLOOKUP(J2827,网银退汇!F:J,5,FALSE)</f>
        <v>20170919</v>
      </c>
    </row>
    <row r="2828" spans="1:14" hidden="1">
      <c r="A2828" s="1" t="s">
        <v>28038</v>
      </c>
      <c r="B2828" s="1">
        <v>2102752</v>
      </c>
      <c r="C2828" s="1" t="s">
        <v>17994</v>
      </c>
      <c r="D2828" s="1" t="s">
        <v>17995</v>
      </c>
      <c r="E2828" s="1" t="s">
        <v>17996</v>
      </c>
      <c r="F2828" s="2">
        <v>500</v>
      </c>
      <c r="G2828" s="1" t="s">
        <v>114</v>
      </c>
      <c r="H2828" s="1" t="s">
        <v>91</v>
      </c>
      <c r="I2828" s="1" t="s">
        <v>92</v>
      </c>
      <c r="J2828" s="1" t="s">
        <v>28039</v>
      </c>
      <c r="K2828" s="1" t="s">
        <v>28040</v>
      </c>
      <c r="L2828">
        <f>VLOOKUP(B2828,HIS退!B:F,5,FALSE)</f>
        <v>-500</v>
      </c>
      <c r="M2828" t="e">
        <f>VLOOKUP(J2828,银行退!A:F,6,FALSE)</f>
        <v>#N/A</v>
      </c>
      <c r="N2828" t="e">
        <f>VLOOKUP(J2828,网银退汇!F:J,5,FALSE)</f>
        <v>#N/A</v>
      </c>
    </row>
    <row r="2829" spans="1:14" hidden="1">
      <c r="A2829" s="1" t="s">
        <v>28041</v>
      </c>
      <c r="B2829" s="1">
        <v>2102766</v>
      </c>
      <c r="C2829" s="1" t="s">
        <v>17998</v>
      </c>
      <c r="D2829" s="1" t="s">
        <v>17995</v>
      </c>
      <c r="E2829" s="1" t="s">
        <v>17996</v>
      </c>
      <c r="F2829" s="2">
        <v>300</v>
      </c>
      <c r="G2829" s="1" t="s">
        <v>114</v>
      </c>
      <c r="H2829" s="1" t="s">
        <v>91</v>
      </c>
      <c r="I2829" s="1" t="s">
        <v>92</v>
      </c>
      <c r="J2829" s="1" t="s">
        <v>28042</v>
      </c>
      <c r="K2829" s="1" t="s">
        <v>28040</v>
      </c>
      <c r="L2829">
        <f>VLOOKUP(B2829,HIS退!B:F,5,FALSE)</f>
        <v>-300</v>
      </c>
      <c r="M2829" t="e">
        <f>VLOOKUP(J2829,银行退!A:F,6,FALSE)</f>
        <v>#N/A</v>
      </c>
      <c r="N2829" t="e">
        <f>VLOOKUP(J2829,网银退汇!F:J,5,FALSE)</f>
        <v>#N/A</v>
      </c>
    </row>
    <row r="2830" spans="1:14" hidden="1">
      <c r="A2830" s="1" t="s">
        <v>28043</v>
      </c>
      <c r="B2830" s="1">
        <v>2102796</v>
      </c>
      <c r="C2830" s="1" t="s">
        <v>18000</v>
      </c>
      <c r="D2830" s="1" t="s">
        <v>18001</v>
      </c>
      <c r="E2830" s="1" t="s">
        <v>18002</v>
      </c>
      <c r="F2830" s="2">
        <v>5000</v>
      </c>
      <c r="G2830" s="1" t="s">
        <v>114</v>
      </c>
      <c r="H2830" s="1" t="s">
        <v>91</v>
      </c>
      <c r="I2830" s="1" t="s">
        <v>92</v>
      </c>
      <c r="J2830" s="1" t="s">
        <v>28044</v>
      </c>
      <c r="K2830" s="1" t="s">
        <v>28045</v>
      </c>
      <c r="L2830">
        <f>VLOOKUP(B2830,HIS退!B:F,5,FALSE)</f>
        <v>-5000</v>
      </c>
      <c r="M2830" t="e">
        <f>VLOOKUP(J2830,银行退!A:F,6,FALSE)</f>
        <v>#N/A</v>
      </c>
      <c r="N2830" t="e">
        <f>VLOOKUP(J2830,网银退汇!F:J,5,FALSE)</f>
        <v>#N/A</v>
      </c>
    </row>
    <row r="2831" spans="1:14" hidden="1">
      <c r="A2831" s="1" t="s">
        <v>28046</v>
      </c>
      <c r="B2831" s="1">
        <v>2102837</v>
      </c>
      <c r="C2831" s="1" t="s">
        <v>18004</v>
      </c>
      <c r="D2831" s="1" t="s">
        <v>18005</v>
      </c>
      <c r="E2831" s="1" t="s">
        <v>18006</v>
      </c>
      <c r="F2831" s="2">
        <v>613.64</v>
      </c>
      <c r="G2831" s="1" t="s">
        <v>114</v>
      </c>
      <c r="H2831" s="1" t="s">
        <v>91</v>
      </c>
      <c r="I2831" s="1" t="s">
        <v>92</v>
      </c>
      <c r="J2831" s="1" t="s">
        <v>28047</v>
      </c>
      <c r="K2831" s="1" t="s">
        <v>28048</v>
      </c>
      <c r="L2831">
        <f>VLOOKUP(B2831,HIS退!B:F,5,FALSE)</f>
        <v>-613.64</v>
      </c>
      <c r="M2831" t="e">
        <f>VLOOKUP(J2831,银行退!A:F,6,FALSE)</f>
        <v>#N/A</v>
      </c>
      <c r="N2831" t="e">
        <f>VLOOKUP(J2831,网银退汇!F:J,5,FALSE)</f>
        <v>#N/A</v>
      </c>
    </row>
    <row r="2832" spans="1:14" hidden="1">
      <c r="A2832" s="1" t="s">
        <v>28049</v>
      </c>
      <c r="B2832" s="1">
        <v>2102904</v>
      </c>
      <c r="C2832" s="1" t="s">
        <v>18008</v>
      </c>
      <c r="D2832" s="1" t="s">
        <v>18009</v>
      </c>
      <c r="E2832" s="1" t="s">
        <v>18010</v>
      </c>
      <c r="F2832" s="2">
        <v>610</v>
      </c>
      <c r="G2832" s="1" t="s">
        <v>114</v>
      </c>
      <c r="H2832" s="1" t="s">
        <v>91</v>
      </c>
      <c r="I2832" s="1" t="s">
        <v>92</v>
      </c>
      <c r="J2832" s="1" t="s">
        <v>28050</v>
      </c>
      <c r="K2832" s="1" t="s">
        <v>28051</v>
      </c>
      <c r="L2832">
        <f>VLOOKUP(B2832,HIS退!B:F,5,FALSE)</f>
        <v>-610</v>
      </c>
      <c r="M2832" t="e">
        <f>VLOOKUP(J2832,银行退!A:F,6,FALSE)</f>
        <v>#N/A</v>
      </c>
      <c r="N2832" t="e">
        <f>VLOOKUP(J2832,网银退汇!F:J,5,FALSE)</f>
        <v>#N/A</v>
      </c>
    </row>
    <row r="2833" spans="1:14" hidden="1">
      <c r="A2833" s="1" t="s">
        <v>28052</v>
      </c>
      <c r="B2833" s="1">
        <v>2102942</v>
      </c>
      <c r="C2833" s="1" t="s">
        <v>18012</v>
      </c>
      <c r="D2833" s="1" t="s">
        <v>18013</v>
      </c>
      <c r="E2833" s="1" t="s">
        <v>18014</v>
      </c>
      <c r="F2833" s="2">
        <v>4500</v>
      </c>
      <c r="G2833" s="1" t="s">
        <v>114</v>
      </c>
      <c r="H2833" s="1" t="s">
        <v>91</v>
      </c>
      <c r="I2833" s="1" t="s">
        <v>92</v>
      </c>
      <c r="J2833" s="1" t="s">
        <v>28053</v>
      </c>
      <c r="K2833" s="1" t="s">
        <v>28054</v>
      </c>
      <c r="L2833">
        <f>VLOOKUP(B2833,HIS退!B:F,5,FALSE)</f>
        <v>-4500</v>
      </c>
      <c r="M2833" t="e">
        <f>VLOOKUP(J2833,银行退!A:F,6,FALSE)</f>
        <v>#N/A</v>
      </c>
      <c r="N2833" t="e">
        <f>VLOOKUP(J2833,网银退汇!F:J,5,FALSE)</f>
        <v>#N/A</v>
      </c>
    </row>
    <row r="2834" spans="1:14" hidden="1">
      <c r="A2834" s="1" t="s">
        <v>28055</v>
      </c>
      <c r="B2834" s="1">
        <v>2102959</v>
      </c>
      <c r="C2834" s="1" t="s">
        <v>18016</v>
      </c>
      <c r="D2834" s="1" t="s">
        <v>438</v>
      </c>
      <c r="E2834" s="1" t="s">
        <v>478</v>
      </c>
      <c r="F2834" s="2">
        <v>579.79</v>
      </c>
      <c r="G2834" s="1" t="s">
        <v>114</v>
      </c>
      <c r="H2834" s="1" t="s">
        <v>91</v>
      </c>
      <c r="I2834" s="1" t="s">
        <v>92</v>
      </c>
      <c r="J2834" s="1" t="s">
        <v>28056</v>
      </c>
      <c r="K2834" s="1" t="s">
        <v>439</v>
      </c>
      <c r="L2834">
        <f>VLOOKUP(B2834,HIS退!B:F,5,FALSE)</f>
        <v>-579.79</v>
      </c>
      <c r="M2834" t="e">
        <f>VLOOKUP(J2834,银行退!A:F,6,FALSE)</f>
        <v>#N/A</v>
      </c>
      <c r="N2834" t="e">
        <f>VLOOKUP(J2834,网银退汇!F:J,5,FALSE)</f>
        <v>#N/A</v>
      </c>
    </row>
    <row r="2835" spans="1:14" hidden="1">
      <c r="A2835" s="1" t="s">
        <v>28057</v>
      </c>
      <c r="B2835" s="1">
        <v>2103070</v>
      </c>
      <c r="C2835" s="1" t="s">
        <v>18018</v>
      </c>
      <c r="D2835" s="1" t="s">
        <v>18019</v>
      </c>
      <c r="E2835" s="1" t="s">
        <v>18020</v>
      </c>
      <c r="F2835" s="2">
        <v>600</v>
      </c>
      <c r="G2835" s="1" t="s">
        <v>114</v>
      </c>
      <c r="H2835" s="1" t="s">
        <v>91</v>
      </c>
      <c r="I2835" s="1" t="s">
        <v>92</v>
      </c>
      <c r="J2835" s="1" t="s">
        <v>28058</v>
      </c>
      <c r="K2835" s="1" t="s">
        <v>28059</v>
      </c>
      <c r="L2835">
        <f>VLOOKUP(B2835,HIS退!B:F,5,FALSE)</f>
        <v>-600</v>
      </c>
      <c r="M2835" t="e">
        <f>VLOOKUP(J2835,银行退!A:F,6,FALSE)</f>
        <v>#N/A</v>
      </c>
      <c r="N2835" t="e">
        <f>VLOOKUP(J2835,网银退汇!F:J,5,FALSE)</f>
        <v>#N/A</v>
      </c>
    </row>
    <row r="2836" spans="1:14" hidden="1">
      <c r="A2836" s="1" t="s">
        <v>28060</v>
      </c>
      <c r="B2836" s="1">
        <v>2103175</v>
      </c>
      <c r="C2836" s="1" t="s">
        <v>18022</v>
      </c>
      <c r="D2836" s="1" t="s">
        <v>18023</v>
      </c>
      <c r="E2836" s="1" t="s">
        <v>18024</v>
      </c>
      <c r="F2836" s="2">
        <v>8220</v>
      </c>
      <c r="G2836" s="1" t="s">
        <v>114</v>
      </c>
      <c r="H2836" s="1" t="s">
        <v>91</v>
      </c>
      <c r="I2836" s="1" t="s">
        <v>92</v>
      </c>
      <c r="J2836" s="1" t="s">
        <v>28061</v>
      </c>
      <c r="K2836" s="1" t="s">
        <v>28062</v>
      </c>
      <c r="L2836">
        <f>VLOOKUP(B2836,HIS退!B:F,5,FALSE)</f>
        <v>-8220</v>
      </c>
      <c r="M2836" t="e">
        <f>VLOOKUP(J2836,银行退!A:F,6,FALSE)</f>
        <v>#N/A</v>
      </c>
      <c r="N2836" t="e">
        <f>VLOOKUP(J2836,网银退汇!F:J,5,FALSE)</f>
        <v>#N/A</v>
      </c>
    </row>
    <row r="2837" spans="1:14" hidden="1">
      <c r="A2837" s="1" t="s">
        <v>28063</v>
      </c>
      <c r="B2837" s="1">
        <v>2103243</v>
      </c>
      <c r="C2837" s="1" t="s">
        <v>18026</v>
      </c>
      <c r="D2837" s="1" t="s">
        <v>18027</v>
      </c>
      <c r="E2837" s="1" t="s">
        <v>18028</v>
      </c>
      <c r="F2837" s="2">
        <v>270.5</v>
      </c>
      <c r="G2837" s="1" t="s">
        <v>114</v>
      </c>
      <c r="H2837" s="1" t="s">
        <v>91</v>
      </c>
      <c r="I2837" s="1" t="s">
        <v>92</v>
      </c>
      <c r="J2837" s="1" t="s">
        <v>28064</v>
      </c>
      <c r="K2837" s="1" t="s">
        <v>28065</v>
      </c>
      <c r="L2837">
        <f>VLOOKUP(B2837,HIS退!B:F,5,FALSE)</f>
        <v>-270.5</v>
      </c>
      <c r="M2837" t="e">
        <f>VLOOKUP(J2837,银行退!A:F,6,FALSE)</f>
        <v>#N/A</v>
      </c>
      <c r="N2837" t="e">
        <f>VLOOKUP(J2837,网银退汇!F:J,5,FALSE)</f>
        <v>#N/A</v>
      </c>
    </row>
    <row r="2838" spans="1:14" hidden="1">
      <c r="A2838" s="1" t="s">
        <v>28066</v>
      </c>
      <c r="B2838" s="1">
        <v>2104484</v>
      </c>
      <c r="C2838" s="1" t="s">
        <v>18030</v>
      </c>
      <c r="D2838" s="1" t="s">
        <v>18031</v>
      </c>
      <c r="E2838" s="1" t="s">
        <v>18032</v>
      </c>
      <c r="F2838" s="2">
        <v>200</v>
      </c>
      <c r="G2838" s="1" t="s">
        <v>114</v>
      </c>
      <c r="H2838" s="1" t="s">
        <v>91</v>
      </c>
      <c r="I2838" s="1" t="s">
        <v>92</v>
      </c>
      <c r="J2838" s="1" t="s">
        <v>28067</v>
      </c>
      <c r="K2838" s="1" t="s">
        <v>28068</v>
      </c>
      <c r="L2838">
        <f>VLOOKUP(B2838,HIS退!B:F,5,FALSE)</f>
        <v>-200</v>
      </c>
      <c r="M2838" t="e">
        <f>VLOOKUP(J2838,银行退!A:F,6,FALSE)</f>
        <v>#N/A</v>
      </c>
      <c r="N2838" t="e">
        <f>VLOOKUP(J2838,网银退汇!F:J,5,FALSE)</f>
        <v>#N/A</v>
      </c>
    </row>
    <row r="2839" spans="1:14" hidden="1">
      <c r="A2839" s="1" t="s">
        <v>28069</v>
      </c>
      <c r="B2839" s="1">
        <v>2104687</v>
      </c>
      <c r="C2839" s="1" t="s">
        <v>28070</v>
      </c>
      <c r="D2839" s="1" t="s">
        <v>18034</v>
      </c>
      <c r="E2839" s="1" t="s">
        <v>18035</v>
      </c>
      <c r="F2839" s="2">
        <v>5000</v>
      </c>
      <c r="G2839" s="1" t="s">
        <v>114</v>
      </c>
      <c r="H2839" s="1" t="s">
        <v>93</v>
      </c>
      <c r="I2839" s="1" t="s">
        <v>23</v>
      </c>
      <c r="J2839" s="1" t="s">
        <v>28071</v>
      </c>
      <c r="K2839" s="1" t="s">
        <v>28072</v>
      </c>
      <c r="L2839">
        <f>VLOOKUP(B2839,HIS退!B:F,5,FALSE)</f>
        <v>-5000</v>
      </c>
      <c r="M2839" t="e">
        <f>VLOOKUP(J2839,银行退!A:F,6,FALSE)</f>
        <v>#N/A</v>
      </c>
      <c r="N2839" t="str">
        <f>VLOOKUP(J2839,网银退汇!F:J,5,FALSE)</f>
        <v>20170919</v>
      </c>
    </row>
    <row r="2840" spans="1:14" hidden="1">
      <c r="A2840" s="1" t="s">
        <v>28073</v>
      </c>
      <c r="B2840" s="1">
        <v>2104822</v>
      </c>
      <c r="C2840" s="1" t="s">
        <v>18037</v>
      </c>
      <c r="D2840" s="1" t="s">
        <v>18038</v>
      </c>
      <c r="E2840" s="1" t="s">
        <v>18039</v>
      </c>
      <c r="F2840" s="2">
        <v>2100</v>
      </c>
      <c r="G2840" s="1" t="s">
        <v>114</v>
      </c>
      <c r="H2840" s="1" t="s">
        <v>91</v>
      </c>
      <c r="I2840" s="1" t="s">
        <v>92</v>
      </c>
      <c r="J2840" s="1" t="s">
        <v>28074</v>
      </c>
      <c r="K2840" s="1" t="s">
        <v>28075</v>
      </c>
      <c r="L2840">
        <f>VLOOKUP(B2840,HIS退!B:F,5,FALSE)</f>
        <v>-2100</v>
      </c>
      <c r="M2840" t="e">
        <f>VLOOKUP(J2840,银行退!A:F,6,FALSE)</f>
        <v>#N/A</v>
      </c>
      <c r="N2840" t="e">
        <f>VLOOKUP(J2840,网银退汇!F:J,5,FALSE)</f>
        <v>#N/A</v>
      </c>
    </row>
    <row r="2841" spans="1:14" hidden="1">
      <c r="A2841" s="1" t="s">
        <v>28076</v>
      </c>
      <c r="B2841" s="1">
        <v>2105048</v>
      </c>
      <c r="C2841" s="1" t="s">
        <v>18041</v>
      </c>
      <c r="D2841" s="1" t="s">
        <v>9402</v>
      </c>
      <c r="E2841" s="1" t="s">
        <v>9403</v>
      </c>
      <c r="F2841" s="2">
        <v>906.73</v>
      </c>
      <c r="G2841" s="1" t="s">
        <v>114</v>
      </c>
      <c r="H2841" s="1" t="s">
        <v>91</v>
      </c>
      <c r="I2841" s="1" t="s">
        <v>92</v>
      </c>
      <c r="J2841" s="1" t="s">
        <v>28077</v>
      </c>
      <c r="K2841" s="1" t="s">
        <v>15736</v>
      </c>
      <c r="L2841">
        <f>VLOOKUP(B2841,HIS退!B:F,5,FALSE)</f>
        <v>-906.73</v>
      </c>
      <c r="M2841" t="e">
        <f>VLOOKUP(J2841,银行退!A:F,6,FALSE)</f>
        <v>#N/A</v>
      </c>
      <c r="N2841" t="e">
        <f>VLOOKUP(J2841,网银退汇!F:J,5,FALSE)</f>
        <v>#N/A</v>
      </c>
    </row>
    <row r="2842" spans="1:14" hidden="1">
      <c r="A2842" s="1" t="s">
        <v>28078</v>
      </c>
      <c r="B2842" s="1">
        <v>2105137</v>
      </c>
      <c r="C2842" s="1" t="s">
        <v>18043</v>
      </c>
      <c r="D2842" s="1" t="s">
        <v>18044</v>
      </c>
      <c r="E2842" s="1" t="s">
        <v>18045</v>
      </c>
      <c r="F2842" s="2">
        <v>2500</v>
      </c>
      <c r="G2842" s="1" t="s">
        <v>114</v>
      </c>
      <c r="H2842" s="1" t="s">
        <v>91</v>
      </c>
      <c r="I2842" s="1" t="s">
        <v>92</v>
      </c>
      <c r="J2842" s="1" t="s">
        <v>28079</v>
      </c>
      <c r="K2842" s="1" t="s">
        <v>28080</v>
      </c>
      <c r="L2842">
        <f>VLOOKUP(B2842,HIS退!B:F,5,FALSE)</f>
        <v>-2500</v>
      </c>
      <c r="M2842" t="e">
        <f>VLOOKUP(J2842,银行退!A:F,6,FALSE)</f>
        <v>#N/A</v>
      </c>
      <c r="N2842" t="e">
        <f>VLOOKUP(J2842,网银退汇!F:J,5,FALSE)</f>
        <v>#N/A</v>
      </c>
    </row>
    <row r="2843" spans="1:14" hidden="1">
      <c r="A2843" s="1" t="s">
        <v>28081</v>
      </c>
      <c r="B2843" s="1">
        <v>2105259</v>
      </c>
      <c r="C2843" s="1" t="s">
        <v>18047</v>
      </c>
      <c r="D2843" s="1" t="s">
        <v>18048</v>
      </c>
      <c r="E2843" s="1" t="s">
        <v>18049</v>
      </c>
      <c r="F2843" s="2">
        <v>340</v>
      </c>
      <c r="G2843" s="1" t="s">
        <v>114</v>
      </c>
      <c r="H2843" s="1" t="s">
        <v>91</v>
      </c>
      <c r="I2843" s="1" t="s">
        <v>92</v>
      </c>
      <c r="J2843" s="1" t="s">
        <v>28082</v>
      </c>
      <c r="K2843" s="1" t="s">
        <v>28083</v>
      </c>
      <c r="L2843">
        <f>VLOOKUP(B2843,HIS退!B:F,5,FALSE)</f>
        <v>-340</v>
      </c>
      <c r="M2843" t="e">
        <f>VLOOKUP(J2843,银行退!A:F,6,FALSE)</f>
        <v>#N/A</v>
      </c>
      <c r="N2843" t="e">
        <f>VLOOKUP(J2843,网银退汇!F:J,5,FALSE)</f>
        <v>#N/A</v>
      </c>
    </row>
    <row r="2844" spans="1:14" hidden="1">
      <c r="A2844" s="1" t="s">
        <v>28084</v>
      </c>
      <c r="B2844" s="1">
        <v>2105558</v>
      </c>
      <c r="C2844" s="1" t="s">
        <v>18051</v>
      </c>
      <c r="D2844" s="1" t="s">
        <v>18052</v>
      </c>
      <c r="E2844" s="1" t="s">
        <v>18053</v>
      </c>
      <c r="F2844" s="2">
        <v>9210</v>
      </c>
      <c r="G2844" s="1" t="s">
        <v>114</v>
      </c>
      <c r="H2844" s="1" t="s">
        <v>91</v>
      </c>
      <c r="I2844" s="1" t="s">
        <v>92</v>
      </c>
      <c r="J2844" s="1" t="s">
        <v>28085</v>
      </c>
      <c r="K2844" s="1" t="s">
        <v>28086</v>
      </c>
      <c r="L2844">
        <f>VLOOKUP(B2844,HIS退!B:F,5,FALSE)</f>
        <v>-9210</v>
      </c>
      <c r="M2844" t="e">
        <f>VLOOKUP(J2844,银行退!A:F,6,FALSE)</f>
        <v>#N/A</v>
      </c>
      <c r="N2844" t="e">
        <f>VLOOKUP(J2844,网银退汇!F:J,5,FALSE)</f>
        <v>#N/A</v>
      </c>
    </row>
    <row r="2845" spans="1:14" hidden="1">
      <c r="A2845" s="1" t="s">
        <v>28087</v>
      </c>
      <c r="B2845" s="1">
        <v>2106171</v>
      </c>
      <c r="C2845" s="1" t="s">
        <v>18055</v>
      </c>
      <c r="D2845" s="1" t="s">
        <v>17160</v>
      </c>
      <c r="E2845" s="1" t="s">
        <v>17161</v>
      </c>
      <c r="F2845" s="2">
        <v>48.72</v>
      </c>
      <c r="G2845" s="1" t="s">
        <v>114</v>
      </c>
      <c r="H2845" s="1" t="s">
        <v>91</v>
      </c>
      <c r="I2845" s="1" t="s">
        <v>92</v>
      </c>
      <c r="J2845" s="1" t="s">
        <v>28088</v>
      </c>
      <c r="K2845" s="1" t="s">
        <v>28089</v>
      </c>
      <c r="L2845">
        <f>VLOOKUP(B2845,HIS退!B:F,5,FALSE)</f>
        <v>-48.72</v>
      </c>
      <c r="M2845" t="e">
        <f>VLOOKUP(J2845,银行退!A:F,6,FALSE)</f>
        <v>#N/A</v>
      </c>
      <c r="N2845" t="e">
        <f>VLOOKUP(J2845,网银退汇!F:J,5,FALSE)</f>
        <v>#N/A</v>
      </c>
    </row>
    <row r="2846" spans="1:14" hidden="1">
      <c r="A2846" s="1" t="s">
        <v>28090</v>
      </c>
      <c r="B2846" s="1">
        <v>2106451</v>
      </c>
      <c r="C2846" s="1" t="s">
        <v>18057</v>
      </c>
      <c r="D2846" s="1" t="s">
        <v>8229</v>
      </c>
      <c r="E2846" s="1" t="s">
        <v>8230</v>
      </c>
      <c r="F2846" s="2">
        <v>900</v>
      </c>
      <c r="G2846" s="1" t="s">
        <v>114</v>
      </c>
      <c r="H2846" s="1" t="s">
        <v>91</v>
      </c>
      <c r="I2846" s="1" t="s">
        <v>92</v>
      </c>
      <c r="J2846" s="1" t="s">
        <v>28091</v>
      </c>
      <c r="K2846" s="1" t="s">
        <v>28092</v>
      </c>
      <c r="L2846">
        <f>VLOOKUP(B2846,HIS退!B:F,5,FALSE)</f>
        <v>-900</v>
      </c>
      <c r="M2846" t="e">
        <f>VLOOKUP(J2846,银行退!A:F,6,FALSE)</f>
        <v>#N/A</v>
      </c>
      <c r="N2846" t="e">
        <f>VLOOKUP(J2846,网银退汇!F:J,5,FALSE)</f>
        <v>#N/A</v>
      </c>
    </row>
    <row r="2847" spans="1:14" hidden="1">
      <c r="A2847" s="1" t="s">
        <v>28093</v>
      </c>
      <c r="B2847" s="1">
        <v>2106534</v>
      </c>
      <c r="C2847" s="1" t="s">
        <v>18059</v>
      </c>
      <c r="D2847" s="1" t="s">
        <v>18060</v>
      </c>
      <c r="E2847" s="1" t="s">
        <v>18061</v>
      </c>
      <c r="F2847" s="2">
        <v>3908.66</v>
      </c>
      <c r="G2847" s="1" t="s">
        <v>114</v>
      </c>
      <c r="H2847" s="1" t="s">
        <v>91</v>
      </c>
      <c r="I2847" s="1" t="s">
        <v>92</v>
      </c>
      <c r="J2847" s="1" t="s">
        <v>28094</v>
      </c>
      <c r="K2847" s="1" t="s">
        <v>28095</v>
      </c>
      <c r="L2847">
        <f>VLOOKUP(B2847,HIS退!B:F,5,FALSE)</f>
        <v>-3908.66</v>
      </c>
      <c r="M2847" t="e">
        <f>VLOOKUP(J2847,银行退!A:F,6,FALSE)</f>
        <v>#N/A</v>
      </c>
      <c r="N2847" t="e">
        <f>VLOOKUP(J2847,网银退汇!F:J,5,FALSE)</f>
        <v>#N/A</v>
      </c>
    </row>
    <row r="2848" spans="1:14" hidden="1">
      <c r="A2848" s="1" t="s">
        <v>28096</v>
      </c>
      <c r="B2848" s="1">
        <v>2106695</v>
      </c>
      <c r="C2848" s="1" t="s">
        <v>18063</v>
      </c>
      <c r="D2848" s="1" t="s">
        <v>18064</v>
      </c>
      <c r="E2848" s="1" t="s">
        <v>18065</v>
      </c>
      <c r="F2848" s="2">
        <v>104.14</v>
      </c>
      <c r="G2848" s="1" t="s">
        <v>114</v>
      </c>
      <c r="H2848" s="1" t="s">
        <v>91</v>
      </c>
      <c r="I2848" s="1" t="s">
        <v>92</v>
      </c>
      <c r="J2848" s="1" t="s">
        <v>28097</v>
      </c>
      <c r="K2848" s="1" t="s">
        <v>28098</v>
      </c>
      <c r="L2848">
        <f>VLOOKUP(B2848,HIS退!B:F,5,FALSE)</f>
        <v>-104.14</v>
      </c>
      <c r="M2848" t="e">
        <f>VLOOKUP(J2848,银行退!A:F,6,FALSE)</f>
        <v>#N/A</v>
      </c>
      <c r="N2848" t="e">
        <f>VLOOKUP(J2848,网银退汇!F:J,5,FALSE)</f>
        <v>#N/A</v>
      </c>
    </row>
    <row r="2849" spans="1:14" hidden="1">
      <c r="A2849" s="1" t="s">
        <v>28099</v>
      </c>
      <c r="B2849" s="1">
        <v>2106814</v>
      </c>
      <c r="C2849" s="1" t="s">
        <v>18067</v>
      </c>
      <c r="D2849" s="1" t="s">
        <v>18068</v>
      </c>
      <c r="E2849" s="1" t="s">
        <v>18069</v>
      </c>
      <c r="F2849" s="2">
        <v>1230</v>
      </c>
      <c r="G2849" s="1" t="s">
        <v>114</v>
      </c>
      <c r="H2849" s="1" t="s">
        <v>91</v>
      </c>
      <c r="I2849" s="1" t="s">
        <v>92</v>
      </c>
      <c r="J2849" s="1" t="s">
        <v>28100</v>
      </c>
      <c r="K2849" s="1" t="s">
        <v>28101</v>
      </c>
      <c r="L2849">
        <f>VLOOKUP(B2849,HIS退!B:F,5,FALSE)</f>
        <v>-1230</v>
      </c>
      <c r="M2849" t="e">
        <f>VLOOKUP(J2849,银行退!A:F,6,FALSE)</f>
        <v>#N/A</v>
      </c>
      <c r="N2849" t="e">
        <f>VLOOKUP(J2849,网银退汇!F:J,5,FALSE)</f>
        <v>#N/A</v>
      </c>
    </row>
    <row r="2850" spans="1:14" hidden="1">
      <c r="A2850" s="1" t="s">
        <v>28102</v>
      </c>
      <c r="B2850" s="1">
        <v>2107200</v>
      </c>
      <c r="C2850" s="1" t="s">
        <v>18071</v>
      </c>
      <c r="D2850" s="1" t="s">
        <v>18072</v>
      </c>
      <c r="E2850" s="1" t="s">
        <v>18073</v>
      </c>
      <c r="F2850" s="2">
        <v>523.29999999999995</v>
      </c>
      <c r="G2850" s="1" t="s">
        <v>114</v>
      </c>
      <c r="H2850" s="1" t="s">
        <v>91</v>
      </c>
      <c r="I2850" s="1" t="s">
        <v>92</v>
      </c>
      <c r="J2850" s="1" t="s">
        <v>28103</v>
      </c>
      <c r="K2850" s="1" t="s">
        <v>28104</v>
      </c>
      <c r="L2850">
        <f>VLOOKUP(B2850,HIS退!B:F,5,FALSE)</f>
        <v>-523.29999999999995</v>
      </c>
      <c r="M2850" t="e">
        <f>VLOOKUP(J2850,银行退!A:F,6,FALSE)</f>
        <v>#N/A</v>
      </c>
      <c r="N2850" t="e">
        <f>VLOOKUP(J2850,网银退汇!F:J,5,FALSE)</f>
        <v>#N/A</v>
      </c>
    </row>
    <row r="2851" spans="1:14" hidden="1">
      <c r="A2851" s="1" t="s">
        <v>28105</v>
      </c>
      <c r="B2851" s="1">
        <v>2107491</v>
      </c>
      <c r="C2851" s="1" t="s">
        <v>18079</v>
      </c>
      <c r="D2851" s="1" t="s">
        <v>18080</v>
      </c>
      <c r="E2851" s="1" t="s">
        <v>18081</v>
      </c>
      <c r="F2851" s="2">
        <v>489.5</v>
      </c>
      <c r="G2851" s="1" t="s">
        <v>114</v>
      </c>
      <c r="H2851" s="1" t="s">
        <v>91</v>
      </c>
      <c r="I2851" s="1" t="s">
        <v>92</v>
      </c>
      <c r="J2851" s="1" t="s">
        <v>28106</v>
      </c>
      <c r="K2851" s="1" t="s">
        <v>28107</v>
      </c>
      <c r="L2851">
        <f>VLOOKUP(B2851,HIS退!B:F,5,FALSE)</f>
        <v>-489.5</v>
      </c>
      <c r="M2851" t="e">
        <f>VLOOKUP(J2851,银行退!A:F,6,FALSE)</f>
        <v>#N/A</v>
      </c>
      <c r="N2851" t="e">
        <f>VLOOKUP(J2851,网银退汇!F:J,5,FALSE)</f>
        <v>#N/A</v>
      </c>
    </row>
    <row r="2852" spans="1:14" hidden="1">
      <c r="A2852" s="1" t="s">
        <v>28108</v>
      </c>
      <c r="B2852" s="1">
        <v>2107467</v>
      </c>
      <c r="C2852" s="1" t="s">
        <v>18075</v>
      </c>
      <c r="D2852" s="1" t="s">
        <v>18076</v>
      </c>
      <c r="E2852" s="1" t="s">
        <v>18077</v>
      </c>
      <c r="F2852" s="2">
        <v>784.4</v>
      </c>
      <c r="G2852" s="1" t="s">
        <v>114</v>
      </c>
      <c r="H2852" s="1" t="s">
        <v>91</v>
      </c>
      <c r="I2852" s="1" t="s">
        <v>92</v>
      </c>
      <c r="J2852" s="1" t="s">
        <v>28109</v>
      </c>
      <c r="K2852" s="1" t="s">
        <v>28110</v>
      </c>
      <c r="L2852">
        <f>VLOOKUP(B2852,HIS退!B:F,5,FALSE)</f>
        <v>-784.4</v>
      </c>
      <c r="M2852" t="e">
        <f>VLOOKUP(J2852,银行退!A:F,6,FALSE)</f>
        <v>#N/A</v>
      </c>
      <c r="N2852" t="e">
        <f>VLOOKUP(J2852,网银退汇!F:J,5,FALSE)</f>
        <v>#N/A</v>
      </c>
    </row>
    <row r="2853" spans="1:14" hidden="1">
      <c r="A2853" s="1" t="s">
        <v>28111</v>
      </c>
      <c r="B2853" s="1">
        <v>2107645</v>
      </c>
      <c r="C2853" s="1" t="s">
        <v>28112</v>
      </c>
      <c r="D2853" s="1" t="s">
        <v>18083</v>
      </c>
      <c r="E2853" s="1" t="s">
        <v>18084</v>
      </c>
      <c r="F2853" s="2">
        <v>658.29</v>
      </c>
      <c r="G2853" s="1" t="s">
        <v>114</v>
      </c>
      <c r="H2853" s="1" t="s">
        <v>93</v>
      </c>
      <c r="I2853" s="1" t="s">
        <v>23</v>
      </c>
      <c r="J2853" s="1" t="s">
        <v>28113</v>
      </c>
      <c r="K2853" s="1" t="s">
        <v>28114</v>
      </c>
      <c r="L2853">
        <f>VLOOKUP(B2853,HIS退!B:F,5,FALSE)</f>
        <v>-658.29</v>
      </c>
      <c r="M2853" t="e">
        <f>VLOOKUP(J2853,银行退!A:F,6,FALSE)</f>
        <v>#N/A</v>
      </c>
      <c r="N2853" t="str">
        <f>VLOOKUP(J2853,网银退汇!F:J,5,FALSE)</f>
        <v>20170919</v>
      </c>
    </row>
    <row r="2854" spans="1:14" hidden="1">
      <c r="A2854" s="1" t="s">
        <v>28115</v>
      </c>
      <c r="B2854" s="1">
        <v>2107657</v>
      </c>
      <c r="C2854" s="1" t="s">
        <v>18086</v>
      </c>
      <c r="D2854" s="1" t="s">
        <v>18087</v>
      </c>
      <c r="E2854" s="1" t="s">
        <v>18088</v>
      </c>
      <c r="F2854" s="2">
        <v>900</v>
      </c>
      <c r="G2854" s="1" t="s">
        <v>114</v>
      </c>
      <c r="H2854" s="1" t="s">
        <v>91</v>
      </c>
      <c r="I2854" s="1" t="s">
        <v>92</v>
      </c>
      <c r="J2854" s="1" t="s">
        <v>28116</v>
      </c>
      <c r="K2854" s="1" t="s">
        <v>28117</v>
      </c>
      <c r="L2854">
        <f>VLOOKUP(B2854,HIS退!B:F,5,FALSE)</f>
        <v>-900</v>
      </c>
      <c r="M2854" t="e">
        <f>VLOOKUP(J2854,银行退!A:F,6,FALSE)</f>
        <v>#N/A</v>
      </c>
      <c r="N2854" t="e">
        <f>VLOOKUP(J2854,网银退汇!F:J,5,FALSE)</f>
        <v>#N/A</v>
      </c>
    </row>
    <row r="2855" spans="1:14" hidden="1">
      <c r="A2855" s="1" t="s">
        <v>28118</v>
      </c>
      <c r="B2855" s="1">
        <v>2107674</v>
      </c>
      <c r="C2855" s="1" t="s">
        <v>18090</v>
      </c>
      <c r="D2855" s="1" t="s">
        <v>18091</v>
      </c>
      <c r="E2855" s="1" t="s">
        <v>18092</v>
      </c>
      <c r="F2855" s="2">
        <v>1450</v>
      </c>
      <c r="G2855" s="1" t="s">
        <v>114</v>
      </c>
      <c r="H2855" s="1" t="s">
        <v>91</v>
      </c>
      <c r="I2855" s="1" t="s">
        <v>92</v>
      </c>
      <c r="J2855" s="1" t="s">
        <v>28119</v>
      </c>
      <c r="K2855" s="1" t="s">
        <v>28120</v>
      </c>
      <c r="L2855">
        <f>VLOOKUP(B2855,HIS退!B:F,5,FALSE)</f>
        <v>-1450</v>
      </c>
      <c r="M2855" t="e">
        <f>VLOOKUP(J2855,银行退!A:F,6,FALSE)</f>
        <v>#N/A</v>
      </c>
      <c r="N2855" t="e">
        <f>VLOOKUP(J2855,网银退汇!F:J,5,FALSE)</f>
        <v>#N/A</v>
      </c>
    </row>
    <row r="2856" spans="1:14" hidden="1">
      <c r="A2856" s="1" t="s">
        <v>28121</v>
      </c>
      <c r="B2856" s="1">
        <v>2107734</v>
      </c>
      <c r="C2856" s="1" t="s">
        <v>18094</v>
      </c>
      <c r="D2856" s="1" t="s">
        <v>18095</v>
      </c>
      <c r="E2856" s="1" t="s">
        <v>18096</v>
      </c>
      <c r="F2856" s="2">
        <v>400</v>
      </c>
      <c r="G2856" s="1" t="s">
        <v>114</v>
      </c>
      <c r="H2856" s="1" t="s">
        <v>91</v>
      </c>
      <c r="I2856" s="1" t="s">
        <v>92</v>
      </c>
      <c r="J2856" s="1" t="s">
        <v>28122</v>
      </c>
      <c r="K2856" s="1" t="s">
        <v>28123</v>
      </c>
      <c r="L2856">
        <f>VLOOKUP(B2856,HIS退!B:F,5,FALSE)</f>
        <v>-400</v>
      </c>
      <c r="M2856" t="e">
        <f>VLOOKUP(J2856,银行退!A:F,6,FALSE)</f>
        <v>#N/A</v>
      </c>
      <c r="N2856" t="e">
        <f>VLOOKUP(J2856,网银退汇!F:J,5,FALSE)</f>
        <v>#N/A</v>
      </c>
    </row>
    <row r="2857" spans="1:14" hidden="1">
      <c r="A2857" s="1" t="s">
        <v>28124</v>
      </c>
      <c r="B2857" s="1">
        <v>2107798</v>
      </c>
      <c r="C2857" s="1" t="s">
        <v>18098</v>
      </c>
      <c r="D2857" s="1" t="s">
        <v>18099</v>
      </c>
      <c r="E2857" s="1" t="s">
        <v>18100</v>
      </c>
      <c r="F2857" s="2">
        <v>500</v>
      </c>
      <c r="G2857" s="1" t="s">
        <v>114</v>
      </c>
      <c r="H2857" s="1" t="s">
        <v>91</v>
      </c>
      <c r="I2857" s="1" t="s">
        <v>92</v>
      </c>
      <c r="J2857" s="1" t="s">
        <v>28125</v>
      </c>
      <c r="K2857" s="1" t="s">
        <v>28123</v>
      </c>
      <c r="L2857">
        <f>VLOOKUP(B2857,HIS退!B:F,5,FALSE)</f>
        <v>-500</v>
      </c>
      <c r="M2857" t="e">
        <f>VLOOKUP(J2857,银行退!A:F,6,FALSE)</f>
        <v>#N/A</v>
      </c>
      <c r="N2857" t="e">
        <f>VLOOKUP(J2857,网银退汇!F:J,5,FALSE)</f>
        <v>#N/A</v>
      </c>
    </row>
    <row r="2858" spans="1:14" hidden="1">
      <c r="A2858" s="1" t="s">
        <v>28126</v>
      </c>
      <c r="B2858" s="1">
        <v>2107839</v>
      </c>
      <c r="C2858" s="1" t="s">
        <v>18102</v>
      </c>
      <c r="D2858" s="1" t="s">
        <v>18103</v>
      </c>
      <c r="E2858" s="1" t="s">
        <v>18104</v>
      </c>
      <c r="F2858" s="2">
        <v>4000</v>
      </c>
      <c r="G2858" s="1" t="s">
        <v>114</v>
      </c>
      <c r="H2858" s="1" t="s">
        <v>91</v>
      </c>
      <c r="I2858" s="1" t="s">
        <v>92</v>
      </c>
      <c r="J2858" s="1" t="s">
        <v>28127</v>
      </c>
      <c r="K2858" s="1" t="s">
        <v>28128</v>
      </c>
      <c r="L2858">
        <f>VLOOKUP(B2858,HIS退!B:F,5,FALSE)</f>
        <v>-4000</v>
      </c>
      <c r="M2858" t="e">
        <f>VLOOKUP(J2858,银行退!A:F,6,FALSE)</f>
        <v>#N/A</v>
      </c>
      <c r="N2858" t="e">
        <f>VLOOKUP(J2858,网银退汇!F:J,5,FALSE)</f>
        <v>#N/A</v>
      </c>
    </row>
    <row r="2859" spans="1:14" hidden="1">
      <c r="A2859" s="1" t="s">
        <v>28129</v>
      </c>
      <c r="B2859" s="1">
        <v>2107898</v>
      </c>
      <c r="C2859" s="1" t="s">
        <v>18106</v>
      </c>
      <c r="D2859" s="1" t="s">
        <v>18107</v>
      </c>
      <c r="E2859" s="1" t="s">
        <v>18108</v>
      </c>
      <c r="F2859" s="2">
        <v>10000</v>
      </c>
      <c r="G2859" s="1" t="s">
        <v>114</v>
      </c>
      <c r="H2859" s="1" t="s">
        <v>91</v>
      </c>
      <c r="I2859" s="1" t="s">
        <v>92</v>
      </c>
      <c r="J2859" s="1" t="s">
        <v>28130</v>
      </c>
      <c r="K2859" s="1" t="s">
        <v>28131</v>
      </c>
      <c r="L2859">
        <f>VLOOKUP(B2859,HIS退!B:F,5,FALSE)</f>
        <v>-10000</v>
      </c>
      <c r="M2859" t="e">
        <f>VLOOKUP(J2859,银行退!A:F,6,FALSE)</f>
        <v>#N/A</v>
      </c>
      <c r="N2859" t="e">
        <f>VLOOKUP(J2859,网银退汇!F:J,5,FALSE)</f>
        <v>#N/A</v>
      </c>
    </row>
    <row r="2860" spans="1:14" hidden="1">
      <c r="A2860" s="1" t="s">
        <v>28132</v>
      </c>
      <c r="B2860" s="1">
        <v>2107914</v>
      </c>
      <c r="C2860" s="1" t="s">
        <v>18110</v>
      </c>
      <c r="D2860" s="1" t="s">
        <v>18111</v>
      </c>
      <c r="E2860" s="1" t="s">
        <v>18112</v>
      </c>
      <c r="F2860" s="2">
        <v>215</v>
      </c>
      <c r="G2860" s="1" t="s">
        <v>114</v>
      </c>
      <c r="H2860" s="1" t="s">
        <v>91</v>
      </c>
      <c r="I2860" s="1" t="s">
        <v>92</v>
      </c>
      <c r="J2860" s="1" t="s">
        <v>28133</v>
      </c>
      <c r="K2860" s="1" t="s">
        <v>28134</v>
      </c>
      <c r="L2860">
        <f>VLOOKUP(B2860,HIS退!B:F,5,FALSE)</f>
        <v>-215</v>
      </c>
      <c r="M2860" t="e">
        <f>VLOOKUP(J2860,银行退!A:F,6,FALSE)</f>
        <v>#N/A</v>
      </c>
      <c r="N2860" t="e">
        <f>VLOOKUP(J2860,网银退汇!F:J,5,FALSE)</f>
        <v>#N/A</v>
      </c>
    </row>
    <row r="2861" spans="1:14" hidden="1">
      <c r="A2861" s="1" t="s">
        <v>28135</v>
      </c>
      <c r="B2861" s="1">
        <v>2107919</v>
      </c>
      <c r="C2861" s="1" t="s">
        <v>18113</v>
      </c>
      <c r="D2861" s="1" t="s">
        <v>18103</v>
      </c>
      <c r="E2861" s="1" t="s">
        <v>18104</v>
      </c>
      <c r="F2861" s="2">
        <v>149.32</v>
      </c>
      <c r="G2861" s="1" t="s">
        <v>114</v>
      </c>
      <c r="H2861" s="1" t="s">
        <v>91</v>
      </c>
      <c r="I2861" s="1" t="s">
        <v>92</v>
      </c>
      <c r="J2861" s="1" t="s">
        <v>28136</v>
      </c>
      <c r="K2861" s="1" t="s">
        <v>28137</v>
      </c>
      <c r="L2861">
        <f>VLOOKUP(B2861,HIS退!B:F,5,FALSE)</f>
        <v>-149.32</v>
      </c>
      <c r="M2861" t="e">
        <f>VLOOKUP(J2861,银行退!A:F,6,FALSE)</f>
        <v>#N/A</v>
      </c>
      <c r="N2861" t="e">
        <f>VLOOKUP(J2861,网银退汇!F:J,5,FALSE)</f>
        <v>#N/A</v>
      </c>
    </row>
    <row r="2862" spans="1:14" hidden="1">
      <c r="A2862" s="1" t="s">
        <v>28138</v>
      </c>
      <c r="B2862" s="1">
        <v>2108051</v>
      </c>
      <c r="C2862" s="1" t="s">
        <v>18115</v>
      </c>
      <c r="D2862" s="1" t="s">
        <v>18116</v>
      </c>
      <c r="E2862" s="1" t="s">
        <v>18117</v>
      </c>
      <c r="F2862" s="2">
        <v>844.67</v>
      </c>
      <c r="G2862" s="1" t="s">
        <v>114</v>
      </c>
      <c r="H2862" s="1" t="s">
        <v>91</v>
      </c>
      <c r="I2862" s="1" t="s">
        <v>92</v>
      </c>
      <c r="J2862" s="1" t="s">
        <v>28139</v>
      </c>
      <c r="K2862" s="1" t="s">
        <v>28140</v>
      </c>
      <c r="L2862">
        <f>VLOOKUP(B2862,HIS退!B:F,5,FALSE)</f>
        <v>-844.67</v>
      </c>
      <c r="M2862" t="e">
        <f>VLOOKUP(J2862,银行退!A:F,6,FALSE)</f>
        <v>#N/A</v>
      </c>
      <c r="N2862" t="e">
        <f>VLOOKUP(J2862,网银退汇!F:J,5,FALSE)</f>
        <v>#N/A</v>
      </c>
    </row>
    <row r="2863" spans="1:14" hidden="1">
      <c r="A2863" s="1" t="s">
        <v>28141</v>
      </c>
      <c r="B2863" s="1">
        <v>2108063</v>
      </c>
      <c r="C2863" s="1" t="s">
        <v>18119</v>
      </c>
      <c r="D2863" s="1" t="s">
        <v>18120</v>
      </c>
      <c r="E2863" s="1" t="s">
        <v>18121</v>
      </c>
      <c r="F2863" s="2">
        <v>1885.6</v>
      </c>
      <c r="G2863" s="1" t="s">
        <v>114</v>
      </c>
      <c r="H2863" s="1" t="s">
        <v>91</v>
      </c>
      <c r="I2863" s="1" t="s">
        <v>92</v>
      </c>
      <c r="J2863" s="1" t="s">
        <v>28142</v>
      </c>
      <c r="K2863" s="1" t="s">
        <v>28143</v>
      </c>
      <c r="L2863">
        <f>VLOOKUP(B2863,HIS退!B:F,5,FALSE)</f>
        <v>-1885.6</v>
      </c>
      <c r="M2863" t="e">
        <f>VLOOKUP(J2863,银行退!A:F,6,FALSE)</f>
        <v>#N/A</v>
      </c>
      <c r="N2863" t="e">
        <f>VLOOKUP(J2863,网银退汇!F:J,5,FALSE)</f>
        <v>#N/A</v>
      </c>
    </row>
    <row r="2864" spans="1:14" hidden="1">
      <c r="A2864" s="1" t="s">
        <v>28144</v>
      </c>
      <c r="B2864" s="1">
        <v>2108115</v>
      </c>
      <c r="C2864" s="1" t="s">
        <v>18123</v>
      </c>
      <c r="D2864" s="1" t="s">
        <v>18124</v>
      </c>
      <c r="E2864" s="1" t="s">
        <v>18125</v>
      </c>
      <c r="F2864" s="2">
        <v>165.5</v>
      </c>
      <c r="G2864" s="1" t="s">
        <v>114</v>
      </c>
      <c r="H2864" s="1" t="s">
        <v>91</v>
      </c>
      <c r="I2864" s="1" t="s">
        <v>92</v>
      </c>
      <c r="J2864" s="1" t="s">
        <v>28145</v>
      </c>
      <c r="K2864" s="1" t="s">
        <v>28146</v>
      </c>
      <c r="L2864">
        <f>VLOOKUP(B2864,HIS退!B:F,5,FALSE)</f>
        <v>-165.5</v>
      </c>
      <c r="M2864" t="e">
        <f>VLOOKUP(J2864,银行退!A:F,6,FALSE)</f>
        <v>#N/A</v>
      </c>
      <c r="N2864" t="e">
        <f>VLOOKUP(J2864,网银退汇!F:J,5,FALSE)</f>
        <v>#N/A</v>
      </c>
    </row>
    <row r="2865" spans="1:14" hidden="1">
      <c r="A2865" s="1" t="s">
        <v>28147</v>
      </c>
      <c r="B2865" s="1">
        <v>2108279</v>
      </c>
      <c r="C2865" s="1" t="s">
        <v>28148</v>
      </c>
      <c r="D2865" s="1" t="s">
        <v>1599</v>
      </c>
      <c r="E2865" s="1" t="s">
        <v>185</v>
      </c>
      <c r="F2865" s="2">
        <v>7683.14</v>
      </c>
      <c r="G2865" s="1" t="s">
        <v>114</v>
      </c>
      <c r="H2865" s="1" t="s">
        <v>93</v>
      </c>
      <c r="I2865" s="1" t="s">
        <v>23</v>
      </c>
      <c r="J2865" s="1" t="s">
        <v>28149</v>
      </c>
      <c r="K2865" s="1" t="s">
        <v>1600</v>
      </c>
      <c r="L2865">
        <f>VLOOKUP(B2865,HIS退!B:F,5,FALSE)</f>
        <v>-7683.14</v>
      </c>
      <c r="M2865" t="e">
        <f>VLOOKUP(J2865,银行退!A:F,6,FALSE)</f>
        <v>#N/A</v>
      </c>
      <c r="N2865" t="str">
        <f>VLOOKUP(J2865,网银退汇!F:J,5,FALSE)</f>
        <v>20170919</v>
      </c>
    </row>
    <row r="2866" spans="1:14" hidden="1">
      <c r="A2866" s="1" t="s">
        <v>28150</v>
      </c>
      <c r="B2866" s="1">
        <v>2108372</v>
      </c>
      <c r="C2866" s="1" t="s">
        <v>18128</v>
      </c>
      <c r="D2866" s="1" t="s">
        <v>18129</v>
      </c>
      <c r="E2866" s="1" t="s">
        <v>18130</v>
      </c>
      <c r="F2866" s="2">
        <v>500</v>
      </c>
      <c r="G2866" s="1" t="s">
        <v>114</v>
      </c>
      <c r="H2866" s="1" t="s">
        <v>91</v>
      </c>
      <c r="I2866" s="1" t="s">
        <v>92</v>
      </c>
      <c r="J2866" s="1" t="s">
        <v>28151</v>
      </c>
      <c r="K2866" s="1" t="s">
        <v>28152</v>
      </c>
      <c r="L2866">
        <f>VLOOKUP(B2866,HIS退!B:F,5,FALSE)</f>
        <v>-500</v>
      </c>
      <c r="M2866" t="e">
        <f>VLOOKUP(J2866,银行退!A:F,6,FALSE)</f>
        <v>#N/A</v>
      </c>
      <c r="N2866" t="e">
        <f>VLOOKUP(J2866,网银退汇!F:J,5,FALSE)</f>
        <v>#N/A</v>
      </c>
    </row>
    <row r="2867" spans="1:14" hidden="1">
      <c r="A2867" s="1" t="s">
        <v>18146</v>
      </c>
      <c r="B2867" s="1">
        <v>2108448</v>
      </c>
      <c r="C2867" s="1" t="s">
        <v>18132</v>
      </c>
      <c r="D2867" s="1" t="s">
        <v>18133</v>
      </c>
      <c r="E2867" s="1" t="s">
        <v>18134</v>
      </c>
      <c r="F2867" s="2">
        <v>1000</v>
      </c>
      <c r="G2867" s="1" t="s">
        <v>114</v>
      </c>
      <c r="H2867" s="1" t="s">
        <v>91</v>
      </c>
      <c r="I2867" s="1" t="s">
        <v>92</v>
      </c>
      <c r="J2867" s="1" t="s">
        <v>28153</v>
      </c>
      <c r="K2867" s="1" t="s">
        <v>28154</v>
      </c>
      <c r="L2867">
        <f>VLOOKUP(B2867,HIS退!B:F,5,FALSE)</f>
        <v>-1000</v>
      </c>
      <c r="M2867" t="e">
        <f>VLOOKUP(J2867,银行退!A:F,6,FALSE)</f>
        <v>#N/A</v>
      </c>
      <c r="N2867" t="e">
        <f>VLOOKUP(J2867,网银退汇!F:J,5,FALSE)</f>
        <v>#N/A</v>
      </c>
    </row>
    <row r="2868" spans="1:14" hidden="1">
      <c r="A2868" s="1" t="s">
        <v>28155</v>
      </c>
      <c r="B2868" s="1">
        <v>2108501</v>
      </c>
      <c r="C2868" s="1" t="s">
        <v>18136</v>
      </c>
      <c r="D2868" s="1" t="s">
        <v>18137</v>
      </c>
      <c r="E2868" s="1" t="s">
        <v>18138</v>
      </c>
      <c r="F2868" s="2">
        <v>2473.69</v>
      </c>
      <c r="G2868" s="1" t="s">
        <v>114</v>
      </c>
      <c r="H2868" s="1" t="s">
        <v>91</v>
      </c>
      <c r="I2868" s="1" t="s">
        <v>92</v>
      </c>
      <c r="J2868" s="1" t="s">
        <v>28156</v>
      </c>
      <c r="K2868" s="1" t="s">
        <v>28157</v>
      </c>
      <c r="L2868">
        <f>VLOOKUP(B2868,HIS退!B:F,5,FALSE)</f>
        <v>-2473.69</v>
      </c>
      <c r="M2868" t="e">
        <f>VLOOKUP(J2868,银行退!A:F,6,FALSE)</f>
        <v>#N/A</v>
      </c>
      <c r="N2868" t="e">
        <f>VLOOKUP(J2868,网银退汇!F:J,5,FALSE)</f>
        <v>#N/A</v>
      </c>
    </row>
    <row r="2869" spans="1:14" hidden="1">
      <c r="A2869" s="1" t="s">
        <v>28158</v>
      </c>
      <c r="B2869" s="1">
        <v>2108598</v>
      </c>
      <c r="C2869" s="1" t="s">
        <v>18140</v>
      </c>
      <c r="D2869" s="1" t="s">
        <v>18141</v>
      </c>
      <c r="E2869" s="1" t="s">
        <v>1903</v>
      </c>
      <c r="F2869" s="2">
        <v>1107.68</v>
      </c>
      <c r="G2869" s="1" t="s">
        <v>114</v>
      </c>
      <c r="H2869" s="1" t="s">
        <v>91</v>
      </c>
      <c r="I2869" s="1" t="s">
        <v>92</v>
      </c>
      <c r="J2869" s="1" t="s">
        <v>28159</v>
      </c>
      <c r="K2869" s="1" t="s">
        <v>28160</v>
      </c>
      <c r="L2869">
        <f>VLOOKUP(B2869,HIS退!B:F,5,FALSE)</f>
        <v>-1107.68</v>
      </c>
      <c r="M2869" t="e">
        <f>VLOOKUP(J2869,银行退!A:F,6,FALSE)</f>
        <v>#N/A</v>
      </c>
      <c r="N2869" t="e">
        <f>VLOOKUP(J2869,网银退汇!F:J,5,FALSE)</f>
        <v>#N/A</v>
      </c>
    </row>
    <row r="2870" spans="1:14" hidden="1">
      <c r="A2870" s="1" t="s">
        <v>28161</v>
      </c>
      <c r="B2870" s="1">
        <v>2108771</v>
      </c>
      <c r="C2870" s="1" t="s">
        <v>18143</v>
      </c>
      <c r="D2870" s="1" t="s">
        <v>18144</v>
      </c>
      <c r="E2870" s="1" t="s">
        <v>18145</v>
      </c>
      <c r="F2870" s="2">
        <v>2500</v>
      </c>
      <c r="G2870" s="1" t="s">
        <v>114</v>
      </c>
      <c r="H2870" s="1" t="s">
        <v>91</v>
      </c>
      <c r="I2870" s="1" t="s">
        <v>92</v>
      </c>
      <c r="J2870" s="1" t="s">
        <v>28162</v>
      </c>
      <c r="K2870" s="1" t="s">
        <v>28163</v>
      </c>
      <c r="L2870">
        <f>VLOOKUP(B2870,HIS退!B:F,5,FALSE)</f>
        <v>-2500</v>
      </c>
      <c r="M2870" t="e">
        <f>VLOOKUP(J2870,银行退!A:F,6,FALSE)</f>
        <v>#N/A</v>
      </c>
      <c r="N2870" t="e">
        <f>VLOOKUP(J2870,网银退汇!F:J,5,FALSE)</f>
        <v>#N/A</v>
      </c>
    </row>
    <row r="2871" spans="1:14" hidden="1">
      <c r="A2871" s="1" t="s">
        <v>28164</v>
      </c>
      <c r="B2871" s="1">
        <v>2109237</v>
      </c>
      <c r="C2871" s="1" t="s">
        <v>18147</v>
      </c>
      <c r="D2871" s="1" t="s">
        <v>18148</v>
      </c>
      <c r="E2871" s="1" t="s">
        <v>18149</v>
      </c>
      <c r="F2871" s="2">
        <v>9900</v>
      </c>
      <c r="G2871" s="1" t="s">
        <v>114</v>
      </c>
      <c r="H2871" s="1" t="s">
        <v>91</v>
      </c>
      <c r="I2871" s="1" t="s">
        <v>92</v>
      </c>
      <c r="J2871" s="1" t="s">
        <v>28165</v>
      </c>
      <c r="K2871" s="1" t="s">
        <v>28166</v>
      </c>
      <c r="L2871">
        <f>VLOOKUP(B2871,HIS退!B:F,5,FALSE)</f>
        <v>-9900</v>
      </c>
      <c r="M2871" t="e">
        <f>VLOOKUP(J2871,银行退!A:F,6,FALSE)</f>
        <v>#N/A</v>
      </c>
      <c r="N2871" t="e">
        <f>VLOOKUP(J2871,网银退汇!F:J,5,FALSE)</f>
        <v>#N/A</v>
      </c>
    </row>
    <row r="2872" spans="1:14" hidden="1">
      <c r="A2872" s="1" t="s">
        <v>28167</v>
      </c>
      <c r="B2872" s="1">
        <v>2109538</v>
      </c>
      <c r="C2872" s="1" t="s">
        <v>18151</v>
      </c>
      <c r="D2872" s="1" t="s">
        <v>18152</v>
      </c>
      <c r="E2872" s="1" t="s">
        <v>18153</v>
      </c>
      <c r="F2872" s="2">
        <v>2000</v>
      </c>
      <c r="G2872" s="1" t="s">
        <v>114</v>
      </c>
      <c r="H2872" s="1" t="s">
        <v>91</v>
      </c>
      <c r="I2872" s="1" t="s">
        <v>92</v>
      </c>
      <c r="J2872" s="1" t="s">
        <v>28168</v>
      </c>
      <c r="K2872" s="1" t="s">
        <v>28169</v>
      </c>
      <c r="L2872">
        <f>VLOOKUP(B2872,HIS退!B:F,5,FALSE)</f>
        <v>-2000</v>
      </c>
      <c r="M2872" t="e">
        <f>VLOOKUP(J2872,银行退!A:F,6,FALSE)</f>
        <v>#N/A</v>
      </c>
      <c r="N2872" t="e">
        <f>VLOOKUP(J2872,网银退汇!F:J,5,FALSE)</f>
        <v>#N/A</v>
      </c>
    </row>
    <row r="2873" spans="1:14" hidden="1">
      <c r="A2873" s="1" t="s">
        <v>28170</v>
      </c>
      <c r="B2873" s="1">
        <v>2109864</v>
      </c>
      <c r="C2873" s="1" t="s">
        <v>18159</v>
      </c>
      <c r="D2873" s="1" t="s">
        <v>18160</v>
      </c>
      <c r="E2873" s="1" t="s">
        <v>18161</v>
      </c>
      <c r="F2873" s="2">
        <v>2500</v>
      </c>
      <c r="G2873" s="1" t="s">
        <v>114</v>
      </c>
      <c r="H2873" s="1" t="s">
        <v>91</v>
      </c>
      <c r="I2873" s="1" t="s">
        <v>92</v>
      </c>
      <c r="J2873" s="1" t="s">
        <v>28171</v>
      </c>
      <c r="K2873" s="1" t="s">
        <v>28172</v>
      </c>
      <c r="L2873">
        <f>VLOOKUP(B2873,HIS退!B:F,5,FALSE)</f>
        <v>-2500</v>
      </c>
      <c r="M2873" t="e">
        <f>VLOOKUP(J2873,银行退!A:F,6,FALSE)</f>
        <v>#N/A</v>
      </c>
      <c r="N2873" t="e">
        <f>VLOOKUP(J2873,网银退汇!F:J,5,FALSE)</f>
        <v>#N/A</v>
      </c>
    </row>
    <row r="2874" spans="1:14" hidden="1">
      <c r="A2874" s="1" t="s">
        <v>28173</v>
      </c>
      <c r="B2874" s="1">
        <v>2109847</v>
      </c>
      <c r="C2874" s="1" t="s">
        <v>18155</v>
      </c>
      <c r="D2874" s="1" t="s">
        <v>18156</v>
      </c>
      <c r="E2874" s="1" t="s">
        <v>18157</v>
      </c>
      <c r="F2874" s="2">
        <v>700.5</v>
      </c>
      <c r="G2874" s="1" t="s">
        <v>114</v>
      </c>
      <c r="H2874" s="1" t="s">
        <v>91</v>
      </c>
      <c r="I2874" s="1" t="s">
        <v>92</v>
      </c>
      <c r="J2874" s="1" t="s">
        <v>28174</v>
      </c>
      <c r="K2874" s="1" t="s">
        <v>28175</v>
      </c>
      <c r="L2874">
        <f>VLOOKUP(B2874,HIS退!B:F,5,FALSE)</f>
        <v>-700.5</v>
      </c>
      <c r="M2874" t="e">
        <f>VLOOKUP(J2874,银行退!A:F,6,FALSE)</f>
        <v>#N/A</v>
      </c>
      <c r="N2874" t="e">
        <f>VLOOKUP(J2874,网银退汇!F:J,5,FALSE)</f>
        <v>#N/A</v>
      </c>
    </row>
    <row r="2875" spans="1:14" hidden="1">
      <c r="A2875" s="1" t="s">
        <v>28176</v>
      </c>
      <c r="B2875" s="1">
        <v>2109870</v>
      </c>
      <c r="C2875" s="1" t="s">
        <v>18163</v>
      </c>
      <c r="D2875" s="1" t="s">
        <v>18164</v>
      </c>
      <c r="E2875" s="1" t="s">
        <v>18165</v>
      </c>
      <c r="F2875" s="2">
        <v>107.83</v>
      </c>
      <c r="G2875" s="1" t="s">
        <v>114</v>
      </c>
      <c r="H2875" s="1" t="s">
        <v>91</v>
      </c>
      <c r="I2875" s="1" t="s">
        <v>92</v>
      </c>
      <c r="J2875" s="1" t="s">
        <v>28177</v>
      </c>
      <c r="K2875" s="1" t="s">
        <v>28178</v>
      </c>
      <c r="L2875">
        <f>VLOOKUP(B2875,HIS退!B:F,5,FALSE)</f>
        <v>-107.83</v>
      </c>
      <c r="M2875" t="e">
        <f>VLOOKUP(J2875,银行退!A:F,6,FALSE)</f>
        <v>#N/A</v>
      </c>
      <c r="N2875" t="e">
        <f>VLOOKUP(J2875,网银退汇!F:J,5,FALSE)</f>
        <v>#N/A</v>
      </c>
    </row>
    <row r="2876" spans="1:14" hidden="1">
      <c r="A2876" s="1" t="s">
        <v>28179</v>
      </c>
      <c r="B2876" s="1">
        <v>2109897</v>
      </c>
      <c r="C2876" s="1" t="s">
        <v>18170</v>
      </c>
      <c r="D2876" s="1" t="s">
        <v>18171</v>
      </c>
      <c r="E2876" s="1" t="s">
        <v>18172</v>
      </c>
      <c r="F2876" s="2">
        <v>10000</v>
      </c>
      <c r="G2876" s="1" t="s">
        <v>114</v>
      </c>
      <c r="H2876" s="1" t="s">
        <v>91</v>
      </c>
      <c r="I2876" s="1" t="s">
        <v>92</v>
      </c>
      <c r="J2876" s="1" t="s">
        <v>28180</v>
      </c>
      <c r="K2876" s="1" t="s">
        <v>28181</v>
      </c>
      <c r="L2876">
        <f>VLOOKUP(B2876,HIS退!B:F,5,FALSE)</f>
        <v>-10000</v>
      </c>
      <c r="M2876" t="e">
        <f>VLOOKUP(J2876,银行退!A:F,6,FALSE)</f>
        <v>#N/A</v>
      </c>
      <c r="N2876" t="e">
        <f>VLOOKUP(J2876,网银退汇!F:J,5,FALSE)</f>
        <v>#N/A</v>
      </c>
    </row>
    <row r="2877" spans="1:14" hidden="1">
      <c r="A2877" s="1" t="s">
        <v>28182</v>
      </c>
      <c r="B2877" s="1">
        <v>2109893</v>
      </c>
      <c r="C2877" s="1" t="s">
        <v>28183</v>
      </c>
      <c r="D2877" s="1" t="s">
        <v>18167</v>
      </c>
      <c r="E2877" s="1" t="s">
        <v>18168</v>
      </c>
      <c r="F2877" s="2">
        <v>4059.3</v>
      </c>
      <c r="G2877" s="1" t="s">
        <v>114</v>
      </c>
      <c r="H2877" s="1" t="s">
        <v>93</v>
      </c>
      <c r="I2877" s="1" t="s">
        <v>23</v>
      </c>
      <c r="J2877" s="1" t="s">
        <v>28184</v>
      </c>
      <c r="K2877" s="1" t="s">
        <v>28185</v>
      </c>
      <c r="L2877">
        <f>VLOOKUP(B2877,HIS退!B:F,5,FALSE)</f>
        <v>-4059.3</v>
      </c>
      <c r="M2877" t="e">
        <f>VLOOKUP(J2877,银行退!A:F,6,FALSE)</f>
        <v>#N/A</v>
      </c>
      <c r="N2877" t="str">
        <f>VLOOKUP(J2877,网银退汇!F:J,5,FALSE)</f>
        <v>20170919</v>
      </c>
    </row>
    <row r="2878" spans="1:14" hidden="1">
      <c r="A2878" s="1" t="s">
        <v>28186</v>
      </c>
      <c r="B2878" s="1">
        <v>2109946</v>
      </c>
      <c r="C2878" s="1" t="s">
        <v>18174</v>
      </c>
      <c r="D2878" s="1" t="s">
        <v>18175</v>
      </c>
      <c r="E2878" s="1" t="s">
        <v>18176</v>
      </c>
      <c r="F2878" s="2">
        <v>176.92</v>
      </c>
      <c r="G2878" s="1" t="s">
        <v>114</v>
      </c>
      <c r="H2878" s="1" t="s">
        <v>91</v>
      </c>
      <c r="I2878" s="1" t="s">
        <v>92</v>
      </c>
      <c r="J2878" s="1" t="s">
        <v>28187</v>
      </c>
      <c r="K2878" s="1" t="s">
        <v>28188</v>
      </c>
      <c r="L2878">
        <f>VLOOKUP(B2878,HIS退!B:F,5,FALSE)</f>
        <v>-176.92</v>
      </c>
      <c r="M2878" t="e">
        <f>VLOOKUP(J2878,银行退!A:F,6,FALSE)</f>
        <v>#N/A</v>
      </c>
      <c r="N2878" t="e">
        <f>VLOOKUP(J2878,网银退汇!F:J,5,FALSE)</f>
        <v>#N/A</v>
      </c>
    </row>
    <row r="2879" spans="1:14" hidden="1">
      <c r="A2879" s="1" t="s">
        <v>28189</v>
      </c>
      <c r="B2879" s="1">
        <v>2110038</v>
      </c>
      <c r="C2879" s="1" t="s">
        <v>18178</v>
      </c>
      <c r="D2879" s="1" t="s">
        <v>18179</v>
      </c>
      <c r="E2879" s="1" t="s">
        <v>18180</v>
      </c>
      <c r="F2879" s="2">
        <v>350</v>
      </c>
      <c r="G2879" s="1" t="s">
        <v>114</v>
      </c>
      <c r="H2879" s="1" t="s">
        <v>91</v>
      </c>
      <c r="I2879" s="1" t="s">
        <v>92</v>
      </c>
      <c r="J2879" s="1" t="s">
        <v>28190</v>
      </c>
      <c r="K2879" s="1" t="s">
        <v>28191</v>
      </c>
      <c r="L2879">
        <f>VLOOKUP(B2879,HIS退!B:F,5,FALSE)</f>
        <v>-350</v>
      </c>
      <c r="M2879" t="e">
        <f>VLOOKUP(J2879,银行退!A:F,6,FALSE)</f>
        <v>#N/A</v>
      </c>
      <c r="N2879" t="e">
        <f>VLOOKUP(J2879,网银退汇!F:J,5,FALSE)</f>
        <v>#N/A</v>
      </c>
    </row>
    <row r="2880" spans="1:14" hidden="1">
      <c r="A2880" s="1" t="s">
        <v>28192</v>
      </c>
      <c r="B2880" s="1">
        <v>2110116</v>
      </c>
      <c r="C2880" s="1" t="s">
        <v>18182</v>
      </c>
      <c r="D2880" s="1" t="s">
        <v>18183</v>
      </c>
      <c r="E2880" s="1" t="s">
        <v>18184</v>
      </c>
      <c r="F2880" s="2">
        <v>213</v>
      </c>
      <c r="G2880" s="1" t="s">
        <v>114</v>
      </c>
      <c r="H2880" s="1" t="s">
        <v>91</v>
      </c>
      <c r="I2880" s="1" t="s">
        <v>92</v>
      </c>
      <c r="J2880" s="1" t="s">
        <v>28193</v>
      </c>
      <c r="K2880" s="1" t="s">
        <v>28194</v>
      </c>
      <c r="L2880">
        <f>VLOOKUP(B2880,HIS退!B:F,5,FALSE)</f>
        <v>-213</v>
      </c>
      <c r="M2880" t="e">
        <f>VLOOKUP(J2880,银行退!A:F,6,FALSE)</f>
        <v>#N/A</v>
      </c>
      <c r="N2880" t="e">
        <f>VLOOKUP(J2880,网银退汇!F:J,5,FALSE)</f>
        <v>#N/A</v>
      </c>
    </row>
    <row r="2881" spans="1:14" hidden="1">
      <c r="A2881" s="1" t="s">
        <v>28195</v>
      </c>
      <c r="B2881" s="1">
        <v>2110170</v>
      </c>
      <c r="C2881" s="1" t="s">
        <v>18190</v>
      </c>
      <c r="D2881" s="1" t="s">
        <v>18191</v>
      </c>
      <c r="E2881" s="1" t="s">
        <v>18192</v>
      </c>
      <c r="F2881" s="2">
        <v>2503.5</v>
      </c>
      <c r="G2881" s="1" t="s">
        <v>114</v>
      </c>
      <c r="H2881" s="1" t="s">
        <v>91</v>
      </c>
      <c r="I2881" s="1" t="s">
        <v>92</v>
      </c>
      <c r="J2881" s="1" t="s">
        <v>28196</v>
      </c>
      <c r="K2881" s="1" t="s">
        <v>28197</v>
      </c>
      <c r="L2881">
        <f>VLOOKUP(B2881,HIS退!B:F,5,FALSE)</f>
        <v>-2503.5</v>
      </c>
      <c r="M2881" t="e">
        <f>VLOOKUP(J2881,银行退!A:F,6,FALSE)</f>
        <v>#N/A</v>
      </c>
      <c r="N2881" t="e">
        <f>VLOOKUP(J2881,网银退汇!F:J,5,FALSE)</f>
        <v>#N/A</v>
      </c>
    </row>
    <row r="2882" spans="1:14" hidden="1">
      <c r="A2882" s="1" t="s">
        <v>28198</v>
      </c>
      <c r="B2882" s="1">
        <v>2110142</v>
      </c>
      <c r="C2882" s="1" t="s">
        <v>18186</v>
      </c>
      <c r="D2882" s="1" t="s">
        <v>18187</v>
      </c>
      <c r="E2882" s="1" t="s">
        <v>18188</v>
      </c>
      <c r="F2882" s="2">
        <v>295.5</v>
      </c>
      <c r="G2882" s="1" t="s">
        <v>114</v>
      </c>
      <c r="H2882" s="1" t="s">
        <v>91</v>
      </c>
      <c r="I2882" s="1" t="s">
        <v>92</v>
      </c>
      <c r="J2882" s="1" t="s">
        <v>28199</v>
      </c>
      <c r="K2882" s="1" t="s">
        <v>28200</v>
      </c>
      <c r="L2882">
        <f>VLOOKUP(B2882,HIS退!B:F,5,FALSE)</f>
        <v>-295.5</v>
      </c>
      <c r="M2882" t="e">
        <f>VLOOKUP(J2882,银行退!A:F,6,FALSE)</f>
        <v>#N/A</v>
      </c>
      <c r="N2882" t="e">
        <f>VLOOKUP(J2882,网银退汇!F:J,5,FALSE)</f>
        <v>#N/A</v>
      </c>
    </row>
    <row r="2883" spans="1:14" hidden="1">
      <c r="A2883" s="1" t="s">
        <v>28201</v>
      </c>
      <c r="B2883" s="1">
        <v>2110178</v>
      </c>
      <c r="C2883" s="1" t="s">
        <v>18194</v>
      </c>
      <c r="D2883" s="1" t="s">
        <v>18195</v>
      </c>
      <c r="E2883" s="1" t="s">
        <v>18196</v>
      </c>
      <c r="F2883" s="2">
        <v>700</v>
      </c>
      <c r="G2883" s="1" t="s">
        <v>114</v>
      </c>
      <c r="H2883" s="1" t="s">
        <v>91</v>
      </c>
      <c r="I2883" s="1" t="s">
        <v>92</v>
      </c>
      <c r="J2883" s="1" t="s">
        <v>28202</v>
      </c>
      <c r="K2883" s="1" t="s">
        <v>28203</v>
      </c>
      <c r="L2883">
        <f>VLOOKUP(B2883,HIS退!B:F,5,FALSE)</f>
        <v>-700</v>
      </c>
      <c r="M2883" t="e">
        <f>VLOOKUP(J2883,银行退!A:F,6,FALSE)</f>
        <v>#N/A</v>
      </c>
      <c r="N2883" t="e">
        <f>VLOOKUP(J2883,网银退汇!F:J,5,FALSE)</f>
        <v>#N/A</v>
      </c>
    </row>
    <row r="2884" spans="1:14" hidden="1">
      <c r="A2884" s="1" t="s">
        <v>28204</v>
      </c>
      <c r="B2884" s="1">
        <v>2110177</v>
      </c>
      <c r="C2884" s="1" t="s">
        <v>18197</v>
      </c>
      <c r="D2884" s="1" t="s">
        <v>18198</v>
      </c>
      <c r="E2884" s="1" t="s">
        <v>18199</v>
      </c>
      <c r="F2884" s="2">
        <v>344</v>
      </c>
      <c r="G2884" s="1" t="s">
        <v>114</v>
      </c>
      <c r="H2884" s="1" t="s">
        <v>91</v>
      </c>
      <c r="I2884" s="1" t="s">
        <v>92</v>
      </c>
      <c r="J2884" s="1" t="s">
        <v>28205</v>
      </c>
      <c r="K2884" s="1" t="s">
        <v>28200</v>
      </c>
      <c r="L2884">
        <f>VLOOKUP(B2884,HIS退!B:F,5,FALSE)</f>
        <v>-344</v>
      </c>
      <c r="M2884" t="e">
        <f>VLOOKUP(J2884,银行退!A:F,6,FALSE)</f>
        <v>#N/A</v>
      </c>
      <c r="N2884" t="e">
        <f>VLOOKUP(J2884,网银退汇!F:J,5,FALSE)</f>
        <v>#N/A</v>
      </c>
    </row>
    <row r="2885" spans="1:14" hidden="1">
      <c r="A2885" s="1" t="s">
        <v>28206</v>
      </c>
      <c r="B2885" s="1">
        <v>2110204</v>
      </c>
      <c r="C2885" s="1" t="s">
        <v>18201</v>
      </c>
      <c r="D2885" s="1" t="s">
        <v>18202</v>
      </c>
      <c r="E2885" s="1" t="s">
        <v>18203</v>
      </c>
      <c r="F2885" s="2">
        <v>800</v>
      </c>
      <c r="G2885" s="1" t="s">
        <v>114</v>
      </c>
      <c r="H2885" s="1" t="s">
        <v>91</v>
      </c>
      <c r="I2885" s="1" t="s">
        <v>92</v>
      </c>
      <c r="J2885" s="1" t="s">
        <v>28207</v>
      </c>
      <c r="K2885" s="1" t="s">
        <v>28208</v>
      </c>
      <c r="L2885">
        <f>VLOOKUP(B2885,HIS退!B:F,5,FALSE)</f>
        <v>-800</v>
      </c>
      <c r="M2885" t="e">
        <f>VLOOKUP(J2885,银行退!A:F,6,FALSE)</f>
        <v>#N/A</v>
      </c>
      <c r="N2885" t="e">
        <f>VLOOKUP(J2885,网银退汇!F:J,5,FALSE)</f>
        <v>#N/A</v>
      </c>
    </row>
    <row r="2886" spans="1:14" hidden="1">
      <c r="A2886" s="1" t="s">
        <v>28209</v>
      </c>
      <c r="B2886" s="1">
        <v>2110243</v>
      </c>
      <c r="C2886" s="1" t="s">
        <v>18205</v>
      </c>
      <c r="D2886" s="1" t="s">
        <v>18202</v>
      </c>
      <c r="E2886" s="1" t="s">
        <v>18203</v>
      </c>
      <c r="F2886" s="2">
        <v>83</v>
      </c>
      <c r="G2886" s="1" t="s">
        <v>114</v>
      </c>
      <c r="H2886" s="1" t="s">
        <v>91</v>
      </c>
      <c r="I2886" s="1" t="s">
        <v>92</v>
      </c>
      <c r="J2886" s="1" t="s">
        <v>28210</v>
      </c>
      <c r="K2886" s="1" t="s">
        <v>28208</v>
      </c>
      <c r="L2886">
        <f>VLOOKUP(B2886,HIS退!B:F,5,FALSE)</f>
        <v>-83</v>
      </c>
      <c r="M2886" t="e">
        <f>VLOOKUP(J2886,银行退!A:F,6,FALSE)</f>
        <v>#N/A</v>
      </c>
      <c r="N2886" t="e">
        <f>VLOOKUP(J2886,网银退汇!F:J,5,FALSE)</f>
        <v>#N/A</v>
      </c>
    </row>
    <row r="2887" spans="1:14" hidden="1">
      <c r="A2887" s="1" t="s">
        <v>28211</v>
      </c>
      <c r="B2887" s="1">
        <v>2110277</v>
      </c>
      <c r="C2887" s="1" t="s">
        <v>18207</v>
      </c>
      <c r="D2887" s="1" t="s">
        <v>18208</v>
      </c>
      <c r="E2887" s="1" t="s">
        <v>18209</v>
      </c>
      <c r="F2887" s="2">
        <v>2564</v>
      </c>
      <c r="G2887" s="1" t="s">
        <v>114</v>
      </c>
      <c r="H2887" s="1" t="s">
        <v>91</v>
      </c>
      <c r="I2887" s="1" t="s">
        <v>92</v>
      </c>
      <c r="J2887" s="1" t="s">
        <v>28212</v>
      </c>
      <c r="K2887" s="1" t="s">
        <v>28092</v>
      </c>
      <c r="L2887">
        <f>VLOOKUP(B2887,HIS退!B:F,5,FALSE)</f>
        <v>-2564</v>
      </c>
      <c r="M2887" t="e">
        <f>VLOOKUP(J2887,银行退!A:F,6,FALSE)</f>
        <v>#N/A</v>
      </c>
      <c r="N2887" t="e">
        <f>VLOOKUP(J2887,网银退汇!F:J,5,FALSE)</f>
        <v>#N/A</v>
      </c>
    </row>
    <row r="2888" spans="1:14" hidden="1">
      <c r="A2888" s="1" t="s">
        <v>28213</v>
      </c>
      <c r="B2888" s="1">
        <v>2110386</v>
      </c>
      <c r="C2888" s="1" t="s">
        <v>18211</v>
      </c>
      <c r="D2888" s="1" t="s">
        <v>18212</v>
      </c>
      <c r="E2888" s="1" t="s">
        <v>18213</v>
      </c>
      <c r="F2888" s="2">
        <v>5800</v>
      </c>
      <c r="G2888" s="1" t="s">
        <v>114</v>
      </c>
      <c r="H2888" s="1" t="s">
        <v>91</v>
      </c>
      <c r="I2888" s="1" t="s">
        <v>92</v>
      </c>
      <c r="J2888" s="1" t="s">
        <v>28214</v>
      </c>
      <c r="K2888" s="1" t="s">
        <v>28215</v>
      </c>
      <c r="L2888">
        <f>VLOOKUP(B2888,HIS退!B:F,5,FALSE)</f>
        <v>-5800</v>
      </c>
      <c r="M2888" t="e">
        <f>VLOOKUP(J2888,银行退!A:F,6,FALSE)</f>
        <v>#N/A</v>
      </c>
      <c r="N2888" t="e">
        <f>VLOOKUP(J2888,网银退汇!F:J,5,FALSE)</f>
        <v>#N/A</v>
      </c>
    </row>
    <row r="2889" spans="1:14" hidden="1">
      <c r="A2889" s="1" t="s">
        <v>28216</v>
      </c>
      <c r="B2889" s="1">
        <v>2110500</v>
      </c>
      <c r="C2889" s="1" t="s">
        <v>18215</v>
      </c>
      <c r="D2889" s="1" t="s">
        <v>18216</v>
      </c>
      <c r="E2889" s="1" t="s">
        <v>18217</v>
      </c>
      <c r="F2889" s="2">
        <v>2000</v>
      </c>
      <c r="G2889" s="1" t="s">
        <v>114</v>
      </c>
      <c r="H2889" s="1" t="s">
        <v>91</v>
      </c>
      <c r="I2889" s="1" t="s">
        <v>92</v>
      </c>
      <c r="J2889" s="1" t="s">
        <v>28217</v>
      </c>
      <c r="K2889" s="1" t="s">
        <v>28218</v>
      </c>
      <c r="L2889">
        <f>VLOOKUP(B2889,HIS退!B:F,5,FALSE)</f>
        <v>-2000</v>
      </c>
      <c r="M2889" t="e">
        <f>VLOOKUP(J2889,银行退!A:F,6,FALSE)</f>
        <v>#N/A</v>
      </c>
      <c r="N2889" t="e">
        <f>VLOOKUP(J2889,网银退汇!F:J,5,FALSE)</f>
        <v>#N/A</v>
      </c>
    </row>
    <row r="2890" spans="1:14" hidden="1">
      <c r="A2890" s="1" t="s">
        <v>28219</v>
      </c>
      <c r="B2890" s="1">
        <v>2110715</v>
      </c>
      <c r="C2890" s="1" t="s">
        <v>18219</v>
      </c>
      <c r="D2890" s="1" t="s">
        <v>18220</v>
      </c>
      <c r="E2890" s="1" t="s">
        <v>18221</v>
      </c>
      <c r="F2890" s="2">
        <v>49.58</v>
      </c>
      <c r="G2890" s="1" t="s">
        <v>114</v>
      </c>
      <c r="H2890" s="1" t="s">
        <v>91</v>
      </c>
      <c r="I2890" s="1" t="s">
        <v>92</v>
      </c>
      <c r="J2890" s="1" t="s">
        <v>28220</v>
      </c>
      <c r="K2890" s="1" t="s">
        <v>28221</v>
      </c>
      <c r="L2890">
        <f>VLOOKUP(B2890,HIS退!B:F,5,FALSE)</f>
        <v>-49.58</v>
      </c>
      <c r="M2890" t="e">
        <f>VLOOKUP(J2890,银行退!A:F,6,FALSE)</f>
        <v>#N/A</v>
      </c>
      <c r="N2890" t="e">
        <f>VLOOKUP(J2890,网银退汇!F:J,5,FALSE)</f>
        <v>#N/A</v>
      </c>
    </row>
    <row r="2891" spans="1:14" hidden="1">
      <c r="A2891" s="1" t="s">
        <v>28222</v>
      </c>
      <c r="B2891" s="1">
        <v>2110815</v>
      </c>
      <c r="C2891" s="1" t="s">
        <v>18223</v>
      </c>
      <c r="D2891" s="1" t="s">
        <v>18224</v>
      </c>
      <c r="E2891" s="1" t="s">
        <v>18225</v>
      </c>
      <c r="F2891" s="2">
        <v>1065.17</v>
      </c>
      <c r="G2891" s="1" t="s">
        <v>114</v>
      </c>
      <c r="H2891" s="1" t="s">
        <v>91</v>
      </c>
      <c r="I2891" s="1" t="s">
        <v>92</v>
      </c>
      <c r="J2891" s="1" t="s">
        <v>28223</v>
      </c>
      <c r="K2891" s="1" t="s">
        <v>28224</v>
      </c>
      <c r="L2891">
        <f>VLOOKUP(B2891,HIS退!B:F,5,FALSE)</f>
        <v>-1065.17</v>
      </c>
      <c r="M2891" t="e">
        <f>VLOOKUP(J2891,银行退!A:F,6,FALSE)</f>
        <v>#N/A</v>
      </c>
      <c r="N2891" t="e">
        <f>VLOOKUP(J2891,网银退汇!F:J,5,FALSE)</f>
        <v>#N/A</v>
      </c>
    </row>
    <row r="2892" spans="1:14" hidden="1">
      <c r="A2892" s="1" t="s">
        <v>28225</v>
      </c>
      <c r="B2892" s="1">
        <v>2110905</v>
      </c>
      <c r="C2892" s="1" t="s">
        <v>18227</v>
      </c>
      <c r="D2892" s="1" t="s">
        <v>18228</v>
      </c>
      <c r="E2892" s="1" t="s">
        <v>18229</v>
      </c>
      <c r="F2892" s="2">
        <v>11419.97</v>
      </c>
      <c r="G2892" s="1" t="s">
        <v>114</v>
      </c>
      <c r="H2892" s="1" t="s">
        <v>91</v>
      </c>
      <c r="I2892" s="1" t="s">
        <v>92</v>
      </c>
      <c r="J2892" s="1" t="s">
        <v>28226</v>
      </c>
      <c r="K2892" s="1" t="s">
        <v>28227</v>
      </c>
      <c r="L2892">
        <f>VLOOKUP(B2892,HIS退!B:F,5,FALSE)</f>
        <v>-11419.97</v>
      </c>
      <c r="M2892" t="e">
        <f>VLOOKUP(J2892,银行退!A:F,6,FALSE)</f>
        <v>#N/A</v>
      </c>
      <c r="N2892" t="e">
        <f>VLOOKUP(J2892,网银退汇!F:J,5,FALSE)</f>
        <v>#N/A</v>
      </c>
    </row>
    <row r="2893" spans="1:14" hidden="1">
      <c r="A2893" s="1" t="s">
        <v>28228</v>
      </c>
      <c r="B2893" s="1">
        <v>2110913</v>
      </c>
      <c r="C2893" s="1" t="s">
        <v>18231</v>
      </c>
      <c r="D2893" s="1" t="s">
        <v>18232</v>
      </c>
      <c r="E2893" s="1" t="s">
        <v>18233</v>
      </c>
      <c r="F2893" s="2">
        <v>2808.76</v>
      </c>
      <c r="G2893" s="1" t="s">
        <v>114</v>
      </c>
      <c r="H2893" s="1" t="s">
        <v>91</v>
      </c>
      <c r="I2893" s="1" t="s">
        <v>92</v>
      </c>
      <c r="J2893" s="1" t="s">
        <v>28229</v>
      </c>
      <c r="K2893" s="1" t="s">
        <v>28230</v>
      </c>
      <c r="L2893">
        <f>VLOOKUP(B2893,HIS退!B:F,5,FALSE)</f>
        <v>-2808.76</v>
      </c>
      <c r="M2893" t="e">
        <f>VLOOKUP(J2893,银行退!A:F,6,FALSE)</f>
        <v>#N/A</v>
      </c>
      <c r="N2893" t="e">
        <f>VLOOKUP(J2893,网银退汇!F:J,5,FALSE)</f>
        <v>#N/A</v>
      </c>
    </row>
    <row r="2894" spans="1:14" hidden="1">
      <c r="A2894" s="1" t="s">
        <v>28231</v>
      </c>
      <c r="B2894" s="1">
        <v>2110936</v>
      </c>
      <c r="C2894" s="1" t="s">
        <v>18235</v>
      </c>
      <c r="D2894" s="1" t="s">
        <v>18236</v>
      </c>
      <c r="E2894" s="1" t="s">
        <v>18237</v>
      </c>
      <c r="F2894" s="2">
        <v>260</v>
      </c>
      <c r="G2894" s="1" t="s">
        <v>114</v>
      </c>
      <c r="H2894" s="1" t="s">
        <v>91</v>
      </c>
      <c r="I2894" s="1" t="s">
        <v>92</v>
      </c>
      <c r="J2894" s="1" t="s">
        <v>28232</v>
      </c>
      <c r="K2894" s="1" t="s">
        <v>28233</v>
      </c>
      <c r="L2894">
        <f>VLOOKUP(B2894,HIS退!B:F,5,FALSE)</f>
        <v>-260</v>
      </c>
      <c r="M2894" t="e">
        <f>VLOOKUP(J2894,银行退!A:F,6,FALSE)</f>
        <v>#N/A</v>
      </c>
      <c r="N2894" t="e">
        <f>VLOOKUP(J2894,网银退汇!F:J,5,FALSE)</f>
        <v>#N/A</v>
      </c>
    </row>
    <row r="2895" spans="1:14" hidden="1">
      <c r="A2895" s="1" t="s">
        <v>28234</v>
      </c>
      <c r="B2895" s="1">
        <v>2110937</v>
      </c>
      <c r="C2895" s="1" t="s">
        <v>18239</v>
      </c>
      <c r="D2895" s="1" t="s">
        <v>18240</v>
      </c>
      <c r="E2895" s="1" t="s">
        <v>18241</v>
      </c>
      <c r="F2895" s="2">
        <v>51.1</v>
      </c>
      <c r="G2895" s="1" t="s">
        <v>114</v>
      </c>
      <c r="H2895" s="1" t="s">
        <v>91</v>
      </c>
      <c r="I2895" s="1" t="s">
        <v>92</v>
      </c>
      <c r="J2895" s="1" t="s">
        <v>28235</v>
      </c>
      <c r="K2895" s="1" t="s">
        <v>28236</v>
      </c>
      <c r="L2895">
        <f>VLOOKUP(B2895,HIS退!B:F,5,FALSE)</f>
        <v>-51.1</v>
      </c>
      <c r="M2895" t="e">
        <f>VLOOKUP(J2895,银行退!A:F,6,FALSE)</f>
        <v>#N/A</v>
      </c>
      <c r="N2895" t="e">
        <f>VLOOKUP(J2895,网银退汇!F:J,5,FALSE)</f>
        <v>#N/A</v>
      </c>
    </row>
    <row r="2896" spans="1:14">
      <c r="A2896" s="1" t="s">
        <v>28237</v>
      </c>
      <c r="B2896" s="1">
        <v>2111106</v>
      </c>
      <c r="C2896" s="1" t="s">
        <v>18243</v>
      </c>
      <c r="D2896" s="1" t="s">
        <v>18244</v>
      </c>
      <c r="E2896" s="1" t="s">
        <v>18245</v>
      </c>
      <c r="F2896" s="2">
        <v>59.07</v>
      </c>
      <c r="G2896" s="1" t="s">
        <v>114</v>
      </c>
      <c r="H2896" s="1" t="s">
        <v>91</v>
      </c>
      <c r="I2896" s="1" t="s">
        <v>92</v>
      </c>
      <c r="J2896" s="1" t="s">
        <v>35757</v>
      </c>
      <c r="K2896" s="1" t="s">
        <v>28239</v>
      </c>
      <c r="L2896">
        <f>VLOOKUP(B2896,HIS退!B:F,5,FALSE)</f>
        <v>-59.07</v>
      </c>
      <c r="M2896" t="e">
        <f>VLOOKUP(J2896,银行退!A:F,6,FALSE)</f>
        <v>#N/A</v>
      </c>
      <c r="N2896" t="str">
        <f>VLOOKUP(J2896,网银退汇!F:J,5,FALSE)</f>
        <v>20170920</v>
      </c>
    </row>
    <row r="2897" spans="1:14" hidden="1">
      <c r="A2897" s="1" t="s">
        <v>28240</v>
      </c>
      <c r="B2897" s="1">
        <v>2111231</v>
      </c>
      <c r="C2897" s="1" t="s">
        <v>18247</v>
      </c>
      <c r="D2897" s="1" t="s">
        <v>18248</v>
      </c>
      <c r="E2897" s="1" t="s">
        <v>18249</v>
      </c>
      <c r="F2897" s="2">
        <v>19903.91</v>
      </c>
      <c r="G2897" s="1" t="s">
        <v>114</v>
      </c>
      <c r="H2897" s="1" t="s">
        <v>91</v>
      </c>
      <c r="I2897" s="1" t="s">
        <v>92</v>
      </c>
      <c r="J2897" s="1" t="s">
        <v>28241</v>
      </c>
      <c r="K2897" s="1" t="s">
        <v>28242</v>
      </c>
      <c r="L2897">
        <f>VLOOKUP(B2897,HIS退!B:F,5,FALSE)</f>
        <v>-19903.91</v>
      </c>
      <c r="M2897" t="e">
        <f>VLOOKUP(J2897,银行退!A:F,6,FALSE)</f>
        <v>#N/A</v>
      </c>
      <c r="N2897" t="e">
        <f>VLOOKUP(J2897,网银退汇!F:J,5,FALSE)</f>
        <v>#N/A</v>
      </c>
    </row>
    <row r="2898" spans="1:14">
      <c r="A2898" s="1" t="s">
        <v>28243</v>
      </c>
      <c r="B2898" s="1">
        <v>2111247</v>
      </c>
      <c r="C2898" s="1" t="s">
        <v>18251</v>
      </c>
      <c r="D2898" s="1" t="s">
        <v>18252</v>
      </c>
      <c r="E2898" s="1" t="s">
        <v>18253</v>
      </c>
      <c r="F2898" s="2">
        <v>147.5</v>
      </c>
      <c r="G2898" s="1" t="s">
        <v>114</v>
      </c>
      <c r="H2898" s="1" t="s">
        <v>91</v>
      </c>
      <c r="I2898" s="1" t="s">
        <v>92</v>
      </c>
      <c r="J2898" s="1" t="s">
        <v>35758</v>
      </c>
      <c r="K2898" s="1" t="s">
        <v>28245</v>
      </c>
      <c r="L2898">
        <f>VLOOKUP(B2898,HIS退!B:F,5,FALSE)</f>
        <v>-147.5</v>
      </c>
      <c r="M2898" t="e">
        <f>VLOOKUP(J2898,银行退!A:F,6,FALSE)</f>
        <v>#N/A</v>
      </c>
      <c r="N2898" t="str">
        <f>VLOOKUP(J2898,网银退汇!F:J,5,FALSE)</f>
        <v>20170920</v>
      </c>
    </row>
    <row r="2899" spans="1:14" hidden="1">
      <c r="A2899" s="1" t="s">
        <v>28246</v>
      </c>
      <c r="B2899" s="1">
        <v>2111251</v>
      </c>
      <c r="C2899" s="1" t="s">
        <v>18255</v>
      </c>
      <c r="D2899" s="1" t="s">
        <v>18256</v>
      </c>
      <c r="E2899" s="1" t="s">
        <v>18257</v>
      </c>
      <c r="F2899" s="2">
        <v>942.5</v>
      </c>
      <c r="G2899" s="1" t="s">
        <v>114</v>
      </c>
      <c r="H2899" s="1" t="s">
        <v>91</v>
      </c>
      <c r="I2899" s="1" t="s">
        <v>92</v>
      </c>
      <c r="J2899" s="1" t="s">
        <v>28247</v>
      </c>
      <c r="K2899" s="1" t="s">
        <v>28248</v>
      </c>
      <c r="L2899">
        <f>VLOOKUP(B2899,HIS退!B:F,5,FALSE)</f>
        <v>-942.5</v>
      </c>
      <c r="M2899" t="e">
        <f>VLOOKUP(J2899,银行退!A:F,6,FALSE)</f>
        <v>#N/A</v>
      </c>
      <c r="N2899" t="e">
        <f>VLOOKUP(J2899,网银退汇!F:J,5,FALSE)</f>
        <v>#N/A</v>
      </c>
    </row>
    <row r="2900" spans="1:14" hidden="1">
      <c r="A2900" s="1" t="s">
        <v>28249</v>
      </c>
      <c r="B2900" s="1">
        <v>2111359</v>
      </c>
      <c r="C2900" s="1" t="s">
        <v>18259</v>
      </c>
      <c r="D2900" s="1" t="s">
        <v>18260</v>
      </c>
      <c r="E2900" s="1" t="s">
        <v>18261</v>
      </c>
      <c r="F2900" s="2">
        <v>157</v>
      </c>
      <c r="G2900" s="1" t="s">
        <v>114</v>
      </c>
      <c r="H2900" s="1" t="s">
        <v>91</v>
      </c>
      <c r="I2900" s="1" t="s">
        <v>92</v>
      </c>
      <c r="J2900" s="1" t="s">
        <v>28250</v>
      </c>
      <c r="K2900" s="1" t="s">
        <v>28251</v>
      </c>
      <c r="L2900">
        <f>VLOOKUP(B2900,HIS退!B:F,5,FALSE)</f>
        <v>-157</v>
      </c>
      <c r="M2900" t="e">
        <f>VLOOKUP(J2900,银行退!A:F,6,FALSE)</f>
        <v>#N/A</v>
      </c>
      <c r="N2900" t="e">
        <f>VLOOKUP(J2900,网银退汇!F:J,5,FALSE)</f>
        <v>#N/A</v>
      </c>
    </row>
    <row r="2901" spans="1:14" hidden="1">
      <c r="A2901" s="1" t="s">
        <v>28252</v>
      </c>
      <c r="B2901" s="1">
        <v>2111439</v>
      </c>
      <c r="C2901" s="1" t="s">
        <v>18263</v>
      </c>
      <c r="D2901" s="1" t="s">
        <v>18264</v>
      </c>
      <c r="E2901" s="1" t="s">
        <v>18265</v>
      </c>
      <c r="F2901" s="2">
        <v>443</v>
      </c>
      <c r="G2901" s="1" t="s">
        <v>114</v>
      </c>
      <c r="H2901" s="1" t="s">
        <v>91</v>
      </c>
      <c r="I2901" s="1" t="s">
        <v>92</v>
      </c>
      <c r="J2901" s="1" t="s">
        <v>28253</v>
      </c>
      <c r="K2901" s="1" t="s">
        <v>28254</v>
      </c>
      <c r="L2901">
        <f>VLOOKUP(B2901,HIS退!B:F,5,FALSE)</f>
        <v>-443</v>
      </c>
      <c r="M2901" t="e">
        <f>VLOOKUP(J2901,银行退!A:F,6,FALSE)</f>
        <v>#N/A</v>
      </c>
      <c r="N2901" t="e">
        <f>VLOOKUP(J2901,网银退汇!F:J,5,FALSE)</f>
        <v>#N/A</v>
      </c>
    </row>
    <row r="2902" spans="1:14" hidden="1">
      <c r="A2902" s="1" t="s">
        <v>28255</v>
      </c>
      <c r="B2902" s="1">
        <v>2111587</v>
      </c>
      <c r="C2902" s="1" t="s">
        <v>18267</v>
      </c>
      <c r="D2902" s="1" t="s">
        <v>18268</v>
      </c>
      <c r="E2902" s="1" t="s">
        <v>18269</v>
      </c>
      <c r="F2902" s="2">
        <v>376.6</v>
      </c>
      <c r="G2902" s="1" t="s">
        <v>114</v>
      </c>
      <c r="H2902" s="1" t="s">
        <v>91</v>
      </c>
      <c r="I2902" s="1" t="s">
        <v>92</v>
      </c>
      <c r="J2902" s="1" t="s">
        <v>28256</v>
      </c>
      <c r="K2902" s="1" t="s">
        <v>28257</v>
      </c>
      <c r="L2902">
        <f>VLOOKUP(B2902,HIS退!B:F,5,FALSE)</f>
        <v>-376.6</v>
      </c>
      <c r="M2902" t="e">
        <f>VLOOKUP(J2902,银行退!A:F,6,FALSE)</f>
        <v>#N/A</v>
      </c>
      <c r="N2902" t="e">
        <f>VLOOKUP(J2902,网银退汇!F:J,5,FALSE)</f>
        <v>#N/A</v>
      </c>
    </row>
    <row r="2903" spans="1:14" hidden="1">
      <c r="A2903" s="1" t="s">
        <v>28258</v>
      </c>
      <c r="B2903" s="1">
        <v>2111591</v>
      </c>
      <c r="C2903" s="1" t="s">
        <v>18271</v>
      </c>
      <c r="D2903" s="1" t="s">
        <v>18272</v>
      </c>
      <c r="E2903" s="1" t="s">
        <v>18273</v>
      </c>
      <c r="F2903" s="2">
        <v>39.5</v>
      </c>
      <c r="G2903" s="1" t="s">
        <v>114</v>
      </c>
      <c r="H2903" s="1" t="s">
        <v>91</v>
      </c>
      <c r="I2903" s="1" t="s">
        <v>92</v>
      </c>
      <c r="J2903" s="1" t="s">
        <v>28259</v>
      </c>
      <c r="K2903" s="1" t="s">
        <v>28257</v>
      </c>
      <c r="L2903">
        <f>VLOOKUP(B2903,HIS退!B:F,5,FALSE)</f>
        <v>-39.5</v>
      </c>
      <c r="M2903" t="e">
        <f>VLOOKUP(J2903,银行退!A:F,6,FALSE)</f>
        <v>#N/A</v>
      </c>
      <c r="N2903" t="e">
        <f>VLOOKUP(J2903,网银退汇!F:J,5,FALSE)</f>
        <v>#N/A</v>
      </c>
    </row>
    <row r="2904" spans="1:14" hidden="1">
      <c r="A2904" s="1" t="s">
        <v>28260</v>
      </c>
      <c r="B2904" s="1">
        <v>2112078</v>
      </c>
      <c r="C2904" s="1" t="s">
        <v>18275</v>
      </c>
      <c r="D2904" s="1" t="s">
        <v>18276</v>
      </c>
      <c r="E2904" s="1" t="s">
        <v>18277</v>
      </c>
      <c r="F2904" s="2">
        <v>260.98</v>
      </c>
      <c r="G2904" s="1" t="s">
        <v>114</v>
      </c>
      <c r="H2904" s="1" t="s">
        <v>91</v>
      </c>
      <c r="I2904" s="1" t="s">
        <v>92</v>
      </c>
      <c r="J2904" s="1" t="s">
        <v>28261</v>
      </c>
      <c r="K2904" s="1" t="s">
        <v>28262</v>
      </c>
      <c r="L2904">
        <f>VLOOKUP(B2904,HIS退!B:F,5,FALSE)</f>
        <v>-260.98</v>
      </c>
      <c r="M2904" t="e">
        <f>VLOOKUP(J2904,银行退!A:F,6,FALSE)</f>
        <v>#N/A</v>
      </c>
      <c r="N2904" t="e">
        <f>VLOOKUP(J2904,网银退汇!F:J,5,FALSE)</f>
        <v>#N/A</v>
      </c>
    </row>
    <row r="2905" spans="1:14" hidden="1">
      <c r="A2905" s="1" t="s">
        <v>28263</v>
      </c>
      <c r="B2905" s="1">
        <v>2112435</v>
      </c>
      <c r="C2905" s="1" t="s">
        <v>18279</v>
      </c>
      <c r="D2905" s="1" t="s">
        <v>1590</v>
      </c>
      <c r="E2905" s="1" t="s">
        <v>2411</v>
      </c>
      <c r="F2905" s="2">
        <v>4500</v>
      </c>
      <c r="G2905" s="1" t="s">
        <v>114</v>
      </c>
      <c r="H2905" s="1" t="s">
        <v>91</v>
      </c>
      <c r="I2905" s="1" t="s">
        <v>92</v>
      </c>
      <c r="J2905" s="1" t="s">
        <v>28264</v>
      </c>
      <c r="K2905" s="1" t="s">
        <v>1591</v>
      </c>
      <c r="L2905">
        <f>VLOOKUP(B2905,HIS退!B:F,5,FALSE)</f>
        <v>-4500</v>
      </c>
      <c r="M2905" t="e">
        <f>VLOOKUP(J2905,银行退!A:F,6,FALSE)</f>
        <v>#N/A</v>
      </c>
      <c r="N2905" t="e">
        <f>VLOOKUP(J2905,网银退汇!F:J,5,FALSE)</f>
        <v>#N/A</v>
      </c>
    </row>
    <row r="2906" spans="1:14" hidden="1">
      <c r="A2906" s="1" t="s">
        <v>28265</v>
      </c>
      <c r="B2906" s="1">
        <v>2112530</v>
      </c>
      <c r="C2906" s="1" t="s">
        <v>18281</v>
      </c>
      <c r="D2906" s="1" t="s">
        <v>18282</v>
      </c>
      <c r="E2906" s="1" t="s">
        <v>18283</v>
      </c>
      <c r="F2906" s="2">
        <v>129.5</v>
      </c>
      <c r="G2906" s="1" t="s">
        <v>114</v>
      </c>
      <c r="H2906" s="1" t="s">
        <v>91</v>
      </c>
      <c r="I2906" s="1" t="s">
        <v>92</v>
      </c>
      <c r="J2906" s="1" t="s">
        <v>28266</v>
      </c>
      <c r="K2906" s="1" t="s">
        <v>28267</v>
      </c>
      <c r="L2906">
        <f>VLOOKUP(B2906,HIS退!B:F,5,FALSE)</f>
        <v>-129.5</v>
      </c>
      <c r="M2906" t="e">
        <f>VLOOKUP(J2906,银行退!A:F,6,FALSE)</f>
        <v>#N/A</v>
      </c>
      <c r="N2906" t="e">
        <f>VLOOKUP(J2906,网银退汇!F:J,5,FALSE)</f>
        <v>#N/A</v>
      </c>
    </row>
    <row r="2907" spans="1:14" hidden="1">
      <c r="A2907" s="1" t="s">
        <v>28268</v>
      </c>
      <c r="B2907" s="1">
        <v>2112703</v>
      </c>
      <c r="C2907" s="1" t="s">
        <v>18285</v>
      </c>
      <c r="D2907" s="1" t="s">
        <v>18286</v>
      </c>
      <c r="E2907" s="1" t="s">
        <v>18287</v>
      </c>
      <c r="F2907" s="2">
        <v>20</v>
      </c>
      <c r="G2907" s="1" t="s">
        <v>114</v>
      </c>
      <c r="H2907" s="1" t="s">
        <v>91</v>
      </c>
      <c r="I2907" s="1" t="s">
        <v>92</v>
      </c>
      <c r="J2907" s="1" t="s">
        <v>28269</v>
      </c>
      <c r="K2907" s="1" t="s">
        <v>28270</v>
      </c>
      <c r="L2907">
        <f>VLOOKUP(B2907,HIS退!B:F,5,FALSE)</f>
        <v>-20</v>
      </c>
      <c r="M2907" t="e">
        <f>VLOOKUP(J2907,银行退!A:F,6,FALSE)</f>
        <v>#N/A</v>
      </c>
      <c r="N2907" t="e">
        <f>VLOOKUP(J2907,网银退汇!F:J,5,FALSE)</f>
        <v>#N/A</v>
      </c>
    </row>
    <row r="2908" spans="1:14" hidden="1">
      <c r="A2908" s="1" t="s">
        <v>28271</v>
      </c>
      <c r="B2908" s="1">
        <v>2112729</v>
      </c>
      <c r="C2908" s="1" t="s">
        <v>18289</v>
      </c>
      <c r="D2908" s="1" t="s">
        <v>18290</v>
      </c>
      <c r="E2908" s="1" t="s">
        <v>18291</v>
      </c>
      <c r="F2908" s="2">
        <v>396.52</v>
      </c>
      <c r="G2908" s="1" t="s">
        <v>114</v>
      </c>
      <c r="H2908" s="1" t="s">
        <v>91</v>
      </c>
      <c r="I2908" s="1" t="s">
        <v>92</v>
      </c>
      <c r="J2908" s="1" t="s">
        <v>28272</v>
      </c>
      <c r="K2908" s="1" t="s">
        <v>28273</v>
      </c>
      <c r="L2908">
        <f>VLOOKUP(B2908,HIS退!B:F,5,FALSE)</f>
        <v>-396.52</v>
      </c>
      <c r="M2908" t="e">
        <f>VLOOKUP(J2908,银行退!A:F,6,FALSE)</f>
        <v>#N/A</v>
      </c>
      <c r="N2908" t="e">
        <f>VLOOKUP(J2908,网银退汇!F:J,5,FALSE)</f>
        <v>#N/A</v>
      </c>
    </row>
    <row r="2909" spans="1:14" hidden="1">
      <c r="A2909" s="1" t="s">
        <v>28274</v>
      </c>
      <c r="B2909" s="1">
        <v>2113068</v>
      </c>
      <c r="C2909" s="1" t="s">
        <v>18293</v>
      </c>
      <c r="D2909" s="1" t="s">
        <v>18294</v>
      </c>
      <c r="E2909" s="1" t="s">
        <v>18295</v>
      </c>
      <c r="F2909" s="2">
        <v>5989.5</v>
      </c>
      <c r="G2909" s="1" t="s">
        <v>114</v>
      </c>
      <c r="H2909" s="1" t="s">
        <v>91</v>
      </c>
      <c r="I2909" s="1" t="s">
        <v>92</v>
      </c>
      <c r="J2909" s="1" t="s">
        <v>28275</v>
      </c>
      <c r="K2909" s="1" t="s">
        <v>28276</v>
      </c>
      <c r="L2909">
        <f>VLOOKUP(B2909,HIS退!B:F,5,FALSE)</f>
        <v>-5989.5</v>
      </c>
      <c r="M2909" t="e">
        <f>VLOOKUP(J2909,银行退!A:F,6,FALSE)</f>
        <v>#N/A</v>
      </c>
      <c r="N2909" t="e">
        <f>VLOOKUP(J2909,网银退汇!F:J,5,FALSE)</f>
        <v>#N/A</v>
      </c>
    </row>
    <row r="2910" spans="1:14" hidden="1">
      <c r="A2910" s="1" t="s">
        <v>28277</v>
      </c>
      <c r="B2910" s="1">
        <v>2113237</v>
      </c>
      <c r="C2910" s="1" t="s">
        <v>18297</v>
      </c>
      <c r="D2910" s="1" t="s">
        <v>18298</v>
      </c>
      <c r="E2910" s="1" t="s">
        <v>18299</v>
      </c>
      <c r="F2910" s="2">
        <v>200</v>
      </c>
      <c r="G2910" s="1" t="s">
        <v>114</v>
      </c>
      <c r="H2910" s="1" t="s">
        <v>91</v>
      </c>
      <c r="I2910" s="1" t="s">
        <v>92</v>
      </c>
      <c r="J2910" s="1" t="s">
        <v>28278</v>
      </c>
      <c r="K2910" s="1" t="s">
        <v>28279</v>
      </c>
      <c r="L2910">
        <f>VLOOKUP(B2910,HIS退!B:F,5,FALSE)</f>
        <v>-200</v>
      </c>
      <c r="M2910" t="e">
        <f>VLOOKUP(J2910,银行退!A:F,6,FALSE)</f>
        <v>#N/A</v>
      </c>
      <c r="N2910" t="e">
        <f>VLOOKUP(J2910,网银退汇!F:J,5,FALSE)</f>
        <v>#N/A</v>
      </c>
    </row>
    <row r="2911" spans="1:14" hidden="1">
      <c r="A2911" s="1" t="s">
        <v>28280</v>
      </c>
      <c r="B2911" s="1">
        <v>2113355</v>
      </c>
      <c r="C2911" s="1" t="s">
        <v>18301</v>
      </c>
      <c r="D2911" s="1" t="s">
        <v>18302</v>
      </c>
      <c r="E2911" s="1" t="s">
        <v>18303</v>
      </c>
      <c r="F2911" s="2">
        <v>500</v>
      </c>
      <c r="G2911" s="1" t="s">
        <v>114</v>
      </c>
      <c r="H2911" s="1" t="s">
        <v>91</v>
      </c>
      <c r="I2911" s="1" t="s">
        <v>92</v>
      </c>
      <c r="J2911" s="1" t="s">
        <v>28281</v>
      </c>
      <c r="K2911" s="1" t="s">
        <v>28282</v>
      </c>
      <c r="L2911">
        <f>VLOOKUP(B2911,HIS退!B:F,5,FALSE)</f>
        <v>-500</v>
      </c>
      <c r="M2911" t="e">
        <f>VLOOKUP(J2911,银行退!A:F,6,FALSE)</f>
        <v>#N/A</v>
      </c>
      <c r="N2911" t="e">
        <f>VLOOKUP(J2911,网银退汇!F:J,5,FALSE)</f>
        <v>#N/A</v>
      </c>
    </row>
    <row r="2912" spans="1:14" hidden="1">
      <c r="A2912" s="1" t="s">
        <v>28283</v>
      </c>
      <c r="B2912" s="1">
        <v>2113704</v>
      </c>
      <c r="C2912" s="1" t="s">
        <v>18305</v>
      </c>
      <c r="D2912" s="1" t="s">
        <v>18306</v>
      </c>
      <c r="E2912" s="1" t="s">
        <v>18307</v>
      </c>
      <c r="F2912" s="2">
        <v>1492</v>
      </c>
      <c r="G2912" s="1" t="s">
        <v>114</v>
      </c>
      <c r="H2912" s="1" t="s">
        <v>91</v>
      </c>
      <c r="I2912" s="1" t="s">
        <v>92</v>
      </c>
      <c r="J2912" s="1" t="s">
        <v>28284</v>
      </c>
      <c r="K2912" s="1" t="s">
        <v>28285</v>
      </c>
      <c r="L2912">
        <f>VLOOKUP(B2912,HIS退!B:F,5,FALSE)</f>
        <v>-1492</v>
      </c>
      <c r="M2912" t="e">
        <f>VLOOKUP(J2912,银行退!A:F,6,FALSE)</f>
        <v>#N/A</v>
      </c>
      <c r="N2912" t="e">
        <f>VLOOKUP(J2912,网银退汇!F:J,5,FALSE)</f>
        <v>#N/A</v>
      </c>
    </row>
    <row r="2913" spans="1:14" hidden="1">
      <c r="A2913" s="1" t="s">
        <v>28286</v>
      </c>
      <c r="B2913" s="1">
        <v>2114882</v>
      </c>
      <c r="C2913" s="1" t="s">
        <v>18309</v>
      </c>
      <c r="D2913" s="1" t="s">
        <v>18310</v>
      </c>
      <c r="E2913" s="1" t="s">
        <v>18311</v>
      </c>
      <c r="F2913" s="2">
        <v>5000</v>
      </c>
      <c r="G2913" s="1" t="s">
        <v>114</v>
      </c>
      <c r="H2913" s="1" t="s">
        <v>91</v>
      </c>
      <c r="I2913" s="1" t="s">
        <v>92</v>
      </c>
      <c r="J2913" s="1" t="s">
        <v>28287</v>
      </c>
      <c r="K2913" s="1" t="s">
        <v>28288</v>
      </c>
      <c r="L2913">
        <f>VLOOKUP(B2913,HIS退!B:F,5,FALSE)</f>
        <v>-5000</v>
      </c>
      <c r="M2913" t="e">
        <f>VLOOKUP(J2913,银行退!A:F,6,FALSE)</f>
        <v>#N/A</v>
      </c>
      <c r="N2913" t="e">
        <f>VLOOKUP(J2913,网银退汇!F:J,5,FALSE)</f>
        <v>#N/A</v>
      </c>
    </row>
    <row r="2914" spans="1:14" hidden="1">
      <c r="A2914" s="1" t="s">
        <v>28289</v>
      </c>
      <c r="B2914" s="1">
        <v>2115422</v>
      </c>
      <c r="C2914" s="1" t="s">
        <v>18313</v>
      </c>
      <c r="D2914" s="1" t="s">
        <v>18314</v>
      </c>
      <c r="E2914" s="1" t="s">
        <v>18315</v>
      </c>
      <c r="F2914" s="2">
        <v>92.5</v>
      </c>
      <c r="G2914" s="1" t="s">
        <v>114</v>
      </c>
      <c r="H2914" s="1" t="s">
        <v>91</v>
      </c>
      <c r="I2914" s="1" t="s">
        <v>92</v>
      </c>
      <c r="J2914" s="1" t="s">
        <v>28290</v>
      </c>
      <c r="K2914" s="1" t="s">
        <v>28291</v>
      </c>
      <c r="L2914">
        <f>VLOOKUP(B2914,HIS退!B:F,5,FALSE)</f>
        <v>-92.5</v>
      </c>
      <c r="M2914" t="e">
        <f>VLOOKUP(J2914,银行退!A:F,6,FALSE)</f>
        <v>#N/A</v>
      </c>
      <c r="N2914" t="e">
        <f>VLOOKUP(J2914,网银退汇!F:J,5,FALSE)</f>
        <v>#N/A</v>
      </c>
    </row>
    <row r="2915" spans="1:14" hidden="1">
      <c r="A2915" s="1" t="s">
        <v>28292</v>
      </c>
      <c r="B2915" s="1">
        <v>2116680</v>
      </c>
      <c r="C2915" s="1" t="s">
        <v>18317</v>
      </c>
      <c r="D2915" s="1" t="s">
        <v>18318</v>
      </c>
      <c r="E2915" s="1" t="s">
        <v>18319</v>
      </c>
      <c r="F2915" s="2">
        <v>800</v>
      </c>
      <c r="G2915" s="1" t="s">
        <v>114</v>
      </c>
      <c r="H2915" s="1" t="s">
        <v>91</v>
      </c>
      <c r="I2915" s="1" t="s">
        <v>92</v>
      </c>
      <c r="J2915" s="1" t="s">
        <v>28293</v>
      </c>
      <c r="K2915" s="1" t="s">
        <v>28294</v>
      </c>
      <c r="L2915">
        <f>VLOOKUP(B2915,HIS退!B:F,5,FALSE)</f>
        <v>-800</v>
      </c>
      <c r="M2915" t="e">
        <f>VLOOKUP(J2915,银行退!A:F,6,FALSE)</f>
        <v>#N/A</v>
      </c>
      <c r="N2915" t="e">
        <f>VLOOKUP(J2915,网银退汇!F:J,5,FALSE)</f>
        <v>#N/A</v>
      </c>
    </row>
    <row r="2916" spans="1:14" hidden="1">
      <c r="A2916" s="1" t="s">
        <v>28295</v>
      </c>
      <c r="B2916" s="1">
        <v>2117033</v>
      </c>
      <c r="C2916" s="1" t="s">
        <v>18321</v>
      </c>
      <c r="D2916" s="1" t="s">
        <v>18322</v>
      </c>
      <c r="E2916" s="1" t="s">
        <v>18323</v>
      </c>
      <c r="F2916" s="2">
        <v>2000</v>
      </c>
      <c r="G2916" s="1" t="s">
        <v>114</v>
      </c>
      <c r="H2916" s="1" t="s">
        <v>91</v>
      </c>
      <c r="I2916" s="1" t="s">
        <v>92</v>
      </c>
      <c r="J2916" s="1" t="s">
        <v>28296</v>
      </c>
      <c r="K2916" s="1" t="s">
        <v>28297</v>
      </c>
      <c r="L2916">
        <f>VLOOKUP(B2916,HIS退!B:F,5,FALSE)</f>
        <v>-2000</v>
      </c>
      <c r="M2916" t="e">
        <f>VLOOKUP(J2916,银行退!A:F,6,FALSE)</f>
        <v>#N/A</v>
      </c>
      <c r="N2916" t="e">
        <f>VLOOKUP(J2916,网银退汇!F:J,5,FALSE)</f>
        <v>#N/A</v>
      </c>
    </row>
    <row r="2917" spans="1:14" hidden="1">
      <c r="A2917" s="1" t="s">
        <v>28298</v>
      </c>
      <c r="B2917" s="1">
        <v>2117208</v>
      </c>
      <c r="C2917" s="1" t="s">
        <v>18325</v>
      </c>
      <c r="D2917" s="1" t="s">
        <v>18326</v>
      </c>
      <c r="E2917" s="1" t="s">
        <v>18327</v>
      </c>
      <c r="F2917" s="2">
        <v>7223.94</v>
      </c>
      <c r="G2917" s="1" t="s">
        <v>114</v>
      </c>
      <c r="H2917" s="1" t="s">
        <v>91</v>
      </c>
      <c r="I2917" s="1" t="s">
        <v>92</v>
      </c>
      <c r="J2917" s="1" t="s">
        <v>28299</v>
      </c>
      <c r="K2917" s="1" t="s">
        <v>28300</v>
      </c>
      <c r="L2917">
        <f>VLOOKUP(B2917,HIS退!B:F,5,FALSE)</f>
        <v>-7223.94</v>
      </c>
      <c r="M2917" t="e">
        <f>VLOOKUP(J2917,银行退!A:F,6,FALSE)</f>
        <v>#N/A</v>
      </c>
      <c r="N2917" t="e">
        <f>VLOOKUP(J2917,网银退汇!F:J,5,FALSE)</f>
        <v>#N/A</v>
      </c>
    </row>
    <row r="2918" spans="1:14" hidden="1">
      <c r="A2918" s="1" t="s">
        <v>28301</v>
      </c>
      <c r="B2918" s="1">
        <v>2117471</v>
      </c>
      <c r="C2918" s="1" t="s">
        <v>18329</v>
      </c>
      <c r="D2918" s="1" t="s">
        <v>18330</v>
      </c>
      <c r="E2918" s="1" t="s">
        <v>18331</v>
      </c>
      <c r="F2918" s="2">
        <v>426</v>
      </c>
      <c r="G2918" s="1" t="s">
        <v>114</v>
      </c>
      <c r="H2918" s="1" t="s">
        <v>91</v>
      </c>
      <c r="I2918" s="1" t="s">
        <v>92</v>
      </c>
      <c r="J2918" s="1" t="s">
        <v>28302</v>
      </c>
      <c r="K2918" s="1" t="s">
        <v>28303</v>
      </c>
      <c r="L2918">
        <f>VLOOKUP(B2918,HIS退!B:F,5,FALSE)</f>
        <v>-426</v>
      </c>
      <c r="M2918" t="e">
        <f>VLOOKUP(J2918,银行退!A:F,6,FALSE)</f>
        <v>#N/A</v>
      </c>
      <c r="N2918" t="e">
        <f>VLOOKUP(J2918,网银退汇!F:J,5,FALSE)</f>
        <v>#N/A</v>
      </c>
    </row>
    <row r="2919" spans="1:14" hidden="1">
      <c r="A2919" s="1" t="s">
        <v>28304</v>
      </c>
      <c r="B2919" s="1">
        <v>2117836</v>
      </c>
      <c r="C2919" s="1" t="s">
        <v>18333</v>
      </c>
      <c r="D2919" s="1" t="s">
        <v>18334</v>
      </c>
      <c r="E2919" s="1" t="s">
        <v>18335</v>
      </c>
      <c r="F2919" s="2">
        <v>3339.82</v>
      </c>
      <c r="G2919" s="1" t="s">
        <v>114</v>
      </c>
      <c r="H2919" s="1" t="s">
        <v>91</v>
      </c>
      <c r="I2919" s="1" t="s">
        <v>92</v>
      </c>
      <c r="J2919" s="1" t="s">
        <v>28305</v>
      </c>
      <c r="K2919" s="1" t="s">
        <v>28306</v>
      </c>
      <c r="L2919">
        <f>VLOOKUP(B2919,HIS退!B:F,5,FALSE)</f>
        <v>-3339.82</v>
      </c>
      <c r="M2919" t="e">
        <f>VLOOKUP(J2919,银行退!A:F,6,FALSE)</f>
        <v>#N/A</v>
      </c>
      <c r="N2919" t="e">
        <f>VLOOKUP(J2919,网银退汇!F:J,5,FALSE)</f>
        <v>#N/A</v>
      </c>
    </row>
    <row r="2920" spans="1:14" hidden="1">
      <c r="A2920" s="1" t="s">
        <v>28307</v>
      </c>
      <c r="B2920" s="1">
        <v>2118036</v>
      </c>
      <c r="C2920" s="1" t="s">
        <v>18337</v>
      </c>
      <c r="D2920" s="1" t="s">
        <v>18338</v>
      </c>
      <c r="E2920" s="1" t="s">
        <v>18339</v>
      </c>
      <c r="F2920" s="2">
        <v>85</v>
      </c>
      <c r="G2920" s="1" t="s">
        <v>114</v>
      </c>
      <c r="H2920" s="1" t="s">
        <v>91</v>
      </c>
      <c r="I2920" s="1" t="s">
        <v>92</v>
      </c>
      <c r="J2920" s="1" t="s">
        <v>28308</v>
      </c>
      <c r="K2920" s="1" t="s">
        <v>28309</v>
      </c>
      <c r="L2920">
        <f>VLOOKUP(B2920,HIS退!B:F,5,FALSE)</f>
        <v>-85</v>
      </c>
      <c r="M2920" t="e">
        <f>VLOOKUP(J2920,银行退!A:F,6,FALSE)</f>
        <v>#N/A</v>
      </c>
      <c r="N2920" t="e">
        <f>VLOOKUP(J2920,网银退汇!F:J,5,FALSE)</f>
        <v>#N/A</v>
      </c>
    </row>
    <row r="2921" spans="1:14" hidden="1">
      <c r="A2921" s="1" t="s">
        <v>28310</v>
      </c>
      <c r="B2921" s="1">
        <v>2118414</v>
      </c>
      <c r="C2921" s="1" t="s">
        <v>18341</v>
      </c>
      <c r="D2921" s="1" t="s">
        <v>18342</v>
      </c>
      <c r="E2921" s="1" t="s">
        <v>18343</v>
      </c>
      <c r="F2921" s="2">
        <v>163</v>
      </c>
      <c r="G2921" s="1" t="s">
        <v>114</v>
      </c>
      <c r="H2921" s="1" t="s">
        <v>91</v>
      </c>
      <c r="I2921" s="1" t="s">
        <v>92</v>
      </c>
      <c r="J2921" s="1" t="s">
        <v>28311</v>
      </c>
      <c r="K2921" s="1" t="s">
        <v>28312</v>
      </c>
      <c r="L2921">
        <f>VLOOKUP(B2921,HIS退!B:F,5,FALSE)</f>
        <v>-163</v>
      </c>
      <c r="M2921" t="e">
        <f>VLOOKUP(J2921,银行退!A:F,6,FALSE)</f>
        <v>#N/A</v>
      </c>
      <c r="N2921" t="e">
        <f>VLOOKUP(J2921,网银退汇!F:J,5,FALSE)</f>
        <v>#N/A</v>
      </c>
    </row>
    <row r="2922" spans="1:14" hidden="1">
      <c r="A2922" s="1" t="s">
        <v>28313</v>
      </c>
      <c r="B2922" s="1">
        <v>2118688</v>
      </c>
      <c r="C2922" s="1" t="s">
        <v>18345</v>
      </c>
      <c r="D2922" s="1" t="s">
        <v>18346</v>
      </c>
      <c r="E2922" s="1" t="s">
        <v>18347</v>
      </c>
      <c r="F2922" s="2">
        <v>5000</v>
      </c>
      <c r="G2922" s="1" t="s">
        <v>114</v>
      </c>
      <c r="H2922" s="1" t="s">
        <v>91</v>
      </c>
      <c r="I2922" s="1" t="s">
        <v>92</v>
      </c>
      <c r="J2922" s="1" t="s">
        <v>28314</v>
      </c>
      <c r="K2922" s="1" t="s">
        <v>28315</v>
      </c>
      <c r="L2922">
        <f>VLOOKUP(B2922,HIS退!B:F,5,FALSE)</f>
        <v>-5000</v>
      </c>
      <c r="M2922" t="e">
        <f>VLOOKUP(J2922,银行退!A:F,6,FALSE)</f>
        <v>#N/A</v>
      </c>
      <c r="N2922" t="e">
        <f>VLOOKUP(J2922,网银退汇!F:J,5,FALSE)</f>
        <v>#N/A</v>
      </c>
    </row>
    <row r="2923" spans="1:14" hidden="1">
      <c r="A2923" s="1" t="s">
        <v>28316</v>
      </c>
      <c r="B2923" s="1">
        <v>2118725</v>
      </c>
      <c r="C2923" s="1" t="s">
        <v>18349</v>
      </c>
      <c r="D2923" s="1" t="s">
        <v>18350</v>
      </c>
      <c r="E2923" s="1" t="s">
        <v>18351</v>
      </c>
      <c r="F2923" s="2">
        <v>98</v>
      </c>
      <c r="G2923" s="1" t="s">
        <v>114</v>
      </c>
      <c r="H2923" s="1" t="s">
        <v>91</v>
      </c>
      <c r="I2923" s="1" t="s">
        <v>92</v>
      </c>
      <c r="J2923" s="1" t="s">
        <v>28317</v>
      </c>
      <c r="K2923" s="1" t="s">
        <v>28318</v>
      </c>
      <c r="L2923">
        <f>VLOOKUP(B2923,HIS退!B:F,5,FALSE)</f>
        <v>-98</v>
      </c>
      <c r="M2923" t="e">
        <f>VLOOKUP(J2923,银行退!A:F,6,FALSE)</f>
        <v>#N/A</v>
      </c>
      <c r="N2923" t="e">
        <f>VLOOKUP(J2923,网银退汇!F:J,5,FALSE)</f>
        <v>#N/A</v>
      </c>
    </row>
    <row r="2924" spans="1:14">
      <c r="A2924" s="1" t="s">
        <v>28319</v>
      </c>
      <c r="B2924" s="1">
        <v>2118868</v>
      </c>
      <c r="C2924" s="1" t="s">
        <v>18353</v>
      </c>
      <c r="D2924" s="1" t="s">
        <v>5770</v>
      </c>
      <c r="E2924" s="1" t="s">
        <v>5771</v>
      </c>
      <c r="F2924" s="2">
        <v>193</v>
      </c>
      <c r="G2924" s="1" t="s">
        <v>114</v>
      </c>
      <c r="H2924" s="1" t="s">
        <v>91</v>
      </c>
      <c r="I2924" s="1" t="s">
        <v>92</v>
      </c>
      <c r="J2924" s="1" t="s">
        <v>35759</v>
      </c>
      <c r="K2924" s="1" t="s">
        <v>12767</v>
      </c>
      <c r="L2924">
        <f>VLOOKUP(B2924,HIS退!B:F,5,FALSE)</f>
        <v>-193</v>
      </c>
      <c r="M2924" t="e">
        <f>VLOOKUP(J2924,银行退!A:F,6,FALSE)</f>
        <v>#N/A</v>
      </c>
      <c r="N2924" t="str">
        <f>VLOOKUP(J2924,网银退汇!F:J,5,FALSE)</f>
        <v>20170920</v>
      </c>
    </row>
    <row r="2925" spans="1:14" hidden="1">
      <c r="A2925" s="1" t="s">
        <v>28321</v>
      </c>
      <c r="B2925" s="1">
        <v>2119302</v>
      </c>
      <c r="C2925" s="1" t="s">
        <v>18355</v>
      </c>
      <c r="D2925" s="1" t="s">
        <v>18356</v>
      </c>
      <c r="E2925" s="1" t="s">
        <v>18357</v>
      </c>
      <c r="F2925" s="2">
        <v>340</v>
      </c>
      <c r="G2925" s="1" t="s">
        <v>114</v>
      </c>
      <c r="H2925" s="1" t="s">
        <v>91</v>
      </c>
      <c r="I2925" s="1" t="s">
        <v>92</v>
      </c>
      <c r="J2925" s="1" t="s">
        <v>28322</v>
      </c>
      <c r="K2925" s="1" t="s">
        <v>28323</v>
      </c>
      <c r="L2925">
        <f>VLOOKUP(B2925,HIS退!B:F,5,FALSE)</f>
        <v>-340</v>
      </c>
      <c r="M2925" t="e">
        <f>VLOOKUP(J2925,银行退!A:F,6,FALSE)</f>
        <v>#N/A</v>
      </c>
      <c r="N2925" t="e">
        <f>VLOOKUP(J2925,网银退汇!F:J,5,FALSE)</f>
        <v>#N/A</v>
      </c>
    </row>
    <row r="2926" spans="1:14" hidden="1">
      <c r="A2926" s="1" t="s">
        <v>28324</v>
      </c>
      <c r="B2926" s="1">
        <v>2119775</v>
      </c>
      <c r="C2926" s="1" t="s">
        <v>28325</v>
      </c>
      <c r="D2926" s="1" t="s">
        <v>18359</v>
      </c>
      <c r="E2926" s="1" t="s">
        <v>18360</v>
      </c>
      <c r="F2926" s="2">
        <v>2062</v>
      </c>
      <c r="G2926" s="1" t="s">
        <v>114</v>
      </c>
      <c r="H2926" s="1" t="s">
        <v>93</v>
      </c>
      <c r="I2926" s="1" t="s">
        <v>23</v>
      </c>
      <c r="J2926" s="1" t="s">
        <v>28326</v>
      </c>
      <c r="K2926" s="1" t="s">
        <v>28327</v>
      </c>
      <c r="L2926">
        <f>VLOOKUP(B2926,HIS退!B:F,5,FALSE)</f>
        <v>-2062</v>
      </c>
      <c r="M2926" t="e">
        <f>VLOOKUP(J2926,银行退!A:F,6,FALSE)</f>
        <v>#N/A</v>
      </c>
      <c r="N2926" t="str">
        <f>VLOOKUP(J2926,网银退汇!F:J,5,FALSE)</f>
        <v>20170920</v>
      </c>
    </row>
    <row r="2927" spans="1:14" hidden="1">
      <c r="A2927" s="1" t="s">
        <v>28328</v>
      </c>
      <c r="B2927" s="1">
        <v>2119930</v>
      </c>
      <c r="C2927" s="1" t="s">
        <v>18362</v>
      </c>
      <c r="D2927" s="1" t="s">
        <v>18363</v>
      </c>
      <c r="E2927" s="1" t="s">
        <v>18364</v>
      </c>
      <c r="F2927" s="2">
        <v>3801</v>
      </c>
      <c r="G2927" s="1" t="s">
        <v>114</v>
      </c>
      <c r="H2927" s="1" t="s">
        <v>91</v>
      </c>
      <c r="I2927" s="1" t="s">
        <v>92</v>
      </c>
      <c r="J2927" s="1" t="s">
        <v>28329</v>
      </c>
      <c r="K2927" s="1" t="s">
        <v>28330</v>
      </c>
      <c r="L2927">
        <f>VLOOKUP(B2927,HIS退!B:F,5,FALSE)</f>
        <v>-3801</v>
      </c>
      <c r="M2927" t="e">
        <f>VLOOKUP(J2927,银行退!A:F,6,FALSE)</f>
        <v>#N/A</v>
      </c>
      <c r="N2927" t="e">
        <f>VLOOKUP(J2927,网银退汇!F:J,5,FALSE)</f>
        <v>#N/A</v>
      </c>
    </row>
    <row r="2928" spans="1:14" hidden="1">
      <c r="A2928" s="1" t="s">
        <v>28331</v>
      </c>
      <c r="B2928" s="1">
        <v>2120177</v>
      </c>
      <c r="C2928" s="1" t="s">
        <v>18366</v>
      </c>
      <c r="D2928" s="1" t="s">
        <v>18367</v>
      </c>
      <c r="E2928" s="1" t="s">
        <v>18368</v>
      </c>
      <c r="F2928" s="2">
        <v>570.84</v>
      </c>
      <c r="G2928" s="1" t="s">
        <v>114</v>
      </c>
      <c r="H2928" s="1" t="s">
        <v>91</v>
      </c>
      <c r="I2928" s="1" t="s">
        <v>92</v>
      </c>
      <c r="J2928" s="1" t="s">
        <v>28332</v>
      </c>
      <c r="K2928" s="1" t="s">
        <v>28333</v>
      </c>
      <c r="L2928">
        <f>VLOOKUP(B2928,HIS退!B:F,5,FALSE)</f>
        <v>-570.84</v>
      </c>
      <c r="M2928" t="e">
        <f>VLOOKUP(J2928,银行退!A:F,6,FALSE)</f>
        <v>#N/A</v>
      </c>
      <c r="N2928" t="e">
        <f>VLOOKUP(J2928,网银退汇!F:J,5,FALSE)</f>
        <v>#N/A</v>
      </c>
    </row>
    <row r="2929" spans="1:14" hidden="1">
      <c r="A2929" s="1" t="s">
        <v>28334</v>
      </c>
      <c r="B2929" s="1">
        <v>2120404</v>
      </c>
      <c r="C2929" s="1" t="s">
        <v>18370</v>
      </c>
      <c r="D2929" s="1" t="s">
        <v>18371</v>
      </c>
      <c r="E2929" s="1" t="s">
        <v>18372</v>
      </c>
      <c r="F2929" s="2">
        <v>74.260000000000005</v>
      </c>
      <c r="G2929" s="1" t="s">
        <v>114</v>
      </c>
      <c r="H2929" s="1" t="s">
        <v>91</v>
      </c>
      <c r="I2929" s="1" t="s">
        <v>92</v>
      </c>
      <c r="J2929" s="1" t="s">
        <v>28335</v>
      </c>
      <c r="K2929" s="1" t="s">
        <v>28336</v>
      </c>
      <c r="L2929">
        <f>VLOOKUP(B2929,HIS退!B:F,5,FALSE)</f>
        <v>-74.260000000000005</v>
      </c>
      <c r="M2929" t="e">
        <f>VLOOKUP(J2929,银行退!A:F,6,FALSE)</f>
        <v>#N/A</v>
      </c>
      <c r="N2929" t="e">
        <f>VLOOKUP(J2929,网银退汇!F:J,5,FALSE)</f>
        <v>#N/A</v>
      </c>
    </row>
    <row r="2930" spans="1:14" hidden="1">
      <c r="A2930" s="1" t="s">
        <v>28337</v>
      </c>
      <c r="B2930" s="1">
        <v>2120453</v>
      </c>
      <c r="C2930" s="1" t="s">
        <v>18374</v>
      </c>
      <c r="D2930" s="1" t="s">
        <v>18375</v>
      </c>
      <c r="E2930" s="1" t="s">
        <v>18376</v>
      </c>
      <c r="F2930" s="2">
        <v>10000</v>
      </c>
      <c r="G2930" s="1" t="s">
        <v>114</v>
      </c>
      <c r="H2930" s="1" t="s">
        <v>91</v>
      </c>
      <c r="I2930" s="1" t="s">
        <v>92</v>
      </c>
      <c r="J2930" s="1" t="s">
        <v>28338</v>
      </c>
      <c r="K2930" s="1" t="s">
        <v>28339</v>
      </c>
      <c r="L2930">
        <f>VLOOKUP(B2930,HIS退!B:F,5,FALSE)</f>
        <v>-10000</v>
      </c>
      <c r="M2930" t="e">
        <f>VLOOKUP(J2930,银行退!A:F,6,FALSE)</f>
        <v>#N/A</v>
      </c>
      <c r="N2930" t="e">
        <f>VLOOKUP(J2930,网银退汇!F:J,5,FALSE)</f>
        <v>#N/A</v>
      </c>
    </row>
    <row r="2931" spans="1:14" hidden="1">
      <c r="A2931" s="1" t="s">
        <v>28340</v>
      </c>
      <c r="B2931" s="1">
        <v>2120498</v>
      </c>
      <c r="C2931" s="1" t="s">
        <v>18378</v>
      </c>
      <c r="D2931" s="1" t="s">
        <v>1587</v>
      </c>
      <c r="E2931" s="1" t="s">
        <v>2385</v>
      </c>
      <c r="F2931" s="2">
        <v>4882.83</v>
      </c>
      <c r="G2931" s="1" t="s">
        <v>114</v>
      </c>
      <c r="H2931" s="1" t="s">
        <v>91</v>
      </c>
      <c r="I2931" s="1" t="s">
        <v>92</v>
      </c>
      <c r="J2931" s="1" t="s">
        <v>28341</v>
      </c>
      <c r="K2931" s="1" t="s">
        <v>28342</v>
      </c>
      <c r="L2931">
        <f>VLOOKUP(B2931,HIS退!B:F,5,FALSE)</f>
        <v>-4882.83</v>
      </c>
      <c r="M2931" t="e">
        <f>VLOOKUP(J2931,银行退!A:F,6,FALSE)</f>
        <v>#N/A</v>
      </c>
      <c r="N2931" t="e">
        <f>VLOOKUP(J2931,网银退汇!F:J,5,FALSE)</f>
        <v>#N/A</v>
      </c>
    </row>
    <row r="2932" spans="1:14" hidden="1">
      <c r="A2932" s="1" t="s">
        <v>28343</v>
      </c>
      <c r="B2932" s="1">
        <v>2120545</v>
      </c>
      <c r="C2932" s="1" t="s">
        <v>18380</v>
      </c>
      <c r="D2932" s="1" t="s">
        <v>18381</v>
      </c>
      <c r="E2932" s="1" t="s">
        <v>18382</v>
      </c>
      <c r="F2932" s="2">
        <v>1333.03</v>
      </c>
      <c r="G2932" s="1" t="s">
        <v>114</v>
      </c>
      <c r="H2932" s="1" t="s">
        <v>91</v>
      </c>
      <c r="I2932" s="1" t="s">
        <v>92</v>
      </c>
      <c r="J2932" s="1" t="s">
        <v>28344</v>
      </c>
      <c r="K2932" s="1" t="s">
        <v>28345</v>
      </c>
      <c r="L2932">
        <f>VLOOKUP(B2932,HIS退!B:F,5,FALSE)</f>
        <v>-1333.03</v>
      </c>
      <c r="M2932" t="e">
        <f>VLOOKUP(J2932,银行退!A:F,6,FALSE)</f>
        <v>#N/A</v>
      </c>
      <c r="N2932" t="e">
        <f>VLOOKUP(J2932,网银退汇!F:J,5,FALSE)</f>
        <v>#N/A</v>
      </c>
    </row>
    <row r="2933" spans="1:14" hidden="1">
      <c r="A2933" s="1" t="s">
        <v>28346</v>
      </c>
      <c r="B2933" s="1">
        <v>2120654</v>
      </c>
      <c r="C2933" s="1" t="s">
        <v>18384</v>
      </c>
      <c r="D2933" s="1" t="s">
        <v>18385</v>
      </c>
      <c r="E2933" s="1" t="s">
        <v>18386</v>
      </c>
      <c r="F2933" s="2">
        <v>200</v>
      </c>
      <c r="G2933" s="1" t="s">
        <v>114</v>
      </c>
      <c r="H2933" s="1" t="s">
        <v>91</v>
      </c>
      <c r="I2933" s="1" t="s">
        <v>92</v>
      </c>
      <c r="J2933" s="1" t="s">
        <v>28347</v>
      </c>
      <c r="K2933" s="1" t="s">
        <v>28348</v>
      </c>
      <c r="L2933">
        <f>VLOOKUP(B2933,HIS退!B:F,5,FALSE)</f>
        <v>-200</v>
      </c>
      <c r="M2933" t="e">
        <f>VLOOKUP(J2933,银行退!A:F,6,FALSE)</f>
        <v>#N/A</v>
      </c>
      <c r="N2933" t="e">
        <f>VLOOKUP(J2933,网银退汇!F:J,5,FALSE)</f>
        <v>#N/A</v>
      </c>
    </row>
    <row r="2934" spans="1:14" hidden="1">
      <c r="A2934" s="1" t="s">
        <v>28349</v>
      </c>
      <c r="B2934" s="1">
        <v>2120942</v>
      </c>
      <c r="C2934" s="1" t="s">
        <v>18392</v>
      </c>
      <c r="D2934" s="1" t="s">
        <v>18393</v>
      </c>
      <c r="E2934" s="1" t="s">
        <v>18394</v>
      </c>
      <c r="F2934" s="2">
        <v>7820.61</v>
      </c>
      <c r="G2934" s="1" t="s">
        <v>114</v>
      </c>
      <c r="H2934" s="1" t="s">
        <v>91</v>
      </c>
      <c r="I2934" s="1" t="s">
        <v>92</v>
      </c>
      <c r="J2934" s="1" t="s">
        <v>28350</v>
      </c>
      <c r="K2934" s="1" t="s">
        <v>28351</v>
      </c>
      <c r="L2934">
        <f>VLOOKUP(B2934,HIS退!B:F,5,FALSE)</f>
        <v>-7820.61</v>
      </c>
      <c r="M2934" t="e">
        <f>VLOOKUP(J2934,银行退!A:F,6,FALSE)</f>
        <v>#N/A</v>
      </c>
      <c r="N2934" t="e">
        <f>VLOOKUP(J2934,网银退汇!F:J,5,FALSE)</f>
        <v>#N/A</v>
      </c>
    </row>
    <row r="2935" spans="1:14" hidden="1">
      <c r="A2935" s="1" t="s">
        <v>28352</v>
      </c>
      <c r="B2935" s="1">
        <v>2120944</v>
      </c>
      <c r="C2935" s="1" t="s">
        <v>18388</v>
      </c>
      <c r="D2935" s="1" t="s">
        <v>18389</v>
      </c>
      <c r="E2935" s="1" t="s">
        <v>18390</v>
      </c>
      <c r="F2935" s="2">
        <v>241.16</v>
      </c>
      <c r="G2935" s="1" t="s">
        <v>114</v>
      </c>
      <c r="H2935" s="1" t="s">
        <v>91</v>
      </c>
      <c r="I2935" s="1" t="s">
        <v>92</v>
      </c>
      <c r="J2935" s="1" t="s">
        <v>28353</v>
      </c>
      <c r="K2935" s="1" t="s">
        <v>28354</v>
      </c>
      <c r="L2935">
        <f>VLOOKUP(B2935,HIS退!B:F,5,FALSE)</f>
        <v>-241.16</v>
      </c>
      <c r="M2935" t="e">
        <f>VLOOKUP(J2935,银行退!A:F,6,FALSE)</f>
        <v>#N/A</v>
      </c>
      <c r="N2935" t="e">
        <f>VLOOKUP(J2935,网银退汇!F:J,5,FALSE)</f>
        <v>#N/A</v>
      </c>
    </row>
    <row r="2936" spans="1:14" hidden="1">
      <c r="A2936" s="1" t="s">
        <v>28355</v>
      </c>
      <c r="B2936" s="1">
        <v>2120970</v>
      </c>
      <c r="C2936" s="1" t="s">
        <v>18396</v>
      </c>
      <c r="D2936" s="1" t="s">
        <v>18397</v>
      </c>
      <c r="E2936" s="1" t="s">
        <v>18398</v>
      </c>
      <c r="F2936" s="2">
        <v>13274.67</v>
      </c>
      <c r="G2936" s="1" t="s">
        <v>114</v>
      </c>
      <c r="H2936" s="1" t="s">
        <v>91</v>
      </c>
      <c r="I2936" s="1" t="s">
        <v>92</v>
      </c>
      <c r="J2936" s="1" t="s">
        <v>28356</v>
      </c>
      <c r="K2936" s="1" t="s">
        <v>28357</v>
      </c>
      <c r="L2936">
        <f>VLOOKUP(B2936,HIS退!B:F,5,FALSE)</f>
        <v>-13274.67</v>
      </c>
      <c r="M2936" t="e">
        <f>VLOOKUP(J2936,银行退!A:F,6,FALSE)</f>
        <v>#N/A</v>
      </c>
      <c r="N2936" t="e">
        <f>VLOOKUP(J2936,网银退汇!F:J,5,FALSE)</f>
        <v>#N/A</v>
      </c>
    </row>
    <row r="2937" spans="1:14" hidden="1">
      <c r="A2937" s="1" t="s">
        <v>28358</v>
      </c>
      <c r="B2937" s="1">
        <v>2121108</v>
      </c>
      <c r="C2937" s="1" t="s">
        <v>18400</v>
      </c>
      <c r="D2937" s="1" t="s">
        <v>18401</v>
      </c>
      <c r="E2937" s="1" t="s">
        <v>18402</v>
      </c>
      <c r="F2937" s="2">
        <v>758.5</v>
      </c>
      <c r="G2937" s="1" t="s">
        <v>114</v>
      </c>
      <c r="H2937" s="1" t="s">
        <v>91</v>
      </c>
      <c r="I2937" s="1" t="s">
        <v>92</v>
      </c>
      <c r="J2937" s="1" t="s">
        <v>28359</v>
      </c>
      <c r="K2937" s="1" t="s">
        <v>28360</v>
      </c>
      <c r="L2937">
        <f>VLOOKUP(B2937,HIS退!B:F,5,FALSE)</f>
        <v>-758.5</v>
      </c>
      <c r="M2937" t="e">
        <f>VLOOKUP(J2937,银行退!A:F,6,FALSE)</f>
        <v>#N/A</v>
      </c>
      <c r="N2937" t="e">
        <f>VLOOKUP(J2937,网银退汇!F:J,5,FALSE)</f>
        <v>#N/A</v>
      </c>
    </row>
    <row r="2938" spans="1:14" hidden="1">
      <c r="A2938" s="1" t="s">
        <v>28361</v>
      </c>
      <c r="B2938" s="1">
        <v>2121677</v>
      </c>
      <c r="C2938" s="1" t="s">
        <v>18404</v>
      </c>
      <c r="D2938" s="1" t="s">
        <v>18405</v>
      </c>
      <c r="E2938" s="1" t="s">
        <v>18406</v>
      </c>
      <c r="F2938" s="2">
        <v>1664.69</v>
      </c>
      <c r="G2938" s="1" t="s">
        <v>114</v>
      </c>
      <c r="H2938" s="1" t="s">
        <v>91</v>
      </c>
      <c r="I2938" s="1" t="s">
        <v>92</v>
      </c>
      <c r="J2938" s="1" t="s">
        <v>28362</v>
      </c>
      <c r="K2938" s="1" t="s">
        <v>28363</v>
      </c>
      <c r="L2938">
        <f>VLOOKUP(B2938,HIS退!B:F,5,FALSE)</f>
        <v>-1664.69</v>
      </c>
      <c r="M2938" t="e">
        <f>VLOOKUP(J2938,银行退!A:F,6,FALSE)</f>
        <v>#N/A</v>
      </c>
      <c r="N2938" t="e">
        <f>VLOOKUP(J2938,网银退汇!F:J,5,FALSE)</f>
        <v>#N/A</v>
      </c>
    </row>
    <row r="2939" spans="1:14" hidden="1">
      <c r="A2939" s="1" t="s">
        <v>28364</v>
      </c>
      <c r="B2939" s="1">
        <v>2121692</v>
      </c>
      <c r="C2939" s="1" t="s">
        <v>28365</v>
      </c>
      <c r="D2939" s="1" t="s">
        <v>18408</v>
      </c>
      <c r="E2939" s="1" t="s">
        <v>16213</v>
      </c>
      <c r="F2939" s="2">
        <v>300</v>
      </c>
      <c r="G2939" s="1" t="s">
        <v>114</v>
      </c>
      <c r="H2939" s="1" t="s">
        <v>93</v>
      </c>
      <c r="I2939" s="1" t="s">
        <v>23</v>
      </c>
      <c r="J2939" s="1" t="s">
        <v>28366</v>
      </c>
      <c r="K2939" s="1" t="s">
        <v>14768</v>
      </c>
      <c r="L2939">
        <f>VLOOKUP(B2939,HIS退!B:F,5,FALSE)</f>
        <v>-300</v>
      </c>
      <c r="M2939" t="e">
        <f>VLOOKUP(J2939,银行退!A:F,6,FALSE)</f>
        <v>#N/A</v>
      </c>
      <c r="N2939" t="str">
        <f>VLOOKUP(J2939,网银退汇!F:J,5,FALSE)</f>
        <v>20170920</v>
      </c>
    </row>
    <row r="2940" spans="1:14" hidden="1">
      <c r="A2940" s="1" t="s">
        <v>28367</v>
      </c>
      <c r="B2940" s="1">
        <v>2122535</v>
      </c>
      <c r="C2940" s="1" t="s">
        <v>18410</v>
      </c>
      <c r="D2940" s="1" t="s">
        <v>18411</v>
      </c>
      <c r="E2940" s="1" t="s">
        <v>18412</v>
      </c>
      <c r="F2940" s="2">
        <v>1994.5</v>
      </c>
      <c r="G2940" s="1" t="s">
        <v>114</v>
      </c>
      <c r="H2940" s="1" t="s">
        <v>91</v>
      </c>
      <c r="I2940" s="1" t="s">
        <v>92</v>
      </c>
      <c r="J2940" s="1" t="s">
        <v>28368</v>
      </c>
      <c r="K2940" s="1" t="s">
        <v>28369</v>
      </c>
      <c r="L2940">
        <f>VLOOKUP(B2940,HIS退!B:F,5,FALSE)</f>
        <v>-1994.5</v>
      </c>
      <c r="M2940" t="e">
        <f>VLOOKUP(J2940,银行退!A:F,6,FALSE)</f>
        <v>#N/A</v>
      </c>
      <c r="N2940" t="e">
        <f>VLOOKUP(J2940,网银退汇!F:J,5,FALSE)</f>
        <v>#N/A</v>
      </c>
    </row>
    <row r="2941" spans="1:14" hidden="1">
      <c r="A2941" s="1" t="s">
        <v>28370</v>
      </c>
      <c r="B2941" s="1">
        <v>2122607</v>
      </c>
      <c r="C2941" s="1" t="s">
        <v>18414</v>
      </c>
      <c r="D2941" s="1" t="s">
        <v>16523</v>
      </c>
      <c r="E2941" s="1" t="s">
        <v>16524</v>
      </c>
      <c r="F2941" s="2">
        <v>397.5</v>
      </c>
      <c r="G2941" s="1" t="s">
        <v>114</v>
      </c>
      <c r="H2941" s="1" t="s">
        <v>91</v>
      </c>
      <c r="I2941" s="1" t="s">
        <v>92</v>
      </c>
      <c r="J2941" s="1" t="s">
        <v>28371</v>
      </c>
      <c r="K2941" s="1" t="s">
        <v>26841</v>
      </c>
      <c r="L2941">
        <f>VLOOKUP(B2941,HIS退!B:F,5,FALSE)</f>
        <v>-397.5</v>
      </c>
      <c r="M2941" t="e">
        <f>VLOOKUP(J2941,银行退!A:F,6,FALSE)</f>
        <v>#N/A</v>
      </c>
      <c r="N2941" t="e">
        <f>VLOOKUP(J2941,网银退汇!F:J,5,FALSE)</f>
        <v>#N/A</v>
      </c>
    </row>
    <row r="2942" spans="1:14" hidden="1">
      <c r="A2942" s="1" t="s">
        <v>28372</v>
      </c>
      <c r="B2942" s="1">
        <v>2122658</v>
      </c>
      <c r="C2942" s="1" t="s">
        <v>18416</v>
      </c>
      <c r="D2942" s="1" t="s">
        <v>18417</v>
      </c>
      <c r="E2942" s="1" t="s">
        <v>18418</v>
      </c>
      <c r="F2942" s="2">
        <v>1200</v>
      </c>
      <c r="G2942" s="1" t="s">
        <v>114</v>
      </c>
      <c r="H2942" s="1" t="s">
        <v>91</v>
      </c>
      <c r="I2942" s="1" t="s">
        <v>92</v>
      </c>
      <c r="J2942" s="1" t="s">
        <v>28373</v>
      </c>
      <c r="K2942" s="1" t="s">
        <v>28374</v>
      </c>
      <c r="L2942">
        <f>VLOOKUP(B2942,HIS退!B:F,5,FALSE)</f>
        <v>-1200</v>
      </c>
      <c r="M2942" t="e">
        <f>VLOOKUP(J2942,银行退!A:F,6,FALSE)</f>
        <v>#N/A</v>
      </c>
      <c r="N2942" t="e">
        <f>VLOOKUP(J2942,网银退汇!F:J,5,FALSE)</f>
        <v>#N/A</v>
      </c>
    </row>
    <row r="2943" spans="1:14" hidden="1">
      <c r="A2943" s="1" t="s">
        <v>28375</v>
      </c>
      <c r="B2943" s="1">
        <v>2122678</v>
      </c>
      <c r="C2943" s="1" t="s">
        <v>18420</v>
      </c>
      <c r="D2943" s="1" t="s">
        <v>18421</v>
      </c>
      <c r="E2943" s="1" t="s">
        <v>18422</v>
      </c>
      <c r="F2943" s="2">
        <v>1479.36</v>
      </c>
      <c r="G2943" s="1" t="s">
        <v>114</v>
      </c>
      <c r="H2943" s="1" t="s">
        <v>91</v>
      </c>
      <c r="I2943" s="1" t="s">
        <v>92</v>
      </c>
      <c r="J2943" s="1" t="s">
        <v>28376</v>
      </c>
      <c r="K2943" s="1" t="s">
        <v>28377</v>
      </c>
      <c r="L2943">
        <f>VLOOKUP(B2943,HIS退!B:F,5,FALSE)</f>
        <v>-1479.36</v>
      </c>
      <c r="M2943" t="e">
        <f>VLOOKUP(J2943,银行退!A:F,6,FALSE)</f>
        <v>#N/A</v>
      </c>
      <c r="N2943" t="e">
        <f>VLOOKUP(J2943,网银退汇!F:J,5,FALSE)</f>
        <v>#N/A</v>
      </c>
    </row>
    <row r="2944" spans="1:14" hidden="1">
      <c r="A2944" s="1" t="s">
        <v>28378</v>
      </c>
      <c r="B2944" s="1">
        <v>2122735</v>
      </c>
      <c r="C2944" s="1" t="s">
        <v>18424</v>
      </c>
      <c r="D2944" s="1" t="s">
        <v>18425</v>
      </c>
      <c r="E2944" s="1" t="s">
        <v>18426</v>
      </c>
      <c r="F2944" s="2">
        <v>1750</v>
      </c>
      <c r="G2944" s="1" t="s">
        <v>114</v>
      </c>
      <c r="H2944" s="1" t="s">
        <v>91</v>
      </c>
      <c r="I2944" s="1" t="s">
        <v>92</v>
      </c>
      <c r="J2944" s="1" t="s">
        <v>28379</v>
      </c>
      <c r="K2944" s="1" t="s">
        <v>28380</v>
      </c>
      <c r="L2944">
        <f>VLOOKUP(B2944,HIS退!B:F,5,FALSE)</f>
        <v>-1750</v>
      </c>
      <c r="M2944" t="e">
        <f>VLOOKUP(J2944,银行退!A:F,6,FALSE)</f>
        <v>#N/A</v>
      </c>
      <c r="N2944" t="e">
        <f>VLOOKUP(J2944,网银退汇!F:J,5,FALSE)</f>
        <v>#N/A</v>
      </c>
    </row>
    <row r="2945" spans="1:14" hidden="1">
      <c r="A2945" s="1" t="s">
        <v>28381</v>
      </c>
      <c r="B2945" s="1">
        <v>2122916</v>
      </c>
      <c r="C2945" s="1" t="s">
        <v>18428</v>
      </c>
      <c r="D2945" s="1" t="s">
        <v>18429</v>
      </c>
      <c r="E2945" s="1" t="s">
        <v>18430</v>
      </c>
      <c r="F2945" s="2">
        <v>200</v>
      </c>
      <c r="G2945" s="1" t="s">
        <v>114</v>
      </c>
      <c r="H2945" s="1" t="s">
        <v>91</v>
      </c>
      <c r="I2945" s="1" t="s">
        <v>92</v>
      </c>
      <c r="J2945" s="1" t="s">
        <v>28382</v>
      </c>
      <c r="K2945" s="1" t="s">
        <v>28383</v>
      </c>
      <c r="L2945">
        <f>VLOOKUP(B2945,HIS退!B:F,5,FALSE)</f>
        <v>-200</v>
      </c>
      <c r="M2945" t="e">
        <f>VLOOKUP(J2945,银行退!A:F,6,FALSE)</f>
        <v>#N/A</v>
      </c>
      <c r="N2945" t="e">
        <f>VLOOKUP(J2945,网银退汇!F:J,5,FALSE)</f>
        <v>#N/A</v>
      </c>
    </row>
    <row r="2946" spans="1:14" hidden="1">
      <c r="A2946" s="1" t="s">
        <v>28384</v>
      </c>
      <c r="B2946" s="1">
        <v>2122958</v>
      </c>
      <c r="C2946" s="1" t="s">
        <v>18432</v>
      </c>
      <c r="D2946" s="1" t="s">
        <v>18433</v>
      </c>
      <c r="E2946" s="1" t="s">
        <v>18434</v>
      </c>
      <c r="F2946" s="2">
        <v>500</v>
      </c>
      <c r="G2946" s="1" t="s">
        <v>114</v>
      </c>
      <c r="H2946" s="1" t="s">
        <v>91</v>
      </c>
      <c r="I2946" s="1" t="s">
        <v>92</v>
      </c>
      <c r="J2946" s="1" t="s">
        <v>28385</v>
      </c>
      <c r="K2946" s="1" t="s">
        <v>28386</v>
      </c>
      <c r="L2946">
        <f>VLOOKUP(B2946,HIS退!B:F,5,FALSE)</f>
        <v>-500</v>
      </c>
      <c r="M2946" t="e">
        <f>VLOOKUP(J2946,银行退!A:F,6,FALSE)</f>
        <v>#N/A</v>
      </c>
      <c r="N2946" t="e">
        <f>VLOOKUP(J2946,网银退汇!F:J,5,FALSE)</f>
        <v>#N/A</v>
      </c>
    </row>
    <row r="2947" spans="1:14" hidden="1">
      <c r="A2947" s="1" t="s">
        <v>28387</v>
      </c>
      <c r="B2947" s="1">
        <v>2123009</v>
      </c>
      <c r="C2947" s="1" t="s">
        <v>18436</v>
      </c>
      <c r="D2947" s="1" t="s">
        <v>18437</v>
      </c>
      <c r="E2947" s="1" t="s">
        <v>18438</v>
      </c>
      <c r="F2947" s="2">
        <v>2091</v>
      </c>
      <c r="G2947" s="1" t="s">
        <v>114</v>
      </c>
      <c r="H2947" s="1" t="s">
        <v>91</v>
      </c>
      <c r="I2947" s="1" t="s">
        <v>92</v>
      </c>
      <c r="J2947" s="1" t="s">
        <v>28388</v>
      </c>
      <c r="K2947" s="1" t="s">
        <v>28389</v>
      </c>
      <c r="L2947">
        <f>VLOOKUP(B2947,HIS退!B:F,5,FALSE)</f>
        <v>-2091</v>
      </c>
      <c r="M2947" t="e">
        <f>VLOOKUP(J2947,银行退!A:F,6,FALSE)</f>
        <v>#N/A</v>
      </c>
      <c r="N2947" t="e">
        <f>VLOOKUP(J2947,网银退汇!F:J,5,FALSE)</f>
        <v>#N/A</v>
      </c>
    </row>
    <row r="2948" spans="1:14" hidden="1">
      <c r="A2948" s="1" t="s">
        <v>28390</v>
      </c>
      <c r="B2948" s="1">
        <v>2123012</v>
      </c>
      <c r="C2948" s="1" t="s">
        <v>18440</v>
      </c>
      <c r="D2948" s="1" t="s">
        <v>18441</v>
      </c>
      <c r="E2948" s="1" t="s">
        <v>18442</v>
      </c>
      <c r="F2948" s="2">
        <v>135</v>
      </c>
      <c r="G2948" s="1" t="s">
        <v>114</v>
      </c>
      <c r="H2948" s="1" t="s">
        <v>91</v>
      </c>
      <c r="I2948" s="1" t="s">
        <v>92</v>
      </c>
      <c r="J2948" s="1" t="s">
        <v>28391</v>
      </c>
      <c r="K2948" s="1" t="s">
        <v>28392</v>
      </c>
      <c r="L2948">
        <f>VLOOKUP(B2948,HIS退!B:F,5,FALSE)</f>
        <v>-135</v>
      </c>
      <c r="M2948" t="e">
        <f>VLOOKUP(J2948,银行退!A:F,6,FALSE)</f>
        <v>#N/A</v>
      </c>
      <c r="N2948" t="e">
        <f>VLOOKUP(J2948,网银退汇!F:J,5,FALSE)</f>
        <v>#N/A</v>
      </c>
    </row>
    <row r="2949" spans="1:14" hidden="1">
      <c r="A2949" s="1" t="s">
        <v>28393</v>
      </c>
      <c r="B2949" s="1">
        <v>2123217</v>
      </c>
      <c r="C2949" s="1" t="s">
        <v>18444</v>
      </c>
      <c r="D2949" s="1" t="s">
        <v>18445</v>
      </c>
      <c r="E2949" s="1" t="s">
        <v>18446</v>
      </c>
      <c r="F2949" s="2">
        <v>225</v>
      </c>
      <c r="G2949" s="1" t="s">
        <v>114</v>
      </c>
      <c r="H2949" s="1" t="s">
        <v>91</v>
      </c>
      <c r="I2949" s="1" t="s">
        <v>92</v>
      </c>
      <c r="J2949" s="1" t="s">
        <v>28394</v>
      </c>
      <c r="K2949" s="1" t="s">
        <v>28395</v>
      </c>
      <c r="L2949">
        <f>VLOOKUP(B2949,HIS退!B:F,5,FALSE)</f>
        <v>-225</v>
      </c>
      <c r="M2949" t="e">
        <f>VLOOKUP(J2949,银行退!A:F,6,FALSE)</f>
        <v>#N/A</v>
      </c>
      <c r="N2949" t="e">
        <f>VLOOKUP(J2949,网银退汇!F:J,5,FALSE)</f>
        <v>#N/A</v>
      </c>
    </row>
    <row r="2950" spans="1:14" hidden="1">
      <c r="A2950" s="1" t="s">
        <v>28396</v>
      </c>
      <c r="B2950" s="1">
        <v>2123230</v>
      </c>
      <c r="C2950" s="1" t="s">
        <v>18448</v>
      </c>
      <c r="D2950" s="1" t="s">
        <v>18449</v>
      </c>
      <c r="E2950" s="1" t="s">
        <v>18450</v>
      </c>
      <c r="F2950" s="2">
        <v>84.5</v>
      </c>
      <c r="G2950" s="1" t="s">
        <v>114</v>
      </c>
      <c r="H2950" s="1" t="s">
        <v>91</v>
      </c>
      <c r="I2950" s="1" t="s">
        <v>92</v>
      </c>
      <c r="J2950" s="1" t="s">
        <v>28397</v>
      </c>
      <c r="K2950" s="1" t="s">
        <v>28398</v>
      </c>
      <c r="L2950">
        <f>VLOOKUP(B2950,HIS退!B:F,5,FALSE)</f>
        <v>-84.5</v>
      </c>
      <c r="M2950" t="e">
        <f>VLOOKUP(J2950,银行退!A:F,6,FALSE)</f>
        <v>#N/A</v>
      </c>
      <c r="N2950" t="e">
        <f>VLOOKUP(J2950,网银退汇!F:J,5,FALSE)</f>
        <v>#N/A</v>
      </c>
    </row>
    <row r="2951" spans="1:14" hidden="1">
      <c r="A2951" s="1" t="s">
        <v>28399</v>
      </c>
      <c r="B2951" s="1">
        <v>2123249</v>
      </c>
      <c r="C2951" s="1" t="s">
        <v>18452</v>
      </c>
      <c r="D2951" s="1" t="s">
        <v>18453</v>
      </c>
      <c r="E2951" s="1" t="s">
        <v>18454</v>
      </c>
      <c r="F2951" s="2">
        <v>5167</v>
      </c>
      <c r="G2951" s="1" t="s">
        <v>114</v>
      </c>
      <c r="H2951" s="1" t="s">
        <v>91</v>
      </c>
      <c r="I2951" s="1" t="s">
        <v>92</v>
      </c>
      <c r="J2951" s="1" t="s">
        <v>28400</v>
      </c>
      <c r="K2951" s="1" t="s">
        <v>28401</v>
      </c>
      <c r="L2951">
        <f>VLOOKUP(B2951,HIS退!B:F,5,FALSE)</f>
        <v>-5167</v>
      </c>
      <c r="M2951" t="e">
        <f>VLOOKUP(J2951,银行退!A:F,6,FALSE)</f>
        <v>#N/A</v>
      </c>
      <c r="N2951" t="e">
        <f>VLOOKUP(J2951,网银退汇!F:J,5,FALSE)</f>
        <v>#N/A</v>
      </c>
    </row>
    <row r="2952" spans="1:14" hidden="1">
      <c r="A2952" s="1" t="s">
        <v>28402</v>
      </c>
      <c r="B2952" s="1">
        <v>2123710</v>
      </c>
      <c r="C2952" s="1" t="s">
        <v>18456</v>
      </c>
      <c r="D2952" s="1" t="s">
        <v>18457</v>
      </c>
      <c r="E2952" s="1" t="s">
        <v>18458</v>
      </c>
      <c r="F2952" s="2">
        <v>2000</v>
      </c>
      <c r="G2952" s="1" t="s">
        <v>114</v>
      </c>
      <c r="H2952" s="1" t="s">
        <v>91</v>
      </c>
      <c r="I2952" s="1" t="s">
        <v>92</v>
      </c>
      <c r="J2952" s="1" t="s">
        <v>28403</v>
      </c>
      <c r="K2952" s="1" t="s">
        <v>28404</v>
      </c>
      <c r="L2952">
        <f>VLOOKUP(B2952,HIS退!B:F,5,FALSE)</f>
        <v>-2000</v>
      </c>
      <c r="M2952" t="e">
        <f>VLOOKUP(J2952,银行退!A:F,6,FALSE)</f>
        <v>#N/A</v>
      </c>
      <c r="N2952" t="e">
        <f>VLOOKUP(J2952,网银退汇!F:J,5,FALSE)</f>
        <v>#N/A</v>
      </c>
    </row>
    <row r="2953" spans="1:14" hidden="1">
      <c r="A2953" s="1" t="s">
        <v>28405</v>
      </c>
      <c r="B2953" s="1">
        <v>2123750</v>
      </c>
      <c r="C2953" s="1" t="s">
        <v>18460</v>
      </c>
      <c r="D2953" s="1" t="s">
        <v>18461</v>
      </c>
      <c r="E2953" s="1" t="s">
        <v>18462</v>
      </c>
      <c r="F2953" s="2">
        <v>2000</v>
      </c>
      <c r="G2953" s="1" t="s">
        <v>114</v>
      </c>
      <c r="H2953" s="1" t="s">
        <v>91</v>
      </c>
      <c r="I2953" s="1" t="s">
        <v>92</v>
      </c>
      <c r="J2953" s="1" t="s">
        <v>28406</v>
      </c>
      <c r="K2953" s="1" t="s">
        <v>28407</v>
      </c>
      <c r="L2953">
        <f>VLOOKUP(B2953,HIS退!B:F,5,FALSE)</f>
        <v>-2000</v>
      </c>
      <c r="M2953" t="e">
        <f>VLOOKUP(J2953,银行退!A:F,6,FALSE)</f>
        <v>#N/A</v>
      </c>
      <c r="N2953" t="e">
        <f>VLOOKUP(J2953,网银退汇!F:J,5,FALSE)</f>
        <v>#N/A</v>
      </c>
    </row>
    <row r="2954" spans="1:14" hidden="1">
      <c r="A2954" s="1" t="s">
        <v>28408</v>
      </c>
      <c r="B2954" s="1">
        <v>2123982</v>
      </c>
      <c r="C2954" s="1" t="s">
        <v>18464</v>
      </c>
      <c r="D2954" s="1" t="s">
        <v>18465</v>
      </c>
      <c r="E2954" s="1" t="s">
        <v>18466</v>
      </c>
      <c r="F2954" s="2">
        <v>100</v>
      </c>
      <c r="G2954" s="1" t="s">
        <v>114</v>
      </c>
      <c r="H2954" s="1" t="s">
        <v>91</v>
      </c>
      <c r="I2954" s="1" t="s">
        <v>92</v>
      </c>
      <c r="J2954" s="1" t="s">
        <v>28409</v>
      </c>
      <c r="K2954" s="1" t="s">
        <v>28410</v>
      </c>
      <c r="L2954">
        <f>VLOOKUP(B2954,HIS退!B:F,5,FALSE)</f>
        <v>-100</v>
      </c>
      <c r="M2954" t="e">
        <f>VLOOKUP(J2954,银行退!A:F,6,FALSE)</f>
        <v>#N/A</v>
      </c>
      <c r="N2954" t="e">
        <f>VLOOKUP(J2954,网银退汇!F:J,5,FALSE)</f>
        <v>#N/A</v>
      </c>
    </row>
    <row r="2955" spans="1:14" hidden="1">
      <c r="A2955" s="1" t="s">
        <v>28411</v>
      </c>
      <c r="B2955" s="1">
        <v>2124006</v>
      </c>
      <c r="C2955" s="1" t="s">
        <v>18468</v>
      </c>
      <c r="D2955" s="1" t="s">
        <v>17816</v>
      </c>
      <c r="E2955" s="1" t="s">
        <v>17817</v>
      </c>
      <c r="F2955" s="2">
        <v>4700</v>
      </c>
      <c r="G2955" s="1" t="s">
        <v>114</v>
      </c>
      <c r="H2955" s="1" t="s">
        <v>91</v>
      </c>
      <c r="I2955" s="1" t="s">
        <v>92</v>
      </c>
      <c r="J2955" s="1" t="s">
        <v>28412</v>
      </c>
      <c r="K2955" s="1" t="s">
        <v>27888</v>
      </c>
      <c r="L2955">
        <f>VLOOKUP(B2955,HIS退!B:F,5,FALSE)</f>
        <v>-4700</v>
      </c>
      <c r="M2955" t="e">
        <f>VLOOKUP(J2955,银行退!A:F,6,FALSE)</f>
        <v>#N/A</v>
      </c>
      <c r="N2955" t="e">
        <f>VLOOKUP(J2955,网银退汇!F:J,5,FALSE)</f>
        <v>#N/A</v>
      </c>
    </row>
    <row r="2956" spans="1:14" hidden="1">
      <c r="A2956" s="1" t="s">
        <v>28413</v>
      </c>
      <c r="B2956" s="1">
        <v>2124157</v>
      </c>
      <c r="C2956" s="1" t="s">
        <v>18470</v>
      </c>
      <c r="D2956" s="1" t="s">
        <v>18471</v>
      </c>
      <c r="E2956" s="1" t="s">
        <v>18472</v>
      </c>
      <c r="F2956" s="2">
        <v>530</v>
      </c>
      <c r="G2956" s="1" t="s">
        <v>114</v>
      </c>
      <c r="H2956" s="1" t="s">
        <v>91</v>
      </c>
      <c r="I2956" s="1" t="s">
        <v>92</v>
      </c>
      <c r="J2956" s="1" t="s">
        <v>28414</v>
      </c>
      <c r="K2956" s="1" t="s">
        <v>28415</v>
      </c>
      <c r="L2956">
        <f>VLOOKUP(B2956,HIS退!B:F,5,FALSE)</f>
        <v>-530</v>
      </c>
      <c r="M2956" t="e">
        <f>VLOOKUP(J2956,银行退!A:F,6,FALSE)</f>
        <v>#N/A</v>
      </c>
      <c r="N2956" t="e">
        <f>VLOOKUP(J2956,网银退汇!F:J,5,FALSE)</f>
        <v>#N/A</v>
      </c>
    </row>
    <row r="2957" spans="1:14" hidden="1">
      <c r="A2957" s="1" t="s">
        <v>28416</v>
      </c>
      <c r="B2957" s="1">
        <v>2124180</v>
      </c>
      <c r="C2957" s="1" t="s">
        <v>18474</v>
      </c>
      <c r="D2957" s="1" t="s">
        <v>18475</v>
      </c>
      <c r="E2957" s="1" t="s">
        <v>18476</v>
      </c>
      <c r="F2957" s="2">
        <v>537</v>
      </c>
      <c r="G2957" s="1" t="s">
        <v>114</v>
      </c>
      <c r="H2957" s="1" t="s">
        <v>91</v>
      </c>
      <c r="I2957" s="1" t="s">
        <v>92</v>
      </c>
      <c r="J2957" s="1" t="s">
        <v>28417</v>
      </c>
      <c r="K2957" s="1" t="s">
        <v>28418</v>
      </c>
      <c r="L2957">
        <f>VLOOKUP(B2957,HIS退!B:F,5,FALSE)</f>
        <v>-537</v>
      </c>
      <c r="M2957" t="e">
        <f>VLOOKUP(J2957,银行退!A:F,6,FALSE)</f>
        <v>#N/A</v>
      </c>
      <c r="N2957" t="e">
        <f>VLOOKUP(J2957,网银退汇!F:J,5,FALSE)</f>
        <v>#N/A</v>
      </c>
    </row>
    <row r="2958" spans="1:14" hidden="1">
      <c r="A2958" s="1" t="s">
        <v>28419</v>
      </c>
      <c r="B2958" s="1">
        <v>2124262</v>
      </c>
      <c r="C2958" s="1" t="s">
        <v>28420</v>
      </c>
      <c r="D2958" s="1" t="s">
        <v>18478</v>
      </c>
      <c r="E2958" s="1" t="s">
        <v>18479</v>
      </c>
      <c r="F2958" s="2">
        <v>500</v>
      </c>
      <c r="G2958" s="1" t="s">
        <v>114</v>
      </c>
      <c r="H2958" s="1" t="s">
        <v>93</v>
      </c>
      <c r="I2958" s="1" t="s">
        <v>23</v>
      </c>
      <c r="J2958" s="1" t="s">
        <v>28421</v>
      </c>
      <c r="K2958" s="1" t="s">
        <v>28422</v>
      </c>
      <c r="L2958">
        <f>VLOOKUP(B2958,HIS退!B:F,5,FALSE)</f>
        <v>-500</v>
      </c>
      <c r="M2958" t="e">
        <f>VLOOKUP(J2958,银行退!A:F,6,FALSE)</f>
        <v>#N/A</v>
      </c>
      <c r="N2958" t="str">
        <f>VLOOKUP(J2958,网银退汇!F:J,5,FALSE)</f>
        <v>20170920</v>
      </c>
    </row>
    <row r="2959" spans="1:14" hidden="1">
      <c r="A2959" s="1" t="s">
        <v>28423</v>
      </c>
      <c r="B2959" s="1">
        <v>2124452</v>
      </c>
      <c r="C2959" s="1" t="s">
        <v>18481</v>
      </c>
      <c r="D2959" s="1" t="s">
        <v>18482</v>
      </c>
      <c r="E2959" s="1" t="s">
        <v>18483</v>
      </c>
      <c r="F2959" s="2">
        <v>1109</v>
      </c>
      <c r="G2959" s="1" t="s">
        <v>114</v>
      </c>
      <c r="H2959" s="1" t="s">
        <v>91</v>
      </c>
      <c r="I2959" s="1" t="s">
        <v>92</v>
      </c>
      <c r="J2959" s="1" t="s">
        <v>28424</v>
      </c>
      <c r="K2959" s="1" t="s">
        <v>28425</v>
      </c>
      <c r="L2959">
        <f>VLOOKUP(B2959,HIS退!B:F,5,FALSE)</f>
        <v>-1109</v>
      </c>
      <c r="M2959" t="e">
        <f>VLOOKUP(J2959,银行退!A:F,6,FALSE)</f>
        <v>#N/A</v>
      </c>
      <c r="N2959" t="e">
        <f>VLOOKUP(J2959,网银退汇!F:J,5,FALSE)</f>
        <v>#N/A</v>
      </c>
    </row>
    <row r="2960" spans="1:14" hidden="1">
      <c r="A2960" s="1" t="s">
        <v>28426</v>
      </c>
      <c r="B2960" s="1">
        <v>2124458</v>
      </c>
      <c r="C2960" s="1" t="s">
        <v>18485</v>
      </c>
      <c r="D2960" s="1" t="s">
        <v>18486</v>
      </c>
      <c r="E2960" s="1" t="s">
        <v>18487</v>
      </c>
      <c r="F2960" s="2">
        <v>4919</v>
      </c>
      <c r="G2960" s="1" t="s">
        <v>114</v>
      </c>
      <c r="H2960" s="1" t="s">
        <v>91</v>
      </c>
      <c r="I2960" s="1" t="s">
        <v>92</v>
      </c>
      <c r="J2960" s="1" t="s">
        <v>28427</v>
      </c>
      <c r="K2960" s="1" t="s">
        <v>28428</v>
      </c>
      <c r="L2960">
        <f>VLOOKUP(B2960,HIS退!B:F,5,FALSE)</f>
        <v>-4919</v>
      </c>
      <c r="M2960" t="e">
        <f>VLOOKUP(J2960,银行退!A:F,6,FALSE)</f>
        <v>#N/A</v>
      </c>
      <c r="N2960" t="e">
        <f>VLOOKUP(J2960,网银退汇!F:J,5,FALSE)</f>
        <v>#N/A</v>
      </c>
    </row>
    <row r="2961" spans="1:14" hidden="1">
      <c r="A2961" s="1" t="s">
        <v>28429</v>
      </c>
      <c r="B2961" s="1">
        <v>2124543</v>
      </c>
      <c r="C2961" s="1" t="s">
        <v>18489</v>
      </c>
      <c r="D2961" s="1" t="s">
        <v>18490</v>
      </c>
      <c r="E2961" s="1" t="s">
        <v>18491</v>
      </c>
      <c r="F2961" s="2">
        <v>1084</v>
      </c>
      <c r="G2961" s="1" t="s">
        <v>114</v>
      </c>
      <c r="H2961" s="1" t="s">
        <v>91</v>
      </c>
      <c r="I2961" s="1" t="s">
        <v>92</v>
      </c>
      <c r="J2961" s="1" t="s">
        <v>28430</v>
      </c>
      <c r="K2961" s="1" t="s">
        <v>28425</v>
      </c>
      <c r="L2961">
        <f>VLOOKUP(B2961,HIS退!B:F,5,FALSE)</f>
        <v>-1084</v>
      </c>
      <c r="M2961" t="e">
        <f>VLOOKUP(J2961,银行退!A:F,6,FALSE)</f>
        <v>#N/A</v>
      </c>
      <c r="N2961" t="e">
        <f>VLOOKUP(J2961,网银退汇!F:J,5,FALSE)</f>
        <v>#N/A</v>
      </c>
    </row>
    <row r="2962" spans="1:14" hidden="1">
      <c r="A2962" s="1" t="s">
        <v>28431</v>
      </c>
      <c r="B2962" s="1">
        <v>2124589</v>
      </c>
      <c r="C2962" s="1" t="s">
        <v>28432</v>
      </c>
      <c r="D2962" s="1" t="s">
        <v>18493</v>
      </c>
      <c r="E2962" s="1" t="s">
        <v>18494</v>
      </c>
      <c r="F2962" s="2">
        <v>87</v>
      </c>
      <c r="G2962" s="1" t="s">
        <v>114</v>
      </c>
      <c r="H2962" s="1" t="s">
        <v>93</v>
      </c>
      <c r="I2962" s="1" t="s">
        <v>23</v>
      </c>
      <c r="J2962" s="1" t="s">
        <v>28433</v>
      </c>
      <c r="K2962" s="1" t="s">
        <v>28434</v>
      </c>
      <c r="L2962">
        <f>VLOOKUP(B2962,HIS退!B:F,5,FALSE)</f>
        <v>-87</v>
      </c>
      <c r="M2962" t="e">
        <f>VLOOKUP(J2962,银行退!A:F,6,FALSE)</f>
        <v>#N/A</v>
      </c>
      <c r="N2962" t="str">
        <f>VLOOKUP(J2962,网银退汇!F:J,5,FALSE)</f>
        <v>20170920</v>
      </c>
    </row>
    <row r="2963" spans="1:14" hidden="1">
      <c r="A2963" s="1" t="s">
        <v>28435</v>
      </c>
      <c r="B2963" s="1">
        <v>2124619</v>
      </c>
      <c r="C2963" s="1" t="s">
        <v>18496</v>
      </c>
      <c r="D2963" s="1" t="s">
        <v>18497</v>
      </c>
      <c r="E2963" s="1" t="s">
        <v>18498</v>
      </c>
      <c r="F2963" s="2">
        <v>1000</v>
      </c>
      <c r="G2963" s="1" t="s">
        <v>114</v>
      </c>
      <c r="H2963" s="1" t="s">
        <v>91</v>
      </c>
      <c r="I2963" s="1" t="s">
        <v>92</v>
      </c>
      <c r="J2963" s="1" t="s">
        <v>28436</v>
      </c>
      <c r="K2963" s="1" t="s">
        <v>28437</v>
      </c>
      <c r="L2963">
        <f>VLOOKUP(B2963,HIS退!B:F,5,FALSE)</f>
        <v>-1000</v>
      </c>
      <c r="M2963" t="e">
        <f>VLOOKUP(J2963,银行退!A:F,6,FALSE)</f>
        <v>#N/A</v>
      </c>
      <c r="N2963" t="e">
        <f>VLOOKUP(J2963,网银退汇!F:J,5,FALSE)</f>
        <v>#N/A</v>
      </c>
    </row>
    <row r="2964" spans="1:14" hidden="1">
      <c r="A2964" s="1" t="s">
        <v>28438</v>
      </c>
      <c r="B2964" s="1">
        <v>2124638</v>
      </c>
      <c r="C2964" s="1" t="s">
        <v>18500</v>
      </c>
      <c r="D2964" s="1" t="s">
        <v>18501</v>
      </c>
      <c r="E2964" s="1" t="s">
        <v>18502</v>
      </c>
      <c r="F2964" s="2">
        <v>1693</v>
      </c>
      <c r="G2964" s="1" t="s">
        <v>114</v>
      </c>
      <c r="H2964" s="1" t="s">
        <v>91</v>
      </c>
      <c r="I2964" s="1" t="s">
        <v>92</v>
      </c>
      <c r="J2964" s="1" t="s">
        <v>28439</v>
      </c>
      <c r="K2964" s="1" t="s">
        <v>28440</v>
      </c>
      <c r="L2964">
        <f>VLOOKUP(B2964,HIS退!B:F,5,FALSE)</f>
        <v>-1693</v>
      </c>
      <c r="M2964" t="e">
        <f>VLOOKUP(J2964,银行退!A:F,6,FALSE)</f>
        <v>#N/A</v>
      </c>
      <c r="N2964" t="e">
        <f>VLOOKUP(J2964,网银退汇!F:J,5,FALSE)</f>
        <v>#N/A</v>
      </c>
    </row>
    <row r="2965" spans="1:14" hidden="1">
      <c r="A2965" s="1" t="s">
        <v>28441</v>
      </c>
      <c r="B2965" s="1">
        <v>2125042</v>
      </c>
      <c r="C2965" s="1" t="s">
        <v>18504</v>
      </c>
      <c r="D2965" s="1" t="s">
        <v>18505</v>
      </c>
      <c r="E2965" s="1" t="s">
        <v>18506</v>
      </c>
      <c r="F2965" s="2">
        <v>5009.5</v>
      </c>
      <c r="G2965" s="1" t="s">
        <v>114</v>
      </c>
      <c r="H2965" s="1" t="s">
        <v>91</v>
      </c>
      <c r="I2965" s="1" t="s">
        <v>92</v>
      </c>
      <c r="J2965" s="1" t="s">
        <v>28442</v>
      </c>
      <c r="K2965" s="1" t="s">
        <v>28443</v>
      </c>
      <c r="L2965">
        <f>VLOOKUP(B2965,HIS退!B:F,5,FALSE)</f>
        <v>-5009.5</v>
      </c>
      <c r="M2965" t="e">
        <f>VLOOKUP(J2965,银行退!A:F,6,FALSE)</f>
        <v>#N/A</v>
      </c>
      <c r="N2965" t="e">
        <f>VLOOKUP(J2965,网银退汇!F:J,5,FALSE)</f>
        <v>#N/A</v>
      </c>
    </row>
    <row r="2966" spans="1:14" hidden="1">
      <c r="A2966" s="1" t="s">
        <v>28444</v>
      </c>
      <c r="B2966" s="1">
        <v>2125097</v>
      </c>
      <c r="C2966" s="1" t="s">
        <v>18508</v>
      </c>
      <c r="D2966" s="1" t="s">
        <v>16831</v>
      </c>
      <c r="E2966" s="1" t="s">
        <v>16832</v>
      </c>
      <c r="F2966" s="2">
        <v>1058.29</v>
      </c>
      <c r="G2966" s="1" t="s">
        <v>114</v>
      </c>
      <c r="H2966" s="1" t="s">
        <v>91</v>
      </c>
      <c r="I2966" s="1" t="s">
        <v>92</v>
      </c>
      <c r="J2966" s="1" t="s">
        <v>28445</v>
      </c>
      <c r="K2966" s="1" t="s">
        <v>28446</v>
      </c>
      <c r="L2966">
        <f>VLOOKUP(B2966,HIS退!B:F,5,FALSE)</f>
        <v>-1058.29</v>
      </c>
      <c r="M2966" t="e">
        <f>VLOOKUP(J2966,银行退!A:F,6,FALSE)</f>
        <v>#N/A</v>
      </c>
      <c r="N2966" t="e">
        <f>VLOOKUP(J2966,网银退汇!F:J,5,FALSE)</f>
        <v>#N/A</v>
      </c>
    </row>
    <row r="2967" spans="1:14" hidden="1">
      <c r="A2967" s="1" t="s">
        <v>28447</v>
      </c>
      <c r="B2967" s="1">
        <v>2125127</v>
      </c>
      <c r="C2967" s="1" t="s">
        <v>18510</v>
      </c>
      <c r="D2967" s="1" t="s">
        <v>18511</v>
      </c>
      <c r="E2967" s="1" t="s">
        <v>18512</v>
      </c>
      <c r="F2967" s="2">
        <v>2138.39</v>
      </c>
      <c r="G2967" s="1" t="s">
        <v>114</v>
      </c>
      <c r="H2967" s="1" t="s">
        <v>91</v>
      </c>
      <c r="I2967" s="1" t="s">
        <v>92</v>
      </c>
      <c r="J2967" s="1" t="s">
        <v>28448</v>
      </c>
      <c r="K2967" s="1" t="s">
        <v>28449</v>
      </c>
      <c r="L2967">
        <f>VLOOKUP(B2967,HIS退!B:F,5,FALSE)</f>
        <v>-2138.39</v>
      </c>
      <c r="M2967" t="e">
        <f>VLOOKUP(J2967,银行退!A:F,6,FALSE)</f>
        <v>#N/A</v>
      </c>
      <c r="N2967" t="e">
        <f>VLOOKUP(J2967,网银退汇!F:J,5,FALSE)</f>
        <v>#N/A</v>
      </c>
    </row>
    <row r="2968" spans="1:14" hidden="1">
      <c r="A2968" s="1" t="s">
        <v>28450</v>
      </c>
      <c r="B2968" s="1">
        <v>2125131</v>
      </c>
      <c r="C2968" s="1" t="s">
        <v>18514</v>
      </c>
      <c r="D2968" s="1" t="s">
        <v>18515</v>
      </c>
      <c r="E2968" s="1" t="s">
        <v>18516</v>
      </c>
      <c r="F2968" s="2">
        <v>767.5</v>
      </c>
      <c r="G2968" s="1" t="s">
        <v>114</v>
      </c>
      <c r="H2968" s="1" t="s">
        <v>91</v>
      </c>
      <c r="I2968" s="1" t="s">
        <v>92</v>
      </c>
      <c r="J2968" s="1" t="s">
        <v>28451</v>
      </c>
      <c r="K2968" s="1" t="s">
        <v>28452</v>
      </c>
      <c r="L2968">
        <f>VLOOKUP(B2968,HIS退!B:F,5,FALSE)</f>
        <v>-767.5</v>
      </c>
      <c r="M2968" t="e">
        <f>VLOOKUP(J2968,银行退!A:F,6,FALSE)</f>
        <v>#N/A</v>
      </c>
      <c r="N2968" t="e">
        <f>VLOOKUP(J2968,网银退汇!F:J,5,FALSE)</f>
        <v>#N/A</v>
      </c>
    </row>
    <row r="2969" spans="1:14" hidden="1">
      <c r="A2969" s="1" t="s">
        <v>28453</v>
      </c>
      <c r="B2969" s="1">
        <v>2125280</v>
      </c>
      <c r="C2969" s="1" t="s">
        <v>18518</v>
      </c>
      <c r="D2969" s="1" t="s">
        <v>18519</v>
      </c>
      <c r="E2969" s="1" t="s">
        <v>18520</v>
      </c>
      <c r="F2969" s="2">
        <v>118</v>
      </c>
      <c r="G2969" s="1" t="s">
        <v>114</v>
      </c>
      <c r="H2969" s="1" t="s">
        <v>91</v>
      </c>
      <c r="I2969" s="1" t="s">
        <v>92</v>
      </c>
      <c r="J2969" s="1" t="s">
        <v>28454</v>
      </c>
      <c r="K2969" s="1" t="s">
        <v>28455</v>
      </c>
      <c r="L2969">
        <f>VLOOKUP(B2969,HIS退!B:F,5,FALSE)</f>
        <v>-118</v>
      </c>
      <c r="M2969" t="e">
        <f>VLOOKUP(J2969,银行退!A:F,6,FALSE)</f>
        <v>#N/A</v>
      </c>
      <c r="N2969" t="e">
        <f>VLOOKUP(J2969,网银退汇!F:J,5,FALSE)</f>
        <v>#N/A</v>
      </c>
    </row>
    <row r="2970" spans="1:14" hidden="1">
      <c r="A2970" s="1" t="s">
        <v>28456</v>
      </c>
      <c r="B2970" s="1">
        <v>2125319</v>
      </c>
      <c r="C2970" s="1" t="s">
        <v>18522</v>
      </c>
      <c r="D2970" s="1" t="s">
        <v>18523</v>
      </c>
      <c r="E2970" s="1" t="s">
        <v>18524</v>
      </c>
      <c r="F2970" s="2">
        <v>1058</v>
      </c>
      <c r="G2970" s="1" t="s">
        <v>114</v>
      </c>
      <c r="H2970" s="1" t="s">
        <v>91</v>
      </c>
      <c r="I2970" s="1" t="s">
        <v>92</v>
      </c>
      <c r="J2970" s="1" t="s">
        <v>28457</v>
      </c>
      <c r="K2970" s="1" t="s">
        <v>28458</v>
      </c>
      <c r="L2970">
        <f>VLOOKUP(B2970,HIS退!B:F,5,FALSE)</f>
        <v>-1058</v>
      </c>
      <c r="M2970" t="e">
        <f>VLOOKUP(J2970,银行退!A:F,6,FALSE)</f>
        <v>#N/A</v>
      </c>
      <c r="N2970" t="e">
        <f>VLOOKUP(J2970,网银退汇!F:J,5,FALSE)</f>
        <v>#N/A</v>
      </c>
    </row>
    <row r="2971" spans="1:14" hidden="1">
      <c r="A2971" s="1" t="s">
        <v>28459</v>
      </c>
      <c r="B2971" s="1">
        <v>2125445</v>
      </c>
      <c r="C2971" s="1" t="s">
        <v>18526</v>
      </c>
      <c r="D2971" s="1" t="s">
        <v>18527</v>
      </c>
      <c r="E2971" s="1" t="s">
        <v>18528</v>
      </c>
      <c r="F2971" s="2">
        <v>3667</v>
      </c>
      <c r="G2971" s="1" t="s">
        <v>114</v>
      </c>
      <c r="H2971" s="1" t="s">
        <v>91</v>
      </c>
      <c r="I2971" s="1" t="s">
        <v>92</v>
      </c>
      <c r="J2971" s="1" t="s">
        <v>28460</v>
      </c>
      <c r="K2971" s="1" t="s">
        <v>28461</v>
      </c>
      <c r="L2971">
        <f>VLOOKUP(B2971,HIS退!B:F,5,FALSE)</f>
        <v>-3667</v>
      </c>
      <c r="M2971" t="e">
        <f>VLOOKUP(J2971,银行退!A:F,6,FALSE)</f>
        <v>#N/A</v>
      </c>
      <c r="N2971" t="e">
        <f>VLOOKUP(J2971,网银退汇!F:J,5,FALSE)</f>
        <v>#N/A</v>
      </c>
    </row>
    <row r="2972" spans="1:14" hidden="1">
      <c r="A2972" s="1" t="s">
        <v>28462</v>
      </c>
      <c r="B2972" s="1">
        <v>2125598</v>
      </c>
      <c r="C2972" s="1" t="s">
        <v>18530</v>
      </c>
      <c r="D2972" s="1" t="s">
        <v>18531</v>
      </c>
      <c r="E2972" s="1" t="s">
        <v>18532</v>
      </c>
      <c r="F2972" s="2">
        <v>1695.63</v>
      </c>
      <c r="G2972" s="1" t="s">
        <v>114</v>
      </c>
      <c r="H2972" s="1" t="s">
        <v>91</v>
      </c>
      <c r="I2972" s="1" t="s">
        <v>92</v>
      </c>
      <c r="J2972" s="1" t="s">
        <v>28463</v>
      </c>
      <c r="K2972" s="1" t="s">
        <v>28464</v>
      </c>
      <c r="L2972">
        <f>VLOOKUP(B2972,HIS退!B:F,5,FALSE)</f>
        <v>-1695.63</v>
      </c>
      <c r="M2972" t="e">
        <f>VLOOKUP(J2972,银行退!A:F,6,FALSE)</f>
        <v>#N/A</v>
      </c>
      <c r="N2972" t="e">
        <f>VLOOKUP(J2972,网银退汇!F:J,5,FALSE)</f>
        <v>#N/A</v>
      </c>
    </row>
    <row r="2973" spans="1:14" hidden="1">
      <c r="A2973" s="1" t="s">
        <v>28465</v>
      </c>
      <c r="B2973" s="1">
        <v>2125651</v>
      </c>
      <c r="C2973" s="1" t="s">
        <v>18534</v>
      </c>
      <c r="D2973" s="1" t="s">
        <v>18501</v>
      </c>
      <c r="E2973" s="1" t="s">
        <v>18502</v>
      </c>
      <c r="F2973" s="2">
        <v>2</v>
      </c>
      <c r="G2973" s="1" t="s">
        <v>114</v>
      </c>
      <c r="H2973" s="1" t="s">
        <v>91</v>
      </c>
      <c r="I2973" s="1" t="s">
        <v>92</v>
      </c>
      <c r="J2973" s="1" t="s">
        <v>28466</v>
      </c>
      <c r="K2973" s="1" t="s">
        <v>28440</v>
      </c>
      <c r="L2973">
        <f>VLOOKUP(B2973,HIS退!B:F,5,FALSE)</f>
        <v>-2</v>
      </c>
      <c r="M2973" t="e">
        <f>VLOOKUP(J2973,银行退!A:F,6,FALSE)</f>
        <v>#N/A</v>
      </c>
      <c r="N2973" t="e">
        <f>VLOOKUP(J2973,网银退汇!F:J,5,FALSE)</f>
        <v>#N/A</v>
      </c>
    </row>
    <row r="2974" spans="1:14" hidden="1">
      <c r="A2974" s="1" t="s">
        <v>28467</v>
      </c>
      <c r="B2974" s="1">
        <v>2125726</v>
      </c>
      <c r="C2974" s="1" t="s">
        <v>18536</v>
      </c>
      <c r="D2974" s="1" t="s">
        <v>18537</v>
      </c>
      <c r="E2974" s="1" t="s">
        <v>18538</v>
      </c>
      <c r="F2974" s="2">
        <v>1102.5999999999999</v>
      </c>
      <c r="G2974" s="1" t="s">
        <v>114</v>
      </c>
      <c r="H2974" s="1" t="s">
        <v>91</v>
      </c>
      <c r="I2974" s="1" t="s">
        <v>92</v>
      </c>
      <c r="J2974" s="1" t="s">
        <v>28468</v>
      </c>
      <c r="K2974" s="1" t="s">
        <v>28469</v>
      </c>
      <c r="L2974">
        <f>VLOOKUP(B2974,HIS退!B:F,5,FALSE)</f>
        <v>-1102.5999999999999</v>
      </c>
      <c r="M2974" t="e">
        <f>VLOOKUP(J2974,银行退!A:F,6,FALSE)</f>
        <v>#N/A</v>
      </c>
      <c r="N2974" t="e">
        <f>VLOOKUP(J2974,网银退汇!F:J,5,FALSE)</f>
        <v>#N/A</v>
      </c>
    </row>
    <row r="2975" spans="1:14" hidden="1">
      <c r="A2975" s="1" t="s">
        <v>28470</v>
      </c>
      <c r="B2975" s="1">
        <v>2125751</v>
      </c>
      <c r="C2975" s="1" t="s">
        <v>18540</v>
      </c>
      <c r="D2975" s="1" t="s">
        <v>18541</v>
      </c>
      <c r="E2975" s="1" t="s">
        <v>18538</v>
      </c>
      <c r="F2975" s="2">
        <v>260.25</v>
      </c>
      <c r="G2975" s="1" t="s">
        <v>114</v>
      </c>
      <c r="H2975" s="1" t="s">
        <v>91</v>
      </c>
      <c r="I2975" s="1" t="s">
        <v>92</v>
      </c>
      <c r="J2975" s="1" t="s">
        <v>28471</v>
      </c>
      <c r="K2975" s="1" t="s">
        <v>28469</v>
      </c>
      <c r="L2975">
        <f>VLOOKUP(B2975,HIS退!B:F,5,FALSE)</f>
        <v>-260.25</v>
      </c>
      <c r="M2975" t="e">
        <f>VLOOKUP(J2975,银行退!A:F,6,FALSE)</f>
        <v>#N/A</v>
      </c>
      <c r="N2975" t="e">
        <f>VLOOKUP(J2975,网银退汇!F:J,5,FALSE)</f>
        <v>#N/A</v>
      </c>
    </row>
    <row r="2976" spans="1:14" hidden="1">
      <c r="A2976" s="1" t="s">
        <v>28472</v>
      </c>
      <c r="B2976" s="1">
        <v>2125806</v>
      </c>
      <c r="C2976" s="1" t="s">
        <v>18543</v>
      </c>
      <c r="D2976" s="1" t="s">
        <v>18544</v>
      </c>
      <c r="E2976" s="1" t="s">
        <v>18545</v>
      </c>
      <c r="F2976" s="2">
        <v>3156.92</v>
      </c>
      <c r="G2976" s="1" t="s">
        <v>114</v>
      </c>
      <c r="H2976" s="1" t="s">
        <v>91</v>
      </c>
      <c r="I2976" s="1" t="s">
        <v>92</v>
      </c>
      <c r="J2976" s="1" t="s">
        <v>28473</v>
      </c>
      <c r="K2976" s="1" t="s">
        <v>28474</v>
      </c>
      <c r="L2976">
        <f>VLOOKUP(B2976,HIS退!B:F,5,FALSE)</f>
        <v>-3156.92</v>
      </c>
      <c r="M2976" t="e">
        <f>VLOOKUP(J2976,银行退!A:F,6,FALSE)</f>
        <v>#N/A</v>
      </c>
      <c r="N2976" t="e">
        <f>VLOOKUP(J2976,网银退汇!F:J,5,FALSE)</f>
        <v>#N/A</v>
      </c>
    </row>
    <row r="2977" spans="1:14" hidden="1">
      <c r="A2977" s="1" t="s">
        <v>28475</v>
      </c>
      <c r="B2977" s="1">
        <v>2125843</v>
      </c>
      <c r="C2977" s="1" t="s">
        <v>18547</v>
      </c>
      <c r="D2977" s="1" t="s">
        <v>18548</v>
      </c>
      <c r="E2977" s="1" t="s">
        <v>18549</v>
      </c>
      <c r="F2977" s="2">
        <v>16682</v>
      </c>
      <c r="G2977" s="1" t="s">
        <v>114</v>
      </c>
      <c r="H2977" s="1" t="s">
        <v>91</v>
      </c>
      <c r="I2977" s="1" t="s">
        <v>92</v>
      </c>
      <c r="J2977" s="1" t="s">
        <v>28476</v>
      </c>
      <c r="K2977" s="1" t="s">
        <v>28477</v>
      </c>
      <c r="L2977">
        <f>VLOOKUP(B2977,HIS退!B:F,5,FALSE)</f>
        <v>-16682</v>
      </c>
      <c r="M2977" t="e">
        <f>VLOOKUP(J2977,银行退!A:F,6,FALSE)</f>
        <v>#N/A</v>
      </c>
      <c r="N2977" t="e">
        <f>VLOOKUP(J2977,网银退汇!F:J,5,FALSE)</f>
        <v>#N/A</v>
      </c>
    </row>
    <row r="2978" spans="1:14" hidden="1">
      <c r="A2978" s="1" t="s">
        <v>28478</v>
      </c>
      <c r="B2978" s="1">
        <v>2125882</v>
      </c>
      <c r="C2978" s="1" t="s">
        <v>18551</v>
      </c>
      <c r="D2978" s="1" t="s">
        <v>18552</v>
      </c>
      <c r="E2978" s="1" t="s">
        <v>18553</v>
      </c>
      <c r="F2978" s="2">
        <v>4812</v>
      </c>
      <c r="G2978" s="1" t="s">
        <v>114</v>
      </c>
      <c r="H2978" s="1" t="s">
        <v>91</v>
      </c>
      <c r="I2978" s="1" t="s">
        <v>92</v>
      </c>
      <c r="J2978" s="1" t="s">
        <v>28479</v>
      </c>
      <c r="K2978" s="1" t="s">
        <v>28480</v>
      </c>
      <c r="L2978">
        <f>VLOOKUP(B2978,HIS退!B:F,5,FALSE)</f>
        <v>-4812</v>
      </c>
      <c r="M2978" t="e">
        <f>VLOOKUP(J2978,银行退!A:F,6,FALSE)</f>
        <v>#N/A</v>
      </c>
      <c r="N2978" t="e">
        <f>VLOOKUP(J2978,网银退汇!F:J,5,FALSE)</f>
        <v>#N/A</v>
      </c>
    </row>
    <row r="2979" spans="1:14" hidden="1">
      <c r="A2979" s="1" t="s">
        <v>28481</v>
      </c>
      <c r="B2979" s="1">
        <v>2125896</v>
      </c>
      <c r="C2979" s="1" t="s">
        <v>18555</v>
      </c>
      <c r="D2979" s="1" t="s">
        <v>18556</v>
      </c>
      <c r="E2979" s="1" t="s">
        <v>18557</v>
      </c>
      <c r="F2979" s="2">
        <v>217</v>
      </c>
      <c r="G2979" s="1" t="s">
        <v>114</v>
      </c>
      <c r="H2979" s="1" t="s">
        <v>91</v>
      </c>
      <c r="I2979" s="1" t="s">
        <v>92</v>
      </c>
      <c r="J2979" s="1" t="s">
        <v>28482</v>
      </c>
      <c r="K2979" s="1" t="s">
        <v>28483</v>
      </c>
      <c r="L2979">
        <f>VLOOKUP(B2979,HIS退!B:F,5,FALSE)</f>
        <v>-217</v>
      </c>
      <c r="M2979" t="e">
        <f>VLOOKUP(J2979,银行退!A:F,6,FALSE)</f>
        <v>#N/A</v>
      </c>
      <c r="N2979" t="e">
        <f>VLOOKUP(J2979,网银退汇!F:J,5,FALSE)</f>
        <v>#N/A</v>
      </c>
    </row>
    <row r="2980" spans="1:14" hidden="1">
      <c r="A2980" s="1" t="s">
        <v>28484</v>
      </c>
      <c r="B2980" s="1">
        <v>2125927</v>
      </c>
      <c r="C2980" s="1" t="s">
        <v>18559</v>
      </c>
      <c r="D2980" s="1" t="s">
        <v>18560</v>
      </c>
      <c r="E2980" s="1" t="s">
        <v>18561</v>
      </c>
      <c r="F2980" s="2">
        <v>9000</v>
      </c>
      <c r="G2980" s="1" t="s">
        <v>114</v>
      </c>
      <c r="H2980" s="1" t="s">
        <v>91</v>
      </c>
      <c r="I2980" s="1" t="s">
        <v>92</v>
      </c>
      <c r="J2980" s="1" t="s">
        <v>28485</v>
      </c>
      <c r="K2980" s="1" t="s">
        <v>28486</v>
      </c>
      <c r="L2980">
        <f>VLOOKUP(B2980,HIS退!B:F,5,FALSE)</f>
        <v>-9000</v>
      </c>
      <c r="M2980" t="e">
        <f>VLOOKUP(J2980,银行退!A:F,6,FALSE)</f>
        <v>#N/A</v>
      </c>
      <c r="N2980" t="e">
        <f>VLOOKUP(J2980,网银退汇!F:J,5,FALSE)</f>
        <v>#N/A</v>
      </c>
    </row>
    <row r="2981" spans="1:14" hidden="1">
      <c r="A2981" s="1" t="s">
        <v>28487</v>
      </c>
      <c r="B2981" s="1">
        <v>2125945</v>
      </c>
      <c r="C2981" s="1" t="s">
        <v>18563</v>
      </c>
      <c r="D2981" s="1" t="s">
        <v>18560</v>
      </c>
      <c r="E2981" s="1" t="s">
        <v>18561</v>
      </c>
      <c r="F2981" s="2">
        <v>1000</v>
      </c>
      <c r="G2981" s="1" t="s">
        <v>114</v>
      </c>
      <c r="H2981" s="1" t="s">
        <v>91</v>
      </c>
      <c r="I2981" s="1" t="s">
        <v>92</v>
      </c>
      <c r="J2981" s="1" t="s">
        <v>28488</v>
      </c>
      <c r="K2981" s="1" t="s">
        <v>28486</v>
      </c>
      <c r="L2981">
        <f>VLOOKUP(B2981,HIS退!B:F,5,FALSE)</f>
        <v>-1000</v>
      </c>
      <c r="M2981" t="e">
        <f>VLOOKUP(J2981,银行退!A:F,6,FALSE)</f>
        <v>#N/A</v>
      </c>
      <c r="N2981" t="e">
        <f>VLOOKUP(J2981,网银退汇!F:J,5,FALSE)</f>
        <v>#N/A</v>
      </c>
    </row>
    <row r="2982" spans="1:14" hidden="1">
      <c r="A2982" s="1" t="s">
        <v>28489</v>
      </c>
      <c r="B2982" s="1">
        <v>2125954</v>
      </c>
      <c r="C2982" s="1" t="s">
        <v>18565</v>
      </c>
      <c r="D2982" s="1" t="s">
        <v>18566</v>
      </c>
      <c r="E2982" s="1" t="s">
        <v>18567</v>
      </c>
      <c r="F2982" s="2">
        <v>2909</v>
      </c>
      <c r="G2982" s="1" t="s">
        <v>114</v>
      </c>
      <c r="H2982" s="1" t="s">
        <v>91</v>
      </c>
      <c r="I2982" s="1" t="s">
        <v>92</v>
      </c>
      <c r="J2982" s="1" t="s">
        <v>28490</v>
      </c>
      <c r="K2982" s="1" t="s">
        <v>28491</v>
      </c>
      <c r="L2982">
        <f>VLOOKUP(B2982,HIS退!B:F,5,FALSE)</f>
        <v>-2909</v>
      </c>
      <c r="M2982" t="e">
        <f>VLOOKUP(J2982,银行退!A:F,6,FALSE)</f>
        <v>#N/A</v>
      </c>
      <c r="N2982" t="e">
        <f>VLOOKUP(J2982,网银退汇!F:J,5,FALSE)</f>
        <v>#N/A</v>
      </c>
    </row>
    <row r="2983" spans="1:14" hidden="1">
      <c r="A2983" s="1" t="s">
        <v>28492</v>
      </c>
      <c r="B2983" s="1">
        <v>2125967</v>
      </c>
      <c r="C2983" s="1" t="s">
        <v>18569</v>
      </c>
      <c r="D2983" s="1" t="s">
        <v>18570</v>
      </c>
      <c r="E2983" s="1" t="s">
        <v>18571</v>
      </c>
      <c r="F2983" s="2">
        <v>469.44</v>
      </c>
      <c r="G2983" s="1" t="s">
        <v>114</v>
      </c>
      <c r="H2983" s="1" t="s">
        <v>91</v>
      </c>
      <c r="I2983" s="1" t="s">
        <v>92</v>
      </c>
      <c r="J2983" s="1" t="s">
        <v>28493</v>
      </c>
      <c r="K2983" s="1" t="s">
        <v>28494</v>
      </c>
      <c r="L2983">
        <f>VLOOKUP(B2983,HIS退!B:F,5,FALSE)</f>
        <v>-469.44</v>
      </c>
      <c r="M2983" t="e">
        <f>VLOOKUP(J2983,银行退!A:F,6,FALSE)</f>
        <v>#N/A</v>
      </c>
      <c r="N2983" t="e">
        <f>VLOOKUP(J2983,网银退汇!F:J,5,FALSE)</f>
        <v>#N/A</v>
      </c>
    </row>
    <row r="2984" spans="1:14" hidden="1">
      <c r="A2984" s="1" t="s">
        <v>28495</v>
      </c>
      <c r="B2984" s="1">
        <v>2125968</v>
      </c>
      <c r="C2984" s="1" t="s">
        <v>18573</v>
      </c>
      <c r="D2984" s="1" t="s">
        <v>18574</v>
      </c>
      <c r="E2984" s="1" t="s">
        <v>18575</v>
      </c>
      <c r="F2984" s="2">
        <v>5000</v>
      </c>
      <c r="G2984" s="1" t="s">
        <v>114</v>
      </c>
      <c r="H2984" s="1" t="s">
        <v>91</v>
      </c>
      <c r="I2984" s="1" t="s">
        <v>92</v>
      </c>
      <c r="J2984" s="1" t="s">
        <v>28496</v>
      </c>
      <c r="K2984" s="1" t="s">
        <v>28497</v>
      </c>
      <c r="L2984">
        <f>VLOOKUP(B2984,HIS退!B:F,5,FALSE)</f>
        <v>-5000</v>
      </c>
      <c r="M2984" t="e">
        <f>VLOOKUP(J2984,银行退!A:F,6,FALSE)</f>
        <v>#N/A</v>
      </c>
      <c r="N2984" t="e">
        <f>VLOOKUP(J2984,网银退汇!F:J,5,FALSE)</f>
        <v>#N/A</v>
      </c>
    </row>
    <row r="2985" spans="1:14" hidden="1">
      <c r="A2985" s="1" t="s">
        <v>28498</v>
      </c>
      <c r="B2985" s="1">
        <v>2126003</v>
      </c>
      <c r="C2985" s="1" t="s">
        <v>18577</v>
      </c>
      <c r="D2985" s="1" t="s">
        <v>18578</v>
      </c>
      <c r="E2985" s="1" t="s">
        <v>18579</v>
      </c>
      <c r="F2985" s="2">
        <v>3515.58</v>
      </c>
      <c r="G2985" s="1" t="s">
        <v>114</v>
      </c>
      <c r="H2985" s="1" t="s">
        <v>91</v>
      </c>
      <c r="I2985" s="1" t="s">
        <v>92</v>
      </c>
      <c r="J2985" s="1" t="s">
        <v>28499</v>
      </c>
      <c r="K2985" s="1" t="s">
        <v>28500</v>
      </c>
      <c r="L2985">
        <f>VLOOKUP(B2985,HIS退!B:F,5,FALSE)</f>
        <v>-3515.58</v>
      </c>
      <c r="M2985" t="e">
        <f>VLOOKUP(J2985,银行退!A:F,6,FALSE)</f>
        <v>#N/A</v>
      </c>
      <c r="N2985" t="e">
        <f>VLOOKUP(J2985,网银退汇!F:J,5,FALSE)</f>
        <v>#N/A</v>
      </c>
    </row>
    <row r="2986" spans="1:14" hidden="1">
      <c r="A2986" s="1" t="s">
        <v>28501</v>
      </c>
      <c r="B2986" s="1">
        <v>2126013</v>
      </c>
      <c r="C2986" s="1" t="s">
        <v>18581</v>
      </c>
      <c r="D2986" s="1" t="s">
        <v>18560</v>
      </c>
      <c r="E2986" s="1" t="s">
        <v>18561</v>
      </c>
      <c r="F2986" s="2">
        <v>3801</v>
      </c>
      <c r="G2986" s="1" t="s">
        <v>114</v>
      </c>
      <c r="H2986" s="1" t="s">
        <v>91</v>
      </c>
      <c r="I2986" s="1" t="s">
        <v>92</v>
      </c>
      <c r="J2986" s="1" t="s">
        <v>28502</v>
      </c>
      <c r="K2986" s="1" t="s">
        <v>28503</v>
      </c>
      <c r="L2986">
        <f>VLOOKUP(B2986,HIS退!B:F,5,FALSE)</f>
        <v>-3801</v>
      </c>
      <c r="M2986" t="e">
        <f>VLOOKUP(J2986,银行退!A:F,6,FALSE)</f>
        <v>#N/A</v>
      </c>
      <c r="N2986" t="e">
        <f>VLOOKUP(J2986,网银退汇!F:J,5,FALSE)</f>
        <v>#N/A</v>
      </c>
    </row>
    <row r="2987" spans="1:14" hidden="1">
      <c r="A2987" s="1" t="s">
        <v>28504</v>
      </c>
      <c r="B2987" s="1">
        <v>2126025</v>
      </c>
      <c r="C2987" s="1" t="s">
        <v>18583</v>
      </c>
      <c r="D2987" s="1" t="s">
        <v>18584</v>
      </c>
      <c r="E2987" s="1" t="s">
        <v>18585</v>
      </c>
      <c r="F2987" s="2">
        <v>5000</v>
      </c>
      <c r="G2987" s="1" t="s">
        <v>114</v>
      </c>
      <c r="H2987" s="1" t="s">
        <v>91</v>
      </c>
      <c r="I2987" s="1" t="s">
        <v>92</v>
      </c>
      <c r="J2987" s="1" t="s">
        <v>28505</v>
      </c>
      <c r="K2987" s="1" t="s">
        <v>28506</v>
      </c>
      <c r="L2987">
        <f>VLOOKUP(B2987,HIS退!B:F,5,FALSE)</f>
        <v>-5000</v>
      </c>
      <c r="M2987" t="e">
        <f>VLOOKUP(J2987,银行退!A:F,6,FALSE)</f>
        <v>#N/A</v>
      </c>
      <c r="N2987" t="e">
        <f>VLOOKUP(J2987,网银退汇!F:J,5,FALSE)</f>
        <v>#N/A</v>
      </c>
    </row>
    <row r="2988" spans="1:14" hidden="1">
      <c r="A2988" s="1" t="s">
        <v>28507</v>
      </c>
      <c r="B2988" s="1">
        <v>2126066</v>
      </c>
      <c r="C2988" s="1" t="s">
        <v>18587</v>
      </c>
      <c r="D2988" s="1" t="s">
        <v>18588</v>
      </c>
      <c r="E2988" s="1" t="s">
        <v>18589</v>
      </c>
      <c r="F2988" s="2">
        <v>2801.78</v>
      </c>
      <c r="G2988" s="1" t="s">
        <v>114</v>
      </c>
      <c r="H2988" s="1" t="s">
        <v>91</v>
      </c>
      <c r="I2988" s="1" t="s">
        <v>92</v>
      </c>
      <c r="J2988" s="1" t="s">
        <v>28508</v>
      </c>
      <c r="K2988" s="1" t="s">
        <v>28509</v>
      </c>
      <c r="L2988">
        <f>VLOOKUP(B2988,HIS退!B:F,5,FALSE)</f>
        <v>-2801.78</v>
      </c>
      <c r="M2988" t="e">
        <f>VLOOKUP(J2988,银行退!A:F,6,FALSE)</f>
        <v>#N/A</v>
      </c>
      <c r="N2988" t="e">
        <f>VLOOKUP(J2988,网银退汇!F:J,5,FALSE)</f>
        <v>#N/A</v>
      </c>
    </row>
    <row r="2989" spans="1:14" hidden="1">
      <c r="A2989" s="1" t="s">
        <v>28510</v>
      </c>
      <c r="B2989" s="1">
        <v>2126082</v>
      </c>
      <c r="C2989" s="1" t="s">
        <v>18591</v>
      </c>
      <c r="D2989" s="1" t="s">
        <v>18592</v>
      </c>
      <c r="E2989" s="1" t="s">
        <v>18593</v>
      </c>
      <c r="F2989" s="2">
        <v>1960</v>
      </c>
      <c r="G2989" s="1" t="s">
        <v>114</v>
      </c>
      <c r="H2989" s="1" t="s">
        <v>91</v>
      </c>
      <c r="I2989" s="1" t="s">
        <v>92</v>
      </c>
      <c r="J2989" s="1" t="s">
        <v>28511</v>
      </c>
      <c r="K2989" s="1" t="s">
        <v>28512</v>
      </c>
      <c r="L2989">
        <f>VLOOKUP(B2989,HIS退!B:F,5,FALSE)</f>
        <v>-1960</v>
      </c>
      <c r="M2989" t="e">
        <f>VLOOKUP(J2989,银行退!A:F,6,FALSE)</f>
        <v>#N/A</v>
      </c>
      <c r="N2989" t="e">
        <f>VLOOKUP(J2989,网银退汇!F:J,5,FALSE)</f>
        <v>#N/A</v>
      </c>
    </row>
    <row r="2990" spans="1:14" hidden="1">
      <c r="A2990" s="1" t="s">
        <v>28513</v>
      </c>
      <c r="B2990" s="1">
        <v>2126114</v>
      </c>
      <c r="C2990" s="1" t="s">
        <v>18595</v>
      </c>
      <c r="D2990" s="1" t="s">
        <v>18596</v>
      </c>
      <c r="E2990" s="1" t="s">
        <v>18597</v>
      </c>
      <c r="F2990" s="2">
        <v>5000</v>
      </c>
      <c r="G2990" s="1" t="s">
        <v>114</v>
      </c>
      <c r="H2990" s="1" t="s">
        <v>91</v>
      </c>
      <c r="I2990" s="1" t="s">
        <v>92</v>
      </c>
      <c r="J2990" s="1" t="s">
        <v>28514</v>
      </c>
      <c r="K2990" s="1" t="s">
        <v>28515</v>
      </c>
      <c r="L2990">
        <f>VLOOKUP(B2990,HIS退!B:F,5,FALSE)</f>
        <v>-5000</v>
      </c>
      <c r="M2990" t="e">
        <f>VLOOKUP(J2990,银行退!A:F,6,FALSE)</f>
        <v>#N/A</v>
      </c>
      <c r="N2990" t="e">
        <f>VLOOKUP(J2990,网银退汇!F:J,5,FALSE)</f>
        <v>#N/A</v>
      </c>
    </row>
    <row r="2991" spans="1:14" hidden="1">
      <c r="A2991" s="1" t="s">
        <v>28516</v>
      </c>
      <c r="B2991" s="1">
        <v>2126143</v>
      </c>
      <c r="C2991" s="1" t="s">
        <v>18599</v>
      </c>
      <c r="D2991" s="1" t="s">
        <v>18600</v>
      </c>
      <c r="E2991" s="1" t="s">
        <v>18601</v>
      </c>
      <c r="F2991" s="2">
        <v>6120</v>
      </c>
      <c r="G2991" s="1" t="s">
        <v>114</v>
      </c>
      <c r="H2991" s="1" t="s">
        <v>91</v>
      </c>
      <c r="I2991" s="1" t="s">
        <v>92</v>
      </c>
      <c r="J2991" s="1" t="s">
        <v>28517</v>
      </c>
      <c r="K2991" s="1" t="s">
        <v>28518</v>
      </c>
      <c r="L2991">
        <f>VLOOKUP(B2991,HIS退!B:F,5,FALSE)</f>
        <v>-6120</v>
      </c>
      <c r="M2991" t="e">
        <f>VLOOKUP(J2991,银行退!A:F,6,FALSE)</f>
        <v>#N/A</v>
      </c>
      <c r="N2991" t="e">
        <f>VLOOKUP(J2991,网银退汇!F:J,5,FALSE)</f>
        <v>#N/A</v>
      </c>
    </row>
    <row r="2992" spans="1:14" hidden="1">
      <c r="A2992" s="1" t="s">
        <v>28519</v>
      </c>
      <c r="B2992" s="1">
        <v>2126154</v>
      </c>
      <c r="C2992" s="1" t="s">
        <v>18603</v>
      </c>
      <c r="D2992" s="1" t="s">
        <v>18604</v>
      </c>
      <c r="E2992" s="1" t="s">
        <v>18605</v>
      </c>
      <c r="F2992" s="2">
        <v>2300</v>
      </c>
      <c r="G2992" s="1" t="s">
        <v>114</v>
      </c>
      <c r="H2992" s="1" t="s">
        <v>91</v>
      </c>
      <c r="I2992" s="1" t="s">
        <v>92</v>
      </c>
      <c r="J2992" s="1" t="s">
        <v>28520</v>
      </c>
      <c r="K2992" s="1" t="s">
        <v>28521</v>
      </c>
      <c r="L2992">
        <f>VLOOKUP(B2992,HIS退!B:F,5,FALSE)</f>
        <v>-2300</v>
      </c>
      <c r="M2992" t="e">
        <f>VLOOKUP(J2992,银行退!A:F,6,FALSE)</f>
        <v>#N/A</v>
      </c>
      <c r="N2992" t="e">
        <f>VLOOKUP(J2992,网银退汇!F:J,5,FALSE)</f>
        <v>#N/A</v>
      </c>
    </row>
    <row r="2993" spans="1:14" hidden="1">
      <c r="A2993" s="1" t="s">
        <v>28522</v>
      </c>
      <c r="B2993" s="1">
        <v>2126167</v>
      </c>
      <c r="C2993" s="1" t="s">
        <v>18607</v>
      </c>
      <c r="D2993" s="1" t="s">
        <v>18608</v>
      </c>
      <c r="E2993" s="1" t="s">
        <v>18609</v>
      </c>
      <c r="F2993" s="2">
        <v>288.60000000000002</v>
      </c>
      <c r="G2993" s="1" t="s">
        <v>114</v>
      </c>
      <c r="H2993" s="1" t="s">
        <v>91</v>
      </c>
      <c r="I2993" s="1" t="s">
        <v>92</v>
      </c>
      <c r="J2993" s="1" t="s">
        <v>28523</v>
      </c>
      <c r="K2993" s="1" t="s">
        <v>28524</v>
      </c>
      <c r="L2993">
        <f>VLOOKUP(B2993,HIS退!B:F,5,FALSE)</f>
        <v>-288.60000000000002</v>
      </c>
      <c r="M2993" t="e">
        <f>VLOOKUP(J2993,银行退!A:F,6,FALSE)</f>
        <v>#N/A</v>
      </c>
      <c r="N2993" t="e">
        <f>VLOOKUP(J2993,网银退汇!F:J,5,FALSE)</f>
        <v>#N/A</v>
      </c>
    </row>
    <row r="2994" spans="1:14" hidden="1">
      <c r="A2994" s="1" t="s">
        <v>28525</v>
      </c>
      <c r="B2994" s="1">
        <v>2126177</v>
      </c>
      <c r="C2994" s="1" t="s">
        <v>18611</v>
      </c>
      <c r="D2994" s="1" t="s">
        <v>18612</v>
      </c>
      <c r="E2994" s="1" t="s">
        <v>18613</v>
      </c>
      <c r="F2994" s="2">
        <v>6174.49</v>
      </c>
      <c r="G2994" s="1" t="s">
        <v>114</v>
      </c>
      <c r="H2994" s="1" t="s">
        <v>91</v>
      </c>
      <c r="I2994" s="1" t="s">
        <v>92</v>
      </c>
      <c r="J2994" s="1" t="s">
        <v>28526</v>
      </c>
      <c r="K2994" s="1" t="s">
        <v>28527</v>
      </c>
      <c r="L2994">
        <f>VLOOKUP(B2994,HIS退!B:F,5,FALSE)</f>
        <v>-6174.49</v>
      </c>
      <c r="M2994" t="e">
        <f>VLOOKUP(J2994,银行退!A:F,6,FALSE)</f>
        <v>#N/A</v>
      </c>
      <c r="N2994" t="e">
        <f>VLOOKUP(J2994,网银退汇!F:J,5,FALSE)</f>
        <v>#N/A</v>
      </c>
    </row>
    <row r="2995" spans="1:14" hidden="1">
      <c r="A2995" s="1" t="s">
        <v>28528</v>
      </c>
      <c r="B2995" s="1">
        <v>2126281</v>
      </c>
      <c r="C2995" s="1" t="s">
        <v>18615</v>
      </c>
      <c r="D2995" s="1" t="s">
        <v>18616</v>
      </c>
      <c r="E2995" s="1" t="s">
        <v>18617</v>
      </c>
      <c r="F2995" s="2">
        <v>1800</v>
      </c>
      <c r="G2995" s="1" t="s">
        <v>114</v>
      </c>
      <c r="H2995" s="1" t="s">
        <v>91</v>
      </c>
      <c r="I2995" s="1" t="s">
        <v>92</v>
      </c>
      <c r="J2995" s="1" t="s">
        <v>28529</v>
      </c>
      <c r="K2995" s="1" t="s">
        <v>28530</v>
      </c>
      <c r="L2995">
        <f>VLOOKUP(B2995,HIS退!B:F,5,FALSE)</f>
        <v>-1800</v>
      </c>
      <c r="M2995" t="e">
        <f>VLOOKUP(J2995,银行退!A:F,6,FALSE)</f>
        <v>#N/A</v>
      </c>
      <c r="N2995" t="e">
        <f>VLOOKUP(J2995,网银退汇!F:J,5,FALSE)</f>
        <v>#N/A</v>
      </c>
    </row>
    <row r="2996" spans="1:14" hidden="1">
      <c r="A2996" s="1" t="s">
        <v>28531</v>
      </c>
      <c r="B2996" s="1">
        <v>2126288</v>
      </c>
      <c r="C2996" s="1" t="s">
        <v>18619</v>
      </c>
      <c r="D2996" s="1" t="s">
        <v>18620</v>
      </c>
      <c r="E2996" s="1" t="s">
        <v>18621</v>
      </c>
      <c r="F2996" s="2">
        <v>500</v>
      </c>
      <c r="G2996" s="1" t="s">
        <v>114</v>
      </c>
      <c r="H2996" s="1" t="s">
        <v>91</v>
      </c>
      <c r="I2996" s="1" t="s">
        <v>92</v>
      </c>
      <c r="J2996" s="1" t="s">
        <v>28532</v>
      </c>
      <c r="K2996" s="1" t="s">
        <v>28533</v>
      </c>
      <c r="L2996">
        <f>VLOOKUP(B2996,HIS退!B:F,5,FALSE)</f>
        <v>-500</v>
      </c>
      <c r="M2996" t="e">
        <f>VLOOKUP(J2996,银行退!A:F,6,FALSE)</f>
        <v>#N/A</v>
      </c>
      <c r="N2996" t="e">
        <f>VLOOKUP(J2996,网银退汇!F:J,5,FALSE)</f>
        <v>#N/A</v>
      </c>
    </row>
    <row r="2997" spans="1:14" hidden="1">
      <c r="A2997" s="1" t="s">
        <v>28534</v>
      </c>
      <c r="B2997" s="1">
        <v>2126348</v>
      </c>
      <c r="C2997" s="1" t="s">
        <v>28535</v>
      </c>
      <c r="D2997" s="1" t="s">
        <v>18623</v>
      </c>
      <c r="E2997" s="1" t="s">
        <v>18624</v>
      </c>
      <c r="F2997" s="2">
        <v>500</v>
      </c>
      <c r="G2997" s="1" t="s">
        <v>114</v>
      </c>
      <c r="H2997" s="1" t="s">
        <v>93</v>
      </c>
      <c r="I2997" s="1" t="s">
        <v>23</v>
      </c>
      <c r="J2997" s="1" t="s">
        <v>28536</v>
      </c>
      <c r="K2997" s="1" t="s">
        <v>1190</v>
      </c>
      <c r="L2997">
        <f>VLOOKUP(B2997,HIS退!B:F,5,FALSE)</f>
        <v>-500</v>
      </c>
      <c r="M2997" t="e">
        <f>VLOOKUP(J2997,银行退!A:F,6,FALSE)</f>
        <v>#N/A</v>
      </c>
      <c r="N2997" t="str">
        <f>VLOOKUP(J2997,网银退汇!F:J,5,FALSE)</f>
        <v>20170920</v>
      </c>
    </row>
    <row r="2998" spans="1:14" hidden="1">
      <c r="A2998" s="1" t="s">
        <v>28537</v>
      </c>
      <c r="B2998" s="1">
        <v>2126352</v>
      </c>
      <c r="C2998" s="1" t="s">
        <v>18626</v>
      </c>
      <c r="D2998" s="1" t="s">
        <v>18627</v>
      </c>
      <c r="E2998" s="1" t="s">
        <v>18628</v>
      </c>
      <c r="F2998" s="2">
        <v>671.2</v>
      </c>
      <c r="G2998" s="1" t="s">
        <v>114</v>
      </c>
      <c r="H2998" s="1" t="s">
        <v>91</v>
      </c>
      <c r="I2998" s="1" t="s">
        <v>92</v>
      </c>
      <c r="J2998" s="1" t="s">
        <v>28538</v>
      </c>
      <c r="K2998" s="1" t="s">
        <v>28539</v>
      </c>
      <c r="L2998">
        <f>VLOOKUP(B2998,HIS退!B:F,5,FALSE)</f>
        <v>-671.2</v>
      </c>
      <c r="M2998" t="e">
        <f>VLOOKUP(J2998,银行退!A:F,6,FALSE)</f>
        <v>#N/A</v>
      </c>
      <c r="N2998" t="e">
        <f>VLOOKUP(J2998,网银退汇!F:J,5,FALSE)</f>
        <v>#N/A</v>
      </c>
    </row>
    <row r="2999" spans="1:14" hidden="1">
      <c r="A2999" s="1" t="s">
        <v>28540</v>
      </c>
      <c r="B2999" s="1">
        <v>2126434</v>
      </c>
      <c r="C2999" s="1" t="s">
        <v>18630</v>
      </c>
      <c r="D2999" s="1" t="s">
        <v>18631</v>
      </c>
      <c r="E2999" s="1" t="s">
        <v>18632</v>
      </c>
      <c r="F2999" s="2">
        <v>2500</v>
      </c>
      <c r="G2999" s="1" t="s">
        <v>114</v>
      </c>
      <c r="H2999" s="1" t="s">
        <v>91</v>
      </c>
      <c r="I2999" s="1" t="s">
        <v>92</v>
      </c>
      <c r="J2999" s="1" t="s">
        <v>28541</v>
      </c>
      <c r="K2999" s="1" t="s">
        <v>28542</v>
      </c>
      <c r="L2999">
        <f>VLOOKUP(B2999,HIS退!B:F,5,FALSE)</f>
        <v>-2500</v>
      </c>
      <c r="M2999" t="e">
        <f>VLOOKUP(J2999,银行退!A:F,6,FALSE)</f>
        <v>#N/A</v>
      </c>
      <c r="N2999" t="e">
        <f>VLOOKUP(J2999,网银退汇!F:J,5,FALSE)</f>
        <v>#N/A</v>
      </c>
    </row>
    <row r="3000" spans="1:14" hidden="1">
      <c r="A3000" s="1" t="s">
        <v>28543</v>
      </c>
      <c r="B3000" s="1">
        <v>2126452</v>
      </c>
      <c r="C3000" s="1" t="s">
        <v>18634</v>
      </c>
      <c r="D3000" s="1" t="s">
        <v>18635</v>
      </c>
      <c r="E3000" s="1" t="s">
        <v>18636</v>
      </c>
      <c r="F3000" s="2">
        <v>874</v>
      </c>
      <c r="G3000" s="1" t="s">
        <v>114</v>
      </c>
      <c r="H3000" s="1" t="s">
        <v>91</v>
      </c>
      <c r="I3000" s="1" t="s">
        <v>92</v>
      </c>
      <c r="J3000" s="1" t="s">
        <v>28544</v>
      </c>
      <c r="K3000" s="1" t="s">
        <v>28545</v>
      </c>
      <c r="L3000">
        <f>VLOOKUP(B3000,HIS退!B:F,5,FALSE)</f>
        <v>-874</v>
      </c>
      <c r="M3000" t="e">
        <f>VLOOKUP(J3000,银行退!A:F,6,FALSE)</f>
        <v>#N/A</v>
      </c>
      <c r="N3000" t="e">
        <f>VLOOKUP(J3000,网银退汇!F:J,5,FALSE)</f>
        <v>#N/A</v>
      </c>
    </row>
    <row r="3001" spans="1:14" hidden="1">
      <c r="A3001" s="1" t="s">
        <v>28546</v>
      </c>
      <c r="B3001" s="1">
        <v>2126455</v>
      </c>
      <c r="C3001" s="1" t="s">
        <v>18638</v>
      </c>
      <c r="D3001" s="1" t="s">
        <v>18639</v>
      </c>
      <c r="E3001" s="1" t="s">
        <v>18640</v>
      </c>
      <c r="F3001" s="2">
        <v>1000</v>
      </c>
      <c r="G3001" s="1" t="s">
        <v>114</v>
      </c>
      <c r="H3001" s="1" t="s">
        <v>91</v>
      </c>
      <c r="I3001" s="1" t="s">
        <v>92</v>
      </c>
      <c r="J3001" s="1" t="s">
        <v>28547</v>
      </c>
      <c r="K3001" s="1" t="s">
        <v>28548</v>
      </c>
      <c r="L3001">
        <f>VLOOKUP(B3001,HIS退!B:F,5,FALSE)</f>
        <v>-1000</v>
      </c>
      <c r="M3001" t="e">
        <f>VLOOKUP(J3001,银行退!A:F,6,FALSE)</f>
        <v>#N/A</v>
      </c>
      <c r="N3001" t="e">
        <f>VLOOKUP(J3001,网银退汇!F:J,5,FALSE)</f>
        <v>#N/A</v>
      </c>
    </row>
    <row r="3002" spans="1:14" hidden="1">
      <c r="A3002" s="1" t="s">
        <v>28549</v>
      </c>
      <c r="B3002" s="1">
        <v>2126487</v>
      </c>
      <c r="C3002" s="1" t="s">
        <v>28550</v>
      </c>
      <c r="D3002" s="1" t="s">
        <v>18642</v>
      </c>
      <c r="E3002" s="1" t="s">
        <v>18643</v>
      </c>
      <c r="F3002" s="2">
        <v>10722.27</v>
      </c>
      <c r="G3002" s="1" t="s">
        <v>114</v>
      </c>
      <c r="H3002" s="1" t="s">
        <v>93</v>
      </c>
      <c r="I3002" s="1" t="s">
        <v>23</v>
      </c>
      <c r="J3002" s="1" t="s">
        <v>28551</v>
      </c>
      <c r="K3002" s="1" t="s">
        <v>28552</v>
      </c>
      <c r="L3002">
        <f>VLOOKUP(B3002,HIS退!B:F,5,FALSE)</f>
        <v>-10722.27</v>
      </c>
      <c r="M3002" t="e">
        <f>VLOOKUP(J3002,银行退!A:F,6,FALSE)</f>
        <v>#N/A</v>
      </c>
      <c r="N3002" t="str">
        <f>VLOOKUP(J3002,网银退汇!F:J,5,FALSE)</f>
        <v>20170920</v>
      </c>
    </row>
    <row r="3003" spans="1:14" hidden="1">
      <c r="A3003" s="1" t="s">
        <v>28553</v>
      </c>
      <c r="B3003" s="1">
        <v>2126557</v>
      </c>
      <c r="C3003" s="1" t="s">
        <v>18645</v>
      </c>
      <c r="D3003" s="1" t="s">
        <v>18646</v>
      </c>
      <c r="E3003" s="1" t="s">
        <v>18647</v>
      </c>
      <c r="F3003" s="2">
        <v>7822.5</v>
      </c>
      <c r="G3003" s="1" t="s">
        <v>114</v>
      </c>
      <c r="H3003" s="1" t="s">
        <v>91</v>
      </c>
      <c r="I3003" s="1" t="s">
        <v>92</v>
      </c>
      <c r="J3003" s="1" t="s">
        <v>28554</v>
      </c>
      <c r="K3003" s="1" t="s">
        <v>28555</v>
      </c>
      <c r="L3003">
        <f>VLOOKUP(B3003,HIS退!B:F,5,FALSE)</f>
        <v>-7822.5</v>
      </c>
      <c r="M3003" t="e">
        <f>VLOOKUP(J3003,银行退!A:F,6,FALSE)</f>
        <v>#N/A</v>
      </c>
      <c r="N3003" t="e">
        <f>VLOOKUP(J3003,网银退汇!F:J,5,FALSE)</f>
        <v>#N/A</v>
      </c>
    </row>
    <row r="3004" spans="1:14" hidden="1">
      <c r="A3004" s="1" t="s">
        <v>28556</v>
      </c>
      <c r="B3004" s="1">
        <v>2126619</v>
      </c>
      <c r="C3004" s="1" t="s">
        <v>18649</v>
      </c>
      <c r="D3004" s="1" t="s">
        <v>18650</v>
      </c>
      <c r="E3004" s="1" t="s">
        <v>18651</v>
      </c>
      <c r="F3004" s="2">
        <v>1875.19</v>
      </c>
      <c r="G3004" s="1" t="s">
        <v>114</v>
      </c>
      <c r="H3004" s="1" t="s">
        <v>91</v>
      </c>
      <c r="I3004" s="1" t="s">
        <v>92</v>
      </c>
      <c r="J3004" s="1" t="s">
        <v>28557</v>
      </c>
      <c r="K3004" s="1" t="s">
        <v>28558</v>
      </c>
      <c r="L3004">
        <f>VLOOKUP(B3004,HIS退!B:F,5,FALSE)</f>
        <v>-1875.19</v>
      </c>
      <c r="M3004" t="e">
        <f>VLOOKUP(J3004,银行退!A:F,6,FALSE)</f>
        <v>#N/A</v>
      </c>
      <c r="N3004" t="e">
        <f>VLOOKUP(J3004,网银退汇!F:J,5,FALSE)</f>
        <v>#N/A</v>
      </c>
    </row>
    <row r="3005" spans="1:14" hidden="1">
      <c r="A3005" s="1" t="s">
        <v>28559</v>
      </c>
      <c r="B3005" s="1">
        <v>2126712</v>
      </c>
      <c r="C3005" s="1" t="s">
        <v>28560</v>
      </c>
      <c r="D3005" s="1" t="s">
        <v>18653</v>
      </c>
      <c r="E3005" s="1" t="s">
        <v>18654</v>
      </c>
      <c r="F3005" s="2">
        <v>94.5</v>
      </c>
      <c r="G3005" s="1" t="s">
        <v>114</v>
      </c>
      <c r="H3005" s="1" t="s">
        <v>93</v>
      </c>
      <c r="I3005" s="1" t="s">
        <v>23</v>
      </c>
      <c r="J3005" s="1" t="s">
        <v>28561</v>
      </c>
      <c r="K3005" s="1" t="s">
        <v>28562</v>
      </c>
      <c r="L3005">
        <f>VLOOKUP(B3005,HIS退!B:F,5,FALSE)</f>
        <v>-94.5</v>
      </c>
      <c r="M3005" t="e">
        <f>VLOOKUP(J3005,银行退!A:F,6,FALSE)</f>
        <v>#N/A</v>
      </c>
      <c r="N3005" t="str">
        <f>VLOOKUP(J3005,网银退汇!F:J,5,FALSE)</f>
        <v>20170920</v>
      </c>
    </row>
    <row r="3006" spans="1:14" hidden="1">
      <c r="A3006" s="1" t="s">
        <v>28563</v>
      </c>
      <c r="B3006" s="1">
        <v>2126731</v>
      </c>
      <c r="C3006" s="1" t="s">
        <v>18656</v>
      </c>
      <c r="D3006" s="1" t="s">
        <v>18657</v>
      </c>
      <c r="E3006" s="1" t="s">
        <v>18658</v>
      </c>
      <c r="F3006" s="2">
        <v>1062</v>
      </c>
      <c r="G3006" s="1" t="s">
        <v>114</v>
      </c>
      <c r="H3006" s="1" t="s">
        <v>91</v>
      </c>
      <c r="I3006" s="1" t="s">
        <v>92</v>
      </c>
      <c r="J3006" s="1" t="s">
        <v>28564</v>
      </c>
      <c r="K3006" s="1" t="s">
        <v>28565</v>
      </c>
      <c r="L3006">
        <f>VLOOKUP(B3006,HIS退!B:F,5,FALSE)</f>
        <v>-1062</v>
      </c>
      <c r="M3006" t="e">
        <f>VLOOKUP(J3006,银行退!A:F,6,FALSE)</f>
        <v>#N/A</v>
      </c>
      <c r="N3006" t="e">
        <f>VLOOKUP(J3006,网银退汇!F:J,5,FALSE)</f>
        <v>#N/A</v>
      </c>
    </row>
    <row r="3007" spans="1:14" hidden="1">
      <c r="A3007" s="1" t="s">
        <v>28566</v>
      </c>
      <c r="B3007" s="1">
        <v>2126868</v>
      </c>
      <c r="C3007" s="1" t="s">
        <v>28567</v>
      </c>
      <c r="D3007" s="1" t="s">
        <v>18660</v>
      </c>
      <c r="E3007" s="1" t="s">
        <v>18661</v>
      </c>
      <c r="F3007" s="2">
        <v>2165</v>
      </c>
      <c r="G3007" s="1" t="s">
        <v>114</v>
      </c>
      <c r="H3007" s="1" t="s">
        <v>93</v>
      </c>
      <c r="I3007" s="1" t="s">
        <v>23</v>
      </c>
      <c r="J3007" s="1" t="s">
        <v>28568</v>
      </c>
      <c r="K3007" s="1" t="s">
        <v>28569</v>
      </c>
      <c r="L3007">
        <f>VLOOKUP(B3007,HIS退!B:F,5,FALSE)</f>
        <v>-2165</v>
      </c>
      <c r="M3007" t="e">
        <f>VLOOKUP(J3007,银行退!A:F,6,FALSE)</f>
        <v>#N/A</v>
      </c>
      <c r="N3007" t="str">
        <f>VLOOKUP(J3007,网银退汇!F:J,5,FALSE)</f>
        <v>20170920</v>
      </c>
    </row>
    <row r="3008" spans="1:14" hidden="1">
      <c r="A3008" s="1" t="s">
        <v>28570</v>
      </c>
      <c r="B3008" s="1">
        <v>2127246</v>
      </c>
      <c r="C3008" s="1" t="s">
        <v>18663</v>
      </c>
      <c r="D3008" s="1" t="s">
        <v>18664</v>
      </c>
      <c r="E3008" s="1" t="s">
        <v>18665</v>
      </c>
      <c r="F3008" s="2">
        <v>500</v>
      </c>
      <c r="G3008" s="1" t="s">
        <v>114</v>
      </c>
      <c r="H3008" s="1" t="s">
        <v>91</v>
      </c>
      <c r="I3008" s="1" t="s">
        <v>92</v>
      </c>
      <c r="J3008" s="1" t="s">
        <v>28571</v>
      </c>
      <c r="K3008" s="1" t="s">
        <v>28572</v>
      </c>
      <c r="L3008">
        <f>VLOOKUP(B3008,HIS退!B:F,5,FALSE)</f>
        <v>-500</v>
      </c>
      <c r="M3008" t="e">
        <f>VLOOKUP(J3008,银行退!A:F,6,FALSE)</f>
        <v>#N/A</v>
      </c>
      <c r="N3008" t="e">
        <f>VLOOKUP(J3008,网银退汇!F:J,5,FALSE)</f>
        <v>#N/A</v>
      </c>
    </row>
    <row r="3009" spans="1:14" hidden="1">
      <c r="A3009" s="1" t="s">
        <v>28573</v>
      </c>
      <c r="B3009" s="1">
        <v>2127652</v>
      </c>
      <c r="C3009" s="1" t="s">
        <v>18667</v>
      </c>
      <c r="D3009" s="1" t="s">
        <v>18668</v>
      </c>
      <c r="E3009" s="1" t="s">
        <v>18669</v>
      </c>
      <c r="F3009" s="2">
        <v>11700</v>
      </c>
      <c r="G3009" s="1" t="s">
        <v>114</v>
      </c>
      <c r="H3009" s="1" t="s">
        <v>91</v>
      </c>
      <c r="I3009" s="1" t="s">
        <v>92</v>
      </c>
      <c r="J3009" s="1" t="s">
        <v>28574</v>
      </c>
      <c r="K3009" s="1" t="s">
        <v>28575</v>
      </c>
      <c r="L3009">
        <f>VLOOKUP(B3009,HIS退!B:F,5,FALSE)</f>
        <v>-11700</v>
      </c>
      <c r="M3009" t="e">
        <f>VLOOKUP(J3009,银行退!A:F,6,FALSE)</f>
        <v>#N/A</v>
      </c>
      <c r="N3009" t="e">
        <f>VLOOKUP(J3009,网银退汇!F:J,5,FALSE)</f>
        <v>#N/A</v>
      </c>
    </row>
    <row r="3010" spans="1:14" hidden="1">
      <c r="A3010" s="1" t="s">
        <v>28576</v>
      </c>
      <c r="B3010" s="1">
        <v>2127817</v>
      </c>
      <c r="C3010" s="1" t="s">
        <v>18671</v>
      </c>
      <c r="D3010" s="1" t="s">
        <v>18672</v>
      </c>
      <c r="E3010" s="1" t="s">
        <v>18673</v>
      </c>
      <c r="F3010" s="2">
        <v>1008.9</v>
      </c>
      <c r="G3010" s="1" t="s">
        <v>114</v>
      </c>
      <c r="H3010" s="1" t="s">
        <v>91</v>
      </c>
      <c r="I3010" s="1" t="s">
        <v>92</v>
      </c>
      <c r="J3010" s="1" t="s">
        <v>28577</v>
      </c>
      <c r="K3010" s="1" t="s">
        <v>28578</v>
      </c>
      <c r="L3010">
        <f>VLOOKUP(B3010,HIS退!B:F,5,FALSE)</f>
        <v>-1008.9</v>
      </c>
      <c r="M3010" t="e">
        <f>VLOOKUP(J3010,银行退!A:F,6,FALSE)</f>
        <v>#N/A</v>
      </c>
      <c r="N3010" t="e">
        <f>VLOOKUP(J3010,网银退汇!F:J,5,FALSE)</f>
        <v>#N/A</v>
      </c>
    </row>
    <row r="3011" spans="1:14" hidden="1">
      <c r="A3011" s="1" t="s">
        <v>28579</v>
      </c>
      <c r="B3011" s="1">
        <v>2127912</v>
      </c>
      <c r="C3011" s="1" t="s">
        <v>18675</v>
      </c>
      <c r="D3011" s="1" t="s">
        <v>18676</v>
      </c>
      <c r="E3011" s="1" t="s">
        <v>18677</v>
      </c>
      <c r="F3011" s="2">
        <v>433</v>
      </c>
      <c r="G3011" s="1" t="s">
        <v>114</v>
      </c>
      <c r="H3011" s="1" t="s">
        <v>91</v>
      </c>
      <c r="I3011" s="1" t="s">
        <v>92</v>
      </c>
      <c r="J3011" s="1" t="s">
        <v>28580</v>
      </c>
      <c r="K3011" s="1" t="s">
        <v>28581</v>
      </c>
      <c r="L3011">
        <f>VLOOKUP(B3011,HIS退!B:F,5,FALSE)</f>
        <v>-433</v>
      </c>
      <c r="M3011" t="e">
        <f>VLOOKUP(J3011,银行退!A:F,6,FALSE)</f>
        <v>#N/A</v>
      </c>
      <c r="N3011" t="e">
        <f>VLOOKUP(J3011,网银退汇!F:J,5,FALSE)</f>
        <v>#N/A</v>
      </c>
    </row>
    <row r="3012" spans="1:14" hidden="1">
      <c r="A3012" s="1" t="s">
        <v>28582</v>
      </c>
      <c r="B3012" s="1">
        <v>2128320</v>
      </c>
      <c r="C3012" s="1" t="s">
        <v>18679</v>
      </c>
      <c r="D3012" s="1" t="s">
        <v>519</v>
      </c>
      <c r="E3012" s="1" t="s">
        <v>520</v>
      </c>
      <c r="F3012" s="2">
        <v>75</v>
      </c>
      <c r="G3012" s="1" t="s">
        <v>114</v>
      </c>
      <c r="H3012" s="1" t="s">
        <v>91</v>
      </c>
      <c r="I3012" s="1" t="s">
        <v>92</v>
      </c>
      <c r="J3012" s="1" t="s">
        <v>28583</v>
      </c>
      <c r="K3012" s="1" t="s">
        <v>1183</v>
      </c>
      <c r="L3012">
        <f>VLOOKUP(B3012,HIS退!B:F,5,FALSE)</f>
        <v>-75</v>
      </c>
      <c r="M3012" t="e">
        <f>VLOOKUP(J3012,银行退!A:F,6,FALSE)</f>
        <v>#N/A</v>
      </c>
      <c r="N3012" t="e">
        <f>VLOOKUP(J3012,网银退汇!F:J,5,FALSE)</f>
        <v>#N/A</v>
      </c>
    </row>
    <row r="3013" spans="1:14" hidden="1">
      <c r="A3013" s="1" t="s">
        <v>28584</v>
      </c>
      <c r="B3013" s="1">
        <v>2128437</v>
      </c>
      <c r="C3013" s="1" t="s">
        <v>18681</v>
      </c>
      <c r="D3013" s="1" t="s">
        <v>18682</v>
      </c>
      <c r="E3013" s="1" t="s">
        <v>18683</v>
      </c>
      <c r="F3013" s="2">
        <v>7396.93</v>
      </c>
      <c r="G3013" s="1" t="s">
        <v>114</v>
      </c>
      <c r="H3013" s="1" t="s">
        <v>91</v>
      </c>
      <c r="I3013" s="1" t="s">
        <v>92</v>
      </c>
      <c r="J3013" s="1" t="s">
        <v>28585</v>
      </c>
      <c r="K3013" s="1" t="s">
        <v>28586</v>
      </c>
      <c r="L3013">
        <f>VLOOKUP(B3013,HIS退!B:F,5,FALSE)</f>
        <v>-7396.93</v>
      </c>
      <c r="M3013" t="e">
        <f>VLOOKUP(J3013,银行退!A:F,6,FALSE)</f>
        <v>#N/A</v>
      </c>
      <c r="N3013" t="e">
        <f>VLOOKUP(J3013,网银退汇!F:J,5,FALSE)</f>
        <v>#N/A</v>
      </c>
    </row>
    <row r="3014" spans="1:14" hidden="1">
      <c r="A3014" s="1" t="s">
        <v>28587</v>
      </c>
      <c r="B3014" s="1">
        <v>2128458</v>
      </c>
      <c r="C3014" s="1" t="s">
        <v>18685</v>
      </c>
      <c r="D3014" s="1" t="s">
        <v>18686</v>
      </c>
      <c r="E3014" s="1" t="s">
        <v>18687</v>
      </c>
      <c r="F3014" s="2">
        <v>1400</v>
      </c>
      <c r="G3014" s="1" t="s">
        <v>114</v>
      </c>
      <c r="H3014" s="1" t="s">
        <v>91</v>
      </c>
      <c r="I3014" s="1" t="s">
        <v>92</v>
      </c>
      <c r="J3014" s="1" t="s">
        <v>28588</v>
      </c>
      <c r="K3014" s="1" t="s">
        <v>28589</v>
      </c>
      <c r="L3014">
        <f>VLOOKUP(B3014,HIS退!B:F,5,FALSE)</f>
        <v>-1400</v>
      </c>
      <c r="M3014" t="e">
        <f>VLOOKUP(J3014,银行退!A:F,6,FALSE)</f>
        <v>#N/A</v>
      </c>
      <c r="N3014" t="e">
        <f>VLOOKUP(J3014,网银退汇!F:J,5,FALSE)</f>
        <v>#N/A</v>
      </c>
    </row>
    <row r="3015" spans="1:14" hidden="1">
      <c r="A3015" s="1" t="s">
        <v>28590</v>
      </c>
      <c r="B3015" s="1">
        <v>2128528</v>
      </c>
      <c r="C3015" s="1" t="s">
        <v>18689</v>
      </c>
      <c r="D3015" s="1" t="s">
        <v>84</v>
      </c>
      <c r="E3015" s="1" t="s">
        <v>85</v>
      </c>
      <c r="F3015" s="2">
        <v>3261.6</v>
      </c>
      <c r="G3015" s="1" t="s">
        <v>114</v>
      </c>
      <c r="H3015" s="1" t="s">
        <v>91</v>
      </c>
      <c r="I3015" s="1" t="s">
        <v>92</v>
      </c>
      <c r="J3015" s="1" t="s">
        <v>28591</v>
      </c>
      <c r="K3015" s="1" t="s">
        <v>28592</v>
      </c>
      <c r="L3015">
        <f>VLOOKUP(B3015,HIS退!B:F,5,FALSE)</f>
        <v>-3261.6</v>
      </c>
      <c r="M3015" t="e">
        <f>VLOOKUP(J3015,银行退!A:F,6,FALSE)</f>
        <v>#N/A</v>
      </c>
      <c r="N3015" t="e">
        <f>VLOOKUP(J3015,网银退汇!F:J,5,FALSE)</f>
        <v>#N/A</v>
      </c>
    </row>
    <row r="3016" spans="1:14" hidden="1">
      <c r="A3016" s="1" t="s">
        <v>28593</v>
      </c>
      <c r="B3016" s="1">
        <v>2128683</v>
      </c>
      <c r="C3016" s="1" t="s">
        <v>18691</v>
      </c>
      <c r="D3016" s="1" t="s">
        <v>18692</v>
      </c>
      <c r="E3016" s="1" t="s">
        <v>18693</v>
      </c>
      <c r="F3016" s="2">
        <v>9170</v>
      </c>
      <c r="G3016" s="1" t="s">
        <v>114</v>
      </c>
      <c r="H3016" s="1" t="s">
        <v>91</v>
      </c>
      <c r="I3016" s="1" t="s">
        <v>92</v>
      </c>
      <c r="J3016" s="1" t="s">
        <v>28594</v>
      </c>
      <c r="K3016" s="1" t="s">
        <v>28595</v>
      </c>
      <c r="L3016">
        <f>VLOOKUP(B3016,HIS退!B:F,5,FALSE)</f>
        <v>-9170</v>
      </c>
      <c r="M3016" t="e">
        <f>VLOOKUP(J3016,银行退!A:F,6,FALSE)</f>
        <v>#N/A</v>
      </c>
      <c r="N3016" t="e">
        <f>VLOOKUP(J3016,网银退汇!F:J,5,FALSE)</f>
        <v>#N/A</v>
      </c>
    </row>
    <row r="3017" spans="1:14" hidden="1">
      <c r="A3017" s="1" t="s">
        <v>28596</v>
      </c>
      <c r="B3017" s="1">
        <v>2129179</v>
      </c>
      <c r="C3017" s="1" t="s">
        <v>18695</v>
      </c>
      <c r="D3017" s="1" t="s">
        <v>18696</v>
      </c>
      <c r="E3017" s="1" t="s">
        <v>18697</v>
      </c>
      <c r="F3017" s="2">
        <v>1400</v>
      </c>
      <c r="G3017" s="1" t="s">
        <v>114</v>
      </c>
      <c r="H3017" s="1" t="s">
        <v>91</v>
      </c>
      <c r="I3017" s="1" t="s">
        <v>92</v>
      </c>
      <c r="J3017" s="1" t="s">
        <v>28597</v>
      </c>
      <c r="K3017" s="1" t="s">
        <v>28598</v>
      </c>
      <c r="L3017">
        <f>VLOOKUP(B3017,HIS退!B:F,5,FALSE)</f>
        <v>-1400</v>
      </c>
      <c r="M3017" t="e">
        <f>VLOOKUP(J3017,银行退!A:F,6,FALSE)</f>
        <v>#N/A</v>
      </c>
      <c r="N3017" t="e">
        <f>VLOOKUP(J3017,网银退汇!F:J,5,FALSE)</f>
        <v>#N/A</v>
      </c>
    </row>
    <row r="3018" spans="1:14" hidden="1">
      <c r="A3018" s="1" t="s">
        <v>28599</v>
      </c>
      <c r="B3018" s="1">
        <v>2129211</v>
      </c>
      <c r="C3018" s="1" t="s">
        <v>18699</v>
      </c>
      <c r="D3018" s="1" t="s">
        <v>18700</v>
      </c>
      <c r="E3018" s="1" t="s">
        <v>18701</v>
      </c>
      <c r="F3018" s="2">
        <v>10720.18</v>
      </c>
      <c r="G3018" s="1" t="s">
        <v>114</v>
      </c>
      <c r="H3018" s="1" t="s">
        <v>91</v>
      </c>
      <c r="I3018" s="1" t="s">
        <v>92</v>
      </c>
      <c r="J3018" s="1" t="s">
        <v>28600</v>
      </c>
      <c r="K3018" s="1" t="s">
        <v>28601</v>
      </c>
      <c r="L3018">
        <f>VLOOKUP(B3018,HIS退!B:F,5,FALSE)</f>
        <v>-10720.18</v>
      </c>
      <c r="M3018" t="e">
        <f>VLOOKUP(J3018,银行退!A:F,6,FALSE)</f>
        <v>#N/A</v>
      </c>
      <c r="N3018" t="e">
        <f>VLOOKUP(J3018,网银退汇!F:J,5,FALSE)</f>
        <v>#N/A</v>
      </c>
    </row>
    <row r="3019" spans="1:14" hidden="1">
      <c r="A3019" s="1" t="s">
        <v>28602</v>
      </c>
      <c r="B3019" s="1">
        <v>2129218</v>
      </c>
      <c r="C3019" s="1" t="s">
        <v>18703</v>
      </c>
      <c r="D3019" s="1" t="s">
        <v>18696</v>
      </c>
      <c r="E3019" s="1" t="s">
        <v>18697</v>
      </c>
      <c r="F3019" s="2">
        <v>5000</v>
      </c>
      <c r="G3019" s="1" t="s">
        <v>114</v>
      </c>
      <c r="H3019" s="1" t="s">
        <v>91</v>
      </c>
      <c r="I3019" s="1" t="s">
        <v>92</v>
      </c>
      <c r="J3019" s="1" t="s">
        <v>28603</v>
      </c>
      <c r="K3019" s="1" t="s">
        <v>28598</v>
      </c>
      <c r="L3019">
        <f>VLOOKUP(B3019,HIS退!B:F,5,FALSE)</f>
        <v>-5000</v>
      </c>
      <c r="M3019" t="e">
        <f>VLOOKUP(J3019,银行退!A:F,6,FALSE)</f>
        <v>#N/A</v>
      </c>
      <c r="N3019" t="e">
        <f>VLOOKUP(J3019,网银退汇!F:J,5,FALSE)</f>
        <v>#N/A</v>
      </c>
    </row>
    <row r="3020" spans="1:14" hidden="1">
      <c r="A3020" s="1" t="s">
        <v>28604</v>
      </c>
      <c r="B3020" s="1">
        <v>2129448</v>
      </c>
      <c r="C3020" s="1" t="s">
        <v>18705</v>
      </c>
      <c r="D3020" s="1" t="s">
        <v>17805</v>
      </c>
      <c r="E3020" s="1" t="s">
        <v>17806</v>
      </c>
      <c r="F3020" s="2">
        <v>500</v>
      </c>
      <c r="G3020" s="1" t="s">
        <v>114</v>
      </c>
      <c r="H3020" s="1" t="s">
        <v>91</v>
      </c>
      <c r="I3020" s="1" t="s">
        <v>92</v>
      </c>
      <c r="J3020" s="1" t="s">
        <v>28605</v>
      </c>
      <c r="K3020" s="1" t="s">
        <v>28606</v>
      </c>
      <c r="L3020">
        <f>VLOOKUP(B3020,HIS退!B:F,5,FALSE)</f>
        <v>-500</v>
      </c>
      <c r="M3020" t="e">
        <f>VLOOKUP(J3020,银行退!A:F,6,FALSE)</f>
        <v>#N/A</v>
      </c>
      <c r="N3020" t="e">
        <f>VLOOKUP(J3020,网银退汇!F:J,5,FALSE)</f>
        <v>#N/A</v>
      </c>
    </row>
    <row r="3021" spans="1:14" hidden="1">
      <c r="A3021" s="1" t="s">
        <v>28607</v>
      </c>
      <c r="B3021" s="1">
        <v>2129455</v>
      </c>
      <c r="C3021" s="1" t="s">
        <v>18707</v>
      </c>
      <c r="D3021" s="1" t="s">
        <v>18708</v>
      </c>
      <c r="E3021" s="1" t="s">
        <v>18709</v>
      </c>
      <c r="F3021" s="2">
        <v>1828.92</v>
      </c>
      <c r="G3021" s="1" t="s">
        <v>114</v>
      </c>
      <c r="H3021" s="1" t="s">
        <v>91</v>
      </c>
      <c r="I3021" s="1" t="s">
        <v>92</v>
      </c>
      <c r="J3021" s="1" t="s">
        <v>28608</v>
      </c>
      <c r="K3021" s="1" t="s">
        <v>28609</v>
      </c>
      <c r="L3021">
        <f>VLOOKUP(B3021,HIS退!B:F,5,FALSE)</f>
        <v>-1828.92</v>
      </c>
      <c r="M3021" t="e">
        <f>VLOOKUP(J3021,银行退!A:F,6,FALSE)</f>
        <v>#N/A</v>
      </c>
      <c r="N3021" t="e">
        <f>VLOOKUP(J3021,网银退汇!F:J,5,FALSE)</f>
        <v>#N/A</v>
      </c>
    </row>
    <row r="3022" spans="1:14" hidden="1">
      <c r="A3022" s="1" t="s">
        <v>28610</v>
      </c>
      <c r="B3022" s="1">
        <v>2129569</v>
      </c>
      <c r="C3022" s="1" t="s">
        <v>18711</v>
      </c>
      <c r="D3022" s="1" t="s">
        <v>18712</v>
      </c>
      <c r="E3022" s="1" t="s">
        <v>18713</v>
      </c>
      <c r="F3022" s="2">
        <v>3503.06</v>
      </c>
      <c r="G3022" s="1" t="s">
        <v>114</v>
      </c>
      <c r="H3022" s="1" t="s">
        <v>91</v>
      </c>
      <c r="I3022" s="1" t="s">
        <v>92</v>
      </c>
      <c r="J3022" s="1" t="s">
        <v>28611</v>
      </c>
      <c r="K3022" s="1" t="s">
        <v>28612</v>
      </c>
      <c r="L3022">
        <f>VLOOKUP(B3022,HIS退!B:F,5,FALSE)</f>
        <v>-3503.06</v>
      </c>
      <c r="M3022" t="e">
        <f>VLOOKUP(J3022,银行退!A:F,6,FALSE)</f>
        <v>#N/A</v>
      </c>
      <c r="N3022" t="e">
        <f>VLOOKUP(J3022,网银退汇!F:J,5,FALSE)</f>
        <v>#N/A</v>
      </c>
    </row>
    <row r="3023" spans="1:14" hidden="1">
      <c r="A3023" s="1" t="s">
        <v>28613</v>
      </c>
      <c r="B3023" s="1">
        <v>2129690</v>
      </c>
      <c r="C3023" s="1" t="s">
        <v>18715</v>
      </c>
      <c r="D3023" s="1" t="s">
        <v>18716</v>
      </c>
      <c r="E3023" s="1" t="s">
        <v>18717</v>
      </c>
      <c r="F3023" s="2">
        <v>2000</v>
      </c>
      <c r="G3023" s="1" t="s">
        <v>114</v>
      </c>
      <c r="H3023" s="1" t="s">
        <v>91</v>
      </c>
      <c r="I3023" s="1" t="s">
        <v>92</v>
      </c>
      <c r="J3023" s="1" t="s">
        <v>28614</v>
      </c>
      <c r="K3023" s="1" t="s">
        <v>28615</v>
      </c>
      <c r="L3023">
        <f>VLOOKUP(B3023,HIS退!B:F,5,FALSE)</f>
        <v>-2000</v>
      </c>
      <c r="M3023" t="e">
        <f>VLOOKUP(J3023,银行退!A:F,6,FALSE)</f>
        <v>#N/A</v>
      </c>
      <c r="N3023" t="e">
        <f>VLOOKUP(J3023,网银退汇!F:J,5,FALSE)</f>
        <v>#N/A</v>
      </c>
    </row>
    <row r="3024" spans="1:14" hidden="1">
      <c r="A3024" s="1" t="s">
        <v>28616</v>
      </c>
      <c r="B3024" s="1">
        <v>2129691</v>
      </c>
      <c r="C3024" s="1" t="s">
        <v>18719</v>
      </c>
      <c r="D3024" s="1" t="s">
        <v>18720</v>
      </c>
      <c r="E3024" s="1" t="s">
        <v>18721</v>
      </c>
      <c r="F3024" s="2">
        <v>1650</v>
      </c>
      <c r="G3024" s="1" t="s">
        <v>114</v>
      </c>
      <c r="H3024" s="1" t="s">
        <v>91</v>
      </c>
      <c r="I3024" s="1" t="s">
        <v>92</v>
      </c>
      <c r="J3024" s="1" t="s">
        <v>28617</v>
      </c>
      <c r="K3024" s="1" t="s">
        <v>28618</v>
      </c>
      <c r="L3024">
        <f>VLOOKUP(B3024,HIS退!B:F,5,FALSE)</f>
        <v>-1650</v>
      </c>
      <c r="M3024" t="e">
        <f>VLOOKUP(J3024,银行退!A:F,6,FALSE)</f>
        <v>#N/A</v>
      </c>
      <c r="N3024" t="e">
        <f>VLOOKUP(J3024,网银退汇!F:J,5,FALSE)</f>
        <v>#N/A</v>
      </c>
    </row>
    <row r="3025" spans="1:14" hidden="1">
      <c r="A3025" s="1" t="s">
        <v>28619</v>
      </c>
      <c r="B3025" s="1">
        <v>2129762</v>
      </c>
      <c r="C3025" s="1" t="s">
        <v>18723</v>
      </c>
      <c r="D3025" s="1" t="s">
        <v>18724</v>
      </c>
      <c r="E3025" s="1" t="s">
        <v>18725</v>
      </c>
      <c r="F3025" s="2">
        <v>2842</v>
      </c>
      <c r="G3025" s="1" t="s">
        <v>114</v>
      </c>
      <c r="H3025" s="1" t="s">
        <v>91</v>
      </c>
      <c r="I3025" s="1" t="s">
        <v>92</v>
      </c>
      <c r="J3025" s="1" t="s">
        <v>28620</v>
      </c>
      <c r="K3025" s="1" t="s">
        <v>28621</v>
      </c>
      <c r="L3025">
        <f>VLOOKUP(B3025,HIS退!B:F,5,FALSE)</f>
        <v>-2842</v>
      </c>
      <c r="M3025" t="e">
        <f>VLOOKUP(J3025,银行退!A:F,6,FALSE)</f>
        <v>#N/A</v>
      </c>
      <c r="N3025" t="e">
        <f>VLOOKUP(J3025,网银退汇!F:J,5,FALSE)</f>
        <v>#N/A</v>
      </c>
    </row>
    <row r="3026" spans="1:14" hidden="1">
      <c r="A3026" s="1" t="s">
        <v>28622</v>
      </c>
      <c r="B3026" s="1">
        <v>2129807</v>
      </c>
      <c r="C3026" s="1" t="s">
        <v>18727</v>
      </c>
      <c r="D3026" s="1" t="s">
        <v>18728</v>
      </c>
      <c r="E3026" s="1" t="s">
        <v>18729</v>
      </c>
      <c r="F3026" s="2">
        <v>558</v>
      </c>
      <c r="G3026" s="1" t="s">
        <v>114</v>
      </c>
      <c r="H3026" s="1" t="s">
        <v>91</v>
      </c>
      <c r="I3026" s="1" t="s">
        <v>92</v>
      </c>
      <c r="J3026" s="1" t="s">
        <v>28623</v>
      </c>
      <c r="K3026" s="1" t="s">
        <v>28621</v>
      </c>
      <c r="L3026">
        <f>VLOOKUP(B3026,HIS退!B:F,5,FALSE)</f>
        <v>-558</v>
      </c>
      <c r="M3026" t="e">
        <f>VLOOKUP(J3026,银行退!A:F,6,FALSE)</f>
        <v>#N/A</v>
      </c>
      <c r="N3026" t="e">
        <f>VLOOKUP(J3026,网银退汇!F:J,5,FALSE)</f>
        <v>#N/A</v>
      </c>
    </row>
    <row r="3027" spans="1:14" hidden="1">
      <c r="A3027" s="1" t="s">
        <v>28624</v>
      </c>
      <c r="B3027" s="1">
        <v>2129839</v>
      </c>
      <c r="C3027" s="1" t="s">
        <v>18731</v>
      </c>
      <c r="D3027" s="1" t="s">
        <v>18732</v>
      </c>
      <c r="E3027" s="1" t="s">
        <v>18733</v>
      </c>
      <c r="F3027" s="2">
        <v>9326.7999999999993</v>
      </c>
      <c r="G3027" s="1" t="s">
        <v>114</v>
      </c>
      <c r="H3027" s="1" t="s">
        <v>91</v>
      </c>
      <c r="I3027" s="1" t="s">
        <v>92</v>
      </c>
      <c r="J3027" s="1" t="s">
        <v>28625</v>
      </c>
      <c r="K3027" s="1" t="s">
        <v>28626</v>
      </c>
      <c r="L3027">
        <f>VLOOKUP(B3027,HIS退!B:F,5,FALSE)</f>
        <v>-9326.7999999999993</v>
      </c>
      <c r="M3027" t="e">
        <f>VLOOKUP(J3027,银行退!A:F,6,FALSE)</f>
        <v>#N/A</v>
      </c>
      <c r="N3027" t="e">
        <f>VLOOKUP(J3027,网银退汇!F:J,5,FALSE)</f>
        <v>#N/A</v>
      </c>
    </row>
    <row r="3028" spans="1:14" hidden="1">
      <c r="A3028" s="1" t="s">
        <v>28627</v>
      </c>
      <c r="B3028" s="1">
        <v>2129875</v>
      </c>
      <c r="C3028" s="1" t="s">
        <v>18735</v>
      </c>
      <c r="D3028" s="1" t="s">
        <v>18736</v>
      </c>
      <c r="E3028" s="1" t="s">
        <v>18737</v>
      </c>
      <c r="F3028" s="2">
        <v>473</v>
      </c>
      <c r="G3028" s="1" t="s">
        <v>114</v>
      </c>
      <c r="H3028" s="1" t="s">
        <v>91</v>
      </c>
      <c r="I3028" s="1" t="s">
        <v>92</v>
      </c>
      <c r="J3028" s="1" t="s">
        <v>28628</v>
      </c>
      <c r="K3028" s="1" t="s">
        <v>28629</v>
      </c>
      <c r="L3028">
        <f>VLOOKUP(B3028,HIS退!B:F,5,FALSE)</f>
        <v>-473</v>
      </c>
      <c r="M3028" t="e">
        <f>VLOOKUP(J3028,银行退!A:F,6,FALSE)</f>
        <v>#N/A</v>
      </c>
      <c r="N3028" t="e">
        <f>VLOOKUP(J3028,网银退汇!F:J,5,FALSE)</f>
        <v>#N/A</v>
      </c>
    </row>
    <row r="3029" spans="1:14" hidden="1">
      <c r="A3029" s="1" t="s">
        <v>28630</v>
      </c>
      <c r="B3029" s="1">
        <v>2129915</v>
      </c>
      <c r="C3029" s="1" t="s">
        <v>18739</v>
      </c>
      <c r="D3029" s="1" t="s">
        <v>18740</v>
      </c>
      <c r="E3029" s="1" t="s">
        <v>18741</v>
      </c>
      <c r="F3029" s="2">
        <v>3320.5</v>
      </c>
      <c r="G3029" s="1" t="s">
        <v>114</v>
      </c>
      <c r="H3029" s="1" t="s">
        <v>91</v>
      </c>
      <c r="I3029" s="1" t="s">
        <v>92</v>
      </c>
      <c r="J3029" s="1" t="s">
        <v>28631</v>
      </c>
      <c r="K3029" s="1" t="s">
        <v>28632</v>
      </c>
      <c r="L3029">
        <f>VLOOKUP(B3029,HIS退!B:F,5,FALSE)</f>
        <v>-3320.5</v>
      </c>
      <c r="M3029" t="e">
        <f>VLOOKUP(J3029,银行退!A:F,6,FALSE)</f>
        <v>#N/A</v>
      </c>
      <c r="N3029" t="e">
        <f>VLOOKUP(J3029,网银退汇!F:J,5,FALSE)</f>
        <v>#N/A</v>
      </c>
    </row>
    <row r="3030" spans="1:14" hidden="1">
      <c r="A3030" s="1" t="s">
        <v>28633</v>
      </c>
      <c r="B3030" s="1">
        <v>2130082</v>
      </c>
      <c r="C3030" s="1" t="s">
        <v>18743</v>
      </c>
      <c r="D3030" s="1" t="s">
        <v>18744</v>
      </c>
      <c r="E3030" s="1" t="s">
        <v>196</v>
      </c>
      <c r="F3030" s="2">
        <v>4000</v>
      </c>
      <c r="G3030" s="1" t="s">
        <v>114</v>
      </c>
      <c r="H3030" s="1" t="s">
        <v>91</v>
      </c>
      <c r="I3030" s="1" t="s">
        <v>92</v>
      </c>
      <c r="J3030" s="1" t="s">
        <v>28634</v>
      </c>
      <c r="K3030" s="1" t="s">
        <v>28635</v>
      </c>
      <c r="L3030">
        <f>VLOOKUP(B3030,HIS退!B:F,5,FALSE)</f>
        <v>-4000</v>
      </c>
      <c r="M3030" t="e">
        <f>VLOOKUP(J3030,银行退!A:F,6,FALSE)</f>
        <v>#N/A</v>
      </c>
      <c r="N3030" t="e">
        <f>VLOOKUP(J3030,网银退汇!F:J,5,FALSE)</f>
        <v>#N/A</v>
      </c>
    </row>
    <row r="3031" spans="1:14" hidden="1">
      <c r="A3031" s="1" t="s">
        <v>28636</v>
      </c>
      <c r="B3031" s="1">
        <v>2130121</v>
      </c>
      <c r="C3031" s="1" t="s">
        <v>18746</v>
      </c>
      <c r="D3031" s="1" t="s">
        <v>18747</v>
      </c>
      <c r="E3031" s="1" t="s">
        <v>18748</v>
      </c>
      <c r="F3031" s="2">
        <v>9344.5</v>
      </c>
      <c r="G3031" s="1" t="s">
        <v>114</v>
      </c>
      <c r="H3031" s="1" t="s">
        <v>91</v>
      </c>
      <c r="I3031" s="1" t="s">
        <v>92</v>
      </c>
      <c r="J3031" s="1" t="s">
        <v>28637</v>
      </c>
      <c r="K3031" s="1" t="s">
        <v>28638</v>
      </c>
      <c r="L3031">
        <f>VLOOKUP(B3031,HIS退!B:F,5,FALSE)</f>
        <v>-9344.5</v>
      </c>
      <c r="M3031" t="e">
        <f>VLOOKUP(J3031,银行退!A:F,6,FALSE)</f>
        <v>#N/A</v>
      </c>
      <c r="N3031" t="e">
        <f>VLOOKUP(J3031,网银退汇!F:J,5,FALSE)</f>
        <v>#N/A</v>
      </c>
    </row>
    <row r="3032" spans="1:14" hidden="1">
      <c r="A3032" s="1" t="s">
        <v>28639</v>
      </c>
      <c r="B3032" s="1">
        <v>2130321</v>
      </c>
      <c r="C3032" s="1" t="s">
        <v>28640</v>
      </c>
      <c r="D3032" s="1" t="s">
        <v>18750</v>
      </c>
      <c r="E3032" s="1" t="s">
        <v>18751</v>
      </c>
      <c r="F3032" s="2">
        <v>882.55</v>
      </c>
      <c r="G3032" s="1" t="s">
        <v>114</v>
      </c>
      <c r="H3032" s="1" t="s">
        <v>93</v>
      </c>
      <c r="I3032" s="1" t="s">
        <v>23</v>
      </c>
      <c r="J3032" s="1" t="s">
        <v>28641</v>
      </c>
      <c r="K3032" s="1" t="s">
        <v>28642</v>
      </c>
      <c r="L3032">
        <f>VLOOKUP(B3032,HIS退!B:F,5,FALSE)</f>
        <v>-882.55</v>
      </c>
      <c r="M3032" t="e">
        <f>VLOOKUP(J3032,银行退!A:F,6,FALSE)</f>
        <v>#N/A</v>
      </c>
      <c r="N3032" t="str">
        <f>VLOOKUP(J3032,网银退汇!F:J,5,FALSE)</f>
        <v>20170920</v>
      </c>
    </row>
    <row r="3033" spans="1:14" hidden="1">
      <c r="A3033" s="1" t="s">
        <v>28643</v>
      </c>
      <c r="B3033" s="1">
        <v>2130357</v>
      </c>
      <c r="C3033" s="1" t="s">
        <v>18753</v>
      </c>
      <c r="D3033" s="1" t="s">
        <v>18754</v>
      </c>
      <c r="E3033" s="1" t="s">
        <v>18755</v>
      </c>
      <c r="F3033" s="2">
        <v>5000</v>
      </c>
      <c r="G3033" s="1" t="s">
        <v>114</v>
      </c>
      <c r="H3033" s="1" t="s">
        <v>91</v>
      </c>
      <c r="I3033" s="1" t="s">
        <v>92</v>
      </c>
      <c r="J3033" s="1" t="s">
        <v>28644</v>
      </c>
      <c r="K3033" s="1" t="s">
        <v>13535</v>
      </c>
      <c r="L3033">
        <f>VLOOKUP(B3033,HIS退!B:F,5,FALSE)</f>
        <v>-5000</v>
      </c>
      <c r="M3033" t="e">
        <f>VLOOKUP(J3033,银行退!A:F,6,FALSE)</f>
        <v>#N/A</v>
      </c>
      <c r="N3033" t="e">
        <f>VLOOKUP(J3033,网银退汇!F:J,5,FALSE)</f>
        <v>#N/A</v>
      </c>
    </row>
    <row r="3034" spans="1:14" hidden="1">
      <c r="A3034" s="1" t="s">
        <v>28645</v>
      </c>
      <c r="B3034" s="1">
        <v>2130402</v>
      </c>
      <c r="C3034" s="1" t="s">
        <v>18757</v>
      </c>
      <c r="D3034" s="1" t="s">
        <v>18758</v>
      </c>
      <c r="E3034" s="1" t="s">
        <v>18759</v>
      </c>
      <c r="F3034" s="2">
        <v>5000</v>
      </c>
      <c r="G3034" s="1" t="s">
        <v>114</v>
      </c>
      <c r="H3034" s="1" t="s">
        <v>91</v>
      </c>
      <c r="I3034" s="1" t="s">
        <v>92</v>
      </c>
      <c r="J3034" s="1" t="s">
        <v>28646</v>
      </c>
      <c r="K3034" s="1" t="s">
        <v>13535</v>
      </c>
      <c r="L3034">
        <f>VLOOKUP(B3034,HIS退!B:F,5,FALSE)</f>
        <v>-5000</v>
      </c>
      <c r="M3034" t="e">
        <f>VLOOKUP(J3034,银行退!A:F,6,FALSE)</f>
        <v>#N/A</v>
      </c>
      <c r="N3034" t="e">
        <f>VLOOKUP(J3034,网银退汇!F:J,5,FALSE)</f>
        <v>#N/A</v>
      </c>
    </row>
    <row r="3035" spans="1:14" hidden="1">
      <c r="A3035" s="1" t="s">
        <v>28647</v>
      </c>
      <c r="B3035" s="1">
        <v>2130412</v>
      </c>
      <c r="C3035" s="1" t="s">
        <v>18761</v>
      </c>
      <c r="D3035" s="1" t="s">
        <v>18762</v>
      </c>
      <c r="E3035" s="1" t="s">
        <v>18763</v>
      </c>
      <c r="F3035" s="2">
        <v>3000</v>
      </c>
      <c r="G3035" s="1" t="s">
        <v>114</v>
      </c>
      <c r="H3035" s="1" t="s">
        <v>91</v>
      </c>
      <c r="I3035" s="1" t="s">
        <v>92</v>
      </c>
      <c r="J3035" s="1" t="s">
        <v>28648</v>
      </c>
      <c r="K3035" s="1" t="s">
        <v>28649</v>
      </c>
      <c r="L3035">
        <f>VLOOKUP(B3035,HIS退!B:F,5,FALSE)</f>
        <v>-3000</v>
      </c>
      <c r="M3035" t="e">
        <f>VLOOKUP(J3035,银行退!A:F,6,FALSE)</f>
        <v>#N/A</v>
      </c>
      <c r="N3035" t="e">
        <f>VLOOKUP(J3035,网银退汇!F:J,5,FALSE)</f>
        <v>#N/A</v>
      </c>
    </row>
    <row r="3036" spans="1:14" hidden="1">
      <c r="A3036" s="1" t="s">
        <v>28650</v>
      </c>
      <c r="B3036" s="1">
        <v>2130432</v>
      </c>
      <c r="C3036" s="1" t="s">
        <v>18765</v>
      </c>
      <c r="D3036" s="1" t="s">
        <v>18766</v>
      </c>
      <c r="E3036" s="1" t="s">
        <v>18767</v>
      </c>
      <c r="F3036" s="2">
        <v>3400</v>
      </c>
      <c r="G3036" s="1" t="s">
        <v>114</v>
      </c>
      <c r="H3036" s="1" t="s">
        <v>91</v>
      </c>
      <c r="I3036" s="1" t="s">
        <v>92</v>
      </c>
      <c r="J3036" s="1" t="s">
        <v>28651</v>
      </c>
      <c r="K3036" s="1" t="s">
        <v>28652</v>
      </c>
      <c r="L3036">
        <f>VLOOKUP(B3036,HIS退!B:F,5,FALSE)</f>
        <v>-3400</v>
      </c>
      <c r="M3036" t="e">
        <f>VLOOKUP(J3036,银行退!A:F,6,FALSE)</f>
        <v>#N/A</v>
      </c>
      <c r="N3036" t="e">
        <f>VLOOKUP(J3036,网银退汇!F:J,5,FALSE)</f>
        <v>#N/A</v>
      </c>
    </row>
    <row r="3037" spans="1:14" hidden="1">
      <c r="A3037" s="1" t="s">
        <v>28653</v>
      </c>
      <c r="B3037" s="1">
        <v>2130470</v>
      </c>
      <c r="C3037" s="1" t="s">
        <v>18769</v>
      </c>
      <c r="D3037" s="1" t="s">
        <v>538</v>
      </c>
      <c r="E3037" s="1" t="s">
        <v>539</v>
      </c>
      <c r="F3037" s="2">
        <v>2000</v>
      </c>
      <c r="G3037" s="1" t="s">
        <v>114</v>
      </c>
      <c r="H3037" s="1" t="s">
        <v>91</v>
      </c>
      <c r="I3037" s="1" t="s">
        <v>92</v>
      </c>
      <c r="J3037" s="1" t="s">
        <v>28654</v>
      </c>
      <c r="K3037" s="1" t="s">
        <v>1190</v>
      </c>
      <c r="L3037">
        <f>VLOOKUP(B3037,HIS退!B:F,5,FALSE)</f>
        <v>-2000</v>
      </c>
      <c r="M3037" t="e">
        <f>VLOOKUP(J3037,银行退!A:F,6,FALSE)</f>
        <v>#N/A</v>
      </c>
      <c r="N3037" t="e">
        <f>VLOOKUP(J3037,网银退汇!F:J,5,FALSE)</f>
        <v>#N/A</v>
      </c>
    </row>
    <row r="3038" spans="1:14" hidden="1">
      <c r="A3038" s="1" t="s">
        <v>28655</v>
      </c>
      <c r="B3038" s="1">
        <v>2130479</v>
      </c>
      <c r="C3038" s="1" t="s">
        <v>18771</v>
      </c>
      <c r="D3038" s="1" t="s">
        <v>18772</v>
      </c>
      <c r="E3038" s="1" t="s">
        <v>18773</v>
      </c>
      <c r="F3038" s="2">
        <v>400</v>
      </c>
      <c r="G3038" s="1" t="s">
        <v>114</v>
      </c>
      <c r="H3038" s="1" t="s">
        <v>91</v>
      </c>
      <c r="I3038" s="1" t="s">
        <v>92</v>
      </c>
      <c r="J3038" s="1" t="s">
        <v>28656</v>
      </c>
      <c r="K3038" s="1" t="s">
        <v>28657</v>
      </c>
      <c r="L3038">
        <f>VLOOKUP(B3038,HIS退!B:F,5,FALSE)</f>
        <v>-400</v>
      </c>
      <c r="M3038" t="e">
        <f>VLOOKUP(J3038,银行退!A:F,6,FALSE)</f>
        <v>#N/A</v>
      </c>
      <c r="N3038" t="e">
        <f>VLOOKUP(J3038,网银退汇!F:J,5,FALSE)</f>
        <v>#N/A</v>
      </c>
    </row>
    <row r="3039" spans="1:14" hidden="1">
      <c r="A3039" s="1" t="s">
        <v>28658</v>
      </c>
      <c r="B3039" s="1">
        <v>2130517</v>
      </c>
      <c r="C3039" s="1" t="s">
        <v>18775</v>
      </c>
      <c r="D3039" s="1" t="s">
        <v>18776</v>
      </c>
      <c r="E3039" s="1" t="s">
        <v>18777</v>
      </c>
      <c r="F3039" s="2">
        <v>2000</v>
      </c>
      <c r="G3039" s="1" t="s">
        <v>114</v>
      </c>
      <c r="H3039" s="1" t="s">
        <v>91</v>
      </c>
      <c r="I3039" s="1" t="s">
        <v>92</v>
      </c>
      <c r="J3039" s="1" t="s">
        <v>28659</v>
      </c>
      <c r="K3039" s="1" t="s">
        <v>28660</v>
      </c>
      <c r="L3039">
        <f>VLOOKUP(B3039,HIS退!B:F,5,FALSE)</f>
        <v>-2000</v>
      </c>
      <c r="M3039" t="e">
        <f>VLOOKUP(J3039,银行退!A:F,6,FALSE)</f>
        <v>#N/A</v>
      </c>
      <c r="N3039" t="e">
        <f>VLOOKUP(J3039,网银退汇!F:J,5,FALSE)</f>
        <v>#N/A</v>
      </c>
    </row>
    <row r="3040" spans="1:14" hidden="1">
      <c r="A3040" s="1" t="s">
        <v>28661</v>
      </c>
      <c r="B3040" s="1">
        <v>2130952</v>
      </c>
      <c r="C3040" s="1" t="s">
        <v>18779</v>
      </c>
      <c r="D3040" s="1" t="s">
        <v>18780</v>
      </c>
      <c r="E3040" s="1" t="s">
        <v>18781</v>
      </c>
      <c r="F3040" s="2">
        <v>3948.78</v>
      </c>
      <c r="G3040" s="1" t="s">
        <v>114</v>
      </c>
      <c r="H3040" s="1" t="s">
        <v>91</v>
      </c>
      <c r="I3040" s="1" t="s">
        <v>92</v>
      </c>
      <c r="J3040" s="1" t="s">
        <v>28662</v>
      </c>
      <c r="K3040" s="1" t="s">
        <v>28663</v>
      </c>
      <c r="L3040">
        <f>VLOOKUP(B3040,HIS退!B:F,5,FALSE)</f>
        <v>-3948.78</v>
      </c>
      <c r="M3040" t="e">
        <f>VLOOKUP(J3040,银行退!A:F,6,FALSE)</f>
        <v>#N/A</v>
      </c>
      <c r="N3040" t="e">
        <f>VLOOKUP(J3040,网银退汇!F:J,5,FALSE)</f>
        <v>#N/A</v>
      </c>
    </row>
    <row r="3041" spans="1:14" hidden="1">
      <c r="A3041" s="1" t="s">
        <v>28664</v>
      </c>
      <c r="B3041" s="1">
        <v>2130992</v>
      </c>
      <c r="C3041" s="1" t="s">
        <v>18783</v>
      </c>
      <c r="D3041" s="1" t="s">
        <v>18784</v>
      </c>
      <c r="E3041" s="1" t="s">
        <v>18785</v>
      </c>
      <c r="F3041" s="2">
        <v>118</v>
      </c>
      <c r="G3041" s="1" t="s">
        <v>114</v>
      </c>
      <c r="H3041" s="1" t="s">
        <v>91</v>
      </c>
      <c r="I3041" s="1" t="s">
        <v>92</v>
      </c>
      <c r="J3041" s="1" t="s">
        <v>28665</v>
      </c>
      <c r="K3041" s="1" t="s">
        <v>28666</v>
      </c>
      <c r="L3041">
        <f>VLOOKUP(B3041,HIS退!B:F,5,FALSE)</f>
        <v>-118</v>
      </c>
      <c r="M3041" t="e">
        <f>VLOOKUP(J3041,银行退!A:F,6,FALSE)</f>
        <v>#N/A</v>
      </c>
      <c r="N3041" t="e">
        <f>VLOOKUP(J3041,网银退汇!F:J,5,FALSE)</f>
        <v>#N/A</v>
      </c>
    </row>
    <row r="3042" spans="1:14" hidden="1">
      <c r="A3042" s="1" t="s">
        <v>28667</v>
      </c>
      <c r="B3042" s="1">
        <v>2131018</v>
      </c>
      <c r="C3042" s="1" t="s">
        <v>18787</v>
      </c>
      <c r="D3042" s="1" t="s">
        <v>18788</v>
      </c>
      <c r="E3042" s="1" t="s">
        <v>18789</v>
      </c>
      <c r="F3042" s="2">
        <v>2488.44</v>
      </c>
      <c r="G3042" s="1" t="s">
        <v>114</v>
      </c>
      <c r="H3042" s="1" t="s">
        <v>91</v>
      </c>
      <c r="I3042" s="1" t="s">
        <v>92</v>
      </c>
      <c r="J3042" s="1" t="s">
        <v>28668</v>
      </c>
      <c r="K3042" s="1" t="s">
        <v>28669</v>
      </c>
      <c r="L3042">
        <f>VLOOKUP(B3042,HIS退!B:F,5,FALSE)</f>
        <v>-2488.44</v>
      </c>
      <c r="M3042" t="e">
        <f>VLOOKUP(J3042,银行退!A:F,6,FALSE)</f>
        <v>#N/A</v>
      </c>
      <c r="N3042" t="e">
        <f>VLOOKUP(J3042,网银退汇!F:J,5,FALSE)</f>
        <v>#N/A</v>
      </c>
    </row>
    <row r="3043" spans="1:14" hidden="1">
      <c r="A3043" s="1" t="s">
        <v>28670</v>
      </c>
      <c r="B3043" s="1">
        <v>2131058</v>
      </c>
      <c r="C3043" s="1" t="s">
        <v>18791</v>
      </c>
      <c r="D3043" s="1" t="s">
        <v>18792</v>
      </c>
      <c r="E3043" s="1" t="s">
        <v>18793</v>
      </c>
      <c r="F3043" s="2">
        <v>9268.0300000000007</v>
      </c>
      <c r="G3043" s="1" t="s">
        <v>114</v>
      </c>
      <c r="H3043" s="1" t="s">
        <v>91</v>
      </c>
      <c r="I3043" s="1" t="s">
        <v>92</v>
      </c>
      <c r="J3043" s="1" t="s">
        <v>28671</v>
      </c>
      <c r="K3043" s="1" t="s">
        <v>28672</v>
      </c>
      <c r="L3043">
        <f>VLOOKUP(B3043,HIS退!B:F,5,FALSE)</f>
        <v>-9268.0300000000007</v>
      </c>
      <c r="M3043" t="e">
        <f>VLOOKUP(J3043,银行退!A:F,6,FALSE)</f>
        <v>#N/A</v>
      </c>
      <c r="N3043" t="e">
        <f>VLOOKUP(J3043,网银退汇!F:J,5,FALSE)</f>
        <v>#N/A</v>
      </c>
    </row>
    <row r="3044" spans="1:14" hidden="1">
      <c r="A3044" s="1" t="s">
        <v>28673</v>
      </c>
      <c r="B3044" s="1">
        <v>2131075</v>
      </c>
      <c r="C3044" s="1" t="s">
        <v>18795</v>
      </c>
      <c r="D3044" s="1" t="s">
        <v>18796</v>
      </c>
      <c r="E3044" s="1" t="s">
        <v>18797</v>
      </c>
      <c r="F3044" s="2">
        <v>579</v>
      </c>
      <c r="G3044" s="1" t="s">
        <v>114</v>
      </c>
      <c r="H3044" s="1" t="s">
        <v>91</v>
      </c>
      <c r="I3044" s="1" t="s">
        <v>92</v>
      </c>
      <c r="J3044" s="1" t="s">
        <v>28674</v>
      </c>
      <c r="K3044" s="1" t="s">
        <v>28675</v>
      </c>
      <c r="L3044">
        <f>VLOOKUP(B3044,HIS退!B:F,5,FALSE)</f>
        <v>-579</v>
      </c>
      <c r="M3044" t="e">
        <f>VLOOKUP(J3044,银行退!A:F,6,FALSE)</f>
        <v>#N/A</v>
      </c>
      <c r="N3044" t="e">
        <f>VLOOKUP(J3044,网银退汇!F:J,5,FALSE)</f>
        <v>#N/A</v>
      </c>
    </row>
    <row r="3045" spans="1:14" hidden="1">
      <c r="A3045" s="1" t="s">
        <v>28676</v>
      </c>
      <c r="B3045" s="1">
        <v>2131173</v>
      </c>
      <c r="C3045" s="1" t="s">
        <v>18799</v>
      </c>
      <c r="D3045" s="1" t="s">
        <v>18800</v>
      </c>
      <c r="E3045" s="1" t="s">
        <v>18801</v>
      </c>
      <c r="F3045" s="2">
        <v>3973.44</v>
      </c>
      <c r="G3045" s="1" t="s">
        <v>114</v>
      </c>
      <c r="H3045" s="1" t="s">
        <v>91</v>
      </c>
      <c r="I3045" s="1" t="s">
        <v>92</v>
      </c>
      <c r="J3045" s="1" t="s">
        <v>28677</v>
      </c>
      <c r="K3045" s="1" t="s">
        <v>28678</v>
      </c>
      <c r="L3045">
        <f>VLOOKUP(B3045,HIS退!B:F,5,FALSE)</f>
        <v>-3973.44</v>
      </c>
      <c r="M3045" t="e">
        <f>VLOOKUP(J3045,银行退!A:F,6,FALSE)</f>
        <v>#N/A</v>
      </c>
      <c r="N3045" t="e">
        <f>VLOOKUP(J3045,网银退汇!F:J,5,FALSE)</f>
        <v>#N/A</v>
      </c>
    </row>
    <row r="3046" spans="1:14" hidden="1">
      <c r="A3046" s="1" t="s">
        <v>28679</v>
      </c>
      <c r="B3046" s="1">
        <v>2131181</v>
      </c>
      <c r="C3046" s="1" t="s">
        <v>18803</v>
      </c>
      <c r="D3046" s="1" t="s">
        <v>18804</v>
      </c>
      <c r="E3046" s="1" t="s">
        <v>18805</v>
      </c>
      <c r="F3046" s="2">
        <v>2000</v>
      </c>
      <c r="G3046" s="1" t="s">
        <v>114</v>
      </c>
      <c r="H3046" s="1" t="s">
        <v>91</v>
      </c>
      <c r="I3046" s="1" t="s">
        <v>92</v>
      </c>
      <c r="J3046" s="1" t="s">
        <v>28680</v>
      </c>
      <c r="K3046" s="1" t="s">
        <v>28681</v>
      </c>
      <c r="L3046">
        <f>VLOOKUP(B3046,HIS退!B:F,5,FALSE)</f>
        <v>-2000</v>
      </c>
      <c r="M3046" t="e">
        <f>VLOOKUP(J3046,银行退!A:F,6,FALSE)</f>
        <v>#N/A</v>
      </c>
      <c r="N3046" t="e">
        <f>VLOOKUP(J3046,网银退汇!F:J,5,FALSE)</f>
        <v>#N/A</v>
      </c>
    </row>
    <row r="3047" spans="1:14" hidden="1">
      <c r="A3047" s="1" t="s">
        <v>28682</v>
      </c>
      <c r="B3047" s="1">
        <v>2131237</v>
      </c>
      <c r="C3047" s="1" t="s">
        <v>18807</v>
      </c>
      <c r="D3047" s="1" t="s">
        <v>18808</v>
      </c>
      <c r="E3047" s="1" t="s">
        <v>18809</v>
      </c>
      <c r="F3047" s="2">
        <v>494.46</v>
      </c>
      <c r="G3047" s="1" t="s">
        <v>114</v>
      </c>
      <c r="H3047" s="1" t="s">
        <v>91</v>
      </c>
      <c r="I3047" s="1" t="s">
        <v>92</v>
      </c>
      <c r="J3047" s="1" t="s">
        <v>28683</v>
      </c>
      <c r="K3047" s="1" t="s">
        <v>28684</v>
      </c>
      <c r="L3047">
        <f>VLOOKUP(B3047,HIS退!B:F,5,FALSE)</f>
        <v>-494.46</v>
      </c>
      <c r="M3047" t="e">
        <f>VLOOKUP(J3047,银行退!A:F,6,FALSE)</f>
        <v>#N/A</v>
      </c>
      <c r="N3047" t="e">
        <f>VLOOKUP(J3047,网银退汇!F:J,5,FALSE)</f>
        <v>#N/A</v>
      </c>
    </row>
    <row r="3048" spans="1:14" hidden="1">
      <c r="A3048" s="1" t="s">
        <v>28685</v>
      </c>
      <c r="B3048" s="1">
        <v>2131266</v>
      </c>
      <c r="C3048" s="1" t="s">
        <v>18811</v>
      </c>
      <c r="D3048" s="1" t="s">
        <v>18812</v>
      </c>
      <c r="E3048" s="1" t="s">
        <v>18813</v>
      </c>
      <c r="F3048" s="2">
        <v>3000</v>
      </c>
      <c r="G3048" s="1" t="s">
        <v>114</v>
      </c>
      <c r="H3048" s="1" t="s">
        <v>91</v>
      </c>
      <c r="I3048" s="1" t="s">
        <v>92</v>
      </c>
      <c r="J3048" s="1" t="s">
        <v>28686</v>
      </c>
      <c r="K3048" s="1" t="s">
        <v>28687</v>
      </c>
      <c r="L3048">
        <f>VLOOKUP(B3048,HIS退!B:F,5,FALSE)</f>
        <v>-3000</v>
      </c>
      <c r="M3048" t="e">
        <f>VLOOKUP(J3048,银行退!A:F,6,FALSE)</f>
        <v>#N/A</v>
      </c>
      <c r="N3048" t="e">
        <f>VLOOKUP(J3048,网银退汇!F:J,5,FALSE)</f>
        <v>#N/A</v>
      </c>
    </row>
    <row r="3049" spans="1:14" hidden="1">
      <c r="A3049" s="1" t="s">
        <v>28688</v>
      </c>
      <c r="B3049" s="1">
        <v>2131475</v>
      </c>
      <c r="C3049" s="1" t="s">
        <v>18815</v>
      </c>
      <c r="D3049" s="1" t="s">
        <v>18816</v>
      </c>
      <c r="E3049" s="1" t="s">
        <v>18817</v>
      </c>
      <c r="F3049" s="2">
        <v>700</v>
      </c>
      <c r="G3049" s="1" t="s">
        <v>114</v>
      </c>
      <c r="H3049" s="1" t="s">
        <v>91</v>
      </c>
      <c r="I3049" s="1" t="s">
        <v>92</v>
      </c>
      <c r="J3049" s="1" t="s">
        <v>28689</v>
      </c>
      <c r="K3049" s="1" t="s">
        <v>28690</v>
      </c>
      <c r="L3049">
        <f>VLOOKUP(B3049,HIS退!B:F,5,FALSE)</f>
        <v>-700</v>
      </c>
      <c r="M3049" t="e">
        <f>VLOOKUP(J3049,银行退!A:F,6,FALSE)</f>
        <v>#N/A</v>
      </c>
      <c r="N3049" t="e">
        <f>VLOOKUP(J3049,网银退汇!F:J,5,FALSE)</f>
        <v>#N/A</v>
      </c>
    </row>
    <row r="3050" spans="1:14" hidden="1">
      <c r="A3050" s="1" t="s">
        <v>28691</v>
      </c>
      <c r="B3050" s="1">
        <v>2131505</v>
      </c>
      <c r="C3050" s="1" t="s">
        <v>18819</v>
      </c>
      <c r="D3050" s="1" t="s">
        <v>18820</v>
      </c>
      <c r="E3050" s="1" t="s">
        <v>225</v>
      </c>
      <c r="F3050" s="2">
        <v>246.5</v>
      </c>
      <c r="G3050" s="1" t="s">
        <v>114</v>
      </c>
      <c r="H3050" s="1" t="s">
        <v>91</v>
      </c>
      <c r="I3050" s="1" t="s">
        <v>92</v>
      </c>
      <c r="J3050" s="1" t="s">
        <v>28692</v>
      </c>
      <c r="K3050" s="1" t="s">
        <v>28693</v>
      </c>
      <c r="L3050">
        <f>VLOOKUP(B3050,HIS退!B:F,5,FALSE)</f>
        <v>-246.5</v>
      </c>
      <c r="M3050" t="e">
        <f>VLOOKUP(J3050,银行退!A:F,6,FALSE)</f>
        <v>#N/A</v>
      </c>
      <c r="N3050" t="e">
        <f>VLOOKUP(J3050,网银退汇!F:J,5,FALSE)</f>
        <v>#N/A</v>
      </c>
    </row>
    <row r="3051" spans="1:14" hidden="1">
      <c r="A3051" s="1" t="s">
        <v>28694</v>
      </c>
      <c r="B3051" s="1">
        <v>2131892</v>
      </c>
      <c r="C3051" s="1" t="s">
        <v>18822</v>
      </c>
      <c r="D3051" s="1" t="s">
        <v>18823</v>
      </c>
      <c r="E3051" s="1" t="s">
        <v>18824</v>
      </c>
      <c r="F3051" s="2">
        <v>200</v>
      </c>
      <c r="G3051" s="1" t="s">
        <v>114</v>
      </c>
      <c r="H3051" s="1" t="s">
        <v>91</v>
      </c>
      <c r="I3051" s="1" t="s">
        <v>92</v>
      </c>
      <c r="J3051" s="1" t="s">
        <v>28695</v>
      </c>
      <c r="K3051" s="1" t="s">
        <v>28696</v>
      </c>
      <c r="L3051">
        <f>VLOOKUP(B3051,HIS退!B:F,5,FALSE)</f>
        <v>-200</v>
      </c>
      <c r="M3051" t="e">
        <f>VLOOKUP(J3051,银行退!A:F,6,FALSE)</f>
        <v>#N/A</v>
      </c>
      <c r="N3051" t="e">
        <f>VLOOKUP(J3051,网银退汇!F:J,5,FALSE)</f>
        <v>#N/A</v>
      </c>
    </row>
    <row r="3052" spans="1:14" hidden="1">
      <c r="A3052" s="1" t="s">
        <v>28697</v>
      </c>
      <c r="B3052" s="1">
        <v>2131914</v>
      </c>
      <c r="C3052" s="1" t="s">
        <v>18826</v>
      </c>
      <c r="D3052" s="1" t="s">
        <v>18827</v>
      </c>
      <c r="E3052" s="1" t="s">
        <v>18828</v>
      </c>
      <c r="F3052" s="2">
        <v>6309.82</v>
      </c>
      <c r="G3052" s="1" t="s">
        <v>114</v>
      </c>
      <c r="H3052" s="1" t="s">
        <v>91</v>
      </c>
      <c r="I3052" s="1" t="s">
        <v>92</v>
      </c>
      <c r="J3052" s="1" t="s">
        <v>28698</v>
      </c>
      <c r="K3052" s="1" t="s">
        <v>28699</v>
      </c>
      <c r="L3052">
        <f>VLOOKUP(B3052,HIS退!B:F,5,FALSE)</f>
        <v>-6309.82</v>
      </c>
      <c r="M3052" t="e">
        <f>VLOOKUP(J3052,银行退!A:F,6,FALSE)</f>
        <v>#N/A</v>
      </c>
      <c r="N3052" t="e">
        <f>VLOOKUP(J3052,网银退汇!F:J,5,FALSE)</f>
        <v>#N/A</v>
      </c>
    </row>
    <row r="3053" spans="1:14" hidden="1">
      <c r="A3053" s="1" t="s">
        <v>28700</v>
      </c>
      <c r="B3053" s="1">
        <v>2132035</v>
      </c>
      <c r="C3053" s="1" t="s">
        <v>18830</v>
      </c>
      <c r="D3053" s="1" t="s">
        <v>18831</v>
      </c>
      <c r="E3053" s="1" t="s">
        <v>18832</v>
      </c>
      <c r="F3053" s="2">
        <v>515.5</v>
      </c>
      <c r="G3053" s="1" t="s">
        <v>114</v>
      </c>
      <c r="H3053" s="1" t="s">
        <v>91</v>
      </c>
      <c r="I3053" s="1" t="s">
        <v>92</v>
      </c>
      <c r="J3053" s="1" t="s">
        <v>28701</v>
      </c>
      <c r="K3053" s="1" t="s">
        <v>28702</v>
      </c>
      <c r="L3053">
        <f>VLOOKUP(B3053,HIS退!B:F,5,FALSE)</f>
        <v>-515.5</v>
      </c>
      <c r="M3053" t="e">
        <f>VLOOKUP(J3053,银行退!A:F,6,FALSE)</f>
        <v>#N/A</v>
      </c>
      <c r="N3053" t="e">
        <f>VLOOKUP(J3053,网银退汇!F:J,5,FALSE)</f>
        <v>#N/A</v>
      </c>
    </row>
    <row r="3054" spans="1:14" hidden="1">
      <c r="A3054" s="1" t="s">
        <v>28703</v>
      </c>
      <c r="B3054" s="1">
        <v>2132043</v>
      </c>
      <c r="C3054" s="1" t="s">
        <v>18834</v>
      </c>
      <c r="D3054" s="1" t="s">
        <v>18835</v>
      </c>
      <c r="E3054" s="1" t="s">
        <v>18836</v>
      </c>
      <c r="F3054" s="2">
        <v>10000</v>
      </c>
      <c r="G3054" s="1" t="s">
        <v>114</v>
      </c>
      <c r="H3054" s="1" t="s">
        <v>91</v>
      </c>
      <c r="I3054" s="1" t="s">
        <v>92</v>
      </c>
      <c r="J3054" s="1" t="s">
        <v>28704</v>
      </c>
      <c r="K3054" s="1" t="s">
        <v>28705</v>
      </c>
      <c r="L3054">
        <f>VLOOKUP(B3054,HIS退!B:F,5,FALSE)</f>
        <v>-10000</v>
      </c>
      <c r="M3054" t="e">
        <f>VLOOKUP(J3054,银行退!A:F,6,FALSE)</f>
        <v>#N/A</v>
      </c>
      <c r="N3054" t="e">
        <f>VLOOKUP(J3054,网银退汇!F:J,5,FALSE)</f>
        <v>#N/A</v>
      </c>
    </row>
    <row r="3055" spans="1:14" hidden="1">
      <c r="A3055" s="1" t="s">
        <v>28706</v>
      </c>
      <c r="B3055" s="1">
        <v>2132127</v>
      </c>
      <c r="C3055" s="1" t="s">
        <v>18842</v>
      </c>
      <c r="D3055" s="1" t="s">
        <v>18843</v>
      </c>
      <c r="E3055" s="1" t="s">
        <v>18844</v>
      </c>
      <c r="F3055" s="2">
        <v>14</v>
      </c>
      <c r="G3055" s="1" t="s">
        <v>114</v>
      </c>
      <c r="H3055" s="1" t="s">
        <v>91</v>
      </c>
      <c r="I3055" s="1" t="s">
        <v>92</v>
      </c>
      <c r="J3055" s="1" t="s">
        <v>28707</v>
      </c>
      <c r="K3055" s="1" t="s">
        <v>28708</v>
      </c>
      <c r="L3055">
        <f>VLOOKUP(B3055,HIS退!B:F,5,FALSE)</f>
        <v>-14</v>
      </c>
      <c r="M3055" t="e">
        <f>VLOOKUP(J3055,银行退!A:F,6,FALSE)</f>
        <v>#N/A</v>
      </c>
      <c r="N3055" t="e">
        <f>VLOOKUP(J3055,网银退汇!F:J,5,FALSE)</f>
        <v>#N/A</v>
      </c>
    </row>
    <row r="3056" spans="1:14" hidden="1">
      <c r="A3056" s="1" t="s">
        <v>28706</v>
      </c>
      <c r="B3056" s="1">
        <v>2132125</v>
      </c>
      <c r="C3056" s="1" t="s">
        <v>18838</v>
      </c>
      <c r="D3056" s="1" t="s">
        <v>18839</v>
      </c>
      <c r="E3056" s="1" t="s">
        <v>18840</v>
      </c>
      <c r="F3056" s="2">
        <v>13900</v>
      </c>
      <c r="G3056" s="1" t="s">
        <v>114</v>
      </c>
      <c r="H3056" s="1" t="s">
        <v>91</v>
      </c>
      <c r="I3056" s="1" t="s">
        <v>92</v>
      </c>
      <c r="J3056" s="1" t="s">
        <v>28709</v>
      </c>
      <c r="K3056" s="1" t="s">
        <v>28710</v>
      </c>
      <c r="L3056">
        <f>VLOOKUP(B3056,HIS退!B:F,5,FALSE)</f>
        <v>-13900</v>
      </c>
      <c r="M3056" t="e">
        <f>VLOOKUP(J3056,银行退!A:F,6,FALSE)</f>
        <v>#N/A</v>
      </c>
      <c r="N3056" t="e">
        <f>VLOOKUP(J3056,网银退汇!F:J,5,FALSE)</f>
        <v>#N/A</v>
      </c>
    </row>
    <row r="3057" spans="1:14" hidden="1">
      <c r="A3057" s="1" t="s">
        <v>28711</v>
      </c>
      <c r="B3057" s="1">
        <v>2132203</v>
      </c>
      <c r="C3057" s="1" t="s">
        <v>18846</v>
      </c>
      <c r="D3057" s="1" t="s">
        <v>18847</v>
      </c>
      <c r="E3057" s="1" t="s">
        <v>18848</v>
      </c>
      <c r="F3057" s="2">
        <v>5000</v>
      </c>
      <c r="G3057" s="1" t="s">
        <v>114</v>
      </c>
      <c r="H3057" s="1" t="s">
        <v>91</v>
      </c>
      <c r="I3057" s="1" t="s">
        <v>92</v>
      </c>
      <c r="J3057" s="1" t="s">
        <v>28712</v>
      </c>
      <c r="K3057" s="1" t="s">
        <v>28713</v>
      </c>
      <c r="L3057">
        <f>VLOOKUP(B3057,HIS退!B:F,5,FALSE)</f>
        <v>-5000</v>
      </c>
      <c r="M3057" t="e">
        <f>VLOOKUP(J3057,银行退!A:F,6,FALSE)</f>
        <v>#N/A</v>
      </c>
      <c r="N3057" t="e">
        <f>VLOOKUP(J3057,网银退汇!F:J,5,FALSE)</f>
        <v>#N/A</v>
      </c>
    </row>
    <row r="3058" spans="1:14" hidden="1">
      <c r="A3058" s="1" t="s">
        <v>28714</v>
      </c>
      <c r="B3058" s="1">
        <v>2132530</v>
      </c>
      <c r="C3058" s="1" t="s">
        <v>18850</v>
      </c>
      <c r="D3058" s="1" t="s">
        <v>18851</v>
      </c>
      <c r="E3058" s="1" t="s">
        <v>18852</v>
      </c>
      <c r="F3058" s="2">
        <v>5000</v>
      </c>
      <c r="G3058" s="1" t="s">
        <v>114</v>
      </c>
      <c r="H3058" s="1" t="s">
        <v>91</v>
      </c>
      <c r="I3058" s="1" t="s">
        <v>92</v>
      </c>
      <c r="J3058" s="1" t="s">
        <v>28715</v>
      </c>
      <c r="K3058" s="1" t="s">
        <v>28716</v>
      </c>
      <c r="L3058">
        <f>VLOOKUP(B3058,HIS退!B:F,5,FALSE)</f>
        <v>-5000</v>
      </c>
      <c r="M3058" t="e">
        <f>VLOOKUP(J3058,银行退!A:F,6,FALSE)</f>
        <v>#N/A</v>
      </c>
      <c r="N3058" t="e">
        <f>VLOOKUP(J3058,网银退汇!F:J,5,FALSE)</f>
        <v>#N/A</v>
      </c>
    </row>
    <row r="3059" spans="1:14" hidden="1">
      <c r="A3059" s="1" t="s">
        <v>28717</v>
      </c>
      <c r="B3059" s="1">
        <v>2132550</v>
      </c>
      <c r="C3059" s="1" t="s">
        <v>18854</v>
      </c>
      <c r="D3059" s="1" t="s">
        <v>18851</v>
      </c>
      <c r="E3059" s="1" t="s">
        <v>18852</v>
      </c>
      <c r="F3059" s="2">
        <v>1123.53</v>
      </c>
      <c r="G3059" s="1" t="s">
        <v>114</v>
      </c>
      <c r="H3059" s="1" t="s">
        <v>91</v>
      </c>
      <c r="I3059" s="1" t="s">
        <v>92</v>
      </c>
      <c r="J3059" s="1" t="s">
        <v>28718</v>
      </c>
      <c r="K3059" s="1" t="s">
        <v>28716</v>
      </c>
      <c r="L3059">
        <f>VLOOKUP(B3059,HIS退!B:F,5,FALSE)</f>
        <v>-1123.53</v>
      </c>
      <c r="M3059" t="e">
        <f>VLOOKUP(J3059,银行退!A:F,6,FALSE)</f>
        <v>#N/A</v>
      </c>
      <c r="N3059" t="e">
        <f>VLOOKUP(J3059,网银退汇!F:J,5,FALSE)</f>
        <v>#N/A</v>
      </c>
    </row>
    <row r="3060" spans="1:14" hidden="1">
      <c r="A3060" s="1" t="s">
        <v>28719</v>
      </c>
      <c r="B3060" s="1">
        <v>2132677</v>
      </c>
      <c r="C3060" s="1" t="s">
        <v>18856</v>
      </c>
      <c r="D3060" s="1" t="s">
        <v>18857</v>
      </c>
      <c r="E3060" s="1" t="s">
        <v>18858</v>
      </c>
      <c r="F3060" s="2">
        <v>563.41999999999996</v>
      </c>
      <c r="G3060" s="1" t="s">
        <v>114</v>
      </c>
      <c r="H3060" s="1" t="s">
        <v>91</v>
      </c>
      <c r="I3060" s="1" t="s">
        <v>92</v>
      </c>
      <c r="J3060" s="1" t="s">
        <v>28720</v>
      </c>
      <c r="K3060" s="1" t="s">
        <v>28721</v>
      </c>
      <c r="L3060">
        <f>VLOOKUP(B3060,HIS退!B:F,5,FALSE)</f>
        <v>-563.41999999999996</v>
      </c>
      <c r="M3060" t="e">
        <f>VLOOKUP(J3060,银行退!A:F,6,FALSE)</f>
        <v>#N/A</v>
      </c>
      <c r="N3060" t="e">
        <f>VLOOKUP(J3060,网银退汇!F:J,5,FALSE)</f>
        <v>#N/A</v>
      </c>
    </row>
    <row r="3061" spans="1:14" hidden="1">
      <c r="A3061" s="1" t="s">
        <v>28722</v>
      </c>
      <c r="B3061" s="1">
        <v>2132683</v>
      </c>
      <c r="C3061" s="1" t="s">
        <v>18860</v>
      </c>
      <c r="D3061" s="1" t="s">
        <v>18861</v>
      </c>
      <c r="E3061" s="1" t="s">
        <v>18862</v>
      </c>
      <c r="F3061" s="2">
        <v>3137</v>
      </c>
      <c r="G3061" s="1" t="s">
        <v>114</v>
      </c>
      <c r="H3061" s="1" t="s">
        <v>91</v>
      </c>
      <c r="I3061" s="1" t="s">
        <v>92</v>
      </c>
      <c r="J3061" s="1" t="s">
        <v>28723</v>
      </c>
      <c r="K3061" s="1" t="s">
        <v>28724</v>
      </c>
      <c r="L3061">
        <f>VLOOKUP(B3061,HIS退!B:F,5,FALSE)</f>
        <v>-3137</v>
      </c>
      <c r="M3061" t="e">
        <f>VLOOKUP(J3061,银行退!A:F,6,FALSE)</f>
        <v>#N/A</v>
      </c>
      <c r="N3061" t="e">
        <f>VLOOKUP(J3061,网银退汇!F:J,5,FALSE)</f>
        <v>#N/A</v>
      </c>
    </row>
    <row r="3062" spans="1:14" hidden="1">
      <c r="A3062" s="1" t="s">
        <v>28725</v>
      </c>
      <c r="B3062" s="1">
        <v>2132835</v>
      </c>
      <c r="C3062" s="1" t="s">
        <v>18864</v>
      </c>
      <c r="D3062" s="1" t="s">
        <v>18865</v>
      </c>
      <c r="E3062" s="1" t="s">
        <v>18866</v>
      </c>
      <c r="F3062" s="2">
        <v>800</v>
      </c>
      <c r="G3062" s="1" t="s">
        <v>114</v>
      </c>
      <c r="H3062" s="1" t="s">
        <v>91</v>
      </c>
      <c r="I3062" s="1" t="s">
        <v>92</v>
      </c>
      <c r="J3062" s="1" t="s">
        <v>28726</v>
      </c>
      <c r="K3062" s="1" t="s">
        <v>28727</v>
      </c>
      <c r="L3062">
        <f>VLOOKUP(B3062,HIS退!B:F,5,FALSE)</f>
        <v>-800</v>
      </c>
      <c r="M3062" t="e">
        <f>VLOOKUP(J3062,银行退!A:F,6,FALSE)</f>
        <v>#N/A</v>
      </c>
      <c r="N3062" t="e">
        <f>VLOOKUP(J3062,网银退汇!F:J,5,FALSE)</f>
        <v>#N/A</v>
      </c>
    </row>
    <row r="3063" spans="1:14" hidden="1">
      <c r="A3063" s="1" t="s">
        <v>28728</v>
      </c>
      <c r="B3063" s="1">
        <v>2132971</v>
      </c>
      <c r="C3063" s="1" t="s">
        <v>18868</v>
      </c>
      <c r="D3063" s="1" t="s">
        <v>18869</v>
      </c>
      <c r="E3063" s="1" t="s">
        <v>18870</v>
      </c>
      <c r="F3063" s="2">
        <v>2427</v>
      </c>
      <c r="G3063" s="1" t="s">
        <v>114</v>
      </c>
      <c r="H3063" s="1" t="s">
        <v>91</v>
      </c>
      <c r="I3063" s="1" t="s">
        <v>92</v>
      </c>
      <c r="J3063" s="1" t="s">
        <v>28729</v>
      </c>
      <c r="K3063" s="1" t="s">
        <v>28730</v>
      </c>
      <c r="L3063">
        <f>VLOOKUP(B3063,HIS退!B:F,5,FALSE)</f>
        <v>-2427</v>
      </c>
      <c r="M3063" t="e">
        <f>VLOOKUP(J3063,银行退!A:F,6,FALSE)</f>
        <v>#N/A</v>
      </c>
      <c r="N3063" t="e">
        <f>VLOOKUP(J3063,网银退汇!F:J,5,FALSE)</f>
        <v>#N/A</v>
      </c>
    </row>
    <row r="3064" spans="1:14" hidden="1">
      <c r="A3064" s="1" t="s">
        <v>28731</v>
      </c>
      <c r="B3064" s="1">
        <v>2133071</v>
      </c>
      <c r="C3064" s="1" t="s">
        <v>18872</v>
      </c>
      <c r="D3064" s="1" t="s">
        <v>18873</v>
      </c>
      <c r="E3064" s="1" t="s">
        <v>18874</v>
      </c>
      <c r="F3064" s="2">
        <v>3000</v>
      </c>
      <c r="G3064" s="1" t="s">
        <v>114</v>
      </c>
      <c r="H3064" s="1" t="s">
        <v>91</v>
      </c>
      <c r="I3064" s="1" t="s">
        <v>92</v>
      </c>
      <c r="J3064" s="1" t="s">
        <v>28732</v>
      </c>
      <c r="K3064" s="1" t="s">
        <v>28733</v>
      </c>
      <c r="L3064">
        <f>VLOOKUP(B3064,HIS退!B:F,5,FALSE)</f>
        <v>-3000</v>
      </c>
      <c r="M3064" t="e">
        <f>VLOOKUP(J3064,银行退!A:F,6,FALSE)</f>
        <v>#N/A</v>
      </c>
      <c r="N3064" t="e">
        <f>VLOOKUP(J3064,网银退汇!F:J,5,FALSE)</f>
        <v>#N/A</v>
      </c>
    </row>
    <row r="3065" spans="1:14" hidden="1">
      <c r="A3065" s="1" t="s">
        <v>28734</v>
      </c>
      <c r="B3065" s="1">
        <v>2133106</v>
      </c>
      <c r="C3065" s="1" t="s">
        <v>18876</v>
      </c>
      <c r="D3065" s="1" t="s">
        <v>18877</v>
      </c>
      <c r="E3065" s="1" t="s">
        <v>536</v>
      </c>
      <c r="F3065" s="2">
        <v>7904.62</v>
      </c>
      <c r="G3065" s="1" t="s">
        <v>114</v>
      </c>
      <c r="H3065" s="1" t="s">
        <v>91</v>
      </c>
      <c r="I3065" s="1" t="s">
        <v>92</v>
      </c>
      <c r="J3065" s="1" t="s">
        <v>28735</v>
      </c>
      <c r="K3065" s="1" t="s">
        <v>28736</v>
      </c>
      <c r="L3065">
        <f>VLOOKUP(B3065,HIS退!B:F,5,FALSE)</f>
        <v>-7904.62</v>
      </c>
      <c r="M3065" t="e">
        <f>VLOOKUP(J3065,银行退!A:F,6,FALSE)</f>
        <v>#N/A</v>
      </c>
      <c r="N3065" t="e">
        <f>VLOOKUP(J3065,网银退汇!F:J,5,FALSE)</f>
        <v>#N/A</v>
      </c>
    </row>
    <row r="3066" spans="1:14" hidden="1">
      <c r="A3066" s="1" t="s">
        <v>28737</v>
      </c>
      <c r="B3066" s="1">
        <v>2133190</v>
      </c>
      <c r="C3066" s="1" t="s">
        <v>18879</v>
      </c>
      <c r="D3066" s="1" t="s">
        <v>8012</v>
      </c>
      <c r="E3066" s="1" t="s">
        <v>8013</v>
      </c>
      <c r="F3066" s="2">
        <v>1154.72</v>
      </c>
      <c r="G3066" s="1" t="s">
        <v>114</v>
      </c>
      <c r="H3066" s="1" t="s">
        <v>91</v>
      </c>
      <c r="I3066" s="1" t="s">
        <v>92</v>
      </c>
      <c r="J3066" s="1" t="s">
        <v>28738</v>
      </c>
      <c r="K3066" s="1" t="s">
        <v>14614</v>
      </c>
      <c r="L3066">
        <f>VLOOKUP(B3066,HIS退!B:F,5,FALSE)</f>
        <v>-1154.72</v>
      </c>
      <c r="M3066" t="e">
        <f>VLOOKUP(J3066,银行退!A:F,6,FALSE)</f>
        <v>#N/A</v>
      </c>
      <c r="N3066" t="e">
        <f>VLOOKUP(J3066,网银退汇!F:J,5,FALSE)</f>
        <v>#N/A</v>
      </c>
    </row>
    <row r="3067" spans="1:14" hidden="1">
      <c r="A3067" s="1" t="s">
        <v>28739</v>
      </c>
      <c r="B3067" s="1">
        <v>2133301</v>
      </c>
      <c r="C3067" s="1" t="s">
        <v>28740</v>
      </c>
      <c r="D3067" s="1" t="s">
        <v>18881</v>
      </c>
      <c r="E3067" s="1" t="s">
        <v>18882</v>
      </c>
      <c r="F3067" s="2">
        <v>909.95</v>
      </c>
      <c r="G3067" s="1" t="s">
        <v>114</v>
      </c>
      <c r="H3067" s="1" t="s">
        <v>93</v>
      </c>
      <c r="I3067" s="1" t="s">
        <v>23</v>
      </c>
      <c r="J3067" s="1" t="s">
        <v>28741</v>
      </c>
      <c r="K3067" s="1" t="s">
        <v>28742</v>
      </c>
      <c r="L3067">
        <f>VLOOKUP(B3067,HIS退!B:F,5,FALSE)</f>
        <v>-909.95</v>
      </c>
      <c r="M3067" t="e">
        <f>VLOOKUP(J3067,银行退!A:F,6,FALSE)</f>
        <v>#N/A</v>
      </c>
      <c r="N3067" t="str">
        <f>VLOOKUP(J3067,网银退汇!F:J,5,FALSE)</f>
        <v>20170920</v>
      </c>
    </row>
    <row r="3068" spans="1:14" hidden="1">
      <c r="A3068" s="1" t="s">
        <v>28743</v>
      </c>
      <c r="B3068" s="1">
        <v>2133411</v>
      </c>
      <c r="C3068" s="1" t="s">
        <v>18884</v>
      </c>
      <c r="D3068" s="1" t="s">
        <v>18885</v>
      </c>
      <c r="E3068" s="1" t="s">
        <v>18886</v>
      </c>
      <c r="F3068" s="2">
        <v>5</v>
      </c>
      <c r="G3068" s="1" t="s">
        <v>114</v>
      </c>
      <c r="H3068" s="1" t="s">
        <v>91</v>
      </c>
      <c r="I3068" s="1" t="s">
        <v>92</v>
      </c>
      <c r="J3068" s="1" t="s">
        <v>28744</v>
      </c>
      <c r="K3068" s="1" t="s">
        <v>28745</v>
      </c>
      <c r="L3068">
        <f>VLOOKUP(B3068,HIS退!B:F,5,FALSE)</f>
        <v>-5</v>
      </c>
      <c r="M3068" t="e">
        <f>VLOOKUP(J3068,银行退!A:F,6,FALSE)</f>
        <v>#N/A</v>
      </c>
      <c r="N3068" t="e">
        <f>VLOOKUP(J3068,网银退汇!F:J,5,FALSE)</f>
        <v>#N/A</v>
      </c>
    </row>
    <row r="3069" spans="1:14" hidden="1">
      <c r="A3069" s="1" t="s">
        <v>28746</v>
      </c>
      <c r="B3069" s="1">
        <v>2133426</v>
      </c>
      <c r="C3069" s="1" t="s">
        <v>18888</v>
      </c>
      <c r="D3069" s="1" t="s">
        <v>18889</v>
      </c>
      <c r="E3069" s="1" t="s">
        <v>18890</v>
      </c>
      <c r="F3069" s="2">
        <v>8485.42</v>
      </c>
      <c r="G3069" s="1" t="s">
        <v>114</v>
      </c>
      <c r="H3069" s="1" t="s">
        <v>91</v>
      </c>
      <c r="I3069" s="1" t="s">
        <v>92</v>
      </c>
      <c r="J3069" s="1" t="s">
        <v>28747</v>
      </c>
      <c r="K3069" s="1" t="s">
        <v>28748</v>
      </c>
      <c r="L3069">
        <f>VLOOKUP(B3069,HIS退!B:F,5,FALSE)</f>
        <v>-8485.42</v>
      </c>
      <c r="M3069" t="e">
        <f>VLOOKUP(J3069,银行退!A:F,6,FALSE)</f>
        <v>#N/A</v>
      </c>
      <c r="N3069" t="e">
        <f>VLOOKUP(J3069,网银退汇!F:J,5,FALSE)</f>
        <v>#N/A</v>
      </c>
    </row>
    <row r="3070" spans="1:14" hidden="1">
      <c r="A3070" s="1" t="s">
        <v>28749</v>
      </c>
      <c r="B3070" s="1">
        <v>2133543</v>
      </c>
      <c r="C3070" s="1" t="s">
        <v>18892</v>
      </c>
      <c r="D3070" s="1" t="s">
        <v>18885</v>
      </c>
      <c r="E3070" s="1" t="s">
        <v>18886</v>
      </c>
      <c r="F3070" s="2">
        <v>500</v>
      </c>
      <c r="G3070" s="1" t="s">
        <v>114</v>
      </c>
      <c r="H3070" s="1" t="s">
        <v>91</v>
      </c>
      <c r="I3070" s="1" t="s">
        <v>92</v>
      </c>
      <c r="J3070" s="1" t="s">
        <v>28750</v>
      </c>
      <c r="K3070" s="1" t="s">
        <v>28745</v>
      </c>
      <c r="L3070">
        <f>VLOOKUP(B3070,HIS退!B:F,5,FALSE)</f>
        <v>-500</v>
      </c>
      <c r="M3070" t="e">
        <f>VLOOKUP(J3070,银行退!A:F,6,FALSE)</f>
        <v>#N/A</v>
      </c>
      <c r="N3070" t="e">
        <f>VLOOKUP(J3070,网银退汇!F:J,5,FALSE)</f>
        <v>#N/A</v>
      </c>
    </row>
    <row r="3071" spans="1:14" hidden="1">
      <c r="A3071" s="1" t="s">
        <v>28751</v>
      </c>
      <c r="B3071" s="1">
        <v>2133626</v>
      </c>
      <c r="C3071" s="1" t="s">
        <v>18894</v>
      </c>
      <c r="D3071" s="1" t="s">
        <v>18895</v>
      </c>
      <c r="E3071" s="1" t="s">
        <v>18896</v>
      </c>
      <c r="F3071" s="2">
        <v>4000</v>
      </c>
      <c r="G3071" s="1" t="s">
        <v>114</v>
      </c>
      <c r="H3071" s="1" t="s">
        <v>91</v>
      </c>
      <c r="I3071" s="1" t="s">
        <v>92</v>
      </c>
      <c r="J3071" s="1" t="s">
        <v>28752</v>
      </c>
      <c r="K3071" s="1" t="s">
        <v>28753</v>
      </c>
      <c r="L3071">
        <f>VLOOKUP(B3071,HIS退!B:F,5,FALSE)</f>
        <v>-4000</v>
      </c>
      <c r="M3071" t="e">
        <f>VLOOKUP(J3071,银行退!A:F,6,FALSE)</f>
        <v>#N/A</v>
      </c>
      <c r="N3071" t="e">
        <f>VLOOKUP(J3071,网银退汇!F:J,5,FALSE)</f>
        <v>#N/A</v>
      </c>
    </row>
    <row r="3072" spans="1:14" hidden="1">
      <c r="A3072" s="1" t="s">
        <v>28754</v>
      </c>
      <c r="B3072" s="1">
        <v>2133664</v>
      </c>
      <c r="C3072" s="1" t="s">
        <v>18898</v>
      </c>
      <c r="D3072" s="1" t="s">
        <v>18899</v>
      </c>
      <c r="E3072" s="1" t="s">
        <v>18900</v>
      </c>
      <c r="F3072" s="2">
        <v>187.11</v>
      </c>
      <c r="G3072" s="1" t="s">
        <v>114</v>
      </c>
      <c r="H3072" s="1" t="s">
        <v>91</v>
      </c>
      <c r="I3072" s="1" t="s">
        <v>92</v>
      </c>
      <c r="J3072" s="1" t="s">
        <v>28755</v>
      </c>
      <c r="K3072" s="1" t="s">
        <v>28756</v>
      </c>
      <c r="L3072">
        <f>VLOOKUP(B3072,HIS退!B:F,5,FALSE)</f>
        <v>-187.11</v>
      </c>
      <c r="M3072" t="e">
        <f>VLOOKUP(J3072,银行退!A:F,6,FALSE)</f>
        <v>#N/A</v>
      </c>
      <c r="N3072" t="e">
        <f>VLOOKUP(J3072,网银退汇!F:J,5,FALSE)</f>
        <v>#N/A</v>
      </c>
    </row>
    <row r="3073" spans="1:14">
      <c r="A3073" s="1" t="s">
        <v>28757</v>
      </c>
      <c r="B3073" s="1">
        <v>2133739</v>
      </c>
      <c r="C3073" s="1" t="s">
        <v>18902</v>
      </c>
      <c r="D3073" s="1" t="s">
        <v>18903</v>
      </c>
      <c r="E3073" s="1" t="s">
        <v>18904</v>
      </c>
      <c r="F3073" s="2">
        <v>3142.12</v>
      </c>
      <c r="G3073" s="1" t="s">
        <v>114</v>
      </c>
      <c r="H3073" s="1" t="s">
        <v>91</v>
      </c>
      <c r="I3073" s="1" t="s">
        <v>92</v>
      </c>
      <c r="J3073" s="1" t="s">
        <v>35760</v>
      </c>
      <c r="K3073" s="1" t="s">
        <v>28759</v>
      </c>
      <c r="L3073">
        <f>VLOOKUP(B3073,HIS退!B:F,5,FALSE)</f>
        <v>-3142.12</v>
      </c>
      <c r="M3073" t="e">
        <f>VLOOKUP(J3073,银行退!A:F,6,FALSE)</f>
        <v>#N/A</v>
      </c>
      <c r="N3073" t="str">
        <f>VLOOKUP(J3073,网银退汇!F:J,5,FALSE)</f>
        <v>20170921</v>
      </c>
    </row>
    <row r="3074" spans="1:14" hidden="1">
      <c r="A3074" s="1" t="s">
        <v>28760</v>
      </c>
      <c r="B3074" s="1">
        <v>2133980</v>
      </c>
      <c r="C3074" s="1" t="s">
        <v>18906</v>
      </c>
      <c r="D3074" s="1" t="s">
        <v>18907</v>
      </c>
      <c r="E3074" s="1" t="s">
        <v>18908</v>
      </c>
      <c r="F3074" s="2">
        <v>700</v>
      </c>
      <c r="G3074" s="1" t="s">
        <v>114</v>
      </c>
      <c r="H3074" s="1" t="s">
        <v>91</v>
      </c>
      <c r="I3074" s="1" t="s">
        <v>92</v>
      </c>
      <c r="J3074" s="1" t="s">
        <v>28761</v>
      </c>
      <c r="K3074" s="1" t="s">
        <v>28762</v>
      </c>
      <c r="L3074">
        <f>VLOOKUP(B3074,HIS退!B:F,5,FALSE)</f>
        <v>-700</v>
      </c>
      <c r="M3074" t="e">
        <f>VLOOKUP(J3074,银行退!A:F,6,FALSE)</f>
        <v>#N/A</v>
      </c>
      <c r="N3074" t="e">
        <f>VLOOKUP(J3074,网银退汇!F:J,5,FALSE)</f>
        <v>#N/A</v>
      </c>
    </row>
    <row r="3075" spans="1:14" hidden="1">
      <c r="A3075" s="1" t="s">
        <v>28763</v>
      </c>
      <c r="B3075" s="1">
        <v>2134192</v>
      </c>
      <c r="C3075" s="1" t="s">
        <v>18910</v>
      </c>
      <c r="D3075" s="1" t="s">
        <v>18911</v>
      </c>
      <c r="E3075" s="1" t="s">
        <v>18912</v>
      </c>
      <c r="F3075" s="2">
        <v>1000</v>
      </c>
      <c r="G3075" s="1" t="s">
        <v>114</v>
      </c>
      <c r="H3075" s="1" t="s">
        <v>91</v>
      </c>
      <c r="I3075" s="1" t="s">
        <v>92</v>
      </c>
      <c r="J3075" s="1" t="s">
        <v>28764</v>
      </c>
      <c r="K3075" s="1" t="s">
        <v>28765</v>
      </c>
      <c r="L3075">
        <f>VLOOKUP(B3075,HIS退!B:F,5,FALSE)</f>
        <v>-1000</v>
      </c>
      <c r="M3075" t="e">
        <f>VLOOKUP(J3075,银行退!A:F,6,FALSE)</f>
        <v>#N/A</v>
      </c>
      <c r="N3075" t="e">
        <f>VLOOKUP(J3075,网银退汇!F:J,5,FALSE)</f>
        <v>#N/A</v>
      </c>
    </row>
    <row r="3076" spans="1:14" hidden="1">
      <c r="A3076" s="1" t="s">
        <v>28766</v>
      </c>
      <c r="B3076" s="1">
        <v>2134194</v>
      </c>
      <c r="C3076" s="1" t="s">
        <v>18914</v>
      </c>
      <c r="D3076" s="1" t="s">
        <v>18915</v>
      </c>
      <c r="E3076" s="1" t="s">
        <v>18916</v>
      </c>
      <c r="F3076" s="2">
        <v>803.5</v>
      </c>
      <c r="G3076" s="1" t="s">
        <v>114</v>
      </c>
      <c r="H3076" s="1" t="s">
        <v>91</v>
      </c>
      <c r="I3076" s="1" t="s">
        <v>92</v>
      </c>
      <c r="J3076" s="1" t="s">
        <v>28767</v>
      </c>
      <c r="K3076" s="1" t="s">
        <v>28768</v>
      </c>
      <c r="L3076">
        <f>VLOOKUP(B3076,HIS退!B:F,5,FALSE)</f>
        <v>-803.5</v>
      </c>
      <c r="M3076" t="e">
        <f>VLOOKUP(J3076,银行退!A:F,6,FALSE)</f>
        <v>#N/A</v>
      </c>
      <c r="N3076" t="e">
        <f>VLOOKUP(J3076,网银退汇!F:J,5,FALSE)</f>
        <v>#N/A</v>
      </c>
    </row>
    <row r="3077" spans="1:14" hidden="1">
      <c r="A3077" s="1" t="s">
        <v>28769</v>
      </c>
      <c r="B3077" s="1">
        <v>2134232</v>
      </c>
      <c r="C3077" s="1" t="s">
        <v>18918</v>
      </c>
      <c r="D3077" s="1" t="s">
        <v>18919</v>
      </c>
      <c r="E3077" s="1" t="s">
        <v>18920</v>
      </c>
      <c r="F3077" s="2">
        <v>6364.18</v>
      </c>
      <c r="G3077" s="1" t="s">
        <v>114</v>
      </c>
      <c r="H3077" s="1" t="s">
        <v>91</v>
      </c>
      <c r="I3077" s="1" t="s">
        <v>92</v>
      </c>
      <c r="J3077" s="1" t="s">
        <v>28770</v>
      </c>
      <c r="K3077" s="1" t="s">
        <v>28771</v>
      </c>
      <c r="L3077">
        <f>VLOOKUP(B3077,HIS退!B:F,5,FALSE)</f>
        <v>-6364.18</v>
      </c>
      <c r="M3077" t="e">
        <f>VLOOKUP(J3077,银行退!A:F,6,FALSE)</f>
        <v>#N/A</v>
      </c>
      <c r="N3077" t="e">
        <f>VLOOKUP(J3077,网银退汇!F:J,5,FALSE)</f>
        <v>#N/A</v>
      </c>
    </row>
    <row r="3078" spans="1:14" hidden="1">
      <c r="A3078" s="1" t="s">
        <v>28772</v>
      </c>
      <c r="B3078" s="1">
        <v>2134303</v>
      </c>
      <c r="C3078" s="1" t="s">
        <v>18922</v>
      </c>
      <c r="D3078" s="1" t="s">
        <v>18923</v>
      </c>
      <c r="E3078" s="1" t="s">
        <v>18924</v>
      </c>
      <c r="F3078" s="2">
        <v>525.07000000000005</v>
      </c>
      <c r="G3078" s="1" t="s">
        <v>114</v>
      </c>
      <c r="H3078" s="1" t="s">
        <v>91</v>
      </c>
      <c r="I3078" s="1" t="s">
        <v>92</v>
      </c>
      <c r="J3078" s="1" t="s">
        <v>28773</v>
      </c>
      <c r="K3078" s="1" t="s">
        <v>28774</v>
      </c>
      <c r="L3078">
        <f>VLOOKUP(B3078,HIS退!B:F,5,FALSE)</f>
        <v>-525.07000000000005</v>
      </c>
      <c r="M3078" t="e">
        <f>VLOOKUP(J3078,银行退!A:F,6,FALSE)</f>
        <v>#N/A</v>
      </c>
      <c r="N3078" t="e">
        <f>VLOOKUP(J3078,网银退汇!F:J,5,FALSE)</f>
        <v>#N/A</v>
      </c>
    </row>
    <row r="3079" spans="1:14" hidden="1">
      <c r="A3079" s="1" t="s">
        <v>28775</v>
      </c>
      <c r="B3079" s="1">
        <v>2134403</v>
      </c>
      <c r="C3079" s="1" t="s">
        <v>18926</v>
      </c>
      <c r="D3079" s="1" t="s">
        <v>8817</v>
      </c>
      <c r="E3079" s="1" t="s">
        <v>8818</v>
      </c>
      <c r="F3079" s="2">
        <v>9978.68</v>
      </c>
      <c r="G3079" s="1" t="s">
        <v>114</v>
      </c>
      <c r="H3079" s="1" t="s">
        <v>91</v>
      </c>
      <c r="I3079" s="1" t="s">
        <v>92</v>
      </c>
      <c r="J3079" s="1" t="s">
        <v>28776</v>
      </c>
      <c r="K3079" s="1" t="s">
        <v>15263</v>
      </c>
      <c r="L3079">
        <f>VLOOKUP(B3079,HIS退!B:F,5,FALSE)</f>
        <v>-9978.68</v>
      </c>
      <c r="M3079" t="e">
        <f>VLOOKUP(J3079,银行退!A:F,6,FALSE)</f>
        <v>#N/A</v>
      </c>
      <c r="N3079" t="e">
        <f>VLOOKUP(J3079,网银退汇!F:J,5,FALSE)</f>
        <v>#N/A</v>
      </c>
    </row>
    <row r="3080" spans="1:14" hidden="1">
      <c r="A3080" s="1" t="s">
        <v>28777</v>
      </c>
      <c r="B3080" s="1">
        <v>2134497</v>
      </c>
      <c r="C3080" s="1" t="s">
        <v>18928</v>
      </c>
      <c r="D3080" s="1" t="s">
        <v>18929</v>
      </c>
      <c r="E3080" s="1" t="s">
        <v>18930</v>
      </c>
      <c r="F3080" s="2">
        <v>130</v>
      </c>
      <c r="G3080" s="1" t="s">
        <v>114</v>
      </c>
      <c r="H3080" s="1" t="s">
        <v>91</v>
      </c>
      <c r="I3080" s="1" t="s">
        <v>92</v>
      </c>
      <c r="J3080" s="1" t="s">
        <v>28778</v>
      </c>
      <c r="K3080" s="1" t="s">
        <v>28779</v>
      </c>
      <c r="L3080">
        <f>VLOOKUP(B3080,HIS退!B:F,5,FALSE)</f>
        <v>-130</v>
      </c>
      <c r="M3080" t="e">
        <f>VLOOKUP(J3080,银行退!A:F,6,FALSE)</f>
        <v>#N/A</v>
      </c>
      <c r="N3080" t="e">
        <f>VLOOKUP(J3080,网银退汇!F:J,5,FALSE)</f>
        <v>#N/A</v>
      </c>
    </row>
    <row r="3081" spans="1:14" hidden="1">
      <c r="A3081" s="1" t="s">
        <v>28780</v>
      </c>
      <c r="B3081" s="1">
        <v>2134511</v>
      </c>
      <c r="C3081" s="1" t="s">
        <v>18936</v>
      </c>
      <c r="D3081" s="1" t="s">
        <v>18937</v>
      </c>
      <c r="E3081" s="1" t="s">
        <v>18938</v>
      </c>
      <c r="F3081" s="2">
        <v>572.48</v>
      </c>
      <c r="G3081" s="1" t="s">
        <v>114</v>
      </c>
      <c r="H3081" s="1" t="s">
        <v>91</v>
      </c>
      <c r="I3081" s="1" t="s">
        <v>92</v>
      </c>
      <c r="J3081" s="1" t="s">
        <v>28781</v>
      </c>
      <c r="K3081" s="1" t="s">
        <v>28782</v>
      </c>
      <c r="L3081">
        <f>VLOOKUP(B3081,HIS退!B:F,5,FALSE)</f>
        <v>-572.48</v>
      </c>
      <c r="M3081" t="e">
        <f>VLOOKUP(J3081,银行退!A:F,6,FALSE)</f>
        <v>#N/A</v>
      </c>
      <c r="N3081" t="e">
        <f>VLOOKUP(J3081,网银退汇!F:J,5,FALSE)</f>
        <v>#N/A</v>
      </c>
    </row>
    <row r="3082" spans="1:14" hidden="1">
      <c r="A3082" s="1" t="s">
        <v>28780</v>
      </c>
      <c r="B3082" s="1">
        <v>2134510</v>
      </c>
      <c r="C3082" s="1" t="s">
        <v>18932</v>
      </c>
      <c r="D3082" s="1" t="s">
        <v>18933</v>
      </c>
      <c r="E3082" s="1" t="s">
        <v>18934</v>
      </c>
      <c r="F3082" s="2">
        <v>1620</v>
      </c>
      <c r="G3082" s="1" t="s">
        <v>114</v>
      </c>
      <c r="H3082" s="1" t="s">
        <v>91</v>
      </c>
      <c r="I3082" s="1" t="s">
        <v>92</v>
      </c>
      <c r="J3082" s="1" t="s">
        <v>28783</v>
      </c>
      <c r="K3082" s="1" t="s">
        <v>28784</v>
      </c>
      <c r="L3082">
        <f>VLOOKUP(B3082,HIS退!B:F,5,FALSE)</f>
        <v>-1620</v>
      </c>
      <c r="M3082" t="e">
        <f>VLOOKUP(J3082,银行退!A:F,6,FALSE)</f>
        <v>#N/A</v>
      </c>
      <c r="N3082" t="e">
        <f>VLOOKUP(J3082,网银退汇!F:J,5,FALSE)</f>
        <v>#N/A</v>
      </c>
    </row>
    <row r="3083" spans="1:14" hidden="1">
      <c r="A3083" s="1" t="s">
        <v>28785</v>
      </c>
      <c r="B3083" s="1">
        <v>2134521</v>
      </c>
      <c r="C3083" s="1" t="s">
        <v>18940</v>
      </c>
      <c r="D3083" s="1" t="s">
        <v>18941</v>
      </c>
      <c r="E3083" s="1" t="s">
        <v>17080</v>
      </c>
      <c r="F3083" s="2">
        <v>1687</v>
      </c>
      <c r="G3083" s="1" t="s">
        <v>114</v>
      </c>
      <c r="H3083" s="1" t="s">
        <v>91</v>
      </c>
      <c r="I3083" s="1" t="s">
        <v>92</v>
      </c>
      <c r="J3083" s="1" t="s">
        <v>28786</v>
      </c>
      <c r="K3083" s="1" t="s">
        <v>28782</v>
      </c>
      <c r="L3083">
        <f>VLOOKUP(B3083,HIS退!B:F,5,FALSE)</f>
        <v>-1687</v>
      </c>
      <c r="M3083" t="e">
        <f>VLOOKUP(J3083,银行退!A:F,6,FALSE)</f>
        <v>#N/A</v>
      </c>
      <c r="N3083" t="e">
        <f>VLOOKUP(J3083,网银退汇!F:J,5,FALSE)</f>
        <v>#N/A</v>
      </c>
    </row>
    <row r="3084" spans="1:14" hidden="1">
      <c r="A3084" s="1" t="s">
        <v>28787</v>
      </c>
      <c r="B3084" s="1">
        <v>2134538</v>
      </c>
      <c r="C3084" s="1" t="s">
        <v>28788</v>
      </c>
      <c r="D3084" s="1" t="s">
        <v>18943</v>
      </c>
      <c r="E3084" s="1" t="s">
        <v>18944</v>
      </c>
      <c r="F3084" s="2">
        <v>1645.11</v>
      </c>
      <c r="G3084" s="1" t="s">
        <v>114</v>
      </c>
      <c r="H3084" s="1" t="s">
        <v>93</v>
      </c>
      <c r="I3084" s="1" t="s">
        <v>23</v>
      </c>
      <c r="J3084" s="1" t="s">
        <v>28789</v>
      </c>
      <c r="K3084" s="1" t="s">
        <v>28790</v>
      </c>
      <c r="L3084">
        <f>VLOOKUP(B3084,HIS退!B:F,5,FALSE)</f>
        <v>-1645.11</v>
      </c>
      <c r="M3084" t="e">
        <f>VLOOKUP(J3084,银行退!A:F,6,FALSE)</f>
        <v>#N/A</v>
      </c>
      <c r="N3084" t="str">
        <f>VLOOKUP(J3084,网银退汇!F:J,5,FALSE)</f>
        <v>20170920</v>
      </c>
    </row>
    <row r="3085" spans="1:14" hidden="1">
      <c r="A3085" s="1" t="s">
        <v>28791</v>
      </c>
      <c r="B3085" s="1">
        <v>2134725</v>
      </c>
      <c r="C3085" s="1" t="s">
        <v>18946</v>
      </c>
      <c r="D3085" s="1" t="s">
        <v>18947</v>
      </c>
      <c r="E3085" s="1" t="s">
        <v>18948</v>
      </c>
      <c r="F3085" s="2">
        <v>459.5</v>
      </c>
      <c r="G3085" s="1" t="s">
        <v>114</v>
      </c>
      <c r="H3085" s="1" t="s">
        <v>91</v>
      </c>
      <c r="I3085" s="1" t="s">
        <v>92</v>
      </c>
      <c r="J3085" s="1" t="s">
        <v>28792</v>
      </c>
      <c r="K3085" s="1" t="s">
        <v>28793</v>
      </c>
      <c r="L3085">
        <f>VLOOKUP(B3085,HIS退!B:F,5,FALSE)</f>
        <v>-459.5</v>
      </c>
      <c r="M3085" t="e">
        <f>VLOOKUP(J3085,银行退!A:F,6,FALSE)</f>
        <v>#N/A</v>
      </c>
      <c r="N3085" t="e">
        <f>VLOOKUP(J3085,网银退汇!F:J,5,FALSE)</f>
        <v>#N/A</v>
      </c>
    </row>
    <row r="3086" spans="1:14" hidden="1">
      <c r="A3086" s="1" t="s">
        <v>28794</v>
      </c>
      <c r="B3086" s="1">
        <v>2134758</v>
      </c>
      <c r="C3086" s="1" t="s">
        <v>18950</v>
      </c>
      <c r="D3086" s="1" t="s">
        <v>18951</v>
      </c>
      <c r="E3086" s="1" t="s">
        <v>18952</v>
      </c>
      <c r="F3086" s="2">
        <v>420.5</v>
      </c>
      <c r="G3086" s="1" t="s">
        <v>114</v>
      </c>
      <c r="H3086" s="1" t="s">
        <v>91</v>
      </c>
      <c r="I3086" s="1" t="s">
        <v>92</v>
      </c>
      <c r="J3086" s="1" t="s">
        <v>28795</v>
      </c>
      <c r="K3086" s="1" t="s">
        <v>28796</v>
      </c>
      <c r="L3086">
        <f>VLOOKUP(B3086,HIS退!B:F,5,FALSE)</f>
        <v>-420.5</v>
      </c>
      <c r="M3086" t="e">
        <f>VLOOKUP(J3086,银行退!A:F,6,FALSE)</f>
        <v>#N/A</v>
      </c>
      <c r="N3086" t="e">
        <f>VLOOKUP(J3086,网银退汇!F:J,5,FALSE)</f>
        <v>#N/A</v>
      </c>
    </row>
    <row r="3087" spans="1:14" hidden="1">
      <c r="A3087" s="1" t="s">
        <v>28797</v>
      </c>
      <c r="B3087" s="1">
        <v>2134759</v>
      </c>
      <c r="C3087" s="1" t="s">
        <v>28798</v>
      </c>
      <c r="D3087" s="1" t="s">
        <v>18954</v>
      </c>
      <c r="E3087" s="1" t="s">
        <v>18955</v>
      </c>
      <c r="F3087" s="2">
        <v>200</v>
      </c>
      <c r="G3087" s="1" t="s">
        <v>114</v>
      </c>
      <c r="H3087" s="1" t="s">
        <v>93</v>
      </c>
      <c r="I3087" s="1" t="s">
        <v>23</v>
      </c>
      <c r="J3087" s="1" t="s">
        <v>28799</v>
      </c>
      <c r="K3087" s="1" t="s">
        <v>28800</v>
      </c>
      <c r="L3087">
        <f>VLOOKUP(B3087,HIS退!B:F,5,FALSE)</f>
        <v>-200</v>
      </c>
      <c r="M3087" t="e">
        <f>VLOOKUP(J3087,银行退!A:F,6,FALSE)</f>
        <v>#N/A</v>
      </c>
      <c r="N3087" t="str">
        <f>VLOOKUP(J3087,网银退汇!F:J,5,FALSE)</f>
        <v>20170920</v>
      </c>
    </row>
    <row r="3088" spans="1:14">
      <c r="A3088" s="1" t="s">
        <v>28801</v>
      </c>
      <c r="B3088" s="1">
        <v>2134816</v>
      </c>
      <c r="C3088" s="1" t="s">
        <v>18957</v>
      </c>
      <c r="D3088" s="1" t="s">
        <v>18958</v>
      </c>
      <c r="E3088" s="1" t="s">
        <v>18959</v>
      </c>
      <c r="F3088" s="2">
        <v>129.5</v>
      </c>
      <c r="G3088" s="1" t="s">
        <v>114</v>
      </c>
      <c r="H3088" s="1" t="s">
        <v>91</v>
      </c>
      <c r="I3088" s="1" t="s">
        <v>92</v>
      </c>
      <c r="J3088" s="1" t="s">
        <v>35761</v>
      </c>
      <c r="K3088" s="1" t="s">
        <v>28803</v>
      </c>
      <c r="L3088">
        <f>VLOOKUP(B3088,HIS退!B:F,5,FALSE)</f>
        <v>-129.5</v>
      </c>
      <c r="M3088" t="e">
        <f>VLOOKUP(J3088,银行退!A:F,6,FALSE)</f>
        <v>#N/A</v>
      </c>
      <c r="N3088" t="str">
        <f>VLOOKUP(J3088,网银退汇!F:J,5,FALSE)</f>
        <v>20170921</v>
      </c>
    </row>
    <row r="3089" spans="1:14" hidden="1">
      <c r="A3089" s="1" t="s">
        <v>28804</v>
      </c>
      <c r="B3089" s="1">
        <v>2134875</v>
      </c>
      <c r="C3089" s="1" t="s">
        <v>18961</v>
      </c>
      <c r="D3089" s="1" t="s">
        <v>18962</v>
      </c>
      <c r="E3089" s="1" t="s">
        <v>18963</v>
      </c>
      <c r="F3089" s="2">
        <v>5000</v>
      </c>
      <c r="G3089" s="1" t="s">
        <v>114</v>
      </c>
      <c r="H3089" s="1" t="s">
        <v>91</v>
      </c>
      <c r="I3089" s="1" t="s">
        <v>92</v>
      </c>
      <c r="J3089" s="1" t="s">
        <v>28805</v>
      </c>
      <c r="K3089" s="1" t="s">
        <v>28806</v>
      </c>
      <c r="L3089">
        <f>VLOOKUP(B3089,HIS退!B:F,5,FALSE)</f>
        <v>-5000</v>
      </c>
      <c r="M3089" t="e">
        <f>VLOOKUP(J3089,银行退!A:F,6,FALSE)</f>
        <v>#N/A</v>
      </c>
      <c r="N3089" t="e">
        <f>VLOOKUP(J3089,网银退汇!F:J,5,FALSE)</f>
        <v>#N/A</v>
      </c>
    </row>
    <row r="3090" spans="1:14" hidden="1">
      <c r="A3090" s="1" t="s">
        <v>28807</v>
      </c>
      <c r="B3090" s="1">
        <v>2134883</v>
      </c>
      <c r="C3090" s="1" t="s">
        <v>18966</v>
      </c>
      <c r="D3090" s="1" t="s">
        <v>18962</v>
      </c>
      <c r="E3090" s="1" t="s">
        <v>18963</v>
      </c>
      <c r="F3090" s="2">
        <v>3918.13</v>
      </c>
      <c r="G3090" s="1" t="s">
        <v>114</v>
      </c>
      <c r="H3090" s="1" t="s">
        <v>91</v>
      </c>
      <c r="I3090" s="1" t="s">
        <v>92</v>
      </c>
      <c r="J3090" s="1" t="s">
        <v>28808</v>
      </c>
      <c r="K3090" s="1" t="s">
        <v>28806</v>
      </c>
      <c r="L3090">
        <f>VLOOKUP(B3090,HIS退!B:F,5,FALSE)</f>
        <v>-3918.13</v>
      </c>
      <c r="M3090" t="e">
        <f>VLOOKUP(J3090,银行退!A:F,6,FALSE)</f>
        <v>#N/A</v>
      </c>
      <c r="N3090" t="e">
        <f>VLOOKUP(J3090,网银退汇!F:J,5,FALSE)</f>
        <v>#N/A</v>
      </c>
    </row>
    <row r="3091" spans="1:14" hidden="1">
      <c r="A3091" s="1" t="s">
        <v>28809</v>
      </c>
      <c r="B3091" s="1">
        <v>2134924</v>
      </c>
      <c r="C3091" s="1" t="s">
        <v>18968</v>
      </c>
      <c r="D3091" s="1" t="s">
        <v>18969</v>
      </c>
      <c r="E3091" s="1" t="s">
        <v>18970</v>
      </c>
      <c r="F3091" s="2">
        <v>396.94</v>
      </c>
      <c r="G3091" s="1" t="s">
        <v>114</v>
      </c>
      <c r="H3091" s="1" t="s">
        <v>91</v>
      </c>
      <c r="I3091" s="1" t="s">
        <v>92</v>
      </c>
      <c r="J3091" s="1" t="s">
        <v>28810</v>
      </c>
      <c r="K3091" s="1" t="s">
        <v>28811</v>
      </c>
      <c r="L3091">
        <f>VLOOKUP(B3091,HIS退!B:F,5,FALSE)</f>
        <v>-396.94</v>
      </c>
      <c r="M3091" t="e">
        <f>VLOOKUP(J3091,银行退!A:F,6,FALSE)</f>
        <v>#N/A</v>
      </c>
      <c r="N3091" t="e">
        <f>VLOOKUP(J3091,网银退汇!F:J,5,FALSE)</f>
        <v>#N/A</v>
      </c>
    </row>
    <row r="3092" spans="1:14">
      <c r="A3092" s="1" t="s">
        <v>28812</v>
      </c>
      <c r="B3092" s="1">
        <v>2134927</v>
      </c>
      <c r="C3092" s="1" t="s">
        <v>18972</v>
      </c>
      <c r="D3092" s="1" t="s">
        <v>18973</v>
      </c>
      <c r="E3092" s="1" t="s">
        <v>18974</v>
      </c>
      <c r="F3092" s="2">
        <v>1000</v>
      </c>
      <c r="G3092" s="1" t="s">
        <v>114</v>
      </c>
      <c r="H3092" s="1" t="s">
        <v>91</v>
      </c>
      <c r="I3092" s="1" t="s">
        <v>92</v>
      </c>
      <c r="J3092" s="1" t="s">
        <v>35762</v>
      </c>
      <c r="K3092" s="1" t="s">
        <v>28814</v>
      </c>
      <c r="L3092">
        <f>VLOOKUP(B3092,HIS退!B:F,5,FALSE)</f>
        <v>-1000</v>
      </c>
      <c r="M3092" t="e">
        <f>VLOOKUP(J3092,银行退!A:F,6,FALSE)</f>
        <v>#N/A</v>
      </c>
      <c r="N3092" t="str">
        <f>VLOOKUP(J3092,网银退汇!F:J,5,FALSE)</f>
        <v>20170921</v>
      </c>
    </row>
    <row r="3093" spans="1:14" hidden="1">
      <c r="A3093" s="1" t="s">
        <v>28815</v>
      </c>
      <c r="B3093" s="1">
        <v>2134941</v>
      </c>
      <c r="C3093" s="1" t="s">
        <v>18976</v>
      </c>
      <c r="D3093" s="1" t="s">
        <v>18977</v>
      </c>
      <c r="E3093" s="1" t="s">
        <v>18978</v>
      </c>
      <c r="F3093" s="2">
        <v>143.65</v>
      </c>
      <c r="G3093" s="1" t="s">
        <v>114</v>
      </c>
      <c r="H3093" s="1" t="s">
        <v>91</v>
      </c>
      <c r="I3093" s="1" t="s">
        <v>92</v>
      </c>
      <c r="J3093" s="1" t="s">
        <v>28816</v>
      </c>
      <c r="K3093" s="1" t="s">
        <v>28817</v>
      </c>
      <c r="L3093">
        <f>VLOOKUP(B3093,HIS退!B:F,5,FALSE)</f>
        <v>-143.65</v>
      </c>
      <c r="M3093" t="e">
        <f>VLOOKUP(J3093,银行退!A:F,6,FALSE)</f>
        <v>#N/A</v>
      </c>
      <c r="N3093" t="e">
        <f>VLOOKUP(J3093,网银退汇!F:J,5,FALSE)</f>
        <v>#N/A</v>
      </c>
    </row>
    <row r="3094" spans="1:14" hidden="1">
      <c r="A3094" s="1" t="s">
        <v>28818</v>
      </c>
      <c r="B3094" s="1">
        <v>2135022</v>
      </c>
      <c r="C3094" s="1" t="s">
        <v>18980</v>
      </c>
      <c r="D3094" s="1" t="s">
        <v>18981</v>
      </c>
      <c r="E3094" s="1" t="s">
        <v>18982</v>
      </c>
      <c r="F3094" s="2">
        <v>322.86</v>
      </c>
      <c r="G3094" s="1" t="s">
        <v>114</v>
      </c>
      <c r="H3094" s="1" t="s">
        <v>91</v>
      </c>
      <c r="I3094" s="1" t="s">
        <v>92</v>
      </c>
      <c r="J3094" s="1" t="s">
        <v>28819</v>
      </c>
      <c r="K3094" s="1" t="s">
        <v>28820</v>
      </c>
      <c r="L3094">
        <f>VLOOKUP(B3094,HIS退!B:F,5,FALSE)</f>
        <v>-322.86</v>
      </c>
      <c r="M3094" t="e">
        <f>VLOOKUP(J3094,银行退!A:F,6,FALSE)</f>
        <v>#N/A</v>
      </c>
      <c r="N3094" t="e">
        <f>VLOOKUP(J3094,网银退汇!F:J,5,FALSE)</f>
        <v>#N/A</v>
      </c>
    </row>
    <row r="3095" spans="1:14" hidden="1">
      <c r="A3095" s="1" t="s">
        <v>28821</v>
      </c>
      <c r="B3095" s="1">
        <v>2135023</v>
      </c>
      <c r="C3095" s="1" t="s">
        <v>18984</v>
      </c>
      <c r="D3095" s="1" t="s">
        <v>18985</v>
      </c>
      <c r="E3095" s="1" t="s">
        <v>18986</v>
      </c>
      <c r="F3095" s="2">
        <v>390.92</v>
      </c>
      <c r="G3095" s="1" t="s">
        <v>114</v>
      </c>
      <c r="H3095" s="1" t="s">
        <v>91</v>
      </c>
      <c r="I3095" s="1" t="s">
        <v>92</v>
      </c>
      <c r="J3095" s="1" t="s">
        <v>28822</v>
      </c>
      <c r="K3095" s="1" t="s">
        <v>28823</v>
      </c>
      <c r="L3095">
        <f>VLOOKUP(B3095,HIS退!B:F,5,FALSE)</f>
        <v>-390.92</v>
      </c>
      <c r="M3095" t="e">
        <f>VLOOKUP(J3095,银行退!A:F,6,FALSE)</f>
        <v>#N/A</v>
      </c>
      <c r="N3095" t="e">
        <f>VLOOKUP(J3095,网银退汇!F:J,5,FALSE)</f>
        <v>#N/A</v>
      </c>
    </row>
    <row r="3096" spans="1:14" hidden="1">
      <c r="A3096" s="1" t="s">
        <v>28824</v>
      </c>
      <c r="B3096" s="1">
        <v>2135627</v>
      </c>
      <c r="C3096" s="1" t="s">
        <v>18988</v>
      </c>
      <c r="D3096" s="1" t="s">
        <v>18989</v>
      </c>
      <c r="E3096" s="1" t="s">
        <v>18990</v>
      </c>
      <c r="F3096" s="2">
        <v>491.84</v>
      </c>
      <c r="G3096" s="1" t="s">
        <v>114</v>
      </c>
      <c r="H3096" s="1" t="s">
        <v>91</v>
      </c>
      <c r="I3096" s="1" t="s">
        <v>92</v>
      </c>
      <c r="J3096" s="1" t="s">
        <v>28825</v>
      </c>
      <c r="K3096" s="1" t="s">
        <v>28826</v>
      </c>
      <c r="L3096">
        <f>VLOOKUP(B3096,HIS退!B:F,5,FALSE)</f>
        <v>-491.84</v>
      </c>
      <c r="M3096" t="e">
        <f>VLOOKUP(J3096,银行退!A:F,6,FALSE)</f>
        <v>#N/A</v>
      </c>
      <c r="N3096" t="e">
        <f>VLOOKUP(J3096,网银退汇!F:J,5,FALSE)</f>
        <v>#N/A</v>
      </c>
    </row>
    <row r="3097" spans="1:14" hidden="1">
      <c r="A3097" s="1" t="s">
        <v>28827</v>
      </c>
      <c r="B3097" s="1">
        <v>2137141</v>
      </c>
      <c r="C3097" s="1" t="s">
        <v>18992</v>
      </c>
      <c r="D3097" s="1" t="s">
        <v>18993</v>
      </c>
      <c r="E3097" s="1" t="s">
        <v>18994</v>
      </c>
      <c r="F3097" s="2">
        <v>90.5</v>
      </c>
      <c r="G3097" s="1" t="s">
        <v>114</v>
      </c>
      <c r="H3097" s="1" t="s">
        <v>91</v>
      </c>
      <c r="I3097" s="1" t="s">
        <v>92</v>
      </c>
      <c r="J3097" s="1" t="s">
        <v>28828</v>
      </c>
      <c r="K3097" s="1" t="s">
        <v>28829</v>
      </c>
      <c r="L3097">
        <f>VLOOKUP(B3097,HIS退!B:F,5,FALSE)</f>
        <v>-90.5</v>
      </c>
      <c r="M3097" t="e">
        <f>VLOOKUP(J3097,银行退!A:F,6,FALSE)</f>
        <v>#N/A</v>
      </c>
      <c r="N3097" t="e">
        <f>VLOOKUP(J3097,网银退汇!F:J,5,FALSE)</f>
        <v>#N/A</v>
      </c>
    </row>
    <row r="3098" spans="1:14" hidden="1">
      <c r="A3098" s="1" t="s">
        <v>28830</v>
      </c>
      <c r="B3098" s="1">
        <v>2139100</v>
      </c>
      <c r="C3098" s="1" t="s">
        <v>18997</v>
      </c>
      <c r="D3098" s="1" t="s">
        <v>18998</v>
      </c>
      <c r="E3098" s="1" t="s">
        <v>18999</v>
      </c>
      <c r="F3098" s="2">
        <v>133.91999999999999</v>
      </c>
      <c r="G3098" s="1" t="s">
        <v>114</v>
      </c>
      <c r="H3098" s="1" t="s">
        <v>91</v>
      </c>
      <c r="I3098" s="1" t="s">
        <v>92</v>
      </c>
      <c r="J3098" s="1" t="s">
        <v>28831</v>
      </c>
      <c r="K3098" s="1" t="s">
        <v>28832</v>
      </c>
      <c r="L3098">
        <f>VLOOKUP(B3098,HIS退!B:F,5,FALSE)</f>
        <v>-133.91999999999999</v>
      </c>
      <c r="M3098" t="e">
        <f>VLOOKUP(J3098,银行退!A:F,6,FALSE)</f>
        <v>#N/A</v>
      </c>
      <c r="N3098" t="e">
        <f>VLOOKUP(J3098,网银退汇!F:J,5,FALSE)</f>
        <v>#N/A</v>
      </c>
    </row>
    <row r="3099" spans="1:14" hidden="1">
      <c r="A3099" s="1" t="s">
        <v>28833</v>
      </c>
      <c r="B3099" s="1">
        <v>2139333</v>
      </c>
      <c r="C3099" s="1" t="s">
        <v>19001</v>
      </c>
      <c r="D3099" s="1" t="s">
        <v>19002</v>
      </c>
      <c r="E3099" s="1" t="s">
        <v>19003</v>
      </c>
      <c r="F3099" s="2">
        <v>594.5</v>
      </c>
      <c r="G3099" s="1" t="s">
        <v>114</v>
      </c>
      <c r="H3099" s="1" t="s">
        <v>91</v>
      </c>
      <c r="I3099" s="1" t="s">
        <v>92</v>
      </c>
      <c r="J3099" s="1" t="s">
        <v>28834</v>
      </c>
      <c r="K3099" s="1" t="s">
        <v>28835</v>
      </c>
      <c r="L3099">
        <f>VLOOKUP(B3099,HIS退!B:F,5,FALSE)</f>
        <v>-594.5</v>
      </c>
      <c r="M3099" t="e">
        <f>VLOOKUP(J3099,银行退!A:F,6,FALSE)</f>
        <v>#N/A</v>
      </c>
      <c r="N3099" t="e">
        <f>VLOOKUP(J3099,网银退汇!F:J,5,FALSE)</f>
        <v>#N/A</v>
      </c>
    </row>
    <row r="3100" spans="1:14" hidden="1">
      <c r="A3100" s="1" t="s">
        <v>28836</v>
      </c>
      <c r="B3100" s="1">
        <v>2139722</v>
      </c>
      <c r="C3100" s="1" t="s">
        <v>19005</v>
      </c>
      <c r="D3100" s="1" t="s">
        <v>19006</v>
      </c>
      <c r="E3100" s="1" t="s">
        <v>19007</v>
      </c>
      <c r="F3100" s="2">
        <v>27000</v>
      </c>
      <c r="G3100" s="1" t="s">
        <v>114</v>
      </c>
      <c r="H3100" s="1" t="s">
        <v>91</v>
      </c>
      <c r="I3100" s="1" t="s">
        <v>92</v>
      </c>
      <c r="J3100" s="1" t="s">
        <v>28837</v>
      </c>
      <c r="K3100" s="1" t="s">
        <v>28838</v>
      </c>
      <c r="L3100">
        <f>VLOOKUP(B3100,HIS退!B:F,5,FALSE)</f>
        <v>-27000</v>
      </c>
      <c r="M3100" t="e">
        <f>VLOOKUP(J3100,银行退!A:F,6,FALSE)</f>
        <v>#N/A</v>
      </c>
      <c r="N3100" t="e">
        <f>VLOOKUP(J3100,网银退汇!F:J,5,FALSE)</f>
        <v>#N/A</v>
      </c>
    </row>
    <row r="3101" spans="1:14" hidden="1">
      <c r="A3101" s="1" t="s">
        <v>28839</v>
      </c>
      <c r="B3101" s="1">
        <v>2139922</v>
      </c>
      <c r="C3101" s="1" t="s">
        <v>19009</v>
      </c>
      <c r="D3101" s="1" t="s">
        <v>19010</v>
      </c>
      <c r="E3101" s="1" t="s">
        <v>19011</v>
      </c>
      <c r="F3101" s="2">
        <v>480</v>
      </c>
      <c r="G3101" s="1" t="s">
        <v>114</v>
      </c>
      <c r="H3101" s="1" t="s">
        <v>91</v>
      </c>
      <c r="I3101" s="1" t="s">
        <v>92</v>
      </c>
      <c r="J3101" s="1" t="s">
        <v>28840</v>
      </c>
      <c r="K3101" s="1" t="s">
        <v>28841</v>
      </c>
      <c r="L3101">
        <f>VLOOKUP(B3101,HIS退!B:F,5,FALSE)</f>
        <v>-480</v>
      </c>
      <c r="M3101" t="e">
        <f>VLOOKUP(J3101,银行退!A:F,6,FALSE)</f>
        <v>#N/A</v>
      </c>
      <c r="N3101" t="e">
        <f>VLOOKUP(J3101,网银退汇!F:J,5,FALSE)</f>
        <v>#N/A</v>
      </c>
    </row>
    <row r="3102" spans="1:14" hidden="1">
      <c r="A3102" s="1" t="s">
        <v>28842</v>
      </c>
      <c r="B3102" s="1">
        <v>2140026</v>
      </c>
      <c r="C3102" s="1" t="s">
        <v>19013</v>
      </c>
      <c r="D3102" s="1" t="s">
        <v>16616</v>
      </c>
      <c r="E3102" s="1" t="s">
        <v>16617</v>
      </c>
      <c r="F3102" s="2">
        <v>350</v>
      </c>
      <c r="G3102" s="1" t="s">
        <v>114</v>
      </c>
      <c r="H3102" s="1" t="s">
        <v>91</v>
      </c>
      <c r="I3102" s="1" t="s">
        <v>92</v>
      </c>
      <c r="J3102" s="1" t="s">
        <v>28843</v>
      </c>
      <c r="K3102" s="1" t="s">
        <v>28844</v>
      </c>
      <c r="L3102">
        <f>VLOOKUP(B3102,HIS退!B:F,5,FALSE)</f>
        <v>-350</v>
      </c>
      <c r="M3102" t="e">
        <f>VLOOKUP(J3102,银行退!A:F,6,FALSE)</f>
        <v>#N/A</v>
      </c>
      <c r="N3102" t="e">
        <f>VLOOKUP(J3102,网银退汇!F:J,5,FALSE)</f>
        <v>#N/A</v>
      </c>
    </row>
    <row r="3103" spans="1:14" hidden="1">
      <c r="A3103" s="1" t="s">
        <v>28845</v>
      </c>
      <c r="B3103" s="1">
        <v>2140451</v>
      </c>
      <c r="C3103" s="1" t="s">
        <v>19015</v>
      </c>
      <c r="D3103" s="1" t="s">
        <v>19016</v>
      </c>
      <c r="E3103" s="1" t="s">
        <v>19017</v>
      </c>
      <c r="F3103" s="2">
        <v>400</v>
      </c>
      <c r="G3103" s="1" t="s">
        <v>114</v>
      </c>
      <c r="H3103" s="1" t="s">
        <v>91</v>
      </c>
      <c r="I3103" s="1" t="s">
        <v>92</v>
      </c>
      <c r="J3103" s="1" t="s">
        <v>28846</v>
      </c>
      <c r="K3103" s="1" t="s">
        <v>28847</v>
      </c>
      <c r="L3103">
        <f>VLOOKUP(B3103,HIS退!B:F,5,FALSE)</f>
        <v>-400</v>
      </c>
      <c r="M3103" t="e">
        <f>VLOOKUP(J3103,银行退!A:F,6,FALSE)</f>
        <v>#N/A</v>
      </c>
      <c r="N3103" t="e">
        <f>VLOOKUP(J3103,网银退汇!F:J,5,FALSE)</f>
        <v>#N/A</v>
      </c>
    </row>
    <row r="3104" spans="1:14" hidden="1">
      <c r="A3104" s="1" t="s">
        <v>28848</v>
      </c>
      <c r="B3104" s="1">
        <v>2140734</v>
      </c>
      <c r="C3104" s="1" t="s">
        <v>19019</v>
      </c>
      <c r="D3104" s="1" t="s">
        <v>19020</v>
      </c>
      <c r="E3104" s="1" t="s">
        <v>19021</v>
      </c>
      <c r="F3104" s="2">
        <v>312.39999999999998</v>
      </c>
      <c r="G3104" s="1" t="s">
        <v>114</v>
      </c>
      <c r="H3104" s="1" t="s">
        <v>91</v>
      </c>
      <c r="I3104" s="1" t="s">
        <v>92</v>
      </c>
      <c r="J3104" s="1" t="s">
        <v>28849</v>
      </c>
      <c r="K3104" s="1" t="s">
        <v>28850</v>
      </c>
      <c r="L3104">
        <f>VLOOKUP(B3104,HIS退!B:F,5,FALSE)</f>
        <v>-312.39999999999998</v>
      </c>
      <c r="M3104" t="e">
        <f>VLOOKUP(J3104,银行退!A:F,6,FALSE)</f>
        <v>#N/A</v>
      </c>
      <c r="N3104" t="e">
        <f>VLOOKUP(J3104,网银退汇!F:J,5,FALSE)</f>
        <v>#N/A</v>
      </c>
    </row>
    <row r="3105" spans="1:14" hidden="1">
      <c r="A3105" s="1" t="s">
        <v>28851</v>
      </c>
      <c r="B3105" s="1">
        <v>2141183</v>
      </c>
      <c r="C3105" s="1" t="s">
        <v>19023</v>
      </c>
      <c r="D3105" s="1" t="s">
        <v>19024</v>
      </c>
      <c r="E3105" s="1" t="s">
        <v>462</v>
      </c>
      <c r="F3105" s="2">
        <v>1149</v>
      </c>
      <c r="G3105" s="1" t="s">
        <v>114</v>
      </c>
      <c r="H3105" s="1" t="s">
        <v>91</v>
      </c>
      <c r="I3105" s="1" t="s">
        <v>92</v>
      </c>
      <c r="J3105" s="1" t="s">
        <v>28852</v>
      </c>
      <c r="K3105" s="1" t="s">
        <v>28853</v>
      </c>
      <c r="L3105">
        <f>VLOOKUP(B3105,HIS退!B:F,5,FALSE)</f>
        <v>-1149</v>
      </c>
      <c r="M3105" t="e">
        <f>VLOOKUP(J3105,银行退!A:F,6,FALSE)</f>
        <v>#N/A</v>
      </c>
      <c r="N3105" t="e">
        <f>VLOOKUP(J3105,网银退汇!F:J,5,FALSE)</f>
        <v>#N/A</v>
      </c>
    </row>
    <row r="3106" spans="1:14" hidden="1">
      <c r="A3106" s="1" t="s">
        <v>28854</v>
      </c>
      <c r="B3106" s="1">
        <v>2141237</v>
      </c>
      <c r="C3106" s="1" t="s">
        <v>19026</v>
      </c>
      <c r="D3106" s="1" t="s">
        <v>19027</v>
      </c>
      <c r="E3106" s="1" t="s">
        <v>19028</v>
      </c>
      <c r="F3106" s="2">
        <v>100</v>
      </c>
      <c r="G3106" s="1" t="s">
        <v>114</v>
      </c>
      <c r="H3106" s="1" t="s">
        <v>91</v>
      </c>
      <c r="I3106" s="1" t="s">
        <v>92</v>
      </c>
      <c r="J3106" s="1" t="s">
        <v>28855</v>
      </c>
      <c r="K3106" s="1" t="s">
        <v>28856</v>
      </c>
      <c r="L3106">
        <f>VLOOKUP(B3106,HIS退!B:F,5,FALSE)</f>
        <v>-100</v>
      </c>
      <c r="M3106" t="e">
        <f>VLOOKUP(J3106,银行退!A:F,6,FALSE)</f>
        <v>#N/A</v>
      </c>
      <c r="N3106" t="e">
        <f>VLOOKUP(J3106,网银退汇!F:J,5,FALSE)</f>
        <v>#N/A</v>
      </c>
    </row>
    <row r="3107" spans="1:14" hidden="1">
      <c r="A3107" s="1" t="s">
        <v>28857</v>
      </c>
      <c r="B3107" s="1">
        <v>2141661</v>
      </c>
      <c r="C3107" s="1" t="s">
        <v>19034</v>
      </c>
      <c r="D3107" s="1" t="s">
        <v>19035</v>
      </c>
      <c r="E3107" s="1" t="s">
        <v>19036</v>
      </c>
      <c r="F3107" s="2">
        <v>1122</v>
      </c>
      <c r="G3107" s="1" t="s">
        <v>114</v>
      </c>
      <c r="H3107" s="1" t="s">
        <v>91</v>
      </c>
      <c r="I3107" s="1" t="s">
        <v>92</v>
      </c>
      <c r="J3107" s="1" t="s">
        <v>28858</v>
      </c>
      <c r="K3107" s="1" t="s">
        <v>28859</v>
      </c>
      <c r="L3107">
        <f>VLOOKUP(B3107,HIS退!B:F,5,FALSE)</f>
        <v>-1122</v>
      </c>
      <c r="M3107" t="e">
        <f>VLOOKUP(J3107,银行退!A:F,6,FALSE)</f>
        <v>#N/A</v>
      </c>
      <c r="N3107" t="e">
        <f>VLOOKUP(J3107,网银退汇!F:J,5,FALSE)</f>
        <v>#N/A</v>
      </c>
    </row>
    <row r="3108" spans="1:14" hidden="1">
      <c r="A3108" s="1" t="s">
        <v>28860</v>
      </c>
      <c r="B3108" s="1">
        <v>2141650</v>
      </c>
      <c r="C3108" s="1" t="s">
        <v>19030</v>
      </c>
      <c r="D3108" s="1" t="s">
        <v>19031</v>
      </c>
      <c r="E3108" s="1" t="s">
        <v>19032</v>
      </c>
      <c r="F3108" s="2">
        <v>6460.84</v>
      </c>
      <c r="G3108" s="1" t="s">
        <v>114</v>
      </c>
      <c r="H3108" s="1" t="s">
        <v>91</v>
      </c>
      <c r="I3108" s="1" t="s">
        <v>92</v>
      </c>
      <c r="J3108" s="1" t="s">
        <v>28861</v>
      </c>
      <c r="K3108" s="1" t="s">
        <v>28862</v>
      </c>
      <c r="L3108">
        <f>VLOOKUP(B3108,HIS退!B:F,5,FALSE)</f>
        <v>-6460.84</v>
      </c>
      <c r="M3108" t="e">
        <f>VLOOKUP(J3108,银行退!A:F,6,FALSE)</f>
        <v>#N/A</v>
      </c>
      <c r="N3108" t="e">
        <f>VLOOKUP(J3108,网银退汇!F:J,5,FALSE)</f>
        <v>#N/A</v>
      </c>
    </row>
    <row r="3109" spans="1:14" hidden="1">
      <c r="A3109" s="1" t="s">
        <v>28863</v>
      </c>
      <c r="B3109" s="1">
        <v>2141951</v>
      </c>
      <c r="C3109" s="1" t="s">
        <v>19038</v>
      </c>
      <c r="D3109" s="1" t="s">
        <v>7142</v>
      </c>
      <c r="E3109" s="1" t="s">
        <v>7143</v>
      </c>
      <c r="F3109" s="2">
        <v>1133</v>
      </c>
      <c r="G3109" s="1" t="s">
        <v>114</v>
      </c>
      <c r="H3109" s="1" t="s">
        <v>91</v>
      </c>
      <c r="I3109" s="1" t="s">
        <v>92</v>
      </c>
      <c r="J3109" s="1" t="s">
        <v>28864</v>
      </c>
      <c r="K3109" s="1" t="s">
        <v>13897</v>
      </c>
      <c r="L3109">
        <f>VLOOKUP(B3109,HIS退!B:F,5,FALSE)</f>
        <v>-1133</v>
      </c>
      <c r="M3109" t="e">
        <f>VLOOKUP(J3109,银行退!A:F,6,FALSE)</f>
        <v>#N/A</v>
      </c>
      <c r="N3109" t="e">
        <f>VLOOKUP(J3109,网银退汇!F:J,5,FALSE)</f>
        <v>#N/A</v>
      </c>
    </row>
    <row r="3110" spans="1:14" hidden="1">
      <c r="A3110" s="1" t="s">
        <v>28865</v>
      </c>
      <c r="B3110" s="1">
        <v>2142269</v>
      </c>
      <c r="C3110" s="1" t="s">
        <v>19040</v>
      </c>
      <c r="D3110" s="1" t="s">
        <v>19041</v>
      </c>
      <c r="E3110" s="1" t="s">
        <v>19042</v>
      </c>
      <c r="F3110" s="2">
        <v>2000</v>
      </c>
      <c r="G3110" s="1" t="s">
        <v>114</v>
      </c>
      <c r="H3110" s="1" t="s">
        <v>91</v>
      </c>
      <c r="I3110" s="1" t="s">
        <v>92</v>
      </c>
      <c r="J3110" s="1" t="s">
        <v>28866</v>
      </c>
      <c r="K3110" s="1" t="s">
        <v>28867</v>
      </c>
      <c r="L3110">
        <f>VLOOKUP(B3110,HIS退!B:F,5,FALSE)</f>
        <v>-2000</v>
      </c>
      <c r="M3110" t="e">
        <f>VLOOKUP(J3110,银行退!A:F,6,FALSE)</f>
        <v>#N/A</v>
      </c>
      <c r="N3110" t="e">
        <f>VLOOKUP(J3110,网银退汇!F:J,5,FALSE)</f>
        <v>#N/A</v>
      </c>
    </row>
    <row r="3111" spans="1:14" hidden="1">
      <c r="A3111" s="1" t="s">
        <v>28868</v>
      </c>
      <c r="B3111" s="1">
        <v>2142433</v>
      </c>
      <c r="C3111" s="1" t="s">
        <v>19045</v>
      </c>
      <c r="D3111" s="1" t="s">
        <v>19046</v>
      </c>
      <c r="E3111" s="1" t="s">
        <v>19047</v>
      </c>
      <c r="F3111" s="2">
        <v>10</v>
      </c>
      <c r="G3111" s="1" t="s">
        <v>114</v>
      </c>
      <c r="H3111" s="1" t="s">
        <v>91</v>
      </c>
      <c r="I3111" s="1" t="s">
        <v>92</v>
      </c>
      <c r="J3111" s="1" t="s">
        <v>28869</v>
      </c>
      <c r="K3111" s="1" t="s">
        <v>28870</v>
      </c>
      <c r="L3111">
        <f>VLOOKUP(B3111,HIS退!B:F,5,FALSE)</f>
        <v>-10</v>
      </c>
      <c r="M3111" t="e">
        <f>VLOOKUP(J3111,银行退!A:F,6,FALSE)</f>
        <v>#N/A</v>
      </c>
      <c r="N3111" t="e">
        <f>VLOOKUP(J3111,网银退汇!F:J,5,FALSE)</f>
        <v>#N/A</v>
      </c>
    </row>
    <row r="3112" spans="1:14" hidden="1">
      <c r="A3112" s="1" t="s">
        <v>28871</v>
      </c>
      <c r="B3112" s="1">
        <v>2142369</v>
      </c>
      <c r="C3112" s="1" t="s">
        <v>28872</v>
      </c>
      <c r="D3112" s="1" t="s">
        <v>18642</v>
      </c>
      <c r="E3112" s="1" t="s">
        <v>18643</v>
      </c>
      <c r="F3112" s="2">
        <v>10722</v>
      </c>
      <c r="G3112" s="1" t="s">
        <v>114</v>
      </c>
      <c r="H3112" s="1" t="s">
        <v>93</v>
      </c>
      <c r="I3112" s="1" t="s">
        <v>23</v>
      </c>
      <c r="J3112" s="1" t="s">
        <v>28873</v>
      </c>
      <c r="K3112" s="1" t="s">
        <v>28552</v>
      </c>
      <c r="L3112">
        <f>VLOOKUP(B3112,HIS退!B:F,5,FALSE)</f>
        <v>-10722</v>
      </c>
      <c r="M3112" t="e">
        <f>VLOOKUP(J3112,银行退!A:F,6,FALSE)</f>
        <v>#N/A</v>
      </c>
      <c r="N3112" t="str">
        <f>VLOOKUP(J3112,网银退汇!F:J,5,FALSE)</f>
        <v>20170921</v>
      </c>
    </row>
    <row r="3113" spans="1:14" hidden="1">
      <c r="A3113" s="1" t="s">
        <v>28874</v>
      </c>
      <c r="B3113" s="1">
        <v>2142455</v>
      </c>
      <c r="C3113" s="1" t="s">
        <v>19049</v>
      </c>
      <c r="D3113" s="1" t="s">
        <v>19050</v>
      </c>
      <c r="E3113" s="1" t="s">
        <v>19051</v>
      </c>
      <c r="F3113" s="2">
        <v>8000</v>
      </c>
      <c r="G3113" s="1" t="s">
        <v>114</v>
      </c>
      <c r="H3113" s="1" t="s">
        <v>91</v>
      </c>
      <c r="I3113" s="1" t="s">
        <v>92</v>
      </c>
      <c r="J3113" s="1" t="s">
        <v>28875</v>
      </c>
      <c r="K3113" s="1" t="s">
        <v>28876</v>
      </c>
      <c r="L3113">
        <f>VLOOKUP(B3113,HIS退!B:F,5,FALSE)</f>
        <v>-8000</v>
      </c>
      <c r="M3113" t="e">
        <f>VLOOKUP(J3113,银行退!A:F,6,FALSE)</f>
        <v>#N/A</v>
      </c>
      <c r="N3113" t="e">
        <f>VLOOKUP(J3113,网银退汇!F:J,5,FALSE)</f>
        <v>#N/A</v>
      </c>
    </row>
    <row r="3114" spans="1:14" hidden="1">
      <c r="A3114" s="1" t="s">
        <v>28877</v>
      </c>
      <c r="B3114" s="1">
        <v>2142555</v>
      </c>
      <c r="C3114" s="1" t="s">
        <v>19053</v>
      </c>
      <c r="D3114" s="1" t="s">
        <v>19054</v>
      </c>
      <c r="E3114" s="1" t="s">
        <v>19055</v>
      </c>
      <c r="F3114" s="2">
        <v>345.5</v>
      </c>
      <c r="G3114" s="1" t="s">
        <v>114</v>
      </c>
      <c r="H3114" s="1" t="s">
        <v>91</v>
      </c>
      <c r="I3114" s="1" t="s">
        <v>92</v>
      </c>
      <c r="J3114" s="1" t="s">
        <v>28878</v>
      </c>
      <c r="K3114" s="1" t="s">
        <v>28879</v>
      </c>
      <c r="L3114">
        <f>VLOOKUP(B3114,HIS退!B:F,5,FALSE)</f>
        <v>-345.5</v>
      </c>
      <c r="M3114" t="e">
        <f>VLOOKUP(J3114,银行退!A:F,6,FALSE)</f>
        <v>#N/A</v>
      </c>
      <c r="N3114" t="e">
        <f>VLOOKUP(J3114,网银退汇!F:J,5,FALSE)</f>
        <v>#N/A</v>
      </c>
    </row>
    <row r="3115" spans="1:14" hidden="1">
      <c r="A3115" s="1" t="s">
        <v>28880</v>
      </c>
      <c r="B3115" s="1">
        <v>2142625</v>
      </c>
      <c r="C3115" s="1" t="s">
        <v>19057</v>
      </c>
      <c r="D3115" s="1" t="s">
        <v>19058</v>
      </c>
      <c r="E3115" s="1" t="s">
        <v>19059</v>
      </c>
      <c r="F3115" s="2">
        <v>3476.37</v>
      </c>
      <c r="G3115" s="1" t="s">
        <v>114</v>
      </c>
      <c r="H3115" s="1" t="s">
        <v>91</v>
      </c>
      <c r="I3115" s="1" t="s">
        <v>92</v>
      </c>
      <c r="J3115" s="1" t="s">
        <v>28881</v>
      </c>
      <c r="K3115" s="1" t="s">
        <v>28882</v>
      </c>
      <c r="L3115">
        <f>VLOOKUP(B3115,HIS退!B:F,5,FALSE)</f>
        <v>-3476.37</v>
      </c>
      <c r="M3115" t="e">
        <f>VLOOKUP(J3115,银行退!A:F,6,FALSE)</f>
        <v>#N/A</v>
      </c>
      <c r="N3115" t="e">
        <f>VLOOKUP(J3115,网银退汇!F:J,5,FALSE)</f>
        <v>#N/A</v>
      </c>
    </row>
    <row r="3116" spans="1:14" hidden="1">
      <c r="A3116" s="1" t="s">
        <v>28883</v>
      </c>
      <c r="B3116" s="1">
        <v>2142919</v>
      </c>
      <c r="C3116" s="1" t="s">
        <v>19061</v>
      </c>
      <c r="D3116" s="1" t="s">
        <v>19062</v>
      </c>
      <c r="E3116" s="1" t="s">
        <v>19063</v>
      </c>
      <c r="F3116" s="2">
        <v>531.37</v>
      </c>
      <c r="G3116" s="1" t="s">
        <v>114</v>
      </c>
      <c r="H3116" s="1" t="s">
        <v>91</v>
      </c>
      <c r="I3116" s="1" t="s">
        <v>92</v>
      </c>
      <c r="J3116" s="1" t="s">
        <v>28884</v>
      </c>
      <c r="K3116" s="1" t="s">
        <v>28885</v>
      </c>
      <c r="L3116">
        <f>VLOOKUP(B3116,HIS退!B:F,5,FALSE)</f>
        <v>-531.37</v>
      </c>
      <c r="M3116" t="e">
        <f>VLOOKUP(J3116,银行退!A:F,6,FALSE)</f>
        <v>#N/A</v>
      </c>
      <c r="N3116" t="e">
        <f>VLOOKUP(J3116,网银退汇!F:J,5,FALSE)</f>
        <v>#N/A</v>
      </c>
    </row>
    <row r="3117" spans="1:14" hidden="1">
      <c r="A3117" s="1" t="s">
        <v>28886</v>
      </c>
      <c r="B3117" s="1">
        <v>2143597</v>
      </c>
      <c r="C3117" s="1" t="s">
        <v>19065</v>
      </c>
      <c r="D3117" s="1" t="s">
        <v>19066</v>
      </c>
      <c r="E3117" s="1" t="s">
        <v>19067</v>
      </c>
      <c r="F3117" s="2">
        <v>180</v>
      </c>
      <c r="G3117" s="1" t="s">
        <v>114</v>
      </c>
      <c r="H3117" s="1" t="s">
        <v>91</v>
      </c>
      <c r="I3117" s="1" t="s">
        <v>92</v>
      </c>
      <c r="J3117" s="1" t="s">
        <v>28887</v>
      </c>
      <c r="K3117" s="1" t="s">
        <v>28888</v>
      </c>
      <c r="L3117">
        <f>VLOOKUP(B3117,HIS退!B:F,5,FALSE)</f>
        <v>-180</v>
      </c>
      <c r="M3117" t="e">
        <f>VLOOKUP(J3117,银行退!A:F,6,FALSE)</f>
        <v>#N/A</v>
      </c>
      <c r="N3117" t="e">
        <f>VLOOKUP(J3117,网银退汇!F:J,5,FALSE)</f>
        <v>#N/A</v>
      </c>
    </row>
    <row r="3118" spans="1:14" hidden="1">
      <c r="A3118" s="1" t="s">
        <v>28889</v>
      </c>
      <c r="B3118" s="1">
        <v>2143624</v>
      </c>
      <c r="C3118" s="1" t="s">
        <v>19069</v>
      </c>
      <c r="D3118" s="1" t="s">
        <v>19070</v>
      </c>
      <c r="E3118" s="1" t="s">
        <v>19071</v>
      </c>
      <c r="F3118" s="2">
        <v>4000</v>
      </c>
      <c r="G3118" s="1" t="s">
        <v>114</v>
      </c>
      <c r="H3118" s="1" t="s">
        <v>91</v>
      </c>
      <c r="I3118" s="1" t="s">
        <v>92</v>
      </c>
      <c r="J3118" s="1" t="s">
        <v>28890</v>
      </c>
      <c r="K3118" s="1" t="s">
        <v>28891</v>
      </c>
      <c r="L3118">
        <f>VLOOKUP(B3118,HIS退!B:F,5,FALSE)</f>
        <v>-4000</v>
      </c>
      <c r="M3118" t="e">
        <f>VLOOKUP(J3118,银行退!A:F,6,FALSE)</f>
        <v>#N/A</v>
      </c>
      <c r="N3118" t="e">
        <f>VLOOKUP(J3118,网银退汇!F:J,5,FALSE)</f>
        <v>#N/A</v>
      </c>
    </row>
    <row r="3119" spans="1:14" hidden="1">
      <c r="A3119" s="1" t="s">
        <v>28892</v>
      </c>
      <c r="B3119" s="1">
        <v>2143701</v>
      </c>
      <c r="C3119" s="1" t="s">
        <v>19073</v>
      </c>
      <c r="D3119" s="1" t="s">
        <v>19074</v>
      </c>
      <c r="E3119" s="1" t="s">
        <v>19075</v>
      </c>
      <c r="F3119" s="2">
        <v>148.63999999999999</v>
      </c>
      <c r="G3119" s="1" t="s">
        <v>114</v>
      </c>
      <c r="H3119" s="1" t="s">
        <v>91</v>
      </c>
      <c r="I3119" s="1" t="s">
        <v>92</v>
      </c>
      <c r="J3119" s="1" t="s">
        <v>28893</v>
      </c>
      <c r="K3119" s="1" t="s">
        <v>28894</v>
      </c>
      <c r="L3119">
        <f>VLOOKUP(B3119,HIS退!B:F,5,FALSE)</f>
        <v>-148.63999999999999</v>
      </c>
      <c r="M3119" t="e">
        <f>VLOOKUP(J3119,银行退!A:F,6,FALSE)</f>
        <v>#N/A</v>
      </c>
      <c r="N3119" t="e">
        <f>VLOOKUP(J3119,网银退汇!F:J,5,FALSE)</f>
        <v>#N/A</v>
      </c>
    </row>
    <row r="3120" spans="1:14" hidden="1">
      <c r="A3120" s="1" t="s">
        <v>28895</v>
      </c>
      <c r="B3120" s="1">
        <v>2143944</v>
      </c>
      <c r="C3120" s="1" t="s">
        <v>19077</v>
      </c>
      <c r="D3120" s="1" t="s">
        <v>19078</v>
      </c>
      <c r="E3120" s="1" t="s">
        <v>19079</v>
      </c>
      <c r="F3120" s="2">
        <v>3700</v>
      </c>
      <c r="G3120" s="1" t="s">
        <v>114</v>
      </c>
      <c r="H3120" s="1" t="s">
        <v>91</v>
      </c>
      <c r="I3120" s="1" t="s">
        <v>92</v>
      </c>
      <c r="J3120" s="1" t="s">
        <v>28896</v>
      </c>
      <c r="K3120" s="1" t="s">
        <v>28897</v>
      </c>
      <c r="L3120">
        <f>VLOOKUP(B3120,HIS退!B:F,5,FALSE)</f>
        <v>-3700</v>
      </c>
      <c r="M3120" t="e">
        <f>VLOOKUP(J3120,银行退!A:F,6,FALSE)</f>
        <v>#N/A</v>
      </c>
      <c r="N3120" t="e">
        <f>VLOOKUP(J3120,网银退汇!F:J,5,FALSE)</f>
        <v>#N/A</v>
      </c>
    </row>
    <row r="3121" spans="1:14" hidden="1">
      <c r="A3121" s="1" t="s">
        <v>28898</v>
      </c>
      <c r="B3121" s="1">
        <v>2143957</v>
      </c>
      <c r="C3121" s="1" t="s">
        <v>19081</v>
      </c>
      <c r="D3121" s="1" t="s">
        <v>19082</v>
      </c>
      <c r="E3121" s="1" t="s">
        <v>19083</v>
      </c>
      <c r="F3121" s="2">
        <v>170</v>
      </c>
      <c r="G3121" s="1" t="s">
        <v>114</v>
      </c>
      <c r="H3121" s="1" t="s">
        <v>91</v>
      </c>
      <c r="I3121" s="1" t="s">
        <v>92</v>
      </c>
      <c r="J3121" s="1" t="s">
        <v>28899</v>
      </c>
      <c r="K3121" s="1" t="s">
        <v>28900</v>
      </c>
      <c r="L3121">
        <f>VLOOKUP(B3121,HIS退!B:F,5,FALSE)</f>
        <v>-170</v>
      </c>
      <c r="M3121" t="e">
        <f>VLOOKUP(J3121,银行退!A:F,6,FALSE)</f>
        <v>#N/A</v>
      </c>
      <c r="N3121" t="e">
        <f>VLOOKUP(J3121,网银退汇!F:J,5,FALSE)</f>
        <v>#N/A</v>
      </c>
    </row>
    <row r="3122" spans="1:14" hidden="1">
      <c r="A3122" s="1" t="s">
        <v>28901</v>
      </c>
      <c r="B3122" s="1">
        <v>2144244</v>
      </c>
      <c r="C3122" s="1" t="s">
        <v>19085</v>
      </c>
      <c r="D3122" s="1" t="s">
        <v>19086</v>
      </c>
      <c r="E3122" s="1" t="s">
        <v>19087</v>
      </c>
      <c r="F3122" s="2">
        <v>2000</v>
      </c>
      <c r="G3122" s="1" t="s">
        <v>114</v>
      </c>
      <c r="H3122" s="1" t="s">
        <v>91</v>
      </c>
      <c r="I3122" s="1" t="s">
        <v>92</v>
      </c>
      <c r="J3122" s="1" t="s">
        <v>28902</v>
      </c>
      <c r="K3122" s="1" t="s">
        <v>28903</v>
      </c>
      <c r="L3122">
        <f>VLOOKUP(B3122,HIS退!B:F,5,FALSE)</f>
        <v>-2000</v>
      </c>
      <c r="M3122" t="e">
        <f>VLOOKUP(J3122,银行退!A:F,6,FALSE)</f>
        <v>#N/A</v>
      </c>
      <c r="N3122" t="e">
        <f>VLOOKUP(J3122,网银退汇!F:J,5,FALSE)</f>
        <v>#N/A</v>
      </c>
    </row>
    <row r="3123" spans="1:14" hidden="1">
      <c r="A3123" s="1" t="s">
        <v>28904</v>
      </c>
      <c r="B3123" s="1">
        <v>2144297</v>
      </c>
      <c r="C3123" s="1" t="s">
        <v>19089</v>
      </c>
      <c r="D3123" s="1" t="s">
        <v>19090</v>
      </c>
      <c r="E3123" s="1" t="s">
        <v>19091</v>
      </c>
      <c r="F3123" s="2">
        <v>8600</v>
      </c>
      <c r="G3123" s="1" t="s">
        <v>114</v>
      </c>
      <c r="H3123" s="1" t="s">
        <v>91</v>
      </c>
      <c r="I3123" s="1" t="s">
        <v>92</v>
      </c>
      <c r="J3123" s="1" t="s">
        <v>28905</v>
      </c>
      <c r="K3123" s="1" t="s">
        <v>28906</v>
      </c>
      <c r="L3123">
        <f>VLOOKUP(B3123,HIS退!B:F,5,FALSE)</f>
        <v>-8600</v>
      </c>
      <c r="M3123" t="e">
        <f>VLOOKUP(J3123,银行退!A:F,6,FALSE)</f>
        <v>#N/A</v>
      </c>
      <c r="N3123" t="e">
        <f>VLOOKUP(J3123,网银退汇!F:J,5,FALSE)</f>
        <v>#N/A</v>
      </c>
    </row>
    <row r="3124" spans="1:14" hidden="1">
      <c r="A3124" s="1" t="s">
        <v>28907</v>
      </c>
      <c r="B3124" s="1">
        <v>2144323</v>
      </c>
      <c r="C3124" s="1" t="s">
        <v>19093</v>
      </c>
      <c r="D3124" s="1" t="s">
        <v>4700</v>
      </c>
      <c r="E3124" s="1" t="s">
        <v>4701</v>
      </c>
      <c r="F3124" s="2">
        <v>1300</v>
      </c>
      <c r="G3124" s="1" t="s">
        <v>114</v>
      </c>
      <c r="H3124" s="1" t="s">
        <v>91</v>
      </c>
      <c r="I3124" s="1" t="s">
        <v>92</v>
      </c>
      <c r="J3124" s="1" t="s">
        <v>28908</v>
      </c>
      <c r="K3124" s="1" t="s">
        <v>11924</v>
      </c>
      <c r="L3124">
        <f>VLOOKUP(B3124,HIS退!B:F,5,FALSE)</f>
        <v>-1300</v>
      </c>
      <c r="M3124" t="e">
        <f>VLOOKUP(J3124,银行退!A:F,6,FALSE)</f>
        <v>#N/A</v>
      </c>
      <c r="N3124" t="e">
        <f>VLOOKUP(J3124,网银退汇!F:J,5,FALSE)</f>
        <v>#N/A</v>
      </c>
    </row>
    <row r="3125" spans="1:14" hidden="1">
      <c r="A3125" s="1" t="s">
        <v>28909</v>
      </c>
      <c r="B3125" s="1">
        <v>2144864</v>
      </c>
      <c r="C3125" s="1" t="s">
        <v>19095</v>
      </c>
      <c r="D3125" s="1" t="s">
        <v>17805</v>
      </c>
      <c r="E3125" s="1" t="s">
        <v>17806</v>
      </c>
      <c r="F3125" s="2">
        <v>1191</v>
      </c>
      <c r="G3125" s="1" t="s">
        <v>114</v>
      </c>
      <c r="H3125" s="1" t="s">
        <v>91</v>
      </c>
      <c r="I3125" s="1" t="s">
        <v>92</v>
      </c>
      <c r="J3125" s="1" t="s">
        <v>28910</v>
      </c>
      <c r="K3125" s="1" t="s">
        <v>27878</v>
      </c>
      <c r="L3125">
        <f>VLOOKUP(B3125,HIS退!B:F,5,FALSE)</f>
        <v>-1191</v>
      </c>
      <c r="M3125" t="e">
        <f>VLOOKUP(J3125,银行退!A:F,6,FALSE)</f>
        <v>#N/A</v>
      </c>
      <c r="N3125" t="e">
        <f>VLOOKUP(J3125,网银退汇!F:J,5,FALSE)</f>
        <v>#N/A</v>
      </c>
    </row>
    <row r="3126" spans="1:14" hidden="1">
      <c r="A3126" s="1" t="s">
        <v>28911</v>
      </c>
      <c r="B3126" s="1">
        <v>2145187</v>
      </c>
      <c r="C3126" s="1" t="s">
        <v>28912</v>
      </c>
      <c r="D3126" s="1" t="s">
        <v>19097</v>
      </c>
      <c r="E3126" s="1" t="s">
        <v>19098</v>
      </c>
      <c r="F3126" s="2">
        <v>250</v>
      </c>
      <c r="G3126" s="1" t="s">
        <v>114</v>
      </c>
      <c r="H3126" s="1" t="s">
        <v>93</v>
      </c>
      <c r="I3126" s="1" t="s">
        <v>23</v>
      </c>
      <c r="J3126" s="1" t="s">
        <v>28913</v>
      </c>
      <c r="K3126" s="1" t="s">
        <v>28914</v>
      </c>
      <c r="L3126">
        <f>VLOOKUP(B3126,HIS退!B:F,5,FALSE)</f>
        <v>-250</v>
      </c>
      <c r="M3126" t="e">
        <f>VLOOKUP(J3126,银行退!A:F,6,FALSE)</f>
        <v>#N/A</v>
      </c>
      <c r="N3126" t="str">
        <f>VLOOKUP(J3126,网银退汇!F:J,5,FALSE)</f>
        <v>20170921</v>
      </c>
    </row>
    <row r="3127" spans="1:14" hidden="1">
      <c r="A3127" s="1" t="s">
        <v>28915</v>
      </c>
      <c r="B3127" s="1">
        <v>2145300</v>
      </c>
      <c r="C3127" s="1" t="s">
        <v>19100</v>
      </c>
      <c r="D3127" s="1" t="s">
        <v>19101</v>
      </c>
      <c r="E3127" s="1" t="s">
        <v>19102</v>
      </c>
      <c r="F3127" s="2">
        <v>931.04</v>
      </c>
      <c r="G3127" s="1" t="s">
        <v>114</v>
      </c>
      <c r="H3127" s="1" t="s">
        <v>91</v>
      </c>
      <c r="I3127" s="1" t="s">
        <v>92</v>
      </c>
      <c r="J3127" s="1" t="s">
        <v>28916</v>
      </c>
      <c r="K3127" s="1" t="s">
        <v>28917</v>
      </c>
      <c r="L3127">
        <f>VLOOKUP(B3127,HIS退!B:F,5,FALSE)</f>
        <v>-931.04</v>
      </c>
      <c r="M3127" t="e">
        <f>VLOOKUP(J3127,银行退!A:F,6,FALSE)</f>
        <v>#N/A</v>
      </c>
      <c r="N3127" t="e">
        <f>VLOOKUP(J3127,网银退汇!F:J,5,FALSE)</f>
        <v>#N/A</v>
      </c>
    </row>
    <row r="3128" spans="1:14" hidden="1">
      <c r="A3128" s="1" t="s">
        <v>28918</v>
      </c>
      <c r="B3128" s="1">
        <v>2145572</v>
      </c>
      <c r="C3128" s="1" t="s">
        <v>19104</v>
      </c>
      <c r="D3128" s="1" t="s">
        <v>19105</v>
      </c>
      <c r="E3128" s="1" t="s">
        <v>19106</v>
      </c>
      <c r="F3128" s="2">
        <v>3000</v>
      </c>
      <c r="G3128" s="1" t="s">
        <v>114</v>
      </c>
      <c r="H3128" s="1" t="s">
        <v>91</v>
      </c>
      <c r="I3128" s="1" t="s">
        <v>92</v>
      </c>
      <c r="J3128" s="1" t="s">
        <v>28919</v>
      </c>
      <c r="K3128" s="1" t="s">
        <v>28920</v>
      </c>
      <c r="L3128">
        <f>VLOOKUP(B3128,HIS退!B:F,5,FALSE)</f>
        <v>-3000</v>
      </c>
      <c r="M3128" t="e">
        <f>VLOOKUP(J3128,银行退!A:F,6,FALSE)</f>
        <v>#N/A</v>
      </c>
      <c r="N3128" t="e">
        <f>VLOOKUP(J3128,网银退汇!F:J,5,FALSE)</f>
        <v>#N/A</v>
      </c>
    </row>
    <row r="3129" spans="1:14" hidden="1">
      <c r="A3129" s="1" t="s">
        <v>28921</v>
      </c>
      <c r="B3129" s="1">
        <v>2145651</v>
      </c>
      <c r="C3129" s="1" t="s">
        <v>19108</v>
      </c>
      <c r="D3129" s="1" t="s">
        <v>19109</v>
      </c>
      <c r="E3129" s="1" t="s">
        <v>19110</v>
      </c>
      <c r="F3129" s="2">
        <v>400</v>
      </c>
      <c r="G3129" s="1" t="s">
        <v>114</v>
      </c>
      <c r="H3129" s="1" t="s">
        <v>91</v>
      </c>
      <c r="I3129" s="1" t="s">
        <v>92</v>
      </c>
      <c r="J3129" s="1" t="s">
        <v>28922</v>
      </c>
      <c r="K3129" s="1" t="s">
        <v>28923</v>
      </c>
      <c r="L3129">
        <f>VLOOKUP(B3129,HIS退!B:F,5,FALSE)</f>
        <v>-400</v>
      </c>
      <c r="M3129" t="e">
        <f>VLOOKUP(J3129,银行退!A:F,6,FALSE)</f>
        <v>#N/A</v>
      </c>
      <c r="N3129" t="e">
        <f>VLOOKUP(J3129,网银退汇!F:J,5,FALSE)</f>
        <v>#N/A</v>
      </c>
    </row>
    <row r="3130" spans="1:14" hidden="1">
      <c r="A3130" s="1" t="s">
        <v>28924</v>
      </c>
      <c r="B3130" s="1">
        <v>2145838</v>
      </c>
      <c r="C3130" s="1" t="s">
        <v>19112</v>
      </c>
      <c r="D3130" s="1" t="s">
        <v>19113</v>
      </c>
      <c r="E3130" s="1" t="s">
        <v>19114</v>
      </c>
      <c r="F3130" s="2">
        <v>558.58000000000004</v>
      </c>
      <c r="G3130" s="1" t="s">
        <v>114</v>
      </c>
      <c r="H3130" s="1" t="s">
        <v>91</v>
      </c>
      <c r="I3130" s="1" t="s">
        <v>92</v>
      </c>
      <c r="J3130" s="1" t="s">
        <v>28925</v>
      </c>
      <c r="K3130" s="1" t="s">
        <v>28926</v>
      </c>
      <c r="L3130">
        <f>VLOOKUP(B3130,HIS退!B:F,5,FALSE)</f>
        <v>-558.58000000000004</v>
      </c>
      <c r="M3130" t="e">
        <f>VLOOKUP(J3130,银行退!A:F,6,FALSE)</f>
        <v>#N/A</v>
      </c>
      <c r="N3130" t="e">
        <f>VLOOKUP(J3130,网银退汇!F:J,5,FALSE)</f>
        <v>#N/A</v>
      </c>
    </row>
    <row r="3131" spans="1:14" hidden="1">
      <c r="A3131" s="1" t="s">
        <v>28927</v>
      </c>
      <c r="B3131" s="1">
        <v>2146011</v>
      </c>
      <c r="C3131" s="1" t="s">
        <v>19116</v>
      </c>
      <c r="D3131" s="1" t="s">
        <v>19117</v>
      </c>
      <c r="E3131" s="1" t="s">
        <v>525</v>
      </c>
      <c r="F3131" s="2">
        <v>1019.92</v>
      </c>
      <c r="G3131" s="1" t="s">
        <v>114</v>
      </c>
      <c r="H3131" s="1" t="s">
        <v>91</v>
      </c>
      <c r="I3131" s="1" t="s">
        <v>92</v>
      </c>
      <c r="J3131" s="1" t="s">
        <v>28928</v>
      </c>
      <c r="K3131" s="1" t="s">
        <v>28929</v>
      </c>
      <c r="L3131">
        <f>VLOOKUP(B3131,HIS退!B:F,5,FALSE)</f>
        <v>-1019.92</v>
      </c>
      <c r="M3131" t="e">
        <f>VLOOKUP(J3131,银行退!A:F,6,FALSE)</f>
        <v>#N/A</v>
      </c>
      <c r="N3131" t="e">
        <f>VLOOKUP(J3131,网银退汇!F:J,5,FALSE)</f>
        <v>#N/A</v>
      </c>
    </row>
    <row r="3132" spans="1:14" hidden="1">
      <c r="A3132" s="1" t="s">
        <v>28930</v>
      </c>
      <c r="B3132" s="1">
        <v>2146094</v>
      </c>
      <c r="C3132" s="1" t="s">
        <v>19119</v>
      </c>
      <c r="D3132" s="1" t="s">
        <v>19120</v>
      </c>
      <c r="E3132" s="1" t="s">
        <v>19121</v>
      </c>
      <c r="F3132" s="2">
        <v>997</v>
      </c>
      <c r="G3132" s="1" t="s">
        <v>114</v>
      </c>
      <c r="H3132" s="1" t="s">
        <v>91</v>
      </c>
      <c r="I3132" s="1" t="s">
        <v>92</v>
      </c>
      <c r="J3132" s="1" t="s">
        <v>28931</v>
      </c>
      <c r="K3132" s="1" t="s">
        <v>28932</v>
      </c>
      <c r="L3132">
        <f>VLOOKUP(B3132,HIS退!B:F,5,FALSE)</f>
        <v>-997</v>
      </c>
      <c r="M3132" t="e">
        <f>VLOOKUP(J3132,银行退!A:F,6,FALSE)</f>
        <v>#N/A</v>
      </c>
      <c r="N3132" t="e">
        <f>VLOOKUP(J3132,网银退汇!F:J,5,FALSE)</f>
        <v>#N/A</v>
      </c>
    </row>
    <row r="3133" spans="1:14" hidden="1">
      <c r="A3133" s="1" t="s">
        <v>28933</v>
      </c>
      <c r="B3133" s="1">
        <v>2146106</v>
      </c>
      <c r="C3133" s="1" t="s">
        <v>19123</v>
      </c>
      <c r="D3133" s="1" t="s">
        <v>19124</v>
      </c>
      <c r="E3133" s="1" t="s">
        <v>19125</v>
      </c>
      <c r="F3133" s="2">
        <v>439.5</v>
      </c>
      <c r="G3133" s="1" t="s">
        <v>114</v>
      </c>
      <c r="H3133" s="1" t="s">
        <v>91</v>
      </c>
      <c r="I3133" s="1" t="s">
        <v>92</v>
      </c>
      <c r="J3133" s="1" t="s">
        <v>28934</v>
      </c>
      <c r="K3133" s="1" t="s">
        <v>28935</v>
      </c>
      <c r="L3133">
        <f>VLOOKUP(B3133,HIS退!B:F,5,FALSE)</f>
        <v>-439.5</v>
      </c>
      <c r="M3133" t="e">
        <f>VLOOKUP(J3133,银行退!A:F,6,FALSE)</f>
        <v>#N/A</v>
      </c>
      <c r="N3133" t="e">
        <f>VLOOKUP(J3133,网银退汇!F:J,5,FALSE)</f>
        <v>#N/A</v>
      </c>
    </row>
    <row r="3134" spans="1:14" hidden="1">
      <c r="A3134" s="1" t="s">
        <v>28936</v>
      </c>
      <c r="B3134" s="1">
        <v>2146231</v>
      </c>
      <c r="C3134" s="1" t="s">
        <v>19127</v>
      </c>
      <c r="D3134" s="1" t="s">
        <v>19128</v>
      </c>
      <c r="E3134" s="1" t="s">
        <v>19129</v>
      </c>
      <c r="F3134" s="2">
        <v>155.5</v>
      </c>
      <c r="G3134" s="1" t="s">
        <v>114</v>
      </c>
      <c r="H3134" s="1" t="s">
        <v>91</v>
      </c>
      <c r="I3134" s="1" t="s">
        <v>92</v>
      </c>
      <c r="J3134" s="1" t="s">
        <v>28937</v>
      </c>
      <c r="K3134" s="1" t="s">
        <v>28938</v>
      </c>
      <c r="L3134">
        <f>VLOOKUP(B3134,HIS退!B:F,5,FALSE)</f>
        <v>-155.5</v>
      </c>
      <c r="M3134" t="e">
        <f>VLOOKUP(J3134,银行退!A:F,6,FALSE)</f>
        <v>#N/A</v>
      </c>
      <c r="N3134" t="e">
        <f>VLOOKUP(J3134,网银退汇!F:J,5,FALSE)</f>
        <v>#N/A</v>
      </c>
    </row>
    <row r="3135" spans="1:14" hidden="1">
      <c r="A3135" s="1" t="s">
        <v>28939</v>
      </c>
      <c r="B3135" s="1">
        <v>2146286</v>
      </c>
      <c r="C3135" s="1" t="s">
        <v>19131</v>
      </c>
      <c r="D3135" s="1" t="s">
        <v>19132</v>
      </c>
      <c r="E3135" s="1" t="s">
        <v>19133</v>
      </c>
      <c r="F3135" s="2">
        <v>2327.92</v>
      </c>
      <c r="G3135" s="1" t="s">
        <v>114</v>
      </c>
      <c r="H3135" s="1" t="s">
        <v>91</v>
      </c>
      <c r="I3135" s="1" t="s">
        <v>92</v>
      </c>
      <c r="J3135" s="1" t="s">
        <v>28940</v>
      </c>
      <c r="K3135" s="1" t="s">
        <v>28941</v>
      </c>
      <c r="L3135">
        <f>VLOOKUP(B3135,HIS退!B:F,5,FALSE)</f>
        <v>-2327.92</v>
      </c>
      <c r="M3135" t="e">
        <f>VLOOKUP(J3135,银行退!A:F,6,FALSE)</f>
        <v>#N/A</v>
      </c>
      <c r="N3135" t="e">
        <f>VLOOKUP(J3135,网银退汇!F:J,5,FALSE)</f>
        <v>#N/A</v>
      </c>
    </row>
    <row r="3136" spans="1:14" hidden="1">
      <c r="A3136" s="1" t="s">
        <v>28942</v>
      </c>
      <c r="B3136" s="1">
        <v>2146341</v>
      </c>
      <c r="C3136" s="1" t="s">
        <v>19139</v>
      </c>
      <c r="D3136" s="1" t="s">
        <v>19140</v>
      </c>
      <c r="E3136" s="1" t="s">
        <v>19141</v>
      </c>
      <c r="F3136" s="2">
        <v>1335.78</v>
      </c>
      <c r="G3136" s="1" t="s">
        <v>114</v>
      </c>
      <c r="H3136" s="1" t="s">
        <v>91</v>
      </c>
      <c r="I3136" s="1" t="s">
        <v>92</v>
      </c>
      <c r="J3136" s="1" t="s">
        <v>28943</v>
      </c>
      <c r="K3136" s="1" t="s">
        <v>28944</v>
      </c>
      <c r="L3136">
        <f>VLOOKUP(B3136,HIS退!B:F,5,FALSE)</f>
        <v>-1335.78</v>
      </c>
      <c r="M3136" t="e">
        <f>VLOOKUP(J3136,银行退!A:F,6,FALSE)</f>
        <v>#N/A</v>
      </c>
      <c r="N3136" t="e">
        <f>VLOOKUP(J3136,网银退汇!F:J,5,FALSE)</f>
        <v>#N/A</v>
      </c>
    </row>
    <row r="3137" spans="1:14" hidden="1">
      <c r="A3137" s="1" t="s">
        <v>28945</v>
      </c>
      <c r="B3137" s="1">
        <v>2146320</v>
      </c>
      <c r="C3137" s="1" t="s">
        <v>19135</v>
      </c>
      <c r="D3137" s="1" t="s">
        <v>19136</v>
      </c>
      <c r="E3137" s="1" t="s">
        <v>19137</v>
      </c>
      <c r="F3137" s="2">
        <v>188023.84</v>
      </c>
      <c r="G3137" s="1" t="s">
        <v>114</v>
      </c>
      <c r="H3137" s="1" t="s">
        <v>91</v>
      </c>
      <c r="I3137" s="1" t="s">
        <v>92</v>
      </c>
      <c r="J3137" s="1" t="s">
        <v>28946</v>
      </c>
      <c r="K3137" s="1" t="s">
        <v>28947</v>
      </c>
      <c r="L3137">
        <f>VLOOKUP(B3137,HIS退!B:F,5,FALSE)</f>
        <v>-188023.84</v>
      </c>
      <c r="M3137" t="e">
        <f>VLOOKUP(J3137,银行退!A:F,6,FALSE)</f>
        <v>#N/A</v>
      </c>
      <c r="N3137" t="e">
        <f>VLOOKUP(J3137,网银退汇!F:J,5,FALSE)</f>
        <v>#N/A</v>
      </c>
    </row>
    <row r="3138" spans="1:14" hidden="1">
      <c r="A3138" s="1" t="s">
        <v>28948</v>
      </c>
      <c r="B3138" s="1">
        <v>2146386</v>
      </c>
      <c r="C3138" s="1" t="s">
        <v>19143</v>
      </c>
      <c r="D3138" s="1" t="s">
        <v>19144</v>
      </c>
      <c r="E3138" s="1" t="s">
        <v>19145</v>
      </c>
      <c r="F3138" s="2">
        <v>200</v>
      </c>
      <c r="G3138" s="1" t="s">
        <v>114</v>
      </c>
      <c r="H3138" s="1" t="s">
        <v>91</v>
      </c>
      <c r="I3138" s="1" t="s">
        <v>92</v>
      </c>
      <c r="J3138" s="1" t="s">
        <v>28949</v>
      </c>
      <c r="K3138" s="1" t="s">
        <v>28950</v>
      </c>
      <c r="L3138">
        <f>VLOOKUP(B3138,HIS退!B:F,5,FALSE)</f>
        <v>-200</v>
      </c>
      <c r="M3138" t="e">
        <f>VLOOKUP(J3138,银行退!A:F,6,FALSE)</f>
        <v>#N/A</v>
      </c>
      <c r="N3138" t="e">
        <f>VLOOKUP(J3138,网银退汇!F:J,5,FALSE)</f>
        <v>#N/A</v>
      </c>
    </row>
    <row r="3139" spans="1:14" hidden="1">
      <c r="A3139" s="1" t="s">
        <v>28951</v>
      </c>
      <c r="B3139" s="1">
        <v>2146409</v>
      </c>
      <c r="C3139" s="1" t="s">
        <v>19147</v>
      </c>
      <c r="D3139" s="1" t="s">
        <v>19148</v>
      </c>
      <c r="E3139" s="1" t="s">
        <v>19149</v>
      </c>
      <c r="F3139" s="2">
        <v>2010</v>
      </c>
      <c r="G3139" s="1" t="s">
        <v>114</v>
      </c>
      <c r="H3139" s="1" t="s">
        <v>91</v>
      </c>
      <c r="I3139" s="1" t="s">
        <v>92</v>
      </c>
      <c r="J3139" s="1" t="s">
        <v>28952</v>
      </c>
      <c r="K3139" s="1" t="s">
        <v>28953</v>
      </c>
      <c r="L3139">
        <f>VLOOKUP(B3139,HIS退!B:F,5,FALSE)</f>
        <v>-2010</v>
      </c>
      <c r="M3139" t="e">
        <f>VLOOKUP(J3139,银行退!A:F,6,FALSE)</f>
        <v>#N/A</v>
      </c>
      <c r="N3139" t="e">
        <f>VLOOKUP(J3139,网银退汇!F:J,5,FALSE)</f>
        <v>#N/A</v>
      </c>
    </row>
    <row r="3140" spans="1:14" hidden="1">
      <c r="A3140" s="1" t="s">
        <v>28954</v>
      </c>
      <c r="B3140" s="1">
        <v>2146546</v>
      </c>
      <c r="C3140" s="1" t="s">
        <v>19155</v>
      </c>
      <c r="D3140" s="1" t="s">
        <v>19156</v>
      </c>
      <c r="E3140" s="1" t="s">
        <v>19157</v>
      </c>
      <c r="F3140" s="2">
        <v>6949</v>
      </c>
      <c r="G3140" s="1" t="s">
        <v>114</v>
      </c>
      <c r="H3140" s="1" t="s">
        <v>91</v>
      </c>
      <c r="I3140" s="1" t="s">
        <v>92</v>
      </c>
      <c r="J3140" s="1" t="s">
        <v>28955</v>
      </c>
      <c r="K3140" s="1" t="s">
        <v>28956</v>
      </c>
      <c r="L3140">
        <f>VLOOKUP(B3140,HIS退!B:F,5,FALSE)</f>
        <v>-6949</v>
      </c>
      <c r="M3140" t="e">
        <f>VLOOKUP(J3140,银行退!A:F,6,FALSE)</f>
        <v>#N/A</v>
      </c>
      <c r="N3140" t="e">
        <f>VLOOKUP(J3140,网银退汇!F:J,5,FALSE)</f>
        <v>#N/A</v>
      </c>
    </row>
    <row r="3141" spans="1:14" hidden="1">
      <c r="A3141" s="1" t="s">
        <v>28957</v>
      </c>
      <c r="B3141" s="1">
        <v>2146503</v>
      </c>
      <c r="C3141" s="1" t="s">
        <v>19151</v>
      </c>
      <c r="D3141" s="1" t="s">
        <v>19152</v>
      </c>
      <c r="E3141" s="1" t="s">
        <v>19153</v>
      </c>
      <c r="F3141" s="2">
        <v>288</v>
      </c>
      <c r="G3141" s="1" t="s">
        <v>114</v>
      </c>
      <c r="H3141" s="1" t="s">
        <v>91</v>
      </c>
      <c r="I3141" s="1" t="s">
        <v>92</v>
      </c>
      <c r="J3141" s="1" t="s">
        <v>28958</v>
      </c>
      <c r="K3141" s="1" t="s">
        <v>28959</v>
      </c>
      <c r="L3141">
        <f>VLOOKUP(B3141,HIS退!B:F,5,FALSE)</f>
        <v>-288</v>
      </c>
      <c r="M3141" t="e">
        <f>VLOOKUP(J3141,银行退!A:F,6,FALSE)</f>
        <v>#N/A</v>
      </c>
      <c r="N3141" t="e">
        <f>VLOOKUP(J3141,网银退汇!F:J,5,FALSE)</f>
        <v>#N/A</v>
      </c>
    </row>
    <row r="3142" spans="1:14">
      <c r="A3142" s="1" t="s">
        <v>28960</v>
      </c>
      <c r="B3142" s="1">
        <v>2146597</v>
      </c>
      <c r="C3142" s="1" t="s">
        <v>19159</v>
      </c>
      <c r="D3142" s="1" t="s">
        <v>19160</v>
      </c>
      <c r="E3142" s="1" t="s">
        <v>19161</v>
      </c>
      <c r="F3142" s="2">
        <v>335.52</v>
      </c>
      <c r="G3142" s="1" t="s">
        <v>114</v>
      </c>
      <c r="H3142" s="1" t="s">
        <v>91</v>
      </c>
      <c r="I3142" s="1" t="s">
        <v>92</v>
      </c>
      <c r="J3142" s="1" t="s">
        <v>35763</v>
      </c>
      <c r="K3142" s="1" t="s">
        <v>15471</v>
      </c>
      <c r="L3142">
        <f>VLOOKUP(B3142,HIS退!B:F,5,FALSE)</f>
        <v>-335.52</v>
      </c>
      <c r="M3142" t="e">
        <f>VLOOKUP(J3142,银行退!A:F,6,FALSE)</f>
        <v>#N/A</v>
      </c>
      <c r="N3142" t="str">
        <f>VLOOKUP(J3142,网银退汇!F:J,5,FALSE)</f>
        <v>20170921</v>
      </c>
    </row>
    <row r="3143" spans="1:14" hidden="1">
      <c r="A3143" s="1" t="s">
        <v>28962</v>
      </c>
      <c r="B3143" s="1">
        <v>2147124</v>
      </c>
      <c r="C3143" s="1" t="s">
        <v>19163</v>
      </c>
      <c r="D3143" s="1" t="s">
        <v>19164</v>
      </c>
      <c r="E3143" s="1" t="s">
        <v>19165</v>
      </c>
      <c r="F3143" s="2">
        <v>1400</v>
      </c>
      <c r="G3143" s="1" t="s">
        <v>114</v>
      </c>
      <c r="H3143" s="1" t="s">
        <v>91</v>
      </c>
      <c r="I3143" s="1" t="s">
        <v>92</v>
      </c>
      <c r="J3143" s="1" t="s">
        <v>28963</v>
      </c>
      <c r="K3143" s="1" t="s">
        <v>28964</v>
      </c>
      <c r="L3143">
        <f>VLOOKUP(B3143,HIS退!B:F,5,FALSE)</f>
        <v>-1400</v>
      </c>
      <c r="M3143" t="e">
        <f>VLOOKUP(J3143,银行退!A:F,6,FALSE)</f>
        <v>#N/A</v>
      </c>
      <c r="N3143" t="e">
        <f>VLOOKUP(J3143,网银退汇!F:J,5,FALSE)</f>
        <v>#N/A</v>
      </c>
    </row>
    <row r="3144" spans="1:14" hidden="1">
      <c r="A3144" s="1" t="s">
        <v>28965</v>
      </c>
      <c r="B3144" s="1">
        <v>2147129</v>
      </c>
      <c r="C3144" s="1" t="s">
        <v>19167</v>
      </c>
      <c r="D3144" s="1" t="s">
        <v>19168</v>
      </c>
      <c r="E3144" s="1" t="s">
        <v>19169</v>
      </c>
      <c r="F3144" s="2">
        <v>467</v>
      </c>
      <c r="G3144" s="1" t="s">
        <v>114</v>
      </c>
      <c r="H3144" s="1" t="s">
        <v>91</v>
      </c>
      <c r="I3144" s="1" t="s">
        <v>92</v>
      </c>
      <c r="J3144" s="1" t="s">
        <v>28966</v>
      </c>
      <c r="K3144" s="1" t="s">
        <v>28967</v>
      </c>
      <c r="L3144">
        <f>VLOOKUP(B3144,HIS退!B:F,5,FALSE)</f>
        <v>-467</v>
      </c>
      <c r="M3144" t="e">
        <f>VLOOKUP(J3144,银行退!A:F,6,FALSE)</f>
        <v>#N/A</v>
      </c>
      <c r="N3144" t="e">
        <f>VLOOKUP(J3144,网银退汇!F:J,5,FALSE)</f>
        <v>#N/A</v>
      </c>
    </row>
    <row r="3145" spans="1:14" hidden="1">
      <c r="A3145" s="1" t="s">
        <v>28968</v>
      </c>
      <c r="B3145" s="1">
        <v>2147218</v>
      </c>
      <c r="C3145" s="1" t="s">
        <v>19171</v>
      </c>
      <c r="D3145" s="1" t="s">
        <v>19172</v>
      </c>
      <c r="E3145" s="1" t="s">
        <v>19173</v>
      </c>
      <c r="F3145" s="2">
        <v>5000</v>
      </c>
      <c r="G3145" s="1" t="s">
        <v>114</v>
      </c>
      <c r="H3145" s="1" t="s">
        <v>91</v>
      </c>
      <c r="I3145" s="1" t="s">
        <v>92</v>
      </c>
      <c r="J3145" s="1" t="s">
        <v>28969</v>
      </c>
      <c r="K3145" s="1" t="s">
        <v>28970</v>
      </c>
      <c r="L3145">
        <f>VLOOKUP(B3145,HIS退!B:F,5,FALSE)</f>
        <v>-5000</v>
      </c>
      <c r="M3145" t="e">
        <f>VLOOKUP(J3145,银行退!A:F,6,FALSE)</f>
        <v>#N/A</v>
      </c>
      <c r="N3145" t="e">
        <f>VLOOKUP(J3145,网银退汇!F:J,5,FALSE)</f>
        <v>#N/A</v>
      </c>
    </row>
    <row r="3146" spans="1:14" hidden="1">
      <c r="A3146" s="1" t="s">
        <v>28971</v>
      </c>
      <c r="B3146" s="1">
        <v>2147247</v>
      </c>
      <c r="C3146" s="1" t="s">
        <v>19179</v>
      </c>
      <c r="D3146" s="1" t="s">
        <v>19180</v>
      </c>
      <c r="E3146" s="1" t="s">
        <v>19181</v>
      </c>
      <c r="F3146" s="2">
        <v>900</v>
      </c>
      <c r="G3146" s="1" t="s">
        <v>114</v>
      </c>
      <c r="H3146" s="1" t="s">
        <v>91</v>
      </c>
      <c r="I3146" s="1" t="s">
        <v>92</v>
      </c>
      <c r="J3146" s="1" t="s">
        <v>28972</v>
      </c>
      <c r="K3146" s="1" t="s">
        <v>28973</v>
      </c>
      <c r="L3146">
        <f>VLOOKUP(B3146,HIS退!B:F,5,FALSE)</f>
        <v>-900</v>
      </c>
      <c r="M3146" t="e">
        <f>VLOOKUP(J3146,银行退!A:F,6,FALSE)</f>
        <v>#N/A</v>
      </c>
      <c r="N3146" t="e">
        <f>VLOOKUP(J3146,网银退汇!F:J,5,FALSE)</f>
        <v>#N/A</v>
      </c>
    </row>
    <row r="3147" spans="1:14" hidden="1">
      <c r="A3147" s="1" t="s">
        <v>28974</v>
      </c>
      <c r="B3147" s="1">
        <v>2147251</v>
      </c>
      <c r="C3147" s="1" t="s">
        <v>19175</v>
      </c>
      <c r="D3147" s="1" t="s">
        <v>19176</v>
      </c>
      <c r="E3147" s="1" t="s">
        <v>19177</v>
      </c>
      <c r="F3147" s="2">
        <v>2000</v>
      </c>
      <c r="G3147" s="1" t="s">
        <v>114</v>
      </c>
      <c r="H3147" s="1" t="s">
        <v>91</v>
      </c>
      <c r="I3147" s="1" t="s">
        <v>92</v>
      </c>
      <c r="J3147" s="1" t="s">
        <v>28975</v>
      </c>
      <c r="K3147" s="1" t="s">
        <v>28976</v>
      </c>
      <c r="L3147">
        <f>VLOOKUP(B3147,HIS退!B:F,5,FALSE)</f>
        <v>-2000</v>
      </c>
      <c r="M3147" t="e">
        <f>VLOOKUP(J3147,银行退!A:F,6,FALSE)</f>
        <v>#N/A</v>
      </c>
      <c r="N3147" t="e">
        <f>VLOOKUP(J3147,网银退汇!F:J,5,FALSE)</f>
        <v>#N/A</v>
      </c>
    </row>
    <row r="3148" spans="1:14" hidden="1">
      <c r="A3148" s="1" t="s">
        <v>28977</v>
      </c>
      <c r="B3148" s="1">
        <v>2147296</v>
      </c>
      <c r="C3148" s="1" t="s">
        <v>19183</v>
      </c>
      <c r="D3148" s="1" t="s">
        <v>19184</v>
      </c>
      <c r="E3148" s="1" t="s">
        <v>19185</v>
      </c>
      <c r="F3148" s="2">
        <v>4312</v>
      </c>
      <c r="G3148" s="1" t="s">
        <v>114</v>
      </c>
      <c r="H3148" s="1" t="s">
        <v>91</v>
      </c>
      <c r="I3148" s="1" t="s">
        <v>92</v>
      </c>
      <c r="J3148" s="1" t="s">
        <v>28978</v>
      </c>
      <c r="K3148" s="1" t="s">
        <v>28979</v>
      </c>
      <c r="L3148">
        <f>VLOOKUP(B3148,HIS退!B:F,5,FALSE)</f>
        <v>-4312</v>
      </c>
      <c r="M3148" t="e">
        <f>VLOOKUP(J3148,银行退!A:F,6,FALSE)</f>
        <v>#N/A</v>
      </c>
      <c r="N3148" t="e">
        <f>VLOOKUP(J3148,网银退汇!F:J,5,FALSE)</f>
        <v>#N/A</v>
      </c>
    </row>
    <row r="3149" spans="1:14" hidden="1">
      <c r="A3149" s="1" t="s">
        <v>28980</v>
      </c>
      <c r="B3149" s="1">
        <v>2147321</v>
      </c>
      <c r="C3149" s="1" t="s">
        <v>19187</v>
      </c>
      <c r="D3149" s="1" t="s">
        <v>19188</v>
      </c>
      <c r="E3149" s="1" t="s">
        <v>19189</v>
      </c>
      <c r="F3149" s="2">
        <v>639.52</v>
      </c>
      <c r="G3149" s="1" t="s">
        <v>114</v>
      </c>
      <c r="H3149" s="1" t="s">
        <v>91</v>
      </c>
      <c r="I3149" s="1" t="s">
        <v>92</v>
      </c>
      <c r="J3149" s="1" t="s">
        <v>28981</v>
      </c>
      <c r="K3149" s="1" t="s">
        <v>28982</v>
      </c>
      <c r="L3149">
        <f>VLOOKUP(B3149,HIS退!B:F,5,FALSE)</f>
        <v>-639.52</v>
      </c>
      <c r="M3149" t="e">
        <f>VLOOKUP(J3149,银行退!A:F,6,FALSE)</f>
        <v>#N/A</v>
      </c>
      <c r="N3149" t="e">
        <f>VLOOKUP(J3149,网银退汇!F:J,5,FALSE)</f>
        <v>#N/A</v>
      </c>
    </row>
    <row r="3150" spans="1:14" hidden="1">
      <c r="A3150" s="1" t="s">
        <v>28983</v>
      </c>
      <c r="B3150" s="1">
        <v>2147338</v>
      </c>
      <c r="C3150" s="1" t="s">
        <v>19191</v>
      </c>
      <c r="D3150" s="1" t="s">
        <v>19192</v>
      </c>
      <c r="E3150" s="1" t="s">
        <v>19193</v>
      </c>
      <c r="F3150" s="2">
        <v>500</v>
      </c>
      <c r="G3150" s="1" t="s">
        <v>114</v>
      </c>
      <c r="H3150" s="1" t="s">
        <v>91</v>
      </c>
      <c r="I3150" s="1" t="s">
        <v>92</v>
      </c>
      <c r="J3150" s="1" t="s">
        <v>28984</v>
      </c>
      <c r="K3150" s="1" t="s">
        <v>28985</v>
      </c>
      <c r="L3150">
        <f>VLOOKUP(B3150,HIS退!B:F,5,FALSE)</f>
        <v>-500</v>
      </c>
      <c r="M3150" t="e">
        <f>VLOOKUP(J3150,银行退!A:F,6,FALSE)</f>
        <v>#N/A</v>
      </c>
      <c r="N3150" t="e">
        <f>VLOOKUP(J3150,网银退汇!F:J,5,FALSE)</f>
        <v>#N/A</v>
      </c>
    </row>
    <row r="3151" spans="1:14" hidden="1">
      <c r="A3151" s="1" t="s">
        <v>28986</v>
      </c>
      <c r="B3151" s="1">
        <v>2147426</v>
      </c>
      <c r="C3151" s="1" t="s">
        <v>19199</v>
      </c>
      <c r="D3151" s="1" t="s">
        <v>19200</v>
      </c>
      <c r="E3151" s="1" t="s">
        <v>19201</v>
      </c>
      <c r="F3151" s="2">
        <v>3147.62</v>
      </c>
      <c r="G3151" s="1" t="s">
        <v>114</v>
      </c>
      <c r="H3151" s="1" t="s">
        <v>91</v>
      </c>
      <c r="I3151" s="1" t="s">
        <v>92</v>
      </c>
      <c r="J3151" s="1" t="s">
        <v>28987</v>
      </c>
      <c r="K3151" s="1" t="s">
        <v>28988</v>
      </c>
      <c r="L3151">
        <f>VLOOKUP(B3151,HIS退!B:F,5,FALSE)</f>
        <v>-3147.62</v>
      </c>
      <c r="M3151" t="e">
        <f>VLOOKUP(J3151,银行退!A:F,6,FALSE)</f>
        <v>#N/A</v>
      </c>
      <c r="N3151" t="e">
        <f>VLOOKUP(J3151,网银退汇!F:J,5,FALSE)</f>
        <v>#N/A</v>
      </c>
    </row>
    <row r="3152" spans="1:14" hidden="1">
      <c r="A3152" s="1" t="s">
        <v>28989</v>
      </c>
      <c r="B3152" s="1">
        <v>2147394</v>
      </c>
      <c r="C3152" s="1" t="s">
        <v>19195</v>
      </c>
      <c r="D3152" s="1" t="s">
        <v>19196</v>
      </c>
      <c r="E3152" s="1" t="s">
        <v>19197</v>
      </c>
      <c r="F3152" s="2">
        <v>8100</v>
      </c>
      <c r="G3152" s="1" t="s">
        <v>114</v>
      </c>
      <c r="H3152" s="1" t="s">
        <v>91</v>
      </c>
      <c r="I3152" s="1" t="s">
        <v>92</v>
      </c>
      <c r="J3152" s="1" t="s">
        <v>28990</v>
      </c>
      <c r="K3152" s="1" t="s">
        <v>28991</v>
      </c>
      <c r="L3152">
        <f>VLOOKUP(B3152,HIS退!B:F,5,FALSE)</f>
        <v>-8100</v>
      </c>
      <c r="M3152" t="e">
        <f>VLOOKUP(J3152,银行退!A:F,6,FALSE)</f>
        <v>#N/A</v>
      </c>
      <c r="N3152" t="e">
        <f>VLOOKUP(J3152,网银退汇!F:J,5,FALSE)</f>
        <v>#N/A</v>
      </c>
    </row>
    <row r="3153" spans="1:14" hidden="1">
      <c r="A3153" s="1" t="s">
        <v>28992</v>
      </c>
      <c r="B3153" s="1">
        <v>2147451</v>
      </c>
      <c r="C3153" s="1" t="s">
        <v>19203</v>
      </c>
      <c r="D3153" s="1" t="s">
        <v>19204</v>
      </c>
      <c r="E3153" s="1" t="s">
        <v>19205</v>
      </c>
      <c r="F3153" s="2">
        <v>807</v>
      </c>
      <c r="G3153" s="1" t="s">
        <v>114</v>
      </c>
      <c r="H3153" s="1" t="s">
        <v>91</v>
      </c>
      <c r="I3153" s="1" t="s">
        <v>92</v>
      </c>
      <c r="J3153" s="1" t="s">
        <v>28993</v>
      </c>
      <c r="K3153" s="1" t="s">
        <v>28994</v>
      </c>
      <c r="L3153">
        <f>VLOOKUP(B3153,HIS退!B:F,5,FALSE)</f>
        <v>-807</v>
      </c>
      <c r="M3153" t="e">
        <f>VLOOKUP(J3153,银行退!A:F,6,FALSE)</f>
        <v>#N/A</v>
      </c>
      <c r="N3153" t="e">
        <f>VLOOKUP(J3153,网银退汇!F:J,5,FALSE)</f>
        <v>#N/A</v>
      </c>
    </row>
    <row r="3154" spans="1:14" hidden="1">
      <c r="A3154" s="1" t="s">
        <v>28995</v>
      </c>
      <c r="B3154" s="1">
        <v>2147474</v>
      </c>
      <c r="C3154" s="1" t="s">
        <v>19207</v>
      </c>
      <c r="D3154" s="1" t="s">
        <v>19208</v>
      </c>
      <c r="E3154" s="1" t="s">
        <v>19209</v>
      </c>
      <c r="F3154" s="2">
        <v>36.42</v>
      </c>
      <c r="G3154" s="1" t="s">
        <v>114</v>
      </c>
      <c r="H3154" s="1" t="s">
        <v>91</v>
      </c>
      <c r="I3154" s="1" t="s">
        <v>92</v>
      </c>
      <c r="J3154" s="1" t="s">
        <v>28996</v>
      </c>
      <c r="K3154" s="1" t="s">
        <v>28997</v>
      </c>
      <c r="L3154">
        <f>VLOOKUP(B3154,HIS退!B:F,5,FALSE)</f>
        <v>-36.42</v>
      </c>
      <c r="M3154" t="e">
        <f>VLOOKUP(J3154,银行退!A:F,6,FALSE)</f>
        <v>#N/A</v>
      </c>
      <c r="N3154" t="e">
        <f>VLOOKUP(J3154,网银退汇!F:J,5,FALSE)</f>
        <v>#N/A</v>
      </c>
    </row>
    <row r="3155" spans="1:14" hidden="1">
      <c r="A3155" s="1" t="s">
        <v>28998</v>
      </c>
      <c r="B3155" s="1">
        <v>2147480</v>
      </c>
      <c r="C3155" s="1" t="s">
        <v>19211</v>
      </c>
      <c r="D3155" s="1" t="s">
        <v>19212</v>
      </c>
      <c r="E3155" s="1" t="s">
        <v>19213</v>
      </c>
      <c r="F3155" s="2">
        <v>500</v>
      </c>
      <c r="G3155" s="1" t="s">
        <v>114</v>
      </c>
      <c r="H3155" s="1" t="s">
        <v>91</v>
      </c>
      <c r="I3155" s="1" t="s">
        <v>92</v>
      </c>
      <c r="J3155" s="1" t="s">
        <v>28999</v>
      </c>
      <c r="K3155" s="1" t="s">
        <v>28288</v>
      </c>
      <c r="L3155">
        <f>VLOOKUP(B3155,HIS退!B:F,5,FALSE)</f>
        <v>-500</v>
      </c>
      <c r="M3155" t="e">
        <f>VLOOKUP(J3155,银行退!A:F,6,FALSE)</f>
        <v>#N/A</v>
      </c>
      <c r="N3155" t="e">
        <f>VLOOKUP(J3155,网银退汇!F:J,5,FALSE)</f>
        <v>#N/A</v>
      </c>
    </row>
    <row r="3156" spans="1:14" hidden="1">
      <c r="A3156" s="1" t="s">
        <v>29000</v>
      </c>
      <c r="B3156" s="1">
        <v>2147531</v>
      </c>
      <c r="C3156" s="1" t="s">
        <v>19215</v>
      </c>
      <c r="D3156" s="1" t="s">
        <v>18310</v>
      </c>
      <c r="E3156" s="1" t="s">
        <v>18311</v>
      </c>
      <c r="F3156" s="2">
        <v>2000</v>
      </c>
      <c r="G3156" s="1" t="s">
        <v>114</v>
      </c>
      <c r="H3156" s="1" t="s">
        <v>91</v>
      </c>
      <c r="I3156" s="1" t="s">
        <v>92</v>
      </c>
      <c r="J3156" s="1" t="s">
        <v>29001</v>
      </c>
      <c r="K3156" s="1" t="s">
        <v>28288</v>
      </c>
      <c r="L3156">
        <f>VLOOKUP(B3156,HIS退!B:F,5,FALSE)</f>
        <v>-2000</v>
      </c>
      <c r="M3156" t="e">
        <f>VLOOKUP(J3156,银行退!A:F,6,FALSE)</f>
        <v>#N/A</v>
      </c>
      <c r="N3156" t="e">
        <f>VLOOKUP(J3156,网银退汇!F:J,5,FALSE)</f>
        <v>#N/A</v>
      </c>
    </row>
    <row r="3157" spans="1:14" hidden="1">
      <c r="A3157" s="1" t="s">
        <v>29002</v>
      </c>
      <c r="B3157" s="1">
        <v>2147611</v>
      </c>
      <c r="C3157" s="1" t="s">
        <v>19217</v>
      </c>
      <c r="D3157" s="1" t="s">
        <v>19218</v>
      </c>
      <c r="E3157" s="1" t="s">
        <v>19219</v>
      </c>
      <c r="F3157" s="2">
        <v>1088.6500000000001</v>
      </c>
      <c r="G3157" s="1" t="s">
        <v>114</v>
      </c>
      <c r="H3157" s="1" t="s">
        <v>91</v>
      </c>
      <c r="I3157" s="1" t="s">
        <v>92</v>
      </c>
      <c r="J3157" s="1" t="s">
        <v>29003</v>
      </c>
      <c r="K3157" s="1" t="s">
        <v>29004</v>
      </c>
      <c r="L3157">
        <f>VLOOKUP(B3157,HIS退!B:F,5,FALSE)</f>
        <v>-1088.6500000000001</v>
      </c>
      <c r="M3157" t="e">
        <f>VLOOKUP(J3157,银行退!A:F,6,FALSE)</f>
        <v>#N/A</v>
      </c>
      <c r="N3157" t="e">
        <f>VLOOKUP(J3157,网银退汇!F:J,5,FALSE)</f>
        <v>#N/A</v>
      </c>
    </row>
    <row r="3158" spans="1:14" hidden="1">
      <c r="A3158" s="1" t="s">
        <v>29005</v>
      </c>
      <c r="B3158" s="1">
        <v>2147634</v>
      </c>
      <c r="C3158" s="1" t="s">
        <v>19221</v>
      </c>
      <c r="D3158" s="1" t="s">
        <v>19222</v>
      </c>
      <c r="E3158" s="1" t="s">
        <v>19223</v>
      </c>
      <c r="F3158" s="2">
        <v>107.12</v>
      </c>
      <c r="G3158" s="1" t="s">
        <v>114</v>
      </c>
      <c r="H3158" s="1" t="s">
        <v>91</v>
      </c>
      <c r="I3158" s="1" t="s">
        <v>92</v>
      </c>
      <c r="J3158" s="1" t="s">
        <v>29006</v>
      </c>
      <c r="K3158" s="1" t="s">
        <v>29007</v>
      </c>
      <c r="L3158">
        <f>VLOOKUP(B3158,HIS退!B:F,5,FALSE)</f>
        <v>-107.12</v>
      </c>
      <c r="M3158" t="e">
        <f>VLOOKUP(J3158,银行退!A:F,6,FALSE)</f>
        <v>#N/A</v>
      </c>
      <c r="N3158" t="e">
        <f>VLOOKUP(J3158,网银退汇!F:J,5,FALSE)</f>
        <v>#N/A</v>
      </c>
    </row>
    <row r="3159" spans="1:14" hidden="1">
      <c r="A3159" s="1" t="s">
        <v>29008</v>
      </c>
      <c r="B3159" s="1">
        <v>2147660</v>
      </c>
      <c r="C3159" s="1" t="s">
        <v>19225</v>
      </c>
      <c r="D3159" s="1" t="s">
        <v>19226</v>
      </c>
      <c r="E3159" s="1" t="s">
        <v>19227</v>
      </c>
      <c r="F3159" s="2">
        <v>8000</v>
      </c>
      <c r="G3159" s="1" t="s">
        <v>114</v>
      </c>
      <c r="H3159" s="1" t="s">
        <v>91</v>
      </c>
      <c r="I3159" s="1" t="s">
        <v>92</v>
      </c>
      <c r="J3159" s="1" t="s">
        <v>29009</v>
      </c>
      <c r="K3159" s="1" t="s">
        <v>29010</v>
      </c>
      <c r="L3159">
        <f>VLOOKUP(B3159,HIS退!B:F,5,FALSE)</f>
        <v>-8000</v>
      </c>
      <c r="M3159" t="e">
        <f>VLOOKUP(J3159,银行退!A:F,6,FALSE)</f>
        <v>#N/A</v>
      </c>
      <c r="N3159" t="e">
        <f>VLOOKUP(J3159,网银退汇!F:J,5,FALSE)</f>
        <v>#N/A</v>
      </c>
    </row>
    <row r="3160" spans="1:14" hidden="1">
      <c r="A3160" s="1" t="s">
        <v>29011</v>
      </c>
      <c r="B3160" s="1">
        <v>2147672</v>
      </c>
      <c r="C3160" s="1" t="s">
        <v>19229</v>
      </c>
      <c r="D3160" s="1" t="s">
        <v>19230</v>
      </c>
      <c r="E3160" s="1" t="s">
        <v>19231</v>
      </c>
      <c r="F3160" s="2">
        <v>5000</v>
      </c>
      <c r="G3160" s="1" t="s">
        <v>114</v>
      </c>
      <c r="H3160" s="1" t="s">
        <v>91</v>
      </c>
      <c r="I3160" s="1" t="s">
        <v>92</v>
      </c>
      <c r="J3160" s="1" t="s">
        <v>29012</v>
      </c>
      <c r="K3160" s="1" t="s">
        <v>29013</v>
      </c>
      <c r="L3160">
        <f>VLOOKUP(B3160,HIS退!B:F,5,FALSE)</f>
        <v>-5000</v>
      </c>
      <c r="M3160" t="e">
        <f>VLOOKUP(J3160,银行退!A:F,6,FALSE)</f>
        <v>#N/A</v>
      </c>
      <c r="N3160" t="e">
        <f>VLOOKUP(J3160,网银退汇!F:J,5,FALSE)</f>
        <v>#N/A</v>
      </c>
    </row>
    <row r="3161" spans="1:14" hidden="1">
      <c r="A3161" s="1" t="s">
        <v>29014</v>
      </c>
      <c r="B3161" s="1">
        <v>2147679</v>
      </c>
      <c r="C3161" s="1" t="s">
        <v>19233</v>
      </c>
      <c r="D3161" s="1" t="s">
        <v>19234</v>
      </c>
      <c r="E3161" s="1" t="s">
        <v>19235</v>
      </c>
      <c r="F3161" s="2">
        <v>84</v>
      </c>
      <c r="G3161" s="1" t="s">
        <v>114</v>
      </c>
      <c r="H3161" s="1" t="s">
        <v>91</v>
      </c>
      <c r="I3161" s="1" t="s">
        <v>92</v>
      </c>
      <c r="J3161" s="1" t="s">
        <v>29015</v>
      </c>
      <c r="K3161" s="1" t="s">
        <v>29016</v>
      </c>
      <c r="L3161">
        <f>VLOOKUP(B3161,HIS退!B:F,5,FALSE)</f>
        <v>-84</v>
      </c>
      <c r="M3161" t="e">
        <f>VLOOKUP(J3161,银行退!A:F,6,FALSE)</f>
        <v>#N/A</v>
      </c>
      <c r="N3161" t="e">
        <f>VLOOKUP(J3161,网银退汇!F:J,5,FALSE)</f>
        <v>#N/A</v>
      </c>
    </row>
    <row r="3162" spans="1:14" hidden="1">
      <c r="A3162" s="1" t="s">
        <v>29017</v>
      </c>
      <c r="B3162" s="1">
        <v>2147694</v>
      </c>
      <c r="C3162" s="1" t="s">
        <v>19237</v>
      </c>
      <c r="D3162" s="1" t="s">
        <v>19238</v>
      </c>
      <c r="E3162" s="1" t="s">
        <v>19239</v>
      </c>
      <c r="F3162" s="2">
        <v>5356.16</v>
      </c>
      <c r="G3162" s="1" t="s">
        <v>114</v>
      </c>
      <c r="H3162" s="1" t="s">
        <v>91</v>
      </c>
      <c r="I3162" s="1" t="s">
        <v>92</v>
      </c>
      <c r="J3162" s="1" t="s">
        <v>29018</v>
      </c>
      <c r="K3162" s="1" t="s">
        <v>29019</v>
      </c>
      <c r="L3162">
        <f>VLOOKUP(B3162,HIS退!B:F,5,FALSE)</f>
        <v>-5356.16</v>
      </c>
      <c r="M3162" t="e">
        <f>VLOOKUP(J3162,银行退!A:F,6,FALSE)</f>
        <v>#N/A</v>
      </c>
      <c r="N3162" t="e">
        <f>VLOOKUP(J3162,网银退汇!F:J,5,FALSE)</f>
        <v>#N/A</v>
      </c>
    </row>
    <row r="3163" spans="1:14" hidden="1">
      <c r="A3163" s="1" t="s">
        <v>29020</v>
      </c>
      <c r="B3163" s="1">
        <v>2147698</v>
      </c>
      <c r="C3163" s="1" t="s">
        <v>19241</v>
      </c>
      <c r="D3163" s="1" t="s">
        <v>19242</v>
      </c>
      <c r="E3163" s="1" t="s">
        <v>19243</v>
      </c>
      <c r="F3163" s="2">
        <v>10000</v>
      </c>
      <c r="G3163" s="1" t="s">
        <v>114</v>
      </c>
      <c r="H3163" s="1" t="s">
        <v>91</v>
      </c>
      <c r="I3163" s="1" t="s">
        <v>92</v>
      </c>
      <c r="J3163" s="1" t="s">
        <v>29021</v>
      </c>
      <c r="K3163" s="1" t="s">
        <v>29022</v>
      </c>
      <c r="L3163">
        <f>VLOOKUP(B3163,HIS退!B:F,5,FALSE)</f>
        <v>-10000</v>
      </c>
      <c r="M3163" t="e">
        <f>VLOOKUP(J3163,银行退!A:F,6,FALSE)</f>
        <v>#N/A</v>
      </c>
      <c r="N3163" t="e">
        <f>VLOOKUP(J3163,网银退汇!F:J,5,FALSE)</f>
        <v>#N/A</v>
      </c>
    </row>
    <row r="3164" spans="1:14">
      <c r="A3164" s="1" t="s">
        <v>29023</v>
      </c>
      <c r="B3164" s="1">
        <v>2147742</v>
      </c>
      <c r="C3164" s="1" t="s">
        <v>19245</v>
      </c>
      <c r="D3164" s="1" t="s">
        <v>19230</v>
      </c>
      <c r="E3164" s="1" t="s">
        <v>19231</v>
      </c>
      <c r="F3164" s="2">
        <v>1505.02</v>
      </c>
      <c r="G3164" s="1" t="s">
        <v>114</v>
      </c>
      <c r="H3164" s="1" t="s">
        <v>91</v>
      </c>
      <c r="I3164" s="1" t="s">
        <v>92</v>
      </c>
      <c r="J3164" s="1" t="s">
        <v>35764</v>
      </c>
      <c r="K3164" s="1" t="s">
        <v>29025</v>
      </c>
      <c r="L3164">
        <f>VLOOKUP(B3164,HIS退!B:F,5,FALSE)</f>
        <v>-1505.02</v>
      </c>
      <c r="M3164" t="e">
        <f>VLOOKUP(J3164,银行退!A:F,6,FALSE)</f>
        <v>#N/A</v>
      </c>
      <c r="N3164" t="str">
        <f>VLOOKUP(J3164,网银退汇!F:J,5,FALSE)</f>
        <v>20170921</v>
      </c>
    </row>
    <row r="3165" spans="1:14" hidden="1">
      <c r="A3165" s="1" t="s">
        <v>29026</v>
      </c>
      <c r="B3165" s="1">
        <v>2147946</v>
      </c>
      <c r="C3165" s="1" t="s">
        <v>19250</v>
      </c>
      <c r="D3165" s="1" t="s">
        <v>19251</v>
      </c>
      <c r="E3165" s="1" t="s">
        <v>19252</v>
      </c>
      <c r="F3165" s="2">
        <v>4000</v>
      </c>
      <c r="G3165" s="1" t="s">
        <v>114</v>
      </c>
      <c r="H3165" s="1" t="s">
        <v>91</v>
      </c>
      <c r="I3165" s="1" t="s">
        <v>92</v>
      </c>
      <c r="J3165" s="1" t="s">
        <v>29027</v>
      </c>
      <c r="K3165" s="1" t="s">
        <v>29028</v>
      </c>
      <c r="L3165">
        <f>VLOOKUP(B3165,HIS退!B:F,5,FALSE)</f>
        <v>-4000</v>
      </c>
      <c r="M3165" t="e">
        <f>VLOOKUP(J3165,银行退!A:F,6,FALSE)</f>
        <v>#N/A</v>
      </c>
      <c r="N3165" t="e">
        <f>VLOOKUP(J3165,网银退汇!F:J,5,FALSE)</f>
        <v>#N/A</v>
      </c>
    </row>
    <row r="3166" spans="1:14" hidden="1">
      <c r="A3166" s="1" t="s">
        <v>29029</v>
      </c>
      <c r="B3166" s="1">
        <v>2147945</v>
      </c>
      <c r="C3166" s="1" t="s">
        <v>19247</v>
      </c>
      <c r="D3166" s="1" t="s">
        <v>19248</v>
      </c>
      <c r="E3166" s="1" t="s">
        <v>19249</v>
      </c>
      <c r="F3166" s="2">
        <v>818.84</v>
      </c>
      <c r="G3166" s="1" t="s">
        <v>114</v>
      </c>
      <c r="H3166" s="1" t="s">
        <v>91</v>
      </c>
      <c r="I3166" s="1" t="s">
        <v>92</v>
      </c>
      <c r="J3166" s="1" t="s">
        <v>29030</v>
      </c>
      <c r="K3166" s="1" t="s">
        <v>29019</v>
      </c>
      <c r="L3166">
        <f>VLOOKUP(B3166,HIS退!B:F,5,FALSE)</f>
        <v>-818.84</v>
      </c>
      <c r="M3166" t="e">
        <f>VLOOKUP(J3166,银行退!A:F,6,FALSE)</f>
        <v>#N/A</v>
      </c>
      <c r="N3166" t="e">
        <f>VLOOKUP(J3166,网银退汇!F:J,5,FALSE)</f>
        <v>#N/A</v>
      </c>
    </row>
    <row r="3167" spans="1:14" hidden="1">
      <c r="A3167" s="1" t="s">
        <v>29031</v>
      </c>
      <c r="B3167" s="1">
        <v>2147969</v>
      </c>
      <c r="C3167" s="1" t="s">
        <v>19254</v>
      </c>
      <c r="D3167" s="1" t="s">
        <v>19255</v>
      </c>
      <c r="E3167" s="1" t="s">
        <v>19256</v>
      </c>
      <c r="F3167" s="2">
        <v>1420.65</v>
      </c>
      <c r="G3167" s="1" t="s">
        <v>114</v>
      </c>
      <c r="H3167" s="1" t="s">
        <v>91</v>
      </c>
      <c r="I3167" s="1" t="s">
        <v>92</v>
      </c>
      <c r="J3167" s="1" t="s">
        <v>29032</v>
      </c>
      <c r="K3167" s="1" t="s">
        <v>29033</v>
      </c>
      <c r="L3167">
        <f>VLOOKUP(B3167,HIS退!B:F,5,FALSE)</f>
        <v>-1420.65</v>
      </c>
      <c r="M3167" t="e">
        <f>VLOOKUP(J3167,银行退!A:F,6,FALSE)</f>
        <v>#N/A</v>
      </c>
      <c r="N3167" t="e">
        <f>VLOOKUP(J3167,网银退汇!F:J,5,FALSE)</f>
        <v>#N/A</v>
      </c>
    </row>
    <row r="3168" spans="1:14" hidden="1">
      <c r="A3168" s="1" t="s">
        <v>29034</v>
      </c>
      <c r="B3168" s="1">
        <v>2147975</v>
      </c>
      <c r="C3168" s="1" t="s">
        <v>29035</v>
      </c>
      <c r="D3168" s="1" t="s">
        <v>19251</v>
      </c>
      <c r="E3168" s="1" t="s">
        <v>19252</v>
      </c>
      <c r="F3168" s="2">
        <v>2000</v>
      </c>
      <c r="G3168" s="1" t="s">
        <v>114</v>
      </c>
      <c r="H3168" s="1" t="s">
        <v>93</v>
      </c>
      <c r="I3168" s="1" t="s">
        <v>23</v>
      </c>
      <c r="J3168" s="1" t="s">
        <v>29036</v>
      </c>
      <c r="K3168" s="1" t="s">
        <v>29037</v>
      </c>
      <c r="L3168">
        <f>VLOOKUP(B3168,HIS退!B:F,5,FALSE)</f>
        <v>-2000</v>
      </c>
      <c r="M3168" t="e">
        <f>VLOOKUP(J3168,银行退!A:F,6,FALSE)</f>
        <v>#N/A</v>
      </c>
      <c r="N3168" t="str">
        <f>VLOOKUP(J3168,网银退汇!F:J,5,FALSE)</f>
        <v>20170921</v>
      </c>
    </row>
    <row r="3169" spans="1:14" hidden="1">
      <c r="A3169" s="1" t="s">
        <v>29038</v>
      </c>
      <c r="B3169" s="1">
        <v>2147994</v>
      </c>
      <c r="C3169" s="1" t="s">
        <v>19259</v>
      </c>
      <c r="D3169" s="1" t="s">
        <v>19260</v>
      </c>
      <c r="E3169" s="1" t="s">
        <v>19261</v>
      </c>
      <c r="F3169" s="2">
        <v>2956.82</v>
      </c>
      <c r="G3169" s="1" t="s">
        <v>114</v>
      </c>
      <c r="H3169" s="1" t="s">
        <v>91</v>
      </c>
      <c r="I3169" s="1" t="s">
        <v>92</v>
      </c>
      <c r="J3169" s="1" t="s">
        <v>29039</v>
      </c>
      <c r="K3169" s="1" t="s">
        <v>29040</v>
      </c>
      <c r="L3169">
        <f>VLOOKUP(B3169,HIS退!B:F,5,FALSE)</f>
        <v>-2956.82</v>
      </c>
      <c r="M3169" t="e">
        <f>VLOOKUP(J3169,银行退!A:F,6,FALSE)</f>
        <v>#N/A</v>
      </c>
      <c r="N3169" t="e">
        <f>VLOOKUP(J3169,网银退汇!F:J,5,FALSE)</f>
        <v>#N/A</v>
      </c>
    </row>
    <row r="3170" spans="1:14" hidden="1">
      <c r="A3170" s="1" t="s">
        <v>29041</v>
      </c>
      <c r="B3170" s="1">
        <v>2148062</v>
      </c>
      <c r="C3170" s="1" t="s">
        <v>19263</v>
      </c>
      <c r="D3170" s="1" t="s">
        <v>19264</v>
      </c>
      <c r="E3170" s="1" t="s">
        <v>19265</v>
      </c>
      <c r="F3170" s="2">
        <v>2700</v>
      </c>
      <c r="G3170" s="1" t="s">
        <v>114</v>
      </c>
      <c r="H3170" s="1" t="s">
        <v>91</v>
      </c>
      <c r="I3170" s="1" t="s">
        <v>92</v>
      </c>
      <c r="J3170" s="1" t="s">
        <v>29042</v>
      </c>
      <c r="K3170" s="1" t="s">
        <v>29043</v>
      </c>
      <c r="L3170">
        <f>VLOOKUP(B3170,HIS退!B:F,5,FALSE)</f>
        <v>-2700</v>
      </c>
      <c r="M3170" t="e">
        <f>VLOOKUP(J3170,银行退!A:F,6,FALSE)</f>
        <v>#N/A</v>
      </c>
      <c r="N3170" t="e">
        <f>VLOOKUP(J3170,网银退汇!F:J,5,FALSE)</f>
        <v>#N/A</v>
      </c>
    </row>
    <row r="3171" spans="1:14" hidden="1">
      <c r="A3171" s="1" t="s">
        <v>29044</v>
      </c>
      <c r="B3171" s="1">
        <v>2148079</v>
      </c>
      <c r="C3171" s="1" t="s">
        <v>19267</v>
      </c>
      <c r="D3171" s="1" t="s">
        <v>19268</v>
      </c>
      <c r="E3171" s="1" t="s">
        <v>19269</v>
      </c>
      <c r="F3171" s="2">
        <v>37.5</v>
      </c>
      <c r="G3171" s="1" t="s">
        <v>114</v>
      </c>
      <c r="H3171" s="1" t="s">
        <v>91</v>
      </c>
      <c r="I3171" s="1" t="s">
        <v>92</v>
      </c>
      <c r="J3171" s="1" t="s">
        <v>29045</v>
      </c>
      <c r="K3171" s="1" t="s">
        <v>29046</v>
      </c>
      <c r="L3171">
        <f>VLOOKUP(B3171,HIS退!B:F,5,FALSE)</f>
        <v>-37.5</v>
      </c>
      <c r="M3171" t="e">
        <f>VLOOKUP(J3171,银行退!A:F,6,FALSE)</f>
        <v>#N/A</v>
      </c>
      <c r="N3171" t="e">
        <f>VLOOKUP(J3171,网银退汇!F:J,5,FALSE)</f>
        <v>#N/A</v>
      </c>
    </row>
    <row r="3172" spans="1:14" hidden="1">
      <c r="A3172" s="1" t="s">
        <v>29047</v>
      </c>
      <c r="B3172" s="1">
        <v>2148112</v>
      </c>
      <c r="C3172" s="1" t="s">
        <v>19271</v>
      </c>
      <c r="D3172" s="1" t="s">
        <v>19272</v>
      </c>
      <c r="E3172" s="1" t="s">
        <v>19273</v>
      </c>
      <c r="F3172" s="2">
        <v>6500</v>
      </c>
      <c r="G3172" s="1" t="s">
        <v>114</v>
      </c>
      <c r="H3172" s="1" t="s">
        <v>91</v>
      </c>
      <c r="I3172" s="1" t="s">
        <v>92</v>
      </c>
      <c r="J3172" s="1" t="s">
        <v>29048</v>
      </c>
      <c r="K3172" s="1" t="s">
        <v>29049</v>
      </c>
      <c r="L3172">
        <f>VLOOKUP(B3172,HIS退!B:F,5,FALSE)</f>
        <v>-6500</v>
      </c>
      <c r="M3172" t="e">
        <f>VLOOKUP(J3172,银行退!A:F,6,FALSE)</f>
        <v>#N/A</v>
      </c>
      <c r="N3172" t="e">
        <f>VLOOKUP(J3172,网银退汇!F:J,5,FALSE)</f>
        <v>#N/A</v>
      </c>
    </row>
    <row r="3173" spans="1:14" hidden="1">
      <c r="A3173" s="1" t="s">
        <v>29050</v>
      </c>
      <c r="B3173" s="1">
        <v>2148118</v>
      </c>
      <c r="C3173" s="1" t="s">
        <v>19275</v>
      </c>
      <c r="D3173" s="1" t="s">
        <v>19276</v>
      </c>
      <c r="E3173" s="1" t="s">
        <v>19277</v>
      </c>
      <c r="F3173" s="2">
        <v>2153.1799999999998</v>
      </c>
      <c r="G3173" s="1" t="s">
        <v>114</v>
      </c>
      <c r="H3173" s="1" t="s">
        <v>91</v>
      </c>
      <c r="I3173" s="1" t="s">
        <v>92</v>
      </c>
      <c r="J3173" s="1" t="s">
        <v>29051</v>
      </c>
      <c r="K3173" s="1" t="s">
        <v>29052</v>
      </c>
      <c r="L3173">
        <f>VLOOKUP(B3173,HIS退!B:F,5,FALSE)</f>
        <v>-2153.1799999999998</v>
      </c>
      <c r="M3173" t="e">
        <f>VLOOKUP(J3173,银行退!A:F,6,FALSE)</f>
        <v>#N/A</v>
      </c>
      <c r="N3173" t="e">
        <f>VLOOKUP(J3173,网银退汇!F:J,5,FALSE)</f>
        <v>#N/A</v>
      </c>
    </row>
    <row r="3174" spans="1:14" hidden="1">
      <c r="A3174" s="1" t="s">
        <v>29053</v>
      </c>
      <c r="B3174" s="1">
        <v>2148136</v>
      </c>
      <c r="C3174" s="1" t="s">
        <v>19279</v>
      </c>
      <c r="D3174" s="1" t="s">
        <v>19280</v>
      </c>
      <c r="E3174" s="1" t="s">
        <v>19281</v>
      </c>
      <c r="F3174" s="2">
        <v>2400</v>
      </c>
      <c r="G3174" s="1" t="s">
        <v>114</v>
      </c>
      <c r="H3174" s="1" t="s">
        <v>91</v>
      </c>
      <c r="I3174" s="1" t="s">
        <v>92</v>
      </c>
      <c r="J3174" s="1" t="s">
        <v>29054</v>
      </c>
      <c r="K3174" s="1" t="s">
        <v>29055</v>
      </c>
      <c r="L3174">
        <f>VLOOKUP(B3174,HIS退!B:F,5,FALSE)</f>
        <v>-2400</v>
      </c>
      <c r="M3174" t="e">
        <f>VLOOKUP(J3174,银行退!A:F,6,FALSE)</f>
        <v>#N/A</v>
      </c>
      <c r="N3174" t="e">
        <f>VLOOKUP(J3174,网银退汇!F:J,5,FALSE)</f>
        <v>#N/A</v>
      </c>
    </row>
    <row r="3175" spans="1:14" hidden="1">
      <c r="A3175" s="1" t="s">
        <v>29056</v>
      </c>
      <c r="B3175" s="1">
        <v>2148194</v>
      </c>
      <c r="C3175" s="1" t="s">
        <v>19283</v>
      </c>
      <c r="D3175" s="1" t="s">
        <v>1676</v>
      </c>
      <c r="E3175" s="1" t="s">
        <v>3718</v>
      </c>
      <c r="F3175" s="2">
        <v>1000</v>
      </c>
      <c r="G3175" s="1" t="s">
        <v>114</v>
      </c>
      <c r="H3175" s="1" t="s">
        <v>91</v>
      </c>
      <c r="I3175" s="1" t="s">
        <v>92</v>
      </c>
      <c r="J3175" s="1" t="s">
        <v>29057</v>
      </c>
      <c r="K3175" s="1" t="s">
        <v>1677</v>
      </c>
      <c r="L3175">
        <f>VLOOKUP(B3175,HIS退!B:F,5,FALSE)</f>
        <v>-1000</v>
      </c>
      <c r="M3175" t="e">
        <f>VLOOKUP(J3175,银行退!A:F,6,FALSE)</f>
        <v>#N/A</v>
      </c>
      <c r="N3175" t="e">
        <f>VLOOKUP(J3175,网银退汇!F:J,5,FALSE)</f>
        <v>#N/A</v>
      </c>
    </row>
    <row r="3176" spans="1:14" hidden="1">
      <c r="A3176" s="1" t="s">
        <v>29058</v>
      </c>
      <c r="B3176" s="1">
        <v>2148205</v>
      </c>
      <c r="C3176" s="1" t="s">
        <v>19285</v>
      </c>
      <c r="D3176" s="1" t="s">
        <v>3144</v>
      </c>
      <c r="E3176" s="1" t="s">
        <v>3145</v>
      </c>
      <c r="F3176" s="2">
        <v>0.5</v>
      </c>
      <c r="G3176" s="1" t="s">
        <v>114</v>
      </c>
      <c r="H3176" s="1" t="s">
        <v>91</v>
      </c>
      <c r="I3176" s="1" t="s">
        <v>92</v>
      </c>
      <c r="J3176" s="1" t="s">
        <v>29059</v>
      </c>
      <c r="K3176" s="1" t="s">
        <v>29060</v>
      </c>
      <c r="L3176">
        <f>VLOOKUP(B3176,HIS退!B:F,5,FALSE)</f>
        <v>-0.5</v>
      </c>
      <c r="M3176" t="e">
        <f>VLOOKUP(J3176,银行退!A:F,6,FALSE)</f>
        <v>#N/A</v>
      </c>
      <c r="N3176" t="e">
        <f>VLOOKUP(J3176,网银退汇!F:J,5,FALSE)</f>
        <v>#N/A</v>
      </c>
    </row>
    <row r="3177" spans="1:14" hidden="1">
      <c r="A3177" s="1" t="s">
        <v>29061</v>
      </c>
      <c r="B3177" s="1">
        <v>2148214</v>
      </c>
      <c r="C3177" s="1" t="s">
        <v>19287</v>
      </c>
      <c r="D3177" s="1" t="s">
        <v>1676</v>
      </c>
      <c r="E3177" s="1" t="s">
        <v>3718</v>
      </c>
      <c r="F3177" s="2">
        <v>710</v>
      </c>
      <c r="G3177" s="1" t="s">
        <v>114</v>
      </c>
      <c r="H3177" s="1" t="s">
        <v>91</v>
      </c>
      <c r="I3177" s="1" t="s">
        <v>92</v>
      </c>
      <c r="J3177" s="1" t="s">
        <v>29062</v>
      </c>
      <c r="K3177" s="1" t="s">
        <v>1677</v>
      </c>
      <c r="L3177">
        <f>VLOOKUP(B3177,HIS退!B:F,5,FALSE)</f>
        <v>-710</v>
      </c>
      <c r="M3177" t="e">
        <f>VLOOKUP(J3177,银行退!A:F,6,FALSE)</f>
        <v>#N/A</v>
      </c>
      <c r="N3177" t="e">
        <f>VLOOKUP(J3177,网银退汇!F:J,5,FALSE)</f>
        <v>#N/A</v>
      </c>
    </row>
    <row r="3178" spans="1:14" hidden="1">
      <c r="A3178" s="1" t="s">
        <v>29063</v>
      </c>
      <c r="B3178" s="1">
        <v>2148308</v>
      </c>
      <c r="C3178" s="1" t="s">
        <v>19289</v>
      </c>
      <c r="D3178" s="1" t="s">
        <v>19290</v>
      </c>
      <c r="E3178" s="1" t="s">
        <v>19291</v>
      </c>
      <c r="F3178" s="2">
        <v>14</v>
      </c>
      <c r="G3178" s="1" t="s">
        <v>114</v>
      </c>
      <c r="H3178" s="1" t="s">
        <v>91</v>
      </c>
      <c r="I3178" s="1" t="s">
        <v>92</v>
      </c>
      <c r="J3178" s="1" t="s">
        <v>29064</v>
      </c>
      <c r="K3178" s="1" t="s">
        <v>29065</v>
      </c>
      <c r="L3178">
        <f>VLOOKUP(B3178,HIS退!B:F,5,FALSE)</f>
        <v>-14</v>
      </c>
      <c r="M3178" t="e">
        <f>VLOOKUP(J3178,银行退!A:F,6,FALSE)</f>
        <v>#N/A</v>
      </c>
      <c r="N3178" t="e">
        <f>VLOOKUP(J3178,网银退汇!F:J,5,FALSE)</f>
        <v>#N/A</v>
      </c>
    </row>
    <row r="3179" spans="1:14" hidden="1">
      <c r="A3179" s="1" t="s">
        <v>29066</v>
      </c>
      <c r="B3179" s="1">
        <v>2148310</v>
      </c>
      <c r="C3179" s="1" t="s">
        <v>19293</v>
      </c>
      <c r="D3179" s="1" t="s">
        <v>19294</v>
      </c>
      <c r="E3179" s="1" t="s">
        <v>19295</v>
      </c>
      <c r="F3179" s="2">
        <v>6819</v>
      </c>
      <c r="G3179" s="1" t="s">
        <v>114</v>
      </c>
      <c r="H3179" s="1" t="s">
        <v>91</v>
      </c>
      <c r="I3179" s="1" t="s">
        <v>92</v>
      </c>
      <c r="J3179" s="1" t="s">
        <v>29067</v>
      </c>
      <c r="K3179" s="1" t="s">
        <v>29068</v>
      </c>
      <c r="L3179">
        <f>VLOOKUP(B3179,HIS退!B:F,5,FALSE)</f>
        <v>-6819</v>
      </c>
      <c r="M3179" t="e">
        <f>VLOOKUP(J3179,银行退!A:F,6,FALSE)</f>
        <v>#N/A</v>
      </c>
      <c r="N3179" t="e">
        <f>VLOOKUP(J3179,网银退汇!F:J,5,FALSE)</f>
        <v>#N/A</v>
      </c>
    </row>
    <row r="3180" spans="1:14" hidden="1">
      <c r="A3180" s="1" t="s">
        <v>29069</v>
      </c>
      <c r="B3180" s="1">
        <v>2148323</v>
      </c>
      <c r="C3180" s="1" t="s">
        <v>19297</v>
      </c>
      <c r="D3180" s="1" t="s">
        <v>19298</v>
      </c>
      <c r="E3180" s="1" t="s">
        <v>19299</v>
      </c>
      <c r="F3180" s="2">
        <v>3526</v>
      </c>
      <c r="G3180" s="1" t="s">
        <v>114</v>
      </c>
      <c r="H3180" s="1" t="s">
        <v>91</v>
      </c>
      <c r="I3180" s="1" t="s">
        <v>92</v>
      </c>
      <c r="J3180" s="1" t="s">
        <v>29070</v>
      </c>
      <c r="K3180" s="1" t="s">
        <v>29071</v>
      </c>
      <c r="L3180">
        <f>VLOOKUP(B3180,HIS退!B:F,5,FALSE)</f>
        <v>-3526</v>
      </c>
      <c r="M3180" t="e">
        <f>VLOOKUP(J3180,银行退!A:F,6,FALSE)</f>
        <v>#N/A</v>
      </c>
      <c r="N3180" t="e">
        <f>VLOOKUP(J3180,网银退汇!F:J,5,FALSE)</f>
        <v>#N/A</v>
      </c>
    </row>
    <row r="3181" spans="1:14" hidden="1">
      <c r="A3181" s="1" t="s">
        <v>29072</v>
      </c>
      <c r="B3181" s="1">
        <v>2148373</v>
      </c>
      <c r="C3181" s="1" t="s">
        <v>19301</v>
      </c>
      <c r="D3181" s="1" t="s">
        <v>19302</v>
      </c>
      <c r="E3181" s="1" t="s">
        <v>19303</v>
      </c>
      <c r="F3181" s="2">
        <v>11500</v>
      </c>
      <c r="G3181" s="1" t="s">
        <v>114</v>
      </c>
      <c r="H3181" s="1" t="s">
        <v>91</v>
      </c>
      <c r="I3181" s="1" t="s">
        <v>92</v>
      </c>
      <c r="J3181" s="1" t="s">
        <v>29073</v>
      </c>
      <c r="K3181" s="1" t="s">
        <v>29074</v>
      </c>
      <c r="L3181">
        <f>VLOOKUP(B3181,HIS退!B:F,5,FALSE)</f>
        <v>-11500</v>
      </c>
      <c r="M3181" t="e">
        <f>VLOOKUP(J3181,银行退!A:F,6,FALSE)</f>
        <v>#N/A</v>
      </c>
      <c r="N3181" t="e">
        <f>VLOOKUP(J3181,网银退汇!F:J,5,FALSE)</f>
        <v>#N/A</v>
      </c>
    </row>
    <row r="3182" spans="1:14" hidden="1">
      <c r="A3182" s="1" t="s">
        <v>29075</v>
      </c>
      <c r="B3182" s="1">
        <v>2148459</v>
      </c>
      <c r="C3182" s="1" t="s">
        <v>19308</v>
      </c>
      <c r="D3182" s="1" t="s">
        <v>19309</v>
      </c>
      <c r="E3182" s="1" t="s">
        <v>19310</v>
      </c>
      <c r="F3182" s="2">
        <v>744</v>
      </c>
      <c r="G3182" s="1" t="s">
        <v>114</v>
      </c>
      <c r="H3182" s="1" t="s">
        <v>91</v>
      </c>
      <c r="I3182" s="1" t="s">
        <v>92</v>
      </c>
      <c r="J3182" s="1" t="s">
        <v>29076</v>
      </c>
      <c r="K3182" s="1" t="s">
        <v>29077</v>
      </c>
      <c r="L3182">
        <f>VLOOKUP(B3182,HIS退!B:F,5,FALSE)</f>
        <v>-744</v>
      </c>
      <c r="M3182" t="e">
        <f>VLOOKUP(J3182,银行退!A:F,6,FALSE)</f>
        <v>#N/A</v>
      </c>
      <c r="N3182" t="e">
        <f>VLOOKUP(J3182,网银退汇!F:J,5,FALSE)</f>
        <v>#N/A</v>
      </c>
    </row>
    <row r="3183" spans="1:14" hidden="1">
      <c r="A3183" s="1" t="s">
        <v>29078</v>
      </c>
      <c r="B3183" s="1">
        <v>2148461</v>
      </c>
      <c r="C3183" s="1" t="s">
        <v>29079</v>
      </c>
      <c r="D3183" s="1" t="s">
        <v>19312</v>
      </c>
      <c r="E3183" s="1" t="s">
        <v>19313</v>
      </c>
      <c r="F3183" s="2">
        <v>3850.32</v>
      </c>
      <c r="G3183" s="1" t="s">
        <v>114</v>
      </c>
      <c r="H3183" s="1" t="s">
        <v>93</v>
      </c>
      <c r="I3183" s="1" t="s">
        <v>23</v>
      </c>
      <c r="J3183" s="1" t="s">
        <v>29080</v>
      </c>
      <c r="K3183" s="1" t="s">
        <v>29081</v>
      </c>
      <c r="L3183">
        <f>VLOOKUP(B3183,HIS退!B:F,5,FALSE)</f>
        <v>-3850.32</v>
      </c>
      <c r="M3183" t="e">
        <f>VLOOKUP(J3183,银行退!A:F,6,FALSE)</f>
        <v>#N/A</v>
      </c>
      <c r="N3183" t="str">
        <f>VLOOKUP(J3183,网银退汇!F:J,5,FALSE)</f>
        <v>20170921</v>
      </c>
    </row>
    <row r="3184" spans="1:14" hidden="1">
      <c r="A3184" s="1" t="s">
        <v>29082</v>
      </c>
      <c r="B3184" s="1">
        <v>2148450</v>
      </c>
      <c r="C3184" s="1" t="s">
        <v>29083</v>
      </c>
      <c r="D3184" s="1" t="s">
        <v>19305</v>
      </c>
      <c r="E3184" s="1" t="s">
        <v>19306</v>
      </c>
      <c r="F3184" s="2">
        <v>9.5</v>
      </c>
      <c r="G3184" s="1" t="s">
        <v>114</v>
      </c>
      <c r="H3184" s="1" t="s">
        <v>93</v>
      </c>
      <c r="I3184" s="1" t="s">
        <v>23</v>
      </c>
      <c r="J3184" s="1" t="s">
        <v>29084</v>
      </c>
      <c r="K3184" s="1" t="s">
        <v>29085</v>
      </c>
      <c r="L3184">
        <f>VLOOKUP(B3184,HIS退!B:F,5,FALSE)</f>
        <v>-9.5</v>
      </c>
      <c r="M3184" t="e">
        <f>VLOOKUP(J3184,银行退!A:F,6,FALSE)</f>
        <v>#N/A</v>
      </c>
      <c r="N3184" t="str">
        <f>VLOOKUP(J3184,网银退汇!F:J,5,FALSE)</f>
        <v>20170921</v>
      </c>
    </row>
    <row r="3185" spans="1:14" hidden="1">
      <c r="A3185" s="1" t="s">
        <v>29086</v>
      </c>
      <c r="B3185" s="1">
        <v>2148485</v>
      </c>
      <c r="C3185" s="1" t="s">
        <v>19315</v>
      </c>
      <c r="D3185" s="1" t="s">
        <v>19316</v>
      </c>
      <c r="E3185" s="1" t="s">
        <v>19317</v>
      </c>
      <c r="F3185" s="2">
        <v>1788.68</v>
      </c>
      <c r="G3185" s="1" t="s">
        <v>114</v>
      </c>
      <c r="H3185" s="1" t="s">
        <v>91</v>
      </c>
      <c r="I3185" s="1" t="s">
        <v>92</v>
      </c>
      <c r="J3185" s="1" t="s">
        <v>29087</v>
      </c>
      <c r="K3185" s="1" t="s">
        <v>29088</v>
      </c>
      <c r="L3185">
        <f>VLOOKUP(B3185,HIS退!B:F,5,FALSE)</f>
        <v>-1788.68</v>
      </c>
      <c r="M3185" t="e">
        <f>VLOOKUP(J3185,银行退!A:F,6,FALSE)</f>
        <v>#N/A</v>
      </c>
      <c r="N3185" t="e">
        <f>VLOOKUP(J3185,网银退汇!F:J,5,FALSE)</f>
        <v>#N/A</v>
      </c>
    </row>
    <row r="3186" spans="1:14" hidden="1">
      <c r="A3186" s="1" t="s">
        <v>29089</v>
      </c>
      <c r="B3186" s="1">
        <v>2148490</v>
      </c>
      <c r="C3186" s="1" t="s">
        <v>19319</v>
      </c>
      <c r="D3186" s="1" t="s">
        <v>19320</v>
      </c>
      <c r="E3186" s="1" t="s">
        <v>19321</v>
      </c>
      <c r="F3186" s="2">
        <v>4639.88</v>
      </c>
      <c r="G3186" s="1" t="s">
        <v>114</v>
      </c>
      <c r="H3186" s="1" t="s">
        <v>91</v>
      </c>
      <c r="I3186" s="1" t="s">
        <v>92</v>
      </c>
      <c r="J3186" s="1" t="s">
        <v>29090</v>
      </c>
      <c r="K3186" s="1" t="s">
        <v>29091</v>
      </c>
      <c r="L3186">
        <f>VLOOKUP(B3186,HIS退!B:F,5,FALSE)</f>
        <v>-4639.88</v>
      </c>
      <c r="M3186" t="e">
        <f>VLOOKUP(J3186,银行退!A:F,6,FALSE)</f>
        <v>#N/A</v>
      </c>
      <c r="N3186" t="e">
        <f>VLOOKUP(J3186,网银退汇!F:J,5,FALSE)</f>
        <v>#N/A</v>
      </c>
    </row>
    <row r="3187" spans="1:14" hidden="1">
      <c r="A3187" s="1" t="s">
        <v>29092</v>
      </c>
      <c r="B3187" s="1">
        <v>2148498</v>
      </c>
      <c r="C3187" s="1" t="s">
        <v>19323</v>
      </c>
      <c r="D3187" s="1" t="s">
        <v>19324</v>
      </c>
      <c r="E3187" s="1" t="s">
        <v>19325</v>
      </c>
      <c r="F3187" s="2">
        <v>5465.34</v>
      </c>
      <c r="G3187" s="1" t="s">
        <v>114</v>
      </c>
      <c r="H3187" s="1" t="s">
        <v>91</v>
      </c>
      <c r="I3187" s="1" t="s">
        <v>92</v>
      </c>
      <c r="J3187" s="1" t="s">
        <v>29093</v>
      </c>
      <c r="K3187" s="1" t="s">
        <v>29094</v>
      </c>
      <c r="L3187">
        <f>VLOOKUP(B3187,HIS退!B:F,5,FALSE)</f>
        <v>-5465.34</v>
      </c>
      <c r="M3187" t="e">
        <f>VLOOKUP(J3187,银行退!A:F,6,FALSE)</f>
        <v>#N/A</v>
      </c>
      <c r="N3187" t="e">
        <f>VLOOKUP(J3187,网银退汇!F:J,5,FALSE)</f>
        <v>#N/A</v>
      </c>
    </row>
    <row r="3188" spans="1:14" hidden="1">
      <c r="A3188" s="1" t="s">
        <v>29095</v>
      </c>
      <c r="B3188" s="1">
        <v>2148530</v>
      </c>
      <c r="C3188" s="1" t="s">
        <v>19327</v>
      </c>
      <c r="D3188" s="1" t="s">
        <v>19328</v>
      </c>
      <c r="E3188" s="1" t="s">
        <v>19329</v>
      </c>
      <c r="F3188" s="2">
        <v>3033</v>
      </c>
      <c r="G3188" s="1" t="s">
        <v>114</v>
      </c>
      <c r="H3188" s="1" t="s">
        <v>91</v>
      </c>
      <c r="I3188" s="1" t="s">
        <v>92</v>
      </c>
      <c r="J3188" s="1" t="s">
        <v>29096</v>
      </c>
      <c r="K3188" s="1" t="s">
        <v>29097</v>
      </c>
      <c r="L3188">
        <f>VLOOKUP(B3188,HIS退!B:F,5,FALSE)</f>
        <v>-3033</v>
      </c>
      <c r="M3188" t="e">
        <f>VLOOKUP(J3188,银行退!A:F,6,FALSE)</f>
        <v>#N/A</v>
      </c>
      <c r="N3188" t="e">
        <f>VLOOKUP(J3188,网银退汇!F:J,5,FALSE)</f>
        <v>#N/A</v>
      </c>
    </row>
    <row r="3189" spans="1:14" hidden="1">
      <c r="A3189" s="1" t="s">
        <v>29098</v>
      </c>
      <c r="B3189" s="1">
        <v>2148559</v>
      </c>
      <c r="C3189" s="1" t="s">
        <v>19331</v>
      </c>
      <c r="D3189" s="1" t="s">
        <v>19332</v>
      </c>
      <c r="E3189" s="1" t="s">
        <v>19333</v>
      </c>
      <c r="F3189" s="2">
        <v>2000</v>
      </c>
      <c r="G3189" s="1" t="s">
        <v>114</v>
      </c>
      <c r="H3189" s="1" t="s">
        <v>91</v>
      </c>
      <c r="I3189" s="1" t="s">
        <v>92</v>
      </c>
      <c r="J3189" s="1" t="s">
        <v>29099</v>
      </c>
      <c r="K3189" s="1" t="s">
        <v>29100</v>
      </c>
      <c r="L3189">
        <f>VLOOKUP(B3189,HIS退!B:F,5,FALSE)</f>
        <v>-2000</v>
      </c>
      <c r="M3189" t="e">
        <f>VLOOKUP(J3189,银行退!A:F,6,FALSE)</f>
        <v>#N/A</v>
      </c>
      <c r="N3189" t="e">
        <f>VLOOKUP(J3189,网银退汇!F:J,5,FALSE)</f>
        <v>#N/A</v>
      </c>
    </row>
    <row r="3190" spans="1:14" hidden="1">
      <c r="A3190" s="1" t="s">
        <v>29101</v>
      </c>
      <c r="B3190" s="1">
        <v>2148565</v>
      </c>
      <c r="C3190" s="1" t="s">
        <v>19335</v>
      </c>
      <c r="D3190" s="1" t="s">
        <v>19328</v>
      </c>
      <c r="E3190" s="1" t="s">
        <v>19329</v>
      </c>
      <c r="F3190" s="2">
        <v>4000</v>
      </c>
      <c r="G3190" s="1" t="s">
        <v>114</v>
      </c>
      <c r="H3190" s="1" t="s">
        <v>91</v>
      </c>
      <c r="I3190" s="1" t="s">
        <v>92</v>
      </c>
      <c r="J3190" s="1" t="s">
        <v>29102</v>
      </c>
      <c r="K3190" s="1" t="s">
        <v>29103</v>
      </c>
      <c r="L3190">
        <f>VLOOKUP(B3190,HIS退!B:F,5,FALSE)</f>
        <v>-4000</v>
      </c>
      <c r="M3190" t="e">
        <f>VLOOKUP(J3190,银行退!A:F,6,FALSE)</f>
        <v>#N/A</v>
      </c>
      <c r="N3190" t="e">
        <f>VLOOKUP(J3190,网银退汇!F:J,5,FALSE)</f>
        <v>#N/A</v>
      </c>
    </row>
    <row r="3191" spans="1:14" hidden="1">
      <c r="A3191" s="1" t="s">
        <v>29104</v>
      </c>
      <c r="B3191" s="1">
        <v>2148591</v>
      </c>
      <c r="C3191" s="1" t="s">
        <v>19337</v>
      </c>
      <c r="D3191" s="1" t="s">
        <v>19338</v>
      </c>
      <c r="E3191" s="1" t="s">
        <v>19339</v>
      </c>
      <c r="F3191" s="2">
        <v>979</v>
      </c>
      <c r="G3191" s="1" t="s">
        <v>114</v>
      </c>
      <c r="H3191" s="1" t="s">
        <v>91</v>
      </c>
      <c r="I3191" s="1" t="s">
        <v>92</v>
      </c>
      <c r="J3191" s="1" t="s">
        <v>29105</v>
      </c>
      <c r="K3191" s="1" t="s">
        <v>29106</v>
      </c>
      <c r="L3191">
        <f>VLOOKUP(B3191,HIS退!B:F,5,FALSE)</f>
        <v>-979</v>
      </c>
      <c r="M3191" t="e">
        <f>VLOOKUP(J3191,银行退!A:F,6,FALSE)</f>
        <v>#N/A</v>
      </c>
      <c r="N3191" t="e">
        <f>VLOOKUP(J3191,网银退汇!F:J,5,FALSE)</f>
        <v>#N/A</v>
      </c>
    </row>
    <row r="3192" spans="1:14" hidden="1">
      <c r="A3192" s="1" t="s">
        <v>29107</v>
      </c>
      <c r="B3192" s="1">
        <v>2148619</v>
      </c>
      <c r="C3192" s="1" t="s">
        <v>19341</v>
      </c>
      <c r="D3192" s="1" t="s">
        <v>19342</v>
      </c>
      <c r="E3192" s="1" t="s">
        <v>19343</v>
      </c>
      <c r="F3192" s="2">
        <v>7515.05</v>
      </c>
      <c r="G3192" s="1" t="s">
        <v>114</v>
      </c>
      <c r="H3192" s="1" t="s">
        <v>91</v>
      </c>
      <c r="I3192" s="1" t="s">
        <v>92</v>
      </c>
      <c r="J3192" s="1" t="s">
        <v>29108</v>
      </c>
      <c r="K3192" s="1" t="s">
        <v>29109</v>
      </c>
      <c r="L3192">
        <f>VLOOKUP(B3192,HIS退!B:F,5,FALSE)</f>
        <v>-7515.05</v>
      </c>
      <c r="M3192" t="e">
        <f>VLOOKUP(J3192,银行退!A:F,6,FALSE)</f>
        <v>#N/A</v>
      </c>
      <c r="N3192" t="e">
        <f>VLOOKUP(J3192,网银退汇!F:J,5,FALSE)</f>
        <v>#N/A</v>
      </c>
    </row>
    <row r="3193" spans="1:14" hidden="1">
      <c r="A3193" s="1" t="s">
        <v>29110</v>
      </c>
      <c r="B3193" s="1">
        <v>2148671</v>
      </c>
      <c r="C3193" s="1" t="s">
        <v>19349</v>
      </c>
      <c r="D3193" s="1" t="s">
        <v>19350</v>
      </c>
      <c r="E3193" s="1" t="s">
        <v>19351</v>
      </c>
      <c r="F3193" s="2">
        <v>500</v>
      </c>
      <c r="G3193" s="1" t="s">
        <v>114</v>
      </c>
      <c r="H3193" s="1" t="s">
        <v>91</v>
      </c>
      <c r="I3193" s="1" t="s">
        <v>92</v>
      </c>
      <c r="J3193" s="1" t="s">
        <v>29111</v>
      </c>
      <c r="K3193" s="1" t="s">
        <v>29112</v>
      </c>
      <c r="L3193">
        <f>VLOOKUP(B3193,HIS退!B:F,5,FALSE)</f>
        <v>-500</v>
      </c>
      <c r="M3193" t="e">
        <f>VLOOKUP(J3193,银行退!A:F,6,FALSE)</f>
        <v>#N/A</v>
      </c>
      <c r="N3193" t="e">
        <f>VLOOKUP(J3193,网银退汇!F:J,5,FALSE)</f>
        <v>#N/A</v>
      </c>
    </row>
    <row r="3194" spans="1:14" hidden="1">
      <c r="A3194" s="1" t="s">
        <v>29113</v>
      </c>
      <c r="B3194" s="1">
        <v>2148672</v>
      </c>
      <c r="C3194" s="1" t="s">
        <v>19353</v>
      </c>
      <c r="D3194" s="1" t="s">
        <v>19309</v>
      </c>
      <c r="E3194" s="1" t="s">
        <v>19310</v>
      </c>
      <c r="F3194" s="2">
        <v>930.48</v>
      </c>
      <c r="G3194" s="1" t="s">
        <v>114</v>
      </c>
      <c r="H3194" s="1" t="s">
        <v>91</v>
      </c>
      <c r="I3194" s="1" t="s">
        <v>92</v>
      </c>
      <c r="J3194" s="1" t="s">
        <v>29114</v>
      </c>
      <c r="K3194" s="1" t="s">
        <v>29077</v>
      </c>
      <c r="L3194">
        <f>VLOOKUP(B3194,HIS退!B:F,5,FALSE)</f>
        <v>-930.48</v>
      </c>
      <c r="M3194" t="e">
        <f>VLOOKUP(J3194,银行退!A:F,6,FALSE)</f>
        <v>#N/A</v>
      </c>
      <c r="N3194" t="e">
        <f>VLOOKUP(J3194,网银退汇!F:J,5,FALSE)</f>
        <v>#N/A</v>
      </c>
    </row>
    <row r="3195" spans="1:14" hidden="1">
      <c r="A3195" s="1" t="s">
        <v>29115</v>
      </c>
      <c r="B3195" s="1">
        <v>2148665</v>
      </c>
      <c r="C3195" s="1" t="s">
        <v>19345</v>
      </c>
      <c r="D3195" s="1" t="s">
        <v>19346</v>
      </c>
      <c r="E3195" s="1" t="s">
        <v>19347</v>
      </c>
      <c r="F3195" s="2">
        <v>28.92</v>
      </c>
      <c r="G3195" s="1" t="s">
        <v>114</v>
      </c>
      <c r="H3195" s="1" t="s">
        <v>91</v>
      </c>
      <c r="I3195" s="1" t="s">
        <v>92</v>
      </c>
      <c r="J3195" s="1" t="s">
        <v>29116</v>
      </c>
      <c r="K3195" s="1" t="s">
        <v>29117</v>
      </c>
      <c r="L3195">
        <f>VLOOKUP(B3195,HIS退!B:F,5,FALSE)</f>
        <v>-28.92</v>
      </c>
      <c r="M3195" t="e">
        <f>VLOOKUP(J3195,银行退!A:F,6,FALSE)</f>
        <v>#N/A</v>
      </c>
      <c r="N3195" t="e">
        <f>VLOOKUP(J3195,网银退汇!F:J,5,FALSE)</f>
        <v>#N/A</v>
      </c>
    </row>
    <row r="3196" spans="1:14" hidden="1">
      <c r="A3196" s="1" t="s">
        <v>29118</v>
      </c>
      <c r="B3196" s="1">
        <v>2148688</v>
      </c>
      <c r="C3196" s="1" t="s">
        <v>19355</v>
      </c>
      <c r="D3196" s="1" t="s">
        <v>19356</v>
      </c>
      <c r="E3196" s="1" t="s">
        <v>19357</v>
      </c>
      <c r="F3196" s="2">
        <v>4649.6000000000004</v>
      </c>
      <c r="G3196" s="1" t="s">
        <v>114</v>
      </c>
      <c r="H3196" s="1" t="s">
        <v>91</v>
      </c>
      <c r="I3196" s="1" t="s">
        <v>92</v>
      </c>
      <c r="J3196" s="1" t="s">
        <v>29119</v>
      </c>
      <c r="K3196" s="1" t="s">
        <v>29120</v>
      </c>
      <c r="L3196">
        <f>VLOOKUP(B3196,HIS退!B:F,5,FALSE)</f>
        <v>-4649.6000000000004</v>
      </c>
      <c r="M3196" t="e">
        <f>VLOOKUP(J3196,银行退!A:F,6,FALSE)</f>
        <v>#N/A</v>
      </c>
      <c r="N3196" t="e">
        <f>VLOOKUP(J3196,网银退汇!F:J,5,FALSE)</f>
        <v>#N/A</v>
      </c>
    </row>
    <row r="3197" spans="1:14" hidden="1">
      <c r="A3197" s="1" t="s">
        <v>29121</v>
      </c>
      <c r="B3197" s="1">
        <v>2148697</v>
      </c>
      <c r="C3197" s="1" t="s">
        <v>19359</v>
      </c>
      <c r="D3197" s="1" t="s">
        <v>19360</v>
      </c>
      <c r="E3197" s="1" t="s">
        <v>19361</v>
      </c>
      <c r="F3197" s="2">
        <v>2890.96</v>
      </c>
      <c r="G3197" s="1" t="s">
        <v>114</v>
      </c>
      <c r="H3197" s="1" t="s">
        <v>91</v>
      </c>
      <c r="I3197" s="1" t="s">
        <v>92</v>
      </c>
      <c r="J3197" s="1" t="s">
        <v>29122</v>
      </c>
      <c r="K3197" s="1" t="s">
        <v>29123</v>
      </c>
      <c r="L3197">
        <f>VLOOKUP(B3197,HIS退!B:F,5,FALSE)</f>
        <v>-2890.96</v>
      </c>
      <c r="M3197" t="e">
        <f>VLOOKUP(J3197,银行退!A:F,6,FALSE)</f>
        <v>#N/A</v>
      </c>
      <c r="N3197" t="e">
        <f>VLOOKUP(J3197,网银退汇!F:J,5,FALSE)</f>
        <v>#N/A</v>
      </c>
    </row>
    <row r="3198" spans="1:14" hidden="1">
      <c r="A3198" s="1" t="s">
        <v>29124</v>
      </c>
      <c r="B3198" s="1">
        <v>2148706</v>
      </c>
      <c r="C3198" s="1" t="s">
        <v>19363</v>
      </c>
      <c r="D3198" s="1" t="s">
        <v>19364</v>
      </c>
      <c r="E3198" s="1" t="s">
        <v>19365</v>
      </c>
      <c r="F3198" s="2">
        <v>9000</v>
      </c>
      <c r="G3198" s="1" t="s">
        <v>114</v>
      </c>
      <c r="H3198" s="1" t="s">
        <v>91</v>
      </c>
      <c r="I3198" s="1" t="s">
        <v>92</v>
      </c>
      <c r="J3198" s="1" t="s">
        <v>29125</v>
      </c>
      <c r="K3198" s="1" t="s">
        <v>29126</v>
      </c>
      <c r="L3198">
        <f>VLOOKUP(B3198,HIS退!B:F,5,FALSE)</f>
        <v>-9000</v>
      </c>
      <c r="M3198" t="e">
        <f>VLOOKUP(J3198,银行退!A:F,6,FALSE)</f>
        <v>#N/A</v>
      </c>
      <c r="N3198" t="e">
        <f>VLOOKUP(J3198,网银退汇!F:J,5,FALSE)</f>
        <v>#N/A</v>
      </c>
    </row>
    <row r="3199" spans="1:14" hidden="1">
      <c r="A3199" s="1" t="s">
        <v>29127</v>
      </c>
      <c r="B3199" s="1">
        <v>2148711</v>
      </c>
      <c r="C3199" s="1" t="s">
        <v>19367</v>
      </c>
      <c r="D3199" s="1" t="s">
        <v>19364</v>
      </c>
      <c r="E3199" s="1" t="s">
        <v>19365</v>
      </c>
      <c r="F3199" s="2">
        <v>9000</v>
      </c>
      <c r="G3199" s="1" t="s">
        <v>114</v>
      </c>
      <c r="H3199" s="1" t="s">
        <v>91</v>
      </c>
      <c r="I3199" s="1" t="s">
        <v>92</v>
      </c>
      <c r="J3199" s="1" t="s">
        <v>29128</v>
      </c>
      <c r="K3199" s="1" t="s">
        <v>29126</v>
      </c>
      <c r="L3199">
        <f>VLOOKUP(B3199,HIS退!B:F,5,FALSE)</f>
        <v>-9000</v>
      </c>
      <c r="M3199" t="e">
        <f>VLOOKUP(J3199,银行退!A:F,6,FALSE)</f>
        <v>#N/A</v>
      </c>
      <c r="N3199" t="e">
        <f>VLOOKUP(J3199,网银退汇!F:J,5,FALSE)</f>
        <v>#N/A</v>
      </c>
    </row>
    <row r="3200" spans="1:14" hidden="1">
      <c r="A3200" s="1" t="s">
        <v>29129</v>
      </c>
      <c r="B3200" s="1">
        <v>2148714</v>
      </c>
      <c r="C3200" s="1" t="s">
        <v>19369</v>
      </c>
      <c r="D3200" s="1" t="s">
        <v>19364</v>
      </c>
      <c r="E3200" s="1" t="s">
        <v>19365</v>
      </c>
      <c r="F3200" s="2">
        <v>2874.23</v>
      </c>
      <c r="G3200" s="1" t="s">
        <v>114</v>
      </c>
      <c r="H3200" s="1" t="s">
        <v>91</v>
      </c>
      <c r="I3200" s="1" t="s">
        <v>92</v>
      </c>
      <c r="J3200" s="1" t="s">
        <v>29130</v>
      </c>
      <c r="K3200" s="1" t="s">
        <v>29126</v>
      </c>
      <c r="L3200">
        <f>VLOOKUP(B3200,HIS退!B:F,5,FALSE)</f>
        <v>-2874.23</v>
      </c>
      <c r="M3200" t="e">
        <f>VLOOKUP(J3200,银行退!A:F,6,FALSE)</f>
        <v>#N/A</v>
      </c>
      <c r="N3200" t="e">
        <f>VLOOKUP(J3200,网银退汇!F:J,5,FALSE)</f>
        <v>#N/A</v>
      </c>
    </row>
    <row r="3201" spans="1:14" hidden="1">
      <c r="A3201" s="1" t="s">
        <v>29131</v>
      </c>
      <c r="B3201" s="1">
        <v>2148736</v>
      </c>
      <c r="C3201" s="1" t="s">
        <v>19371</v>
      </c>
      <c r="D3201" s="1" t="s">
        <v>19372</v>
      </c>
      <c r="E3201" s="1" t="s">
        <v>19373</v>
      </c>
      <c r="F3201" s="2">
        <v>3516.78</v>
      </c>
      <c r="G3201" s="1" t="s">
        <v>114</v>
      </c>
      <c r="H3201" s="1" t="s">
        <v>91</v>
      </c>
      <c r="I3201" s="1" t="s">
        <v>92</v>
      </c>
      <c r="J3201" s="1" t="s">
        <v>29132</v>
      </c>
      <c r="K3201" s="1" t="s">
        <v>29133</v>
      </c>
      <c r="L3201">
        <f>VLOOKUP(B3201,HIS退!B:F,5,FALSE)</f>
        <v>-3516.78</v>
      </c>
      <c r="M3201" t="e">
        <f>VLOOKUP(J3201,银行退!A:F,6,FALSE)</f>
        <v>#N/A</v>
      </c>
      <c r="N3201" t="e">
        <f>VLOOKUP(J3201,网银退汇!F:J,5,FALSE)</f>
        <v>#N/A</v>
      </c>
    </row>
    <row r="3202" spans="1:14" hidden="1">
      <c r="A3202" s="1" t="s">
        <v>29134</v>
      </c>
      <c r="B3202" s="1">
        <v>2148758</v>
      </c>
      <c r="C3202" s="1" t="s">
        <v>29135</v>
      </c>
      <c r="D3202" s="1" t="s">
        <v>19375</v>
      </c>
      <c r="E3202" s="1" t="s">
        <v>19376</v>
      </c>
      <c r="F3202" s="2">
        <v>1000</v>
      </c>
      <c r="G3202" s="1" t="s">
        <v>114</v>
      </c>
      <c r="H3202" s="1" t="s">
        <v>93</v>
      </c>
      <c r="I3202" s="1" t="s">
        <v>23</v>
      </c>
      <c r="J3202" s="1" t="s">
        <v>29136</v>
      </c>
      <c r="K3202" s="1" t="s">
        <v>29137</v>
      </c>
      <c r="L3202">
        <f>VLOOKUP(B3202,HIS退!B:F,5,FALSE)</f>
        <v>-1000</v>
      </c>
      <c r="M3202" t="e">
        <f>VLOOKUP(J3202,银行退!A:F,6,FALSE)</f>
        <v>#N/A</v>
      </c>
      <c r="N3202" t="str">
        <f>VLOOKUP(J3202,网银退汇!F:J,5,FALSE)</f>
        <v>20170921</v>
      </c>
    </row>
    <row r="3203" spans="1:14" hidden="1">
      <c r="A3203" s="1" t="s">
        <v>29138</v>
      </c>
      <c r="B3203" s="1">
        <v>2148779</v>
      </c>
      <c r="C3203" s="1" t="s">
        <v>19378</v>
      </c>
      <c r="D3203" s="1" t="s">
        <v>19379</v>
      </c>
      <c r="E3203" s="1" t="s">
        <v>19380</v>
      </c>
      <c r="F3203" s="2">
        <v>5000</v>
      </c>
      <c r="G3203" s="1" t="s">
        <v>114</v>
      </c>
      <c r="H3203" s="1" t="s">
        <v>91</v>
      </c>
      <c r="I3203" s="1" t="s">
        <v>92</v>
      </c>
      <c r="J3203" s="1" t="s">
        <v>29139</v>
      </c>
      <c r="K3203" s="1" t="s">
        <v>29140</v>
      </c>
      <c r="L3203">
        <f>VLOOKUP(B3203,HIS退!B:F,5,FALSE)</f>
        <v>-5000</v>
      </c>
      <c r="M3203" t="e">
        <f>VLOOKUP(J3203,银行退!A:F,6,FALSE)</f>
        <v>#N/A</v>
      </c>
      <c r="N3203" t="e">
        <f>VLOOKUP(J3203,网银退汇!F:J,5,FALSE)</f>
        <v>#N/A</v>
      </c>
    </row>
    <row r="3204" spans="1:14" hidden="1">
      <c r="A3204" s="1" t="s">
        <v>29141</v>
      </c>
      <c r="B3204" s="1">
        <v>2148790</v>
      </c>
      <c r="C3204" s="1" t="s">
        <v>29142</v>
      </c>
      <c r="D3204" s="1" t="s">
        <v>19382</v>
      </c>
      <c r="E3204" s="1" t="s">
        <v>19383</v>
      </c>
      <c r="F3204" s="2">
        <v>181</v>
      </c>
      <c r="G3204" s="1" t="s">
        <v>114</v>
      </c>
      <c r="H3204" s="1" t="s">
        <v>93</v>
      </c>
      <c r="I3204" s="1" t="s">
        <v>23</v>
      </c>
      <c r="J3204" s="1" t="s">
        <v>29143</v>
      </c>
      <c r="K3204" s="1" t="s">
        <v>29144</v>
      </c>
      <c r="L3204">
        <f>VLOOKUP(B3204,HIS退!B:F,5,FALSE)</f>
        <v>-181</v>
      </c>
      <c r="M3204" t="e">
        <f>VLOOKUP(J3204,银行退!A:F,6,FALSE)</f>
        <v>#N/A</v>
      </c>
      <c r="N3204" t="str">
        <f>VLOOKUP(J3204,网银退汇!F:J,5,FALSE)</f>
        <v>20170921</v>
      </c>
    </row>
    <row r="3205" spans="1:14" hidden="1">
      <c r="A3205" s="1" t="s">
        <v>29145</v>
      </c>
      <c r="B3205" s="1">
        <v>2148798</v>
      </c>
      <c r="C3205" s="1" t="s">
        <v>19385</v>
      </c>
      <c r="D3205" s="1" t="s">
        <v>19386</v>
      </c>
      <c r="E3205" s="1" t="s">
        <v>19387</v>
      </c>
      <c r="F3205" s="2">
        <v>67.39</v>
      </c>
      <c r="G3205" s="1" t="s">
        <v>114</v>
      </c>
      <c r="H3205" s="1" t="s">
        <v>91</v>
      </c>
      <c r="I3205" s="1" t="s">
        <v>92</v>
      </c>
      <c r="J3205" s="1" t="s">
        <v>29146</v>
      </c>
      <c r="K3205" s="1" t="s">
        <v>29147</v>
      </c>
      <c r="L3205">
        <f>VLOOKUP(B3205,HIS退!B:F,5,FALSE)</f>
        <v>-67.39</v>
      </c>
      <c r="M3205" t="e">
        <f>VLOOKUP(J3205,银行退!A:F,6,FALSE)</f>
        <v>#N/A</v>
      </c>
      <c r="N3205" t="e">
        <f>VLOOKUP(J3205,网银退汇!F:J,5,FALSE)</f>
        <v>#N/A</v>
      </c>
    </row>
    <row r="3206" spans="1:14" hidden="1">
      <c r="A3206" s="1" t="s">
        <v>29148</v>
      </c>
      <c r="B3206" s="1">
        <v>2148843</v>
      </c>
      <c r="C3206" s="1" t="s">
        <v>19389</v>
      </c>
      <c r="D3206" s="1" t="s">
        <v>556</v>
      </c>
      <c r="E3206" s="1" t="s">
        <v>557</v>
      </c>
      <c r="F3206" s="2">
        <v>415</v>
      </c>
      <c r="G3206" s="1" t="s">
        <v>114</v>
      </c>
      <c r="H3206" s="1" t="s">
        <v>91</v>
      </c>
      <c r="I3206" s="1" t="s">
        <v>92</v>
      </c>
      <c r="J3206" s="1" t="s">
        <v>29149</v>
      </c>
      <c r="K3206" s="1" t="s">
        <v>1201</v>
      </c>
      <c r="L3206">
        <f>VLOOKUP(B3206,HIS退!B:F,5,FALSE)</f>
        <v>-415</v>
      </c>
      <c r="M3206" t="e">
        <f>VLOOKUP(J3206,银行退!A:F,6,FALSE)</f>
        <v>#N/A</v>
      </c>
      <c r="N3206" t="e">
        <f>VLOOKUP(J3206,网银退汇!F:J,5,FALSE)</f>
        <v>#N/A</v>
      </c>
    </row>
    <row r="3207" spans="1:14" hidden="1">
      <c r="A3207" s="1" t="s">
        <v>29150</v>
      </c>
      <c r="B3207" s="1">
        <v>2148846</v>
      </c>
      <c r="C3207" s="1" t="s">
        <v>19391</v>
      </c>
      <c r="D3207" s="1" t="s">
        <v>18653</v>
      </c>
      <c r="E3207" s="1" t="s">
        <v>18654</v>
      </c>
      <c r="F3207" s="2">
        <v>5542.74</v>
      </c>
      <c r="G3207" s="1" t="s">
        <v>114</v>
      </c>
      <c r="H3207" s="1" t="s">
        <v>91</v>
      </c>
      <c r="I3207" s="1" t="s">
        <v>92</v>
      </c>
      <c r="J3207" s="1" t="s">
        <v>29151</v>
      </c>
      <c r="K3207" s="1" t="s">
        <v>28562</v>
      </c>
      <c r="L3207">
        <f>VLOOKUP(B3207,HIS退!B:F,5,FALSE)</f>
        <v>-5542.74</v>
      </c>
      <c r="M3207" t="e">
        <f>VLOOKUP(J3207,银行退!A:F,6,FALSE)</f>
        <v>#N/A</v>
      </c>
      <c r="N3207" t="e">
        <f>VLOOKUP(J3207,网银退汇!F:J,5,FALSE)</f>
        <v>#N/A</v>
      </c>
    </row>
    <row r="3208" spans="1:14" hidden="1">
      <c r="A3208" s="1" t="s">
        <v>29152</v>
      </c>
      <c r="B3208" s="1">
        <v>2148852</v>
      </c>
      <c r="C3208" s="1" t="s">
        <v>29153</v>
      </c>
      <c r="D3208" s="1" t="s">
        <v>19393</v>
      </c>
      <c r="E3208" s="1" t="s">
        <v>19394</v>
      </c>
      <c r="F3208" s="2">
        <v>400</v>
      </c>
      <c r="G3208" s="1" t="s">
        <v>114</v>
      </c>
      <c r="H3208" s="1" t="s">
        <v>93</v>
      </c>
      <c r="I3208" s="1" t="s">
        <v>23</v>
      </c>
      <c r="J3208" s="1" t="s">
        <v>29154</v>
      </c>
      <c r="K3208" s="1" t="s">
        <v>1201</v>
      </c>
      <c r="L3208">
        <f>VLOOKUP(B3208,HIS退!B:F,5,FALSE)</f>
        <v>-400</v>
      </c>
      <c r="M3208" t="e">
        <f>VLOOKUP(J3208,银行退!A:F,6,FALSE)</f>
        <v>#N/A</v>
      </c>
      <c r="N3208" t="str">
        <f>VLOOKUP(J3208,网银退汇!F:J,5,FALSE)</f>
        <v>20170921</v>
      </c>
    </row>
    <row r="3209" spans="1:14" hidden="1">
      <c r="A3209" s="1" t="s">
        <v>29155</v>
      </c>
      <c r="B3209" s="1">
        <v>2148855</v>
      </c>
      <c r="C3209" s="1" t="s">
        <v>19396</v>
      </c>
      <c r="D3209" s="1" t="s">
        <v>19397</v>
      </c>
      <c r="E3209" s="1" t="s">
        <v>19387</v>
      </c>
      <c r="F3209" s="2">
        <v>2169.3000000000002</v>
      </c>
      <c r="G3209" s="1" t="s">
        <v>114</v>
      </c>
      <c r="H3209" s="1" t="s">
        <v>91</v>
      </c>
      <c r="I3209" s="1" t="s">
        <v>92</v>
      </c>
      <c r="J3209" s="1" t="s">
        <v>29156</v>
      </c>
      <c r="K3209" s="1" t="s">
        <v>29147</v>
      </c>
      <c r="L3209">
        <f>VLOOKUP(B3209,HIS退!B:F,5,FALSE)</f>
        <v>-2169.3000000000002</v>
      </c>
      <c r="M3209" t="e">
        <f>VLOOKUP(J3209,银行退!A:F,6,FALSE)</f>
        <v>#N/A</v>
      </c>
      <c r="N3209" t="e">
        <f>VLOOKUP(J3209,网银退汇!F:J,5,FALSE)</f>
        <v>#N/A</v>
      </c>
    </row>
    <row r="3210" spans="1:14" hidden="1">
      <c r="A3210" s="1" t="s">
        <v>29157</v>
      </c>
      <c r="B3210" s="1">
        <v>2148907</v>
      </c>
      <c r="C3210" s="1" t="s">
        <v>19399</v>
      </c>
      <c r="D3210" s="1" t="s">
        <v>19400</v>
      </c>
      <c r="E3210" s="1" t="s">
        <v>19401</v>
      </c>
      <c r="F3210" s="2">
        <v>5067.07</v>
      </c>
      <c r="G3210" s="1" t="s">
        <v>114</v>
      </c>
      <c r="H3210" s="1" t="s">
        <v>91</v>
      </c>
      <c r="I3210" s="1" t="s">
        <v>92</v>
      </c>
      <c r="J3210" s="1" t="s">
        <v>29158</v>
      </c>
      <c r="K3210" s="1" t="s">
        <v>29159</v>
      </c>
      <c r="L3210">
        <f>VLOOKUP(B3210,HIS退!B:F,5,FALSE)</f>
        <v>-5067.07</v>
      </c>
      <c r="M3210" t="e">
        <f>VLOOKUP(J3210,银行退!A:F,6,FALSE)</f>
        <v>#N/A</v>
      </c>
      <c r="N3210" t="e">
        <f>VLOOKUP(J3210,网银退汇!F:J,5,FALSE)</f>
        <v>#N/A</v>
      </c>
    </row>
    <row r="3211" spans="1:14" hidden="1">
      <c r="A3211" s="1" t="s">
        <v>29160</v>
      </c>
      <c r="B3211" s="1">
        <v>2148922</v>
      </c>
      <c r="C3211" s="1" t="s">
        <v>19403</v>
      </c>
      <c r="D3211" s="1" t="s">
        <v>19404</v>
      </c>
      <c r="E3211" s="1" t="s">
        <v>19405</v>
      </c>
      <c r="F3211" s="2">
        <v>1900</v>
      </c>
      <c r="G3211" s="1" t="s">
        <v>114</v>
      </c>
      <c r="H3211" s="1" t="s">
        <v>91</v>
      </c>
      <c r="I3211" s="1" t="s">
        <v>92</v>
      </c>
      <c r="J3211" s="1" t="s">
        <v>29161</v>
      </c>
      <c r="K3211" s="1" t="s">
        <v>29162</v>
      </c>
      <c r="L3211">
        <f>VLOOKUP(B3211,HIS退!B:F,5,FALSE)</f>
        <v>-1900</v>
      </c>
      <c r="M3211" t="e">
        <f>VLOOKUP(J3211,银行退!A:F,6,FALSE)</f>
        <v>#N/A</v>
      </c>
      <c r="N3211" t="e">
        <f>VLOOKUP(J3211,网银退汇!F:J,5,FALSE)</f>
        <v>#N/A</v>
      </c>
    </row>
    <row r="3212" spans="1:14" hidden="1">
      <c r="A3212" s="1" t="s">
        <v>29163</v>
      </c>
      <c r="B3212" s="1">
        <v>2148926</v>
      </c>
      <c r="C3212" s="1" t="s">
        <v>29164</v>
      </c>
      <c r="D3212" s="1" t="s">
        <v>19407</v>
      </c>
      <c r="E3212" s="1" t="s">
        <v>19408</v>
      </c>
      <c r="F3212" s="2">
        <v>1586.76</v>
      </c>
      <c r="G3212" s="1" t="s">
        <v>114</v>
      </c>
      <c r="H3212" s="1" t="s">
        <v>93</v>
      </c>
      <c r="I3212" s="1" t="s">
        <v>23</v>
      </c>
      <c r="J3212" s="1" t="s">
        <v>29165</v>
      </c>
      <c r="K3212" s="1" t="s">
        <v>29166</v>
      </c>
      <c r="L3212">
        <f>VLOOKUP(B3212,HIS退!B:F,5,FALSE)</f>
        <v>-1586.76</v>
      </c>
      <c r="M3212" t="e">
        <f>VLOOKUP(J3212,银行退!A:F,6,FALSE)</f>
        <v>#N/A</v>
      </c>
      <c r="N3212" t="str">
        <f>VLOOKUP(J3212,网银退汇!F:J,5,FALSE)</f>
        <v>20170921</v>
      </c>
    </row>
    <row r="3213" spans="1:14" hidden="1">
      <c r="A3213" s="1" t="s">
        <v>29167</v>
      </c>
      <c r="B3213" s="1">
        <v>2149099</v>
      </c>
      <c r="C3213" s="1" t="s">
        <v>29168</v>
      </c>
      <c r="D3213" s="1" t="s">
        <v>19410</v>
      </c>
      <c r="E3213" s="1" t="s">
        <v>19411</v>
      </c>
      <c r="F3213" s="2">
        <v>20285.419999999998</v>
      </c>
      <c r="G3213" s="1" t="s">
        <v>114</v>
      </c>
      <c r="H3213" s="1" t="s">
        <v>93</v>
      </c>
      <c r="I3213" s="1" t="s">
        <v>23</v>
      </c>
      <c r="J3213" s="1" t="s">
        <v>29169</v>
      </c>
      <c r="K3213" s="1" t="s">
        <v>29170</v>
      </c>
      <c r="L3213">
        <f>VLOOKUP(B3213,HIS退!B:F,5,FALSE)</f>
        <v>-20285.419999999998</v>
      </c>
      <c r="M3213" t="e">
        <f>VLOOKUP(J3213,银行退!A:F,6,FALSE)</f>
        <v>#N/A</v>
      </c>
      <c r="N3213" t="str">
        <f>VLOOKUP(J3213,网银退汇!F:J,5,FALSE)</f>
        <v>20170921</v>
      </c>
    </row>
    <row r="3214" spans="1:14" hidden="1">
      <c r="A3214" s="1" t="s">
        <v>29171</v>
      </c>
      <c r="B3214" s="1">
        <v>2149352</v>
      </c>
      <c r="C3214" s="1" t="s">
        <v>19413</v>
      </c>
      <c r="D3214" s="1" t="s">
        <v>19414</v>
      </c>
      <c r="E3214" s="1" t="s">
        <v>19415</v>
      </c>
      <c r="F3214" s="2">
        <v>597.14</v>
      </c>
      <c r="G3214" s="1" t="s">
        <v>114</v>
      </c>
      <c r="H3214" s="1" t="s">
        <v>91</v>
      </c>
      <c r="I3214" s="1" t="s">
        <v>92</v>
      </c>
      <c r="J3214" s="1" t="s">
        <v>29172</v>
      </c>
      <c r="K3214" s="1" t="s">
        <v>29173</v>
      </c>
      <c r="L3214">
        <f>VLOOKUP(B3214,HIS退!B:F,5,FALSE)</f>
        <v>-597.14</v>
      </c>
      <c r="M3214" t="e">
        <f>VLOOKUP(J3214,银行退!A:F,6,FALSE)</f>
        <v>#N/A</v>
      </c>
      <c r="N3214" t="e">
        <f>VLOOKUP(J3214,网银退汇!F:J,5,FALSE)</f>
        <v>#N/A</v>
      </c>
    </row>
    <row r="3215" spans="1:14" hidden="1">
      <c r="A3215" s="1" t="s">
        <v>19424</v>
      </c>
      <c r="B3215" s="1">
        <v>2149897</v>
      </c>
      <c r="C3215" s="1" t="s">
        <v>19417</v>
      </c>
      <c r="D3215" s="1" t="s">
        <v>19418</v>
      </c>
      <c r="E3215" s="1" t="s">
        <v>19419</v>
      </c>
      <c r="F3215" s="2">
        <v>2583.75</v>
      </c>
      <c r="G3215" s="1" t="s">
        <v>114</v>
      </c>
      <c r="H3215" s="1" t="s">
        <v>91</v>
      </c>
      <c r="I3215" s="1" t="s">
        <v>92</v>
      </c>
      <c r="J3215" s="1" t="s">
        <v>29174</v>
      </c>
      <c r="K3215" s="1" t="s">
        <v>29175</v>
      </c>
      <c r="L3215">
        <f>VLOOKUP(B3215,HIS退!B:F,5,FALSE)</f>
        <v>-2583.75</v>
      </c>
      <c r="M3215" t="e">
        <f>VLOOKUP(J3215,银行退!A:F,6,FALSE)</f>
        <v>#N/A</v>
      </c>
      <c r="N3215" t="e">
        <f>VLOOKUP(J3215,网银退汇!F:J,5,FALSE)</f>
        <v>#N/A</v>
      </c>
    </row>
    <row r="3216" spans="1:14" hidden="1">
      <c r="A3216" s="1" t="s">
        <v>29176</v>
      </c>
      <c r="B3216" s="1">
        <v>2149994</v>
      </c>
      <c r="C3216" s="1" t="s">
        <v>19421</v>
      </c>
      <c r="D3216" s="1" t="s">
        <v>19422</v>
      </c>
      <c r="E3216" s="1" t="s">
        <v>19423</v>
      </c>
      <c r="F3216" s="2">
        <v>1538.71</v>
      </c>
      <c r="G3216" s="1" t="s">
        <v>114</v>
      </c>
      <c r="H3216" s="1" t="s">
        <v>91</v>
      </c>
      <c r="I3216" s="1" t="s">
        <v>92</v>
      </c>
      <c r="J3216" s="1" t="s">
        <v>29177</v>
      </c>
      <c r="K3216" s="1" t="s">
        <v>29178</v>
      </c>
      <c r="L3216">
        <f>VLOOKUP(B3216,HIS退!B:F,5,FALSE)</f>
        <v>-1538.71</v>
      </c>
      <c r="M3216" t="e">
        <f>VLOOKUP(J3216,银行退!A:F,6,FALSE)</f>
        <v>#N/A</v>
      </c>
      <c r="N3216" t="e">
        <f>VLOOKUP(J3216,网银退汇!F:J,5,FALSE)</f>
        <v>#N/A</v>
      </c>
    </row>
    <row r="3217" spans="1:14" hidden="1">
      <c r="A3217" s="1" t="s">
        <v>29179</v>
      </c>
      <c r="B3217" s="1">
        <v>2150047</v>
      </c>
      <c r="C3217" s="1" t="s">
        <v>19425</v>
      </c>
      <c r="D3217" s="1" t="s">
        <v>19426</v>
      </c>
      <c r="E3217" s="1" t="s">
        <v>19427</v>
      </c>
      <c r="F3217" s="2">
        <v>1013.79</v>
      </c>
      <c r="G3217" s="1" t="s">
        <v>114</v>
      </c>
      <c r="H3217" s="1" t="s">
        <v>91</v>
      </c>
      <c r="I3217" s="1" t="s">
        <v>92</v>
      </c>
      <c r="J3217" s="1" t="s">
        <v>29180</v>
      </c>
      <c r="K3217" s="1" t="s">
        <v>10316</v>
      </c>
      <c r="L3217">
        <f>VLOOKUP(B3217,HIS退!B:F,5,FALSE)</f>
        <v>-1013.79</v>
      </c>
      <c r="M3217" t="e">
        <f>VLOOKUP(J3217,银行退!A:F,6,FALSE)</f>
        <v>#N/A</v>
      </c>
      <c r="N3217" t="e">
        <f>VLOOKUP(J3217,网银退汇!F:J,5,FALSE)</f>
        <v>#N/A</v>
      </c>
    </row>
    <row r="3218" spans="1:14" hidden="1">
      <c r="A3218" s="1" t="s">
        <v>29181</v>
      </c>
      <c r="B3218" s="1">
        <v>2150375</v>
      </c>
      <c r="C3218" s="1" t="s">
        <v>19429</v>
      </c>
      <c r="D3218" s="1" t="s">
        <v>540</v>
      </c>
      <c r="E3218" s="1" t="s">
        <v>541</v>
      </c>
      <c r="F3218" s="2">
        <v>5000</v>
      </c>
      <c r="G3218" s="1" t="s">
        <v>114</v>
      </c>
      <c r="H3218" s="1" t="s">
        <v>91</v>
      </c>
      <c r="I3218" s="1" t="s">
        <v>92</v>
      </c>
      <c r="J3218" s="1" t="s">
        <v>29182</v>
      </c>
      <c r="K3218" s="1" t="s">
        <v>1191</v>
      </c>
      <c r="L3218">
        <f>VLOOKUP(B3218,HIS退!B:F,5,FALSE)</f>
        <v>-5000</v>
      </c>
      <c r="M3218" t="e">
        <f>VLOOKUP(J3218,银行退!A:F,6,FALSE)</f>
        <v>#N/A</v>
      </c>
      <c r="N3218" t="e">
        <f>VLOOKUP(J3218,网银退汇!F:J,5,FALSE)</f>
        <v>#N/A</v>
      </c>
    </row>
    <row r="3219" spans="1:14" hidden="1">
      <c r="A3219" s="1" t="s">
        <v>29183</v>
      </c>
      <c r="B3219" s="1">
        <v>2150406</v>
      </c>
      <c r="C3219" s="1" t="s">
        <v>19431</v>
      </c>
      <c r="D3219" s="1" t="s">
        <v>540</v>
      </c>
      <c r="E3219" s="1" t="s">
        <v>541</v>
      </c>
      <c r="F3219" s="2">
        <v>3000</v>
      </c>
      <c r="G3219" s="1" t="s">
        <v>114</v>
      </c>
      <c r="H3219" s="1" t="s">
        <v>91</v>
      </c>
      <c r="I3219" s="1" t="s">
        <v>92</v>
      </c>
      <c r="J3219" s="1" t="s">
        <v>29184</v>
      </c>
      <c r="K3219" s="1" t="s">
        <v>1191</v>
      </c>
      <c r="L3219">
        <f>VLOOKUP(B3219,HIS退!B:F,5,FALSE)</f>
        <v>-3000</v>
      </c>
      <c r="M3219" t="e">
        <f>VLOOKUP(J3219,银行退!A:F,6,FALSE)</f>
        <v>#N/A</v>
      </c>
      <c r="N3219" t="e">
        <f>VLOOKUP(J3219,网银退汇!F:J,5,FALSE)</f>
        <v>#N/A</v>
      </c>
    </row>
    <row r="3220" spans="1:14" hidden="1">
      <c r="A3220" s="1" t="s">
        <v>29185</v>
      </c>
      <c r="B3220" s="1">
        <v>2150492</v>
      </c>
      <c r="C3220" s="1" t="s">
        <v>19433</v>
      </c>
      <c r="D3220" s="1" t="s">
        <v>19434</v>
      </c>
      <c r="E3220" s="1" t="s">
        <v>19435</v>
      </c>
      <c r="F3220" s="2">
        <v>3967.22</v>
      </c>
      <c r="G3220" s="1" t="s">
        <v>114</v>
      </c>
      <c r="H3220" s="1" t="s">
        <v>91</v>
      </c>
      <c r="I3220" s="1" t="s">
        <v>92</v>
      </c>
      <c r="J3220" s="1" t="s">
        <v>29186</v>
      </c>
      <c r="K3220" s="1" t="s">
        <v>29187</v>
      </c>
      <c r="L3220">
        <f>VLOOKUP(B3220,HIS退!B:F,5,FALSE)</f>
        <v>-3967.22</v>
      </c>
      <c r="M3220" t="e">
        <f>VLOOKUP(J3220,银行退!A:F,6,FALSE)</f>
        <v>#N/A</v>
      </c>
      <c r="N3220" t="e">
        <f>VLOOKUP(J3220,网银退汇!F:J,5,FALSE)</f>
        <v>#N/A</v>
      </c>
    </row>
    <row r="3221" spans="1:14" hidden="1">
      <c r="A3221" s="1" t="s">
        <v>29188</v>
      </c>
      <c r="B3221" s="1">
        <v>2150919</v>
      </c>
      <c r="C3221" s="1" t="s">
        <v>19441</v>
      </c>
      <c r="D3221" s="1" t="s">
        <v>19442</v>
      </c>
      <c r="E3221" s="1" t="s">
        <v>19443</v>
      </c>
      <c r="F3221" s="2">
        <v>750</v>
      </c>
      <c r="G3221" s="1" t="s">
        <v>114</v>
      </c>
      <c r="H3221" s="1" t="s">
        <v>91</v>
      </c>
      <c r="I3221" s="1" t="s">
        <v>92</v>
      </c>
      <c r="J3221" s="1" t="s">
        <v>29189</v>
      </c>
      <c r="K3221" s="1" t="s">
        <v>29190</v>
      </c>
      <c r="L3221">
        <f>VLOOKUP(B3221,HIS退!B:F,5,FALSE)</f>
        <v>-750</v>
      </c>
      <c r="M3221" t="e">
        <f>VLOOKUP(J3221,银行退!A:F,6,FALSE)</f>
        <v>#N/A</v>
      </c>
      <c r="N3221" t="e">
        <f>VLOOKUP(J3221,网银退汇!F:J,5,FALSE)</f>
        <v>#N/A</v>
      </c>
    </row>
    <row r="3222" spans="1:14" hidden="1">
      <c r="A3222" s="1" t="s">
        <v>29191</v>
      </c>
      <c r="B3222" s="1">
        <v>2150873</v>
      </c>
      <c r="C3222" s="1" t="s">
        <v>19437</v>
      </c>
      <c r="D3222" s="1" t="s">
        <v>19438</v>
      </c>
      <c r="E3222" s="1" t="s">
        <v>19439</v>
      </c>
      <c r="F3222" s="2">
        <v>1100</v>
      </c>
      <c r="G3222" s="1" t="s">
        <v>114</v>
      </c>
      <c r="H3222" s="1" t="s">
        <v>91</v>
      </c>
      <c r="I3222" s="1" t="s">
        <v>92</v>
      </c>
      <c r="J3222" s="1" t="s">
        <v>29192</v>
      </c>
      <c r="K3222" s="1" t="s">
        <v>29193</v>
      </c>
      <c r="L3222">
        <f>VLOOKUP(B3222,HIS退!B:F,5,FALSE)</f>
        <v>-1100</v>
      </c>
      <c r="M3222" t="e">
        <f>VLOOKUP(J3222,银行退!A:F,6,FALSE)</f>
        <v>#N/A</v>
      </c>
      <c r="N3222" t="e">
        <f>VLOOKUP(J3222,网银退汇!F:J,5,FALSE)</f>
        <v>#N/A</v>
      </c>
    </row>
    <row r="3223" spans="1:14" hidden="1">
      <c r="A3223" s="1" t="s">
        <v>29194</v>
      </c>
      <c r="B3223" s="1">
        <v>2151319</v>
      </c>
      <c r="C3223" s="1" t="s">
        <v>19445</v>
      </c>
      <c r="D3223" s="1" t="s">
        <v>19446</v>
      </c>
      <c r="E3223" s="1" t="s">
        <v>19447</v>
      </c>
      <c r="F3223" s="2">
        <v>982.22</v>
      </c>
      <c r="G3223" s="1" t="s">
        <v>114</v>
      </c>
      <c r="H3223" s="1" t="s">
        <v>91</v>
      </c>
      <c r="I3223" s="1" t="s">
        <v>92</v>
      </c>
      <c r="J3223" s="1" t="s">
        <v>29195</v>
      </c>
      <c r="K3223" s="1" t="s">
        <v>29196</v>
      </c>
      <c r="L3223">
        <f>VLOOKUP(B3223,HIS退!B:F,5,FALSE)</f>
        <v>-982.22</v>
      </c>
      <c r="M3223" t="e">
        <f>VLOOKUP(J3223,银行退!A:F,6,FALSE)</f>
        <v>#N/A</v>
      </c>
      <c r="N3223" t="e">
        <f>VLOOKUP(J3223,网银退汇!F:J,5,FALSE)</f>
        <v>#N/A</v>
      </c>
    </row>
    <row r="3224" spans="1:14" hidden="1">
      <c r="A3224" s="1" t="s">
        <v>29197</v>
      </c>
      <c r="B3224" s="1">
        <v>2151408</v>
      </c>
      <c r="C3224" s="1" t="s">
        <v>19453</v>
      </c>
      <c r="D3224" s="1" t="s">
        <v>19454</v>
      </c>
      <c r="E3224" s="1" t="s">
        <v>19455</v>
      </c>
      <c r="F3224" s="2">
        <v>12</v>
      </c>
      <c r="G3224" s="1" t="s">
        <v>114</v>
      </c>
      <c r="H3224" s="1" t="s">
        <v>91</v>
      </c>
      <c r="I3224" s="1" t="s">
        <v>92</v>
      </c>
      <c r="J3224" s="1" t="s">
        <v>29198</v>
      </c>
      <c r="K3224" s="1" t="s">
        <v>29199</v>
      </c>
      <c r="L3224">
        <f>VLOOKUP(B3224,HIS退!B:F,5,FALSE)</f>
        <v>-12</v>
      </c>
      <c r="M3224" t="e">
        <f>VLOOKUP(J3224,银行退!A:F,6,FALSE)</f>
        <v>#N/A</v>
      </c>
      <c r="N3224" t="e">
        <f>VLOOKUP(J3224,网银退汇!F:J,5,FALSE)</f>
        <v>#N/A</v>
      </c>
    </row>
    <row r="3225" spans="1:14" hidden="1">
      <c r="A3225" s="1" t="s">
        <v>29200</v>
      </c>
      <c r="B3225" s="1">
        <v>2151401</v>
      </c>
      <c r="C3225" s="1" t="s">
        <v>19449</v>
      </c>
      <c r="D3225" s="1" t="s">
        <v>19450</v>
      </c>
      <c r="E3225" s="1" t="s">
        <v>19451</v>
      </c>
      <c r="F3225" s="2">
        <v>100</v>
      </c>
      <c r="G3225" s="1" t="s">
        <v>114</v>
      </c>
      <c r="H3225" s="1" t="s">
        <v>91</v>
      </c>
      <c r="I3225" s="1" t="s">
        <v>92</v>
      </c>
      <c r="J3225" s="1" t="s">
        <v>29201</v>
      </c>
      <c r="K3225" s="1" t="s">
        <v>29202</v>
      </c>
      <c r="L3225">
        <f>VLOOKUP(B3225,HIS退!B:F,5,FALSE)</f>
        <v>-100</v>
      </c>
      <c r="M3225" t="e">
        <f>VLOOKUP(J3225,银行退!A:F,6,FALSE)</f>
        <v>#N/A</v>
      </c>
      <c r="N3225" t="e">
        <f>VLOOKUP(J3225,网银退汇!F:J,5,FALSE)</f>
        <v>#N/A</v>
      </c>
    </row>
    <row r="3226" spans="1:14" hidden="1">
      <c r="A3226" s="1" t="s">
        <v>29203</v>
      </c>
      <c r="B3226" s="1">
        <v>2151468</v>
      </c>
      <c r="C3226" s="1" t="s">
        <v>19457</v>
      </c>
      <c r="D3226" s="1" t="s">
        <v>19458</v>
      </c>
      <c r="E3226" s="1" t="s">
        <v>19459</v>
      </c>
      <c r="F3226" s="2">
        <v>600</v>
      </c>
      <c r="G3226" s="1" t="s">
        <v>114</v>
      </c>
      <c r="H3226" s="1" t="s">
        <v>91</v>
      </c>
      <c r="I3226" s="1" t="s">
        <v>92</v>
      </c>
      <c r="J3226" s="1" t="s">
        <v>29204</v>
      </c>
      <c r="K3226" s="1" t="s">
        <v>29205</v>
      </c>
      <c r="L3226">
        <f>VLOOKUP(B3226,HIS退!B:F,5,FALSE)</f>
        <v>-600</v>
      </c>
      <c r="M3226" t="e">
        <f>VLOOKUP(J3226,银行退!A:F,6,FALSE)</f>
        <v>#N/A</v>
      </c>
      <c r="N3226" t="e">
        <f>VLOOKUP(J3226,网银退汇!F:J,5,FALSE)</f>
        <v>#N/A</v>
      </c>
    </row>
    <row r="3227" spans="1:14" hidden="1">
      <c r="A3227" s="1" t="s">
        <v>29206</v>
      </c>
      <c r="B3227" s="1">
        <v>2151580</v>
      </c>
      <c r="C3227" s="1" t="s">
        <v>19461</v>
      </c>
      <c r="D3227" s="1" t="s">
        <v>19462</v>
      </c>
      <c r="E3227" s="1" t="s">
        <v>19463</v>
      </c>
      <c r="F3227" s="2">
        <v>69.23</v>
      </c>
      <c r="G3227" s="1" t="s">
        <v>114</v>
      </c>
      <c r="H3227" s="1" t="s">
        <v>91</v>
      </c>
      <c r="I3227" s="1" t="s">
        <v>92</v>
      </c>
      <c r="J3227" s="1" t="s">
        <v>29207</v>
      </c>
      <c r="K3227" s="1" t="s">
        <v>10316</v>
      </c>
      <c r="L3227">
        <f>VLOOKUP(B3227,HIS退!B:F,5,FALSE)</f>
        <v>-69.23</v>
      </c>
      <c r="M3227" t="e">
        <f>VLOOKUP(J3227,银行退!A:F,6,FALSE)</f>
        <v>#N/A</v>
      </c>
      <c r="N3227" t="e">
        <f>VLOOKUP(J3227,网银退汇!F:J,5,FALSE)</f>
        <v>#N/A</v>
      </c>
    </row>
    <row r="3228" spans="1:14" hidden="1">
      <c r="A3228" s="1" t="s">
        <v>29208</v>
      </c>
      <c r="B3228" s="1">
        <v>2151585</v>
      </c>
      <c r="C3228" s="1" t="s">
        <v>19465</v>
      </c>
      <c r="D3228" s="1" t="s">
        <v>19466</v>
      </c>
      <c r="E3228" s="1" t="s">
        <v>19467</v>
      </c>
      <c r="F3228" s="2">
        <v>6913</v>
      </c>
      <c r="G3228" s="1" t="s">
        <v>114</v>
      </c>
      <c r="H3228" s="1" t="s">
        <v>91</v>
      </c>
      <c r="I3228" s="1" t="s">
        <v>92</v>
      </c>
      <c r="J3228" s="1" t="s">
        <v>29209</v>
      </c>
      <c r="K3228" s="1" t="s">
        <v>29210</v>
      </c>
      <c r="L3228">
        <f>VLOOKUP(B3228,HIS退!B:F,5,FALSE)</f>
        <v>-6913</v>
      </c>
      <c r="M3228" t="e">
        <f>VLOOKUP(J3228,银行退!A:F,6,FALSE)</f>
        <v>#N/A</v>
      </c>
      <c r="N3228" t="e">
        <f>VLOOKUP(J3228,网银退汇!F:J,5,FALSE)</f>
        <v>#N/A</v>
      </c>
    </row>
    <row r="3229" spans="1:14" hidden="1">
      <c r="A3229" s="1" t="s">
        <v>29211</v>
      </c>
      <c r="B3229" s="1">
        <v>2151609</v>
      </c>
      <c r="C3229" s="1" t="s">
        <v>19469</v>
      </c>
      <c r="D3229" s="1" t="s">
        <v>19470</v>
      </c>
      <c r="E3229" s="1" t="s">
        <v>19471</v>
      </c>
      <c r="F3229" s="2">
        <v>1925.36</v>
      </c>
      <c r="G3229" s="1" t="s">
        <v>114</v>
      </c>
      <c r="H3229" s="1" t="s">
        <v>91</v>
      </c>
      <c r="I3229" s="1" t="s">
        <v>92</v>
      </c>
      <c r="J3229" s="1" t="s">
        <v>29212</v>
      </c>
      <c r="K3229" s="1" t="s">
        <v>29213</v>
      </c>
      <c r="L3229">
        <f>VLOOKUP(B3229,HIS退!B:F,5,FALSE)</f>
        <v>-1925.36</v>
      </c>
      <c r="M3229" t="e">
        <f>VLOOKUP(J3229,银行退!A:F,6,FALSE)</f>
        <v>#N/A</v>
      </c>
      <c r="N3229" t="e">
        <f>VLOOKUP(J3229,网银退汇!F:J,5,FALSE)</f>
        <v>#N/A</v>
      </c>
    </row>
    <row r="3230" spans="1:14" hidden="1">
      <c r="A3230" s="1" t="s">
        <v>29214</v>
      </c>
      <c r="B3230" s="1">
        <v>2151797</v>
      </c>
      <c r="C3230" s="1" t="s">
        <v>19473</v>
      </c>
      <c r="D3230" s="1" t="s">
        <v>19474</v>
      </c>
      <c r="E3230" s="1" t="s">
        <v>19475</v>
      </c>
      <c r="F3230" s="2">
        <v>2867</v>
      </c>
      <c r="G3230" s="1" t="s">
        <v>114</v>
      </c>
      <c r="H3230" s="1" t="s">
        <v>91</v>
      </c>
      <c r="I3230" s="1" t="s">
        <v>92</v>
      </c>
      <c r="J3230" s="1" t="s">
        <v>29215</v>
      </c>
      <c r="K3230" s="1" t="s">
        <v>29216</v>
      </c>
      <c r="L3230">
        <f>VLOOKUP(B3230,HIS退!B:F,5,FALSE)</f>
        <v>-2867</v>
      </c>
      <c r="M3230" t="e">
        <f>VLOOKUP(J3230,银行退!A:F,6,FALSE)</f>
        <v>#N/A</v>
      </c>
      <c r="N3230" t="e">
        <f>VLOOKUP(J3230,网银退汇!F:J,5,FALSE)</f>
        <v>#N/A</v>
      </c>
    </row>
    <row r="3231" spans="1:14">
      <c r="A3231" s="1" t="s">
        <v>29217</v>
      </c>
      <c r="B3231" s="1">
        <v>2151803</v>
      </c>
      <c r="C3231" s="1" t="s">
        <v>19477</v>
      </c>
      <c r="D3231" s="1" t="s">
        <v>19478</v>
      </c>
      <c r="E3231" s="1" t="s">
        <v>19479</v>
      </c>
      <c r="F3231" s="2">
        <v>152</v>
      </c>
      <c r="G3231" s="1" t="s">
        <v>114</v>
      </c>
      <c r="H3231" s="1" t="s">
        <v>91</v>
      </c>
      <c r="I3231" s="1" t="s">
        <v>92</v>
      </c>
      <c r="J3231" s="1" t="s">
        <v>35765</v>
      </c>
      <c r="K3231" s="1" t="s">
        <v>29219</v>
      </c>
      <c r="L3231">
        <f>VLOOKUP(B3231,HIS退!B:F,5,FALSE)</f>
        <v>-152</v>
      </c>
      <c r="M3231" t="e">
        <f>VLOOKUP(J3231,银行退!A:F,6,FALSE)</f>
        <v>#N/A</v>
      </c>
      <c r="N3231" t="str">
        <f>VLOOKUP(J3231,网银退汇!F:J,5,FALSE)</f>
        <v>20170922</v>
      </c>
    </row>
    <row r="3232" spans="1:14">
      <c r="A3232" s="1" t="s">
        <v>29220</v>
      </c>
      <c r="B3232" s="1">
        <v>2151881</v>
      </c>
      <c r="C3232" s="1" t="s">
        <v>19481</v>
      </c>
      <c r="D3232" s="1" t="s">
        <v>19482</v>
      </c>
      <c r="E3232" s="1" t="s">
        <v>19483</v>
      </c>
      <c r="F3232" s="2">
        <v>162.5</v>
      </c>
      <c r="G3232" s="1" t="s">
        <v>114</v>
      </c>
      <c r="H3232" s="1" t="s">
        <v>91</v>
      </c>
      <c r="I3232" s="1" t="s">
        <v>92</v>
      </c>
      <c r="J3232" s="1" t="s">
        <v>35766</v>
      </c>
      <c r="K3232" s="1" t="s">
        <v>29219</v>
      </c>
      <c r="L3232">
        <f>VLOOKUP(B3232,HIS退!B:F,5,FALSE)</f>
        <v>-162.5</v>
      </c>
      <c r="M3232" t="e">
        <f>VLOOKUP(J3232,银行退!A:F,6,FALSE)</f>
        <v>#N/A</v>
      </c>
      <c r="N3232" t="str">
        <f>VLOOKUP(J3232,网银退汇!F:J,5,FALSE)</f>
        <v>20170922</v>
      </c>
    </row>
    <row r="3233" spans="1:14" hidden="1">
      <c r="A3233" s="1" t="s">
        <v>29222</v>
      </c>
      <c r="B3233" s="1">
        <v>2151885</v>
      </c>
      <c r="C3233" s="1" t="s">
        <v>19485</v>
      </c>
      <c r="D3233" s="1" t="s">
        <v>19486</v>
      </c>
      <c r="E3233" s="1" t="s">
        <v>19487</v>
      </c>
      <c r="F3233" s="2">
        <v>6000</v>
      </c>
      <c r="G3233" s="1" t="s">
        <v>114</v>
      </c>
      <c r="H3233" s="1" t="s">
        <v>91</v>
      </c>
      <c r="I3233" s="1" t="s">
        <v>92</v>
      </c>
      <c r="J3233" s="1" t="s">
        <v>29223</v>
      </c>
      <c r="K3233" s="1" t="s">
        <v>29224</v>
      </c>
      <c r="L3233">
        <f>VLOOKUP(B3233,HIS退!B:F,5,FALSE)</f>
        <v>-6000</v>
      </c>
      <c r="M3233" t="e">
        <f>VLOOKUP(J3233,银行退!A:F,6,FALSE)</f>
        <v>#N/A</v>
      </c>
      <c r="N3233" t="e">
        <f>VLOOKUP(J3233,网银退汇!F:J,5,FALSE)</f>
        <v>#N/A</v>
      </c>
    </row>
    <row r="3234" spans="1:14" hidden="1">
      <c r="A3234" s="1" t="s">
        <v>29225</v>
      </c>
      <c r="B3234" s="1">
        <v>2151993</v>
      </c>
      <c r="C3234" s="1" t="s">
        <v>19489</v>
      </c>
      <c r="D3234" s="1" t="s">
        <v>19490</v>
      </c>
      <c r="E3234" s="1" t="s">
        <v>19491</v>
      </c>
      <c r="F3234" s="2">
        <v>12660</v>
      </c>
      <c r="G3234" s="1" t="s">
        <v>114</v>
      </c>
      <c r="H3234" s="1" t="s">
        <v>91</v>
      </c>
      <c r="I3234" s="1" t="s">
        <v>92</v>
      </c>
      <c r="J3234" s="1" t="s">
        <v>29226</v>
      </c>
      <c r="K3234" s="1" t="s">
        <v>29227</v>
      </c>
      <c r="L3234">
        <f>VLOOKUP(B3234,HIS退!B:F,5,FALSE)</f>
        <v>-12660</v>
      </c>
      <c r="M3234" t="e">
        <f>VLOOKUP(J3234,银行退!A:F,6,FALSE)</f>
        <v>#N/A</v>
      </c>
      <c r="N3234" t="e">
        <f>VLOOKUP(J3234,网银退汇!F:J,5,FALSE)</f>
        <v>#N/A</v>
      </c>
    </row>
    <row r="3235" spans="1:14" hidden="1">
      <c r="A3235" s="1" t="s">
        <v>29228</v>
      </c>
      <c r="B3235" s="1">
        <v>2152024</v>
      </c>
      <c r="C3235" s="1" t="s">
        <v>19493</v>
      </c>
      <c r="D3235" s="1" t="s">
        <v>19494</v>
      </c>
      <c r="E3235" s="1" t="s">
        <v>19495</v>
      </c>
      <c r="F3235" s="2">
        <v>3735.04</v>
      </c>
      <c r="G3235" s="1" t="s">
        <v>114</v>
      </c>
      <c r="H3235" s="1" t="s">
        <v>91</v>
      </c>
      <c r="I3235" s="1" t="s">
        <v>92</v>
      </c>
      <c r="J3235" s="1" t="s">
        <v>29229</v>
      </c>
      <c r="K3235" s="1" t="s">
        <v>29230</v>
      </c>
      <c r="L3235">
        <f>VLOOKUP(B3235,HIS退!B:F,5,FALSE)</f>
        <v>-3735.04</v>
      </c>
      <c r="M3235" t="e">
        <f>VLOOKUP(J3235,银行退!A:F,6,FALSE)</f>
        <v>#N/A</v>
      </c>
      <c r="N3235" t="e">
        <f>VLOOKUP(J3235,网银退汇!F:J,5,FALSE)</f>
        <v>#N/A</v>
      </c>
    </row>
    <row r="3236" spans="1:14" hidden="1">
      <c r="A3236" s="1" t="s">
        <v>29231</v>
      </c>
      <c r="B3236" s="1">
        <v>2152144</v>
      </c>
      <c r="C3236" s="1" t="s">
        <v>19497</v>
      </c>
      <c r="D3236" s="1" t="s">
        <v>19498</v>
      </c>
      <c r="E3236" s="1" t="s">
        <v>19499</v>
      </c>
      <c r="F3236" s="2">
        <v>678</v>
      </c>
      <c r="G3236" s="1" t="s">
        <v>114</v>
      </c>
      <c r="H3236" s="1" t="s">
        <v>91</v>
      </c>
      <c r="I3236" s="1" t="s">
        <v>92</v>
      </c>
      <c r="J3236" s="1" t="s">
        <v>29232</v>
      </c>
      <c r="K3236" s="1" t="s">
        <v>29233</v>
      </c>
      <c r="L3236">
        <f>VLOOKUP(B3236,HIS退!B:F,5,FALSE)</f>
        <v>-678</v>
      </c>
      <c r="M3236" t="e">
        <f>VLOOKUP(J3236,银行退!A:F,6,FALSE)</f>
        <v>#N/A</v>
      </c>
      <c r="N3236" t="e">
        <f>VLOOKUP(J3236,网银退汇!F:J,5,FALSE)</f>
        <v>#N/A</v>
      </c>
    </row>
    <row r="3237" spans="1:14" hidden="1">
      <c r="A3237" s="1" t="s">
        <v>29234</v>
      </c>
      <c r="B3237" s="1">
        <v>2152162</v>
      </c>
      <c r="C3237" s="1" t="s">
        <v>19501</v>
      </c>
      <c r="D3237" s="1" t="s">
        <v>19502</v>
      </c>
      <c r="E3237" s="1" t="s">
        <v>19503</v>
      </c>
      <c r="F3237" s="2">
        <v>8785.9</v>
      </c>
      <c r="G3237" s="1" t="s">
        <v>114</v>
      </c>
      <c r="H3237" s="1" t="s">
        <v>91</v>
      </c>
      <c r="I3237" s="1" t="s">
        <v>92</v>
      </c>
      <c r="J3237" s="1" t="s">
        <v>29235</v>
      </c>
      <c r="K3237" s="1" t="s">
        <v>29236</v>
      </c>
      <c r="L3237">
        <f>VLOOKUP(B3237,HIS退!B:F,5,FALSE)</f>
        <v>-8785.9</v>
      </c>
      <c r="M3237" t="e">
        <f>VLOOKUP(J3237,银行退!A:F,6,FALSE)</f>
        <v>#N/A</v>
      </c>
      <c r="N3237" t="e">
        <f>VLOOKUP(J3237,网银退汇!F:J,5,FALSE)</f>
        <v>#N/A</v>
      </c>
    </row>
    <row r="3238" spans="1:14" hidden="1">
      <c r="A3238" s="1" t="s">
        <v>29237</v>
      </c>
      <c r="B3238" s="1">
        <v>2152180</v>
      </c>
      <c r="C3238" s="1" t="s">
        <v>19505</v>
      </c>
      <c r="D3238" s="1" t="s">
        <v>19506</v>
      </c>
      <c r="E3238" s="1" t="s">
        <v>19507</v>
      </c>
      <c r="F3238" s="2">
        <v>160</v>
      </c>
      <c r="G3238" s="1" t="s">
        <v>114</v>
      </c>
      <c r="H3238" s="1" t="s">
        <v>91</v>
      </c>
      <c r="I3238" s="1" t="s">
        <v>92</v>
      </c>
      <c r="J3238" s="1" t="s">
        <v>29238</v>
      </c>
      <c r="K3238" s="1" t="s">
        <v>29239</v>
      </c>
      <c r="L3238">
        <f>VLOOKUP(B3238,HIS退!B:F,5,FALSE)</f>
        <v>-160</v>
      </c>
      <c r="M3238" t="e">
        <f>VLOOKUP(J3238,银行退!A:F,6,FALSE)</f>
        <v>#N/A</v>
      </c>
      <c r="N3238" t="e">
        <f>VLOOKUP(J3238,网银退汇!F:J,5,FALSE)</f>
        <v>#N/A</v>
      </c>
    </row>
    <row r="3239" spans="1:14" hidden="1">
      <c r="A3239" s="1" t="s">
        <v>29240</v>
      </c>
      <c r="B3239" s="1">
        <v>2152293</v>
      </c>
      <c r="C3239" s="1" t="s">
        <v>19509</v>
      </c>
      <c r="D3239" s="1" t="s">
        <v>19510</v>
      </c>
      <c r="E3239" s="1" t="s">
        <v>19511</v>
      </c>
      <c r="F3239" s="2">
        <v>412.5</v>
      </c>
      <c r="G3239" s="1" t="s">
        <v>114</v>
      </c>
      <c r="H3239" s="1" t="s">
        <v>91</v>
      </c>
      <c r="I3239" s="1" t="s">
        <v>92</v>
      </c>
      <c r="J3239" s="1" t="s">
        <v>29241</v>
      </c>
      <c r="K3239" s="1" t="s">
        <v>29242</v>
      </c>
      <c r="L3239">
        <f>VLOOKUP(B3239,HIS退!B:F,5,FALSE)</f>
        <v>-412.5</v>
      </c>
      <c r="M3239" t="e">
        <f>VLOOKUP(J3239,银行退!A:F,6,FALSE)</f>
        <v>#N/A</v>
      </c>
      <c r="N3239" t="e">
        <f>VLOOKUP(J3239,网银退汇!F:J,5,FALSE)</f>
        <v>#N/A</v>
      </c>
    </row>
    <row r="3240" spans="1:14" hidden="1">
      <c r="A3240" s="1" t="s">
        <v>29243</v>
      </c>
      <c r="B3240" s="1">
        <v>2152426</v>
      </c>
      <c r="C3240" s="1" t="s">
        <v>19513</v>
      </c>
      <c r="D3240" s="1" t="s">
        <v>19514</v>
      </c>
      <c r="E3240" s="1" t="s">
        <v>16352</v>
      </c>
      <c r="F3240" s="2">
        <v>564.85</v>
      </c>
      <c r="G3240" s="1" t="s">
        <v>114</v>
      </c>
      <c r="H3240" s="1" t="s">
        <v>91</v>
      </c>
      <c r="I3240" s="1" t="s">
        <v>92</v>
      </c>
      <c r="J3240" s="1" t="s">
        <v>29244</v>
      </c>
      <c r="K3240" s="1" t="s">
        <v>29245</v>
      </c>
      <c r="L3240">
        <f>VLOOKUP(B3240,HIS退!B:F,5,FALSE)</f>
        <v>-564.85</v>
      </c>
      <c r="M3240" t="e">
        <f>VLOOKUP(J3240,银行退!A:F,6,FALSE)</f>
        <v>#N/A</v>
      </c>
      <c r="N3240" t="e">
        <f>VLOOKUP(J3240,网银退汇!F:J,5,FALSE)</f>
        <v>#N/A</v>
      </c>
    </row>
    <row r="3241" spans="1:14" hidden="1">
      <c r="A3241" s="1" t="s">
        <v>29246</v>
      </c>
      <c r="B3241" s="1">
        <v>2152441</v>
      </c>
      <c r="C3241" s="1" t="s">
        <v>19516</v>
      </c>
      <c r="D3241" s="1" t="s">
        <v>19517</v>
      </c>
      <c r="E3241" s="1" t="s">
        <v>19518</v>
      </c>
      <c r="F3241" s="2">
        <v>100</v>
      </c>
      <c r="G3241" s="1" t="s">
        <v>114</v>
      </c>
      <c r="H3241" s="1" t="s">
        <v>91</v>
      </c>
      <c r="I3241" s="1" t="s">
        <v>92</v>
      </c>
      <c r="J3241" s="1" t="s">
        <v>29247</v>
      </c>
      <c r="K3241" s="1" t="s">
        <v>29248</v>
      </c>
      <c r="L3241">
        <f>VLOOKUP(B3241,HIS退!B:F,5,FALSE)</f>
        <v>-100</v>
      </c>
      <c r="M3241" t="e">
        <f>VLOOKUP(J3241,银行退!A:F,6,FALSE)</f>
        <v>#N/A</v>
      </c>
      <c r="N3241" t="e">
        <f>VLOOKUP(J3241,网银退汇!F:J,5,FALSE)</f>
        <v>#N/A</v>
      </c>
    </row>
    <row r="3242" spans="1:14" hidden="1">
      <c r="A3242" s="1" t="s">
        <v>29249</v>
      </c>
      <c r="B3242" s="1">
        <v>2152861</v>
      </c>
      <c r="C3242" s="1" t="s">
        <v>29250</v>
      </c>
      <c r="D3242" s="1" t="s">
        <v>19520</v>
      </c>
      <c r="E3242" s="1" t="s">
        <v>19521</v>
      </c>
      <c r="F3242" s="2">
        <v>830.26</v>
      </c>
      <c r="G3242" s="1" t="s">
        <v>114</v>
      </c>
      <c r="H3242" s="1" t="s">
        <v>93</v>
      </c>
      <c r="I3242" s="1" t="s">
        <v>23</v>
      </c>
      <c r="J3242" s="1" t="s">
        <v>29251</v>
      </c>
      <c r="K3242" s="1" t="s">
        <v>15490</v>
      </c>
      <c r="L3242">
        <f>VLOOKUP(B3242,HIS退!B:F,5,FALSE)</f>
        <v>-830.26</v>
      </c>
      <c r="M3242" t="e">
        <f>VLOOKUP(J3242,银行退!A:F,6,FALSE)</f>
        <v>#N/A</v>
      </c>
      <c r="N3242" t="str">
        <f>VLOOKUP(J3242,网银退汇!F:J,5,FALSE)</f>
        <v>20170921</v>
      </c>
    </row>
    <row r="3243" spans="1:14" hidden="1">
      <c r="A3243" s="1" t="s">
        <v>29252</v>
      </c>
      <c r="B3243" s="1">
        <v>2153122</v>
      </c>
      <c r="C3243" s="1" t="s">
        <v>19523</v>
      </c>
      <c r="D3243" s="1" t="s">
        <v>19524</v>
      </c>
      <c r="E3243" s="1" t="s">
        <v>19525</v>
      </c>
      <c r="F3243" s="2">
        <v>33.520000000000003</v>
      </c>
      <c r="G3243" s="1" t="s">
        <v>114</v>
      </c>
      <c r="H3243" s="1" t="s">
        <v>91</v>
      </c>
      <c r="I3243" s="1" t="s">
        <v>92</v>
      </c>
      <c r="J3243" s="1" t="s">
        <v>29253</v>
      </c>
      <c r="K3243" s="1" t="s">
        <v>29254</v>
      </c>
      <c r="L3243">
        <f>VLOOKUP(B3243,HIS退!B:F,5,FALSE)</f>
        <v>-33.520000000000003</v>
      </c>
      <c r="M3243" t="e">
        <f>VLOOKUP(J3243,银行退!A:F,6,FALSE)</f>
        <v>#N/A</v>
      </c>
      <c r="N3243" t="e">
        <f>VLOOKUP(J3243,网银退汇!F:J,5,FALSE)</f>
        <v>#N/A</v>
      </c>
    </row>
    <row r="3244" spans="1:14" hidden="1">
      <c r="A3244" s="1" t="s">
        <v>29255</v>
      </c>
      <c r="B3244" s="1">
        <v>2153176</v>
      </c>
      <c r="C3244" s="1" t="s">
        <v>19527</v>
      </c>
      <c r="D3244" s="1" t="s">
        <v>19528</v>
      </c>
      <c r="E3244" s="1" t="s">
        <v>19529</v>
      </c>
      <c r="F3244" s="2">
        <v>156.5</v>
      </c>
      <c r="G3244" s="1" t="s">
        <v>114</v>
      </c>
      <c r="H3244" s="1" t="s">
        <v>91</v>
      </c>
      <c r="I3244" s="1" t="s">
        <v>92</v>
      </c>
      <c r="J3244" s="1" t="s">
        <v>29256</v>
      </c>
      <c r="K3244" s="1" t="s">
        <v>29257</v>
      </c>
      <c r="L3244">
        <f>VLOOKUP(B3244,HIS退!B:F,5,FALSE)</f>
        <v>-156.5</v>
      </c>
      <c r="M3244" t="e">
        <f>VLOOKUP(J3244,银行退!A:F,6,FALSE)</f>
        <v>#N/A</v>
      </c>
      <c r="N3244" t="e">
        <f>VLOOKUP(J3244,网银退汇!F:J,5,FALSE)</f>
        <v>#N/A</v>
      </c>
    </row>
    <row r="3245" spans="1:14" hidden="1">
      <c r="A3245" s="1" t="s">
        <v>29258</v>
      </c>
      <c r="B3245" s="1">
        <v>2153190</v>
      </c>
      <c r="C3245" s="1" t="s">
        <v>19531</v>
      </c>
      <c r="D3245" s="1" t="s">
        <v>535</v>
      </c>
      <c r="E3245" s="1" t="s">
        <v>230</v>
      </c>
      <c r="F3245" s="2">
        <v>8000</v>
      </c>
      <c r="G3245" s="1" t="s">
        <v>114</v>
      </c>
      <c r="H3245" s="1" t="s">
        <v>91</v>
      </c>
      <c r="I3245" s="1" t="s">
        <v>92</v>
      </c>
      <c r="J3245" s="1" t="s">
        <v>29259</v>
      </c>
      <c r="K3245" s="1" t="s">
        <v>374</v>
      </c>
      <c r="L3245">
        <f>VLOOKUP(B3245,HIS退!B:F,5,FALSE)</f>
        <v>-8000</v>
      </c>
      <c r="M3245" t="e">
        <f>VLOOKUP(J3245,银行退!A:F,6,FALSE)</f>
        <v>#N/A</v>
      </c>
      <c r="N3245" t="e">
        <f>VLOOKUP(J3245,网银退汇!F:J,5,FALSE)</f>
        <v>#N/A</v>
      </c>
    </row>
    <row r="3246" spans="1:14" hidden="1">
      <c r="A3246" s="1" t="s">
        <v>29260</v>
      </c>
      <c r="B3246" s="1">
        <v>2153305</v>
      </c>
      <c r="C3246" s="1" t="s">
        <v>19533</v>
      </c>
      <c r="D3246" s="1" t="s">
        <v>19534</v>
      </c>
      <c r="E3246" s="1" t="s">
        <v>19535</v>
      </c>
      <c r="F3246" s="2">
        <v>8469.24</v>
      </c>
      <c r="G3246" s="1" t="s">
        <v>114</v>
      </c>
      <c r="H3246" s="1" t="s">
        <v>91</v>
      </c>
      <c r="I3246" s="1" t="s">
        <v>92</v>
      </c>
      <c r="J3246" s="1" t="s">
        <v>29261</v>
      </c>
      <c r="K3246" s="1" t="s">
        <v>29262</v>
      </c>
      <c r="L3246">
        <f>VLOOKUP(B3246,HIS退!B:F,5,FALSE)</f>
        <v>-8469.24</v>
      </c>
      <c r="M3246" t="e">
        <f>VLOOKUP(J3246,银行退!A:F,6,FALSE)</f>
        <v>#N/A</v>
      </c>
      <c r="N3246" t="e">
        <f>VLOOKUP(J3246,网银退汇!F:J,5,FALSE)</f>
        <v>#N/A</v>
      </c>
    </row>
    <row r="3247" spans="1:14" hidden="1">
      <c r="A3247" s="1" t="s">
        <v>29263</v>
      </c>
      <c r="B3247" s="1">
        <v>2153307</v>
      </c>
      <c r="C3247" s="1" t="s">
        <v>19537</v>
      </c>
      <c r="D3247" s="1" t="s">
        <v>19538</v>
      </c>
      <c r="E3247" s="1" t="s">
        <v>19539</v>
      </c>
      <c r="F3247" s="2">
        <v>12050</v>
      </c>
      <c r="G3247" s="1" t="s">
        <v>114</v>
      </c>
      <c r="H3247" s="1" t="s">
        <v>91</v>
      </c>
      <c r="I3247" s="1" t="s">
        <v>92</v>
      </c>
      <c r="J3247" s="1" t="s">
        <v>29264</v>
      </c>
      <c r="K3247" s="1" t="s">
        <v>29265</v>
      </c>
      <c r="L3247">
        <f>VLOOKUP(B3247,HIS退!B:F,5,FALSE)</f>
        <v>-12050</v>
      </c>
      <c r="M3247" t="e">
        <f>VLOOKUP(J3247,银行退!A:F,6,FALSE)</f>
        <v>#N/A</v>
      </c>
      <c r="N3247" t="e">
        <f>VLOOKUP(J3247,网银退汇!F:J,5,FALSE)</f>
        <v>#N/A</v>
      </c>
    </row>
    <row r="3248" spans="1:14" hidden="1">
      <c r="A3248" s="1" t="s">
        <v>29266</v>
      </c>
      <c r="B3248" s="1">
        <v>2153427</v>
      </c>
      <c r="C3248" s="1" t="s">
        <v>19541</v>
      </c>
      <c r="D3248" s="1" t="s">
        <v>19542</v>
      </c>
      <c r="E3248" s="1" t="s">
        <v>19543</v>
      </c>
      <c r="F3248" s="2">
        <v>2000</v>
      </c>
      <c r="G3248" s="1" t="s">
        <v>114</v>
      </c>
      <c r="H3248" s="1" t="s">
        <v>91</v>
      </c>
      <c r="I3248" s="1" t="s">
        <v>92</v>
      </c>
      <c r="J3248" s="1" t="s">
        <v>29267</v>
      </c>
      <c r="K3248" s="1" t="s">
        <v>29268</v>
      </c>
      <c r="L3248">
        <f>VLOOKUP(B3248,HIS退!B:F,5,FALSE)</f>
        <v>-2000</v>
      </c>
      <c r="M3248" t="e">
        <f>VLOOKUP(J3248,银行退!A:F,6,FALSE)</f>
        <v>#N/A</v>
      </c>
      <c r="N3248" t="e">
        <f>VLOOKUP(J3248,网银退汇!F:J,5,FALSE)</f>
        <v>#N/A</v>
      </c>
    </row>
    <row r="3249" spans="1:14" hidden="1">
      <c r="A3249" s="1" t="s">
        <v>29269</v>
      </c>
      <c r="B3249" s="1">
        <v>2153489</v>
      </c>
      <c r="C3249" s="1" t="s">
        <v>19545</v>
      </c>
      <c r="D3249" s="1" t="s">
        <v>19546</v>
      </c>
      <c r="E3249" s="1" t="s">
        <v>19547</v>
      </c>
      <c r="F3249" s="2">
        <v>140</v>
      </c>
      <c r="G3249" s="1" t="s">
        <v>114</v>
      </c>
      <c r="H3249" s="1" t="s">
        <v>91</v>
      </c>
      <c r="I3249" s="1" t="s">
        <v>92</v>
      </c>
      <c r="J3249" s="1" t="s">
        <v>29270</v>
      </c>
      <c r="K3249" s="1" t="s">
        <v>29271</v>
      </c>
      <c r="L3249">
        <f>VLOOKUP(B3249,HIS退!B:F,5,FALSE)</f>
        <v>-140</v>
      </c>
      <c r="M3249" t="e">
        <f>VLOOKUP(J3249,银行退!A:F,6,FALSE)</f>
        <v>#N/A</v>
      </c>
      <c r="N3249" t="e">
        <f>VLOOKUP(J3249,网银退汇!F:J,5,FALSE)</f>
        <v>#N/A</v>
      </c>
    </row>
    <row r="3250" spans="1:14" hidden="1">
      <c r="A3250" s="1" t="s">
        <v>29272</v>
      </c>
      <c r="B3250" s="1">
        <v>2153591</v>
      </c>
      <c r="C3250" s="1" t="s">
        <v>29273</v>
      </c>
      <c r="D3250" s="1" t="s">
        <v>19553</v>
      </c>
      <c r="E3250" s="1" t="s">
        <v>19554</v>
      </c>
      <c r="F3250" s="2">
        <v>835.62</v>
      </c>
      <c r="G3250" s="1" t="s">
        <v>114</v>
      </c>
      <c r="H3250" s="1" t="s">
        <v>93</v>
      </c>
      <c r="I3250" s="1" t="s">
        <v>23</v>
      </c>
      <c r="J3250" s="1" t="s">
        <v>29274</v>
      </c>
      <c r="K3250" s="1" t="s">
        <v>29275</v>
      </c>
      <c r="L3250">
        <f>VLOOKUP(B3250,HIS退!B:F,5,FALSE)</f>
        <v>-835.62</v>
      </c>
      <c r="M3250" t="e">
        <f>VLOOKUP(J3250,银行退!A:F,6,FALSE)</f>
        <v>#N/A</v>
      </c>
      <c r="N3250" t="str">
        <f>VLOOKUP(J3250,网银退汇!F:J,5,FALSE)</f>
        <v>20170921</v>
      </c>
    </row>
    <row r="3251" spans="1:14" hidden="1">
      <c r="A3251" s="1" t="s">
        <v>29276</v>
      </c>
      <c r="B3251" s="1">
        <v>2153581</v>
      </c>
      <c r="C3251" s="1" t="s">
        <v>19549</v>
      </c>
      <c r="D3251" s="1" t="s">
        <v>19550</v>
      </c>
      <c r="E3251" s="1" t="s">
        <v>19551</v>
      </c>
      <c r="F3251" s="2">
        <v>144</v>
      </c>
      <c r="G3251" s="1" t="s">
        <v>114</v>
      </c>
      <c r="H3251" s="1" t="s">
        <v>91</v>
      </c>
      <c r="I3251" s="1" t="s">
        <v>92</v>
      </c>
      <c r="J3251" s="1" t="s">
        <v>29277</v>
      </c>
      <c r="K3251" s="1" t="s">
        <v>29278</v>
      </c>
      <c r="L3251">
        <f>VLOOKUP(B3251,HIS退!B:F,5,FALSE)</f>
        <v>-144</v>
      </c>
      <c r="M3251" t="e">
        <f>VLOOKUP(J3251,银行退!A:F,6,FALSE)</f>
        <v>#N/A</v>
      </c>
      <c r="N3251" t="e">
        <f>VLOOKUP(J3251,网银退汇!F:J,5,FALSE)</f>
        <v>#N/A</v>
      </c>
    </row>
    <row r="3252" spans="1:14" hidden="1">
      <c r="A3252" s="1" t="s">
        <v>29279</v>
      </c>
      <c r="B3252" s="1">
        <v>2153662</v>
      </c>
      <c r="C3252" s="1" t="s">
        <v>19556</v>
      </c>
      <c r="D3252" s="1" t="s">
        <v>19557</v>
      </c>
      <c r="E3252" s="1" t="s">
        <v>19558</v>
      </c>
      <c r="F3252" s="2">
        <v>6488.75</v>
      </c>
      <c r="G3252" s="1" t="s">
        <v>114</v>
      </c>
      <c r="H3252" s="1" t="s">
        <v>91</v>
      </c>
      <c r="I3252" s="1" t="s">
        <v>92</v>
      </c>
      <c r="J3252" s="1" t="s">
        <v>29280</v>
      </c>
      <c r="K3252" s="1" t="s">
        <v>29281</v>
      </c>
      <c r="L3252">
        <f>VLOOKUP(B3252,HIS退!B:F,5,FALSE)</f>
        <v>-6488.75</v>
      </c>
      <c r="M3252" t="e">
        <f>VLOOKUP(J3252,银行退!A:F,6,FALSE)</f>
        <v>#N/A</v>
      </c>
      <c r="N3252" t="e">
        <f>VLOOKUP(J3252,网银退汇!F:J,5,FALSE)</f>
        <v>#N/A</v>
      </c>
    </row>
    <row r="3253" spans="1:14" hidden="1">
      <c r="A3253" s="1" t="s">
        <v>29282</v>
      </c>
      <c r="B3253" s="1">
        <v>2153669</v>
      </c>
      <c r="C3253" s="1" t="s">
        <v>19560</v>
      </c>
      <c r="D3253" s="1" t="s">
        <v>19561</v>
      </c>
      <c r="E3253" s="1" t="s">
        <v>19562</v>
      </c>
      <c r="F3253" s="2">
        <v>8542</v>
      </c>
      <c r="G3253" s="1" t="s">
        <v>114</v>
      </c>
      <c r="H3253" s="1" t="s">
        <v>91</v>
      </c>
      <c r="I3253" s="1" t="s">
        <v>92</v>
      </c>
      <c r="J3253" s="1" t="s">
        <v>29283</v>
      </c>
      <c r="K3253" s="1" t="s">
        <v>29284</v>
      </c>
      <c r="L3253">
        <f>VLOOKUP(B3253,HIS退!B:F,5,FALSE)</f>
        <v>-8542</v>
      </c>
      <c r="M3253" t="e">
        <f>VLOOKUP(J3253,银行退!A:F,6,FALSE)</f>
        <v>#N/A</v>
      </c>
      <c r="N3253" t="e">
        <f>VLOOKUP(J3253,网银退汇!F:J,5,FALSE)</f>
        <v>#N/A</v>
      </c>
    </row>
    <row r="3254" spans="1:14" hidden="1">
      <c r="A3254" s="1" t="s">
        <v>29285</v>
      </c>
      <c r="B3254" s="1">
        <v>2153679</v>
      </c>
      <c r="C3254" s="1" t="s">
        <v>19564</v>
      </c>
      <c r="D3254" s="1" t="s">
        <v>19565</v>
      </c>
      <c r="E3254" s="1" t="s">
        <v>19566</v>
      </c>
      <c r="F3254" s="2">
        <v>500</v>
      </c>
      <c r="G3254" s="1" t="s">
        <v>114</v>
      </c>
      <c r="H3254" s="1" t="s">
        <v>91</v>
      </c>
      <c r="I3254" s="1" t="s">
        <v>92</v>
      </c>
      <c r="J3254" s="1" t="s">
        <v>29286</v>
      </c>
      <c r="K3254" s="1" t="s">
        <v>29287</v>
      </c>
      <c r="L3254">
        <f>VLOOKUP(B3254,HIS退!B:F,5,FALSE)</f>
        <v>-500</v>
      </c>
      <c r="M3254" t="e">
        <f>VLOOKUP(J3254,银行退!A:F,6,FALSE)</f>
        <v>#N/A</v>
      </c>
      <c r="N3254" t="e">
        <f>VLOOKUP(J3254,网银退汇!F:J,5,FALSE)</f>
        <v>#N/A</v>
      </c>
    </row>
    <row r="3255" spans="1:14" hidden="1">
      <c r="A3255" s="1" t="s">
        <v>29288</v>
      </c>
      <c r="B3255" s="1">
        <v>2153705</v>
      </c>
      <c r="C3255" s="1" t="s">
        <v>29289</v>
      </c>
      <c r="D3255" s="1" t="s">
        <v>19568</v>
      </c>
      <c r="E3255" s="1" t="s">
        <v>19569</v>
      </c>
      <c r="F3255" s="2">
        <v>1942.5</v>
      </c>
      <c r="G3255" s="1" t="s">
        <v>114</v>
      </c>
      <c r="H3255" s="1" t="s">
        <v>93</v>
      </c>
      <c r="I3255" s="1" t="s">
        <v>23</v>
      </c>
      <c r="J3255" s="1" t="s">
        <v>29290</v>
      </c>
      <c r="K3255" s="1" t="s">
        <v>29291</v>
      </c>
      <c r="L3255">
        <f>VLOOKUP(B3255,HIS退!B:F,5,FALSE)</f>
        <v>-1942.5</v>
      </c>
      <c r="M3255" t="e">
        <f>VLOOKUP(J3255,银行退!A:F,6,FALSE)</f>
        <v>#N/A</v>
      </c>
      <c r="N3255" t="str">
        <f>VLOOKUP(J3255,网银退汇!F:J,5,FALSE)</f>
        <v>20170921</v>
      </c>
    </row>
    <row r="3256" spans="1:14" hidden="1">
      <c r="A3256" s="1" t="s">
        <v>29292</v>
      </c>
      <c r="B3256" s="1">
        <v>2153725</v>
      </c>
      <c r="C3256" s="1" t="s">
        <v>19571</v>
      </c>
      <c r="D3256" s="1" t="s">
        <v>19572</v>
      </c>
      <c r="E3256" s="1" t="s">
        <v>19573</v>
      </c>
      <c r="F3256" s="2">
        <v>8428.94</v>
      </c>
      <c r="G3256" s="1" t="s">
        <v>114</v>
      </c>
      <c r="H3256" s="1" t="s">
        <v>91</v>
      </c>
      <c r="I3256" s="1" t="s">
        <v>92</v>
      </c>
      <c r="J3256" s="1" t="s">
        <v>29293</v>
      </c>
      <c r="K3256" s="1" t="s">
        <v>29294</v>
      </c>
      <c r="L3256">
        <f>VLOOKUP(B3256,HIS退!B:F,5,FALSE)</f>
        <v>-8428.94</v>
      </c>
      <c r="M3256" t="e">
        <f>VLOOKUP(J3256,银行退!A:F,6,FALSE)</f>
        <v>#N/A</v>
      </c>
      <c r="N3256" t="e">
        <f>VLOOKUP(J3256,网银退汇!F:J,5,FALSE)</f>
        <v>#N/A</v>
      </c>
    </row>
    <row r="3257" spans="1:14" hidden="1">
      <c r="A3257" s="1" t="s">
        <v>29295</v>
      </c>
      <c r="B3257" s="1">
        <v>2153741</v>
      </c>
      <c r="C3257" s="1" t="s">
        <v>19575</v>
      </c>
      <c r="D3257" s="1" t="s">
        <v>19576</v>
      </c>
      <c r="E3257" s="1" t="s">
        <v>19577</v>
      </c>
      <c r="F3257" s="2">
        <v>6503.32</v>
      </c>
      <c r="G3257" s="1" t="s">
        <v>114</v>
      </c>
      <c r="H3257" s="1" t="s">
        <v>91</v>
      </c>
      <c r="I3257" s="1" t="s">
        <v>92</v>
      </c>
      <c r="J3257" s="1" t="s">
        <v>29296</v>
      </c>
      <c r="K3257" s="1" t="s">
        <v>29297</v>
      </c>
      <c r="L3257">
        <f>VLOOKUP(B3257,HIS退!B:F,5,FALSE)</f>
        <v>-6503.32</v>
      </c>
      <c r="M3257" t="e">
        <f>VLOOKUP(J3257,银行退!A:F,6,FALSE)</f>
        <v>#N/A</v>
      </c>
      <c r="N3257" t="e">
        <f>VLOOKUP(J3257,网银退汇!F:J,5,FALSE)</f>
        <v>#N/A</v>
      </c>
    </row>
    <row r="3258" spans="1:14" hidden="1">
      <c r="A3258" s="1" t="s">
        <v>29298</v>
      </c>
      <c r="B3258" s="1">
        <v>2153984</v>
      </c>
      <c r="C3258" s="1" t="s">
        <v>19579</v>
      </c>
      <c r="D3258" s="1" t="s">
        <v>19580</v>
      </c>
      <c r="E3258" s="1" t="s">
        <v>19581</v>
      </c>
      <c r="F3258" s="2">
        <v>5715.77</v>
      </c>
      <c r="G3258" s="1" t="s">
        <v>114</v>
      </c>
      <c r="H3258" s="1" t="s">
        <v>91</v>
      </c>
      <c r="I3258" s="1" t="s">
        <v>92</v>
      </c>
      <c r="J3258" s="1" t="s">
        <v>29299</v>
      </c>
      <c r="K3258" s="1" t="s">
        <v>29300</v>
      </c>
      <c r="L3258">
        <f>VLOOKUP(B3258,HIS退!B:F,5,FALSE)</f>
        <v>-5715.77</v>
      </c>
      <c r="M3258" t="e">
        <f>VLOOKUP(J3258,银行退!A:F,6,FALSE)</f>
        <v>#N/A</v>
      </c>
      <c r="N3258" t="e">
        <f>VLOOKUP(J3258,网银退汇!F:J,5,FALSE)</f>
        <v>#N/A</v>
      </c>
    </row>
    <row r="3259" spans="1:14" hidden="1">
      <c r="A3259" s="1" t="s">
        <v>29301</v>
      </c>
      <c r="B3259" s="1">
        <v>2154077</v>
      </c>
      <c r="C3259" s="1" t="s">
        <v>19583</v>
      </c>
      <c r="D3259" s="1" t="s">
        <v>19584</v>
      </c>
      <c r="E3259" s="1" t="s">
        <v>19585</v>
      </c>
      <c r="F3259" s="2">
        <v>1486.15</v>
      </c>
      <c r="G3259" s="1" t="s">
        <v>114</v>
      </c>
      <c r="H3259" s="1" t="s">
        <v>91</v>
      </c>
      <c r="I3259" s="1" t="s">
        <v>92</v>
      </c>
      <c r="J3259" s="1" t="s">
        <v>29302</v>
      </c>
      <c r="K3259" s="1" t="s">
        <v>29303</v>
      </c>
      <c r="L3259">
        <f>VLOOKUP(B3259,HIS退!B:F,5,FALSE)</f>
        <v>-1486.15</v>
      </c>
      <c r="M3259" t="e">
        <f>VLOOKUP(J3259,银行退!A:F,6,FALSE)</f>
        <v>#N/A</v>
      </c>
      <c r="N3259" t="e">
        <f>VLOOKUP(J3259,网银退汇!F:J,5,FALSE)</f>
        <v>#N/A</v>
      </c>
    </row>
    <row r="3260" spans="1:14" hidden="1">
      <c r="A3260" s="1" t="s">
        <v>29304</v>
      </c>
      <c r="B3260" s="1">
        <v>2154132</v>
      </c>
      <c r="C3260" s="1" t="s">
        <v>19587</v>
      </c>
      <c r="D3260" s="1" t="s">
        <v>19588</v>
      </c>
      <c r="E3260" s="1" t="s">
        <v>19589</v>
      </c>
      <c r="F3260" s="2">
        <v>3479.17</v>
      </c>
      <c r="G3260" s="1" t="s">
        <v>114</v>
      </c>
      <c r="H3260" s="1" t="s">
        <v>91</v>
      </c>
      <c r="I3260" s="1" t="s">
        <v>92</v>
      </c>
      <c r="J3260" s="1" t="s">
        <v>29305</v>
      </c>
      <c r="K3260" s="1" t="s">
        <v>29306</v>
      </c>
      <c r="L3260">
        <f>VLOOKUP(B3260,HIS退!B:F,5,FALSE)</f>
        <v>-3479.17</v>
      </c>
      <c r="M3260" t="e">
        <f>VLOOKUP(J3260,银行退!A:F,6,FALSE)</f>
        <v>#N/A</v>
      </c>
      <c r="N3260" t="e">
        <f>VLOOKUP(J3260,网银退汇!F:J,5,FALSE)</f>
        <v>#N/A</v>
      </c>
    </row>
    <row r="3261" spans="1:14" hidden="1">
      <c r="A3261" s="1" t="s">
        <v>29307</v>
      </c>
      <c r="B3261" s="1">
        <v>2154291</v>
      </c>
      <c r="C3261" s="1" t="s">
        <v>19591</v>
      </c>
      <c r="D3261" s="1" t="s">
        <v>19592</v>
      </c>
      <c r="E3261" s="1" t="s">
        <v>19593</v>
      </c>
      <c r="F3261" s="2">
        <v>39423.629999999997</v>
      </c>
      <c r="G3261" s="1" t="s">
        <v>114</v>
      </c>
      <c r="H3261" s="1" t="s">
        <v>91</v>
      </c>
      <c r="I3261" s="1" t="s">
        <v>92</v>
      </c>
      <c r="J3261" s="1" t="s">
        <v>29308</v>
      </c>
      <c r="K3261" s="1" t="s">
        <v>29309</v>
      </c>
      <c r="L3261">
        <f>VLOOKUP(B3261,HIS退!B:F,5,FALSE)</f>
        <v>-39423.629999999997</v>
      </c>
      <c r="M3261" t="e">
        <f>VLOOKUP(J3261,银行退!A:F,6,FALSE)</f>
        <v>#N/A</v>
      </c>
      <c r="N3261" t="e">
        <f>VLOOKUP(J3261,网银退汇!F:J,5,FALSE)</f>
        <v>#N/A</v>
      </c>
    </row>
    <row r="3262" spans="1:14" hidden="1">
      <c r="A3262" s="1" t="s">
        <v>29310</v>
      </c>
      <c r="B3262" s="1">
        <v>2154379</v>
      </c>
      <c r="C3262" s="1" t="s">
        <v>19595</v>
      </c>
      <c r="D3262" s="1" t="s">
        <v>19596</v>
      </c>
      <c r="E3262" s="1" t="s">
        <v>19597</v>
      </c>
      <c r="F3262" s="2">
        <v>2484</v>
      </c>
      <c r="G3262" s="1" t="s">
        <v>114</v>
      </c>
      <c r="H3262" s="1" t="s">
        <v>91</v>
      </c>
      <c r="I3262" s="1" t="s">
        <v>92</v>
      </c>
      <c r="J3262" s="1" t="s">
        <v>29311</v>
      </c>
      <c r="K3262" s="1" t="s">
        <v>29312</v>
      </c>
      <c r="L3262">
        <f>VLOOKUP(B3262,HIS退!B:F,5,FALSE)</f>
        <v>-2484</v>
      </c>
      <c r="M3262" t="e">
        <f>VLOOKUP(J3262,银行退!A:F,6,FALSE)</f>
        <v>#N/A</v>
      </c>
      <c r="N3262" t="e">
        <f>VLOOKUP(J3262,网银退汇!F:J,5,FALSE)</f>
        <v>#N/A</v>
      </c>
    </row>
    <row r="3263" spans="1:14" hidden="1">
      <c r="A3263" s="1" t="s">
        <v>29313</v>
      </c>
      <c r="B3263" s="1">
        <v>2154432</v>
      </c>
      <c r="C3263" s="1" t="s">
        <v>19599</v>
      </c>
      <c r="D3263" s="1" t="s">
        <v>19600</v>
      </c>
      <c r="E3263" s="1" t="s">
        <v>19601</v>
      </c>
      <c r="F3263" s="2">
        <v>1258.76</v>
      </c>
      <c r="G3263" s="1" t="s">
        <v>114</v>
      </c>
      <c r="H3263" s="1" t="s">
        <v>91</v>
      </c>
      <c r="I3263" s="1" t="s">
        <v>92</v>
      </c>
      <c r="J3263" s="1" t="s">
        <v>29314</v>
      </c>
      <c r="K3263" s="1" t="s">
        <v>29315</v>
      </c>
      <c r="L3263">
        <f>VLOOKUP(B3263,HIS退!B:F,5,FALSE)</f>
        <v>-1258.76</v>
      </c>
      <c r="M3263" t="e">
        <f>VLOOKUP(J3263,银行退!A:F,6,FALSE)</f>
        <v>#N/A</v>
      </c>
      <c r="N3263" t="e">
        <f>VLOOKUP(J3263,网银退汇!F:J,5,FALSE)</f>
        <v>#N/A</v>
      </c>
    </row>
    <row r="3264" spans="1:14" hidden="1">
      <c r="A3264" s="1" t="s">
        <v>29316</v>
      </c>
      <c r="B3264" s="1">
        <v>2154499</v>
      </c>
      <c r="C3264" s="1" t="s">
        <v>19603</v>
      </c>
      <c r="D3264" s="1" t="s">
        <v>19604</v>
      </c>
      <c r="E3264" s="1" t="s">
        <v>19605</v>
      </c>
      <c r="F3264" s="2">
        <v>12000</v>
      </c>
      <c r="G3264" s="1" t="s">
        <v>114</v>
      </c>
      <c r="H3264" s="1" t="s">
        <v>91</v>
      </c>
      <c r="I3264" s="1" t="s">
        <v>92</v>
      </c>
      <c r="J3264" s="1" t="s">
        <v>29317</v>
      </c>
      <c r="K3264" s="1" t="s">
        <v>29318</v>
      </c>
      <c r="L3264">
        <f>VLOOKUP(B3264,HIS退!B:F,5,FALSE)</f>
        <v>-12000</v>
      </c>
      <c r="M3264" t="e">
        <f>VLOOKUP(J3264,银行退!A:F,6,FALSE)</f>
        <v>#N/A</v>
      </c>
      <c r="N3264" t="e">
        <f>VLOOKUP(J3264,网银退汇!F:J,5,FALSE)</f>
        <v>#N/A</v>
      </c>
    </row>
    <row r="3265" spans="1:14" hidden="1">
      <c r="A3265" s="1" t="s">
        <v>29319</v>
      </c>
      <c r="B3265" s="1">
        <v>2154500</v>
      </c>
      <c r="C3265" s="1" t="s">
        <v>19607</v>
      </c>
      <c r="D3265" s="1" t="s">
        <v>19608</v>
      </c>
      <c r="E3265" s="1" t="s">
        <v>19609</v>
      </c>
      <c r="F3265" s="2">
        <v>2000</v>
      </c>
      <c r="G3265" s="1" t="s">
        <v>114</v>
      </c>
      <c r="H3265" s="1" t="s">
        <v>91</v>
      </c>
      <c r="I3265" s="1" t="s">
        <v>92</v>
      </c>
      <c r="J3265" s="1" t="s">
        <v>29320</v>
      </c>
      <c r="K3265" s="1" t="s">
        <v>29321</v>
      </c>
      <c r="L3265">
        <f>VLOOKUP(B3265,HIS退!B:F,5,FALSE)</f>
        <v>-2000</v>
      </c>
      <c r="M3265" t="e">
        <f>VLOOKUP(J3265,银行退!A:F,6,FALSE)</f>
        <v>#N/A</v>
      </c>
      <c r="N3265" t="e">
        <f>VLOOKUP(J3265,网银退汇!F:J,5,FALSE)</f>
        <v>#N/A</v>
      </c>
    </row>
    <row r="3266" spans="1:14" hidden="1">
      <c r="A3266" s="1" t="s">
        <v>29322</v>
      </c>
      <c r="B3266" s="1">
        <v>2154507</v>
      </c>
      <c r="C3266" s="1" t="s">
        <v>19611</v>
      </c>
      <c r="D3266" s="1" t="s">
        <v>19612</v>
      </c>
      <c r="E3266" s="1" t="s">
        <v>19613</v>
      </c>
      <c r="F3266" s="2">
        <v>172</v>
      </c>
      <c r="G3266" s="1" t="s">
        <v>114</v>
      </c>
      <c r="H3266" s="1" t="s">
        <v>91</v>
      </c>
      <c r="I3266" s="1" t="s">
        <v>92</v>
      </c>
      <c r="J3266" s="1" t="s">
        <v>29323</v>
      </c>
      <c r="K3266" s="1" t="s">
        <v>29324</v>
      </c>
      <c r="L3266">
        <f>VLOOKUP(B3266,HIS退!B:F,5,FALSE)</f>
        <v>-172</v>
      </c>
      <c r="M3266" t="e">
        <f>VLOOKUP(J3266,银行退!A:F,6,FALSE)</f>
        <v>#N/A</v>
      </c>
      <c r="N3266" t="e">
        <f>VLOOKUP(J3266,网银退汇!F:J,5,FALSE)</f>
        <v>#N/A</v>
      </c>
    </row>
    <row r="3267" spans="1:14" hidden="1">
      <c r="A3267" s="1" t="s">
        <v>29325</v>
      </c>
      <c r="B3267" s="1">
        <v>2154593</v>
      </c>
      <c r="C3267" s="1" t="s">
        <v>19615</v>
      </c>
      <c r="D3267" s="1" t="s">
        <v>19616</v>
      </c>
      <c r="E3267" s="1" t="s">
        <v>19617</v>
      </c>
      <c r="F3267" s="2">
        <v>4200</v>
      </c>
      <c r="G3267" s="1" t="s">
        <v>114</v>
      </c>
      <c r="H3267" s="1" t="s">
        <v>91</v>
      </c>
      <c r="I3267" s="1" t="s">
        <v>92</v>
      </c>
      <c r="J3267" s="1" t="s">
        <v>29326</v>
      </c>
      <c r="K3267" s="1" t="s">
        <v>29327</v>
      </c>
      <c r="L3267">
        <f>VLOOKUP(B3267,HIS退!B:F,5,FALSE)</f>
        <v>-4200</v>
      </c>
      <c r="M3267" t="e">
        <f>VLOOKUP(J3267,银行退!A:F,6,FALSE)</f>
        <v>#N/A</v>
      </c>
      <c r="N3267" t="e">
        <f>VLOOKUP(J3267,网银退汇!F:J,5,FALSE)</f>
        <v>#N/A</v>
      </c>
    </row>
    <row r="3268" spans="1:14" hidden="1">
      <c r="A3268" s="1" t="s">
        <v>29328</v>
      </c>
      <c r="B3268" s="1">
        <v>2154804</v>
      </c>
      <c r="C3268" s="1" t="s">
        <v>19619</v>
      </c>
      <c r="D3268" s="1" t="s">
        <v>19620</v>
      </c>
      <c r="E3268" s="1" t="s">
        <v>19621</v>
      </c>
      <c r="F3268" s="2">
        <v>2912.28</v>
      </c>
      <c r="G3268" s="1" t="s">
        <v>114</v>
      </c>
      <c r="H3268" s="1" t="s">
        <v>91</v>
      </c>
      <c r="I3268" s="1" t="s">
        <v>92</v>
      </c>
      <c r="J3268" s="1" t="s">
        <v>29329</v>
      </c>
      <c r="K3268" s="1" t="s">
        <v>29330</v>
      </c>
      <c r="L3268">
        <f>VLOOKUP(B3268,HIS退!B:F,5,FALSE)</f>
        <v>-2912.28</v>
      </c>
      <c r="M3268" t="e">
        <f>VLOOKUP(J3268,银行退!A:F,6,FALSE)</f>
        <v>#N/A</v>
      </c>
      <c r="N3268" t="e">
        <f>VLOOKUP(J3268,网银退汇!F:J,5,FALSE)</f>
        <v>#N/A</v>
      </c>
    </row>
    <row r="3269" spans="1:14" hidden="1">
      <c r="A3269" s="1" t="s">
        <v>29331</v>
      </c>
      <c r="B3269" s="1">
        <v>2154877</v>
      </c>
      <c r="C3269" s="1" t="s">
        <v>19623</v>
      </c>
      <c r="D3269" s="1" t="s">
        <v>19624</v>
      </c>
      <c r="E3269" s="1" t="s">
        <v>8320</v>
      </c>
      <c r="F3269" s="2">
        <v>306.5</v>
      </c>
      <c r="G3269" s="1" t="s">
        <v>114</v>
      </c>
      <c r="H3269" s="1" t="s">
        <v>91</v>
      </c>
      <c r="I3269" s="1" t="s">
        <v>92</v>
      </c>
      <c r="J3269" s="1" t="s">
        <v>29332</v>
      </c>
      <c r="K3269" s="1" t="s">
        <v>29333</v>
      </c>
      <c r="L3269">
        <f>VLOOKUP(B3269,HIS退!B:F,5,FALSE)</f>
        <v>-306.5</v>
      </c>
      <c r="M3269" t="e">
        <f>VLOOKUP(J3269,银行退!A:F,6,FALSE)</f>
        <v>#N/A</v>
      </c>
      <c r="N3269" t="e">
        <f>VLOOKUP(J3269,网银退汇!F:J,5,FALSE)</f>
        <v>#N/A</v>
      </c>
    </row>
    <row r="3270" spans="1:14" hidden="1">
      <c r="A3270" s="1" t="s">
        <v>29334</v>
      </c>
      <c r="B3270" s="1">
        <v>2154914</v>
      </c>
      <c r="C3270" s="1" t="s">
        <v>19626</v>
      </c>
      <c r="D3270" s="1" t="s">
        <v>19627</v>
      </c>
      <c r="E3270" s="1" t="s">
        <v>19628</v>
      </c>
      <c r="F3270" s="2">
        <v>480</v>
      </c>
      <c r="G3270" s="1" t="s">
        <v>114</v>
      </c>
      <c r="H3270" s="1" t="s">
        <v>91</v>
      </c>
      <c r="I3270" s="1" t="s">
        <v>92</v>
      </c>
      <c r="J3270" s="1" t="s">
        <v>29335</v>
      </c>
      <c r="K3270" s="1" t="s">
        <v>29336</v>
      </c>
      <c r="L3270">
        <f>VLOOKUP(B3270,HIS退!B:F,5,FALSE)</f>
        <v>-480</v>
      </c>
      <c r="M3270" t="e">
        <f>VLOOKUP(J3270,银行退!A:F,6,FALSE)</f>
        <v>#N/A</v>
      </c>
      <c r="N3270" t="e">
        <f>VLOOKUP(J3270,网银退汇!F:J,5,FALSE)</f>
        <v>#N/A</v>
      </c>
    </row>
    <row r="3271" spans="1:14" hidden="1">
      <c r="A3271" s="1" t="s">
        <v>29337</v>
      </c>
      <c r="B3271" s="1">
        <v>2155054</v>
      </c>
      <c r="C3271" s="1" t="s">
        <v>29338</v>
      </c>
      <c r="D3271" s="1" t="s">
        <v>19630</v>
      </c>
      <c r="E3271" s="1" t="s">
        <v>19631</v>
      </c>
      <c r="F3271" s="2">
        <v>12306</v>
      </c>
      <c r="G3271" s="1" t="s">
        <v>114</v>
      </c>
      <c r="H3271" s="1" t="s">
        <v>93</v>
      </c>
      <c r="I3271" s="1" t="s">
        <v>23</v>
      </c>
      <c r="J3271" s="1" t="s">
        <v>29339</v>
      </c>
      <c r="K3271" s="1" t="s">
        <v>29340</v>
      </c>
      <c r="L3271">
        <f>VLOOKUP(B3271,HIS退!B:F,5,FALSE)</f>
        <v>-12306</v>
      </c>
      <c r="M3271" t="e">
        <f>VLOOKUP(J3271,银行退!A:F,6,FALSE)</f>
        <v>#N/A</v>
      </c>
      <c r="N3271" t="str">
        <f>VLOOKUP(J3271,网银退汇!F:J,5,FALSE)</f>
        <v>20170921</v>
      </c>
    </row>
    <row r="3272" spans="1:14" hidden="1">
      <c r="A3272" s="1" t="s">
        <v>29341</v>
      </c>
      <c r="B3272" s="1">
        <v>2155220</v>
      </c>
      <c r="C3272" s="1" t="s">
        <v>19633</v>
      </c>
      <c r="D3272" s="1" t="s">
        <v>19634</v>
      </c>
      <c r="E3272" s="1" t="s">
        <v>19635</v>
      </c>
      <c r="F3272" s="2">
        <v>2184.54</v>
      </c>
      <c r="G3272" s="1" t="s">
        <v>114</v>
      </c>
      <c r="H3272" s="1" t="s">
        <v>91</v>
      </c>
      <c r="I3272" s="1" t="s">
        <v>92</v>
      </c>
      <c r="J3272" s="1" t="s">
        <v>29342</v>
      </c>
      <c r="K3272" s="1" t="s">
        <v>29343</v>
      </c>
      <c r="L3272">
        <f>VLOOKUP(B3272,HIS退!B:F,5,FALSE)</f>
        <v>-2184.54</v>
      </c>
      <c r="M3272" t="e">
        <f>VLOOKUP(J3272,银行退!A:F,6,FALSE)</f>
        <v>#N/A</v>
      </c>
      <c r="N3272" t="e">
        <f>VLOOKUP(J3272,网银退汇!F:J,5,FALSE)</f>
        <v>#N/A</v>
      </c>
    </row>
    <row r="3273" spans="1:14" hidden="1">
      <c r="A3273" s="1" t="s">
        <v>29344</v>
      </c>
      <c r="B3273" s="1">
        <v>2155233</v>
      </c>
      <c r="C3273" s="1" t="s">
        <v>19637</v>
      </c>
      <c r="D3273" s="1" t="s">
        <v>19638</v>
      </c>
      <c r="E3273" s="1" t="s">
        <v>19639</v>
      </c>
      <c r="F3273" s="2">
        <v>3370</v>
      </c>
      <c r="G3273" s="1" t="s">
        <v>114</v>
      </c>
      <c r="H3273" s="1" t="s">
        <v>91</v>
      </c>
      <c r="I3273" s="1" t="s">
        <v>92</v>
      </c>
      <c r="J3273" s="1" t="s">
        <v>29345</v>
      </c>
      <c r="K3273" s="1" t="s">
        <v>29346</v>
      </c>
      <c r="L3273">
        <f>VLOOKUP(B3273,HIS退!B:F,5,FALSE)</f>
        <v>-3370</v>
      </c>
      <c r="M3273" t="e">
        <f>VLOOKUP(J3273,银行退!A:F,6,FALSE)</f>
        <v>#N/A</v>
      </c>
      <c r="N3273" t="e">
        <f>VLOOKUP(J3273,网银退汇!F:J,5,FALSE)</f>
        <v>#N/A</v>
      </c>
    </row>
    <row r="3274" spans="1:14" hidden="1">
      <c r="A3274" s="1" t="s">
        <v>29347</v>
      </c>
      <c r="B3274" s="1">
        <v>2155239</v>
      </c>
      <c r="C3274" s="1" t="s">
        <v>19641</v>
      </c>
      <c r="D3274" s="1" t="s">
        <v>19642</v>
      </c>
      <c r="E3274" s="1" t="s">
        <v>19643</v>
      </c>
      <c r="F3274" s="2">
        <v>600</v>
      </c>
      <c r="G3274" s="1" t="s">
        <v>114</v>
      </c>
      <c r="H3274" s="1" t="s">
        <v>91</v>
      </c>
      <c r="I3274" s="1" t="s">
        <v>92</v>
      </c>
      <c r="J3274" s="1" t="s">
        <v>29348</v>
      </c>
      <c r="K3274" s="1" t="s">
        <v>29349</v>
      </c>
      <c r="L3274">
        <f>VLOOKUP(B3274,HIS退!B:F,5,FALSE)</f>
        <v>-600</v>
      </c>
      <c r="M3274" t="e">
        <f>VLOOKUP(J3274,银行退!A:F,6,FALSE)</f>
        <v>#N/A</v>
      </c>
      <c r="N3274" t="e">
        <f>VLOOKUP(J3274,网银退汇!F:J,5,FALSE)</f>
        <v>#N/A</v>
      </c>
    </row>
    <row r="3275" spans="1:14" hidden="1">
      <c r="A3275" s="1" t="s">
        <v>29350</v>
      </c>
      <c r="B3275" s="1">
        <v>2155718</v>
      </c>
      <c r="C3275" s="1" t="s">
        <v>19645</v>
      </c>
      <c r="D3275" s="1" t="s">
        <v>19646</v>
      </c>
      <c r="E3275" s="1" t="s">
        <v>19647</v>
      </c>
      <c r="F3275" s="2">
        <v>338.5</v>
      </c>
      <c r="G3275" s="1" t="s">
        <v>114</v>
      </c>
      <c r="H3275" s="1" t="s">
        <v>91</v>
      </c>
      <c r="I3275" s="1" t="s">
        <v>92</v>
      </c>
      <c r="J3275" s="1" t="s">
        <v>29351</v>
      </c>
      <c r="K3275" s="1" t="s">
        <v>29352</v>
      </c>
      <c r="L3275">
        <f>VLOOKUP(B3275,HIS退!B:F,5,FALSE)</f>
        <v>-338.5</v>
      </c>
      <c r="M3275" t="e">
        <f>VLOOKUP(J3275,银行退!A:F,6,FALSE)</f>
        <v>#N/A</v>
      </c>
      <c r="N3275" t="e">
        <f>VLOOKUP(J3275,网银退汇!F:J,5,FALSE)</f>
        <v>#N/A</v>
      </c>
    </row>
    <row r="3276" spans="1:14" hidden="1">
      <c r="A3276" s="1" t="s">
        <v>29353</v>
      </c>
      <c r="B3276" s="1">
        <v>2155763</v>
      </c>
      <c r="C3276" s="1" t="s">
        <v>19649</v>
      </c>
      <c r="D3276" s="1" t="s">
        <v>19650</v>
      </c>
      <c r="E3276" s="1" t="s">
        <v>19651</v>
      </c>
      <c r="F3276" s="2">
        <v>2316.06</v>
      </c>
      <c r="G3276" s="1" t="s">
        <v>114</v>
      </c>
      <c r="H3276" s="1" t="s">
        <v>91</v>
      </c>
      <c r="I3276" s="1" t="s">
        <v>92</v>
      </c>
      <c r="J3276" s="1" t="s">
        <v>29354</v>
      </c>
      <c r="K3276" s="1" t="s">
        <v>29355</v>
      </c>
      <c r="L3276">
        <f>VLOOKUP(B3276,HIS退!B:F,5,FALSE)</f>
        <v>-2316.06</v>
      </c>
      <c r="M3276" t="e">
        <f>VLOOKUP(J3276,银行退!A:F,6,FALSE)</f>
        <v>#N/A</v>
      </c>
      <c r="N3276" t="e">
        <f>VLOOKUP(J3276,网银退汇!F:J,5,FALSE)</f>
        <v>#N/A</v>
      </c>
    </row>
    <row r="3277" spans="1:14" hidden="1">
      <c r="A3277" s="1" t="s">
        <v>29356</v>
      </c>
      <c r="B3277" s="1">
        <v>2156033</v>
      </c>
      <c r="C3277" s="1" t="s">
        <v>19654</v>
      </c>
      <c r="D3277" s="1" t="s">
        <v>6680</v>
      </c>
      <c r="E3277" s="1" t="s">
        <v>6681</v>
      </c>
      <c r="F3277" s="2">
        <v>3655</v>
      </c>
      <c r="G3277" s="1" t="s">
        <v>114</v>
      </c>
      <c r="H3277" s="1" t="s">
        <v>91</v>
      </c>
      <c r="I3277" s="1" t="s">
        <v>92</v>
      </c>
      <c r="J3277" s="1" t="s">
        <v>29357</v>
      </c>
      <c r="K3277" s="1" t="s">
        <v>29358</v>
      </c>
      <c r="L3277">
        <f>VLOOKUP(B3277,HIS退!B:F,5,FALSE)</f>
        <v>-3655</v>
      </c>
      <c r="M3277" t="e">
        <f>VLOOKUP(J3277,银行退!A:F,6,FALSE)</f>
        <v>#N/A</v>
      </c>
      <c r="N3277" t="e">
        <f>VLOOKUP(J3277,网银退汇!F:J,5,FALSE)</f>
        <v>#N/A</v>
      </c>
    </row>
    <row r="3278" spans="1:14" hidden="1">
      <c r="A3278" s="1" t="s">
        <v>29359</v>
      </c>
      <c r="B3278" s="1">
        <v>2156031</v>
      </c>
      <c r="C3278" s="1" t="s">
        <v>29360</v>
      </c>
      <c r="D3278" s="1" t="s">
        <v>18478</v>
      </c>
      <c r="E3278" s="1" t="s">
        <v>18479</v>
      </c>
      <c r="F3278" s="2">
        <v>500</v>
      </c>
      <c r="G3278" s="1" t="s">
        <v>114</v>
      </c>
      <c r="H3278" s="1" t="s">
        <v>93</v>
      </c>
      <c r="I3278" s="1" t="s">
        <v>23</v>
      </c>
      <c r="J3278" s="1" t="s">
        <v>29361</v>
      </c>
      <c r="K3278" s="1" t="s">
        <v>28422</v>
      </c>
      <c r="L3278">
        <f>VLOOKUP(B3278,HIS退!B:F,5,FALSE)</f>
        <v>-500</v>
      </c>
      <c r="M3278" t="e">
        <f>VLOOKUP(J3278,银行退!A:F,6,FALSE)</f>
        <v>#N/A</v>
      </c>
      <c r="N3278" t="str">
        <f>VLOOKUP(J3278,网银退汇!F:J,5,FALSE)</f>
        <v>20170921</v>
      </c>
    </row>
    <row r="3279" spans="1:14" hidden="1">
      <c r="A3279" s="1" t="s">
        <v>29362</v>
      </c>
      <c r="B3279" s="1">
        <v>2156064</v>
      </c>
      <c r="C3279" s="1" t="s">
        <v>19656</v>
      </c>
      <c r="D3279" s="1" t="s">
        <v>18642</v>
      </c>
      <c r="E3279" s="1" t="s">
        <v>18643</v>
      </c>
      <c r="F3279" s="2">
        <v>10722</v>
      </c>
      <c r="G3279" s="1" t="s">
        <v>114</v>
      </c>
      <c r="H3279" s="1" t="s">
        <v>91</v>
      </c>
      <c r="I3279" s="1" t="s">
        <v>92</v>
      </c>
      <c r="J3279" s="1" t="s">
        <v>29363</v>
      </c>
      <c r="K3279" s="1" t="s">
        <v>28552</v>
      </c>
      <c r="L3279">
        <f>VLOOKUP(B3279,HIS退!B:F,5,FALSE)</f>
        <v>-10722</v>
      </c>
      <c r="M3279" t="e">
        <f>VLOOKUP(J3279,银行退!A:F,6,FALSE)</f>
        <v>#N/A</v>
      </c>
      <c r="N3279" t="e">
        <f>VLOOKUP(J3279,网银退汇!F:J,5,FALSE)</f>
        <v>#N/A</v>
      </c>
    </row>
    <row r="3280" spans="1:14" hidden="1">
      <c r="A3280" s="1" t="s">
        <v>29364</v>
      </c>
      <c r="B3280" s="1">
        <v>2156128</v>
      </c>
      <c r="C3280" s="1" t="s">
        <v>19658</v>
      </c>
      <c r="D3280" s="1" t="s">
        <v>19659</v>
      </c>
      <c r="E3280" s="1" t="s">
        <v>19660</v>
      </c>
      <c r="F3280" s="2">
        <v>180.22</v>
      </c>
      <c r="G3280" s="1" t="s">
        <v>114</v>
      </c>
      <c r="H3280" s="1" t="s">
        <v>91</v>
      </c>
      <c r="I3280" s="1" t="s">
        <v>92</v>
      </c>
      <c r="J3280" s="1" t="s">
        <v>29365</v>
      </c>
      <c r="K3280" s="1" t="s">
        <v>29366</v>
      </c>
      <c r="L3280">
        <f>VLOOKUP(B3280,HIS退!B:F,5,FALSE)</f>
        <v>-180.22</v>
      </c>
      <c r="M3280" t="e">
        <f>VLOOKUP(J3280,银行退!A:F,6,FALSE)</f>
        <v>#N/A</v>
      </c>
      <c r="N3280" t="e">
        <f>VLOOKUP(J3280,网银退汇!F:J,5,FALSE)</f>
        <v>#N/A</v>
      </c>
    </row>
    <row r="3281" spans="1:14" hidden="1">
      <c r="A3281" s="1" t="s">
        <v>29367</v>
      </c>
      <c r="B3281" s="1">
        <v>2156171</v>
      </c>
      <c r="C3281" s="1" t="s">
        <v>19662</v>
      </c>
      <c r="D3281" s="1" t="s">
        <v>19663</v>
      </c>
      <c r="E3281" s="1" t="s">
        <v>19664</v>
      </c>
      <c r="F3281" s="2">
        <v>2000</v>
      </c>
      <c r="G3281" s="1" t="s">
        <v>114</v>
      </c>
      <c r="H3281" s="1" t="s">
        <v>91</v>
      </c>
      <c r="I3281" s="1" t="s">
        <v>92</v>
      </c>
      <c r="J3281" s="1" t="s">
        <v>29368</v>
      </c>
      <c r="K3281" s="1" t="s">
        <v>29369</v>
      </c>
      <c r="L3281">
        <f>VLOOKUP(B3281,HIS退!B:F,5,FALSE)</f>
        <v>-2000</v>
      </c>
      <c r="M3281" t="e">
        <f>VLOOKUP(J3281,银行退!A:F,6,FALSE)</f>
        <v>#N/A</v>
      </c>
      <c r="N3281" t="e">
        <f>VLOOKUP(J3281,网银退汇!F:J,5,FALSE)</f>
        <v>#N/A</v>
      </c>
    </row>
    <row r="3282" spans="1:14" hidden="1">
      <c r="A3282" s="1" t="s">
        <v>29370</v>
      </c>
      <c r="B3282" s="1">
        <v>2156271</v>
      </c>
      <c r="C3282" s="1" t="s">
        <v>19666</v>
      </c>
      <c r="D3282" s="1" t="s">
        <v>19667</v>
      </c>
      <c r="E3282" s="1" t="s">
        <v>19668</v>
      </c>
      <c r="F3282" s="2">
        <v>2517</v>
      </c>
      <c r="G3282" s="1" t="s">
        <v>114</v>
      </c>
      <c r="H3282" s="1" t="s">
        <v>91</v>
      </c>
      <c r="I3282" s="1" t="s">
        <v>92</v>
      </c>
      <c r="J3282" s="1" t="s">
        <v>29371</v>
      </c>
      <c r="K3282" s="1" t="s">
        <v>29372</v>
      </c>
      <c r="L3282">
        <f>VLOOKUP(B3282,HIS退!B:F,5,FALSE)</f>
        <v>-2517</v>
      </c>
      <c r="M3282" t="e">
        <f>VLOOKUP(J3282,银行退!A:F,6,FALSE)</f>
        <v>#N/A</v>
      </c>
      <c r="N3282" t="e">
        <f>VLOOKUP(J3282,网银退汇!F:J,5,FALSE)</f>
        <v>#N/A</v>
      </c>
    </row>
    <row r="3283" spans="1:14" hidden="1">
      <c r="A3283" s="1" t="s">
        <v>29373</v>
      </c>
      <c r="B3283" s="1">
        <v>2156325</v>
      </c>
      <c r="C3283" s="1" t="s">
        <v>19670</v>
      </c>
      <c r="D3283" s="1" t="s">
        <v>19671</v>
      </c>
      <c r="E3283" s="1" t="s">
        <v>19672</v>
      </c>
      <c r="F3283" s="2">
        <v>8445.1299999999992</v>
      </c>
      <c r="G3283" s="1" t="s">
        <v>114</v>
      </c>
      <c r="H3283" s="1" t="s">
        <v>91</v>
      </c>
      <c r="I3283" s="1" t="s">
        <v>92</v>
      </c>
      <c r="J3283" s="1" t="s">
        <v>29374</v>
      </c>
      <c r="K3283" s="1" t="s">
        <v>29375</v>
      </c>
      <c r="L3283">
        <f>VLOOKUP(B3283,HIS退!B:F,5,FALSE)</f>
        <v>-8445.1299999999992</v>
      </c>
      <c r="M3283" t="e">
        <f>VLOOKUP(J3283,银行退!A:F,6,FALSE)</f>
        <v>#N/A</v>
      </c>
      <c r="N3283" t="e">
        <f>VLOOKUP(J3283,网银退汇!F:J,5,FALSE)</f>
        <v>#N/A</v>
      </c>
    </row>
    <row r="3284" spans="1:14" hidden="1">
      <c r="A3284" s="1" t="s">
        <v>29376</v>
      </c>
      <c r="B3284" s="1">
        <v>2156448</v>
      </c>
      <c r="C3284" s="1" t="s">
        <v>19674</v>
      </c>
      <c r="D3284" s="1" t="s">
        <v>19675</v>
      </c>
      <c r="E3284" s="1" t="s">
        <v>19676</v>
      </c>
      <c r="F3284" s="2">
        <v>238.5</v>
      </c>
      <c r="G3284" s="1" t="s">
        <v>114</v>
      </c>
      <c r="H3284" s="1" t="s">
        <v>91</v>
      </c>
      <c r="I3284" s="1" t="s">
        <v>92</v>
      </c>
      <c r="J3284" s="1" t="s">
        <v>29377</v>
      </c>
      <c r="K3284" s="1" t="s">
        <v>29378</v>
      </c>
      <c r="L3284">
        <f>VLOOKUP(B3284,HIS退!B:F,5,FALSE)</f>
        <v>-238.5</v>
      </c>
      <c r="M3284" t="e">
        <f>VLOOKUP(J3284,银行退!A:F,6,FALSE)</f>
        <v>#N/A</v>
      </c>
      <c r="N3284" t="e">
        <f>VLOOKUP(J3284,网银退汇!F:J,5,FALSE)</f>
        <v>#N/A</v>
      </c>
    </row>
    <row r="3285" spans="1:14" hidden="1">
      <c r="A3285" s="1" t="s">
        <v>29379</v>
      </c>
      <c r="B3285" s="1">
        <v>2156479</v>
      </c>
      <c r="C3285" s="1" t="s">
        <v>19678</v>
      </c>
      <c r="D3285" s="1" t="s">
        <v>19679</v>
      </c>
      <c r="E3285" s="1" t="s">
        <v>19680</v>
      </c>
      <c r="F3285" s="2">
        <v>4694</v>
      </c>
      <c r="G3285" s="1" t="s">
        <v>114</v>
      </c>
      <c r="H3285" s="1" t="s">
        <v>91</v>
      </c>
      <c r="I3285" s="1" t="s">
        <v>92</v>
      </c>
      <c r="J3285" s="1" t="s">
        <v>29380</v>
      </c>
      <c r="K3285" s="1" t="s">
        <v>29381</v>
      </c>
      <c r="L3285">
        <f>VLOOKUP(B3285,HIS退!B:F,5,FALSE)</f>
        <v>-4694</v>
      </c>
      <c r="M3285" t="e">
        <f>VLOOKUP(J3285,银行退!A:F,6,FALSE)</f>
        <v>#N/A</v>
      </c>
      <c r="N3285" t="e">
        <f>VLOOKUP(J3285,网银退汇!F:J,5,FALSE)</f>
        <v>#N/A</v>
      </c>
    </row>
    <row r="3286" spans="1:14" hidden="1">
      <c r="A3286" s="1" t="s">
        <v>29382</v>
      </c>
      <c r="B3286" s="1">
        <v>2156520</v>
      </c>
      <c r="C3286" s="1" t="s">
        <v>19682</v>
      </c>
      <c r="D3286" s="1" t="s">
        <v>19683</v>
      </c>
      <c r="E3286" s="1" t="s">
        <v>19684</v>
      </c>
      <c r="F3286" s="2">
        <v>7848.84</v>
      </c>
      <c r="G3286" s="1" t="s">
        <v>114</v>
      </c>
      <c r="H3286" s="1" t="s">
        <v>91</v>
      </c>
      <c r="I3286" s="1" t="s">
        <v>92</v>
      </c>
      <c r="J3286" s="1" t="s">
        <v>29383</v>
      </c>
      <c r="K3286" s="1" t="s">
        <v>29384</v>
      </c>
      <c r="L3286">
        <f>VLOOKUP(B3286,HIS退!B:F,5,FALSE)</f>
        <v>-7848.84</v>
      </c>
      <c r="M3286" t="e">
        <f>VLOOKUP(J3286,银行退!A:F,6,FALSE)</f>
        <v>#N/A</v>
      </c>
      <c r="N3286" t="e">
        <f>VLOOKUP(J3286,网银退汇!F:J,5,FALSE)</f>
        <v>#N/A</v>
      </c>
    </row>
    <row r="3287" spans="1:14" hidden="1">
      <c r="A3287" s="1" t="s">
        <v>29385</v>
      </c>
      <c r="B3287" s="1">
        <v>2156525</v>
      </c>
      <c r="C3287" s="1" t="s">
        <v>19686</v>
      </c>
      <c r="D3287" s="1" t="s">
        <v>19687</v>
      </c>
      <c r="E3287" s="1" t="s">
        <v>19688</v>
      </c>
      <c r="F3287" s="2">
        <v>88.5</v>
      </c>
      <c r="G3287" s="1" t="s">
        <v>114</v>
      </c>
      <c r="H3287" s="1" t="s">
        <v>91</v>
      </c>
      <c r="I3287" s="1" t="s">
        <v>92</v>
      </c>
      <c r="J3287" s="1" t="s">
        <v>29386</v>
      </c>
      <c r="K3287" s="1" t="s">
        <v>29387</v>
      </c>
      <c r="L3287">
        <f>VLOOKUP(B3287,HIS退!B:F,5,FALSE)</f>
        <v>-88.5</v>
      </c>
      <c r="M3287" t="e">
        <f>VLOOKUP(J3287,银行退!A:F,6,FALSE)</f>
        <v>#N/A</v>
      </c>
      <c r="N3287" t="e">
        <f>VLOOKUP(J3287,网银退汇!F:J,5,FALSE)</f>
        <v>#N/A</v>
      </c>
    </row>
    <row r="3288" spans="1:14" hidden="1">
      <c r="A3288" s="1" t="s">
        <v>29388</v>
      </c>
      <c r="B3288" s="1">
        <v>2156591</v>
      </c>
      <c r="C3288" s="1" t="s">
        <v>19690</v>
      </c>
      <c r="D3288" s="1" t="s">
        <v>19691</v>
      </c>
      <c r="E3288" s="1" t="s">
        <v>19692</v>
      </c>
      <c r="F3288" s="2">
        <v>59</v>
      </c>
      <c r="G3288" s="1" t="s">
        <v>114</v>
      </c>
      <c r="H3288" s="1" t="s">
        <v>91</v>
      </c>
      <c r="I3288" s="1" t="s">
        <v>92</v>
      </c>
      <c r="J3288" s="1" t="s">
        <v>29389</v>
      </c>
      <c r="K3288" s="1" t="s">
        <v>29390</v>
      </c>
      <c r="L3288">
        <f>VLOOKUP(B3288,HIS退!B:F,5,FALSE)</f>
        <v>-59</v>
      </c>
      <c r="M3288" t="e">
        <f>VLOOKUP(J3288,银行退!A:F,6,FALSE)</f>
        <v>#N/A</v>
      </c>
      <c r="N3288" t="e">
        <f>VLOOKUP(J3288,网银退汇!F:J,5,FALSE)</f>
        <v>#N/A</v>
      </c>
    </row>
    <row r="3289" spans="1:14" hidden="1">
      <c r="A3289" s="1" t="s">
        <v>29391</v>
      </c>
      <c r="B3289" s="1">
        <v>2156622</v>
      </c>
      <c r="C3289" s="1" t="s">
        <v>19694</v>
      </c>
      <c r="D3289" s="1" t="s">
        <v>19695</v>
      </c>
      <c r="E3289" s="1" t="s">
        <v>19696</v>
      </c>
      <c r="F3289" s="2">
        <v>902.7</v>
      </c>
      <c r="G3289" s="1" t="s">
        <v>114</v>
      </c>
      <c r="H3289" s="1" t="s">
        <v>91</v>
      </c>
      <c r="I3289" s="1" t="s">
        <v>92</v>
      </c>
      <c r="J3289" s="1" t="s">
        <v>29392</v>
      </c>
      <c r="K3289" s="1" t="s">
        <v>29393</v>
      </c>
      <c r="L3289">
        <f>VLOOKUP(B3289,HIS退!B:F,5,FALSE)</f>
        <v>-902.7</v>
      </c>
      <c r="M3289" t="e">
        <f>VLOOKUP(J3289,银行退!A:F,6,FALSE)</f>
        <v>#N/A</v>
      </c>
      <c r="N3289" t="e">
        <f>VLOOKUP(J3289,网银退汇!F:J,5,FALSE)</f>
        <v>#N/A</v>
      </c>
    </row>
    <row r="3290" spans="1:14" hidden="1">
      <c r="A3290" s="1" t="s">
        <v>29394</v>
      </c>
      <c r="B3290" s="1">
        <v>2156632</v>
      </c>
      <c r="C3290" s="1" t="s">
        <v>29395</v>
      </c>
      <c r="D3290" s="1" t="s">
        <v>19698</v>
      </c>
      <c r="E3290" s="1" t="s">
        <v>19699</v>
      </c>
      <c r="F3290" s="2">
        <v>200</v>
      </c>
      <c r="G3290" s="1" t="s">
        <v>114</v>
      </c>
      <c r="H3290" s="1" t="s">
        <v>93</v>
      </c>
      <c r="I3290" s="1" t="s">
        <v>23</v>
      </c>
      <c r="J3290" s="1" t="s">
        <v>29396</v>
      </c>
      <c r="K3290" s="1" t="s">
        <v>29397</v>
      </c>
      <c r="L3290">
        <f>VLOOKUP(B3290,HIS退!B:F,5,FALSE)</f>
        <v>-200</v>
      </c>
      <c r="M3290" t="e">
        <f>VLOOKUP(J3290,银行退!A:F,6,FALSE)</f>
        <v>#N/A</v>
      </c>
      <c r="N3290" t="str">
        <f>VLOOKUP(J3290,网银退汇!F:J,5,FALSE)</f>
        <v>20170921</v>
      </c>
    </row>
    <row r="3291" spans="1:14" hidden="1">
      <c r="A3291" s="1" t="s">
        <v>29398</v>
      </c>
      <c r="B3291" s="1">
        <v>2156649</v>
      </c>
      <c r="C3291" s="1" t="s">
        <v>19701</v>
      </c>
      <c r="D3291" s="1" t="s">
        <v>19702</v>
      </c>
      <c r="E3291" s="1" t="s">
        <v>19703</v>
      </c>
      <c r="F3291" s="2">
        <v>1900</v>
      </c>
      <c r="G3291" s="1" t="s">
        <v>114</v>
      </c>
      <c r="H3291" s="1" t="s">
        <v>91</v>
      </c>
      <c r="I3291" s="1" t="s">
        <v>92</v>
      </c>
      <c r="J3291" s="1" t="s">
        <v>29399</v>
      </c>
      <c r="K3291" s="1" t="s">
        <v>29400</v>
      </c>
      <c r="L3291">
        <f>VLOOKUP(B3291,HIS退!B:F,5,FALSE)</f>
        <v>-1900</v>
      </c>
      <c r="M3291" t="e">
        <f>VLOOKUP(J3291,银行退!A:F,6,FALSE)</f>
        <v>#N/A</v>
      </c>
      <c r="N3291" t="e">
        <f>VLOOKUP(J3291,网银退汇!F:J,5,FALSE)</f>
        <v>#N/A</v>
      </c>
    </row>
    <row r="3292" spans="1:14" hidden="1">
      <c r="A3292" s="1" t="s">
        <v>29401</v>
      </c>
      <c r="B3292" s="1">
        <v>2156812</v>
      </c>
      <c r="C3292" s="1" t="s">
        <v>19705</v>
      </c>
      <c r="D3292" s="1" t="s">
        <v>19706</v>
      </c>
      <c r="E3292" s="1" t="s">
        <v>19707</v>
      </c>
      <c r="F3292" s="2">
        <v>200</v>
      </c>
      <c r="G3292" s="1" t="s">
        <v>114</v>
      </c>
      <c r="H3292" s="1" t="s">
        <v>91</v>
      </c>
      <c r="I3292" s="1" t="s">
        <v>92</v>
      </c>
      <c r="J3292" s="1" t="s">
        <v>29402</v>
      </c>
      <c r="K3292" s="1" t="s">
        <v>29403</v>
      </c>
      <c r="L3292">
        <f>VLOOKUP(B3292,HIS退!B:F,5,FALSE)</f>
        <v>-200</v>
      </c>
      <c r="M3292" t="e">
        <f>VLOOKUP(J3292,银行退!A:F,6,FALSE)</f>
        <v>#N/A</v>
      </c>
      <c r="N3292" t="e">
        <f>VLOOKUP(J3292,网银退汇!F:J,5,FALSE)</f>
        <v>#N/A</v>
      </c>
    </row>
    <row r="3293" spans="1:14" hidden="1">
      <c r="A3293" s="1" t="s">
        <v>29404</v>
      </c>
      <c r="B3293" s="1">
        <v>2156831</v>
      </c>
      <c r="C3293" s="1" t="s">
        <v>19709</v>
      </c>
      <c r="D3293" s="1" t="s">
        <v>19710</v>
      </c>
      <c r="E3293" s="1" t="s">
        <v>19711</v>
      </c>
      <c r="F3293" s="2">
        <v>10040</v>
      </c>
      <c r="G3293" s="1" t="s">
        <v>114</v>
      </c>
      <c r="H3293" s="1" t="s">
        <v>91</v>
      </c>
      <c r="I3293" s="1" t="s">
        <v>92</v>
      </c>
      <c r="J3293" s="1" t="s">
        <v>29405</v>
      </c>
      <c r="K3293" s="1" t="s">
        <v>29406</v>
      </c>
      <c r="L3293">
        <f>VLOOKUP(B3293,HIS退!B:F,5,FALSE)</f>
        <v>-10040</v>
      </c>
      <c r="M3293" t="e">
        <f>VLOOKUP(J3293,银行退!A:F,6,FALSE)</f>
        <v>#N/A</v>
      </c>
      <c r="N3293" t="e">
        <f>VLOOKUP(J3293,网银退汇!F:J,5,FALSE)</f>
        <v>#N/A</v>
      </c>
    </row>
    <row r="3294" spans="1:14" hidden="1">
      <c r="A3294" s="1" t="s">
        <v>29407</v>
      </c>
      <c r="B3294" s="1">
        <v>2156848</v>
      </c>
      <c r="C3294" s="1" t="s">
        <v>19713</v>
      </c>
      <c r="D3294" s="1" t="s">
        <v>19714</v>
      </c>
      <c r="E3294" s="1" t="s">
        <v>19715</v>
      </c>
      <c r="F3294" s="2">
        <v>4029.02</v>
      </c>
      <c r="G3294" s="1" t="s">
        <v>114</v>
      </c>
      <c r="H3294" s="1" t="s">
        <v>91</v>
      </c>
      <c r="I3294" s="1" t="s">
        <v>92</v>
      </c>
      <c r="J3294" s="1" t="s">
        <v>29408</v>
      </c>
      <c r="K3294" s="1" t="s">
        <v>29409</v>
      </c>
      <c r="L3294">
        <f>VLOOKUP(B3294,HIS退!B:F,5,FALSE)</f>
        <v>-4029.02</v>
      </c>
      <c r="M3294" t="e">
        <f>VLOOKUP(J3294,银行退!A:F,6,FALSE)</f>
        <v>#N/A</v>
      </c>
      <c r="N3294" t="e">
        <f>VLOOKUP(J3294,网银退汇!F:J,5,FALSE)</f>
        <v>#N/A</v>
      </c>
    </row>
    <row r="3295" spans="1:14" hidden="1">
      <c r="A3295" s="1" t="s">
        <v>29410</v>
      </c>
      <c r="B3295" s="1">
        <v>2156879</v>
      </c>
      <c r="C3295" s="1" t="s">
        <v>19717</v>
      </c>
      <c r="D3295" s="1" t="s">
        <v>19718</v>
      </c>
      <c r="E3295" s="1" t="s">
        <v>19719</v>
      </c>
      <c r="F3295" s="2">
        <v>189</v>
      </c>
      <c r="G3295" s="1" t="s">
        <v>114</v>
      </c>
      <c r="H3295" s="1" t="s">
        <v>91</v>
      </c>
      <c r="I3295" s="1" t="s">
        <v>92</v>
      </c>
      <c r="J3295" s="1" t="s">
        <v>29411</v>
      </c>
      <c r="K3295" s="1" t="s">
        <v>29412</v>
      </c>
      <c r="L3295">
        <f>VLOOKUP(B3295,HIS退!B:F,5,FALSE)</f>
        <v>-189</v>
      </c>
      <c r="M3295" t="e">
        <f>VLOOKUP(J3295,银行退!A:F,6,FALSE)</f>
        <v>#N/A</v>
      </c>
      <c r="N3295" t="e">
        <f>VLOOKUP(J3295,网银退汇!F:J,5,FALSE)</f>
        <v>#N/A</v>
      </c>
    </row>
    <row r="3296" spans="1:14" hidden="1">
      <c r="A3296" s="1" t="s">
        <v>29413</v>
      </c>
      <c r="B3296" s="1">
        <v>2156881</v>
      </c>
      <c r="C3296" s="1" t="s">
        <v>19721</v>
      </c>
      <c r="D3296" s="1" t="s">
        <v>19718</v>
      </c>
      <c r="E3296" s="1" t="s">
        <v>19719</v>
      </c>
      <c r="F3296" s="2">
        <v>10.23</v>
      </c>
      <c r="G3296" s="1" t="s">
        <v>114</v>
      </c>
      <c r="H3296" s="1" t="s">
        <v>91</v>
      </c>
      <c r="I3296" s="1" t="s">
        <v>92</v>
      </c>
      <c r="J3296" s="1" t="s">
        <v>29414</v>
      </c>
      <c r="K3296" s="1" t="s">
        <v>29412</v>
      </c>
      <c r="L3296">
        <f>VLOOKUP(B3296,HIS退!B:F,5,FALSE)</f>
        <v>-10.23</v>
      </c>
      <c r="M3296" t="e">
        <f>VLOOKUP(J3296,银行退!A:F,6,FALSE)</f>
        <v>#N/A</v>
      </c>
      <c r="N3296" t="e">
        <f>VLOOKUP(J3296,网银退汇!F:J,5,FALSE)</f>
        <v>#N/A</v>
      </c>
    </row>
    <row r="3297" spans="1:14">
      <c r="A3297" s="1" t="s">
        <v>29415</v>
      </c>
      <c r="B3297" s="1">
        <v>2156884</v>
      </c>
      <c r="C3297" s="1" t="s">
        <v>19723</v>
      </c>
      <c r="D3297" s="1" t="s">
        <v>19724</v>
      </c>
      <c r="E3297" s="1" t="s">
        <v>19725</v>
      </c>
      <c r="F3297" s="2">
        <v>18000</v>
      </c>
      <c r="G3297" s="1" t="s">
        <v>114</v>
      </c>
      <c r="H3297" s="1" t="s">
        <v>91</v>
      </c>
      <c r="I3297" s="1" t="s">
        <v>92</v>
      </c>
      <c r="J3297" s="1" t="s">
        <v>35767</v>
      </c>
      <c r="K3297" s="1" t="s">
        <v>29417</v>
      </c>
      <c r="L3297">
        <f>VLOOKUP(B3297,HIS退!B:F,5,FALSE)</f>
        <v>-18000</v>
      </c>
      <c r="M3297" t="e">
        <f>VLOOKUP(J3297,银行退!A:F,6,FALSE)</f>
        <v>#N/A</v>
      </c>
      <c r="N3297" t="str">
        <f>VLOOKUP(J3297,网银退汇!F:J,5,FALSE)</f>
        <v>20170922</v>
      </c>
    </row>
    <row r="3298" spans="1:14" hidden="1">
      <c r="A3298" s="1" t="s">
        <v>29418</v>
      </c>
      <c r="B3298" s="1">
        <v>2156952</v>
      </c>
      <c r="C3298" s="1" t="s">
        <v>19727</v>
      </c>
      <c r="D3298" s="1" t="s">
        <v>19728</v>
      </c>
      <c r="E3298" s="1" t="s">
        <v>19729</v>
      </c>
      <c r="F3298" s="2">
        <v>58</v>
      </c>
      <c r="G3298" s="1" t="s">
        <v>114</v>
      </c>
      <c r="H3298" s="1" t="s">
        <v>91</v>
      </c>
      <c r="I3298" s="1" t="s">
        <v>92</v>
      </c>
      <c r="J3298" s="1" t="s">
        <v>29419</v>
      </c>
      <c r="K3298" s="1" t="s">
        <v>29420</v>
      </c>
      <c r="L3298">
        <f>VLOOKUP(B3298,HIS退!B:F,5,FALSE)</f>
        <v>-58</v>
      </c>
      <c r="M3298" t="e">
        <f>VLOOKUP(J3298,银行退!A:F,6,FALSE)</f>
        <v>#N/A</v>
      </c>
      <c r="N3298" t="e">
        <f>VLOOKUP(J3298,网银退汇!F:J,5,FALSE)</f>
        <v>#N/A</v>
      </c>
    </row>
    <row r="3299" spans="1:14" hidden="1">
      <c r="A3299" s="1" t="s">
        <v>29421</v>
      </c>
      <c r="B3299" s="1">
        <v>2157013</v>
      </c>
      <c r="C3299" s="1" t="s">
        <v>19731</v>
      </c>
      <c r="D3299" s="1" t="s">
        <v>19732</v>
      </c>
      <c r="E3299" s="1" t="s">
        <v>19733</v>
      </c>
      <c r="F3299" s="2">
        <v>20</v>
      </c>
      <c r="G3299" s="1" t="s">
        <v>114</v>
      </c>
      <c r="H3299" s="1" t="s">
        <v>91</v>
      </c>
      <c r="I3299" s="1" t="s">
        <v>92</v>
      </c>
      <c r="J3299" s="1" t="s">
        <v>29422</v>
      </c>
      <c r="K3299" s="1" t="s">
        <v>29423</v>
      </c>
      <c r="L3299">
        <f>VLOOKUP(B3299,HIS退!B:F,5,FALSE)</f>
        <v>-20</v>
      </c>
      <c r="M3299" t="e">
        <f>VLOOKUP(J3299,银行退!A:F,6,FALSE)</f>
        <v>#N/A</v>
      </c>
      <c r="N3299" t="e">
        <f>VLOOKUP(J3299,网银退汇!F:J,5,FALSE)</f>
        <v>#N/A</v>
      </c>
    </row>
    <row r="3300" spans="1:14" hidden="1">
      <c r="A3300" s="1" t="s">
        <v>29424</v>
      </c>
      <c r="B3300" s="1">
        <v>2157129</v>
      </c>
      <c r="C3300" s="1" t="s">
        <v>19735</v>
      </c>
      <c r="D3300" s="1" t="s">
        <v>19736</v>
      </c>
      <c r="E3300" s="1" t="s">
        <v>19737</v>
      </c>
      <c r="F3300" s="2">
        <v>133.88999999999999</v>
      </c>
      <c r="G3300" s="1" t="s">
        <v>114</v>
      </c>
      <c r="H3300" s="1" t="s">
        <v>91</v>
      </c>
      <c r="I3300" s="1" t="s">
        <v>92</v>
      </c>
      <c r="J3300" s="1" t="s">
        <v>29425</v>
      </c>
      <c r="K3300" s="1" t="s">
        <v>29426</v>
      </c>
      <c r="L3300">
        <f>VLOOKUP(B3300,HIS退!B:F,5,FALSE)</f>
        <v>-133.88999999999999</v>
      </c>
      <c r="M3300" t="e">
        <f>VLOOKUP(J3300,银行退!A:F,6,FALSE)</f>
        <v>#N/A</v>
      </c>
      <c r="N3300" t="e">
        <f>VLOOKUP(J3300,网银退汇!F:J,5,FALSE)</f>
        <v>#N/A</v>
      </c>
    </row>
    <row r="3301" spans="1:14" hidden="1">
      <c r="A3301" s="1" t="s">
        <v>29427</v>
      </c>
      <c r="B3301" s="1">
        <v>2157281</v>
      </c>
      <c r="C3301" s="1" t="s">
        <v>19739</v>
      </c>
      <c r="D3301" s="1" t="s">
        <v>19740</v>
      </c>
      <c r="E3301" s="1" t="s">
        <v>19741</v>
      </c>
      <c r="F3301" s="2">
        <v>535.5</v>
      </c>
      <c r="G3301" s="1" t="s">
        <v>114</v>
      </c>
      <c r="H3301" s="1" t="s">
        <v>91</v>
      </c>
      <c r="I3301" s="1" t="s">
        <v>92</v>
      </c>
      <c r="J3301" s="1" t="s">
        <v>29428</v>
      </c>
      <c r="K3301" s="1" t="s">
        <v>29429</v>
      </c>
      <c r="L3301">
        <f>VLOOKUP(B3301,HIS退!B:F,5,FALSE)</f>
        <v>-535.5</v>
      </c>
      <c r="M3301" t="e">
        <f>VLOOKUP(J3301,银行退!A:F,6,FALSE)</f>
        <v>#N/A</v>
      </c>
      <c r="N3301" t="e">
        <f>VLOOKUP(J3301,网银退汇!F:J,5,FALSE)</f>
        <v>#N/A</v>
      </c>
    </row>
    <row r="3302" spans="1:14" hidden="1">
      <c r="A3302" s="1" t="s">
        <v>29430</v>
      </c>
      <c r="B3302" s="1">
        <v>2157369</v>
      </c>
      <c r="C3302" s="1" t="s">
        <v>19743</v>
      </c>
      <c r="D3302" s="1" t="s">
        <v>19744</v>
      </c>
      <c r="E3302" s="1" t="s">
        <v>19745</v>
      </c>
      <c r="F3302" s="2">
        <v>17593.66</v>
      </c>
      <c r="G3302" s="1" t="s">
        <v>114</v>
      </c>
      <c r="H3302" s="1" t="s">
        <v>91</v>
      </c>
      <c r="I3302" s="1" t="s">
        <v>92</v>
      </c>
      <c r="J3302" s="1" t="s">
        <v>29431</v>
      </c>
      <c r="K3302" s="1" t="s">
        <v>29432</v>
      </c>
      <c r="L3302">
        <f>VLOOKUP(B3302,HIS退!B:F,5,FALSE)</f>
        <v>-17593.66</v>
      </c>
      <c r="M3302" t="e">
        <f>VLOOKUP(J3302,银行退!A:F,6,FALSE)</f>
        <v>#N/A</v>
      </c>
      <c r="N3302" t="e">
        <f>VLOOKUP(J3302,网银退汇!F:J,5,FALSE)</f>
        <v>#N/A</v>
      </c>
    </row>
    <row r="3303" spans="1:14" hidden="1">
      <c r="A3303" s="1" t="s">
        <v>29433</v>
      </c>
      <c r="B3303" s="1">
        <v>2157492</v>
      </c>
      <c r="C3303" s="1" t="s">
        <v>19747</v>
      </c>
      <c r="D3303" s="1" t="s">
        <v>1698</v>
      </c>
      <c r="E3303" s="1" t="s">
        <v>3783</v>
      </c>
      <c r="F3303" s="2">
        <v>100</v>
      </c>
      <c r="G3303" s="1" t="s">
        <v>114</v>
      </c>
      <c r="H3303" s="1" t="s">
        <v>91</v>
      </c>
      <c r="I3303" s="1" t="s">
        <v>92</v>
      </c>
      <c r="J3303" s="1" t="s">
        <v>29434</v>
      </c>
      <c r="K3303" s="1" t="s">
        <v>1699</v>
      </c>
      <c r="L3303">
        <f>VLOOKUP(B3303,HIS退!B:F,5,FALSE)</f>
        <v>-100</v>
      </c>
      <c r="M3303" t="e">
        <f>VLOOKUP(J3303,银行退!A:F,6,FALSE)</f>
        <v>#N/A</v>
      </c>
      <c r="N3303" t="e">
        <f>VLOOKUP(J3303,网银退汇!F:J,5,FALSE)</f>
        <v>#N/A</v>
      </c>
    </row>
    <row r="3304" spans="1:14" hidden="1">
      <c r="A3304" s="1" t="s">
        <v>29435</v>
      </c>
      <c r="B3304" s="1">
        <v>2157496</v>
      </c>
      <c r="C3304" s="1" t="s">
        <v>19749</v>
      </c>
      <c r="D3304" s="1" t="s">
        <v>19750</v>
      </c>
      <c r="E3304" s="1" t="s">
        <v>3783</v>
      </c>
      <c r="F3304" s="2">
        <v>2568</v>
      </c>
      <c r="G3304" s="1" t="s">
        <v>114</v>
      </c>
      <c r="H3304" s="1" t="s">
        <v>91</v>
      </c>
      <c r="I3304" s="1" t="s">
        <v>92</v>
      </c>
      <c r="J3304" s="1" t="s">
        <v>29436</v>
      </c>
      <c r="K3304" s="1" t="s">
        <v>1699</v>
      </c>
      <c r="L3304">
        <f>VLOOKUP(B3304,HIS退!B:F,5,FALSE)</f>
        <v>-2568</v>
      </c>
      <c r="M3304" t="e">
        <f>VLOOKUP(J3304,银行退!A:F,6,FALSE)</f>
        <v>#N/A</v>
      </c>
      <c r="N3304" t="e">
        <f>VLOOKUP(J3304,网银退汇!F:J,5,FALSE)</f>
        <v>#N/A</v>
      </c>
    </row>
    <row r="3305" spans="1:14">
      <c r="A3305" s="1" t="s">
        <v>29437</v>
      </c>
      <c r="B3305" s="1">
        <v>2157497</v>
      </c>
      <c r="C3305" s="1" t="s">
        <v>19752</v>
      </c>
      <c r="D3305" s="1" t="s">
        <v>19750</v>
      </c>
      <c r="E3305" s="1" t="s">
        <v>3783</v>
      </c>
      <c r="F3305" s="2">
        <v>20</v>
      </c>
      <c r="G3305" s="1" t="s">
        <v>114</v>
      </c>
      <c r="H3305" s="1" t="s">
        <v>91</v>
      </c>
      <c r="I3305" s="1" t="s">
        <v>92</v>
      </c>
      <c r="J3305" s="1" t="s">
        <v>35768</v>
      </c>
      <c r="K3305" s="1" t="s">
        <v>29439</v>
      </c>
      <c r="L3305">
        <f>VLOOKUP(B3305,HIS退!B:F,5,FALSE)</f>
        <v>-20</v>
      </c>
      <c r="M3305" t="e">
        <f>VLOOKUP(J3305,银行退!A:F,6,FALSE)</f>
        <v>#N/A</v>
      </c>
      <c r="N3305" t="str">
        <f>VLOOKUP(J3305,网银退汇!F:J,5,FALSE)</f>
        <v>20170925</v>
      </c>
    </row>
    <row r="3306" spans="1:14">
      <c r="A3306" s="1" t="s">
        <v>29440</v>
      </c>
      <c r="B3306" s="1">
        <v>2157500</v>
      </c>
      <c r="C3306" s="1" t="s">
        <v>19754</v>
      </c>
      <c r="D3306" s="1" t="s">
        <v>19750</v>
      </c>
      <c r="E3306" s="1" t="s">
        <v>3783</v>
      </c>
      <c r="F3306" s="2">
        <v>880</v>
      </c>
      <c r="G3306" s="1" t="s">
        <v>114</v>
      </c>
      <c r="H3306" s="1" t="s">
        <v>91</v>
      </c>
      <c r="I3306" s="1" t="s">
        <v>92</v>
      </c>
      <c r="J3306" s="1" t="s">
        <v>35769</v>
      </c>
      <c r="K3306" s="1" t="s">
        <v>29439</v>
      </c>
      <c r="L3306">
        <f>VLOOKUP(B3306,HIS退!B:F,5,FALSE)</f>
        <v>-880</v>
      </c>
      <c r="M3306" t="e">
        <f>VLOOKUP(J3306,银行退!A:F,6,FALSE)</f>
        <v>#N/A</v>
      </c>
      <c r="N3306" t="str">
        <f>VLOOKUP(J3306,网银退汇!F:J,5,FALSE)</f>
        <v>20170925</v>
      </c>
    </row>
    <row r="3307" spans="1:14" hidden="1">
      <c r="A3307" s="1" t="s">
        <v>29442</v>
      </c>
      <c r="B3307" s="1">
        <v>2160540</v>
      </c>
      <c r="C3307" s="1" t="s">
        <v>19756</v>
      </c>
      <c r="D3307" s="1" t="s">
        <v>19757</v>
      </c>
      <c r="E3307" s="1" t="s">
        <v>19758</v>
      </c>
      <c r="F3307" s="2">
        <v>2114.5</v>
      </c>
      <c r="G3307" s="1" t="s">
        <v>114</v>
      </c>
      <c r="H3307" s="1" t="s">
        <v>91</v>
      </c>
      <c r="I3307" s="1" t="s">
        <v>92</v>
      </c>
      <c r="J3307" s="1" t="s">
        <v>29443</v>
      </c>
      <c r="K3307" s="1" t="s">
        <v>29444</v>
      </c>
      <c r="L3307">
        <f>VLOOKUP(B3307,HIS退!B:F,5,FALSE)</f>
        <v>-2114.5</v>
      </c>
      <c r="M3307" t="e">
        <f>VLOOKUP(J3307,银行退!A:F,6,FALSE)</f>
        <v>#N/A</v>
      </c>
      <c r="N3307" t="e">
        <f>VLOOKUP(J3307,网银退汇!F:J,5,FALSE)</f>
        <v>#N/A</v>
      </c>
    </row>
    <row r="3308" spans="1:14">
      <c r="A3308" s="1" t="s">
        <v>29445</v>
      </c>
      <c r="B3308" s="1">
        <v>2160983</v>
      </c>
      <c r="C3308" s="1" t="s">
        <v>19760</v>
      </c>
      <c r="D3308" s="1" t="s">
        <v>19761</v>
      </c>
      <c r="E3308" s="1" t="s">
        <v>19762</v>
      </c>
      <c r="F3308" s="2">
        <v>5</v>
      </c>
      <c r="G3308" s="1" t="s">
        <v>114</v>
      </c>
      <c r="H3308" s="1" t="s">
        <v>91</v>
      </c>
      <c r="I3308" s="1" t="s">
        <v>92</v>
      </c>
      <c r="J3308" s="1" t="s">
        <v>35770</v>
      </c>
      <c r="K3308" s="1" t="s">
        <v>29447</v>
      </c>
      <c r="L3308">
        <f>VLOOKUP(B3308,HIS退!B:F,5,FALSE)</f>
        <v>-5</v>
      </c>
      <c r="M3308" t="e">
        <f>VLOOKUP(J3308,银行退!A:F,6,FALSE)</f>
        <v>#N/A</v>
      </c>
      <c r="N3308" t="str">
        <f>VLOOKUP(J3308,网银退汇!F:J,5,FALSE)</f>
        <v>20170922</v>
      </c>
    </row>
    <row r="3309" spans="1:14" hidden="1">
      <c r="A3309" s="1" t="s">
        <v>29448</v>
      </c>
      <c r="B3309" s="1">
        <v>2161072</v>
      </c>
      <c r="C3309" s="1" t="s">
        <v>19764</v>
      </c>
      <c r="D3309" s="1" t="s">
        <v>2805</v>
      </c>
      <c r="E3309" s="1" t="s">
        <v>2806</v>
      </c>
      <c r="F3309" s="2">
        <v>192.5</v>
      </c>
      <c r="G3309" s="1" t="s">
        <v>114</v>
      </c>
      <c r="H3309" s="1" t="s">
        <v>91</v>
      </c>
      <c r="I3309" s="1" t="s">
        <v>92</v>
      </c>
      <c r="J3309" s="1" t="s">
        <v>29449</v>
      </c>
      <c r="K3309" s="1" t="s">
        <v>10445</v>
      </c>
      <c r="L3309">
        <f>VLOOKUP(B3309,HIS退!B:F,5,FALSE)</f>
        <v>-192.5</v>
      </c>
      <c r="M3309" t="e">
        <f>VLOOKUP(J3309,银行退!A:F,6,FALSE)</f>
        <v>#N/A</v>
      </c>
      <c r="N3309" t="e">
        <f>VLOOKUP(J3309,网银退汇!F:J,5,FALSE)</f>
        <v>#N/A</v>
      </c>
    </row>
    <row r="3310" spans="1:14">
      <c r="A3310" s="1" t="s">
        <v>29450</v>
      </c>
      <c r="B3310" s="1">
        <v>2161129</v>
      </c>
      <c r="C3310" s="1" t="s">
        <v>19766</v>
      </c>
      <c r="D3310" s="1" t="s">
        <v>19761</v>
      </c>
      <c r="E3310" s="1" t="s">
        <v>19762</v>
      </c>
      <c r="F3310" s="2">
        <v>50</v>
      </c>
      <c r="G3310" s="1" t="s">
        <v>114</v>
      </c>
      <c r="H3310" s="1" t="s">
        <v>91</v>
      </c>
      <c r="I3310" s="1" t="s">
        <v>92</v>
      </c>
      <c r="J3310" s="1" t="s">
        <v>35771</v>
      </c>
      <c r="K3310" s="1" t="s">
        <v>29447</v>
      </c>
      <c r="L3310">
        <f>VLOOKUP(B3310,HIS退!B:F,5,FALSE)</f>
        <v>-50</v>
      </c>
      <c r="M3310" t="e">
        <f>VLOOKUP(J3310,银行退!A:F,6,FALSE)</f>
        <v>#N/A</v>
      </c>
      <c r="N3310" t="str">
        <f>VLOOKUP(J3310,网银退汇!F:J,5,FALSE)</f>
        <v>20170922</v>
      </c>
    </row>
    <row r="3311" spans="1:14" hidden="1">
      <c r="A3311" s="1" t="s">
        <v>29452</v>
      </c>
      <c r="B3311" s="1">
        <v>2161146</v>
      </c>
      <c r="C3311" s="1" t="s">
        <v>19768</v>
      </c>
      <c r="D3311" s="1" t="s">
        <v>19769</v>
      </c>
      <c r="E3311" s="1" t="s">
        <v>19770</v>
      </c>
      <c r="F3311" s="2">
        <v>92.58</v>
      </c>
      <c r="G3311" s="1" t="s">
        <v>114</v>
      </c>
      <c r="H3311" s="1" t="s">
        <v>91</v>
      </c>
      <c r="I3311" s="1" t="s">
        <v>92</v>
      </c>
      <c r="J3311" s="1" t="s">
        <v>29453</v>
      </c>
      <c r="K3311" s="1" t="s">
        <v>10445</v>
      </c>
      <c r="L3311">
        <f>VLOOKUP(B3311,HIS退!B:F,5,FALSE)</f>
        <v>-92.58</v>
      </c>
      <c r="M3311" t="e">
        <f>VLOOKUP(J3311,银行退!A:F,6,FALSE)</f>
        <v>#N/A</v>
      </c>
      <c r="N3311" t="e">
        <f>VLOOKUP(J3311,网银退汇!F:J,5,FALSE)</f>
        <v>#N/A</v>
      </c>
    </row>
    <row r="3312" spans="1:14" hidden="1">
      <c r="A3312" s="1" t="s">
        <v>29454</v>
      </c>
      <c r="B3312" s="1">
        <v>2161269</v>
      </c>
      <c r="C3312" s="1" t="s">
        <v>19772</v>
      </c>
      <c r="D3312" s="1" t="s">
        <v>19761</v>
      </c>
      <c r="E3312" s="1" t="s">
        <v>19762</v>
      </c>
      <c r="F3312" s="2">
        <v>400</v>
      </c>
      <c r="G3312" s="1" t="s">
        <v>114</v>
      </c>
      <c r="H3312" s="1" t="s">
        <v>91</v>
      </c>
      <c r="I3312" s="1" t="s">
        <v>92</v>
      </c>
      <c r="J3312" s="1" t="s">
        <v>29455</v>
      </c>
      <c r="K3312" s="1" t="s">
        <v>29447</v>
      </c>
      <c r="L3312">
        <f>VLOOKUP(B3312,HIS退!B:F,5,FALSE)</f>
        <v>-400</v>
      </c>
      <c r="M3312" t="e">
        <f>VLOOKUP(J3312,银行退!A:F,6,FALSE)</f>
        <v>#N/A</v>
      </c>
      <c r="N3312" t="e">
        <f>VLOOKUP(J3312,网银退汇!F:J,5,FALSE)</f>
        <v>#N/A</v>
      </c>
    </row>
    <row r="3313" spans="1:14" hidden="1">
      <c r="A3313" s="1" t="s">
        <v>29456</v>
      </c>
      <c r="B3313" s="1">
        <v>2161320</v>
      </c>
      <c r="C3313" s="1" t="s">
        <v>29457</v>
      </c>
      <c r="D3313" s="1" t="s">
        <v>19774</v>
      </c>
      <c r="E3313" s="1" t="s">
        <v>19775</v>
      </c>
      <c r="F3313" s="2">
        <v>4000</v>
      </c>
      <c r="G3313" s="1" t="s">
        <v>114</v>
      </c>
      <c r="H3313" s="1" t="s">
        <v>93</v>
      </c>
      <c r="I3313" s="1" t="s">
        <v>23</v>
      </c>
      <c r="J3313" s="1" t="s">
        <v>29458</v>
      </c>
      <c r="K3313" s="1" t="s">
        <v>29459</v>
      </c>
      <c r="L3313">
        <f>VLOOKUP(B3313,HIS退!B:F,5,FALSE)</f>
        <v>-4000</v>
      </c>
      <c r="M3313" t="e">
        <f>VLOOKUP(J3313,银行退!A:F,6,FALSE)</f>
        <v>#N/A</v>
      </c>
      <c r="N3313" t="str">
        <f>VLOOKUP(J3313,网银退汇!F:J,5,FALSE)</f>
        <v>20170922</v>
      </c>
    </row>
    <row r="3314" spans="1:14">
      <c r="A3314" s="1" t="s">
        <v>29460</v>
      </c>
      <c r="B3314" s="1">
        <v>2161346</v>
      </c>
      <c r="C3314" s="1" t="s">
        <v>19777</v>
      </c>
      <c r="D3314" s="1" t="s">
        <v>19761</v>
      </c>
      <c r="E3314" s="1" t="s">
        <v>19762</v>
      </c>
      <c r="F3314" s="2">
        <v>45</v>
      </c>
      <c r="G3314" s="1" t="s">
        <v>114</v>
      </c>
      <c r="H3314" s="1" t="s">
        <v>91</v>
      </c>
      <c r="I3314" s="1" t="s">
        <v>92</v>
      </c>
      <c r="J3314" s="1" t="s">
        <v>35772</v>
      </c>
      <c r="K3314" s="1" t="s">
        <v>29447</v>
      </c>
      <c r="L3314">
        <f>VLOOKUP(B3314,HIS退!B:F,5,FALSE)</f>
        <v>-45</v>
      </c>
      <c r="M3314" t="e">
        <f>VLOOKUP(J3314,银行退!A:F,6,FALSE)</f>
        <v>#N/A</v>
      </c>
      <c r="N3314" t="str">
        <f>VLOOKUP(J3314,网银退汇!F:J,5,FALSE)</f>
        <v>20170922</v>
      </c>
    </row>
    <row r="3315" spans="1:14" hidden="1">
      <c r="A3315" s="1" t="s">
        <v>29462</v>
      </c>
      <c r="B3315" s="1">
        <v>2161482</v>
      </c>
      <c r="C3315" s="1" t="s">
        <v>19779</v>
      </c>
      <c r="D3315" s="1" t="s">
        <v>19761</v>
      </c>
      <c r="E3315" s="1" t="s">
        <v>19762</v>
      </c>
      <c r="F3315" s="2">
        <v>0.84</v>
      </c>
      <c r="G3315" s="1" t="s">
        <v>114</v>
      </c>
      <c r="H3315" s="1" t="s">
        <v>91</v>
      </c>
      <c r="I3315" s="1" t="s">
        <v>92</v>
      </c>
      <c r="J3315" s="1" t="s">
        <v>29463</v>
      </c>
      <c r="K3315" s="1" t="s">
        <v>29447</v>
      </c>
      <c r="L3315">
        <f>VLOOKUP(B3315,HIS退!B:F,5,FALSE)</f>
        <v>-0.84</v>
      </c>
      <c r="M3315" t="e">
        <f>VLOOKUP(J3315,银行退!A:F,6,FALSE)</f>
        <v>#N/A</v>
      </c>
      <c r="N3315" t="e">
        <f>VLOOKUP(J3315,网银退汇!F:J,5,FALSE)</f>
        <v>#N/A</v>
      </c>
    </row>
    <row r="3316" spans="1:14" hidden="1">
      <c r="A3316" s="1" t="s">
        <v>29464</v>
      </c>
      <c r="B3316" s="1">
        <v>2161851</v>
      </c>
      <c r="C3316" s="1" t="s">
        <v>19781</v>
      </c>
      <c r="D3316" s="1" t="s">
        <v>19520</v>
      </c>
      <c r="E3316" s="1" t="s">
        <v>19521</v>
      </c>
      <c r="F3316" s="2">
        <v>830.26</v>
      </c>
      <c r="G3316" s="1" t="s">
        <v>114</v>
      </c>
      <c r="H3316" s="1" t="s">
        <v>91</v>
      </c>
      <c r="I3316" s="1" t="s">
        <v>92</v>
      </c>
      <c r="J3316" s="1" t="s">
        <v>29465</v>
      </c>
      <c r="K3316" s="1" t="s">
        <v>15490</v>
      </c>
      <c r="L3316">
        <f>VLOOKUP(B3316,HIS退!B:F,5,FALSE)</f>
        <v>-830.26</v>
      </c>
      <c r="M3316" t="e">
        <f>VLOOKUP(J3316,银行退!A:F,6,FALSE)</f>
        <v>#N/A</v>
      </c>
      <c r="N3316" t="e">
        <f>VLOOKUP(J3316,网银退汇!F:J,5,FALSE)</f>
        <v>#N/A</v>
      </c>
    </row>
    <row r="3317" spans="1:14" hidden="1">
      <c r="A3317" s="1" t="s">
        <v>29466</v>
      </c>
      <c r="B3317" s="1">
        <v>2162069</v>
      </c>
      <c r="C3317" s="1" t="s">
        <v>19783</v>
      </c>
      <c r="D3317" s="1" t="s">
        <v>19784</v>
      </c>
      <c r="E3317" s="1" t="s">
        <v>19785</v>
      </c>
      <c r="F3317" s="2">
        <v>3283.08</v>
      </c>
      <c r="G3317" s="1" t="s">
        <v>114</v>
      </c>
      <c r="H3317" s="1" t="s">
        <v>91</v>
      </c>
      <c r="I3317" s="1" t="s">
        <v>92</v>
      </c>
      <c r="J3317" s="1" t="s">
        <v>29467</v>
      </c>
      <c r="K3317" s="1" t="s">
        <v>29468</v>
      </c>
      <c r="L3317">
        <f>VLOOKUP(B3317,HIS退!B:F,5,FALSE)</f>
        <v>-3283.08</v>
      </c>
      <c r="M3317" t="e">
        <f>VLOOKUP(J3317,银行退!A:F,6,FALSE)</f>
        <v>#N/A</v>
      </c>
      <c r="N3317" t="e">
        <f>VLOOKUP(J3317,网银退汇!F:J,5,FALSE)</f>
        <v>#N/A</v>
      </c>
    </row>
    <row r="3318" spans="1:14" hidden="1">
      <c r="A3318" s="1" t="s">
        <v>29469</v>
      </c>
      <c r="B3318" s="1">
        <v>2162135</v>
      </c>
      <c r="C3318" s="1" t="s">
        <v>19787</v>
      </c>
      <c r="D3318" s="1" t="s">
        <v>19788</v>
      </c>
      <c r="E3318" s="1" t="s">
        <v>19789</v>
      </c>
      <c r="F3318" s="2">
        <v>267.72000000000003</v>
      </c>
      <c r="G3318" s="1" t="s">
        <v>114</v>
      </c>
      <c r="H3318" s="1" t="s">
        <v>91</v>
      </c>
      <c r="I3318" s="1" t="s">
        <v>92</v>
      </c>
      <c r="J3318" s="1" t="s">
        <v>29470</v>
      </c>
      <c r="K3318" s="1" t="s">
        <v>29471</v>
      </c>
      <c r="L3318">
        <f>VLOOKUP(B3318,HIS退!B:F,5,FALSE)</f>
        <v>-267.72000000000003</v>
      </c>
      <c r="M3318" t="e">
        <f>VLOOKUP(J3318,银行退!A:F,6,FALSE)</f>
        <v>#N/A</v>
      </c>
      <c r="N3318" t="e">
        <f>VLOOKUP(J3318,网银退汇!F:J,5,FALSE)</f>
        <v>#N/A</v>
      </c>
    </row>
    <row r="3319" spans="1:14" hidden="1">
      <c r="A3319" s="1" t="s">
        <v>29472</v>
      </c>
      <c r="B3319" s="1">
        <v>2162181</v>
      </c>
      <c r="C3319" s="1" t="s">
        <v>19791</v>
      </c>
      <c r="D3319" s="1" t="s">
        <v>19792</v>
      </c>
      <c r="E3319" s="1" t="s">
        <v>19789</v>
      </c>
      <c r="F3319" s="2">
        <v>221.87</v>
      </c>
      <c r="G3319" s="1" t="s">
        <v>114</v>
      </c>
      <c r="H3319" s="1" t="s">
        <v>91</v>
      </c>
      <c r="I3319" s="1" t="s">
        <v>92</v>
      </c>
      <c r="J3319" s="1" t="s">
        <v>29473</v>
      </c>
      <c r="K3319" s="1" t="s">
        <v>29471</v>
      </c>
      <c r="L3319">
        <f>VLOOKUP(B3319,HIS退!B:F,5,FALSE)</f>
        <v>-221.87</v>
      </c>
      <c r="M3319" t="e">
        <f>VLOOKUP(J3319,银行退!A:F,6,FALSE)</f>
        <v>#N/A</v>
      </c>
      <c r="N3319" t="e">
        <f>VLOOKUP(J3319,网银退汇!F:J,5,FALSE)</f>
        <v>#N/A</v>
      </c>
    </row>
    <row r="3320" spans="1:14" hidden="1">
      <c r="A3320" s="1" t="s">
        <v>29474</v>
      </c>
      <c r="B3320" s="1">
        <v>2162292</v>
      </c>
      <c r="C3320" s="1" t="s">
        <v>19794</v>
      </c>
      <c r="D3320" s="1" t="s">
        <v>19795</v>
      </c>
      <c r="E3320" s="1" t="s">
        <v>19796</v>
      </c>
      <c r="F3320" s="2">
        <v>5803.32</v>
      </c>
      <c r="G3320" s="1" t="s">
        <v>114</v>
      </c>
      <c r="H3320" s="1" t="s">
        <v>91</v>
      </c>
      <c r="I3320" s="1" t="s">
        <v>92</v>
      </c>
      <c r="J3320" s="1" t="s">
        <v>29475</v>
      </c>
      <c r="K3320" s="1" t="s">
        <v>29476</v>
      </c>
      <c r="L3320">
        <f>VLOOKUP(B3320,HIS退!B:F,5,FALSE)</f>
        <v>-5803.32</v>
      </c>
      <c r="M3320" t="e">
        <f>VLOOKUP(J3320,银行退!A:F,6,FALSE)</f>
        <v>#N/A</v>
      </c>
      <c r="N3320" t="e">
        <f>VLOOKUP(J3320,网银退汇!F:J,5,FALSE)</f>
        <v>#N/A</v>
      </c>
    </row>
    <row r="3321" spans="1:14" hidden="1">
      <c r="A3321" s="1" t="s">
        <v>29477</v>
      </c>
      <c r="B3321" s="1">
        <v>2162395</v>
      </c>
      <c r="C3321" s="1" t="s">
        <v>29478</v>
      </c>
      <c r="D3321" s="1" t="s">
        <v>19798</v>
      </c>
      <c r="E3321" s="1" t="s">
        <v>19799</v>
      </c>
      <c r="F3321" s="2">
        <v>508.92</v>
      </c>
      <c r="G3321" s="1" t="s">
        <v>114</v>
      </c>
      <c r="H3321" s="1" t="s">
        <v>93</v>
      </c>
      <c r="I3321" s="1" t="s">
        <v>23</v>
      </c>
      <c r="J3321" s="1" t="s">
        <v>29479</v>
      </c>
      <c r="K3321" s="1" t="s">
        <v>29476</v>
      </c>
      <c r="L3321">
        <f>VLOOKUP(B3321,HIS退!B:F,5,FALSE)</f>
        <v>-508.92</v>
      </c>
      <c r="M3321" t="e">
        <f>VLOOKUP(J3321,银行退!A:F,6,FALSE)</f>
        <v>#N/A</v>
      </c>
      <c r="N3321" t="str">
        <f>VLOOKUP(J3321,网银退汇!F:J,5,FALSE)</f>
        <v>20170922</v>
      </c>
    </row>
    <row r="3322" spans="1:14" hidden="1">
      <c r="A3322" s="1" t="s">
        <v>29480</v>
      </c>
      <c r="B3322" s="1">
        <v>2162644</v>
      </c>
      <c r="C3322" s="1" t="s">
        <v>19801</v>
      </c>
      <c r="D3322" s="1" t="s">
        <v>19802</v>
      </c>
      <c r="E3322" s="1" t="s">
        <v>19803</v>
      </c>
      <c r="F3322" s="2">
        <v>600</v>
      </c>
      <c r="G3322" s="1" t="s">
        <v>114</v>
      </c>
      <c r="H3322" s="1" t="s">
        <v>91</v>
      </c>
      <c r="I3322" s="1" t="s">
        <v>92</v>
      </c>
      <c r="J3322" s="1" t="s">
        <v>29481</v>
      </c>
      <c r="K3322" s="1" t="s">
        <v>29482</v>
      </c>
      <c r="L3322">
        <f>VLOOKUP(B3322,HIS退!B:F,5,FALSE)</f>
        <v>-600</v>
      </c>
      <c r="M3322" t="e">
        <f>VLOOKUP(J3322,银行退!A:F,6,FALSE)</f>
        <v>#N/A</v>
      </c>
      <c r="N3322" t="e">
        <f>VLOOKUP(J3322,网银退汇!F:J,5,FALSE)</f>
        <v>#N/A</v>
      </c>
    </row>
    <row r="3323" spans="1:14" hidden="1">
      <c r="A3323" s="1" t="s">
        <v>29483</v>
      </c>
      <c r="B3323" s="1">
        <v>2163560</v>
      </c>
      <c r="C3323" s="1" t="s">
        <v>19805</v>
      </c>
      <c r="D3323" s="1" t="s">
        <v>19806</v>
      </c>
      <c r="E3323" s="1" t="s">
        <v>19807</v>
      </c>
      <c r="F3323" s="2">
        <v>6006.54</v>
      </c>
      <c r="G3323" s="1" t="s">
        <v>114</v>
      </c>
      <c r="H3323" s="1" t="s">
        <v>91</v>
      </c>
      <c r="I3323" s="1" t="s">
        <v>92</v>
      </c>
      <c r="J3323" s="1" t="s">
        <v>29484</v>
      </c>
      <c r="K3323" s="1" t="s">
        <v>29485</v>
      </c>
      <c r="L3323">
        <f>VLOOKUP(B3323,HIS退!B:F,5,FALSE)</f>
        <v>-6006.54</v>
      </c>
      <c r="M3323" t="e">
        <f>VLOOKUP(J3323,银行退!A:F,6,FALSE)</f>
        <v>#N/A</v>
      </c>
      <c r="N3323" t="e">
        <f>VLOOKUP(J3323,网银退汇!F:J,5,FALSE)</f>
        <v>#N/A</v>
      </c>
    </row>
    <row r="3324" spans="1:14" hidden="1">
      <c r="A3324" s="1" t="s">
        <v>29486</v>
      </c>
      <c r="B3324" s="1">
        <v>2163757</v>
      </c>
      <c r="C3324" s="1" t="s">
        <v>19809</v>
      </c>
      <c r="D3324" s="1" t="s">
        <v>19810</v>
      </c>
      <c r="E3324" s="1" t="s">
        <v>19811</v>
      </c>
      <c r="F3324" s="2">
        <v>7200</v>
      </c>
      <c r="G3324" s="1" t="s">
        <v>114</v>
      </c>
      <c r="H3324" s="1" t="s">
        <v>91</v>
      </c>
      <c r="I3324" s="1" t="s">
        <v>92</v>
      </c>
      <c r="J3324" s="1" t="s">
        <v>29487</v>
      </c>
      <c r="K3324" s="1" t="s">
        <v>29488</v>
      </c>
      <c r="L3324">
        <f>VLOOKUP(B3324,HIS退!B:F,5,FALSE)</f>
        <v>-7200</v>
      </c>
      <c r="M3324" t="e">
        <f>VLOOKUP(J3324,银行退!A:F,6,FALSE)</f>
        <v>#N/A</v>
      </c>
      <c r="N3324" t="e">
        <f>VLOOKUP(J3324,网银退汇!F:J,5,FALSE)</f>
        <v>#N/A</v>
      </c>
    </row>
    <row r="3325" spans="1:14" hidden="1">
      <c r="A3325" s="1" t="s">
        <v>29489</v>
      </c>
      <c r="B3325" s="1">
        <v>2163800</v>
      </c>
      <c r="C3325" s="1" t="s">
        <v>19813</v>
      </c>
      <c r="D3325" s="1" t="s">
        <v>19810</v>
      </c>
      <c r="E3325" s="1" t="s">
        <v>19811</v>
      </c>
      <c r="F3325" s="2">
        <v>90</v>
      </c>
      <c r="G3325" s="1" t="s">
        <v>114</v>
      </c>
      <c r="H3325" s="1" t="s">
        <v>91</v>
      </c>
      <c r="I3325" s="1" t="s">
        <v>92</v>
      </c>
      <c r="J3325" s="1" t="s">
        <v>29490</v>
      </c>
      <c r="K3325" s="1" t="s">
        <v>29488</v>
      </c>
      <c r="L3325">
        <f>VLOOKUP(B3325,HIS退!B:F,5,FALSE)</f>
        <v>-90</v>
      </c>
      <c r="M3325" t="e">
        <f>VLOOKUP(J3325,银行退!A:F,6,FALSE)</f>
        <v>#N/A</v>
      </c>
      <c r="N3325" t="e">
        <f>VLOOKUP(J3325,网银退汇!F:J,5,FALSE)</f>
        <v>#N/A</v>
      </c>
    </row>
    <row r="3326" spans="1:14" hidden="1">
      <c r="A3326" s="1" t="s">
        <v>29491</v>
      </c>
      <c r="B3326" s="1">
        <v>2164105</v>
      </c>
      <c r="C3326" s="1" t="s">
        <v>19815</v>
      </c>
      <c r="D3326" s="1" t="s">
        <v>19816</v>
      </c>
      <c r="E3326" s="1" t="s">
        <v>19817</v>
      </c>
      <c r="F3326" s="2">
        <v>510.37</v>
      </c>
      <c r="G3326" s="1" t="s">
        <v>114</v>
      </c>
      <c r="H3326" s="1" t="s">
        <v>91</v>
      </c>
      <c r="I3326" s="1" t="s">
        <v>92</v>
      </c>
      <c r="J3326" s="1" t="s">
        <v>29492</v>
      </c>
      <c r="K3326" s="1" t="s">
        <v>29493</v>
      </c>
      <c r="L3326">
        <f>VLOOKUP(B3326,HIS退!B:F,5,FALSE)</f>
        <v>-510.37</v>
      </c>
      <c r="M3326" t="e">
        <f>VLOOKUP(J3326,银行退!A:F,6,FALSE)</f>
        <v>#N/A</v>
      </c>
      <c r="N3326" t="e">
        <f>VLOOKUP(J3326,网银退汇!F:J,5,FALSE)</f>
        <v>#N/A</v>
      </c>
    </row>
    <row r="3327" spans="1:14" hidden="1">
      <c r="A3327" s="1" t="s">
        <v>29494</v>
      </c>
      <c r="B3327" s="1">
        <v>2164607</v>
      </c>
      <c r="C3327" s="1" t="s">
        <v>19819</v>
      </c>
      <c r="D3327" s="1" t="s">
        <v>19820</v>
      </c>
      <c r="E3327" s="1" t="s">
        <v>19821</v>
      </c>
      <c r="F3327" s="2">
        <v>323.77999999999997</v>
      </c>
      <c r="G3327" s="1" t="s">
        <v>114</v>
      </c>
      <c r="H3327" s="1" t="s">
        <v>91</v>
      </c>
      <c r="I3327" s="1" t="s">
        <v>92</v>
      </c>
      <c r="J3327" s="1" t="s">
        <v>29495</v>
      </c>
      <c r="K3327" s="1" t="s">
        <v>29496</v>
      </c>
      <c r="L3327">
        <f>VLOOKUP(B3327,HIS退!B:F,5,FALSE)</f>
        <v>-323.77999999999997</v>
      </c>
      <c r="M3327" t="e">
        <f>VLOOKUP(J3327,银行退!A:F,6,FALSE)</f>
        <v>#N/A</v>
      </c>
      <c r="N3327" t="e">
        <f>VLOOKUP(J3327,网银退汇!F:J,5,FALSE)</f>
        <v>#N/A</v>
      </c>
    </row>
    <row r="3328" spans="1:14" hidden="1">
      <c r="A3328" s="1" t="s">
        <v>29497</v>
      </c>
      <c r="B3328" s="1">
        <v>2164853</v>
      </c>
      <c r="C3328" s="1" t="s">
        <v>19825</v>
      </c>
      <c r="D3328" s="1" t="s">
        <v>19826</v>
      </c>
      <c r="E3328" s="1" t="s">
        <v>19827</v>
      </c>
      <c r="F3328" s="2">
        <v>5440.18</v>
      </c>
      <c r="G3328" s="1" t="s">
        <v>114</v>
      </c>
      <c r="H3328" s="1" t="s">
        <v>91</v>
      </c>
      <c r="I3328" s="1" t="s">
        <v>92</v>
      </c>
      <c r="J3328" s="1" t="s">
        <v>29498</v>
      </c>
      <c r="K3328" s="1" t="s">
        <v>29499</v>
      </c>
      <c r="L3328">
        <f>VLOOKUP(B3328,HIS退!B:F,5,FALSE)</f>
        <v>-5440.18</v>
      </c>
      <c r="M3328" t="e">
        <f>VLOOKUP(J3328,银行退!A:F,6,FALSE)</f>
        <v>#N/A</v>
      </c>
      <c r="N3328" t="e">
        <f>VLOOKUP(J3328,网银退汇!F:J,5,FALSE)</f>
        <v>#N/A</v>
      </c>
    </row>
    <row r="3329" spans="1:14" hidden="1">
      <c r="A3329" s="1" t="s">
        <v>29500</v>
      </c>
      <c r="B3329" s="1">
        <v>2164839</v>
      </c>
      <c r="C3329" s="1" t="s">
        <v>19823</v>
      </c>
      <c r="D3329" s="1" t="s">
        <v>19630</v>
      </c>
      <c r="E3329" s="1" t="s">
        <v>19631</v>
      </c>
      <c r="F3329" s="2">
        <v>12000</v>
      </c>
      <c r="G3329" s="1" t="s">
        <v>114</v>
      </c>
      <c r="H3329" s="1" t="s">
        <v>91</v>
      </c>
      <c r="I3329" s="1" t="s">
        <v>92</v>
      </c>
      <c r="J3329" s="1" t="s">
        <v>29501</v>
      </c>
      <c r="K3329" s="1" t="s">
        <v>29340</v>
      </c>
      <c r="L3329">
        <f>VLOOKUP(B3329,HIS退!B:F,5,FALSE)</f>
        <v>-12000</v>
      </c>
      <c r="M3329" t="e">
        <f>VLOOKUP(J3329,银行退!A:F,6,FALSE)</f>
        <v>#N/A</v>
      </c>
      <c r="N3329" t="e">
        <f>VLOOKUP(J3329,网银退汇!F:J,5,FALSE)</f>
        <v>#N/A</v>
      </c>
    </row>
    <row r="3330" spans="1:14" hidden="1">
      <c r="A3330" s="1" t="s">
        <v>29502</v>
      </c>
      <c r="B3330" s="1">
        <v>2164981</v>
      </c>
      <c r="C3330" s="1" t="s">
        <v>19829</v>
      </c>
      <c r="D3330" s="1" t="s">
        <v>19830</v>
      </c>
      <c r="E3330" s="1" t="s">
        <v>19831</v>
      </c>
      <c r="F3330" s="2">
        <v>1680.69</v>
      </c>
      <c r="G3330" s="1" t="s">
        <v>114</v>
      </c>
      <c r="H3330" s="1" t="s">
        <v>91</v>
      </c>
      <c r="I3330" s="1" t="s">
        <v>92</v>
      </c>
      <c r="J3330" s="1" t="s">
        <v>29503</v>
      </c>
      <c r="K3330" s="1" t="s">
        <v>29504</v>
      </c>
      <c r="L3330">
        <f>VLOOKUP(B3330,HIS退!B:F,5,FALSE)</f>
        <v>-1680.69</v>
      </c>
      <c r="M3330" t="e">
        <f>VLOOKUP(J3330,银行退!A:F,6,FALSE)</f>
        <v>#N/A</v>
      </c>
      <c r="N3330" t="e">
        <f>VLOOKUP(J3330,网银退汇!F:J,5,FALSE)</f>
        <v>#N/A</v>
      </c>
    </row>
    <row r="3331" spans="1:14" hidden="1">
      <c r="A3331" s="1" t="s">
        <v>29505</v>
      </c>
      <c r="B3331" s="1">
        <v>2165030</v>
      </c>
      <c r="C3331" s="1" t="s">
        <v>19833</v>
      </c>
      <c r="D3331" s="1" t="s">
        <v>19834</v>
      </c>
      <c r="E3331" s="1" t="s">
        <v>19835</v>
      </c>
      <c r="F3331" s="2">
        <v>4355.78</v>
      </c>
      <c r="G3331" s="1" t="s">
        <v>114</v>
      </c>
      <c r="H3331" s="1" t="s">
        <v>91</v>
      </c>
      <c r="I3331" s="1" t="s">
        <v>92</v>
      </c>
      <c r="J3331" s="1" t="s">
        <v>29506</v>
      </c>
      <c r="K3331" s="1" t="s">
        <v>29507</v>
      </c>
      <c r="L3331">
        <f>VLOOKUP(B3331,HIS退!B:F,5,FALSE)</f>
        <v>-4355.78</v>
      </c>
      <c r="M3331" t="e">
        <f>VLOOKUP(J3331,银行退!A:F,6,FALSE)</f>
        <v>#N/A</v>
      </c>
      <c r="N3331" t="e">
        <f>VLOOKUP(J3331,网银退汇!F:J,5,FALSE)</f>
        <v>#N/A</v>
      </c>
    </row>
    <row r="3332" spans="1:14" hidden="1">
      <c r="A3332" s="1" t="s">
        <v>29508</v>
      </c>
      <c r="B3332" s="1">
        <v>2165525</v>
      </c>
      <c r="C3332" s="1" t="s">
        <v>19837</v>
      </c>
      <c r="D3332" s="1" t="s">
        <v>19838</v>
      </c>
      <c r="E3332" s="1" t="s">
        <v>19839</v>
      </c>
      <c r="F3332" s="2">
        <v>8224</v>
      </c>
      <c r="G3332" s="1" t="s">
        <v>114</v>
      </c>
      <c r="H3332" s="1" t="s">
        <v>91</v>
      </c>
      <c r="I3332" s="1" t="s">
        <v>92</v>
      </c>
      <c r="J3332" s="1" t="s">
        <v>29509</v>
      </c>
      <c r="K3332" s="1" t="s">
        <v>29510</v>
      </c>
      <c r="L3332">
        <f>VLOOKUP(B3332,HIS退!B:F,5,FALSE)</f>
        <v>-8224</v>
      </c>
      <c r="M3332" t="e">
        <f>VLOOKUP(J3332,银行退!A:F,6,FALSE)</f>
        <v>#N/A</v>
      </c>
      <c r="N3332" t="e">
        <f>VLOOKUP(J3332,网银退汇!F:J,5,FALSE)</f>
        <v>#N/A</v>
      </c>
    </row>
    <row r="3333" spans="1:14" hidden="1">
      <c r="A3333" s="1" t="s">
        <v>29511</v>
      </c>
      <c r="B3333" s="1">
        <v>2165551</v>
      </c>
      <c r="C3333" s="1" t="s">
        <v>19841</v>
      </c>
      <c r="D3333" s="1" t="s">
        <v>19446</v>
      </c>
      <c r="E3333" s="1" t="s">
        <v>19447</v>
      </c>
      <c r="F3333" s="2">
        <v>14.8</v>
      </c>
      <c r="G3333" s="1" t="s">
        <v>114</v>
      </c>
      <c r="H3333" s="1" t="s">
        <v>91</v>
      </c>
      <c r="I3333" s="1" t="s">
        <v>92</v>
      </c>
      <c r="J3333" s="1" t="s">
        <v>29512</v>
      </c>
      <c r="K3333" s="1" t="s">
        <v>29513</v>
      </c>
      <c r="L3333">
        <f>VLOOKUP(B3333,HIS退!B:F,5,FALSE)</f>
        <v>-14.8</v>
      </c>
      <c r="M3333" t="e">
        <f>VLOOKUP(J3333,银行退!A:F,6,FALSE)</f>
        <v>#N/A</v>
      </c>
      <c r="N3333" t="e">
        <f>VLOOKUP(J3333,网银退汇!F:J,5,FALSE)</f>
        <v>#N/A</v>
      </c>
    </row>
    <row r="3334" spans="1:14" hidden="1">
      <c r="A3334" s="1" t="s">
        <v>29514</v>
      </c>
      <c r="B3334" s="1">
        <v>2165655</v>
      </c>
      <c r="C3334" s="1" t="s">
        <v>19843</v>
      </c>
      <c r="D3334" s="1" t="s">
        <v>19844</v>
      </c>
      <c r="E3334" s="1" t="s">
        <v>19845</v>
      </c>
      <c r="F3334" s="2">
        <v>7866.7</v>
      </c>
      <c r="G3334" s="1" t="s">
        <v>114</v>
      </c>
      <c r="H3334" s="1" t="s">
        <v>91</v>
      </c>
      <c r="I3334" s="1" t="s">
        <v>92</v>
      </c>
      <c r="J3334" s="1" t="s">
        <v>29515</v>
      </c>
      <c r="K3334" s="1" t="s">
        <v>29516</v>
      </c>
      <c r="L3334">
        <f>VLOOKUP(B3334,HIS退!B:F,5,FALSE)</f>
        <v>-7866.7</v>
      </c>
      <c r="M3334" t="e">
        <f>VLOOKUP(J3334,银行退!A:F,6,FALSE)</f>
        <v>#N/A</v>
      </c>
      <c r="N3334" t="e">
        <f>VLOOKUP(J3334,网银退汇!F:J,5,FALSE)</f>
        <v>#N/A</v>
      </c>
    </row>
    <row r="3335" spans="1:14" hidden="1">
      <c r="A3335" s="1" t="s">
        <v>29517</v>
      </c>
      <c r="B3335" s="1">
        <v>2165761</v>
      </c>
      <c r="C3335" s="1" t="s">
        <v>29518</v>
      </c>
      <c r="D3335" s="1" t="s">
        <v>19847</v>
      </c>
      <c r="E3335" s="1" t="s">
        <v>19848</v>
      </c>
      <c r="F3335" s="2">
        <v>2349</v>
      </c>
      <c r="G3335" s="1" t="s">
        <v>114</v>
      </c>
      <c r="H3335" s="1" t="s">
        <v>93</v>
      </c>
      <c r="I3335" s="1" t="s">
        <v>23</v>
      </c>
      <c r="J3335" s="1" t="s">
        <v>29519</v>
      </c>
      <c r="K3335" s="1" t="s">
        <v>29520</v>
      </c>
      <c r="L3335">
        <f>VLOOKUP(B3335,HIS退!B:F,5,FALSE)</f>
        <v>-2349</v>
      </c>
      <c r="M3335" t="e">
        <f>VLOOKUP(J3335,银行退!A:F,6,FALSE)</f>
        <v>#N/A</v>
      </c>
      <c r="N3335" t="str">
        <f>VLOOKUP(J3335,网银退汇!F:J,5,FALSE)</f>
        <v>20170922</v>
      </c>
    </row>
    <row r="3336" spans="1:14" hidden="1">
      <c r="A3336" s="1" t="s">
        <v>29521</v>
      </c>
      <c r="B3336" s="1">
        <v>2165919</v>
      </c>
      <c r="C3336" s="1" t="s">
        <v>19850</v>
      </c>
      <c r="D3336" s="1" t="s">
        <v>19851</v>
      </c>
      <c r="E3336" s="1" t="s">
        <v>19852</v>
      </c>
      <c r="F3336" s="2">
        <v>14.5</v>
      </c>
      <c r="G3336" s="1" t="s">
        <v>114</v>
      </c>
      <c r="H3336" s="1" t="s">
        <v>91</v>
      </c>
      <c r="I3336" s="1" t="s">
        <v>92</v>
      </c>
      <c r="J3336" s="1" t="s">
        <v>29522</v>
      </c>
      <c r="K3336" s="1" t="s">
        <v>29523</v>
      </c>
      <c r="L3336">
        <f>VLOOKUP(B3336,HIS退!B:F,5,FALSE)</f>
        <v>-14.5</v>
      </c>
      <c r="M3336" t="e">
        <f>VLOOKUP(J3336,银行退!A:F,6,FALSE)</f>
        <v>#N/A</v>
      </c>
      <c r="N3336" t="e">
        <f>VLOOKUP(J3336,网银退汇!F:J,5,FALSE)</f>
        <v>#N/A</v>
      </c>
    </row>
    <row r="3337" spans="1:14" hidden="1">
      <c r="A3337" s="1" t="s">
        <v>29524</v>
      </c>
      <c r="B3337" s="1">
        <v>2165946</v>
      </c>
      <c r="C3337" s="1" t="s">
        <v>19854</v>
      </c>
      <c r="D3337" s="1" t="s">
        <v>19855</v>
      </c>
      <c r="E3337" s="1" t="s">
        <v>19856</v>
      </c>
      <c r="F3337" s="2">
        <v>1431</v>
      </c>
      <c r="G3337" s="1" t="s">
        <v>114</v>
      </c>
      <c r="H3337" s="1" t="s">
        <v>91</v>
      </c>
      <c r="I3337" s="1" t="s">
        <v>92</v>
      </c>
      <c r="J3337" s="1" t="s">
        <v>29525</v>
      </c>
      <c r="K3337" s="1" t="s">
        <v>29526</v>
      </c>
      <c r="L3337">
        <f>VLOOKUP(B3337,HIS退!B:F,5,FALSE)</f>
        <v>-1431</v>
      </c>
      <c r="M3337" t="e">
        <f>VLOOKUP(J3337,银行退!A:F,6,FALSE)</f>
        <v>#N/A</v>
      </c>
      <c r="N3337" t="e">
        <f>VLOOKUP(J3337,网银退汇!F:J,5,FALSE)</f>
        <v>#N/A</v>
      </c>
    </row>
    <row r="3338" spans="1:14" hidden="1">
      <c r="A3338" s="1" t="s">
        <v>29527</v>
      </c>
      <c r="B3338" s="1">
        <v>2166105</v>
      </c>
      <c r="C3338" s="1" t="s">
        <v>19858</v>
      </c>
      <c r="D3338" s="1" t="s">
        <v>19859</v>
      </c>
      <c r="E3338" s="1" t="s">
        <v>19860</v>
      </c>
      <c r="F3338" s="2">
        <v>1900</v>
      </c>
      <c r="G3338" s="1" t="s">
        <v>114</v>
      </c>
      <c r="H3338" s="1" t="s">
        <v>91</v>
      </c>
      <c r="I3338" s="1" t="s">
        <v>92</v>
      </c>
      <c r="J3338" s="1" t="s">
        <v>29528</v>
      </c>
      <c r="K3338" s="1" t="s">
        <v>29529</v>
      </c>
      <c r="L3338">
        <f>VLOOKUP(B3338,HIS退!B:F,5,FALSE)</f>
        <v>-1900</v>
      </c>
      <c r="M3338" t="e">
        <f>VLOOKUP(J3338,银行退!A:F,6,FALSE)</f>
        <v>#N/A</v>
      </c>
      <c r="N3338" t="e">
        <f>VLOOKUP(J3338,网银退汇!F:J,5,FALSE)</f>
        <v>#N/A</v>
      </c>
    </row>
    <row r="3339" spans="1:14" hidden="1">
      <c r="A3339" s="1" t="s">
        <v>29530</v>
      </c>
      <c r="B3339" s="1">
        <v>2166189</v>
      </c>
      <c r="C3339" s="1" t="s">
        <v>19862</v>
      </c>
      <c r="D3339" s="1" t="s">
        <v>19863</v>
      </c>
      <c r="E3339" s="1" t="s">
        <v>19864</v>
      </c>
      <c r="F3339" s="2">
        <v>1137.71</v>
      </c>
      <c r="G3339" s="1" t="s">
        <v>114</v>
      </c>
      <c r="H3339" s="1" t="s">
        <v>91</v>
      </c>
      <c r="I3339" s="1" t="s">
        <v>92</v>
      </c>
      <c r="J3339" s="1" t="s">
        <v>29531</v>
      </c>
      <c r="K3339" s="1" t="s">
        <v>29532</v>
      </c>
      <c r="L3339">
        <f>VLOOKUP(B3339,HIS退!B:F,5,FALSE)</f>
        <v>-1137.71</v>
      </c>
      <c r="M3339" t="e">
        <f>VLOOKUP(J3339,银行退!A:F,6,FALSE)</f>
        <v>#N/A</v>
      </c>
      <c r="N3339" t="e">
        <f>VLOOKUP(J3339,网银退汇!F:J,5,FALSE)</f>
        <v>#N/A</v>
      </c>
    </row>
    <row r="3340" spans="1:14" hidden="1">
      <c r="A3340" s="1" t="s">
        <v>29533</v>
      </c>
      <c r="B3340" s="1">
        <v>2166251</v>
      </c>
      <c r="C3340" s="1" t="s">
        <v>19866</v>
      </c>
      <c r="D3340" s="1" t="s">
        <v>19867</v>
      </c>
      <c r="E3340" s="1" t="s">
        <v>19868</v>
      </c>
      <c r="F3340" s="2">
        <v>5000</v>
      </c>
      <c r="G3340" s="1" t="s">
        <v>114</v>
      </c>
      <c r="H3340" s="1" t="s">
        <v>91</v>
      </c>
      <c r="I3340" s="1" t="s">
        <v>92</v>
      </c>
      <c r="J3340" s="1" t="s">
        <v>29534</v>
      </c>
      <c r="K3340" s="1" t="s">
        <v>29535</v>
      </c>
      <c r="L3340">
        <f>VLOOKUP(B3340,HIS退!B:F,5,FALSE)</f>
        <v>-5000</v>
      </c>
      <c r="M3340" t="e">
        <f>VLOOKUP(J3340,银行退!A:F,6,FALSE)</f>
        <v>#N/A</v>
      </c>
      <c r="N3340" t="e">
        <f>VLOOKUP(J3340,网银退汇!F:J,5,FALSE)</f>
        <v>#N/A</v>
      </c>
    </row>
    <row r="3341" spans="1:14" hidden="1">
      <c r="A3341" s="1" t="s">
        <v>29536</v>
      </c>
      <c r="B3341" s="1">
        <v>2166328</v>
      </c>
      <c r="C3341" s="1" t="s">
        <v>19870</v>
      </c>
      <c r="D3341" s="1" t="s">
        <v>19871</v>
      </c>
      <c r="E3341" s="1" t="s">
        <v>19872</v>
      </c>
      <c r="F3341" s="2">
        <v>5610.6</v>
      </c>
      <c r="G3341" s="1" t="s">
        <v>114</v>
      </c>
      <c r="H3341" s="1" t="s">
        <v>91</v>
      </c>
      <c r="I3341" s="1" t="s">
        <v>92</v>
      </c>
      <c r="J3341" s="1" t="s">
        <v>29537</v>
      </c>
      <c r="K3341" s="1" t="s">
        <v>29538</v>
      </c>
      <c r="L3341">
        <f>VLOOKUP(B3341,HIS退!B:F,5,FALSE)</f>
        <v>-5610.6</v>
      </c>
      <c r="M3341" t="e">
        <f>VLOOKUP(J3341,银行退!A:F,6,FALSE)</f>
        <v>#N/A</v>
      </c>
      <c r="N3341" t="e">
        <f>VLOOKUP(J3341,网银退汇!F:J,5,FALSE)</f>
        <v>#N/A</v>
      </c>
    </row>
    <row r="3342" spans="1:14" hidden="1">
      <c r="A3342" s="1" t="s">
        <v>29539</v>
      </c>
      <c r="B3342" s="1">
        <v>2166448</v>
      </c>
      <c r="C3342" s="1" t="s">
        <v>19874</v>
      </c>
      <c r="D3342" s="1" t="s">
        <v>19875</v>
      </c>
      <c r="E3342" s="1" t="s">
        <v>19876</v>
      </c>
      <c r="F3342" s="2">
        <v>1664</v>
      </c>
      <c r="G3342" s="1" t="s">
        <v>114</v>
      </c>
      <c r="H3342" s="1" t="s">
        <v>91</v>
      </c>
      <c r="I3342" s="1" t="s">
        <v>92</v>
      </c>
      <c r="J3342" s="1" t="s">
        <v>29540</v>
      </c>
      <c r="K3342" s="1" t="s">
        <v>29541</v>
      </c>
      <c r="L3342">
        <f>VLOOKUP(B3342,HIS退!B:F,5,FALSE)</f>
        <v>-1664</v>
      </c>
      <c r="M3342" t="e">
        <f>VLOOKUP(J3342,银行退!A:F,6,FALSE)</f>
        <v>#N/A</v>
      </c>
      <c r="N3342" t="e">
        <f>VLOOKUP(J3342,网银退汇!F:J,5,FALSE)</f>
        <v>#N/A</v>
      </c>
    </row>
    <row r="3343" spans="1:14" hidden="1">
      <c r="A3343" s="1" t="s">
        <v>29542</v>
      </c>
      <c r="B3343" s="1">
        <v>2166499</v>
      </c>
      <c r="C3343" s="1" t="s">
        <v>19878</v>
      </c>
      <c r="D3343" s="1" t="s">
        <v>19879</v>
      </c>
      <c r="E3343" s="1" t="s">
        <v>19880</v>
      </c>
      <c r="F3343" s="2">
        <v>2800</v>
      </c>
      <c r="G3343" s="1" t="s">
        <v>114</v>
      </c>
      <c r="H3343" s="1" t="s">
        <v>91</v>
      </c>
      <c r="I3343" s="1" t="s">
        <v>92</v>
      </c>
      <c r="J3343" s="1" t="s">
        <v>29543</v>
      </c>
      <c r="K3343" s="1" t="s">
        <v>29544</v>
      </c>
      <c r="L3343">
        <f>VLOOKUP(B3343,HIS退!B:F,5,FALSE)</f>
        <v>-2800</v>
      </c>
      <c r="M3343" t="e">
        <f>VLOOKUP(J3343,银行退!A:F,6,FALSE)</f>
        <v>#N/A</v>
      </c>
      <c r="N3343" t="e">
        <f>VLOOKUP(J3343,网银退汇!F:J,5,FALSE)</f>
        <v>#N/A</v>
      </c>
    </row>
    <row r="3344" spans="1:14" hidden="1">
      <c r="A3344" s="1" t="s">
        <v>19892</v>
      </c>
      <c r="B3344" s="1">
        <v>2166624</v>
      </c>
      <c r="C3344" s="1" t="s">
        <v>19882</v>
      </c>
      <c r="D3344" s="1" t="s">
        <v>19883</v>
      </c>
      <c r="E3344" s="1" t="s">
        <v>19884</v>
      </c>
      <c r="F3344" s="2">
        <v>93.4</v>
      </c>
      <c r="G3344" s="1" t="s">
        <v>114</v>
      </c>
      <c r="H3344" s="1" t="s">
        <v>91</v>
      </c>
      <c r="I3344" s="1" t="s">
        <v>92</v>
      </c>
      <c r="J3344" s="1" t="s">
        <v>29545</v>
      </c>
      <c r="K3344" s="1" t="s">
        <v>29546</v>
      </c>
      <c r="L3344">
        <f>VLOOKUP(B3344,HIS退!B:F,5,FALSE)</f>
        <v>-93.4</v>
      </c>
      <c r="M3344" t="e">
        <f>VLOOKUP(J3344,银行退!A:F,6,FALSE)</f>
        <v>#N/A</v>
      </c>
      <c r="N3344" t="e">
        <f>VLOOKUP(J3344,网银退汇!F:J,5,FALSE)</f>
        <v>#N/A</v>
      </c>
    </row>
    <row r="3345" spans="1:14" hidden="1">
      <c r="A3345" s="1" t="s">
        <v>19895</v>
      </c>
      <c r="B3345" s="1">
        <v>2166648</v>
      </c>
      <c r="C3345" s="1" t="s">
        <v>19886</v>
      </c>
      <c r="D3345" s="1" t="s">
        <v>19887</v>
      </c>
      <c r="E3345" s="1" t="s">
        <v>19888</v>
      </c>
      <c r="F3345" s="2">
        <v>590</v>
      </c>
      <c r="G3345" s="1" t="s">
        <v>114</v>
      </c>
      <c r="H3345" s="1" t="s">
        <v>91</v>
      </c>
      <c r="I3345" s="1" t="s">
        <v>92</v>
      </c>
      <c r="J3345" s="1" t="s">
        <v>29547</v>
      </c>
      <c r="K3345" s="1" t="s">
        <v>29548</v>
      </c>
      <c r="L3345">
        <f>VLOOKUP(B3345,HIS退!B:F,5,FALSE)</f>
        <v>-590</v>
      </c>
      <c r="M3345" t="e">
        <f>VLOOKUP(J3345,银行退!A:F,6,FALSE)</f>
        <v>#N/A</v>
      </c>
      <c r="N3345" t="e">
        <f>VLOOKUP(J3345,网银退汇!F:J,5,FALSE)</f>
        <v>#N/A</v>
      </c>
    </row>
    <row r="3346" spans="1:14" hidden="1">
      <c r="A3346" s="1" t="s">
        <v>29549</v>
      </c>
      <c r="B3346" s="1">
        <v>2166678</v>
      </c>
      <c r="C3346" s="1" t="s">
        <v>19890</v>
      </c>
      <c r="D3346" s="1" t="s">
        <v>17621</v>
      </c>
      <c r="E3346" s="1" t="s">
        <v>17622</v>
      </c>
      <c r="F3346" s="2">
        <v>9000</v>
      </c>
      <c r="G3346" s="1" t="s">
        <v>114</v>
      </c>
      <c r="H3346" s="1" t="s">
        <v>91</v>
      </c>
      <c r="I3346" s="1" t="s">
        <v>92</v>
      </c>
      <c r="J3346" s="1" t="s">
        <v>29550</v>
      </c>
      <c r="K3346" s="1" t="s">
        <v>27725</v>
      </c>
      <c r="L3346">
        <f>VLOOKUP(B3346,HIS退!B:F,5,FALSE)</f>
        <v>-9000</v>
      </c>
      <c r="M3346" t="e">
        <f>VLOOKUP(J3346,银行退!A:F,6,FALSE)</f>
        <v>#N/A</v>
      </c>
      <c r="N3346" t="e">
        <f>VLOOKUP(J3346,网银退汇!F:J,5,FALSE)</f>
        <v>#N/A</v>
      </c>
    </row>
    <row r="3347" spans="1:14" hidden="1">
      <c r="A3347" s="1" t="s">
        <v>29551</v>
      </c>
      <c r="B3347" s="1">
        <v>2166702</v>
      </c>
      <c r="C3347" s="1" t="s">
        <v>29552</v>
      </c>
      <c r="D3347" s="1" t="s">
        <v>17621</v>
      </c>
      <c r="E3347" s="1" t="s">
        <v>17622</v>
      </c>
      <c r="F3347" s="2">
        <v>9000</v>
      </c>
      <c r="G3347" s="1" t="s">
        <v>114</v>
      </c>
      <c r="H3347" s="1" t="s">
        <v>93</v>
      </c>
      <c r="I3347" s="1" t="s">
        <v>23</v>
      </c>
      <c r="J3347" s="1" t="s">
        <v>29553</v>
      </c>
      <c r="K3347" s="1" t="s">
        <v>27725</v>
      </c>
      <c r="L3347">
        <f>VLOOKUP(B3347,HIS退!B:F,5,FALSE)</f>
        <v>-9000</v>
      </c>
      <c r="M3347" t="e">
        <f>VLOOKUP(J3347,银行退!A:F,6,FALSE)</f>
        <v>#N/A</v>
      </c>
      <c r="N3347" t="str">
        <f>VLOOKUP(J3347,网银退汇!F:J,5,FALSE)</f>
        <v>20170922</v>
      </c>
    </row>
    <row r="3348" spans="1:14" hidden="1">
      <c r="A3348" s="1" t="s">
        <v>29554</v>
      </c>
      <c r="B3348" s="1">
        <v>2166720</v>
      </c>
      <c r="C3348" s="1" t="s">
        <v>29555</v>
      </c>
      <c r="D3348" s="1" t="s">
        <v>19893</v>
      </c>
      <c r="E3348" s="1" t="s">
        <v>19894</v>
      </c>
      <c r="F3348" s="2">
        <v>1500</v>
      </c>
      <c r="G3348" s="1" t="s">
        <v>114</v>
      </c>
      <c r="H3348" s="1" t="s">
        <v>93</v>
      </c>
      <c r="I3348" s="1" t="s">
        <v>23</v>
      </c>
      <c r="J3348" s="1" t="s">
        <v>29556</v>
      </c>
      <c r="K3348" s="1" t="s">
        <v>29548</v>
      </c>
      <c r="L3348">
        <f>VLOOKUP(B3348,HIS退!B:F,5,FALSE)</f>
        <v>-1500</v>
      </c>
      <c r="M3348" t="e">
        <f>VLOOKUP(J3348,银行退!A:F,6,FALSE)</f>
        <v>#N/A</v>
      </c>
      <c r="N3348" t="str">
        <f>VLOOKUP(J3348,网银退汇!F:J,5,FALSE)</f>
        <v>20170922</v>
      </c>
    </row>
    <row r="3349" spans="1:14" hidden="1">
      <c r="A3349" s="1" t="s">
        <v>29557</v>
      </c>
      <c r="B3349" s="1">
        <v>2166749</v>
      </c>
      <c r="C3349" s="1" t="s">
        <v>29558</v>
      </c>
      <c r="D3349" s="1" t="s">
        <v>17621</v>
      </c>
      <c r="E3349" s="1" t="s">
        <v>17622</v>
      </c>
      <c r="F3349" s="2">
        <v>4964.8500000000004</v>
      </c>
      <c r="G3349" s="1" t="s">
        <v>114</v>
      </c>
      <c r="H3349" s="1" t="s">
        <v>93</v>
      </c>
      <c r="I3349" s="1" t="s">
        <v>23</v>
      </c>
      <c r="J3349" s="1" t="s">
        <v>29559</v>
      </c>
      <c r="K3349" s="1" t="s">
        <v>27725</v>
      </c>
      <c r="L3349">
        <f>VLOOKUP(B3349,HIS退!B:F,5,FALSE)</f>
        <v>-4964.8500000000004</v>
      </c>
      <c r="M3349" t="e">
        <f>VLOOKUP(J3349,银行退!A:F,6,FALSE)</f>
        <v>#N/A</v>
      </c>
      <c r="N3349" t="str">
        <f>VLOOKUP(J3349,网银退汇!F:J,5,FALSE)</f>
        <v>20170922</v>
      </c>
    </row>
    <row r="3350" spans="1:14" hidden="1">
      <c r="A3350" s="1" t="s">
        <v>29560</v>
      </c>
      <c r="B3350" s="1">
        <v>2166795</v>
      </c>
      <c r="C3350" s="1" t="s">
        <v>29561</v>
      </c>
      <c r="D3350" s="1" t="s">
        <v>19893</v>
      </c>
      <c r="E3350" s="1" t="s">
        <v>19894</v>
      </c>
      <c r="F3350" s="2">
        <v>982.03</v>
      </c>
      <c r="G3350" s="1" t="s">
        <v>114</v>
      </c>
      <c r="H3350" s="1" t="s">
        <v>93</v>
      </c>
      <c r="I3350" s="1" t="s">
        <v>23</v>
      </c>
      <c r="J3350" s="1" t="s">
        <v>29562</v>
      </c>
      <c r="K3350" s="1" t="s">
        <v>29548</v>
      </c>
      <c r="L3350">
        <f>VLOOKUP(B3350,HIS退!B:F,5,FALSE)</f>
        <v>-982.03</v>
      </c>
      <c r="M3350" t="e">
        <f>VLOOKUP(J3350,银行退!A:F,6,FALSE)</f>
        <v>#N/A</v>
      </c>
      <c r="N3350" t="str">
        <f>VLOOKUP(J3350,网银退汇!F:J,5,FALSE)</f>
        <v>20170922</v>
      </c>
    </row>
    <row r="3351" spans="1:14" hidden="1">
      <c r="A3351" s="1" t="s">
        <v>29560</v>
      </c>
      <c r="B3351" s="1">
        <v>2166797</v>
      </c>
      <c r="C3351" s="1" t="s">
        <v>19898</v>
      </c>
      <c r="D3351" s="1" t="s">
        <v>19899</v>
      </c>
      <c r="E3351" s="1" t="s">
        <v>19900</v>
      </c>
      <c r="F3351" s="2">
        <v>3020</v>
      </c>
      <c r="G3351" s="1" t="s">
        <v>114</v>
      </c>
      <c r="H3351" s="1" t="s">
        <v>91</v>
      </c>
      <c r="I3351" s="1" t="s">
        <v>92</v>
      </c>
      <c r="J3351" s="1" t="s">
        <v>29563</v>
      </c>
      <c r="K3351" s="1" t="s">
        <v>29564</v>
      </c>
      <c r="L3351">
        <f>VLOOKUP(B3351,HIS退!B:F,5,FALSE)</f>
        <v>-3020</v>
      </c>
      <c r="M3351" t="e">
        <f>VLOOKUP(J3351,银行退!A:F,6,FALSE)</f>
        <v>#N/A</v>
      </c>
      <c r="N3351" t="e">
        <f>VLOOKUP(J3351,网银退汇!F:J,5,FALSE)</f>
        <v>#N/A</v>
      </c>
    </row>
    <row r="3352" spans="1:14" hidden="1">
      <c r="A3352" s="1" t="s">
        <v>29565</v>
      </c>
      <c r="B3352" s="1">
        <v>2166839</v>
      </c>
      <c r="C3352" s="1" t="s">
        <v>19902</v>
      </c>
      <c r="D3352" s="1" t="s">
        <v>19903</v>
      </c>
      <c r="E3352" s="1" t="s">
        <v>19900</v>
      </c>
      <c r="F3352" s="2">
        <v>83.31</v>
      </c>
      <c r="G3352" s="1" t="s">
        <v>114</v>
      </c>
      <c r="H3352" s="1" t="s">
        <v>91</v>
      </c>
      <c r="I3352" s="1" t="s">
        <v>92</v>
      </c>
      <c r="J3352" s="1" t="s">
        <v>29566</v>
      </c>
      <c r="K3352" s="1" t="s">
        <v>29564</v>
      </c>
      <c r="L3352">
        <f>VLOOKUP(B3352,HIS退!B:F,5,FALSE)</f>
        <v>-83.31</v>
      </c>
      <c r="M3352" t="e">
        <f>VLOOKUP(J3352,银行退!A:F,6,FALSE)</f>
        <v>#N/A</v>
      </c>
      <c r="N3352" t="e">
        <f>VLOOKUP(J3352,网银退汇!F:J,5,FALSE)</f>
        <v>#N/A</v>
      </c>
    </row>
    <row r="3353" spans="1:14" hidden="1">
      <c r="A3353" s="1" t="s">
        <v>29567</v>
      </c>
      <c r="B3353" s="1">
        <v>2166973</v>
      </c>
      <c r="C3353" s="1" t="s">
        <v>19905</v>
      </c>
      <c r="D3353" s="1" t="s">
        <v>19867</v>
      </c>
      <c r="E3353" s="1" t="s">
        <v>19868</v>
      </c>
      <c r="F3353" s="2">
        <v>1710</v>
      </c>
      <c r="G3353" s="1" t="s">
        <v>114</v>
      </c>
      <c r="H3353" s="1" t="s">
        <v>91</v>
      </c>
      <c r="I3353" s="1" t="s">
        <v>92</v>
      </c>
      <c r="J3353" s="1" t="s">
        <v>29568</v>
      </c>
      <c r="K3353" s="1" t="s">
        <v>29535</v>
      </c>
      <c r="L3353">
        <f>VLOOKUP(B3353,HIS退!B:F,5,FALSE)</f>
        <v>-1710</v>
      </c>
      <c r="M3353" t="e">
        <f>VLOOKUP(J3353,银行退!A:F,6,FALSE)</f>
        <v>#N/A</v>
      </c>
      <c r="N3353" t="e">
        <f>VLOOKUP(J3353,网银退汇!F:J,5,FALSE)</f>
        <v>#N/A</v>
      </c>
    </row>
    <row r="3354" spans="1:14" hidden="1">
      <c r="A3354" s="1" t="s">
        <v>29569</v>
      </c>
      <c r="B3354" s="1">
        <v>2167203</v>
      </c>
      <c r="C3354" s="1" t="s">
        <v>19907</v>
      </c>
      <c r="D3354" s="1" t="s">
        <v>19908</v>
      </c>
      <c r="E3354" s="1" t="s">
        <v>19909</v>
      </c>
      <c r="F3354" s="2">
        <v>14.5</v>
      </c>
      <c r="G3354" s="1" t="s">
        <v>114</v>
      </c>
      <c r="H3354" s="1" t="s">
        <v>91</v>
      </c>
      <c r="I3354" s="1" t="s">
        <v>92</v>
      </c>
      <c r="J3354" s="1" t="s">
        <v>29570</v>
      </c>
      <c r="K3354" s="1" t="s">
        <v>29571</v>
      </c>
      <c r="L3354">
        <f>VLOOKUP(B3354,HIS退!B:F,5,FALSE)</f>
        <v>-14.5</v>
      </c>
      <c r="M3354" t="e">
        <f>VLOOKUP(J3354,银行退!A:F,6,FALSE)</f>
        <v>#N/A</v>
      </c>
      <c r="N3354" t="e">
        <f>VLOOKUP(J3354,网银退汇!F:J,5,FALSE)</f>
        <v>#N/A</v>
      </c>
    </row>
    <row r="3355" spans="1:14">
      <c r="A3355" s="1" t="s">
        <v>29572</v>
      </c>
      <c r="B3355" s="1">
        <v>2167224</v>
      </c>
      <c r="C3355" s="1" t="s">
        <v>19911</v>
      </c>
      <c r="D3355" s="1" t="s">
        <v>19912</v>
      </c>
      <c r="E3355" s="1" t="s">
        <v>19913</v>
      </c>
      <c r="F3355" s="2">
        <v>3000</v>
      </c>
      <c r="G3355" s="1" t="s">
        <v>114</v>
      </c>
      <c r="H3355" s="1" t="s">
        <v>91</v>
      </c>
      <c r="I3355" s="1" t="s">
        <v>92</v>
      </c>
      <c r="J3355" s="1" t="s">
        <v>35773</v>
      </c>
      <c r="K3355" s="1" t="s">
        <v>29574</v>
      </c>
      <c r="L3355">
        <f>VLOOKUP(B3355,HIS退!B:F,5,FALSE)</f>
        <v>-3000</v>
      </c>
      <c r="M3355" t="e">
        <f>VLOOKUP(J3355,银行退!A:F,6,FALSE)</f>
        <v>#N/A</v>
      </c>
      <c r="N3355" t="str">
        <f>VLOOKUP(J3355,网银退汇!F:J,5,FALSE)</f>
        <v>20170925</v>
      </c>
    </row>
    <row r="3356" spans="1:14" hidden="1">
      <c r="A3356" s="1" t="s">
        <v>29575</v>
      </c>
      <c r="B3356" s="1">
        <v>2167269</v>
      </c>
      <c r="C3356" s="1" t="s">
        <v>19919</v>
      </c>
      <c r="D3356" s="1" t="s">
        <v>19912</v>
      </c>
      <c r="E3356" s="1" t="s">
        <v>19913</v>
      </c>
      <c r="F3356" s="2">
        <v>5000</v>
      </c>
      <c r="G3356" s="1" t="s">
        <v>114</v>
      </c>
      <c r="H3356" s="1" t="s">
        <v>91</v>
      </c>
      <c r="I3356" s="1" t="s">
        <v>92</v>
      </c>
      <c r="J3356" s="1" t="s">
        <v>29576</v>
      </c>
      <c r="K3356" s="1" t="s">
        <v>29577</v>
      </c>
      <c r="L3356">
        <f>VLOOKUP(B3356,HIS退!B:F,5,FALSE)</f>
        <v>-5000</v>
      </c>
      <c r="M3356" t="e">
        <f>VLOOKUP(J3356,银行退!A:F,6,FALSE)</f>
        <v>#N/A</v>
      </c>
      <c r="N3356" t="e">
        <f>VLOOKUP(J3356,网银退汇!F:J,5,FALSE)</f>
        <v>#N/A</v>
      </c>
    </row>
    <row r="3357" spans="1:14" hidden="1">
      <c r="A3357" s="1" t="s">
        <v>29578</v>
      </c>
      <c r="B3357" s="1">
        <v>2167285</v>
      </c>
      <c r="C3357" s="1" t="s">
        <v>19921</v>
      </c>
      <c r="D3357" s="1" t="s">
        <v>19922</v>
      </c>
      <c r="E3357" s="1" t="s">
        <v>19923</v>
      </c>
      <c r="F3357" s="2">
        <v>4000</v>
      </c>
      <c r="G3357" s="1" t="s">
        <v>114</v>
      </c>
      <c r="H3357" s="1" t="s">
        <v>91</v>
      </c>
      <c r="I3357" s="1" t="s">
        <v>92</v>
      </c>
      <c r="J3357" s="1" t="s">
        <v>29579</v>
      </c>
      <c r="K3357" s="1" t="s">
        <v>29580</v>
      </c>
      <c r="L3357">
        <f>VLOOKUP(B3357,HIS退!B:F,5,FALSE)</f>
        <v>-4000</v>
      </c>
      <c r="M3357" t="e">
        <f>VLOOKUP(J3357,银行退!A:F,6,FALSE)</f>
        <v>#N/A</v>
      </c>
      <c r="N3357" t="e">
        <f>VLOOKUP(J3357,网银退汇!F:J,5,FALSE)</f>
        <v>#N/A</v>
      </c>
    </row>
    <row r="3358" spans="1:14" hidden="1">
      <c r="A3358" s="1" t="s">
        <v>29581</v>
      </c>
      <c r="B3358" s="1">
        <v>2167251</v>
      </c>
      <c r="C3358" s="1" t="s">
        <v>19915</v>
      </c>
      <c r="D3358" s="1" t="s">
        <v>19916</v>
      </c>
      <c r="E3358" s="1" t="s">
        <v>19917</v>
      </c>
      <c r="F3358" s="2">
        <v>69.3</v>
      </c>
      <c r="G3358" s="1" t="s">
        <v>114</v>
      </c>
      <c r="H3358" s="1" t="s">
        <v>91</v>
      </c>
      <c r="I3358" s="1" t="s">
        <v>92</v>
      </c>
      <c r="J3358" s="1" t="s">
        <v>29582</v>
      </c>
      <c r="K3358" s="1" t="s">
        <v>29583</v>
      </c>
      <c r="L3358">
        <f>VLOOKUP(B3358,HIS退!B:F,5,FALSE)</f>
        <v>-69.3</v>
      </c>
      <c r="M3358" t="e">
        <f>VLOOKUP(J3358,银行退!A:F,6,FALSE)</f>
        <v>#N/A</v>
      </c>
      <c r="N3358" t="e">
        <f>VLOOKUP(J3358,网银退汇!F:J,5,FALSE)</f>
        <v>#N/A</v>
      </c>
    </row>
    <row r="3359" spans="1:14" hidden="1">
      <c r="A3359" s="1" t="s">
        <v>29584</v>
      </c>
      <c r="B3359" s="1">
        <v>2167301</v>
      </c>
      <c r="C3359" s="1" t="s">
        <v>19925</v>
      </c>
      <c r="D3359" s="1" t="s">
        <v>19912</v>
      </c>
      <c r="E3359" s="1" t="s">
        <v>19913</v>
      </c>
      <c r="F3359" s="2">
        <v>5066</v>
      </c>
      <c r="G3359" s="1" t="s">
        <v>114</v>
      </c>
      <c r="H3359" s="1" t="s">
        <v>91</v>
      </c>
      <c r="I3359" s="1" t="s">
        <v>92</v>
      </c>
      <c r="J3359" s="1" t="s">
        <v>29585</v>
      </c>
      <c r="K3359" s="1" t="s">
        <v>29577</v>
      </c>
      <c r="L3359">
        <f>VLOOKUP(B3359,HIS退!B:F,5,FALSE)</f>
        <v>-5066</v>
      </c>
      <c r="M3359" t="e">
        <f>VLOOKUP(J3359,银行退!A:F,6,FALSE)</f>
        <v>#N/A</v>
      </c>
      <c r="N3359" t="e">
        <f>VLOOKUP(J3359,网银退汇!F:J,5,FALSE)</f>
        <v>#N/A</v>
      </c>
    </row>
    <row r="3360" spans="1:14" hidden="1">
      <c r="A3360" s="1" t="s">
        <v>29586</v>
      </c>
      <c r="B3360" s="1">
        <v>2167334</v>
      </c>
      <c r="C3360" s="1" t="s">
        <v>19931</v>
      </c>
      <c r="D3360" s="1" t="s">
        <v>19932</v>
      </c>
      <c r="E3360" s="1" t="s">
        <v>19933</v>
      </c>
      <c r="F3360" s="2">
        <v>10000</v>
      </c>
      <c r="G3360" s="1" t="s">
        <v>114</v>
      </c>
      <c r="H3360" s="1" t="s">
        <v>91</v>
      </c>
      <c r="I3360" s="1" t="s">
        <v>92</v>
      </c>
      <c r="J3360" s="1" t="s">
        <v>29587</v>
      </c>
      <c r="K3360" s="1" t="s">
        <v>29588</v>
      </c>
      <c r="L3360">
        <f>VLOOKUP(B3360,HIS退!B:F,5,FALSE)</f>
        <v>-10000</v>
      </c>
      <c r="M3360" t="e">
        <f>VLOOKUP(J3360,银行退!A:F,6,FALSE)</f>
        <v>#N/A</v>
      </c>
      <c r="N3360" t="e">
        <f>VLOOKUP(J3360,网银退汇!F:J,5,FALSE)</f>
        <v>#N/A</v>
      </c>
    </row>
    <row r="3361" spans="1:14" hidden="1">
      <c r="A3361" s="1" t="s">
        <v>29589</v>
      </c>
      <c r="B3361" s="1">
        <v>2167377</v>
      </c>
      <c r="C3361" s="1" t="s">
        <v>19935</v>
      </c>
      <c r="D3361" s="1" t="s">
        <v>19936</v>
      </c>
      <c r="E3361" s="1" t="s">
        <v>19937</v>
      </c>
      <c r="F3361" s="2">
        <v>489.5</v>
      </c>
      <c r="G3361" s="1" t="s">
        <v>114</v>
      </c>
      <c r="H3361" s="1" t="s">
        <v>91</v>
      </c>
      <c r="I3361" s="1" t="s">
        <v>92</v>
      </c>
      <c r="J3361" s="1" t="s">
        <v>29590</v>
      </c>
      <c r="K3361" s="1" t="s">
        <v>29591</v>
      </c>
      <c r="L3361">
        <f>VLOOKUP(B3361,HIS退!B:F,5,FALSE)</f>
        <v>-489.5</v>
      </c>
      <c r="M3361" t="e">
        <f>VLOOKUP(J3361,银行退!A:F,6,FALSE)</f>
        <v>#N/A</v>
      </c>
      <c r="N3361" t="e">
        <f>VLOOKUP(J3361,网银退汇!F:J,5,FALSE)</f>
        <v>#N/A</v>
      </c>
    </row>
    <row r="3362" spans="1:14" hidden="1">
      <c r="A3362" s="1" t="s">
        <v>29592</v>
      </c>
      <c r="B3362" s="1">
        <v>2167318</v>
      </c>
      <c r="C3362" s="1" t="s">
        <v>19927</v>
      </c>
      <c r="D3362" s="1" t="s">
        <v>19928</v>
      </c>
      <c r="E3362" s="1" t="s">
        <v>19929</v>
      </c>
      <c r="F3362" s="2">
        <v>1730.26</v>
      </c>
      <c r="G3362" s="1" t="s">
        <v>114</v>
      </c>
      <c r="H3362" s="1" t="s">
        <v>91</v>
      </c>
      <c r="I3362" s="1" t="s">
        <v>92</v>
      </c>
      <c r="J3362" s="1" t="s">
        <v>29593</v>
      </c>
      <c r="K3362" s="1" t="s">
        <v>29583</v>
      </c>
      <c r="L3362">
        <f>VLOOKUP(B3362,HIS退!B:F,5,FALSE)</f>
        <v>-1730.26</v>
      </c>
      <c r="M3362" t="e">
        <f>VLOOKUP(J3362,银行退!A:F,6,FALSE)</f>
        <v>#N/A</v>
      </c>
      <c r="N3362" t="e">
        <f>VLOOKUP(J3362,网银退汇!F:J,5,FALSE)</f>
        <v>#N/A</v>
      </c>
    </row>
    <row r="3363" spans="1:14" hidden="1">
      <c r="A3363" s="1" t="s">
        <v>29594</v>
      </c>
      <c r="B3363" s="1">
        <v>2167399</v>
      </c>
      <c r="C3363" s="1" t="s">
        <v>19939</v>
      </c>
      <c r="D3363" s="1" t="s">
        <v>19940</v>
      </c>
      <c r="E3363" s="1" t="s">
        <v>19941</v>
      </c>
      <c r="F3363" s="2">
        <v>4600</v>
      </c>
      <c r="G3363" s="1" t="s">
        <v>114</v>
      </c>
      <c r="H3363" s="1" t="s">
        <v>91</v>
      </c>
      <c r="I3363" s="1" t="s">
        <v>92</v>
      </c>
      <c r="J3363" s="1" t="s">
        <v>29595</v>
      </c>
      <c r="K3363" s="1" t="s">
        <v>29596</v>
      </c>
      <c r="L3363">
        <f>VLOOKUP(B3363,HIS退!B:F,5,FALSE)</f>
        <v>-4600</v>
      </c>
      <c r="M3363" t="e">
        <f>VLOOKUP(J3363,银行退!A:F,6,FALSE)</f>
        <v>#N/A</v>
      </c>
      <c r="N3363" t="e">
        <f>VLOOKUP(J3363,网银退汇!F:J,5,FALSE)</f>
        <v>#N/A</v>
      </c>
    </row>
    <row r="3364" spans="1:14" hidden="1">
      <c r="A3364" s="1" t="s">
        <v>29597</v>
      </c>
      <c r="B3364" s="1">
        <v>2167418</v>
      </c>
      <c r="C3364" s="1" t="s">
        <v>29598</v>
      </c>
      <c r="D3364" s="1" t="s">
        <v>19943</v>
      </c>
      <c r="E3364" s="1" t="s">
        <v>19944</v>
      </c>
      <c r="F3364" s="2">
        <v>7807.76</v>
      </c>
      <c r="G3364" s="1" t="s">
        <v>114</v>
      </c>
      <c r="H3364" s="1" t="s">
        <v>93</v>
      </c>
      <c r="I3364" s="1" t="s">
        <v>23</v>
      </c>
      <c r="J3364" s="1" t="s">
        <v>29599</v>
      </c>
      <c r="K3364" s="1" t="s">
        <v>29600</v>
      </c>
      <c r="L3364">
        <f>VLOOKUP(B3364,HIS退!B:F,5,FALSE)</f>
        <v>-7807.76</v>
      </c>
      <c r="M3364" t="e">
        <f>VLOOKUP(J3364,银行退!A:F,6,FALSE)</f>
        <v>#N/A</v>
      </c>
      <c r="N3364" t="str">
        <f>VLOOKUP(J3364,网银退汇!F:J,5,FALSE)</f>
        <v>20170922</v>
      </c>
    </row>
    <row r="3365" spans="1:14" hidden="1">
      <c r="A3365" s="1" t="s">
        <v>29601</v>
      </c>
      <c r="B3365" s="1">
        <v>2167421</v>
      </c>
      <c r="C3365" s="1" t="s">
        <v>19946</v>
      </c>
      <c r="D3365" s="1" t="s">
        <v>19947</v>
      </c>
      <c r="E3365" s="1" t="s">
        <v>19948</v>
      </c>
      <c r="F3365" s="2">
        <v>300</v>
      </c>
      <c r="G3365" s="1" t="s">
        <v>114</v>
      </c>
      <c r="H3365" s="1" t="s">
        <v>91</v>
      </c>
      <c r="I3365" s="1" t="s">
        <v>92</v>
      </c>
      <c r="J3365" s="1" t="s">
        <v>29602</v>
      </c>
      <c r="K3365" s="1" t="s">
        <v>29603</v>
      </c>
      <c r="L3365">
        <f>VLOOKUP(B3365,HIS退!B:F,5,FALSE)</f>
        <v>-300</v>
      </c>
      <c r="M3365" t="e">
        <f>VLOOKUP(J3365,银行退!A:F,6,FALSE)</f>
        <v>#N/A</v>
      </c>
      <c r="N3365" t="e">
        <f>VLOOKUP(J3365,网银退汇!F:J,5,FALSE)</f>
        <v>#N/A</v>
      </c>
    </row>
    <row r="3366" spans="1:14" hidden="1">
      <c r="A3366" s="1" t="s">
        <v>29604</v>
      </c>
      <c r="B3366" s="1">
        <v>2167568</v>
      </c>
      <c r="C3366" s="1" t="s">
        <v>19950</v>
      </c>
      <c r="D3366" s="1" t="s">
        <v>19951</v>
      </c>
      <c r="E3366" s="1" t="s">
        <v>19952</v>
      </c>
      <c r="F3366" s="2">
        <v>8190</v>
      </c>
      <c r="G3366" s="1" t="s">
        <v>114</v>
      </c>
      <c r="H3366" s="1" t="s">
        <v>91</v>
      </c>
      <c r="I3366" s="1" t="s">
        <v>92</v>
      </c>
      <c r="J3366" s="1" t="s">
        <v>29605</v>
      </c>
      <c r="K3366" s="1" t="s">
        <v>29606</v>
      </c>
      <c r="L3366">
        <f>VLOOKUP(B3366,HIS退!B:F,5,FALSE)</f>
        <v>-8190</v>
      </c>
      <c r="M3366" t="e">
        <f>VLOOKUP(J3366,银行退!A:F,6,FALSE)</f>
        <v>#N/A</v>
      </c>
      <c r="N3366" t="e">
        <f>VLOOKUP(J3366,网银退汇!F:J,5,FALSE)</f>
        <v>#N/A</v>
      </c>
    </row>
    <row r="3367" spans="1:14" hidden="1">
      <c r="A3367" s="1" t="s">
        <v>29607</v>
      </c>
      <c r="B3367" s="1">
        <v>2167579</v>
      </c>
      <c r="C3367" s="1" t="s">
        <v>19954</v>
      </c>
      <c r="D3367" s="1" t="s">
        <v>19955</v>
      </c>
      <c r="E3367" s="1" t="s">
        <v>19956</v>
      </c>
      <c r="F3367" s="2">
        <v>1300</v>
      </c>
      <c r="G3367" s="1" t="s">
        <v>114</v>
      </c>
      <c r="H3367" s="1" t="s">
        <v>91</v>
      </c>
      <c r="I3367" s="1" t="s">
        <v>92</v>
      </c>
      <c r="J3367" s="1" t="s">
        <v>29608</v>
      </c>
      <c r="K3367" s="1" t="s">
        <v>29609</v>
      </c>
      <c r="L3367">
        <f>VLOOKUP(B3367,HIS退!B:F,5,FALSE)</f>
        <v>-1300</v>
      </c>
      <c r="M3367" t="e">
        <f>VLOOKUP(J3367,银行退!A:F,6,FALSE)</f>
        <v>#N/A</v>
      </c>
      <c r="N3367" t="e">
        <f>VLOOKUP(J3367,网银退汇!F:J,5,FALSE)</f>
        <v>#N/A</v>
      </c>
    </row>
    <row r="3368" spans="1:14" hidden="1">
      <c r="A3368" s="1" t="s">
        <v>29610</v>
      </c>
      <c r="B3368" s="1">
        <v>2167705</v>
      </c>
      <c r="C3368" s="1" t="s">
        <v>19958</v>
      </c>
      <c r="D3368" s="1" t="s">
        <v>19959</v>
      </c>
      <c r="E3368" s="1" t="s">
        <v>19960</v>
      </c>
      <c r="F3368" s="2">
        <v>75</v>
      </c>
      <c r="G3368" s="1" t="s">
        <v>114</v>
      </c>
      <c r="H3368" s="1" t="s">
        <v>91</v>
      </c>
      <c r="I3368" s="1" t="s">
        <v>92</v>
      </c>
      <c r="J3368" s="1" t="s">
        <v>29611</v>
      </c>
      <c r="K3368" s="1" t="s">
        <v>29612</v>
      </c>
      <c r="L3368">
        <f>VLOOKUP(B3368,HIS退!B:F,5,FALSE)</f>
        <v>-75</v>
      </c>
      <c r="M3368" t="e">
        <f>VLOOKUP(J3368,银行退!A:F,6,FALSE)</f>
        <v>#N/A</v>
      </c>
      <c r="N3368" t="e">
        <f>VLOOKUP(J3368,网银退汇!F:J,5,FALSE)</f>
        <v>#N/A</v>
      </c>
    </row>
    <row r="3369" spans="1:14" hidden="1">
      <c r="A3369" s="1" t="s">
        <v>29613</v>
      </c>
      <c r="B3369" s="1">
        <v>2167776</v>
      </c>
      <c r="C3369" s="1" t="s">
        <v>19962</v>
      </c>
      <c r="D3369" s="1" t="s">
        <v>19963</v>
      </c>
      <c r="E3369" s="1" t="s">
        <v>19964</v>
      </c>
      <c r="F3369" s="2">
        <v>93</v>
      </c>
      <c r="G3369" s="1" t="s">
        <v>114</v>
      </c>
      <c r="H3369" s="1" t="s">
        <v>91</v>
      </c>
      <c r="I3369" s="1" t="s">
        <v>92</v>
      </c>
      <c r="J3369" s="1" t="s">
        <v>29614</v>
      </c>
      <c r="K3369" s="1" t="s">
        <v>29615</v>
      </c>
      <c r="L3369">
        <f>VLOOKUP(B3369,HIS退!B:F,5,FALSE)</f>
        <v>-93</v>
      </c>
      <c r="M3369" t="e">
        <f>VLOOKUP(J3369,银行退!A:F,6,FALSE)</f>
        <v>#N/A</v>
      </c>
      <c r="N3369" t="e">
        <f>VLOOKUP(J3369,网银退汇!F:J,5,FALSE)</f>
        <v>#N/A</v>
      </c>
    </row>
    <row r="3370" spans="1:14" hidden="1">
      <c r="A3370" s="1" t="s">
        <v>29616</v>
      </c>
      <c r="B3370" s="1">
        <v>2167942</v>
      </c>
      <c r="C3370" s="1" t="s">
        <v>19966</v>
      </c>
      <c r="D3370" s="1" t="s">
        <v>19967</v>
      </c>
      <c r="E3370" s="1" t="s">
        <v>19968</v>
      </c>
      <c r="F3370" s="2">
        <v>500</v>
      </c>
      <c r="G3370" s="1" t="s">
        <v>114</v>
      </c>
      <c r="H3370" s="1" t="s">
        <v>91</v>
      </c>
      <c r="I3370" s="1" t="s">
        <v>92</v>
      </c>
      <c r="J3370" s="1" t="s">
        <v>29617</v>
      </c>
      <c r="K3370" s="1" t="s">
        <v>29618</v>
      </c>
      <c r="L3370">
        <f>VLOOKUP(B3370,HIS退!B:F,5,FALSE)</f>
        <v>-500</v>
      </c>
      <c r="M3370" t="e">
        <f>VLOOKUP(J3370,银行退!A:F,6,FALSE)</f>
        <v>#N/A</v>
      </c>
      <c r="N3370" t="e">
        <f>VLOOKUP(J3370,网银退汇!F:J,5,FALSE)</f>
        <v>#N/A</v>
      </c>
    </row>
    <row r="3371" spans="1:14" hidden="1">
      <c r="A3371" s="1" t="s">
        <v>29619</v>
      </c>
      <c r="B3371" s="1">
        <v>2168032</v>
      </c>
      <c r="C3371" s="1" t="s">
        <v>19970</v>
      </c>
      <c r="D3371" s="1" t="s">
        <v>19971</v>
      </c>
      <c r="E3371" s="1" t="s">
        <v>19972</v>
      </c>
      <c r="F3371" s="2">
        <v>24000</v>
      </c>
      <c r="G3371" s="1" t="s">
        <v>114</v>
      </c>
      <c r="H3371" s="1" t="s">
        <v>91</v>
      </c>
      <c r="I3371" s="1" t="s">
        <v>92</v>
      </c>
      <c r="J3371" s="1" t="s">
        <v>29620</v>
      </c>
      <c r="K3371" s="1" t="s">
        <v>29621</v>
      </c>
      <c r="L3371">
        <f>VLOOKUP(B3371,HIS退!B:F,5,FALSE)</f>
        <v>-24000</v>
      </c>
      <c r="M3371" t="e">
        <f>VLOOKUP(J3371,银行退!A:F,6,FALSE)</f>
        <v>#N/A</v>
      </c>
      <c r="N3371" t="e">
        <f>VLOOKUP(J3371,网银退汇!F:J,5,FALSE)</f>
        <v>#N/A</v>
      </c>
    </row>
    <row r="3372" spans="1:14" hidden="1">
      <c r="A3372" s="1" t="s">
        <v>29622</v>
      </c>
      <c r="B3372" s="1">
        <v>2168051</v>
      </c>
      <c r="C3372" s="1" t="s">
        <v>29623</v>
      </c>
      <c r="D3372" s="1" t="s">
        <v>19974</v>
      </c>
      <c r="E3372" s="1" t="s">
        <v>19975</v>
      </c>
      <c r="F3372" s="2">
        <v>3046.55</v>
      </c>
      <c r="G3372" s="1" t="s">
        <v>114</v>
      </c>
      <c r="H3372" s="1" t="s">
        <v>93</v>
      </c>
      <c r="I3372" s="1" t="s">
        <v>23</v>
      </c>
      <c r="J3372" s="1" t="s">
        <v>29624</v>
      </c>
      <c r="K3372" s="1" t="s">
        <v>29625</v>
      </c>
      <c r="L3372">
        <f>VLOOKUP(B3372,HIS退!B:F,5,FALSE)</f>
        <v>-3046.55</v>
      </c>
      <c r="M3372" t="e">
        <f>VLOOKUP(J3372,银行退!A:F,6,FALSE)</f>
        <v>#N/A</v>
      </c>
      <c r="N3372" t="str">
        <f>VLOOKUP(J3372,网银退汇!F:J,5,FALSE)</f>
        <v>20170922</v>
      </c>
    </row>
    <row r="3373" spans="1:14" hidden="1">
      <c r="A3373" s="1" t="s">
        <v>29626</v>
      </c>
      <c r="B3373" s="1">
        <v>2168065</v>
      </c>
      <c r="C3373" s="1" t="s">
        <v>19977</v>
      </c>
      <c r="D3373" s="1" t="s">
        <v>19978</v>
      </c>
      <c r="E3373" s="1" t="s">
        <v>19960</v>
      </c>
      <c r="F3373" s="2">
        <v>7385</v>
      </c>
      <c r="G3373" s="1" t="s">
        <v>114</v>
      </c>
      <c r="H3373" s="1" t="s">
        <v>91</v>
      </c>
      <c r="I3373" s="1" t="s">
        <v>92</v>
      </c>
      <c r="J3373" s="1" t="s">
        <v>29627</v>
      </c>
      <c r="K3373" s="1" t="s">
        <v>29612</v>
      </c>
      <c r="L3373">
        <f>VLOOKUP(B3373,HIS退!B:F,5,FALSE)</f>
        <v>-7385</v>
      </c>
      <c r="M3373" t="e">
        <f>VLOOKUP(J3373,银行退!A:F,6,FALSE)</f>
        <v>#N/A</v>
      </c>
      <c r="N3373" t="e">
        <f>VLOOKUP(J3373,网银退汇!F:J,5,FALSE)</f>
        <v>#N/A</v>
      </c>
    </row>
    <row r="3374" spans="1:14" hidden="1">
      <c r="A3374" s="1" t="s">
        <v>29628</v>
      </c>
      <c r="B3374" s="1">
        <v>2168091</v>
      </c>
      <c r="C3374" s="1" t="s">
        <v>19980</v>
      </c>
      <c r="D3374" s="1" t="s">
        <v>19981</v>
      </c>
      <c r="E3374" s="1" t="s">
        <v>19982</v>
      </c>
      <c r="F3374" s="2">
        <v>1128.32</v>
      </c>
      <c r="G3374" s="1" t="s">
        <v>114</v>
      </c>
      <c r="H3374" s="1" t="s">
        <v>91</v>
      </c>
      <c r="I3374" s="1" t="s">
        <v>92</v>
      </c>
      <c r="J3374" s="1" t="s">
        <v>29629</v>
      </c>
      <c r="K3374" s="1" t="s">
        <v>29630</v>
      </c>
      <c r="L3374">
        <f>VLOOKUP(B3374,HIS退!B:F,5,FALSE)</f>
        <v>-1128.32</v>
      </c>
      <c r="M3374" t="e">
        <f>VLOOKUP(J3374,银行退!A:F,6,FALSE)</f>
        <v>#N/A</v>
      </c>
      <c r="N3374" t="e">
        <f>VLOOKUP(J3374,网银退汇!F:J,5,FALSE)</f>
        <v>#N/A</v>
      </c>
    </row>
    <row r="3375" spans="1:14" hidden="1">
      <c r="A3375" s="1" t="s">
        <v>29631</v>
      </c>
      <c r="B3375" s="1">
        <v>2168092</v>
      </c>
      <c r="C3375" s="1" t="s">
        <v>19984</v>
      </c>
      <c r="D3375" s="1" t="s">
        <v>19985</v>
      </c>
      <c r="E3375" s="1" t="s">
        <v>19986</v>
      </c>
      <c r="F3375" s="2">
        <v>25000</v>
      </c>
      <c r="G3375" s="1" t="s">
        <v>114</v>
      </c>
      <c r="H3375" s="1" t="s">
        <v>91</v>
      </c>
      <c r="I3375" s="1" t="s">
        <v>92</v>
      </c>
      <c r="J3375" s="1" t="s">
        <v>29632</v>
      </c>
      <c r="K3375" s="1" t="s">
        <v>29633</v>
      </c>
      <c r="L3375">
        <f>VLOOKUP(B3375,HIS退!B:F,5,FALSE)</f>
        <v>-25000</v>
      </c>
      <c r="M3375" t="e">
        <f>VLOOKUP(J3375,银行退!A:F,6,FALSE)</f>
        <v>#N/A</v>
      </c>
      <c r="N3375" t="e">
        <f>VLOOKUP(J3375,网银退汇!F:J,5,FALSE)</f>
        <v>#N/A</v>
      </c>
    </row>
    <row r="3376" spans="1:14" hidden="1">
      <c r="A3376" s="1" t="s">
        <v>29634</v>
      </c>
      <c r="B3376" s="1">
        <v>2168217</v>
      </c>
      <c r="C3376" s="1" t="s">
        <v>19988</v>
      </c>
      <c r="D3376" s="1" t="s">
        <v>19989</v>
      </c>
      <c r="E3376" s="1" t="s">
        <v>19990</v>
      </c>
      <c r="F3376" s="2">
        <v>5000</v>
      </c>
      <c r="G3376" s="1" t="s">
        <v>114</v>
      </c>
      <c r="H3376" s="1" t="s">
        <v>91</v>
      </c>
      <c r="I3376" s="1" t="s">
        <v>92</v>
      </c>
      <c r="J3376" s="1" t="s">
        <v>29635</v>
      </c>
      <c r="K3376" s="1" t="s">
        <v>29636</v>
      </c>
      <c r="L3376">
        <f>VLOOKUP(B3376,HIS退!B:F,5,FALSE)</f>
        <v>-5000</v>
      </c>
      <c r="M3376" t="e">
        <f>VLOOKUP(J3376,银行退!A:F,6,FALSE)</f>
        <v>#N/A</v>
      </c>
      <c r="N3376" t="e">
        <f>VLOOKUP(J3376,网银退汇!F:J,5,FALSE)</f>
        <v>#N/A</v>
      </c>
    </row>
    <row r="3377" spans="1:14" hidden="1">
      <c r="A3377" s="1" t="s">
        <v>29637</v>
      </c>
      <c r="B3377" s="1">
        <v>2168258</v>
      </c>
      <c r="C3377" s="1" t="s">
        <v>29638</v>
      </c>
      <c r="D3377" s="1" t="s">
        <v>19992</v>
      </c>
      <c r="E3377" s="1" t="s">
        <v>19993</v>
      </c>
      <c r="F3377" s="2">
        <v>3289</v>
      </c>
      <c r="G3377" s="1" t="s">
        <v>114</v>
      </c>
      <c r="H3377" s="1" t="s">
        <v>93</v>
      </c>
      <c r="I3377" s="1" t="s">
        <v>23</v>
      </c>
      <c r="J3377" s="1" t="s">
        <v>29639</v>
      </c>
      <c r="K3377" s="1" t="s">
        <v>29640</v>
      </c>
      <c r="L3377">
        <f>VLOOKUP(B3377,HIS退!B:F,5,FALSE)</f>
        <v>-3289</v>
      </c>
      <c r="M3377" t="e">
        <f>VLOOKUP(J3377,银行退!A:F,6,FALSE)</f>
        <v>#N/A</v>
      </c>
      <c r="N3377" t="str">
        <f>VLOOKUP(J3377,网银退汇!F:J,5,FALSE)</f>
        <v>20170922</v>
      </c>
    </row>
    <row r="3378" spans="1:14" hidden="1">
      <c r="A3378" s="1" t="s">
        <v>29641</v>
      </c>
      <c r="B3378" s="1">
        <v>2168354</v>
      </c>
      <c r="C3378" s="1" t="s">
        <v>29642</v>
      </c>
      <c r="D3378" s="1" t="s">
        <v>19995</v>
      </c>
      <c r="E3378" s="1" t="s">
        <v>19996</v>
      </c>
      <c r="F3378" s="2">
        <v>3348.66</v>
      </c>
      <c r="G3378" s="1" t="s">
        <v>114</v>
      </c>
      <c r="H3378" s="1" t="s">
        <v>93</v>
      </c>
      <c r="I3378" s="1" t="s">
        <v>23</v>
      </c>
      <c r="J3378" s="1" t="s">
        <v>29643</v>
      </c>
      <c r="K3378" s="1" t="s">
        <v>29644</v>
      </c>
      <c r="L3378">
        <f>VLOOKUP(B3378,HIS退!B:F,5,FALSE)</f>
        <v>-3348.66</v>
      </c>
      <c r="M3378" t="e">
        <f>VLOOKUP(J3378,银行退!A:F,6,FALSE)</f>
        <v>#N/A</v>
      </c>
      <c r="N3378" t="str">
        <f>VLOOKUP(J3378,网银退汇!F:J,5,FALSE)</f>
        <v>20170922</v>
      </c>
    </row>
    <row r="3379" spans="1:14" hidden="1">
      <c r="A3379" s="1" t="s">
        <v>29645</v>
      </c>
      <c r="B3379" s="1">
        <v>2168364</v>
      </c>
      <c r="C3379" s="1" t="s">
        <v>19998</v>
      </c>
      <c r="D3379" s="1" t="s">
        <v>19999</v>
      </c>
      <c r="E3379" s="1" t="s">
        <v>20000</v>
      </c>
      <c r="F3379" s="2">
        <v>877.34</v>
      </c>
      <c r="G3379" s="1" t="s">
        <v>114</v>
      </c>
      <c r="H3379" s="1" t="s">
        <v>91</v>
      </c>
      <c r="I3379" s="1" t="s">
        <v>92</v>
      </c>
      <c r="J3379" s="1" t="s">
        <v>29646</v>
      </c>
      <c r="K3379" s="1" t="s">
        <v>29636</v>
      </c>
      <c r="L3379">
        <f>VLOOKUP(B3379,HIS退!B:F,5,FALSE)</f>
        <v>-877.34</v>
      </c>
      <c r="M3379" t="e">
        <f>VLOOKUP(J3379,银行退!A:F,6,FALSE)</f>
        <v>#N/A</v>
      </c>
      <c r="N3379" t="e">
        <f>VLOOKUP(J3379,网银退汇!F:J,5,FALSE)</f>
        <v>#N/A</v>
      </c>
    </row>
    <row r="3380" spans="1:14" hidden="1">
      <c r="A3380" s="1" t="s">
        <v>29647</v>
      </c>
      <c r="B3380" s="1">
        <v>2168459</v>
      </c>
      <c r="C3380" s="1" t="s">
        <v>20002</v>
      </c>
      <c r="D3380" s="1" t="s">
        <v>20003</v>
      </c>
      <c r="E3380" s="1" t="s">
        <v>20004</v>
      </c>
      <c r="F3380" s="2">
        <v>2668</v>
      </c>
      <c r="G3380" s="1" t="s">
        <v>114</v>
      </c>
      <c r="H3380" s="1" t="s">
        <v>91</v>
      </c>
      <c r="I3380" s="1" t="s">
        <v>92</v>
      </c>
      <c r="J3380" s="1" t="s">
        <v>29648</v>
      </c>
      <c r="K3380" s="1" t="s">
        <v>29649</v>
      </c>
      <c r="L3380">
        <f>VLOOKUP(B3380,HIS退!B:F,5,FALSE)</f>
        <v>-2668</v>
      </c>
      <c r="M3380" t="e">
        <f>VLOOKUP(J3380,银行退!A:F,6,FALSE)</f>
        <v>#N/A</v>
      </c>
      <c r="N3380" t="e">
        <f>VLOOKUP(J3380,网银退汇!F:J,5,FALSE)</f>
        <v>#N/A</v>
      </c>
    </row>
    <row r="3381" spans="1:14" hidden="1">
      <c r="A3381" s="1" t="s">
        <v>29650</v>
      </c>
      <c r="B3381" s="1">
        <v>2168470</v>
      </c>
      <c r="C3381" s="1" t="s">
        <v>20006</v>
      </c>
      <c r="D3381" s="1" t="s">
        <v>20007</v>
      </c>
      <c r="E3381" s="1" t="s">
        <v>20008</v>
      </c>
      <c r="F3381" s="2">
        <v>18100</v>
      </c>
      <c r="G3381" s="1" t="s">
        <v>114</v>
      </c>
      <c r="H3381" s="1" t="s">
        <v>91</v>
      </c>
      <c r="I3381" s="1" t="s">
        <v>92</v>
      </c>
      <c r="J3381" s="1" t="s">
        <v>29651</v>
      </c>
      <c r="K3381" s="1" t="s">
        <v>29652</v>
      </c>
      <c r="L3381">
        <f>VLOOKUP(B3381,HIS退!B:F,5,FALSE)</f>
        <v>-18100</v>
      </c>
      <c r="M3381" t="e">
        <f>VLOOKUP(J3381,银行退!A:F,6,FALSE)</f>
        <v>#N/A</v>
      </c>
      <c r="N3381" t="e">
        <f>VLOOKUP(J3381,网银退汇!F:J,5,FALSE)</f>
        <v>#N/A</v>
      </c>
    </row>
    <row r="3382" spans="1:14" hidden="1">
      <c r="A3382" s="1" t="s">
        <v>29653</v>
      </c>
      <c r="B3382" s="1">
        <v>2168640</v>
      </c>
      <c r="C3382" s="1" t="s">
        <v>20010</v>
      </c>
      <c r="D3382" s="1" t="s">
        <v>20011</v>
      </c>
      <c r="E3382" s="1" t="s">
        <v>20012</v>
      </c>
      <c r="F3382" s="2">
        <v>4189.1000000000004</v>
      </c>
      <c r="G3382" s="1" t="s">
        <v>114</v>
      </c>
      <c r="H3382" s="1" t="s">
        <v>91</v>
      </c>
      <c r="I3382" s="1" t="s">
        <v>92</v>
      </c>
      <c r="J3382" s="1" t="s">
        <v>29654</v>
      </c>
      <c r="K3382" s="1" t="s">
        <v>29655</v>
      </c>
      <c r="L3382">
        <f>VLOOKUP(B3382,HIS退!B:F,5,FALSE)</f>
        <v>-4189.1000000000004</v>
      </c>
      <c r="M3382" t="e">
        <f>VLOOKUP(J3382,银行退!A:F,6,FALSE)</f>
        <v>#N/A</v>
      </c>
      <c r="N3382" t="e">
        <f>VLOOKUP(J3382,网银退汇!F:J,5,FALSE)</f>
        <v>#N/A</v>
      </c>
    </row>
    <row r="3383" spans="1:14" hidden="1">
      <c r="A3383" s="1" t="s">
        <v>29656</v>
      </c>
      <c r="B3383" s="1">
        <v>2168671</v>
      </c>
      <c r="C3383" s="1" t="s">
        <v>20014</v>
      </c>
      <c r="D3383" s="1" t="s">
        <v>20015</v>
      </c>
      <c r="E3383" s="1" t="s">
        <v>20016</v>
      </c>
      <c r="F3383" s="2">
        <v>200</v>
      </c>
      <c r="G3383" s="1" t="s">
        <v>114</v>
      </c>
      <c r="H3383" s="1" t="s">
        <v>91</v>
      </c>
      <c r="I3383" s="1" t="s">
        <v>92</v>
      </c>
      <c r="J3383" s="1" t="s">
        <v>29657</v>
      </c>
      <c r="K3383" s="1" t="s">
        <v>29658</v>
      </c>
      <c r="L3383">
        <f>VLOOKUP(B3383,HIS退!B:F,5,FALSE)</f>
        <v>-200</v>
      </c>
      <c r="M3383" t="e">
        <f>VLOOKUP(J3383,银行退!A:F,6,FALSE)</f>
        <v>#N/A</v>
      </c>
      <c r="N3383" t="e">
        <f>VLOOKUP(J3383,网银退汇!F:J,5,FALSE)</f>
        <v>#N/A</v>
      </c>
    </row>
    <row r="3384" spans="1:14" hidden="1">
      <c r="A3384" s="1" t="s">
        <v>29659</v>
      </c>
      <c r="B3384" s="1">
        <v>2168729</v>
      </c>
      <c r="C3384" s="1" t="s">
        <v>20018</v>
      </c>
      <c r="D3384" s="1" t="s">
        <v>20019</v>
      </c>
      <c r="E3384" s="1" t="s">
        <v>20020</v>
      </c>
      <c r="F3384" s="2">
        <v>10000</v>
      </c>
      <c r="G3384" s="1" t="s">
        <v>114</v>
      </c>
      <c r="H3384" s="1" t="s">
        <v>91</v>
      </c>
      <c r="I3384" s="1" t="s">
        <v>92</v>
      </c>
      <c r="J3384" s="1" t="s">
        <v>29660</v>
      </c>
      <c r="K3384" s="1" t="s">
        <v>29661</v>
      </c>
      <c r="L3384">
        <f>VLOOKUP(B3384,HIS退!B:F,5,FALSE)</f>
        <v>-10000</v>
      </c>
      <c r="M3384" t="e">
        <f>VLOOKUP(J3384,银行退!A:F,6,FALSE)</f>
        <v>#N/A</v>
      </c>
      <c r="N3384" t="e">
        <f>VLOOKUP(J3384,网银退汇!F:J,5,FALSE)</f>
        <v>#N/A</v>
      </c>
    </row>
    <row r="3385" spans="1:14" hidden="1">
      <c r="A3385" s="1" t="s">
        <v>29662</v>
      </c>
      <c r="B3385" s="1">
        <v>2168734</v>
      </c>
      <c r="C3385" s="1" t="s">
        <v>20022</v>
      </c>
      <c r="D3385" s="1" t="s">
        <v>20023</v>
      </c>
      <c r="E3385" s="1" t="s">
        <v>20024</v>
      </c>
      <c r="F3385" s="2">
        <v>569.34</v>
      </c>
      <c r="G3385" s="1" t="s">
        <v>114</v>
      </c>
      <c r="H3385" s="1" t="s">
        <v>91</v>
      </c>
      <c r="I3385" s="1" t="s">
        <v>92</v>
      </c>
      <c r="J3385" s="1" t="s">
        <v>29663</v>
      </c>
      <c r="K3385" s="1" t="s">
        <v>29664</v>
      </c>
      <c r="L3385">
        <f>VLOOKUP(B3385,HIS退!B:F,5,FALSE)</f>
        <v>-569.34</v>
      </c>
      <c r="M3385" t="e">
        <f>VLOOKUP(J3385,银行退!A:F,6,FALSE)</f>
        <v>#N/A</v>
      </c>
      <c r="N3385" t="e">
        <f>VLOOKUP(J3385,网银退汇!F:J,5,FALSE)</f>
        <v>#N/A</v>
      </c>
    </row>
    <row r="3386" spans="1:14" hidden="1">
      <c r="A3386" s="1" t="s">
        <v>29665</v>
      </c>
      <c r="B3386" s="1">
        <v>2168767</v>
      </c>
      <c r="C3386" s="1" t="s">
        <v>20026</v>
      </c>
      <c r="D3386" s="1" t="s">
        <v>20027</v>
      </c>
      <c r="E3386" s="1" t="s">
        <v>20028</v>
      </c>
      <c r="F3386" s="2">
        <v>1200</v>
      </c>
      <c r="G3386" s="1" t="s">
        <v>114</v>
      </c>
      <c r="H3386" s="1" t="s">
        <v>91</v>
      </c>
      <c r="I3386" s="1" t="s">
        <v>92</v>
      </c>
      <c r="J3386" s="1" t="s">
        <v>29666</v>
      </c>
      <c r="K3386" s="1" t="s">
        <v>29667</v>
      </c>
      <c r="L3386">
        <f>VLOOKUP(B3386,HIS退!B:F,5,FALSE)</f>
        <v>-1200</v>
      </c>
      <c r="M3386" t="e">
        <f>VLOOKUP(J3386,银行退!A:F,6,FALSE)</f>
        <v>#N/A</v>
      </c>
      <c r="N3386" t="e">
        <f>VLOOKUP(J3386,网银退汇!F:J,5,FALSE)</f>
        <v>#N/A</v>
      </c>
    </row>
    <row r="3387" spans="1:14" hidden="1">
      <c r="A3387" s="1" t="s">
        <v>29668</v>
      </c>
      <c r="B3387" s="1">
        <v>2168809</v>
      </c>
      <c r="C3387" s="1" t="s">
        <v>20030</v>
      </c>
      <c r="D3387" s="1" t="s">
        <v>20031</v>
      </c>
      <c r="E3387" s="1" t="s">
        <v>20032</v>
      </c>
      <c r="F3387" s="2">
        <v>5000</v>
      </c>
      <c r="G3387" s="1" t="s">
        <v>114</v>
      </c>
      <c r="H3387" s="1" t="s">
        <v>91</v>
      </c>
      <c r="I3387" s="1" t="s">
        <v>92</v>
      </c>
      <c r="J3387" s="1" t="s">
        <v>29669</v>
      </c>
      <c r="K3387" s="1" t="s">
        <v>29670</v>
      </c>
      <c r="L3387">
        <f>VLOOKUP(B3387,HIS退!B:F,5,FALSE)</f>
        <v>-5000</v>
      </c>
      <c r="M3387" t="e">
        <f>VLOOKUP(J3387,银行退!A:F,6,FALSE)</f>
        <v>#N/A</v>
      </c>
      <c r="N3387" t="e">
        <f>VLOOKUP(J3387,网银退汇!F:J,5,FALSE)</f>
        <v>#N/A</v>
      </c>
    </row>
    <row r="3388" spans="1:14" hidden="1">
      <c r="A3388" s="1" t="s">
        <v>29671</v>
      </c>
      <c r="B3388" s="1">
        <v>2168904</v>
      </c>
      <c r="C3388" s="1" t="s">
        <v>20034</v>
      </c>
      <c r="D3388" s="1" t="s">
        <v>20035</v>
      </c>
      <c r="E3388" s="1" t="s">
        <v>20036</v>
      </c>
      <c r="F3388" s="2">
        <v>87.5</v>
      </c>
      <c r="G3388" s="1" t="s">
        <v>114</v>
      </c>
      <c r="H3388" s="1" t="s">
        <v>91</v>
      </c>
      <c r="I3388" s="1" t="s">
        <v>92</v>
      </c>
      <c r="J3388" s="1" t="s">
        <v>29672</v>
      </c>
      <c r="K3388" s="1" t="s">
        <v>29673</v>
      </c>
      <c r="L3388">
        <f>VLOOKUP(B3388,HIS退!B:F,5,FALSE)</f>
        <v>-87.5</v>
      </c>
      <c r="M3388" t="e">
        <f>VLOOKUP(J3388,银行退!A:F,6,FALSE)</f>
        <v>#N/A</v>
      </c>
      <c r="N3388" t="e">
        <f>VLOOKUP(J3388,网银退汇!F:J,5,FALSE)</f>
        <v>#N/A</v>
      </c>
    </row>
    <row r="3389" spans="1:14" hidden="1">
      <c r="A3389" s="1" t="s">
        <v>29674</v>
      </c>
      <c r="B3389" s="1">
        <v>2169046</v>
      </c>
      <c r="C3389" s="1" t="s">
        <v>20038</v>
      </c>
      <c r="D3389" s="1" t="s">
        <v>20039</v>
      </c>
      <c r="E3389" s="1" t="s">
        <v>18412</v>
      </c>
      <c r="F3389" s="2">
        <v>1592</v>
      </c>
      <c r="G3389" s="1" t="s">
        <v>114</v>
      </c>
      <c r="H3389" s="1" t="s">
        <v>91</v>
      </c>
      <c r="I3389" s="1" t="s">
        <v>92</v>
      </c>
      <c r="J3389" s="1" t="s">
        <v>29675</v>
      </c>
      <c r="K3389" s="1" t="s">
        <v>29676</v>
      </c>
      <c r="L3389">
        <f>VLOOKUP(B3389,HIS退!B:F,5,FALSE)</f>
        <v>-1592</v>
      </c>
      <c r="M3389" t="e">
        <f>VLOOKUP(J3389,银行退!A:F,6,FALSE)</f>
        <v>#N/A</v>
      </c>
      <c r="N3389" t="e">
        <f>VLOOKUP(J3389,网银退汇!F:J,5,FALSE)</f>
        <v>#N/A</v>
      </c>
    </row>
    <row r="3390" spans="1:14" hidden="1">
      <c r="A3390" s="1" t="s">
        <v>29677</v>
      </c>
      <c r="B3390" s="1">
        <v>2169106</v>
      </c>
      <c r="C3390" s="1" t="s">
        <v>20041</v>
      </c>
      <c r="D3390" s="1" t="s">
        <v>20042</v>
      </c>
      <c r="E3390" s="1" t="s">
        <v>20043</v>
      </c>
      <c r="F3390" s="2">
        <v>2000</v>
      </c>
      <c r="G3390" s="1" t="s">
        <v>114</v>
      </c>
      <c r="H3390" s="1" t="s">
        <v>91</v>
      </c>
      <c r="I3390" s="1" t="s">
        <v>92</v>
      </c>
      <c r="J3390" s="1" t="s">
        <v>29678</v>
      </c>
      <c r="K3390" s="1" t="s">
        <v>29679</v>
      </c>
      <c r="L3390">
        <f>VLOOKUP(B3390,HIS退!B:F,5,FALSE)</f>
        <v>-2000</v>
      </c>
      <c r="M3390" t="e">
        <f>VLOOKUP(J3390,银行退!A:F,6,FALSE)</f>
        <v>#N/A</v>
      </c>
      <c r="N3390" t="e">
        <f>VLOOKUP(J3390,网银退汇!F:J,5,FALSE)</f>
        <v>#N/A</v>
      </c>
    </row>
    <row r="3391" spans="1:14" hidden="1">
      <c r="A3391" s="1" t="s">
        <v>29680</v>
      </c>
      <c r="B3391" s="1">
        <v>2169132</v>
      </c>
      <c r="C3391" s="1" t="s">
        <v>20045</v>
      </c>
      <c r="D3391" s="1" t="s">
        <v>20042</v>
      </c>
      <c r="E3391" s="1" t="s">
        <v>20043</v>
      </c>
      <c r="F3391" s="2">
        <v>2000</v>
      </c>
      <c r="G3391" s="1" t="s">
        <v>114</v>
      </c>
      <c r="H3391" s="1" t="s">
        <v>91</v>
      </c>
      <c r="I3391" s="1" t="s">
        <v>92</v>
      </c>
      <c r="J3391" s="1" t="s">
        <v>29681</v>
      </c>
      <c r="K3391" s="1" t="s">
        <v>29679</v>
      </c>
      <c r="L3391">
        <f>VLOOKUP(B3391,HIS退!B:F,5,FALSE)</f>
        <v>-2000</v>
      </c>
      <c r="M3391" t="e">
        <f>VLOOKUP(J3391,银行退!A:F,6,FALSE)</f>
        <v>#N/A</v>
      </c>
      <c r="N3391" t="e">
        <f>VLOOKUP(J3391,网银退汇!F:J,5,FALSE)</f>
        <v>#N/A</v>
      </c>
    </row>
    <row r="3392" spans="1:14" hidden="1">
      <c r="A3392" s="1" t="s">
        <v>29682</v>
      </c>
      <c r="B3392" s="1">
        <v>2169159</v>
      </c>
      <c r="C3392" s="1" t="s">
        <v>20047</v>
      </c>
      <c r="D3392" s="1" t="s">
        <v>20042</v>
      </c>
      <c r="E3392" s="1" t="s">
        <v>20043</v>
      </c>
      <c r="F3392" s="2">
        <v>2000</v>
      </c>
      <c r="G3392" s="1" t="s">
        <v>114</v>
      </c>
      <c r="H3392" s="1" t="s">
        <v>91</v>
      </c>
      <c r="I3392" s="1" t="s">
        <v>92</v>
      </c>
      <c r="J3392" s="1" t="s">
        <v>29683</v>
      </c>
      <c r="K3392" s="1" t="s">
        <v>29679</v>
      </c>
      <c r="L3392">
        <f>VLOOKUP(B3392,HIS退!B:F,5,FALSE)</f>
        <v>-2000</v>
      </c>
      <c r="M3392" t="e">
        <f>VLOOKUP(J3392,银行退!A:F,6,FALSE)</f>
        <v>#N/A</v>
      </c>
      <c r="N3392" t="e">
        <f>VLOOKUP(J3392,网银退汇!F:J,5,FALSE)</f>
        <v>#N/A</v>
      </c>
    </row>
    <row r="3393" spans="1:14" hidden="1">
      <c r="A3393" s="1" t="s">
        <v>29684</v>
      </c>
      <c r="B3393" s="1">
        <v>2169205</v>
      </c>
      <c r="C3393" s="1" t="s">
        <v>20049</v>
      </c>
      <c r="D3393" s="1" t="s">
        <v>20050</v>
      </c>
      <c r="E3393" s="1" t="s">
        <v>20036</v>
      </c>
      <c r="F3393" s="2">
        <v>3051.3</v>
      </c>
      <c r="G3393" s="1" t="s">
        <v>114</v>
      </c>
      <c r="H3393" s="1" t="s">
        <v>91</v>
      </c>
      <c r="I3393" s="1" t="s">
        <v>92</v>
      </c>
      <c r="J3393" s="1" t="s">
        <v>29685</v>
      </c>
      <c r="K3393" s="1" t="s">
        <v>29673</v>
      </c>
      <c r="L3393">
        <f>VLOOKUP(B3393,HIS退!B:F,5,FALSE)</f>
        <v>-3051.3</v>
      </c>
      <c r="M3393" t="e">
        <f>VLOOKUP(J3393,银行退!A:F,6,FALSE)</f>
        <v>#N/A</v>
      </c>
      <c r="N3393" t="e">
        <f>VLOOKUP(J3393,网银退汇!F:J,5,FALSE)</f>
        <v>#N/A</v>
      </c>
    </row>
    <row r="3394" spans="1:14" hidden="1">
      <c r="A3394" s="1" t="s">
        <v>29686</v>
      </c>
      <c r="B3394" s="1">
        <v>2169217</v>
      </c>
      <c r="C3394" s="1" t="s">
        <v>20052</v>
      </c>
      <c r="D3394" s="1" t="s">
        <v>20053</v>
      </c>
      <c r="E3394" s="1" t="s">
        <v>20054</v>
      </c>
      <c r="F3394" s="2">
        <v>88.38</v>
      </c>
      <c r="G3394" s="1" t="s">
        <v>114</v>
      </c>
      <c r="H3394" s="1" t="s">
        <v>91</v>
      </c>
      <c r="I3394" s="1" t="s">
        <v>92</v>
      </c>
      <c r="J3394" s="1" t="s">
        <v>29687</v>
      </c>
      <c r="K3394" s="1" t="s">
        <v>29688</v>
      </c>
      <c r="L3394">
        <f>VLOOKUP(B3394,HIS退!B:F,5,FALSE)</f>
        <v>-88.38</v>
      </c>
      <c r="M3394" t="e">
        <f>VLOOKUP(J3394,银行退!A:F,6,FALSE)</f>
        <v>#N/A</v>
      </c>
      <c r="N3394" t="e">
        <f>VLOOKUP(J3394,网银退汇!F:J,5,FALSE)</f>
        <v>#N/A</v>
      </c>
    </row>
    <row r="3395" spans="1:14" hidden="1">
      <c r="A3395" s="1" t="s">
        <v>29689</v>
      </c>
      <c r="B3395" s="1">
        <v>2169251</v>
      </c>
      <c r="C3395" s="1" t="s">
        <v>20060</v>
      </c>
      <c r="D3395" s="1" t="s">
        <v>20061</v>
      </c>
      <c r="E3395" s="1" t="s">
        <v>20062</v>
      </c>
      <c r="F3395" s="2">
        <v>1183</v>
      </c>
      <c r="G3395" s="1" t="s">
        <v>114</v>
      </c>
      <c r="H3395" s="1" t="s">
        <v>91</v>
      </c>
      <c r="I3395" s="1" t="s">
        <v>92</v>
      </c>
      <c r="J3395" s="1" t="s">
        <v>29690</v>
      </c>
      <c r="K3395" s="1" t="s">
        <v>29691</v>
      </c>
      <c r="L3395">
        <f>VLOOKUP(B3395,HIS退!B:F,5,FALSE)</f>
        <v>-1183</v>
      </c>
      <c r="M3395" t="e">
        <f>VLOOKUP(J3395,银行退!A:F,6,FALSE)</f>
        <v>#N/A</v>
      </c>
      <c r="N3395" t="e">
        <f>VLOOKUP(J3395,网银退汇!F:J,5,FALSE)</f>
        <v>#N/A</v>
      </c>
    </row>
    <row r="3396" spans="1:14" hidden="1">
      <c r="A3396" s="1" t="s">
        <v>29692</v>
      </c>
      <c r="B3396" s="1">
        <v>2169242</v>
      </c>
      <c r="C3396" s="1" t="s">
        <v>20056</v>
      </c>
      <c r="D3396" s="1" t="s">
        <v>20057</v>
      </c>
      <c r="E3396" s="1" t="s">
        <v>20058</v>
      </c>
      <c r="F3396" s="2">
        <v>4000</v>
      </c>
      <c r="G3396" s="1" t="s">
        <v>114</v>
      </c>
      <c r="H3396" s="1" t="s">
        <v>91</v>
      </c>
      <c r="I3396" s="1" t="s">
        <v>92</v>
      </c>
      <c r="J3396" s="1" t="s">
        <v>29693</v>
      </c>
      <c r="K3396" s="1" t="s">
        <v>29694</v>
      </c>
      <c r="L3396">
        <f>VLOOKUP(B3396,HIS退!B:F,5,FALSE)</f>
        <v>-4000</v>
      </c>
      <c r="M3396" t="e">
        <f>VLOOKUP(J3396,银行退!A:F,6,FALSE)</f>
        <v>#N/A</v>
      </c>
      <c r="N3396" t="e">
        <f>VLOOKUP(J3396,网银退汇!F:J,5,FALSE)</f>
        <v>#N/A</v>
      </c>
    </row>
    <row r="3397" spans="1:14" hidden="1">
      <c r="A3397" s="1" t="s">
        <v>29695</v>
      </c>
      <c r="B3397" s="1">
        <v>2169304</v>
      </c>
      <c r="C3397" s="1" t="s">
        <v>20064</v>
      </c>
      <c r="D3397" s="1" t="s">
        <v>20065</v>
      </c>
      <c r="E3397" s="1" t="s">
        <v>20066</v>
      </c>
      <c r="F3397" s="2">
        <v>1396.95</v>
      </c>
      <c r="G3397" s="1" t="s">
        <v>114</v>
      </c>
      <c r="H3397" s="1" t="s">
        <v>91</v>
      </c>
      <c r="I3397" s="1" t="s">
        <v>92</v>
      </c>
      <c r="J3397" s="1" t="s">
        <v>29696</v>
      </c>
      <c r="K3397" s="1" t="s">
        <v>29697</v>
      </c>
      <c r="L3397">
        <f>VLOOKUP(B3397,HIS退!B:F,5,FALSE)</f>
        <v>-1396.95</v>
      </c>
      <c r="M3397" t="e">
        <f>VLOOKUP(J3397,银行退!A:F,6,FALSE)</f>
        <v>#N/A</v>
      </c>
      <c r="N3397" t="e">
        <f>VLOOKUP(J3397,网银退汇!F:J,5,FALSE)</f>
        <v>#N/A</v>
      </c>
    </row>
    <row r="3398" spans="1:14" hidden="1">
      <c r="A3398" s="1" t="s">
        <v>29698</v>
      </c>
      <c r="B3398" s="1">
        <v>2169305</v>
      </c>
      <c r="C3398" s="1" t="s">
        <v>20068</v>
      </c>
      <c r="D3398" s="1" t="s">
        <v>20069</v>
      </c>
      <c r="E3398" s="1" t="s">
        <v>20070</v>
      </c>
      <c r="F3398" s="2">
        <v>3873</v>
      </c>
      <c r="G3398" s="1" t="s">
        <v>114</v>
      </c>
      <c r="H3398" s="1" t="s">
        <v>91</v>
      </c>
      <c r="I3398" s="1" t="s">
        <v>92</v>
      </c>
      <c r="J3398" s="1" t="s">
        <v>29699</v>
      </c>
      <c r="K3398" s="1" t="s">
        <v>29700</v>
      </c>
      <c r="L3398">
        <f>VLOOKUP(B3398,HIS退!B:F,5,FALSE)</f>
        <v>-3873</v>
      </c>
      <c r="M3398" t="e">
        <f>VLOOKUP(J3398,银行退!A:F,6,FALSE)</f>
        <v>#N/A</v>
      </c>
      <c r="N3398" t="e">
        <f>VLOOKUP(J3398,网银退汇!F:J,5,FALSE)</f>
        <v>#N/A</v>
      </c>
    </row>
    <row r="3399" spans="1:14" hidden="1">
      <c r="A3399" s="1" t="s">
        <v>29701</v>
      </c>
      <c r="B3399" s="1">
        <v>2169383</v>
      </c>
      <c r="C3399" s="1" t="s">
        <v>20072</v>
      </c>
      <c r="D3399" s="1" t="s">
        <v>20073</v>
      </c>
      <c r="E3399" s="1" t="s">
        <v>20074</v>
      </c>
      <c r="F3399" s="2">
        <v>1568</v>
      </c>
      <c r="G3399" s="1" t="s">
        <v>114</v>
      </c>
      <c r="H3399" s="1" t="s">
        <v>91</v>
      </c>
      <c r="I3399" s="1" t="s">
        <v>92</v>
      </c>
      <c r="J3399" s="1" t="s">
        <v>29702</v>
      </c>
      <c r="K3399" s="1" t="s">
        <v>29703</v>
      </c>
      <c r="L3399">
        <f>VLOOKUP(B3399,HIS退!B:F,5,FALSE)</f>
        <v>-1568</v>
      </c>
      <c r="M3399" t="e">
        <f>VLOOKUP(J3399,银行退!A:F,6,FALSE)</f>
        <v>#N/A</v>
      </c>
      <c r="N3399" t="e">
        <f>VLOOKUP(J3399,网银退汇!F:J,5,FALSE)</f>
        <v>#N/A</v>
      </c>
    </row>
    <row r="3400" spans="1:14" hidden="1">
      <c r="A3400" s="1" t="s">
        <v>29704</v>
      </c>
      <c r="B3400" s="1">
        <v>2169388</v>
      </c>
      <c r="C3400" s="1" t="s">
        <v>20076</v>
      </c>
      <c r="D3400" s="1" t="s">
        <v>20077</v>
      </c>
      <c r="E3400" s="1" t="s">
        <v>20078</v>
      </c>
      <c r="F3400" s="2">
        <v>1000</v>
      </c>
      <c r="G3400" s="1" t="s">
        <v>114</v>
      </c>
      <c r="H3400" s="1" t="s">
        <v>91</v>
      </c>
      <c r="I3400" s="1" t="s">
        <v>92</v>
      </c>
      <c r="J3400" s="1" t="s">
        <v>29705</v>
      </c>
      <c r="K3400" s="1" t="s">
        <v>29706</v>
      </c>
      <c r="L3400">
        <f>VLOOKUP(B3400,HIS退!B:F,5,FALSE)</f>
        <v>-1000</v>
      </c>
      <c r="M3400" t="e">
        <f>VLOOKUP(J3400,银行退!A:F,6,FALSE)</f>
        <v>#N/A</v>
      </c>
      <c r="N3400" t="e">
        <f>VLOOKUP(J3400,网银退汇!F:J,5,FALSE)</f>
        <v>#N/A</v>
      </c>
    </row>
    <row r="3401" spans="1:14" hidden="1">
      <c r="A3401" s="1" t="s">
        <v>29707</v>
      </c>
      <c r="B3401" s="1">
        <v>2169422</v>
      </c>
      <c r="C3401" s="1" t="s">
        <v>20080</v>
      </c>
      <c r="D3401" s="1" t="s">
        <v>20081</v>
      </c>
      <c r="E3401" s="1" t="s">
        <v>20082</v>
      </c>
      <c r="F3401" s="2">
        <v>200</v>
      </c>
      <c r="G3401" s="1" t="s">
        <v>114</v>
      </c>
      <c r="H3401" s="1" t="s">
        <v>91</v>
      </c>
      <c r="I3401" s="1" t="s">
        <v>92</v>
      </c>
      <c r="J3401" s="1" t="s">
        <v>29708</v>
      </c>
      <c r="K3401" s="1" t="s">
        <v>29709</v>
      </c>
      <c r="L3401">
        <f>VLOOKUP(B3401,HIS退!B:F,5,FALSE)</f>
        <v>-200</v>
      </c>
      <c r="M3401" t="e">
        <f>VLOOKUP(J3401,银行退!A:F,6,FALSE)</f>
        <v>#N/A</v>
      </c>
      <c r="N3401" t="e">
        <f>VLOOKUP(J3401,网银退汇!F:J,5,FALSE)</f>
        <v>#N/A</v>
      </c>
    </row>
    <row r="3402" spans="1:14" hidden="1">
      <c r="A3402" s="1" t="s">
        <v>29710</v>
      </c>
      <c r="B3402" s="1">
        <v>2169447</v>
      </c>
      <c r="C3402" s="1" t="s">
        <v>20088</v>
      </c>
      <c r="D3402" s="1" t="s">
        <v>20089</v>
      </c>
      <c r="E3402" s="1" t="s">
        <v>20090</v>
      </c>
      <c r="F3402" s="2">
        <v>5000</v>
      </c>
      <c r="G3402" s="1" t="s">
        <v>114</v>
      </c>
      <c r="H3402" s="1" t="s">
        <v>91</v>
      </c>
      <c r="I3402" s="1" t="s">
        <v>92</v>
      </c>
      <c r="J3402" s="1" t="s">
        <v>29711</v>
      </c>
      <c r="K3402" s="1" t="s">
        <v>29712</v>
      </c>
      <c r="L3402">
        <f>VLOOKUP(B3402,HIS退!B:F,5,FALSE)</f>
        <v>-5000</v>
      </c>
      <c r="M3402" t="e">
        <f>VLOOKUP(J3402,银行退!A:F,6,FALSE)</f>
        <v>#N/A</v>
      </c>
      <c r="N3402" t="e">
        <f>VLOOKUP(J3402,网银退汇!F:J,5,FALSE)</f>
        <v>#N/A</v>
      </c>
    </row>
    <row r="3403" spans="1:14" hidden="1">
      <c r="A3403" s="1" t="s">
        <v>29713</v>
      </c>
      <c r="B3403" s="1">
        <v>2169440</v>
      </c>
      <c r="C3403" s="1" t="s">
        <v>20084</v>
      </c>
      <c r="D3403" s="1" t="s">
        <v>20085</v>
      </c>
      <c r="E3403" s="1" t="s">
        <v>20086</v>
      </c>
      <c r="F3403" s="2">
        <v>1499</v>
      </c>
      <c r="G3403" s="1" t="s">
        <v>114</v>
      </c>
      <c r="H3403" s="1" t="s">
        <v>91</v>
      </c>
      <c r="I3403" s="1" t="s">
        <v>92</v>
      </c>
      <c r="J3403" s="1" t="s">
        <v>29714</v>
      </c>
      <c r="K3403" s="1" t="s">
        <v>29715</v>
      </c>
      <c r="L3403">
        <f>VLOOKUP(B3403,HIS退!B:F,5,FALSE)</f>
        <v>-1499</v>
      </c>
      <c r="M3403" t="e">
        <f>VLOOKUP(J3403,银行退!A:F,6,FALSE)</f>
        <v>#N/A</v>
      </c>
      <c r="N3403" t="e">
        <f>VLOOKUP(J3403,网银退汇!F:J,5,FALSE)</f>
        <v>#N/A</v>
      </c>
    </row>
    <row r="3404" spans="1:14" hidden="1">
      <c r="A3404" s="1" t="s">
        <v>29716</v>
      </c>
      <c r="B3404" s="1">
        <v>2169467</v>
      </c>
      <c r="C3404" s="1" t="s">
        <v>20092</v>
      </c>
      <c r="D3404" s="1" t="s">
        <v>20093</v>
      </c>
      <c r="E3404" s="1" t="s">
        <v>20094</v>
      </c>
      <c r="F3404" s="2">
        <v>3230.2</v>
      </c>
      <c r="G3404" s="1" t="s">
        <v>114</v>
      </c>
      <c r="H3404" s="1" t="s">
        <v>91</v>
      </c>
      <c r="I3404" s="1" t="s">
        <v>92</v>
      </c>
      <c r="J3404" s="1" t="s">
        <v>29717</v>
      </c>
      <c r="K3404" s="1" t="s">
        <v>29718</v>
      </c>
      <c r="L3404">
        <f>VLOOKUP(B3404,HIS退!B:F,5,FALSE)</f>
        <v>-3230.2</v>
      </c>
      <c r="M3404" t="e">
        <f>VLOOKUP(J3404,银行退!A:F,6,FALSE)</f>
        <v>#N/A</v>
      </c>
      <c r="N3404" t="e">
        <f>VLOOKUP(J3404,网银退汇!F:J,5,FALSE)</f>
        <v>#N/A</v>
      </c>
    </row>
    <row r="3405" spans="1:14" hidden="1">
      <c r="A3405" s="1" t="s">
        <v>29719</v>
      </c>
      <c r="B3405" s="1">
        <v>2169523</v>
      </c>
      <c r="C3405" s="1" t="s">
        <v>20099</v>
      </c>
      <c r="D3405" s="1" t="s">
        <v>20100</v>
      </c>
      <c r="E3405" s="1" t="s">
        <v>20101</v>
      </c>
      <c r="F3405" s="2">
        <v>5000</v>
      </c>
      <c r="G3405" s="1" t="s">
        <v>114</v>
      </c>
      <c r="H3405" s="1" t="s">
        <v>91</v>
      </c>
      <c r="I3405" s="1" t="s">
        <v>92</v>
      </c>
      <c r="J3405" s="1" t="s">
        <v>29720</v>
      </c>
      <c r="K3405" s="1" t="s">
        <v>29721</v>
      </c>
      <c r="L3405">
        <f>VLOOKUP(B3405,HIS退!B:F,5,FALSE)</f>
        <v>-5000</v>
      </c>
      <c r="M3405" t="e">
        <f>VLOOKUP(J3405,银行退!A:F,6,FALSE)</f>
        <v>#N/A</v>
      </c>
      <c r="N3405" t="e">
        <f>VLOOKUP(J3405,网银退汇!F:J,5,FALSE)</f>
        <v>#N/A</v>
      </c>
    </row>
    <row r="3406" spans="1:14" hidden="1">
      <c r="A3406" s="1" t="s">
        <v>29722</v>
      </c>
      <c r="B3406" s="1">
        <v>2169525</v>
      </c>
      <c r="C3406" s="1" t="s">
        <v>29723</v>
      </c>
      <c r="D3406" s="1" t="s">
        <v>20096</v>
      </c>
      <c r="E3406" s="1" t="s">
        <v>20097</v>
      </c>
      <c r="F3406" s="2">
        <v>5128</v>
      </c>
      <c r="G3406" s="1" t="s">
        <v>114</v>
      </c>
      <c r="H3406" s="1" t="s">
        <v>93</v>
      </c>
      <c r="I3406" s="1" t="s">
        <v>23</v>
      </c>
      <c r="J3406" s="1" t="s">
        <v>29724</v>
      </c>
      <c r="K3406" s="1" t="s">
        <v>29725</v>
      </c>
      <c r="L3406">
        <f>VLOOKUP(B3406,HIS退!B:F,5,FALSE)</f>
        <v>-5128</v>
      </c>
      <c r="M3406" t="e">
        <f>VLOOKUP(J3406,银行退!A:F,6,FALSE)</f>
        <v>#N/A</v>
      </c>
      <c r="N3406" t="str">
        <f>VLOOKUP(J3406,网银退汇!F:J,5,FALSE)</f>
        <v>20170922</v>
      </c>
    </row>
    <row r="3407" spans="1:14" hidden="1">
      <c r="A3407" s="1" t="s">
        <v>29726</v>
      </c>
      <c r="B3407" s="1">
        <v>2169577</v>
      </c>
      <c r="C3407" s="1" t="s">
        <v>20103</v>
      </c>
      <c r="D3407" s="1" t="s">
        <v>20104</v>
      </c>
      <c r="E3407" s="1" t="s">
        <v>20105</v>
      </c>
      <c r="F3407" s="2">
        <v>398</v>
      </c>
      <c r="G3407" s="1" t="s">
        <v>114</v>
      </c>
      <c r="H3407" s="1" t="s">
        <v>91</v>
      </c>
      <c r="I3407" s="1" t="s">
        <v>92</v>
      </c>
      <c r="J3407" s="1" t="s">
        <v>29727</v>
      </c>
      <c r="K3407" s="1" t="s">
        <v>29728</v>
      </c>
      <c r="L3407">
        <f>VLOOKUP(B3407,HIS退!B:F,5,FALSE)</f>
        <v>-398</v>
      </c>
      <c r="M3407" t="e">
        <f>VLOOKUP(J3407,银行退!A:F,6,FALSE)</f>
        <v>#N/A</v>
      </c>
      <c r="N3407" t="e">
        <f>VLOOKUP(J3407,网银退汇!F:J,5,FALSE)</f>
        <v>#N/A</v>
      </c>
    </row>
    <row r="3408" spans="1:14" hidden="1">
      <c r="A3408" s="1" t="s">
        <v>29729</v>
      </c>
      <c r="B3408" s="1">
        <v>2169584</v>
      </c>
      <c r="C3408" s="1" t="s">
        <v>20107</v>
      </c>
      <c r="D3408" s="1" t="s">
        <v>20108</v>
      </c>
      <c r="E3408" s="1" t="s">
        <v>20109</v>
      </c>
      <c r="F3408" s="2">
        <v>4700</v>
      </c>
      <c r="G3408" s="1" t="s">
        <v>114</v>
      </c>
      <c r="H3408" s="1" t="s">
        <v>91</v>
      </c>
      <c r="I3408" s="1" t="s">
        <v>92</v>
      </c>
      <c r="J3408" s="1" t="s">
        <v>29730</v>
      </c>
      <c r="K3408" s="1" t="s">
        <v>29731</v>
      </c>
      <c r="L3408">
        <f>VLOOKUP(B3408,HIS退!B:F,5,FALSE)</f>
        <v>-4700</v>
      </c>
      <c r="M3408" t="e">
        <f>VLOOKUP(J3408,银行退!A:F,6,FALSE)</f>
        <v>#N/A</v>
      </c>
      <c r="N3408" t="e">
        <f>VLOOKUP(J3408,网银退汇!F:J,5,FALSE)</f>
        <v>#N/A</v>
      </c>
    </row>
    <row r="3409" spans="1:14" hidden="1">
      <c r="A3409" s="1" t="s">
        <v>29732</v>
      </c>
      <c r="B3409" s="1">
        <v>2169606</v>
      </c>
      <c r="C3409" s="1" t="s">
        <v>20111</v>
      </c>
      <c r="D3409" s="1" t="s">
        <v>20112</v>
      </c>
      <c r="E3409" s="1" t="s">
        <v>20113</v>
      </c>
      <c r="F3409" s="2">
        <v>908.24</v>
      </c>
      <c r="G3409" s="1" t="s">
        <v>114</v>
      </c>
      <c r="H3409" s="1" t="s">
        <v>91</v>
      </c>
      <c r="I3409" s="1" t="s">
        <v>92</v>
      </c>
      <c r="J3409" s="1" t="s">
        <v>29733</v>
      </c>
      <c r="K3409" s="1" t="s">
        <v>29734</v>
      </c>
      <c r="L3409">
        <f>VLOOKUP(B3409,HIS退!B:F,5,FALSE)</f>
        <v>-908.24</v>
      </c>
      <c r="M3409" t="e">
        <f>VLOOKUP(J3409,银行退!A:F,6,FALSE)</f>
        <v>#N/A</v>
      </c>
      <c r="N3409" t="e">
        <f>VLOOKUP(J3409,网银退汇!F:J,5,FALSE)</f>
        <v>#N/A</v>
      </c>
    </row>
    <row r="3410" spans="1:14" hidden="1">
      <c r="A3410" s="1" t="s">
        <v>29735</v>
      </c>
      <c r="B3410" s="1">
        <v>2169607</v>
      </c>
      <c r="C3410" s="1" t="s">
        <v>20115</v>
      </c>
      <c r="D3410" s="1" t="s">
        <v>20116</v>
      </c>
      <c r="E3410" s="1" t="s">
        <v>20117</v>
      </c>
      <c r="F3410" s="2">
        <v>4075.45</v>
      </c>
      <c r="G3410" s="1" t="s">
        <v>114</v>
      </c>
      <c r="H3410" s="1" t="s">
        <v>91</v>
      </c>
      <c r="I3410" s="1" t="s">
        <v>92</v>
      </c>
      <c r="J3410" s="1" t="s">
        <v>29736</v>
      </c>
      <c r="K3410" s="1" t="s">
        <v>29737</v>
      </c>
      <c r="L3410">
        <f>VLOOKUP(B3410,HIS退!B:F,5,FALSE)</f>
        <v>-4075.45</v>
      </c>
      <c r="M3410" t="e">
        <f>VLOOKUP(J3410,银行退!A:F,6,FALSE)</f>
        <v>#N/A</v>
      </c>
      <c r="N3410" t="e">
        <f>VLOOKUP(J3410,网银退汇!F:J,5,FALSE)</f>
        <v>#N/A</v>
      </c>
    </row>
    <row r="3411" spans="1:14" hidden="1">
      <c r="A3411" s="1" t="s">
        <v>29738</v>
      </c>
      <c r="B3411" s="1">
        <v>2169623</v>
      </c>
      <c r="C3411" s="1" t="s">
        <v>20119</v>
      </c>
      <c r="D3411" s="1" t="s">
        <v>20120</v>
      </c>
      <c r="E3411" s="1" t="s">
        <v>20121</v>
      </c>
      <c r="F3411" s="2">
        <v>4330</v>
      </c>
      <c r="G3411" s="1" t="s">
        <v>114</v>
      </c>
      <c r="H3411" s="1" t="s">
        <v>91</v>
      </c>
      <c r="I3411" s="1" t="s">
        <v>92</v>
      </c>
      <c r="J3411" s="1" t="s">
        <v>29739</v>
      </c>
      <c r="K3411" s="1" t="s">
        <v>29740</v>
      </c>
      <c r="L3411">
        <f>VLOOKUP(B3411,HIS退!B:F,5,FALSE)</f>
        <v>-4330</v>
      </c>
      <c r="M3411" t="e">
        <f>VLOOKUP(J3411,银行退!A:F,6,FALSE)</f>
        <v>#N/A</v>
      </c>
      <c r="N3411" t="e">
        <f>VLOOKUP(J3411,网银退汇!F:J,5,FALSE)</f>
        <v>#N/A</v>
      </c>
    </row>
    <row r="3412" spans="1:14" hidden="1">
      <c r="A3412" s="1" t="s">
        <v>29741</v>
      </c>
      <c r="B3412" s="1">
        <v>2169642</v>
      </c>
      <c r="C3412" s="1" t="s">
        <v>20123</v>
      </c>
      <c r="D3412" s="1" t="s">
        <v>20124</v>
      </c>
      <c r="E3412" s="1" t="s">
        <v>20125</v>
      </c>
      <c r="F3412" s="2">
        <v>5000</v>
      </c>
      <c r="G3412" s="1" t="s">
        <v>114</v>
      </c>
      <c r="H3412" s="1" t="s">
        <v>91</v>
      </c>
      <c r="I3412" s="1" t="s">
        <v>92</v>
      </c>
      <c r="J3412" s="1" t="s">
        <v>29742</v>
      </c>
      <c r="K3412" s="1" t="s">
        <v>29743</v>
      </c>
      <c r="L3412">
        <f>VLOOKUP(B3412,HIS退!B:F,5,FALSE)</f>
        <v>-5000</v>
      </c>
      <c r="M3412" t="e">
        <f>VLOOKUP(J3412,银行退!A:F,6,FALSE)</f>
        <v>#N/A</v>
      </c>
      <c r="N3412" t="e">
        <f>VLOOKUP(J3412,网银退汇!F:J,5,FALSE)</f>
        <v>#N/A</v>
      </c>
    </row>
    <row r="3413" spans="1:14" hidden="1">
      <c r="A3413" s="1" t="s">
        <v>29744</v>
      </c>
      <c r="B3413" s="1">
        <v>2169647</v>
      </c>
      <c r="C3413" s="1" t="s">
        <v>20127</v>
      </c>
      <c r="D3413" s="1" t="s">
        <v>20128</v>
      </c>
      <c r="E3413" s="1" t="s">
        <v>20129</v>
      </c>
      <c r="F3413" s="2">
        <v>5000</v>
      </c>
      <c r="G3413" s="1" t="s">
        <v>114</v>
      </c>
      <c r="H3413" s="1" t="s">
        <v>91</v>
      </c>
      <c r="I3413" s="1" t="s">
        <v>92</v>
      </c>
      <c r="J3413" s="1" t="s">
        <v>29745</v>
      </c>
      <c r="K3413" s="1" t="s">
        <v>29746</v>
      </c>
      <c r="L3413">
        <f>VLOOKUP(B3413,HIS退!B:F,5,FALSE)</f>
        <v>-5000</v>
      </c>
      <c r="M3413" t="e">
        <f>VLOOKUP(J3413,银行退!A:F,6,FALSE)</f>
        <v>#N/A</v>
      </c>
      <c r="N3413" t="e">
        <f>VLOOKUP(J3413,网银退汇!F:J,5,FALSE)</f>
        <v>#N/A</v>
      </c>
    </row>
    <row r="3414" spans="1:14" hidden="1">
      <c r="A3414" s="1" t="s">
        <v>29747</v>
      </c>
      <c r="B3414" s="1">
        <v>2169678</v>
      </c>
      <c r="C3414" s="1" t="s">
        <v>20131</v>
      </c>
      <c r="D3414" s="1" t="s">
        <v>20132</v>
      </c>
      <c r="E3414" s="1" t="s">
        <v>207</v>
      </c>
      <c r="F3414" s="2">
        <v>577.66</v>
      </c>
      <c r="G3414" s="1" t="s">
        <v>114</v>
      </c>
      <c r="H3414" s="1" t="s">
        <v>91</v>
      </c>
      <c r="I3414" s="1" t="s">
        <v>92</v>
      </c>
      <c r="J3414" s="1" t="s">
        <v>29748</v>
      </c>
      <c r="K3414" s="1" t="s">
        <v>29749</v>
      </c>
      <c r="L3414">
        <f>VLOOKUP(B3414,HIS退!B:F,5,FALSE)</f>
        <v>-577.66</v>
      </c>
      <c r="M3414" t="e">
        <f>VLOOKUP(J3414,银行退!A:F,6,FALSE)</f>
        <v>#N/A</v>
      </c>
      <c r="N3414" t="e">
        <f>VLOOKUP(J3414,网银退汇!F:J,5,FALSE)</f>
        <v>#N/A</v>
      </c>
    </row>
    <row r="3415" spans="1:14" hidden="1">
      <c r="A3415" s="1" t="s">
        <v>29750</v>
      </c>
      <c r="B3415" s="1">
        <v>2169696</v>
      </c>
      <c r="C3415" s="1" t="s">
        <v>20134</v>
      </c>
      <c r="D3415" s="1" t="s">
        <v>20135</v>
      </c>
      <c r="E3415" s="1" t="s">
        <v>20136</v>
      </c>
      <c r="F3415" s="2">
        <v>28.92</v>
      </c>
      <c r="G3415" s="1" t="s">
        <v>114</v>
      </c>
      <c r="H3415" s="1" t="s">
        <v>91</v>
      </c>
      <c r="I3415" s="1" t="s">
        <v>92</v>
      </c>
      <c r="J3415" s="1" t="s">
        <v>29751</v>
      </c>
      <c r="K3415" s="1" t="s">
        <v>29752</v>
      </c>
      <c r="L3415">
        <f>VLOOKUP(B3415,HIS退!B:F,5,FALSE)</f>
        <v>-28.92</v>
      </c>
      <c r="M3415" t="e">
        <f>VLOOKUP(J3415,银行退!A:F,6,FALSE)</f>
        <v>#N/A</v>
      </c>
      <c r="N3415" t="e">
        <f>VLOOKUP(J3415,网银退汇!F:J,5,FALSE)</f>
        <v>#N/A</v>
      </c>
    </row>
    <row r="3416" spans="1:14" hidden="1">
      <c r="A3416" s="1" t="s">
        <v>29753</v>
      </c>
      <c r="B3416" s="1">
        <v>2169705</v>
      </c>
      <c r="C3416" s="1" t="s">
        <v>20138</v>
      </c>
      <c r="D3416" s="1" t="s">
        <v>20139</v>
      </c>
      <c r="E3416" s="1" t="s">
        <v>20140</v>
      </c>
      <c r="F3416" s="2">
        <v>12000</v>
      </c>
      <c r="G3416" s="1" t="s">
        <v>114</v>
      </c>
      <c r="H3416" s="1" t="s">
        <v>91</v>
      </c>
      <c r="I3416" s="1" t="s">
        <v>92</v>
      </c>
      <c r="J3416" s="1" t="s">
        <v>29754</v>
      </c>
      <c r="K3416" s="1" t="s">
        <v>29755</v>
      </c>
      <c r="L3416">
        <f>VLOOKUP(B3416,HIS退!B:F,5,FALSE)</f>
        <v>-12000</v>
      </c>
      <c r="M3416" t="e">
        <f>VLOOKUP(J3416,银行退!A:F,6,FALSE)</f>
        <v>#N/A</v>
      </c>
      <c r="N3416" t="e">
        <f>VLOOKUP(J3416,网银退汇!F:J,5,FALSE)</f>
        <v>#N/A</v>
      </c>
    </row>
    <row r="3417" spans="1:14" hidden="1">
      <c r="A3417" s="1" t="s">
        <v>29756</v>
      </c>
      <c r="B3417" s="1">
        <v>2169744</v>
      </c>
      <c r="C3417" s="1" t="s">
        <v>20142</v>
      </c>
      <c r="D3417" s="1" t="s">
        <v>20143</v>
      </c>
      <c r="E3417" s="1" t="s">
        <v>20144</v>
      </c>
      <c r="F3417" s="2">
        <v>1.24</v>
      </c>
      <c r="G3417" s="1" t="s">
        <v>114</v>
      </c>
      <c r="H3417" s="1" t="s">
        <v>91</v>
      </c>
      <c r="I3417" s="1" t="s">
        <v>92</v>
      </c>
      <c r="J3417" s="1" t="s">
        <v>29757</v>
      </c>
      <c r="K3417" s="1" t="s">
        <v>29758</v>
      </c>
      <c r="L3417">
        <f>VLOOKUP(B3417,HIS退!B:F,5,FALSE)</f>
        <v>-1.24</v>
      </c>
      <c r="M3417" t="e">
        <f>VLOOKUP(J3417,银行退!A:F,6,FALSE)</f>
        <v>#N/A</v>
      </c>
      <c r="N3417" t="e">
        <f>VLOOKUP(J3417,网银退汇!F:J,5,FALSE)</f>
        <v>#N/A</v>
      </c>
    </row>
    <row r="3418" spans="1:14" hidden="1">
      <c r="A3418" s="1" t="s">
        <v>29759</v>
      </c>
      <c r="B3418" s="1">
        <v>2169767</v>
      </c>
      <c r="C3418" s="1" t="s">
        <v>20146</v>
      </c>
      <c r="D3418" s="1" t="s">
        <v>20143</v>
      </c>
      <c r="E3418" s="1" t="s">
        <v>20144</v>
      </c>
      <c r="F3418" s="2">
        <v>1.24</v>
      </c>
      <c r="G3418" s="1" t="s">
        <v>114</v>
      </c>
      <c r="H3418" s="1" t="s">
        <v>91</v>
      </c>
      <c r="I3418" s="1" t="s">
        <v>92</v>
      </c>
      <c r="J3418" s="1" t="s">
        <v>29760</v>
      </c>
      <c r="K3418" s="1" t="s">
        <v>29758</v>
      </c>
      <c r="L3418">
        <f>VLOOKUP(B3418,HIS退!B:F,5,FALSE)</f>
        <v>-1.24</v>
      </c>
      <c r="M3418" t="e">
        <f>VLOOKUP(J3418,银行退!A:F,6,FALSE)</f>
        <v>#N/A</v>
      </c>
      <c r="N3418" t="e">
        <f>VLOOKUP(J3418,网银退汇!F:J,5,FALSE)</f>
        <v>#N/A</v>
      </c>
    </row>
    <row r="3419" spans="1:14" hidden="1">
      <c r="A3419" s="1" t="s">
        <v>29761</v>
      </c>
      <c r="B3419" s="1">
        <v>2169770</v>
      </c>
      <c r="C3419" s="1" t="s">
        <v>20148</v>
      </c>
      <c r="D3419" s="1" t="s">
        <v>20149</v>
      </c>
      <c r="E3419" s="1" t="s">
        <v>20150</v>
      </c>
      <c r="F3419" s="2">
        <v>1441.1</v>
      </c>
      <c r="G3419" s="1" t="s">
        <v>114</v>
      </c>
      <c r="H3419" s="1" t="s">
        <v>91</v>
      </c>
      <c r="I3419" s="1" t="s">
        <v>92</v>
      </c>
      <c r="J3419" s="1" t="s">
        <v>29762</v>
      </c>
      <c r="K3419" s="1" t="s">
        <v>29763</v>
      </c>
      <c r="L3419">
        <f>VLOOKUP(B3419,HIS退!B:F,5,FALSE)</f>
        <v>-1441.1</v>
      </c>
      <c r="M3419" t="e">
        <f>VLOOKUP(J3419,银行退!A:F,6,FALSE)</f>
        <v>#N/A</v>
      </c>
      <c r="N3419" t="e">
        <f>VLOOKUP(J3419,网银退汇!F:J,5,FALSE)</f>
        <v>#N/A</v>
      </c>
    </row>
    <row r="3420" spans="1:14" hidden="1">
      <c r="A3420" s="1" t="s">
        <v>29764</v>
      </c>
      <c r="B3420" s="1">
        <v>2169778</v>
      </c>
      <c r="C3420" s="1" t="s">
        <v>20152</v>
      </c>
      <c r="D3420" s="1" t="s">
        <v>20153</v>
      </c>
      <c r="E3420" s="1" t="s">
        <v>20154</v>
      </c>
      <c r="F3420" s="2">
        <v>1242.17</v>
      </c>
      <c r="G3420" s="1" t="s">
        <v>114</v>
      </c>
      <c r="H3420" s="1" t="s">
        <v>91</v>
      </c>
      <c r="I3420" s="1" t="s">
        <v>92</v>
      </c>
      <c r="J3420" s="1" t="s">
        <v>29765</v>
      </c>
      <c r="K3420" s="1" t="s">
        <v>29766</v>
      </c>
      <c r="L3420">
        <f>VLOOKUP(B3420,HIS退!B:F,5,FALSE)</f>
        <v>-1242.17</v>
      </c>
      <c r="M3420" t="e">
        <f>VLOOKUP(J3420,银行退!A:F,6,FALSE)</f>
        <v>#N/A</v>
      </c>
      <c r="N3420" t="e">
        <f>VLOOKUP(J3420,网银退汇!F:J,5,FALSE)</f>
        <v>#N/A</v>
      </c>
    </row>
    <row r="3421" spans="1:14">
      <c r="A3421" s="1" t="s">
        <v>29767</v>
      </c>
      <c r="B3421" s="1">
        <v>2169788</v>
      </c>
      <c r="C3421" s="1" t="s">
        <v>20156</v>
      </c>
      <c r="D3421" s="1" t="s">
        <v>20157</v>
      </c>
      <c r="E3421" s="1" t="s">
        <v>20158</v>
      </c>
      <c r="F3421" s="2">
        <v>2575</v>
      </c>
      <c r="G3421" s="1" t="s">
        <v>114</v>
      </c>
      <c r="H3421" s="1" t="s">
        <v>91</v>
      </c>
      <c r="I3421" s="1" t="s">
        <v>92</v>
      </c>
      <c r="J3421" s="1" t="s">
        <v>35774</v>
      </c>
      <c r="K3421" s="1" t="s">
        <v>29769</v>
      </c>
      <c r="L3421">
        <f>VLOOKUP(B3421,HIS退!B:F,5,FALSE)</f>
        <v>-2575</v>
      </c>
      <c r="M3421" t="e">
        <f>VLOOKUP(J3421,银行退!A:F,6,FALSE)</f>
        <v>#N/A</v>
      </c>
      <c r="N3421" t="str">
        <f>VLOOKUP(J3421,网银退汇!F:J,5,FALSE)</f>
        <v>20170925</v>
      </c>
    </row>
    <row r="3422" spans="1:14" hidden="1">
      <c r="A3422" s="1" t="s">
        <v>29770</v>
      </c>
      <c r="B3422" s="1">
        <v>2169800</v>
      </c>
      <c r="C3422" s="1" t="s">
        <v>20164</v>
      </c>
      <c r="D3422" s="1" t="s">
        <v>20077</v>
      </c>
      <c r="E3422" s="1" t="s">
        <v>20078</v>
      </c>
      <c r="F3422" s="2">
        <v>2592.5500000000002</v>
      </c>
      <c r="G3422" s="1" t="s">
        <v>114</v>
      </c>
      <c r="H3422" s="1" t="s">
        <v>91</v>
      </c>
      <c r="I3422" s="1" t="s">
        <v>92</v>
      </c>
      <c r="J3422" s="1" t="s">
        <v>29771</v>
      </c>
      <c r="K3422" s="1" t="s">
        <v>29772</v>
      </c>
      <c r="L3422">
        <f>VLOOKUP(B3422,HIS退!B:F,5,FALSE)</f>
        <v>-2592.5500000000002</v>
      </c>
      <c r="M3422" t="e">
        <f>VLOOKUP(J3422,银行退!A:F,6,FALSE)</f>
        <v>#N/A</v>
      </c>
      <c r="N3422" t="e">
        <f>VLOOKUP(J3422,网银退汇!F:J,5,FALSE)</f>
        <v>#N/A</v>
      </c>
    </row>
    <row r="3423" spans="1:14" hidden="1">
      <c r="A3423" s="1" t="s">
        <v>29770</v>
      </c>
      <c r="B3423" s="1">
        <v>2169799</v>
      </c>
      <c r="C3423" s="1" t="s">
        <v>20160</v>
      </c>
      <c r="D3423" s="1" t="s">
        <v>20161</v>
      </c>
      <c r="E3423" s="1" t="s">
        <v>20162</v>
      </c>
      <c r="F3423" s="2">
        <v>2100</v>
      </c>
      <c r="G3423" s="1" t="s">
        <v>114</v>
      </c>
      <c r="H3423" s="1" t="s">
        <v>91</v>
      </c>
      <c r="I3423" s="1" t="s">
        <v>92</v>
      </c>
      <c r="J3423" s="1" t="s">
        <v>29773</v>
      </c>
      <c r="K3423" s="1" t="s">
        <v>29774</v>
      </c>
      <c r="L3423">
        <f>VLOOKUP(B3423,HIS退!B:F,5,FALSE)</f>
        <v>-2100</v>
      </c>
      <c r="M3423" t="e">
        <f>VLOOKUP(J3423,银行退!A:F,6,FALSE)</f>
        <v>#N/A</v>
      </c>
      <c r="N3423" t="e">
        <f>VLOOKUP(J3423,网银退汇!F:J,5,FALSE)</f>
        <v>#N/A</v>
      </c>
    </row>
    <row r="3424" spans="1:14" hidden="1">
      <c r="A3424" s="1" t="s">
        <v>29775</v>
      </c>
      <c r="B3424" s="1">
        <v>2169809</v>
      </c>
      <c r="C3424" s="1" t="s">
        <v>20166</v>
      </c>
      <c r="D3424" s="1" t="s">
        <v>20167</v>
      </c>
      <c r="E3424" s="1" t="s">
        <v>20168</v>
      </c>
      <c r="F3424" s="2">
        <v>458.5</v>
      </c>
      <c r="G3424" s="1" t="s">
        <v>114</v>
      </c>
      <c r="H3424" s="1" t="s">
        <v>91</v>
      </c>
      <c r="I3424" s="1" t="s">
        <v>92</v>
      </c>
      <c r="J3424" s="1" t="s">
        <v>29776</v>
      </c>
      <c r="K3424" s="1" t="s">
        <v>29777</v>
      </c>
      <c r="L3424">
        <f>VLOOKUP(B3424,HIS退!B:F,5,FALSE)</f>
        <v>-458.5</v>
      </c>
      <c r="M3424" t="e">
        <f>VLOOKUP(J3424,银行退!A:F,6,FALSE)</f>
        <v>#N/A</v>
      </c>
      <c r="N3424" t="e">
        <f>VLOOKUP(J3424,网银退汇!F:J,5,FALSE)</f>
        <v>#N/A</v>
      </c>
    </row>
    <row r="3425" spans="1:14" hidden="1">
      <c r="A3425" s="1" t="s">
        <v>29778</v>
      </c>
      <c r="B3425" s="1">
        <v>2169824</v>
      </c>
      <c r="C3425" s="1" t="s">
        <v>20170</v>
      </c>
      <c r="D3425" s="1" t="s">
        <v>20171</v>
      </c>
      <c r="E3425" s="1" t="s">
        <v>20172</v>
      </c>
      <c r="F3425" s="2">
        <v>62.5</v>
      </c>
      <c r="G3425" s="1" t="s">
        <v>114</v>
      </c>
      <c r="H3425" s="1" t="s">
        <v>91</v>
      </c>
      <c r="I3425" s="1" t="s">
        <v>92</v>
      </c>
      <c r="J3425" s="1" t="s">
        <v>29779</v>
      </c>
      <c r="K3425" s="1" t="s">
        <v>29780</v>
      </c>
      <c r="L3425">
        <f>VLOOKUP(B3425,HIS退!B:F,5,FALSE)</f>
        <v>-62.5</v>
      </c>
      <c r="M3425" t="e">
        <f>VLOOKUP(J3425,银行退!A:F,6,FALSE)</f>
        <v>#N/A</v>
      </c>
      <c r="N3425" t="e">
        <f>VLOOKUP(J3425,网银退汇!F:J,5,FALSE)</f>
        <v>#N/A</v>
      </c>
    </row>
    <row r="3426" spans="1:14" hidden="1">
      <c r="A3426" s="1" t="s">
        <v>29781</v>
      </c>
      <c r="B3426" s="1">
        <v>2169864</v>
      </c>
      <c r="C3426" s="1" t="s">
        <v>20174</v>
      </c>
      <c r="D3426" s="1" t="s">
        <v>17653</v>
      </c>
      <c r="E3426" s="1" t="s">
        <v>17654</v>
      </c>
      <c r="F3426" s="2">
        <v>2700</v>
      </c>
      <c r="G3426" s="1" t="s">
        <v>114</v>
      </c>
      <c r="H3426" s="1" t="s">
        <v>91</v>
      </c>
      <c r="I3426" s="1" t="s">
        <v>92</v>
      </c>
      <c r="J3426" s="1" t="s">
        <v>29782</v>
      </c>
      <c r="K3426" s="1" t="s">
        <v>27749</v>
      </c>
      <c r="L3426">
        <f>VLOOKUP(B3426,HIS退!B:F,5,FALSE)</f>
        <v>-2700</v>
      </c>
      <c r="M3426" t="e">
        <f>VLOOKUP(J3426,银行退!A:F,6,FALSE)</f>
        <v>#N/A</v>
      </c>
      <c r="N3426" t="e">
        <f>VLOOKUP(J3426,网银退汇!F:J,5,FALSE)</f>
        <v>#N/A</v>
      </c>
    </row>
    <row r="3427" spans="1:14" hidden="1">
      <c r="A3427" s="1" t="s">
        <v>29783</v>
      </c>
      <c r="B3427" s="1">
        <v>2169865</v>
      </c>
      <c r="C3427" s="1" t="s">
        <v>20176</v>
      </c>
      <c r="D3427" s="1" t="s">
        <v>20177</v>
      </c>
      <c r="E3427" s="1" t="s">
        <v>20178</v>
      </c>
      <c r="F3427" s="2">
        <v>773</v>
      </c>
      <c r="G3427" s="1" t="s">
        <v>114</v>
      </c>
      <c r="H3427" s="1" t="s">
        <v>91</v>
      </c>
      <c r="I3427" s="1" t="s">
        <v>92</v>
      </c>
      <c r="J3427" s="1" t="s">
        <v>29784</v>
      </c>
      <c r="K3427" s="1" t="s">
        <v>29785</v>
      </c>
      <c r="L3427">
        <f>VLOOKUP(B3427,HIS退!B:F,5,FALSE)</f>
        <v>-773</v>
      </c>
      <c r="M3427" t="e">
        <f>VLOOKUP(J3427,银行退!A:F,6,FALSE)</f>
        <v>#N/A</v>
      </c>
      <c r="N3427" t="e">
        <f>VLOOKUP(J3427,网银退汇!F:J,5,FALSE)</f>
        <v>#N/A</v>
      </c>
    </row>
    <row r="3428" spans="1:14" hidden="1">
      <c r="A3428" s="1" t="s">
        <v>29786</v>
      </c>
      <c r="B3428" s="1">
        <v>2169889</v>
      </c>
      <c r="C3428" s="1" t="s">
        <v>20180</v>
      </c>
      <c r="D3428" s="1" t="s">
        <v>20181</v>
      </c>
      <c r="E3428" s="1" t="s">
        <v>20182</v>
      </c>
      <c r="F3428" s="2">
        <v>1900</v>
      </c>
      <c r="G3428" s="1" t="s">
        <v>114</v>
      </c>
      <c r="H3428" s="1" t="s">
        <v>91</v>
      </c>
      <c r="I3428" s="1" t="s">
        <v>92</v>
      </c>
      <c r="J3428" s="1" t="s">
        <v>29787</v>
      </c>
      <c r="K3428" s="1" t="s">
        <v>29788</v>
      </c>
      <c r="L3428">
        <f>VLOOKUP(B3428,HIS退!B:F,5,FALSE)</f>
        <v>-1900</v>
      </c>
      <c r="M3428" t="e">
        <f>VLOOKUP(J3428,银行退!A:F,6,FALSE)</f>
        <v>#N/A</v>
      </c>
      <c r="N3428" t="e">
        <f>VLOOKUP(J3428,网银退汇!F:J,5,FALSE)</f>
        <v>#N/A</v>
      </c>
    </row>
    <row r="3429" spans="1:14" hidden="1">
      <c r="A3429" s="1" t="s">
        <v>29789</v>
      </c>
      <c r="B3429" s="1">
        <v>2169893</v>
      </c>
      <c r="C3429" s="1" t="s">
        <v>20184</v>
      </c>
      <c r="D3429" s="1" t="s">
        <v>20185</v>
      </c>
      <c r="E3429" s="1" t="s">
        <v>20186</v>
      </c>
      <c r="F3429" s="2">
        <v>5504.21</v>
      </c>
      <c r="G3429" s="1" t="s">
        <v>114</v>
      </c>
      <c r="H3429" s="1" t="s">
        <v>91</v>
      </c>
      <c r="I3429" s="1" t="s">
        <v>92</v>
      </c>
      <c r="J3429" s="1" t="s">
        <v>29790</v>
      </c>
      <c r="K3429" s="1" t="s">
        <v>29791</v>
      </c>
      <c r="L3429">
        <f>VLOOKUP(B3429,HIS退!B:F,5,FALSE)</f>
        <v>-5504.21</v>
      </c>
      <c r="M3429" t="e">
        <f>VLOOKUP(J3429,银行退!A:F,6,FALSE)</f>
        <v>#N/A</v>
      </c>
      <c r="N3429" t="e">
        <f>VLOOKUP(J3429,网银退汇!F:J,5,FALSE)</f>
        <v>#N/A</v>
      </c>
    </row>
    <row r="3430" spans="1:14" hidden="1">
      <c r="A3430" s="1" t="s">
        <v>29792</v>
      </c>
      <c r="B3430" s="1">
        <v>2169981</v>
      </c>
      <c r="C3430" s="1" t="s">
        <v>29793</v>
      </c>
      <c r="D3430" s="1" t="s">
        <v>20188</v>
      </c>
      <c r="E3430" s="1" t="s">
        <v>20189</v>
      </c>
      <c r="F3430" s="2">
        <v>1468.36</v>
      </c>
      <c r="G3430" s="1" t="s">
        <v>114</v>
      </c>
      <c r="H3430" s="1" t="s">
        <v>93</v>
      </c>
      <c r="I3430" s="1" t="s">
        <v>23</v>
      </c>
      <c r="J3430" s="1" t="s">
        <v>29794</v>
      </c>
      <c r="K3430" s="1" t="s">
        <v>29795</v>
      </c>
      <c r="L3430">
        <f>VLOOKUP(B3430,HIS退!B:F,5,FALSE)</f>
        <v>-1468.36</v>
      </c>
      <c r="M3430" t="e">
        <f>VLOOKUP(J3430,银行退!A:F,6,FALSE)</f>
        <v>#N/A</v>
      </c>
      <c r="N3430" t="str">
        <f>VLOOKUP(J3430,网银退汇!F:J,5,FALSE)</f>
        <v>20170922</v>
      </c>
    </row>
    <row r="3431" spans="1:14" hidden="1">
      <c r="A3431" s="1" t="s">
        <v>20197</v>
      </c>
      <c r="B3431" s="1">
        <v>2170043</v>
      </c>
      <c r="C3431" s="1" t="s">
        <v>20191</v>
      </c>
      <c r="D3431" s="1" t="s">
        <v>20192</v>
      </c>
      <c r="E3431" s="1" t="s">
        <v>20193</v>
      </c>
      <c r="F3431" s="2">
        <v>1249</v>
      </c>
      <c r="G3431" s="1" t="s">
        <v>114</v>
      </c>
      <c r="H3431" s="1" t="s">
        <v>91</v>
      </c>
      <c r="I3431" s="1" t="s">
        <v>92</v>
      </c>
      <c r="J3431" s="1" t="s">
        <v>29796</v>
      </c>
      <c r="K3431" s="1" t="s">
        <v>29797</v>
      </c>
      <c r="L3431">
        <f>VLOOKUP(B3431,HIS退!B:F,5,FALSE)</f>
        <v>-1249</v>
      </c>
      <c r="M3431" t="e">
        <f>VLOOKUP(J3431,银行退!A:F,6,FALSE)</f>
        <v>#N/A</v>
      </c>
      <c r="N3431" t="e">
        <f>VLOOKUP(J3431,网银退汇!F:J,5,FALSE)</f>
        <v>#N/A</v>
      </c>
    </row>
    <row r="3432" spans="1:14" hidden="1">
      <c r="A3432" s="1" t="s">
        <v>29798</v>
      </c>
      <c r="B3432" s="1">
        <v>2170055</v>
      </c>
      <c r="C3432" s="1" t="s">
        <v>29799</v>
      </c>
      <c r="D3432" s="1" t="s">
        <v>20195</v>
      </c>
      <c r="E3432" s="1" t="s">
        <v>20196</v>
      </c>
      <c r="F3432" s="2">
        <v>10</v>
      </c>
      <c r="G3432" s="1" t="s">
        <v>114</v>
      </c>
      <c r="H3432" s="1" t="s">
        <v>93</v>
      </c>
      <c r="I3432" s="1" t="s">
        <v>23</v>
      </c>
      <c r="J3432" s="1" t="s">
        <v>29800</v>
      </c>
      <c r="K3432" s="1" t="s">
        <v>29801</v>
      </c>
      <c r="L3432">
        <f>VLOOKUP(B3432,HIS退!B:F,5,FALSE)</f>
        <v>-10</v>
      </c>
      <c r="M3432" t="e">
        <f>VLOOKUP(J3432,银行退!A:F,6,FALSE)</f>
        <v>#N/A</v>
      </c>
      <c r="N3432" t="str">
        <f>VLOOKUP(J3432,网银退汇!F:J,5,FALSE)</f>
        <v>20170922</v>
      </c>
    </row>
    <row r="3433" spans="1:14" hidden="1">
      <c r="A3433" s="1" t="s">
        <v>29802</v>
      </c>
      <c r="B3433" s="1">
        <v>2170065</v>
      </c>
      <c r="C3433" s="1" t="s">
        <v>20198</v>
      </c>
      <c r="D3433" s="1" t="s">
        <v>20199</v>
      </c>
      <c r="E3433" s="1" t="s">
        <v>20200</v>
      </c>
      <c r="F3433" s="2">
        <v>1093</v>
      </c>
      <c r="G3433" s="1" t="s">
        <v>114</v>
      </c>
      <c r="H3433" s="1" t="s">
        <v>91</v>
      </c>
      <c r="I3433" s="1" t="s">
        <v>92</v>
      </c>
      <c r="J3433" s="1" t="s">
        <v>29803</v>
      </c>
      <c r="K3433" s="1" t="s">
        <v>28360</v>
      </c>
      <c r="L3433">
        <f>VLOOKUP(B3433,HIS退!B:F,5,FALSE)</f>
        <v>-1093</v>
      </c>
      <c r="M3433" t="e">
        <f>VLOOKUP(J3433,银行退!A:F,6,FALSE)</f>
        <v>#N/A</v>
      </c>
      <c r="N3433" t="e">
        <f>VLOOKUP(J3433,网银退汇!F:J,5,FALSE)</f>
        <v>#N/A</v>
      </c>
    </row>
    <row r="3434" spans="1:14" hidden="1">
      <c r="A3434" s="1" t="s">
        <v>29804</v>
      </c>
      <c r="B3434" s="1">
        <v>2170106</v>
      </c>
      <c r="C3434" s="1" t="s">
        <v>20205</v>
      </c>
      <c r="D3434" s="1" t="s">
        <v>20206</v>
      </c>
      <c r="E3434" s="1" t="s">
        <v>20207</v>
      </c>
      <c r="F3434" s="2">
        <v>5442.14</v>
      </c>
      <c r="G3434" s="1" t="s">
        <v>114</v>
      </c>
      <c r="H3434" s="1" t="s">
        <v>91</v>
      </c>
      <c r="I3434" s="1" t="s">
        <v>92</v>
      </c>
      <c r="J3434" s="1" t="s">
        <v>29805</v>
      </c>
      <c r="K3434" s="1" t="s">
        <v>29806</v>
      </c>
      <c r="L3434">
        <f>VLOOKUP(B3434,HIS退!B:F,5,FALSE)</f>
        <v>-5442.14</v>
      </c>
      <c r="M3434" t="e">
        <f>VLOOKUP(J3434,银行退!A:F,6,FALSE)</f>
        <v>#N/A</v>
      </c>
      <c r="N3434" t="e">
        <f>VLOOKUP(J3434,网银退汇!F:J,5,FALSE)</f>
        <v>#N/A</v>
      </c>
    </row>
    <row r="3435" spans="1:14" hidden="1">
      <c r="A3435" s="1" t="s">
        <v>29804</v>
      </c>
      <c r="B3435" s="1">
        <v>2170105</v>
      </c>
      <c r="C3435" s="1" t="s">
        <v>29807</v>
      </c>
      <c r="D3435" s="1" t="s">
        <v>20202</v>
      </c>
      <c r="E3435" s="1" t="s">
        <v>20203</v>
      </c>
      <c r="F3435" s="2">
        <v>532</v>
      </c>
      <c r="G3435" s="1" t="s">
        <v>114</v>
      </c>
      <c r="H3435" s="1" t="s">
        <v>93</v>
      </c>
      <c r="I3435" s="1" t="s">
        <v>23</v>
      </c>
      <c r="J3435" s="1" t="s">
        <v>29808</v>
      </c>
      <c r="K3435" s="1" t="s">
        <v>29809</v>
      </c>
      <c r="L3435">
        <f>VLOOKUP(B3435,HIS退!B:F,5,FALSE)</f>
        <v>-532</v>
      </c>
      <c r="M3435" t="e">
        <f>VLOOKUP(J3435,银行退!A:F,6,FALSE)</f>
        <v>#N/A</v>
      </c>
      <c r="N3435" t="str">
        <f>VLOOKUP(J3435,网银退汇!F:J,5,FALSE)</f>
        <v>20170922</v>
      </c>
    </row>
    <row r="3436" spans="1:14" hidden="1">
      <c r="A3436" s="1" t="s">
        <v>29810</v>
      </c>
      <c r="B3436" s="1">
        <v>2170113</v>
      </c>
      <c r="C3436" s="1" t="s">
        <v>20209</v>
      </c>
      <c r="D3436" s="1" t="s">
        <v>20210</v>
      </c>
      <c r="E3436" s="1" t="s">
        <v>20211</v>
      </c>
      <c r="F3436" s="2">
        <v>37.5</v>
      </c>
      <c r="G3436" s="1" t="s">
        <v>114</v>
      </c>
      <c r="H3436" s="1" t="s">
        <v>91</v>
      </c>
      <c r="I3436" s="1" t="s">
        <v>92</v>
      </c>
      <c r="J3436" s="1" t="s">
        <v>29811</v>
      </c>
      <c r="K3436" s="1" t="s">
        <v>29812</v>
      </c>
      <c r="L3436">
        <f>VLOOKUP(B3436,HIS退!B:F,5,FALSE)</f>
        <v>-37.5</v>
      </c>
      <c r="M3436" t="e">
        <f>VLOOKUP(J3436,银行退!A:F,6,FALSE)</f>
        <v>#N/A</v>
      </c>
      <c r="N3436" t="e">
        <f>VLOOKUP(J3436,网银退汇!F:J,5,FALSE)</f>
        <v>#N/A</v>
      </c>
    </row>
    <row r="3437" spans="1:14" hidden="1">
      <c r="A3437" s="1" t="s">
        <v>29813</v>
      </c>
      <c r="B3437" s="1">
        <v>2170114</v>
      </c>
      <c r="C3437" s="1" t="s">
        <v>20213</v>
      </c>
      <c r="D3437" s="1" t="s">
        <v>20214</v>
      </c>
      <c r="E3437" s="1" t="s">
        <v>20215</v>
      </c>
      <c r="F3437" s="2">
        <v>1000</v>
      </c>
      <c r="G3437" s="1" t="s">
        <v>114</v>
      </c>
      <c r="H3437" s="1" t="s">
        <v>91</v>
      </c>
      <c r="I3437" s="1" t="s">
        <v>92</v>
      </c>
      <c r="J3437" s="1" t="s">
        <v>29814</v>
      </c>
      <c r="K3437" s="1" t="s">
        <v>29815</v>
      </c>
      <c r="L3437">
        <f>VLOOKUP(B3437,HIS退!B:F,5,FALSE)</f>
        <v>-1000</v>
      </c>
      <c r="M3437" t="e">
        <f>VLOOKUP(J3437,银行退!A:F,6,FALSE)</f>
        <v>#N/A</v>
      </c>
      <c r="N3437" t="e">
        <f>VLOOKUP(J3437,网银退汇!F:J,5,FALSE)</f>
        <v>#N/A</v>
      </c>
    </row>
    <row r="3438" spans="1:14" hidden="1">
      <c r="A3438" s="1" t="s">
        <v>29816</v>
      </c>
      <c r="B3438" s="1">
        <v>2170127</v>
      </c>
      <c r="C3438" s="1" t="s">
        <v>20217</v>
      </c>
      <c r="D3438" s="1" t="s">
        <v>20218</v>
      </c>
      <c r="E3438" s="1" t="s">
        <v>20219</v>
      </c>
      <c r="F3438" s="2">
        <v>3365.75</v>
      </c>
      <c r="G3438" s="1" t="s">
        <v>114</v>
      </c>
      <c r="H3438" s="1" t="s">
        <v>91</v>
      </c>
      <c r="I3438" s="1" t="s">
        <v>92</v>
      </c>
      <c r="J3438" s="1" t="s">
        <v>29817</v>
      </c>
      <c r="K3438" s="1" t="s">
        <v>29818</v>
      </c>
      <c r="L3438">
        <f>VLOOKUP(B3438,HIS退!B:F,5,FALSE)</f>
        <v>-3365.75</v>
      </c>
      <c r="M3438" t="e">
        <f>VLOOKUP(J3438,银行退!A:F,6,FALSE)</f>
        <v>#N/A</v>
      </c>
      <c r="N3438" t="e">
        <f>VLOOKUP(J3438,网银退汇!F:J,5,FALSE)</f>
        <v>#N/A</v>
      </c>
    </row>
    <row r="3439" spans="1:14" hidden="1">
      <c r="A3439" s="1" t="s">
        <v>29819</v>
      </c>
      <c r="B3439" s="1">
        <v>2170128</v>
      </c>
      <c r="C3439" s="1" t="s">
        <v>20221</v>
      </c>
      <c r="D3439" s="1" t="s">
        <v>20222</v>
      </c>
      <c r="E3439" s="1" t="s">
        <v>20223</v>
      </c>
      <c r="F3439" s="2">
        <v>579</v>
      </c>
      <c r="G3439" s="1" t="s">
        <v>114</v>
      </c>
      <c r="H3439" s="1" t="s">
        <v>91</v>
      </c>
      <c r="I3439" s="1" t="s">
        <v>92</v>
      </c>
      <c r="J3439" s="1" t="s">
        <v>29820</v>
      </c>
      <c r="K3439" s="1" t="s">
        <v>29821</v>
      </c>
      <c r="L3439">
        <f>VLOOKUP(B3439,HIS退!B:F,5,FALSE)</f>
        <v>-579</v>
      </c>
      <c r="M3439" t="e">
        <f>VLOOKUP(J3439,银行退!A:F,6,FALSE)</f>
        <v>#N/A</v>
      </c>
      <c r="N3439" t="e">
        <f>VLOOKUP(J3439,网银退汇!F:J,5,FALSE)</f>
        <v>#N/A</v>
      </c>
    </row>
    <row r="3440" spans="1:14" hidden="1">
      <c r="A3440" s="1" t="s">
        <v>29822</v>
      </c>
      <c r="B3440" s="1">
        <v>2170130</v>
      </c>
      <c r="C3440" s="1" t="s">
        <v>20225</v>
      </c>
      <c r="D3440" s="1" t="s">
        <v>20226</v>
      </c>
      <c r="E3440" s="1" t="s">
        <v>20227</v>
      </c>
      <c r="F3440" s="2">
        <v>500</v>
      </c>
      <c r="G3440" s="1" t="s">
        <v>114</v>
      </c>
      <c r="H3440" s="1" t="s">
        <v>91</v>
      </c>
      <c r="I3440" s="1" t="s">
        <v>92</v>
      </c>
      <c r="J3440" s="1" t="s">
        <v>29823</v>
      </c>
      <c r="K3440" s="1" t="s">
        <v>29824</v>
      </c>
      <c r="L3440">
        <f>VLOOKUP(B3440,HIS退!B:F,5,FALSE)</f>
        <v>-500</v>
      </c>
      <c r="M3440" t="e">
        <f>VLOOKUP(J3440,银行退!A:F,6,FALSE)</f>
        <v>#N/A</v>
      </c>
      <c r="N3440" t="e">
        <f>VLOOKUP(J3440,网银退汇!F:J,5,FALSE)</f>
        <v>#N/A</v>
      </c>
    </row>
    <row r="3441" spans="1:14" hidden="1">
      <c r="A3441" s="1" t="s">
        <v>29825</v>
      </c>
      <c r="B3441" s="1">
        <v>2170133</v>
      </c>
      <c r="C3441" s="1" t="s">
        <v>20229</v>
      </c>
      <c r="D3441" s="1" t="s">
        <v>20230</v>
      </c>
      <c r="E3441" s="1" t="s">
        <v>20231</v>
      </c>
      <c r="F3441" s="2">
        <v>7000</v>
      </c>
      <c r="G3441" s="1" t="s">
        <v>114</v>
      </c>
      <c r="H3441" s="1" t="s">
        <v>91</v>
      </c>
      <c r="I3441" s="1" t="s">
        <v>92</v>
      </c>
      <c r="J3441" s="1" t="s">
        <v>29826</v>
      </c>
      <c r="K3441" s="1" t="s">
        <v>29827</v>
      </c>
      <c r="L3441">
        <f>VLOOKUP(B3441,HIS退!B:F,5,FALSE)</f>
        <v>-7000</v>
      </c>
      <c r="M3441" t="e">
        <f>VLOOKUP(J3441,银行退!A:F,6,FALSE)</f>
        <v>#N/A</v>
      </c>
      <c r="N3441" t="e">
        <f>VLOOKUP(J3441,网银退汇!F:J,5,FALSE)</f>
        <v>#N/A</v>
      </c>
    </row>
    <row r="3442" spans="1:14" hidden="1">
      <c r="A3442" s="1" t="s">
        <v>29828</v>
      </c>
      <c r="B3442" s="1">
        <v>2170136</v>
      </c>
      <c r="C3442" s="1" t="s">
        <v>20233</v>
      </c>
      <c r="D3442" s="1" t="s">
        <v>20234</v>
      </c>
      <c r="E3442" s="1" t="s">
        <v>20235</v>
      </c>
      <c r="F3442" s="2">
        <v>68.98</v>
      </c>
      <c r="G3442" s="1" t="s">
        <v>114</v>
      </c>
      <c r="H3442" s="1" t="s">
        <v>91</v>
      </c>
      <c r="I3442" s="1" t="s">
        <v>92</v>
      </c>
      <c r="J3442" s="1" t="s">
        <v>29829</v>
      </c>
      <c r="K3442" s="1" t="s">
        <v>29830</v>
      </c>
      <c r="L3442">
        <f>VLOOKUP(B3442,HIS退!B:F,5,FALSE)</f>
        <v>-68.98</v>
      </c>
      <c r="M3442" t="e">
        <f>VLOOKUP(J3442,银行退!A:F,6,FALSE)</f>
        <v>#N/A</v>
      </c>
      <c r="N3442" t="e">
        <f>VLOOKUP(J3442,网银退汇!F:J,5,FALSE)</f>
        <v>#N/A</v>
      </c>
    </row>
    <row r="3443" spans="1:14" hidden="1">
      <c r="A3443" s="1" t="s">
        <v>29831</v>
      </c>
      <c r="B3443" s="1">
        <v>2170142</v>
      </c>
      <c r="C3443" s="1" t="s">
        <v>20237</v>
      </c>
      <c r="D3443" s="1" t="s">
        <v>20230</v>
      </c>
      <c r="E3443" s="1" t="s">
        <v>20231</v>
      </c>
      <c r="F3443" s="2">
        <v>4600</v>
      </c>
      <c r="G3443" s="1" t="s">
        <v>114</v>
      </c>
      <c r="H3443" s="1" t="s">
        <v>91</v>
      </c>
      <c r="I3443" s="1" t="s">
        <v>92</v>
      </c>
      <c r="J3443" s="1" t="s">
        <v>29832</v>
      </c>
      <c r="K3443" s="1" t="s">
        <v>29833</v>
      </c>
      <c r="L3443">
        <f>VLOOKUP(B3443,HIS退!B:F,5,FALSE)</f>
        <v>-4600</v>
      </c>
      <c r="M3443" t="e">
        <f>VLOOKUP(J3443,银行退!A:F,6,FALSE)</f>
        <v>#N/A</v>
      </c>
      <c r="N3443" t="e">
        <f>VLOOKUP(J3443,网银退汇!F:J,5,FALSE)</f>
        <v>#N/A</v>
      </c>
    </row>
    <row r="3444" spans="1:14" hidden="1">
      <c r="A3444" s="1" t="s">
        <v>29834</v>
      </c>
      <c r="B3444" s="1">
        <v>2170180</v>
      </c>
      <c r="C3444" s="1" t="s">
        <v>20239</v>
      </c>
      <c r="D3444" s="1" t="s">
        <v>20240</v>
      </c>
      <c r="E3444" s="1" t="s">
        <v>20231</v>
      </c>
      <c r="F3444" s="2">
        <v>243.5</v>
      </c>
      <c r="G3444" s="1" t="s">
        <v>114</v>
      </c>
      <c r="H3444" s="1" t="s">
        <v>91</v>
      </c>
      <c r="I3444" s="1" t="s">
        <v>92</v>
      </c>
      <c r="J3444" s="1" t="s">
        <v>29835</v>
      </c>
      <c r="K3444" s="1" t="s">
        <v>29827</v>
      </c>
      <c r="L3444">
        <f>VLOOKUP(B3444,HIS退!B:F,5,FALSE)</f>
        <v>-243.5</v>
      </c>
      <c r="M3444" t="e">
        <f>VLOOKUP(J3444,银行退!A:F,6,FALSE)</f>
        <v>#N/A</v>
      </c>
      <c r="N3444" t="e">
        <f>VLOOKUP(J3444,网银退汇!F:J,5,FALSE)</f>
        <v>#N/A</v>
      </c>
    </row>
    <row r="3445" spans="1:14" hidden="1">
      <c r="A3445" s="1" t="s">
        <v>29836</v>
      </c>
      <c r="B3445" s="1">
        <v>2170205</v>
      </c>
      <c r="C3445" s="1" t="s">
        <v>20242</v>
      </c>
      <c r="D3445" s="1" t="s">
        <v>20243</v>
      </c>
      <c r="E3445" s="1" t="s">
        <v>6005</v>
      </c>
      <c r="F3445" s="2">
        <v>2527.11</v>
      </c>
      <c r="G3445" s="1" t="s">
        <v>114</v>
      </c>
      <c r="H3445" s="1" t="s">
        <v>91</v>
      </c>
      <c r="I3445" s="1" t="s">
        <v>92</v>
      </c>
      <c r="J3445" s="1" t="s">
        <v>29837</v>
      </c>
      <c r="K3445" s="1" t="s">
        <v>29838</v>
      </c>
      <c r="L3445">
        <f>VLOOKUP(B3445,HIS退!B:F,5,FALSE)</f>
        <v>-2527.11</v>
      </c>
      <c r="M3445" t="e">
        <f>VLOOKUP(J3445,银行退!A:F,6,FALSE)</f>
        <v>#N/A</v>
      </c>
      <c r="N3445" t="e">
        <f>VLOOKUP(J3445,网银退汇!F:J,5,FALSE)</f>
        <v>#N/A</v>
      </c>
    </row>
    <row r="3446" spans="1:14" hidden="1">
      <c r="A3446" s="1" t="s">
        <v>29839</v>
      </c>
      <c r="B3446" s="1">
        <v>2170260</v>
      </c>
      <c r="C3446" s="1" t="s">
        <v>29840</v>
      </c>
      <c r="D3446" s="1" t="s">
        <v>20245</v>
      </c>
      <c r="E3446" s="1" t="s">
        <v>18291</v>
      </c>
      <c r="F3446" s="2">
        <v>4329.3999999999996</v>
      </c>
      <c r="G3446" s="1" t="s">
        <v>114</v>
      </c>
      <c r="H3446" s="1" t="s">
        <v>93</v>
      </c>
      <c r="I3446" s="1" t="s">
        <v>23</v>
      </c>
      <c r="J3446" s="1" t="s">
        <v>29841</v>
      </c>
      <c r="K3446" s="1" t="s">
        <v>29842</v>
      </c>
      <c r="L3446">
        <f>VLOOKUP(B3446,HIS退!B:F,5,FALSE)</f>
        <v>-4329.3999999999996</v>
      </c>
      <c r="M3446" t="e">
        <f>VLOOKUP(J3446,银行退!A:F,6,FALSE)</f>
        <v>#N/A</v>
      </c>
      <c r="N3446" t="str">
        <f>VLOOKUP(J3446,网银退汇!F:J,5,FALSE)</f>
        <v>20170922</v>
      </c>
    </row>
    <row r="3447" spans="1:14" hidden="1">
      <c r="A3447" s="1" t="s">
        <v>29843</v>
      </c>
      <c r="B3447" s="1">
        <v>2170293</v>
      </c>
      <c r="C3447" s="1" t="s">
        <v>20247</v>
      </c>
      <c r="D3447" s="1" t="s">
        <v>20245</v>
      </c>
      <c r="E3447" s="1" t="s">
        <v>18291</v>
      </c>
      <c r="F3447" s="2">
        <v>3000</v>
      </c>
      <c r="G3447" s="1" t="s">
        <v>114</v>
      </c>
      <c r="H3447" s="1" t="s">
        <v>91</v>
      </c>
      <c r="I3447" s="1" t="s">
        <v>92</v>
      </c>
      <c r="J3447" s="1" t="s">
        <v>29844</v>
      </c>
      <c r="K3447" s="1" t="s">
        <v>29845</v>
      </c>
      <c r="L3447">
        <f>VLOOKUP(B3447,HIS退!B:F,5,FALSE)</f>
        <v>-3000</v>
      </c>
      <c r="M3447" t="e">
        <f>VLOOKUP(J3447,银行退!A:F,6,FALSE)</f>
        <v>#N/A</v>
      </c>
      <c r="N3447" t="e">
        <f>VLOOKUP(J3447,网银退汇!F:J,5,FALSE)</f>
        <v>#N/A</v>
      </c>
    </row>
    <row r="3448" spans="1:14" hidden="1">
      <c r="A3448" s="1" t="s">
        <v>29846</v>
      </c>
      <c r="B3448" s="1">
        <v>2170303</v>
      </c>
      <c r="C3448" s="1" t="s">
        <v>29847</v>
      </c>
      <c r="D3448" s="1" t="s">
        <v>20249</v>
      </c>
      <c r="E3448" s="1" t="s">
        <v>20250</v>
      </c>
      <c r="F3448" s="2">
        <v>448.42</v>
      </c>
      <c r="G3448" s="1" t="s">
        <v>114</v>
      </c>
      <c r="H3448" s="1" t="s">
        <v>93</v>
      </c>
      <c r="I3448" s="1" t="s">
        <v>23</v>
      </c>
      <c r="J3448" s="1" t="s">
        <v>29848</v>
      </c>
      <c r="K3448" s="1" t="s">
        <v>29849</v>
      </c>
      <c r="L3448">
        <f>VLOOKUP(B3448,HIS退!B:F,5,FALSE)</f>
        <v>-448.42</v>
      </c>
      <c r="M3448" t="e">
        <f>VLOOKUP(J3448,银行退!A:F,6,FALSE)</f>
        <v>#N/A</v>
      </c>
      <c r="N3448" t="str">
        <f>VLOOKUP(J3448,网银退汇!F:J,5,FALSE)</f>
        <v>20170922</v>
      </c>
    </row>
    <row r="3449" spans="1:14" hidden="1">
      <c r="A3449" s="1" t="s">
        <v>29850</v>
      </c>
      <c r="B3449" s="1">
        <v>2170366</v>
      </c>
      <c r="C3449" s="1" t="s">
        <v>20252</v>
      </c>
      <c r="D3449" s="1" t="s">
        <v>17871</v>
      </c>
      <c r="E3449" s="1" t="s">
        <v>17872</v>
      </c>
      <c r="F3449" s="2">
        <v>34000</v>
      </c>
      <c r="G3449" s="1" t="s">
        <v>114</v>
      </c>
      <c r="H3449" s="1" t="s">
        <v>91</v>
      </c>
      <c r="I3449" s="1" t="s">
        <v>92</v>
      </c>
      <c r="J3449" s="1" t="s">
        <v>29851</v>
      </c>
      <c r="K3449" s="1" t="s">
        <v>27938</v>
      </c>
      <c r="L3449">
        <f>VLOOKUP(B3449,HIS退!B:F,5,FALSE)</f>
        <v>-34000</v>
      </c>
      <c r="M3449" t="e">
        <f>VLOOKUP(J3449,银行退!A:F,6,FALSE)</f>
        <v>#N/A</v>
      </c>
      <c r="N3449" t="e">
        <f>VLOOKUP(J3449,网银退汇!F:J,5,FALSE)</f>
        <v>#N/A</v>
      </c>
    </row>
    <row r="3450" spans="1:14" hidden="1">
      <c r="A3450" s="1" t="s">
        <v>29852</v>
      </c>
      <c r="B3450" s="1">
        <v>2170469</v>
      </c>
      <c r="C3450" s="1" t="s">
        <v>20257</v>
      </c>
      <c r="D3450" s="1" t="s">
        <v>20258</v>
      </c>
      <c r="E3450" s="1" t="s">
        <v>20259</v>
      </c>
      <c r="F3450" s="2">
        <v>3091.43</v>
      </c>
      <c r="G3450" s="1" t="s">
        <v>114</v>
      </c>
      <c r="H3450" s="1" t="s">
        <v>91</v>
      </c>
      <c r="I3450" s="1" t="s">
        <v>92</v>
      </c>
      <c r="J3450" s="1" t="s">
        <v>29853</v>
      </c>
      <c r="K3450" s="1" t="s">
        <v>29854</v>
      </c>
      <c r="L3450">
        <f>VLOOKUP(B3450,HIS退!B:F,5,FALSE)</f>
        <v>-3091.43</v>
      </c>
      <c r="M3450" t="e">
        <f>VLOOKUP(J3450,银行退!A:F,6,FALSE)</f>
        <v>#N/A</v>
      </c>
      <c r="N3450" t="e">
        <f>VLOOKUP(J3450,网银退汇!F:J,5,FALSE)</f>
        <v>#N/A</v>
      </c>
    </row>
    <row r="3451" spans="1:14" hidden="1">
      <c r="A3451" s="1" t="s">
        <v>29855</v>
      </c>
      <c r="B3451" s="1">
        <v>2170461</v>
      </c>
      <c r="C3451" s="1" t="s">
        <v>29856</v>
      </c>
      <c r="D3451" s="1" t="s">
        <v>20254</v>
      </c>
      <c r="E3451" s="1" t="s">
        <v>20255</v>
      </c>
      <c r="F3451" s="2">
        <v>398.9</v>
      </c>
      <c r="G3451" s="1" t="s">
        <v>114</v>
      </c>
      <c r="H3451" s="1" t="s">
        <v>93</v>
      </c>
      <c r="I3451" s="1" t="s">
        <v>23</v>
      </c>
      <c r="J3451" s="1" t="s">
        <v>29857</v>
      </c>
      <c r="K3451" s="1" t="s">
        <v>29858</v>
      </c>
      <c r="L3451">
        <f>VLOOKUP(B3451,HIS退!B:F,5,FALSE)</f>
        <v>-398.9</v>
      </c>
      <c r="M3451" t="e">
        <f>VLOOKUP(J3451,银行退!A:F,6,FALSE)</f>
        <v>#N/A</v>
      </c>
      <c r="N3451" t="str">
        <f>VLOOKUP(J3451,网银退汇!F:J,5,FALSE)</f>
        <v>20170922</v>
      </c>
    </row>
    <row r="3452" spans="1:14" hidden="1">
      <c r="A3452" s="1" t="s">
        <v>29859</v>
      </c>
      <c r="B3452" s="1">
        <v>2170567</v>
      </c>
      <c r="C3452" s="1" t="s">
        <v>20261</v>
      </c>
      <c r="D3452" s="1" t="s">
        <v>20262</v>
      </c>
      <c r="E3452" s="1" t="s">
        <v>20263</v>
      </c>
      <c r="F3452" s="2">
        <v>1123</v>
      </c>
      <c r="G3452" s="1" t="s">
        <v>114</v>
      </c>
      <c r="H3452" s="1" t="s">
        <v>91</v>
      </c>
      <c r="I3452" s="1" t="s">
        <v>92</v>
      </c>
      <c r="J3452" s="1" t="s">
        <v>29860</v>
      </c>
      <c r="K3452" s="1" t="s">
        <v>29861</v>
      </c>
      <c r="L3452">
        <f>VLOOKUP(B3452,HIS退!B:F,5,FALSE)</f>
        <v>-1123</v>
      </c>
      <c r="M3452" t="e">
        <f>VLOOKUP(J3452,银行退!A:F,6,FALSE)</f>
        <v>#N/A</v>
      </c>
      <c r="N3452" t="e">
        <f>VLOOKUP(J3452,网银退汇!F:J,5,FALSE)</f>
        <v>#N/A</v>
      </c>
    </row>
    <row r="3453" spans="1:14" hidden="1">
      <c r="A3453" s="1" t="s">
        <v>29862</v>
      </c>
      <c r="B3453" s="1">
        <v>2170622</v>
      </c>
      <c r="C3453" s="1" t="s">
        <v>20265</v>
      </c>
      <c r="D3453" s="1" t="s">
        <v>20266</v>
      </c>
      <c r="E3453" s="1" t="s">
        <v>20267</v>
      </c>
      <c r="F3453" s="2">
        <v>600</v>
      </c>
      <c r="G3453" s="1" t="s">
        <v>114</v>
      </c>
      <c r="H3453" s="1" t="s">
        <v>91</v>
      </c>
      <c r="I3453" s="1" t="s">
        <v>92</v>
      </c>
      <c r="J3453" s="1" t="s">
        <v>29863</v>
      </c>
      <c r="K3453" s="1" t="s">
        <v>29864</v>
      </c>
      <c r="L3453">
        <f>VLOOKUP(B3453,HIS退!B:F,5,FALSE)</f>
        <v>-600</v>
      </c>
      <c r="M3453" t="e">
        <f>VLOOKUP(J3453,银行退!A:F,6,FALSE)</f>
        <v>#N/A</v>
      </c>
      <c r="N3453" t="e">
        <f>VLOOKUP(J3453,网银退汇!F:J,5,FALSE)</f>
        <v>#N/A</v>
      </c>
    </row>
    <row r="3454" spans="1:14" hidden="1">
      <c r="A3454" s="1" t="s">
        <v>29865</v>
      </c>
      <c r="B3454" s="1">
        <v>2170656</v>
      </c>
      <c r="C3454" s="1" t="s">
        <v>20271</v>
      </c>
      <c r="D3454" s="1" t="s">
        <v>20272</v>
      </c>
      <c r="E3454" s="1" t="s">
        <v>20273</v>
      </c>
      <c r="F3454" s="2">
        <v>548</v>
      </c>
      <c r="G3454" s="1" t="s">
        <v>114</v>
      </c>
      <c r="H3454" s="1" t="s">
        <v>91</v>
      </c>
      <c r="I3454" s="1" t="s">
        <v>92</v>
      </c>
      <c r="J3454" s="1" t="s">
        <v>29866</v>
      </c>
      <c r="K3454" s="1" t="s">
        <v>29867</v>
      </c>
      <c r="L3454">
        <f>VLOOKUP(B3454,HIS退!B:F,5,FALSE)</f>
        <v>-548</v>
      </c>
      <c r="M3454" t="e">
        <f>VLOOKUP(J3454,银行退!A:F,6,FALSE)</f>
        <v>#N/A</v>
      </c>
      <c r="N3454" t="e">
        <f>VLOOKUP(J3454,网银退汇!F:J,5,FALSE)</f>
        <v>#N/A</v>
      </c>
    </row>
    <row r="3455" spans="1:14" hidden="1">
      <c r="A3455" s="1" t="s">
        <v>29868</v>
      </c>
      <c r="B3455" s="1">
        <v>2170637</v>
      </c>
      <c r="C3455" s="1" t="s">
        <v>20269</v>
      </c>
      <c r="D3455" s="1" t="s">
        <v>5565</v>
      </c>
      <c r="E3455" s="1" t="s">
        <v>5566</v>
      </c>
      <c r="F3455" s="2">
        <v>42.5</v>
      </c>
      <c r="G3455" s="1" t="s">
        <v>114</v>
      </c>
      <c r="H3455" s="1" t="s">
        <v>91</v>
      </c>
      <c r="I3455" s="1" t="s">
        <v>92</v>
      </c>
      <c r="J3455" s="1" t="s">
        <v>29869</v>
      </c>
      <c r="K3455" s="1" t="s">
        <v>12607</v>
      </c>
      <c r="L3455">
        <f>VLOOKUP(B3455,HIS退!B:F,5,FALSE)</f>
        <v>-42.5</v>
      </c>
      <c r="M3455" t="e">
        <f>VLOOKUP(J3455,银行退!A:F,6,FALSE)</f>
        <v>#N/A</v>
      </c>
      <c r="N3455" t="e">
        <f>VLOOKUP(J3455,网银退汇!F:J,5,FALSE)</f>
        <v>#N/A</v>
      </c>
    </row>
    <row r="3456" spans="1:14" hidden="1">
      <c r="A3456" s="1" t="s">
        <v>29870</v>
      </c>
      <c r="B3456" s="1">
        <v>2170701</v>
      </c>
      <c r="C3456" s="1" t="s">
        <v>20275</v>
      </c>
      <c r="D3456" s="1" t="s">
        <v>20276</v>
      </c>
      <c r="E3456" s="1" t="s">
        <v>20277</v>
      </c>
      <c r="F3456" s="2">
        <v>5000</v>
      </c>
      <c r="G3456" s="1" t="s">
        <v>114</v>
      </c>
      <c r="H3456" s="1" t="s">
        <v>91</v>
      </c>
      <c r="I3456" s="1" t="s">
        <v>92</v>
      </c>
      <c r="J3456" s="1" t="s">
        <v>29871</v>
      </c>
      <c r="K3456" s="1" t="s">
        <v>29864</v>
      </c>
      <c r="L3456">
        <f>VLOOKUP(B3456,HIS退!B:F,5,FALSE)</f>
        <v>-5000</v>
      </c>
      <c r="M3456" t="e">
        <f>VLOOKUP(J3456,银行退!A:F,6,FALSE)</f>
        <v>#N/A</v>
      </c>
      <c r="N3456" t="e">
        <f>VLOOKUP(J3456,网银退汇!F:J,5,FALSE)</f>
        <v>#N/A</v>
      </c>
    </row>
    <row r="3457" spans="1:14" hidden="1">
      <c r="A3457" s="1" t="s">
        <v>29872</v>
      </c>
      <c r="B3457" s="1">
        <v>2170725</v>
      </c>
      <c r="C3457" s="1" t="s">
        <v>20279</v>
      </c>
      <c r="D3457" s="1" t="s">
        <v>20276</v>
      </c>
      <c r="E3457" s="1" t="s">
        <v>20277</v>
      </c>
      <c r="F3457" s="2">
        <v>2000</v>
      </c>
      <c r="G3457" s="1" t="s">
        <v>114</v>
      </c>
      <c r="H3457" s="1" t="s">
        <v>91</v>
      </c>
      <c r="I3457" s="1" t="s">
        <v>92</v>
      </c>
      <c r="J3457" s="1" t="s">
        <v>29873</v>
      </c>
      <c r="K3457" s="1" t="s">
        <v>29864</v>
      </c>
      <c r="L3457">
        <f>VLOOKUP(B3457,HIS退!B:F,5,FALSE)</f>
        <v>-2000</v>
      </c>
      <c r="M3457" t="e">
        <f>VLOOKUP(J3457,银行退!A:F,6,FALSE)</f>
        <v>#N/A</v>
      </c>
      <c r="N3457" t="e">
        <f>VLOOKUP(J3457,网银退汇!F:J,5,FALSE)</f>
        <v>#N/A</v>
      </c>
    </row>
    <row r="3458" spans="1:14" hidden="1">
      <c r="A3458" s="1" t="s">
        <v>29874</v>
      </c>
      <c r="B3458" s="1">
        <v>2171041</v>
      </c>
      <c r="C3458" s="1" t="s">
        <v>20285</v>
      </c>
      <c r="D3458" s="1" t="s">
        <v>20286</v>
      </c>
      <c r="E3458" s="1" t="s">
        <v>20287</v>
      </c>
      <c r="F3458" s="2">
        <v>350</v>
      </c>
      <c r="G3458" s="1" t="s">
        <v>114</v>
      </c>
      <c r="H3458" s="1" t="s">
        <v>91</v>
      </c>
      <c r="I3458" s="1" t="s">
        <v>92</v>
      </c>
      <c r="J3458" s="1" t="s">
        <v>29875</v>
      </c>
      <c r="K3458" s="1" t="s">
        <v>29876</v>
      </c>
      <c r="L3458">
        <f>VLOOKUP(B3458,HIS退!B:F,5,FALSE)</f>
        <v>-350</v>
      </c>
      <c r="M3458" t="e">
        <f>VLOOKUP(J3458,银行退!A:F,6,FALSE)</f>
        <v>#N/A</v>
      </c>
      <c r="N3458" t="e">
        <f>VLOOKUP(J3458,网银退汇!F:J,5,FALSE)</f>
        <v>#N/A</v>
      </c>
    </row>
    <row r="3459" spans="1:14" hidden="1">
      <c r="A3459" s="1" t="s">
        <v>29877</v>
      </c>
      <c r="B3459" s="1">
        <v>2171027</v>
      </c>
      <c r="C3459" s="1" t="s">
        <v>20281</v>
      </c>
      <c r="D3459" s="1" t="s">
        <v>20282</v>
      </c>
      <c r="E3459" s="1" t="s">
        <v>20283</v>
      </c>
      <c r="F3459" s="2">
        <v>4500</v>
      </c>
      <c r="G3459" s="1" t="s">
        <v>114</v>
      </c>
      <c r="H3459" s="1" t="s">
        <v>91</v>
      </c>
      <c r="I3459" s="1" t="s">
        <v>92</v>
      </c>
      <c r="J3459" s="1" t="s">
        <v>29878</v>
      </c>
      <c r="K3459" s="1" t="s">
        <v>29879</v>
      </c>
      <c r="L3459">
        <f>VLOOKUP(B3459,HIS退!B:F,5,FALSE)</f>
        <v>-4500</v>
      </c>
      <c r="M3459" t="e">
        <f>VLOOKUP(J3459,银行退!A:F,6,FALSE)</f>
        <v>#N/A</v>
      </c>
      <c r="N3459" t="e">
        <f>VLOOKUP(J3459,网银退汇!F:J,5,FALSE)</f>
        <v>#N/A</v>
      </c>
    </row>
    <row r="3460" spans="1:14" hidden="1">
      <c r="A3460" s="1" t="s">
        <v>29880</v>
      </c>
      <c r="B3460" s="1">
        <v>2171448</v>
      </c>
      <c r="C3460" s="1" t="s">
        <v>20289</v>
      </c>
      <c r="D3460" s="1" t="s">
        <v>20276</v>
      </c>
      <c r="E3460" s="1" t="s">
        <v>20277</v>
      </c>
      <c r="F3460" s="2">
        <v>2428.3200000000002</v>
      </c>
      <c r="G3460" s="1" t="s">
        <v>114</v>
      </c>
      <c r="H3460" s="1" t="s">
        <v>91</v>
      </c>
      <c r="I3460" s="1" t="s">
        <v>92</v>
      </c>
      <c r="J3460" s="1" t="s">
        <v>29881</v>
      </c>
      <c r="K3460" s="1" t="s">
        <v>29882</v>
      </c>
      <c r="L3460">
        <f>VLOOKUP(B3460,HIS退!B:F,5,FALSE)</f>
        <v>-2428.3200000000002</v>
      </c>
      <c r="M3460" t="e">
        <f>VLOOKUP(J3460,银行退!A:F,6,FALSE)</f>
        <v>#N/A</v>
      </c>
      <c r="N3460" t="e">
        <f>VLOOKUP(J3460,网银退汇!F:J,5,FALSE)</f>
        <v>#N/A</v>
      </c>
    </row>
    <row r="3461" spans="1:14" hidden="1">
      <c r="A3461" s="1" t="s">
        <v>29883</v>
      </c>
      <c r="B3461" s="1">
        <v>2171641</v>
      </c>
      <c r="C3461" s="1" t="s">
        <v>20291</v>
      </c>
      <c r="D3461" s="1" t="s">
        <v>20292</v>
      </c>
      <c r="E3461" s="1" t="s">
        <v>20293</v>
      </c>
      <c r="F3461" s="2">
        <v>2000</v>
      </c>
      <c r="G3461" s="1" t="s">
        <v>114</v>
      </c>
      <c r="H3461" s="1" t="s">
        <v>91</v>
      </c>
      <c r="I3461" s="1" t="s">
        <v>92</v>
      </c>
      <c r="J3461" s="1" t="s">
        <v>29884</v>
      </c>
      <c r="K3461" s="1" t="s">
        <v>29885</v>
      </c>
      <c r="L3461">
        <f>VLOOKUP(B3461,HIS退!B:F,5,FALSE)</f>
        <v>-2000</v>
      </c>
      <c r="M3461" t="e">
        <f>VLOOKUP(J3461,银行退!A:F,6,FALSE)</f>
        <v>#N/A</v>
      </c>
      <c r="N3461" t="e">
        <f>VLOOKUP(J3461,网银退汇!F:J,5,FALSE)</f>
        <v>#N/A</v>
      </c>
    </row>
    <row r="3462" spans="1:14" hidden="1">
      <c r="A3462" s="1" t="s">
        <v>29886</v>
      </c>
      <c r="B3462" s="1">
        <v>2171680</v>
      </c>
      <c r="C3462" s="1" t="s">
        <v>20295</v>
      </c>
      <c r="D3462" s="1" t="s">
        <v>20296</v>
      </c>
      <c r="E3462" s="1" t="s">
        <v>20297</v>
      </c>
      <c r="F3462" s="2">
        <v>2071.73</v>
      </c>
      <c r="G3462" s="1" t="s">
        <v>114</v>
      </c>
      <c r="H3462" s="1" t="s">
        <v>91</v>
      </c>
      <c r="I3462" s="1" t="s">
        <v>92</v>
      </c>
      <c r="J3462" s="1" t="s">
        <v>29887</v>
      </c>
      <c r="K3462" s="1" t="s">
        <v>29888</v>
      </c>
      <c r="L3462">
        <f>VLOOKUP(B3462,HIS退!B:F,5,FALSE)</f>
        <v>-2071.73</v>
      </c>
      <c r="M3462" t="e">
        <f>VLOOKUP(J3462,银行退!A:F,6,FALSE)</f>
        <v>#N/A</v>
      </c>
      <c r="N3462" t="e">
        <f>VLOOKUP(J3462,网银退汇!F:J,5,FALSE)</f>
        <v>#N/A</v>
      </c>
    </row>
    <row r="3463" spans="1:14" hidden="1">
      <c r="A3463" s="1" t="s">
        <v>29889</v>
      </c>
      <c r="B3463" s="1">
        <v>2171684</v>
      </c>
      <c r="C3463" s="1" t="s">
        <v>20299</v>
      </c>
      <c r="D3463" s="1" t="s">
        <v>20300</v>
      </c>
      <c r="E3463" s="1" t="s">
        <v>20301</v>
      </c>
      <c r="F3463" s="2">
        <v>1077</v>
      </c>
      <c r="G3463" s="1" t="s">
        <v>114</v>
      </c>
      <c r="H3463" s="1" t="s">
        <v>91</v>
      </c>
      <c r="I3463" s="1" t="s">
        <v>92</v>
      </c>
      <c r="J3463" s="1" t="s">
        <v>29890</v>
      </c>
      <c r="K3463" s="1" t="s">
        <v>29891</v>
      </c>
      <c r="L3463">
        <f>VLOOKUP(B3463,HIS退!B:F,5,FALSE)</f>
        <v>-1077</v>
      </c>
      <c r="M3463" t="e">
        <f>VLOOKUP(J3463,银行退!A:F,6,FALSE)</f>
        <v>#N/A</v>
      </c>
      <c r="N3463" t="e">
        <f>VLOOKUP(J3463,网银退汇!F:J,5,FALSE)</f>
        <v>#N/A</v>
      </c>
    </row>
    <row r="3464" spans="1:14" hidden="1">
      <c r="A3464" s="1" t="s">
        <v>29892</v>
      </c>
      <c r="B3464" s="1">
        <v>2171802</v>
      </c>
      <c r="C3464" s="1" t="s">
        <v>20303</v>
      </c>
      <c r="D3464" s="1" t="s">
        <v>20304</v>
      </c>
      <c r="E3464" s="1" t="s">
        <v>20305</v>
      </c>
      <c r="F3464" s="2">
        <v>12000</v>
      </c>
      <c r="G3464" s="1" t="s">
        <v>114</v>
      </c>
      <c r="H3464" s="1" t="s">
        <v>91</v>
      </c>
      <c r="I3464" s="1" t="s">
        <v>92</v>
      </c>
      <c r="J3464" s="1" t="s">
        <v>29893</v>
      </c>
      <c r="K3464" s="1" t="s">
        <v>29894</v>
      </c>
      <c r="L3464">
        <f>VLOOKUP(B3464,HIS退!B:F,5,FALSE)</f>
        <v>-12000</v>
      </c>
      <c r="M3464" t="e">
        <f>VLOOKUP(J3464,银行退!A:F,6,FALSE)</f>
        <v>#N/A</v>
      </c>
      <c r="N3464" t="e">
        <f>VLOOKUP(J3464,网银退汇!F:J,5,FALSE)</f>
        <v>#N/A</v>
      </c>
    </row>
    <row r="3465" spans="1:14" hidden="1">
      <c r="A3465" s="1" t="s">
        <v>29895</v>
      </c>
      <c r="B3465" s="1">
        <v>2171816</v>
      </c>
      <c r="C3465" s="1" t="s">
        <v>20307</v>
      </c>
      <c r="D3465" s="1" t="s">
        <v>19568</v>
      </c>
      <c r="E3465" s="1" t="s">
        <v>19569</v>
      </c>
      <c r="F3465" s="2">
        <v>1943.5</v>
      </c>
      <c r="G3465" s="1" t="s">
        <v>114</v>
      </c>
      <c r="H3465" s="1" t="s">
        <v>91</v>
      </c>
      <c r="I3465" s="1" t="s">
        <v>92</v>
      </c>
      <c r="J3465" s="1" t="s">
        <v>29896</v>
      </c>
      <c r="K3465" s="1" t="s">
        <v>29897</v>
      </c>
      <c r="L3465">
        <f>VLOOKUP(B3465,HIS退!B:F,5,FALSE)</f>
        <v>-1943.5</v>
      </c>
      <c r="M3465" t="e">
        <f>VLOOKUP(J3465,银行退!A:F,6,FALSE)</f>
        <v>#N/A</v>
      </c>
      <c r="N3465" t="e">
        <f>VLOOKUP(J3465,网银退汇!F:J,5,FALSE)</f>
        <v>#N/A</v>
      </c>
    </row>
    <row r="3466" spans="1:14" hidden="1">
      <c r="A3466" s="1" t="s">
        <v>29898</v>
      </c>
      <c r="B3466" s="1">
        <v>2171832</v>
      </c>
      <c r="C3466" s="1" t="s">
        <v>20309</v>
      </c>
      <c r="D3466" s="1" t="s">
        <v>6289</v>
      </c>
      <c r="E3466" s="1" t="s">
        <v>6290</v>
      </c>
      <c r="F3466" s="2">
        <v>133</v>
      </c>
      <c r="G3466" s="1" t="s">
        <v>114</v>
      </c>
      <c r="H3466" s="1" t="s">
        <v>91</v>
      </c>
      <c r="I3466" s="1" t="s">
        <v>92</v>
      </c>
      <c r="J3466" s="1" t="s">
        <v>29899</v>
      </c>
      <c r="K3466" s="1" t="s">
        <v>29900</v>
      </c>
      <c r="L3466">
        <f>VLOOKUP(B3466,HIS退!B:F,5,FALSE)</f>
        <v>-133</v>
      </c>
      <c r="M3466" t="e">
        <f>VLOOKUP(J3466,银行退!A:F,6,FALSE)</f>
        <v>#N/A</v>
      </c>
      <c r="N3466" t="e">
        <f>VLOOKUP(J3466,网银退汇!F:J,5,FALSE)</f>
        <v>#N/A</v>
      </c>
    </row>
    <row r="3467" spans="1:14" hidden="1">
      <c r="A3467" s="1" t="s">
        <v>29901</v>
      </c>
      <c r="B3467" s="1">
        <v>2171953</v>
      </c>
      <c r="C3467" s="1" t="s">
        <v>20311</v>
      </c>
      <c r="D3467" s="1" t="s">
        <v>20312</v>
      </c>
      <c r="E3467" s="1" t="s">
        <v>20313</v>
      </c>
      <c r="F3467" s="2">
        <v>2486.23</v>
      </c>
      <c r="G3467" s="1" t="s">
        <v>114</v>
      </c>
      <c r="H3467" s="1" t="s">
        <v>91</v>
      </c>
      <c r="I3467" s="1" t="s">
        <v>92</v>
      </c>
      <c r="J3467" s="1" t="s">
        <v>29902</v>
      </c>
      <c r="K3467" s="1" t="s">
        <v>29900</v>
      </c>
      <c r="L3467">
        <f>VLOOKUP(B3467,HIS退!B:F,5,FALSE)</f>
        <v>-2486.23</v>
      </c>
      <c r="M3467" t="e">
        <f>VLOOKUP(J3467,银行退!A:F,6,FALSE)</f>
        <v>#N/A</v>
      </c>
      <c r="N3467" t="e">
        <f>VLOOKUP(J3467,网银退汇!F:J,5,FALSE)</f>
        <v>#N/A</v>
      </c>
    </row>
    <row r="3468" spans="1:14" hidden="1">
      <c r="A3468" s="1" t="s">
        <v>29903</v>
      </c>
      <c r="B3468" s="1">
        <v>2172057</v>
      </c>
      <c r="C3468" s="1" t="s">
        <v>20315</v>
      </c>
      <c r="D3468" s="1" t="s">
        <v>20316</v>
      </c>
      <c r="E3468" s="1" t="s">
        <v>20317</v>
      </c>
      <c r="F3468" s="2">
        <v>4671</v>
      </c>
      <c r="G3468" s="1" t="s">
        <v>114</v>
      </c>
      <c r="H3468" s="1" t="s">
        <v>91</v>
      </c>
      <c r="I3468" s="1" t="s">
        <v>92</v>
      </c>
      <c r="J3468" s="1" t="s">
        <v>29904</v>
      </c>
      <c r="K3468" s="1" t="s">
        <v>29905</v>
      </c>
      <c r="L3468">
        <f>VLOOKUP(B3468,HIS退!B:F,5,FALSE)</f>
        <v>-4671</v>
      </c>
      <c r="M3468" t="e">
        <f>VLOOKUP(J3468,银行退!A:F,6,FALSE)</f>
        <v>#N/A</v>
      </c>
      <c r="N3468" t="e">
        <f>VLOOKUP(J3468,网银退汇!F:J,5,FALSE)</f>
        <v>#N/A</v>
      </c>
    </row>
    <row r="3469" spans="1:14" hidden="1">
      <c r="A3469" s="1" t="s">
        <v>29906</v>
      </c>
      <c r="B3469" s="1">
        <v>2172096</v>
      </c>
      <c r="C3469" s="1" t="s">
        <v>20319</v>
      </c>
      <c r="D3469" s="1" t="s">
        <v>20320</v>
      </c>
      <c r="E3469" s="1" t="s">
        <v>20321</v>
      </c>
      <c r="F3469" s="2">
        <v>3000</v>
      </c>
      <c r="G3469" s="1" t="s">
        <v>114</v>
      </c>
      <c r="H3469" s="1" t="s">
        <v>91</v>
      </c>
      <c r="I3469" s="1" t="s">
        <v>92</v>
      </c>
      <c r="J3469" s="1" t="s">
        <v>29907</v>
      </c>
      <c r="K3469" s="1" t="s">
        <v>29908</v>
      </c>
      <c r="L3469">
        <f>VLOOKUP(B3469,HIS退!B:F,5,FALSE)</f>
        <v>-3000</v>
      </c>
      <c r="M3469" t="e">
        <f>VLOOKUP(J3469,银行退!A:F,6,FALSE)</f>
        <v>#N/A</v>
      </c>
      <c r="N3469" t="e">
        <f>VLOOKUP(J3469,网银退汇!F:J,5,FALSE)</f>
        <v>#N/A</v>
      </c>
    </row>
    <row r="3470" spans="1:14">
      <c r="A3470" s="1" t="s">
        <v>29909</v>
      </c>
      <c r="B3470" s="1">
        <v>2172552</v>
      </c>
      <c r="C3470" s="1" t="s">
        <v>20323</v>
      </c>
      <c r="D3470" s="1" t="s">
        <v>817</v>
      </c>
      <c r="E3470" s="1" t="s">
        <v>818</v>
      </c>
      <c r="F3470" s="2">
        <v>1900</v>
      </c>
      <c r="G3470" s="1" t="s">
        <v>114</v>
      </c>
      <c r="H3470" s="1" t="s">
        <v>91</v>
      </c>
      <c r="I3470" s="1" t="s">
        <v>92</v>
      </c>
      <c r="J3470" s="1" t="s">
        <v>35775</v>
      </c>
      <c r="K3470" s="1" t="s">
        <v>1341</v>
      </c>
      <c r="L3470">
        <f>VLOOKUP(B3470,HIS退!B:F,5,FALSE)</f>
        <v>-1900</v>
      </c>
      <c r="M3470" t="e">
        <f>VLOOKUP(J3470,银行退!A:F,6,FALSE)</f>
        <v>#N/A</v>
      </c>
      <c r="N3470" t="str">
        <f>VLOOKUP(J3470,网银退汇!F:J,5,FALSE)</f>
        <v>20170925</v>
      </c>
    </row>
    <row r="3471" spans="1:14">
      <c r="A3471" s="1" t="s">
        <v>29911</v>
      </c>
      <c r="B3471" s="1">
        <v>2172603</v>
      </c>
      <c r="C3471" s="1" t="s">
        <v>20325</v>
      </c>
      <c r="D3471" s="1" t="s">
        <v>817</v>
      </c>
      <c r="E3471" s="1" t="s">
        <v>818</v>
      </c>
      <c r="F3471" s="2">
        <v>6000</v>
      </c>
      <c r="G3471" s="1" t="s">
        <v>114</v>
      </c>
      <c r="H3471" s="1" t="s">
        <v>91</v>
      </c>
      <c r="I3471" s="1" t="s">
        <v>92</v>
      </c>
      <c r="J3471" s="1" t="s">
        <v>35776</v>
      </c>
      <c r="K3471" s="1" t="s">
        <v>1341</v>
      </c>
      <c r="L3471">
        <f>VLOOKUP(B3471,HIS退!B:F,5,FALSE)</f>
        <v>-6000</v>
      </c>
      <c r="M3471" t="e">
        <f>VLOOKUP(J3471,银行退!A:F,6,FALSE)</f>
        <v>#N/A</v>
      </c>
      <c r="N3471" t="str">
        <f>VLOOKUP(J3471,网银退汇!F:J,5,FALSE)</f>
        <v>20170925</v>
      </c>
    </row>
    <row r="3472" spans="1:14" hidden="1">
      <c r="A3472" s="1" t="s">
        <v>29913</v>
      </c>
      <c r="B3472" s="1">
        <v>2172614</v>
      </c>
      <c r="C3472" s="1" t="s">
        <v>20327</v>
      </c>
      <c r="D3472" s="1" t="s">
        <v>20328</v>
      </c>
      <c r="E3472" s="1" t="s">
        <v>20329</v>
      </c>
      <c r="F3472" s="2">
        <v>913.42</v>
      </c>
      <c r="G3472" s="1" t="s">
        <v>114</v>
      </c>
      <c r="H3472" s="1" t="s">
        <v>91</v>
      </c>
      <c r="I3472" s="1" t="s">
        <v>92</v>
      </c>
      <c r="J3472" s="1" t="s">
        <v>29914</v>
      </c>
      <c r="K3472" s="1" t="s">
        <v>29915</v>
      </c>
      <c r="L3472">
        <f>VLOOKUP(B3472,HIS退!B:F,5,FALSE)</f>
        <v>-913.42</v>
      </c>
      <c r="M3472" t="e">
        <f>VLOOKUP(J3472,银行退!A:F,6,FALSE)</f>
        <v>#N/A</v>
      </c>
      <c r="N3472" t="e">
        <f>VLOOKUP(J3472,网银退汇!F:J,5,FALSE)</f>
        <v>#N/A</v>
      </c>
    </row>
    <row r="3473" spans="1:14" hidden="1">
      <c r="A3473" s="1" t="s">
        <v>29916</v>
      </c>
      <c r="B3473" s="1">
        <v>2172633</v>
      </c>
      <c r="C3473" s="1" t="s">
        <v>20331</v>
      </c>
      <c r="D3473" s="1" t="s">
        <v>20332</v>
      </c>
      <c r="E3473" s="1" t="s">
        <v>20333</v>
      </c>
      <c r="F3473" s="2">
        <v>73</v>
      </c>
      <c r="G3473" s="1" t="s">
        <v>114</v>
      </c>
      <c r="H3473" s="1" t="s">
        <v>91</v>
      </c>
      <c r="I3473" s="1" t="s">
        <v>92</v>
      </c>
      <c r="J3473" s="1" t="s">
        <v>29917</v>
      </c>
      <c r="K3473" s="1" t="s">
        <v>29918</v>
      </c>
      <c r="L3473">
        <f>VLOOKUP(B3473,HIS退!B:F,5,FALSE)</f>
        <v>-73</v>
      </c>
      <c r="M3473" t="e">
        <f>VLOOKUP(J3473,银行退!A:F,6,FALSE)</f>
        <v>#N/A</v>
      </c>
      <c r="N3473" t="e">
        <f>VLOOKUP(J3473,网银退汇!F:J,5,FALSE)</f>
        <v>#N/A</v>
      </c>
    </row>
    <row r="3474" spans="1:14" hidden="1">
      <c r="A3474" s="1" t="s">
        <v>29919</v>
      </c>
      <c r="B3474" s="1">
        <v>2172661</v>
      </c>
      <c r="C3474" s="1" t="s">
        <v>20335</v>
      </c>
      <c r="D3474" s="1" t="s">
        <v>20336</v>
      </c>
      <c r="E3474" s="1" t="s">
        <v>20337</v>
      </c>
      <c r="F3474" s="2">
        <v>4000</v>
      </c>
      <c r="G3474" s="1" t="s">
        <v>114</v>
      </c>
      <c r="H3474" s="1" t="s">
        <v>91</v>
      </c>
      <c r="I3474" s="1" t="s">
        <v>92</v>
      </c>
      <c r="J3474" s="1" t="s">
        <v>29920</v>
      </c>
      <c r="K3474" s="1" t="s">
        <v>29921</v>
      </c>
      <c r="L3474">
        <f>VLOOKUP(B3474,HIS退!B:F,5,FALSE)</f>
        <v>-4000</v>
      </c>
      <c r="M3474" t="e">
        <f>VLOOKUP(J3474,银行退!A:F,6,FALSE)</f>
        <v>#N/A</v>
      </c>
      <c r="N3474" t="e">
        <f>VLOOKUP(J3474,网银退汇!F:J,5,FALSE)</f>
        <v>#N/A</v>
      </c>
    </row>
    <row r="3475" spans="1:14" hidden="1">
      <c r="A3475" s="1" t="s">
        <v>29922</v>
      </c>
      <c r="B3475" s="1">
        <v>2172710</v>
      </c>
      <c r="C3475" s="1" t="s">
        <v>20339</v>
      </c>
      <c r="D3475" s="1" t="s">
        <v>20340</v>
      </c>
      <c r="E3475" s="1" t="s">
        <v>20211</v>
      </c>
      <c r="F3475" s="2">
        <v>8398.0499999999993</v>
      </c>
      <c r="G3475" s="1" t="s">
        <v>114</v>
      </c>
      <c r="H3475" s="1" t="s">
        <v>91</v>
      </c>
      <c r="I3475" s="1" t="s">
        <v>92</v>
      </c>
      <c r="J3475" s="1" t="s">
        <v>29923</v>
      </c>
      <c r="K3475" s="1" t="s">
        <v>29812</v>
      </c>
      <c r="L3475">
        <f>VLOOKUP(B3475,HIS退!B:F,5,FALSE)</f>
        <v>-8398.0499999999993</v>
      </c>
      <c r="M3475" t="e">
        <f>VLOOKUP(J3475,银行退!A:F,6,FALSE)</f>
        <v>#N/A</v>
      </c>
      <c r="N3475" t="e">
        <f>VLOOKUP(J3475,网银退汇!F:J,5,FALSE)</f>
        <v>#N/A</v>
      </c>
    </row>
    <row r="3476" spans="1:14" hidden="1">
      <c r="A3476" s="1" t="s">
        <v>29924</v>
      </c>
      <c r="B3476" s="1">
        <v>2172724</v>
      </c>
      <c r="C3476" s="1" t="s">
        <v>29925</v>
      </c>
      <c r="D3476" s="1" t="s">
        <v>20342</v>
      </c>
      <c r="E3476" s="1" t="s">
        <v>20343</v>
      </c>
      <c r="F3476" s="2">
        <v>556.24</v>
      </c>
      <c r="G3476" s="1" t="s">
        <v>114</v>
      </c>
      <c r="H3476" s="1" t="s">
        <v>93</v>
      </c>
      <c r="I3476" s="1" t="s">
        <v>23</v>
      </c>
      <c r="J3476" s="1" t="s">
        <v>29926</v>
      </c>
      <c r="K3476" s="1" t="s">
        <v>29927</v>
      </c>
      <c r="L3476">
        <f>VLOOKUP(B3476,HIS退!B:F,5,FALSE)</f>
        <v>-556.24</v>
      </c>
      <c r="M3476" t="e">
        <f>VLOOKUP(J3476,银行退!A:F,6,FALSE)</f>
        <v>#N/A</v>
      </c>
      <c r="N3476" t="str">
        <f>VLOOKUP(J3476,网银退汇!F:J,5,FALSE)</f>
        <v>20170922</v>
      </c>
    </row>
    <row r="3477" spans="1:14" hidden="1">
      <c r="A3477" s="1" t="s">
        <v>29928</v>
      </c>
      <c r="B3477" s="1">
        <v>2172730</v>
      </c>
      <c r="C3477" s="1" t="s">
        <v>20345</v>
      </c>
      <c r="D3477" s="1" t="s">
        <v>20346</v>
      </c>
      <c r="E3477" s="1" t="s">
        <v>18261</v>
      </c>
      <c r="F3477" s="2">
        <v>9776</v>
      </c>
      <c r="G3477" s="1" t="s">
        <v>114</v>
      </c>
      <c r="H3477" s="1" t="s">
        <v>91</v>
      </c>
      <c r="I3477" s="1" t="s">
        <v>92</v>
      </c>
      <c r="J3477" s="1" t="s">
        <v>29929</v>
      </c>
      <c r="K3477" s="1" t="s">
        <v>28251</v>
      </c>
      <c r="L3477">
        <f>VLOOKUP(B3477,HIS退!B:F,5,FALSE)</f>
        <v>-9776</v>
      </c>
      <c r="M3477" t="e">
        <f>VLOOKUP(J3477,银行退!A:F,6,FALSE)</f>
        <v>#N/A</v>
      </c>
      <c r="N3477" t="e">
        <f>VLOOKUP(J3477,网银退汇!F:J,5,FALSE)</f>
        <v>#N/A</v>
      </c>
    </row>
    <row r="3478" spans="1:14" hidden="1">
      <c r="A3478" s="1" t="s">
        <v>29930</v>
      </c>
      <c r="B3478" s="1">
        <v>2172843</v>
      </c>
      <c r="C3478" s="1" t="s">
        <v>20348</v>
      </c>
      <c r="D3478" s="1" t="s">
        <v>20349</v>
      </c>
      <c r="E3478" s="1" t="s">
        <v>20350</v>
      </c>
      <c r="F3478" s="2">
        <v>1497.11</v>
      </c>
      <c r="G3478" s="1" t="s">
        <v>114</v>
      </c>
      <c r="H3478" s="1" t="s">
        <v>91</v>
      </c>
      <c r="I3478" s="1" t="s">
        <v>92</v>
      </c>
      <c r="J3478" s="1" t="s">
        <v>29931</v>
      </c>
      <c r="K3478" s="1" t="s">
        <v>29932</v>
      </c>
      <c r="L3478">
        <f>VLOOKUP(B3478,HIS退!B:F,5,FALSE)</f>
        <v>-1497.11</v>
      </c>
      <c r="M3478" t="e">
        <f>VLOOKUP(J3478,银行退!A:F,6,FALSE)</f>
        <v>#N/A</v>
      </c>
      <c r="N3478" t="e">
        <f>VLOOKUP(J3478,网银退汇!F:J,5,FALSE)</f>
        <v>#N/A</v>
      </c>
    </row>
    <row r="3479" spans="1:14" hidden="1">
      <c r="A3479" s="1" t="s">
        <v>29933</v>
      </c>
      <c r="B3479" s="1">
        <v>2173013</v>
      </c>
      <c r="C3479" s="1" t="s">
        <v>29934</v>
      </c>
      <c r="D3479" s="1" t="s">
        <v>20352</v>
      </c>
      <c r="E3479" s="1" t="s">
        <v>20353</v>
      </c>
      <c r="F3479" s="2">
        <v>7700</v>
      </c>
      <c r="G3479" s="1" t="s">
        <v>114</v>
      </c>
      <c r="H3479" s="1" t="s">
        <v>93</v>
      </c>
      <c r="I3479" s="1" t="s">
        <v>23</v>
      </c>
      <c r="J3479" s="1" t="s">
        <v>29935</v>
      </c>
      <c r="K3479" s="1" t="s">
        <v>29936</v>
      </c>
      <c r="L3479">
        <f>VLOOKUP(B3479,HIS退!B:F,5,FALSE)</f>
        <v>-7700</v>
      </c>
      <c r="M3479" t="e">
        <f>VLOOKUP(J3479,银行退!A:F,6,FALSE)</f>
        <v>#N/A</v>
      </c>
      <c r="N3479" t="str">
        <f>VLOOKUP(J3479,网银退汇!F:J,5,FALSE)</f>
        <v>20170922</v>
      </c>
    </row>
    <row r="3480" spans="1:14" hidden="1">
      <c r="A3480" s="1" t="s">
        <v>29937</v>
      </c>
      <c r="B3480" s="1">
        <v>2173086</v>
      </c>
      <c r="C3480" s="1" t="s">
        <v>29938</v>
      </c>
      <c r="D3480" s="1" t="s">
        <v>20355</v>
      </c>
      <c r="E3480" s="1" t="s">
        <v>20356</v>
      </c>
      <c r="F3480" s="2">
        <v>3284.22</v>
      </c>
      <c r="G3480" s="1" t="s">
        <v>114</v>
      </c>
      <c r="H3480" s="1" t="s">
        <v>93</v>
      </c>
      <c r="I3480" s="1" t="s">
        <v>23</v>
      </c>
      <c r="J3480" s="1" t="s">
        <v>29939</v>
      </c>
      <c r="K3480" s="1" t="s">
        <v>29940</v>
      </c>
      <c r="L3480">
        <f>VLOOKUP(B3480,HIS退!B:F,5,FALSE)</f>
        <v>-3284.22</v>
      </c>
      <c r="M3480" t="e">
        <f>VLOOKUP(J3480,银行退!A:F,6,FALSE)</f>
        <v>#N/A</v>
      </c>
      <c r="N3480" t="str">
        <f>VLOOKUP(J3480,网银退汇!F:J,5,FALSE)</f>
        <v>20170922</v>
      </c>
    </row>
    <row r="3481" spans="1:14" hidden="1">
      <c r="A3481" s="1" t="s">
        <v>29941</v>
      </c>
      <c r="B3481" s="1">
        <v>2173147</v>
      </c>
      <c r="C3481" s="1" t="s">
        <v>20364</v>
      </c>
      <c r="D3481" s="1" t="s">
        <v>20365</v>
      </c>
      <c r="E3481" s="1" t="s">
        <v>18</v>
      </c>
      <c r="F3481" s="2">
        <v>5000</v>
      </c>
      <c r="G3481" s="1" t="s">
        <v>114</v>
      </c>
      <c r="H3481" s="1" t="s">
        <v>91</v>
      </c>
      <c r="I3481" s="1" t="s">
        <v>92</v>
      </c>
      <c r="J3481" s="1" t="s">
        <v>29942</v>
      </c>
      <c r="K3481" s="1" t="s">
        <v>29943</v>
      </c>
      <c r="L3481">
        <f>VLOOKUP(B3481,HIS退!B:F,5,FALSE)</f>
        <v>-5000</v>
      </c>
      <c r="M3481" t="e">
        <f>VLOOKUP(J3481,银行退!A:F,6,FALSE)</f>
        <v>#N/A</v>
      </c>
      <c r="N3481" t="e">
        <f>VLOOKUP(J3481,网银退汇!F:J,5,FALSE)</f>
        <v>#N/A</v>
      </c>
    </row>
    <row r="3482" spans="1:14" hidden="1">
      <c r="A3482" s="1" t="s">
        <v>29944</v>
      </c>
      <c r="B3482" s="1">
        <v>2173123</v>
      </c>
      <c r="C3482" s="1" t="s">
        <v>20358</v>
      </c>
      <c r="D3482" s="1" t="s">
        <v>20359</v>
      </c>
      <c r="E3482" s="1" t="s">
        <v>20360</v>
      </c>
      <c r="F3482" s="2">
        <v>149</v>
      </c>
      <c r="G3482" s="1" t="s">
        <v>114</v>
      </c>
      <c r="H3482" s="1" t="s">
        <v>91</v>
      </c>
      <c r="I3482" s="1" t="s">
        <v>92</v>
      </c>
      <c r="J3482" s="1" t="s">
        <v>29945</v>
      </c>
      <c r="K3482" s="1" t="s">
        <v>29946</v>
      </c>
      <c r="L3482">
        <f>VLOOKUP(B3482,HIS退!B:F,5,FALSE)</f>
        <v>-149</v>
      </c>
      <c r="M3482" t="e">
        <f>VLOOKUP(J3482,银行退!A:F,6,FALSE)</f>
        <v>#N/A</v>
      </c>
      <c r="N3482" t="e">
        <f>VLOOKUP(J3482,网银退汇!F:J,5,FALSE)</f>
        <v>#N/A</v>
      </c>
    </row>
    <row r="3483" spans="1:14" hidden="1">
      <c r="A3483" s="1" t="s">
        <v>29947</v>
      </c>
      <c r="B3483" s="1">
        <v>2173139</v>
      </c>
      <c r="C3483" s="1" t="s">
        <v>20362</v>
      </c>
      <c r="D3483" s="1" t="s">
        <v>20359</v>
      </c>
      <c r="E3483" s="1" t="s">
        <v>20360</v>
      </c>
      <c r="F3483" s="2">
        <v>100</v>
      </c>
      <c r="G3483" s="1" t="s">
        <v>114</v>
      </c>
      <c r="H3483" s="1" t="s">
        <v>91</v>
      </c>
      <c r="I3483" s="1" t="s">
        <v>92</v>
      </c>
      <c r="J3483" s="1" t="s">
        <v>29948</v>
      </c>
      <c r="K3483" s="1" t="s">
        <v>29949</v>
      </c>
      <c r="L3483">
        <f>VLOOKUP(B3483,HIS退!B:F,5,FALSE)</f>
        <v>-100</v>
      </c>
      <c r="M3483" t="e">
        <f>VLOOKUP(J3483,银行退!A:F,6,FALSE)</f>
        <v>#N/A</v>
      </c>
      <c r="N3483" t="e">
        <f>VLOOKUP(J3483,网银退汇!F:J,5,FALSE)</f>
        <v>#N/A</v>
      </c>
    </row>
    <row r="3484" spans="1:14" hidden="1">
      <c r="A3484" s="1" t="s">
        <v>29950</v>
      </c>
      <c r="B3484" s="1">
        <v>2173263</v>
      </c>
      <c r="C3484" s="1" t="s">
        <v>20367</v>
      </c>
      <c r="D3484" s="1" t="s">
        <v>20368</v>
      </c>
      <c r="E3484" s="1" t="s">
        <v>20369</v>
      </c>
      <c r="F3484" s="2">
        <v>200</v>
      </c>
      <c r="G3484" s="1" t="s">
        <v>114</v>
      </c>
      <c r="H3484" s="1" t="s">
        <v>91</v>
      </c>
      <c r="I3484" s="1" t="s">
        <v>92</v>
      </c>
      <c r="J3484" s="1" t="s">
        <v>29951</v>
      </c>
      <c r="K3484" s="1" t="s">
        <v>12043</v>
      </c>
      <c r="L3484">
        <f>VLOOKUP(B3484,HIS退!B:F,5,FALSE)</f>
        <v>-200</v>
      </c>
      <c r="M3484" t="e">
        <f>VLOOKUP(J3484,银行退!A:F,6,FALSE)</f>
        <v>#N/A</v>
      </c>
      <c r="N3484" t="e">
        <f>VLOOKUP(J3484,网银退汇!F:J,5,FALSE)</f>
        <v>#N/A</v>
      </c>
    </row>
    <row r="3485" spans="1:14" hidden="1">
      <c r="A3485" s="1" t="s">
        <v>29952</v>
      </c>
      <c r="B3485" s="1">
        <v>2173303</v>
      </c>
      <c r="C3485" s="1" t="s">
        <v>20372</v>
      </c>
      <c r="D3485" s="1" t="s">
        <v>20373</v>
      </c>
      <c r="E3485" s="1" t="s">
        <v>20374</v>
      </c>
      <c r="F3485" s="2">
        <v>3338</v>
      </c>
      <c r="G3485" s="1" t="s">
        <v>114</v>
      </c>
      <c r="H3485" s="1" t="s">
        <v>91</v>
      </c>
      <c r="I3485" s="1" t="s">
        <v>92</v>
      </c>
      <c r="J3485" s="1" t="s">
        <v>29953</v>
      </c>
      <c r="K3485" s="1" t="s">
        <v>29954</v>
      </c>
      <c r="L3485">
        <f>VLOOKUP(B3485,HIS退!B:F,5,FALSE)</f>
        <v>-3338</v>
      </c>
      <c r="M3485" t="e">
        <f>VLOOKUP(J3485,银行退!A:F,6,FALSE)</f>
        <v>#N/A</v>
      </c>
      <c r="N3485" t="e">
        <f>VLOOKUP(J3485,网银退汇!F:J,5,FALSE)</f>
        <v>#N/A</v>
      </c>
    </row>
    <row r="3486" spans="1:14" hidden="1">
      <c r="A3486" s="1" t="s">
        <v>29955</v>
      </c>
      <c r="B3486" s="1">
        <v>2173313</v>
      </c>
      <c r="C3486" s="1" t="s">
        <v>20376</v>
      </c>
      <c r="D3486" s="1" t="s">
        <v>20377</v>
      </c>
      <c r="E3486" s="1" t="s">
        <v>20378</v>
      </c>
      <c r="F3486" s="2">
        <v>334.14</v>
      </c>
      <c r="G3486" s="1" t="s">
        <v>114</v>
      </c>
      <c r="H3486" s="1" t="s">
        <v>91</v>
      </c>
      <c r="I3486" s="1" t="s">
        <v>92</v>
      </c>
      <c r="J3486" s="1" t="s">
        <v>29956</v>
      </c>
      <c r="K3486" s="1" t="s">
        <v>29957</v>
      </c>
      <c r="L3486">
        <f>VLOOKUP(B3486,HIS退!B:F,5,FALSE)</f>
        <v>-334.14</v>
      </c>
      <c r="M3486" t="e">
        <f>VLOOKUP(J3486,银行退!A:F,6,FALSE)</f>
        <v>#N/A</v>
      </c>
      <c r="N3486" t="e">
        <f>VLOOKUP(J3486,网银退汇!F:J,5,FALSE)</f>
        <v>#N/A</v>
      </c>
    </row>
    <row r="3487" spans="1:14" hidden="1">
      <c r="A3487" s="1" t="s">
        <v>29958</v>
      </c>
      <c r="B3487" s="1">
        <v>2173473</v>
      </c>
      <c r="C3487" s="1" t="s">
        <v>20380</v>
      </c>
      <c r="D3487" s="1" t="s">
        <v>20381</v>
      </c>
      <c r="E3487" s="1" t="s">
        <v>20382</v>
      </c>
      <c r="F3487" s="2">
        <v>6477</v>
      </c>
      <c r="G3487" s="1" t="s">
        <v>114</v>
      </c>
      <c r="H3487" s="1" t="s">
        <v>91</v>
      </c>
      <c r="I3487" s="1" t="s">
        <v>92</v>
      </c>
      <c r="J3487" s="1" t="s">
        <v>29959</v>
      </c>
      <c r="K3487" s="1" t="s">
        <v>29960</v>
      </c>
      <c r="L3487">
        <f>VLOOKUP(B3487,HIS退!B:F,5,FALSE)</f>
        <v>-6477</v>
      </c>
      <c r="M3487" t="e">
        <f>VLOOKUP(J3487,银行退!A:F,6,FALSE)</f>
        <v>#N/A</v>
      </c>
      <c r="N3487" t="e">
        <f>VLOOKUP(J3487,网银退汇!F:J,5,FALSE)</f>
        <v>#N/A</v>
      </c>
    </row>
    <row r="3488" spans="1:14" hidden="1">
      <c r="A3488" s="1" t="s">
        <v>29961</v>
      </c>
      <c r="B3488" s="1">
        <v>2173536</v>
      </c>
      <c r="C3488" s="1" t="s">
        <v>20384</v>
      </c>
      <c r="D3488" s="1" t="s">
        <v>20385</v>
      </c>
      <c r="E3488" s="1" t="s">
        <v>18253</v>
      </c>
      <c r="F3488" s="2">
        <v>10010</v>
      </c>
      <c r="G3488" s="1" t="s">
        <v>114</v>
      </c>
      <c r="H3488" s="1" t="s">
        <v>91</v>
      </c>
      <c r="I3488" s="1" t="s">
        <v>92</v>
      </c>
      <c r="J3488" s="1" t="s">
        <v>29962</v>
      </c>
      <c r="K3488" s="1" t="s">
        <v>29963</v>
      </c>
      <c r="L3488">
        <f>VLOOKUP(B3488,HIS退!B:F,5,FALSE)</f>
        <v>-10010</v>
      </c>
      <c r="M3488" t="e">
        <f>VLOOKUP(J3488,银行退!A:F,6,FALSE)</f>
        <v>#N/A</v>
      </c>
      <c r="N3488" t="e">
        <f>VLOOKUP(J3488,网银退汇!F:J,5,FALSE)</f>
        <v>#N/A</v>
      </c>
    </row>
    <row r="3489" spans="1:14" hidden="1">
      <c r="A3489" s="1" t="s">
        <v>29964</v>
      </c>
      <c r="B3489" s="1">
        <v>2173550</v>
      </c>
      <c r="C3489" s="1" t="s">
        <v>20387</v>
      </c>
      <c r="D3489" s="1" t="s">
        <v>20388</v>
      </c>
      <c r="E3489" s="1" t="s">
        <v>20389</v>
      </c>
      <c r="F3489" s="2">
        <v>150.80000000000001</v>
      </c>
      <c r="G3489" s="1" t="s">
        <v>114</v>
      </c>
      <c r="H3489" s="1" t="s">
        <v>91</v>
      </c>
      <c r="I3489" s="1" t="s">
        <v>92</v>
      </c>
      <c r="J3489" s="1" t="s">
        <v>29965</v>
      </c>
      <c r="K3489" s="1" t="s">
        <v>29966</v>
      </c>
      <c r="L3489">
        <f>VLOOKUP(B3489,HIS退!B:F,5,FALSE)</f>
        <v>-150.80000000000001</v>
      </c>
      <c r="M3489" t="e">
        <f>VLOOKUP(J3489,银行退!A:F,6,FALSE)</f>
        <v>#N/A</v>
      </c>
      <c r="N3489" t="e">
        <f>VLOOKUP(J3489,网银退汇!F:J,5,FALSE)</f>
        <v>#N/A</v>
      </c>
    </row>
    <row r="3490" spans="1:14" hidden="1">
      <c r="A3490" s="1" t="s">
        <v>29967</v>
      </c>
      <c r="B3490" s="1">
        <v>2173645</v>
      </c>
      <c r="C3490" s="1" t="s">
        <v>20391</v>
      </c>
      <c r="D3490" s="1" t="s">
        <v>5533</v>
      </c>
      <c r="E3490" s="1" t="s">
        <v>5534</v>
      </c>
      <c r="F3490" s="2">
        <v>10000</v>
      </c>
      <c r="G3490" s="1" t="s">
        <v>114</v>
      </c>
      <c r="H3490" s="1" t="s">
        <v>91</v>
      </c>
      <c r="I3490" s="1" t="s">
        <v>92</v>
      </c>
      <c r="J3490" s="1" t="s">
        <v>29968</v>
      </c>
      <c r="K3490" s="1" t="s">
        <v>12582</v>
      </c>
      <c r="L3490">
        <f>VLOOKUP(B3490,HIS退!B:F,5,FALSE)</f>
        <v>-10000</v>
      </c>
      <c r="M3490" t="e">
        <f>VLOOKUP(J3490,银行退!A:F,6,FALSE)</f>
        <v>#N/A</v>
      </c>
      <c r="N3490" t="e">
        <f>VLOOKUP(J3490,网银退汇!F:J,5,FALSE)</f>
        <v>#N/A</v>
      </c>
    </row>
    <row r="3491" spans="1:14" hidden="1">
      <c r="A3491" s="1" t="s">
        <v>29969</v>
      </c>
      <c r="B3491" s="1">
        <v>2173647</v>
      </c>
      <c r="C3491" s="1" t="s">
        <v>20393</v>
      </c>
      <c r="D3491" s="1" t="s">
        <v>20394</v>
      </c>
      <c r="E3491" s="1" t="s">
        <v>20395</v>
      </c>
      <c r="F3491" s="2">
        <v>29762</v>
      </c>
      <c r="G3491" s="1" t="s">
        <v>114</v>
      </c>
      <c r="H3491" s="1" t="s">
        <v>91</v>
      </c>
      <c r="I3491" s="1" t="s">
        <v>92</v>
      </c>
      <c r="J3491" s="1" t="s">
        <v>29970</v>
      </c>
      <c r="K3491" s="1" t="s">
        <v>29971</v>
      </c>
      <c r="L3491">
        <f>VLOOKUP(B3491,HIS退!B:F,5,FALSE)</f>
        <v>-29762</v>
      </c>
      <c r="M3491" t="e">
        <f>VLOOKUP(J3491,银行退!A:F,6,FALSE)</f>
        <v>#N/A</v>
      </c>
      <c r="N3491" t="e">
        <f>VLOOKUP(J3491,网银退汇!F:J,5,FALSE)</f>
        <v>#N/A</v>
      </c>
    </row>
    <row r="3492" spans="1:14" hidden="1">
      <c r="A3492" s="1" t="s">
        <v>29972</v>
      </c>
      <c r="B3492" s="1">
        <v>2173768</v>
      </c>
      <c r="C3492" s="1" t="s">
        <v>20397</v>
      </c>
      <c r="D3492" s="1" t="s">
        <v>20398</v>
      </c>
      <c r="E3492" s="1" t="s">
        <v>20399</v>
      </c>
      <c r="F3492" s="2">
        <v>1800</v>
      </c>
      <c r="G3492" s="1" t="s">
        <v>114</v>
      </c>
      <c r="H3492" s="1" t="s">
        <v>91</v>
      </c>
      <c r="I3492" s="1" t="s">
        <v>92</v>
      </c>
      <c r="J3492" s="1" t="s">
        <v>29973</v>
      </c>
      <c r="K3492" s="1" t="s">
        <v>29974</v>
      </c>
      <c r="L3492">
        <f>VLOOKUP(B3492,HIS退!B:F,5,FALSE)</f>
        <v>-1800</v>
      </c>
      <c r="M3492" t="e">
        <f>VLOOKUP(J3492,银行退!A:F,6,FALSE)</f>
        <v>#N/A</v>
      </c>
      <c r="N3492" t="e">
        <f>VLOOKUP(J3492,网银退汇!F:J,5,FALSE)</f>
        <v>#N/A</v>
      </c>
    </row>
    <row r="3493" spans="1:14" hidden="1">
      <c r="A3493" s="1" t="s">
        <v>29975</v>
      </c>
      <c r="B3493" s="1">
        <v>2173834</v>
      </c>
      <c r="C3493" s="1" t="s">
        <v>20401</v>
      </c>
      <c r="D3493" s="1" t="s">
        <v>20402</v>
      </c>
      <c r="E3493" s="1" t="s">
        <v>469</v>
      </c>
      <c r="F3493" s="2">
        <v>1078</v>
      </c>
      <c r="G3493" s="1" t="s">
        <v>114</v>
      </c>
      <c r="H3493" s="1" t="s">
        <v>91</v>
      </c>
      <c r="I3493" s="1" t="s">
        <v>92</v>
      </c>
      <c r="J3493" s="1" t="s">
        <v>29976</v>
      </c>
      <c r="K3493" s="1" t="s">
        <v>29977</v>
      </c>
      <c r="L3493">
        <f>VLOOKUP(B3493,HIS退!B:F,5,FALSE)</f>
        <v>-1078</v>
      </c>
      <c r="M3493" t="e">
        <f>VLOOKUP(J3493,银行退!A:F,6,FALSE)</f>
        <v>#N/A</v>
      </c>
      <c r="N3493" t="e">
        <f>VLOOKUP(J3493,网银退汇!F:J,5,FALSE)</f>
        <v>#N/A</v>
      </c>
    </row>
    <row r="3494" spans="1:14" hidden="1">
      <c r="A3494" s="1" t="s">
        <v>29978</v>
      </c>
      <c r="B3494" s="1">
        <v>2173833</v>
      </c>
      <c r="C3494" s="1" t="s">
        <v>20404</v>
      </c>
      <c r="D3494" s="1" t="s">
        <v>20405</v>
      </c>
      <c r="E3494" s="1" t="s">
        <v>20406</v>
      </c>
      <c r="F3494" s="2">
        <v>4970.22</v>
      </c>
      <c r="G3494" s="1" t="s">
        <v>114</v>
      </c>
      <c r="H3494" s="1" t="s">
        <v>91</v>
      </c>
      <c r="I3494" s="1" t="s">
        <v>92</v>
      </c>
      <c r="J3494" s="1" t="s">
        <v>29979</v>
      </c>
      <c r="K3494" s="1" t="s">
        <v>29980</v>
      </c>
      <c r="L3494">
        <f>VLOOKUP(B3494,HIS退!B:F,5,FALSE)</f>
        <v>-4970.22</v>
      </c>
      <c r="M3494" t="e">
        <f>VLOOKUP(J3494,银行退!A:F,6,FALSE)</f>
        <v>#N/A</v>
      </c>
      <c r="N3494" t="e">
        <f>VLOOKUP(J3494,网银退汇!F:J,5,FALSE)</f>
        <v>#N/A</v>
      </c>
    </row>
    <row r="3495" spans="1:14" hidden="1">
      <c r="A3495" s="1" t="s">
        <v>29981</v>
      </c>
      <c r="B3495" s="1">
        <v>2173876</v>
      </c>
      <c r="C3495" s="1" t="s">
        <v>29982</v>
      </c>
      <c r="D3495" s="1" t="s">
        <v>20408</v>
      </c>
      <c r="E3495" s="1" t="s">
        <v>20409</v>
      </c>
      <c r="F3495" s="2">
        <v>25780</v>
      </c>
      <c r="G3495" s="1" t="s">
        <v>114</v>
      </c>
      <c r="H3495" s="1" t="s">
        <v>93</v>
      </c>
      <c r="I3495" s="1" t="s">
        <v>23</v>
      </c>
      <c r="J3495" s="1" t="s">
        <v>29983</v>
      </c>
      <c r="K3495" s="1" t="s">
        <v>29984</v>
      </c>
      <c r="L3495">
        <f>VLOOKUP(B3495,HIS退!B:F,5,FALSE)</f>
        <v>-25780</v>
      </c>
      <c r="M3495" t="e">
        <f>VLOOKUP(J3495,银行退!A:F,6,FALSE)</f>
        <v>#N/A</v>
      </c>
      <c r="N3495" t="str">
        <f>VLOOKUP(J3495,网银退汇!F:J,5,FALSE)</f>
        <v>20170922</v>
      </c>
    </row>
    <row r="3496" spans="1:14" hidden="1">
      <c r="A3496" s="1" t="s">
        <v>29985</v>
      </c>
      <c r="B3496" s="1">
        <v>2173908</v>
      </c>
      <c r="C3496" s="1" t="s">
        <v>20411</v>
      </c>
      <c r="D3496" s="1" t="s">
        <v>20412</v>
      </c>
      <c r="E3496" s="1" t="s">
        <v>20413</v>
      </c>
      <c r="F3496" s="2">
        <v>7186.14</v>
      </c>
      <c r="G3496" s="1" t="s">
        <v>114</v>
      </c>
      <c r="H3496" s="1" t="s">
        <v>91</v>
      </c>
      <c r="I3496" s="1" t="s">
        <v>92</v>
      </c>
      <c r="J3496" s="1" t="s">
        <v>29986</v>
      </c>
      <c r="K3496" s="1" t="s">
        <v>29987</v>
      </c>
      <c r="L3496">
        <f>VLOOKUP(B3496,HIS退!B:F,5,FALSE)</f>
        <v>-7186.14</v>
      </c>
      <c r="M3496" t="e">
        <f>VLOOKUP(J3496,银行退!A:F,6,FALSE)</f>
        <v>#N/A</v>
      </c>
      <c r="N3496" t="e">
        <f>VLOOKUP(J3496,网银退汇!F:J,5,FALSE)</f>
        <v>#N/A</v>
      </c>
    </row>
    <row r="3497" spans="1:14" hidden="1">
      <c r="A3497" s="1" t="s">
        <v>29988</v>
      </c>
      <c r="B3497" s="1">
        <v>2174017</v>
      </c>
      <c r="C3497" s="1" t="s">
        <v>20415</v>
      </c>
      <c r="D3497" s="1" t="s">
        <v>20416</v>
      </c>
      <c r="E3497" s="1" t="s">
        <v>20417</v>
      </c>
      <c r="F3497" s="2">
        <v>4565</v>
      </c>
      <c r="G3497" s="1" t="s">
        <v>114</v>
      </c>
      <c r="H3497" s="1" t="s">
        <v>91</v>
      </c>
      <c r="I3497" s="1" t="s">
        <v>92</v>
      </c>
      <c r="J3497" s="1" t="s">
        <v>29989</v>
      </c>
      <c r="K3497" s="1" t="s">
        <v>29990</v>
      </c>
      <c r="L3497">
        <f>VLOOKUP(B3497,HIS退!B:F,5,FALSE)</f>
        <v>-4565</v>
      </c>
      <c r="M3497" t="e">
        <f>VLOOKUP(J3497,银行退!A:F,6,FALSE)</f>
        <v>#N/A</v>
      </c>
      <c r="N3497" t="e">
        <f>VLOOKUP(J3497,网银退汇!F:J,5,FALSE)</f>
        <v>#N/A</v>
      </c>
    </row>
    <row r="3498" spans="1:14" hidden="1">
      <c r="A3498" s="1" t="s">
        <v>29991</v>
      </c>
      <c r="B3498" s="1">
        <v>2174037</v>
      </c>
      <c r="C3498" s="1" t="s">
        <v>20419</v>
      </c>
      <c r="D3498" s="1" t="s">
        <v>20420</v>
      </c>
      <c r="E3498" s="1" t="s">
        <v>20421</v>
      </c>
      <c r="F3498" s="2">
        <v>2395.4499999999998</v>
      </c>
      <c r="G3498" s="1" t="s">
        <v>114</v>
      </c>
      <c r="H3498" s="1" t="s">
        <v>91</v>
      </c>
      <c r="I3498" s="1" t="s">
        <v>92</v>
      </c>
      <c r="J3498" s="1" t="s">
        <v>29992</v>
      </c>
      <c r="K3498" s="1" t="s">
        <v>29993</v>
      </c>
      <c r="L3498">
        <f>VLOOKUP(B3498,HIS退!B:F,5,FALSE)</f>
        <v>-2395.4499999999998</v>
      </c>
      <c r="M3498" t="e">
        <f>VLOOKUP(J3498,银行退!A:F,6,FALSE)</f>
        <v>#N/A</v>
      </c>
      <c r="N3498" t="e">
        <f>VLOOKUP(J3498,网银退汇!F:J,5,FALSE)</f>
        <v>#N/A</v>
      </c>
    </row>
    <row r="3499" spans="1:14" hidden="1">
      <c r="A3499" s="1" t="s">
        <v>29994</v>
      </c>
      <c r="B3499" s="1">
        <v>2174040</v>
      </c>
      <c r="C3499" s="1" t="s">
        <v>20423</v>
      </c>
      <c r="D3499" s="1" t="s">
        <v>20424</v>
      </c>
      <c r="E3499" s="1" t="s">
        <v>20425</v>
      </c>
      <c r="F3499" s="2">
        <v>6386.88</v>
      </c>
      <c r="G3499" s="1" t="s">
        <v>114</v>
      </c>
      <c r="H3499" s="1" t="s">
        <v>91</v>
      </c>
      <c r="I3499" s="1" t="s">
        <v>92</v>
      </c>
      <c r="J3499" s="1" t="s">
        <v>29995</v>
      </c>
      <c r="K3499" s="1" t="s">
        <v>29996</v>
      </c>
      <c r="L3499">
        <f>VLOOKUP(B3499,HIS退!B:F,5,FALSE)</f>
        <v>-6386.88</v>
      </c>
      <c r="M3499" t="e">
        <f>VLOOKUP(J3499,银行退!A:F,6,FALSE)</f>
        <v>#N/A</v>
      </c>
      <c r="N3499" t="e">
        <f>VLOOKUP(J3499,网银退汇!F:J,5,FALSE)</f>
        <v>#N/A</v>
      </c>
    </row>
    <row r="3500" spans="1:14" hidden="1">
      <c r="A3500" s="1" t="s">
        <v>29997</v>
      </c>
      <c r="B3500" s="1">
        <v>2174138</v>
      </c>
      <c r="C3500" s="1" t="s">
        <v>20431</v>
      </c>
      <c r="D3500" s="1" t="s">
        <v>20432</v>
      </c>
      <c r="E3500" s="1" t="s">
        <v>20433</v>
      </c>
      <c r="F3500" s="2">
        <v>141</v>
      </c>
      <c r="G3500" s="1" t="s">
        <v>114</v>
      </c>
      <c r="H3500" s="1" t="s">
        <v>91</v>
      </c>
      <c r="I3500" s="1" t="s">
        <v>92</v>
      </c>
      <c r="J3500" s="1" t="s">
        <v>29998</v>
      </c>
      <c r="K3500" s="1" t="s">
        <v>29999</v>
      </c>
      <c r="L3500">
        <f>VLOOKUP(B3500,HIS退!B:F,5,FALSE)</f>
        <v>-141</v>
      </c>
      <c r="M3500" t="e">
        <f>VLOOKUP(J3500,银行退!A:F,6,FALSE)</f>
        <v>#N/A</v>
      </c>
      <c r="N3500" t="e">
        <f>VLOOKUP(J3500,网银退汇!F:J,5,FALSE)</f>
        <v>#N/A</v>
      </c>
    </row>
    <row r="3501" spans="1:14" hidden="1">
      <c r="A3501" s="1" t="s">
        <v>30000</v>
      </c>
      <c r="B3501" s="1">
        <v>2174109</v>
      </c>
      <c r="C3501" s="1" t="s">
        <v>20427</v>
      </c>
      <c r="D3501" s="1" t="s">
        <v>20428</v>
      </c>
      <c r="E3501" s="1" t="s">
        <v>20429</v>
      </c>
      <c r="F3501" s="2">
        <v>500</v>
      </c>
      <c r="G3501" s="1" t="s">
        <v>114</v>
      </c>
      <c r="H3501" s="1" t="s">
        <v>91</v>
      </c>
      <c r="I3501" s="1" t="s">
        <v>92</v>
      </c>
      <c r="J3501" s="1" t="s">
        <v>30001</v>
      </c>
      <c r="K3501" s="1" t="s">
        <v>30002</v>
      </c>
      <c r="L3501">
        <f>VLOOKUP(B3501,HIS退!B:F,5,FALSE)</f>
        <v>-500</v>
      </c>
      <c r="M3501" t="e">
        <f>VLOOKUP(J3501,银行退!A:F,6,FALSE)</f>
        <v>#N/A</v>
      </c>
      <c r="N3501" t="e">
        <f>VLOOKUP(J3501,网银退汇!F:J,5,FALSE)</f>
        <v>#N/A</v>
      </c>
    </row>
    <row r="3502" spans="1:14" hidden="1">
      <c r="A3502" s="1" t="s">
        <v>30003</v>
      </c>
      <c r="B3502" s="1">
        <v>2174187</v>
      </c>
      <c r="C3502" s="1" t="s">
        <v>20435</v>
      </c>
      <c r="D3502" s="1" t="s">
        <v>20436</v>
      </c>
      <c r="E3502" s="1" t="s">
        <v>20437</v>
      </c>
      <c r="F3502" s="2">
        <v>2351.13</v>
      </c>
      <c r="G3502" s="1" t="s">
        <v>114</v>
      </c>
      <c r="H3502" s="1" t="s">
        <v>91</v>
      </c>
      <c r="I3502" s="1" t="s">
        <v>92</v>
      </c>
      <c r="J3502" s="1" t="s">
        <v>30004</v>
      </c>
      <c r="K3502" s="1" t="s">
        <v>30005</v>
      </c>
      <c r="L3502">
        <f>VLOOKUP(B3502,HIS退!B:F,5,FALSE)</f>
        <v>-2351.13</v>
      </c>
      <c r="M3502" t="e">
        <f>VLOOKUP(J3502,银行退!A:F,6,FALSE)</f>
        <v>#N/A</v>
      </c>
      <c r="N3502" t="e">
        <f>VLOOKUP(J3502,网银退汇!F:J,5,FALSE)</f>
        <v>#N/A</v>
      </c>
    </row>
    <row r="3503" spans="1:14" hidden="1">
      <c r="A3503" s="1" t="s">
        <v>30006</v>
      </c>
      <c r="B3503" s="1">
        <v>2174250</v>
      </c>
      <c r="C3503" s="1" t="s">
        <v>20443</v>
      </c>
      <c r="D3503" s="1" t="s">
        <v>20444</v>
      </c>
      <c r="E3503" s="1" t="s">
        <v>20445</v>
      </c>
      <c r="F3503" s="2">
        <v>10000</v>
      </c>
      <c r="G3503" s="1" t="s">
        <v>114</v>
      </c>
      <c r="H3503" s="1" t="s">
        <v>91</v>
      </c>
      <c r="I3503" s="1" t="s">
        <v>92</v>
      </c>
      <c r="J3503" s="1" t="s">
        <v>30007</v>
      </c>
      <c r="K3503" s="1" t="s">
        <v>30008</v>
      </c>
      <c r="L3503">
        <f>VLOOKUP(B3503,HIS退!B:F,5,FALSE)</f>
        <v>-10000</v>
      </c>
      <c r="M3503" t="e">
        <f>VLOOKUP(J3503,银行退!A:F,6,FALSE)</f>
        <v>#N/A</v>
      </c>
      <c r="N3503" t="e">
        <f>VLOOKUP(J3503,网银退汇!F:J,5,FALSE)</f>
        <v>#N/A</v>
      </c>
    </row>
    <row r="3504" spans="1:14" hidden="1">
      <c r="A3504" s="1" t="s">
        <v>30009</v>
      </c>
      <c r="B3504" s="1">
        <v>2174226</v>
      </c>
      <c r="C3504" s="1" t="s">
        <v>20439</v>
      </c>
      <c r="D3504" s="1" t="s">
        <v>20440</v>
      </c>
      <c r="E3504" s="1" t="s">
        <v>20441</v>
      </c>
      <c r="F3504" s="2">
        <v>295.68</v>
      </c>
      <c r="G3504" s="1" t="s">
        <v>114</v>
      </c>
      <c r="H3504" s="1" t="s">
        <v>91</v>
      </c>
      <c r="I3504" s="1" t="s">
        <v>92</v>
      </c>
      <c r="J3504" s="1" t="s">
        <v>30010</v>
      </c>
      <c r="K3504" s="1" t="s">
        <v>30011</v>
      </c>
      <c r="L3504">
        <f>VLOOKUP(B3504,HIS退!B:F,5,FALSE)</f>
        <v>-295.68</v>
      </c>
      <c r="M3504" t="e">
        <f>VLOOKUP(J3504,银行退!A:F,6,FALSE)</f>
        <v>#N/A</v>
      </c>
      <c r="N3504" t="e">
        <f>VLOOKUP(J3504,网银退汇!F:J,5,FALSE)</f>
        <v>#N/A</v>
      </c>
    </row>
    <row r="3505" spans="1:14" hidden="1">
      <c r="A3505" s="1" t="s">
        <v>30012</v>
      </c>
      <c r="B3505" s="1">
        <v>2174295</v>
      </c>
      <c r="C3505" s="1" t="s">
        <v>20451</v>
      </c>
      <c r="D3505" s="1" t="s">
        <v>20452</v>
      </c>
      <c r="E3505" s="1" t="s">
        <v>20453</v>
      </c>
      <c r="F3505" s="2">
        <v>9096.51</v>
      </c>
      <c r="G3505" s="1" t="s">
        <v>114</v>
      </c>
      <c r="H3505" s="1" t="s">
        <v>91</v>
      </c>
      <c r="I3505" s="1" t="s">
        <v>92</v>
      </c>
      <c r="J3505" s="1" t="s">
        <v>30013</v>
      </c>
      <c r="K3505" s="1" t="s">
        <v>30014</v>
      </c>
      <c r="L3505">
        <f>VLOOKUP(B3505,HIS退!B:F,5,FALSE)</f>
        <v>-9096.51</v>
      </c>
      <c r="M3505" t="e">
        <f>VLOOKUP(J3505,银行退!A:F,6,FALSE)</f>
        <v>#N/A</v>
      </c>
      <c r="N3505" t="e">
        <f>VLOOKUP(J3505,网银退汇!F:J,5,FALSE)</f>
        <v>#N/A</v>
      </c>
    </row>
    <row r="3506" spans="1:14" hidden="1">
      <c r="A3506" s="1" t="s">
        <v>30015</v>
      </c>
      <c r="B3506" s="1">
        <v>2174270</v>
      </c>
      <c r="C3506" s="1" t="s">
        <v>20447</v>
      </c>
      <c r="D3506" s="1" t="s">
        <v>20448</v>
      </c>
      <c r="E3506" s="1" t="s">
        <v>20449</v>
      </c>
      <c r="F3506" s="2">
        <v>808.5</v>
      </c>
      <c r="G3506" s="1" t="s">
        <v>114</v>
      </c>
      <c r="H3506" s="1" t="s">
        <v>91</v>
      </c>
      <c r="I3506" s="1" t="s">
        <v>92</v>
      </c>
      <c r="J3506" s="1" t="s">
        <v>30016</v>
      </c>
      <c r="K3506" s="1" t="s">
        <v>30011</v>
      </c>
      <c r="L3506">
        <f>VLOOKUP(B3506,HIS退!B:F,5,FALSE)</f>
        <v>-808.5</v>
      </c>
      <c r="M3506" t="e">
        <f>VLOOKUP(J3506,银行退!A:F,6,FALSE)</f>
        <v>#N/A</v>
      </c>
      <c r="N3506" t="e">
        <f>VLOOKUP(J3506,网银退汇!F:J,5,FALSE)</f>
        <v>#N/A</v>
      </c>
    </row>
    <row r="3507" spans="1:14" hidden="1">
      <c r="A3507" s="1" t="s">
        <v>30017</v>
      </c>
      <c r="B3507" s="1">
        <v>2174309</v>
      </c>
      <c r="C3507" s="1" t="s">
        <v>20455</v>
      </c>
      <c r="D3507" s="1" t="s">
        <v>19798</v>
      </c>
      <c r="E3507" s="1" t="s">
        <v>19799</v>
      </c>
      <c r="F3507" s="2">
        <v>508.92</v>
      </c>
      <c r="G3507" s="1" t="s">
        <v>114</v>
      </c>
      <c r="H3507" s="1" t="s">
        <v>91</v>
      </c>
      <c r="I3507" s="1" t="s">
        <v>92</v>
      </c>
      <c r="J3507" s="1" t="s">
        <v>30018</v>
      </c>
      <c r="K3507" s="1" t="s">
        <v>29476</v>
      </c>
      <c r="L3507">
        <f>VLOOKUP(B3507,HIS退!B:F,5,FALSE)</f>
        <v>-508.92</v>
      </c>
      <c r="M3507" t="e">
        <f>VLOOKUP(J3507,银行退!A:F,6,FALSE)</f>
        <v>#N/A</v>
      </c>
      <c r="N3507" t="e">
        <f>VLOOKUP(J3507,网银退汇!F:J,5,FALSE)</f>
        <v>#N/A</v>
      </c>
    </row>
    <row r="3508" spans="1:14" hidden="1">
      <c r="A3508" s="1" t="s">
        <v>30019</v>
      </c>
      <c r="B3508" s="1">
        <v>2174322</v>
      </c>
      <c r="C3508" s="1" t="s">
        <v>20457</v>
      </c>
      <c r="D3508" s="1" t="s">
        <v>20444</v>
      </c>
      <c r="E3508" s="1" t="s">
        <v>20445</v>
      </c>
      <c r="F3508" s="2">
        <v>30000</v>
      </c>
      <c r="G3508" s="1" t="s">
        <v>114</v>
      </c>
      <c r="H3508" s="1" t="s">
        <v>91</v>
      </c>
      <c r="I3508" s="1" t="s">
        <v>92</v>
      </c>
      <c r="J3508" s="1" t="s">
        <v>30020</v>
      </c>
      <c r="K3508" s="1" t="s">
        <v>30008</v>
      </c>
      <c r="L3508">
        <f>VLOOKUP(B3508,HIS退!B:F,5,FALSE)</f>
        <v>-30000</v>
      </c>
      <c r="M3508" t="e">
        <f>VLOOKUP(J3508,银行退!A:F,6,FALSE)</f>
        <v>#N/A</v>
      </c>
      <c r="N3508" t="e">
        <f>VLOOKUP(J3508,网银退汇!F:J,5,FALSE)</f>
        <v>#N/A</v>
      </c>
    </row>
    <row r="3509" spans="1:14" hidden="1">
      <c r="A3509" s="1" t="s">
        <v>30021</v>
      </c>
      <c r="B3509" s="1">
        <v>2174391</v>
      </c>
      <c r="C3509" s="1" t="s">
        <v>20459</v>
      </c>
      <c r="D3509" s="1" t="s">
        <v>20460</v>
      </c>
      <c r="E3509" s="1" t="s">
        <v>20461</v>
      </c>
      <c r="F3509" s="2">
        <v>1323</v>
      </c>
      <c r="G3509" s="1" t="s">
        <v>114</v>
      </c>
      <c r="H3509" s="1" t="s">
        <v>91</v>
      </c>
      <c r="I3509" s="1" t="s">
        <v>92</v>
      </c>
      <c r="J3509" s="1" t="s">
        <v>30022</v>
      </c>
      <c r="K3509" s="1" t="s">
        <v>30023</v>
      </c>
      <c r="L3509">
        <f>VLOOKUP(B3509,HIS退!B:F,5,FALSE)</f>
        <v>-1323</v>
      </c>
      <c r="M3509" t="e">
        <f>VLOOKUP(J3509,银行退!A:F,6,FALSE)</f>
        <v>#N/A</v>
      </c>
      <c r="N3509" t="e">
        <f>VLOOKUP(J3509,网银退汇!F:J,5,FALSE)</f>
        <v>#N/A</v>
      </c>
    </row>
    <row r="3510" spans="1:14" hidden="1">
      <c r="A3510" s="1" t="s">
        <v>30024</v>
      </c>
      <c r="B3510" s="1">
        <v>2174463</v>
      </c>
      <c r="C3510" s="1" t="s">
        <v>20463</v>
      </c>
      <c r="D3510" s="1" t="s">
        <v>20464</v>
      </c>
      <c r="E3510" s="1" t="s">
        <v>20465</v>
      </c>
      <c r="F3510" s="2">
        <v>3868.19</v>
      </c>
      <c r="G3510" s="1" t="s">
        <v>114</v>
      </c>
      <c r="H3510" s="1" t="s">
        <v>91</v>
      </c>
      <c r="I3510" s="1" t="s">
        <v>92</v>
      </c>
      <c r="J3510" s="1" t="s">
        <v>30025</v>
      </c>
      <c r="K3510" s="1" t="s">
        <v>30026</v>
      </c>
      <c r="L3510">
        <f>VLOOKUP(B3510,HIS退!B:F,5,FALSE)</f>
        <v>-3868.19</v>
      </c>
      <c r="M3510" t="e">
        <f>VLOOKUP(J3510,银行退!A:F,6,FALSE)</f>
        <v>#N/A</v>
      </c>
      <c r="N3510" t="e">
        <f>VLOOKUP(J3510,网银退汇!F:J,5,FALSE)</f>
        <v>#N/A</v>
      </c>
    </row>
    <row r="3511" spans="1:14" hidden="1">
      <c r="A3511" s="1" t="s">
        <v>30027</v>
      </c>
      <c r="B3511" s="1">
        <v>2174627</v>
      </c>
      <c r="C3511" s="1" t="s">
        <v>20467</v>
      </c>
      <c r="D3511" s="1" t="s">
        <v>18750</v>
      </c>
      <c r="E3511" s="1" t="s">
        <v>18751</v>
      </c>
      <c r="F3511" s="2">
        <v>882.55</v>
      </c>
      <c r="G3511" s="1" t="s">
        <v>114</v>
      </c>
      <c r="H3511" s="1" t="s">
        <v>91</v>
      </c>
      <c r="I3511" s="1" t="s">
        <v>92</v>
      </c>
      <c r="J3511" s="1" t="s">
        <v>30028</v>
      </c>
      <c r="K3511" s="1" t="s">
        <v>28642</v>
      </c>
      <c r="L3511">
        <f>VLOOKUP(B3511,HIS退!B:F,5,FALSE)</f>
        <v>-882.55</v>
      </c>
      <c r="M3511" t="e">
        <f>VLOOKUP(J3511,银行退!A:F,6,FALSE)</f>
        <v>#N/A</v>
      </c>
      <c r="N3511" t="e">
        <f>VLOOKUP(J3511,网银退汇!F:J,5,FALSE)</f>
        <v>#N/A</v>
      </c>
    </row>
    <row r="3512" spans="1:14" hidden="1">
      <c r="A3512" s="1" t="s">
        <v>30029</v>
      </c>
      <c r="B3512" s="1">
        <v>2174783</v>
      </c>
      <c r="C3512" s="1" t="s">
        <v>20469</v>
      </c>
      <c r="D3512" s="1" t="s">
        <v>20470</v>
      </c>
      <c r="E3512" s="1" t="s">
        <v>20471</v>
      </c>
      <c r="F3512" s="2">
        <v>1000</v>
      </c>
      <c r="G3512" s="1" t="s">
        <v>114</v>
      </c>
      <c r="H3512" s="1" t="s">
        <v>91</v>
      </c>
      <c r="I3512" s="1" t="s">
        <v>92</v>
      </c>
      <c r="J3512" s="1" t="s">
        <v>30030</v>
      </c>
      <c r="K3512" s="1" t="s">
        <v>30031</v>
      </c>
      <c r="L3512">
        <f>VLOOKUP(B3512,HIS退!B:F,5,FALSE)</f>
        <v>-1000</v>
      </c>
      <c r="M3512" t="e">
        <f>VLOOKUP(J3512,银行退!A:F,6,FALSE)</f>
        <v>#N/A</v>
      </c>
      <c r="N3512" t="e">
        <f>VLOOKUP(J3512,网银退汇!F:J,5,FALSE)</f>
        <v>#N/A</v>
      </c>
    </row>
    <row r="3513" spans="1:14" hidden="1">
      <c r="A3513" s="1" t="s">
        <v>30032</v>
      </c>
      <c r="B3513" s="1">
        <v>2174947</v>
      </c>
      <c r="C3513" s="1" t="s">
        <v>30033</v>
      </c>
      <c r="D3513" s="1" t="s">
        <v>20473</v>
      </c>
      <c r="E3513" s="1" t="s">
        <v>20474</v>
      </c>
      <c r="F3513" s="2">
        <v>81.72</v>
      </c>
      <c r="G3513" s="1" t="s">
        <v>114</v>
      </c>
      <c r="H3513" s="1" t="s">
        <v>93</v>
      </c>
      <c r="I3513" s="1" t="s">
        <v>23</v>
      </c>
      <c r="J3513" s="1" t="s">
        <v>30034</v>
      </c>
      <c r="K3513" s="1" t="s">
        <v>30035</v>
      </c>
      <c r="L3513">
        <f>VLOOKUP(B3513,HIS退!B:F,5,FALSE)</f>
        <v>-81.72</v>
      </c>
      <c r="M3513" t="e">
        <f>VLOOKUP(J3513,银行退!A:F,6,FALSE)</f>
        <v>#N/A</v>
      </c>
      <c r="N3513" t="str">
        <f>VLOOKUP(J3513,网银退汇!F:J,5,FALSE)</f>
        <v>20170922</v>
      </c>
    </row>
    <row r="3514" spans="1:14" hidden="1">
      <c r="A3514" s="1" t="s">
        <v>30036</v>
      </c>
      <c r="B3514" s="1">
        <v>2175066</v>
      </c>
      <c r="C3514" s="1" t="s">
        <v>20476</v>
      </c>
      <c r="D3514" s="1" t="s">
        <v>20477</v>
      </c>
      <c r="E3514" s="1" t="s">
        <v>20478</v>
      </c>
      <c r="F3514" s="2">
        <v>500</v>
      </c>
      <c r="G3514" s="1" t="s">
        <v>114</v>
      </c>
      <c r="H3514" s="1" t="s">
        <v>91</v>
      </c>
      <c r="I3514" s="1" t="s">
        <v>92</v>
      </c>
      <c r="J3514" s="1" t="s">
        <v>30037</v>
      </c>
      <c r="K3514" s="1" t="s">
        <v>30038</v>
      </c>
      <c r="L3514">
        <f>VLOOKUP(B3514,HIS退!B:F,5,FALSE)</f>
        <v>-500</v>
      </c>
      <c r="M3514" t="e">
        <f>VLOOKUP(J3514,银行退!A:F,6,FALSE)</f>
        <v>#N/A</v>
      </c>
      <c r="N3514" t="e">
        <f>VLOOKUP(J3514,网银退汇!F:J,5,FALSE)</f>
        <v>#N/A</v>
      </c>
    </row>
    <row r="3515" spans="1:14" hidden="1">
      <c r="A3515" s="1" t="s">
        <v>30039</v>
      </c>
      <c r="B3515" s="1">
        <v>2175232</v>
      </c>
      <c r="C3515" s="1" t="s">
        <v>20480</v>
      </c>
      <c r="D3515" s="1" t="s">
        <v>20481</v>
      </c>
      <c r="E3515" s="1" t="s">
        <v>20482</v>
      </c>
      <c r="F3515" s="2">
        <v>20000</v>
      </c>
      <c r="G3515" s="1" t="s">
        <v>114</v>
      </c>
      <c r="H3515" s="1" t="s">
        <v>91</v>
      </c>
      <c r="I3515" s="1" t="s">
        <v>92</v>
      </c>
      <c r="J3515" s="1" t="s">
        <v>30040</v>
      </c>
      <c r="K3515" s="1" t="s">
        <v>30041</v>
      </c>
      <c r="L3515">
        <f>VLOOKUP(B3515,HIS退!B:F,5,FALSE)</f>
        <v>-20000</v>
      </c>
      <c r="M3515" t="e">
        <f>VLOOKUP(J3515,银行退!A:F,6,FALSE)</f>
        <v>#N/A</v>
      </c>
      <c r="N3515" t="e">
        <f>VLOOKUP(J3515,网银退汇!F:J,5,FALSE)</f>
        <v>#N/A</v>
      </c>
    </row>
    <row r="3516" spans="1:14" hidden="1">
      <c r="A3516" s="1" t="s">
        <v>30042</v>
      </c>
      <c r="B3516" s="1">
        <v>2175374</v>
      </c>
      <c r="C3516" s="1" t="s">
        <v>20484</v>
      </c>
      <c r="D3516" s="1" t="s">
        <v>20485</v>
      </c>
      <c r="E3516" s="1" t="s">
        <v>8696</v>
      </c>
      <c r="F3516" s="2">
        <v>6600</v>
      </c>
      <c r="G3516" s="1" t="s">
        <v>114</v>
      </c>
      <c r="H3516" s="1" t="s">
        <v>91</v>
      </c>
      <c r="I3516" s="1" t="s">
        <v>92</v>
      </c>
      <c r="J3516" s="1" t="s">
        <v>30043</v>
      </c>
      <c r="K3516" s="1" t="s">
        <v>30044</v>
      </c>
      <c r="L3516">
        <f>VLOOKUP(B3516,HIS退!B:F,5,FALSE)</f>
        <v>-6600</v>
      </c>
      <c r="M3516" t="e">
        <f>VLOOKUP(J3516,银行退!A:F,6,FALSE)</f>
        <v>#N/A</v>
      </c>
      <c r="N3516" t="e">
        <f>VLOOKUP(J3516,网银退汇!F:J,5,FALSE)</f>
        <v>#N/A</v>
      </c>
    </row>
    <row r="3517" spans="1:14" hidden="1">
      <c r="A3517" s="1" t="s">
        <v>30045</v>
      </c>
      <c r="B3517" s="1">
        <v>2175474</v>
      </c>
      <c r="C3517" s="1" t="s">
        <v>20487</v>
      </c>
      <c r="D3517" s="1" t="s">
        <v>20488</v>
      </c>
      <c r="E3517" s="1" t="s">
        <v>20489</v>
      </c>
      <c r="F3517" s="2">
        <v>459</v>
      </c>
      <c r="G3517" s="1" t="s">
        <v>114</v>
      </c>
      <c r="H3517" s="1" t="s">
        <v>91</v>
      </c>
      <c r="I3517" s="1" t="s">
        <v>92</v>
      </c>
      <c r="J3517" s="1" t="s">
        <v>30046</v>
      </c>
      <c r="K3517" s="1" t="s">
        <v>30047</v>
      </c>
      <c r="L3517">
        <f>VLOOKUP(B3517,HIS退!B:F,5,FALSE)</f>
        <v>-459</v>
      </c>
      <c r="M3517" t="e">
        <f>VLOOKUP(J3517,银行退!A:F,6,FALSE)</f>
        <v>#N/A</v>
      </c>
      <c r="N3517" t="e">
        <f>VLOOKUP(J3517,网银退汇!F:J,5,FALSE)</f>
        <v>#N/A</v>
      </c>
    </row>
    <row r="3518" spans="1:14" hidden="1">
      <c r="A3518" s="1" t="s">
        <v>30048</v>
      </c>
      <c r="B3518" s="1">
        <v>2175503</v>
      </c>
      <c r="C3518" s="1" t="s">
        <v>20491</v>
      </c>
      <c r="D3518" s="1" t="s">
        <v>20492</v>
      </c>
      <c r="E3518" s="1" t="s">
        <v>20493</v>
      </c>
      <c r="F3518" s="2">
        <v>1836</v>
      </c>
      <c r="G3518" s="1" t="s">
        <v>114</v>
      </c>
      <c r="H3518" s="1" t="s">
        <v>91</v>
      </c>
      <c r="I3518" s="1" t="s">
        <v>92</v>
      </c>
      <c r="J3518" s="1" t="s">
        <v>30049</v>
      </c>
      <c r="K3518" s="1" t="s">
        <v>30050</v>
      </c>
      <c r="L3518">
        <f>VLOOKUP(B3518,HIS退!B:F,5,FALSE)</f>
        <v>-1836</v>
      </c>
      <c r="M3518" t="e">
        <f>VLOOKUP(J3518,银行退!A:F,6,FALSE)</f>
        <v>#N/A</v>
      </c>
      <c r="N3518" t="e">
        <f>VLOOKUP(J3518,网银退汇!F:J,5,FALSE)</f>
        <v>#N/A</v>
      </c>
    </row>
    <row r="3519" spans="1:14" hidden="1">
      <c r="A3519" s="1" t="s">
        <v>30051</v>
      </c>
      <c r="B3519" s="1">
        <v>2175520</v>
      </c>
      <c r="C3519" s="1" t="s">
        <v>20495</v>
      </c>
      <c r="D3519" s="1" t="s">
        <v>20496</v>
      </c>
      <c r="E3519" s="1" t="s">
        <v>7530</v>
      </c>
      <c r="F3519" s="2">
        <v>3398.58</v>
      </c>
      <c r="G3519" s="1" t="s">
        <v>114</v>
      </c>
      <c r="H3519" s="1" t="s">
        <v>91</v>
      </c>
      <c r="I3519" s="1" t="s">
        <v>92</v>
      </c>
      <c r="J3519" s="1" t="s">
        <v>30052</v>
      </c>
      <c r="K3519" s="1" t="s">
        <v>14212</v>
      </c>
      <c r="L3519">
        <f>VLOOKUP(B3519,HIS退!B:F,5,FALSE)</f>
        <v>-3398.58</v>
      </c>
      <c r="M3519" t="e">
        <f>VLOOKUP(J3519,银行退!A:F,6,FALSE)</f>
        <v>#N/A</v>
      </c>
      <c r="N3519" t="e">
        <f>VLOOKUP(J3519,网银退汇!F:J,5,FALSE)</f>
        <v>#N/A</v>
      </c>
    </row>
    <row r="3520" spans="1:14" hidden="1">
      <c r="A3520" s="1" t="s">
        <v>30053</v>
      </c>
      <c r="B3520" s="1">
        <v>2175569</v>
      </c>
      <c r="C3520" s="1" t="s">
        <v>20498</v>
      </c>
      <c r="D3520" s="1" t="s">
        <v>20499</v>
      </c>
      <c r="E3520" s="1" t="s">
        <v>20500</v>
      </c>
      <c r="F3520" s="2">
        <v>4416</v>
      </c>
      <c r="G3520" s="1" t="s">
        <v>114</v>
      </c>
      <c r="H3520" s="1" t="s">
        <v>91</v>
      </c>
      <c r="I3520" s="1" t="s">
        <v>92</v>
      </c>
      <c r="J3520" s="1" t="s">
        <v>30054</v>
      </c>
      <c r="K3520" s="1" t="s">
        <v>30055</v>
      </c>
      <c r="L3520">
        <f>VLOOKUP(B3520,HIS退!B:F,5,FALSE)</f>
        <v>-4416</v>
      </c>
      <c r="M3520" t="e">
        <f>VLOOKUP(J3520,银行退!A:F,6,FALSE)</f>
        <v>#N/A</v>
      </c>
      <c r="N3520" t="e">
        <f>VLOOKUP(J3520,网银退汇!F:J,5,FALSE)</f>
        <v>#N/A</v>
      </c>
    </row>
    <row r="3521" spans="1:14" hidden="1">
      <c r="A3521" s="1" t="s">
        <v>30056</v>
      </c>
      <c r="B3521" s="1">
        <v>2175570</v>
      </c>
      <c r="C3521" s="1" t="s">
        <v>20502</v>
      </c>
      <c r="D3521" s="1" t="s">
        <v>16971</v>
      </c>
      <c r="E3521" s="1" t="s">
        <v>16972</v>
      </c>
      <c r="F3521" s="2">
        <v>3951.16</v>
      </c>
      <c r="G3521" s="1" t="s">
        <v>114</v>
      </c>
      <c r="H3521" s="1" t="s">
        <v>91</v>
      </c>
      <c r="I3521" s="1" t="s">
        <v>92</v>
      </c>
      <c r="J3521" s="1" t="s">
        <v>30057</v>
      </c>
      <c r="K3521" s="1" t="s">
        <v>27194</v>
      </c>
      <c r="L3521">
        <f>VLOOKUP(B3521,HIS退!B:F,5,FALSE)</f>
        <v>-3951.16</v>
      </c>
      <c r="M3521" t="e">
        <f>VLOOKUP(J3521,银行退!A:F,6,FALSE)</f>
        <v>#N/A</v>
      </c>
      <c r="N3521" t="e">
        <f>VLOOKUP(J3521,网银退汇!F:J,5,FALSE)</f>
        <v>#N/A</v>
      </c>
    </row>
    <row r="3522" spans="1:14" hidden="1">
      <c r="A3522" s="1" t="s">
        <v>30058</v>
      </c>
      <c r="B3522" s="1">
        <v>2175594</v>
      </c>
      <c r="C3522" s="1" t="s">
        <v>20504</v>
      </c>
      <c r="D3522" s="1" t="s">
        <v>20505</v>
      </c>
      <c r="E3522" s="1" t="s">
        <v>20506</v>
      </c>
      <c r="F3522" s="2">
        <v>3879.48</v>
      </c>
      <c r="G3522" s="1" t="s">
        <v>114</v>
      </c>
      <c r="H3522" s="1" t="s">
        <v>91</v>
      </c>
      <c r="I3522" s="1" t="s">
        <v>92</v>
      </c>
      <c r="J3522" s="1" t="s">
        <v>30059</v>
      </c>
      <c r="K3522" s="1" t="s">
        <v>30060</v>
      </c>
      <c r="L3522">
        <f>VLOOKUP(B3522,HIS退!B:F,5,FALSE)</f>
        <v>-3879.48</v>
      </c>
      <c r="M3522" t="e">
        <f>VLOOKUP(J3522,银行退!A:F,6,FALSE)</f>
        <v>#N/A</v>
      </c>
      <c r="N3522" t="e">
        <f>VLOOKUP(J3522,网银退汇!F:J,5,FALSE)</f>
        <v>#N/A</v>
      </c>
    </row>
    <row r="3523" spans="1:14" hidden="1">
      <c r="A3523" s="1" t="s">
        <v>30061</v>
      </c>
      <c r="B3523" s="1">
        <v>2175658</v>
      </c>
      <c r="C3523" s="1" t="s">
        <v>20508</v>
      </c>
      <c r="D3523" s="1" t="s">
        <v>20509</v>
      </c>
      <c r="E3523" s="1" t="s">
        <v>20510</v>
      </c>
      <c r="F3523" s="2">
        <v>6448.44</v>
      </c>
      <c r="G3523" s="1" t="s">
        <v>114</v>
      </c>
      <c r="H3523" s="1" t="s">
        <v>91</v>
      </c>
      <c r="I3523" s="1" t="s">
        <v>92</v>
      </c>
      <c r="J3523" s="1" t="s">
        <v>30062</v>
      </c>
      <c r="K3523" s="1" t="s">
        <v>30063</v>
      </c>
      <c r="L3523">
        <f>VLOOKUP(B3523,HIS退!B:F,5,FALSE)</f>
        <v>-6448.44</v>
      </c>
      <c r="M3523" t="e">
        <f>VLOOKUP(J3523,银行退!A:F,6,FALSE)</f>
        <v>#N/A</v>
      </c>
      <c r="N3523" t="e">
        <f>VLOOKUP(J3523,网银退汇!F:J,5,FALSE)</f>
        <v>#N/A</v>
      </c>
    </row>
    <row r="3524" spans="1:14" hidden="1">
      <c r="A3524" s="1" t="s">
        <v>30064</v>
      </c>
      <c r="B3524" s="1">
        <v>2175689</v>
      </c>
      <c r="C3524" s="1" t="s">
        <v>30065</v>
      </c>
      <c r="D3524" s="1" t="s">
        <v>20516</v>
      </c>
      <c r="E3524" s="1" t="s">
        <v>20517</v>
      </c>
      <c r="F3524" s="2">
        <v>6969.8</v>
      </c>
      <c r="G3524" s="1" t="s">
        <v>114</v>
      </c>
      <c r="H3524" s="1" t="s">
        <v>93</v>
      </c>
      <c r="I3524" s="1" t="s">
        <v>23</v>
      </c>
      <c r="J3524" s="1" t="s">
        <v>30066</v>
      </c>
      <c r="K3524" s="1" t="s">
        <v>30067</v>
      </c>
      <c r="L3524">
        <f>VLOOKUP(B3524,HIS退!B:F,5,FALSE)</f>
        <v>-6969.8</v>
      </c>
      <c r="M3524" t="e">
        <f>VLOOKUP(J3524,银行退!A:F,6,FALSE)</f>
        <v>#N/A</v>
      </c>
      <c r="N3524" t="str">
        <f>VLOOKUP(J3524,网银退汇!F:J,5,FALSE)</f>
        <v>20170922</v>
      </c>
    </row>
    <row r="3525" spans="1:14" hidden="1">
      <c r="A3525" s="1" t="s">
        <v>30068</v>
      </c>
      <c r="B3525" s="1">
        <v>2175667</v>
      </c>
      <c r="C3525" s="1" t="s">
        <v>20512</v>
      </c>
      <c r="D3525" s="1" t="s">
        <v>20513</v>
      </c>
      <c r="E3525" s="1" t="s">
        <v>20514</v>
      </c>
      <c r="F3525" s="2">
        <v>994.5</v>
      </c>
      <c r="G3525" s="1" t="s">
        <v>114</v>
      </c>
      <c r="H3525" s="1" t="s">
        <v>91</v>
      </c>
      <c r="I3525" s="1" t="s">
        <v>92</v>
      </c>
      <c r="J3525" s="1" t="s">
        <v>30069</v>
      </c>
      <c r="K3525" s="1" t="s">
        <v>14066</v>
      </c>
      <c r="L3525">
        <f>VLOOKUP(B3525,HIS退!B:F,5,FALSE)</f>
        <v>-994.5</v>
      </c>
      <c r="M3525" t="e">
        <f>VLOOKUP(J3525,银行退!A:F,6,FALSE)</f>
        <v>#N/A</v>
      </c>
      <c r="N3525" t="e">
        <f>VLOOKUP(J3525,网银退汇!F:J,5,FALSE)</f>
        <v>#N/A</v>
      </c>
    </row>
    <row r="3526" spans="1:14" hidden="1">
      <c r="A3526" s="1" t="s">
        <v>30070</v>
      </c>
      <c r="B3526" s="1">
        <v>2175701</v>
      </c>
      <c r="C3526" s="1" t="s">
        <v>20519</v>
      </c>
      <c r="D3526" s="1" t="s">
        <v>20520</v>
      </c>
      <c r="E3526" s="1" t="s">
        <v>20521</v>
      </c>
      <c r="F3526" s="2">
        <v>1169.57</v>
      </c>
      <c r="G3526" s="1" t="s">
        <v>114</v>
      </c>
      <c r="H3526" s="1" t="s">
        <v>91</v>
      </c>
      <c r="I3526" s="1" t="s">
        <v>92</v>
      </c>
      <c r="J3526" s="1" t="s">
        <v>30071</v>
      </c>
      <c r="K3526" s="1" t="s">
        <v>30072</v>
      </c>
      <c r="L3526">
        <f>VLOOKUP(B3526,HIS退!B:F,5,FALSE)</f>
        <v>-1169.57</v>
      </c>
      <c r="M3526" t="e">
        <f>VLOOKUP(J3526,银行退!A:F,6,FALSE)</f>
        <v>#N/A</v>
      </c>
      <c r="N3526" t="e">
        <f>VLOOKUP(J3526,网银退汇!F:J,5,FALSE)</f>
        <v>#N/A</v>
      </c>
    </row>
    <row r="3527" spans="1:14" hidden="1">
      <c r="A3527" s="1" t="s">
        <v>30073</v>
      </c>
      <c r="B3527" s="1">
        <v>2175715</v>
      </c>
      <c r="C3527" s="1" t="s">
        <v>20523</v>
      </c>
      <c r="D3527" s="1" t="s">
        <v>20524</v>
      </c>
      <c r="E3527" s="1" t="s">
        <v>20525</v>
      </c>
      <c r="F3527" s="2">
        <v>4479.42</v>
      </c>
      <c r="G3527" s="1" t="s">
        <v>114</v>
      </c>
      <c r="H3527" s="1" t="s">
        <v>91</v>
      </c>
      <c r="I3527" s="1" t="s">
        <v>92</v>
      </c>
      <c r="J3527" s="1" t="s">
        <v>30074</v>
      </c>
      <c r="K3527" s="1" t="s">
        <v>30075</v>
      </c>
      <c r="L3527">
        <f>VLOOKUP(B3527,HIS退!B:F,5,FALSE)</f>
        <v>-4479.42</v>
      </c>
      <c r="M3527" t="e">
        <f>VLOOKUP(J3527,银行退!A:F,6,FALSE)</f>
        <v>#N/A</v>
      </c>
      <c r="N3527" t="e">
        <f>VLOOKUP(J3527,网银退汇!F:J,5,FALSE)</f>
        <v>#N/A</v>
      </c>
    </row>
    <row r="3528" spans="1:14" hidden="1">
      <c r="A3528" s="1" t="s">
        <v>30076</v>
      </c>
      <c r="B3528" s="1">
        <v>2175821</v>
      </c>
      <c r="C3528" s="1" t="s">
        <v>20527</v>
      </c>
      <c r="D3528" s="1" t="s">
        <v>20528</v>
      </c>
      <c r="E3528" s="1" t="s">
        <v>20529</v>
      </c>
      <c r="F3528" s="2">
        <v>500</v>
      </c>
      <c r="G3528" s="1" t="s">
        <v>114</v>
      </c>
      <c r="H3528" s="1" t="s">
        <v>91</v>
      </c>
      <c r="I3528" s="1" t="s">
        <v>92</v>
      </c>
      <c r="J3528" s="1" t="s">
        <v>30077</v>
      </c>
      <c r="K3528" s="1" t="s">
        <v>30078</v>
      </c>
      <c r="L3528">
        <f>VLOOKUP(B3528,HIS退!B:F,5,FALSE)</f>
        <v>-500</v>
      </c>
      <c r="M3528" t="e">
        <f>VLOOKUP(J3528,银行退!A:F,6,FALSE)</f>
        <v>#N/A</v>
      </c>
      <c r="N3528" t="e">
        <f>VLOOKUP(J3528,网银退汇!F:J,5,FALSE)</f>
        <v>#N/A</v>
      </c>
    </row>
    <row r="3529" spans="1:14" hidden="1">
      <c r="A3529" s="1" t="s">
        <v>30079</v>
      </c>
      <c r="B3529" s="1">
        <v>2175872</v>
      </c>
      <c r="C3529" s="1" t="s">
        <v>20531</v>
      </c>
      <c r="D3529" s="1" t="s">
        <v>20532</v>
      </c>
      <c r="E3529" s="1" t="s">
        <v>20533</v>
      </c>
      <c r="F3529" s="2">
        <v>4062.96</v>
      </c>
      <c r="G3529" s="1" t="s">
        <v>114</v>
      </c>
      <c r="H3529" s="1" t="s">
        <v>91</v>
      </c>
      <c r="I3529" s="1" t="s">
        <v>92</v>
      </c>
      <c r="J3529" s="1" t="s">
        <v>30080</v>
      </c>
      <c r="K3529" s="1" t="s">
        <v>30081</v>
      </c>
      <c r="L3529">
        <f>VLOOKUP(B3529,HIS退!B:F,5,FALSE)</f>
        <v>-4062.96</v>
      </c>
      <c r="M3529" t="e">
        <f>VLOOKUP(J3529,银行退!A:F,6,FALSE)</f>
        <v>#N/A</v>
      </c>
      <c r="N3529" t="e">
        <f>VLOOKUP(J3529,网银退汇!F:J,5,FALSE)</f>
        <v>#N/A</v>
      </c>
    </row>
    <row r="3530" spans="1:14" hidden="1">
      <c r="A3530" s="1" t="s">
        <v>30082</v>
      </c>
      <c r="B3530" s="1">
        <v>2175888</v>
      </c>
      <c r="C3530" s="1" t="s">
        <v>20535</v>
      </c>
      <c r="D3530" s="1" t="s">
        <v>20536</v>
      </c>
      <c r="E3530" s="1" t="s">
        <v>20537</v>
      </c>
      <c r="F3530" s="2">
        <v>14000</v>
      </c>
      <c r="G3530" s="1" t="s">
        <v>114</v>
      </c>
      <c r="H3530" s="1" t="s">
        <v>91</v>
      </c>
      <c r="I3530" s="1" t="s">
        <v>92</v>
      </c>
      <c r="J3530" s="1" t="s">
        <v>30083</v>
      </c>
      <c r="K3530" s="1" t="s">
        <v>30084</v>
      </c>
      <c r="L3530">
        <f>VLOOKUP(B3530,HIS退!B:F,5,FALSE)</f>
        <v>-14000</v>
      </c>
      <c r="M3530" t="e">
        <f>VLOOKUP(J3530,银行退!A:F,6,FALSE)</f>
        <v>#N/A</v>
      </c>
      <c r="N3530" t="e">
        <f>VLOOKUP(J3530,网银退汇!F:J,5,FALSE)</f>
        <v>#N/A</v>
      </c>
    </row>
    <row r="3531" spans="1:14" hidden="1">
      <c r="A3531" s="1" t="s">
        <v>30085</v>
      </c>
      <c r="B3531" s="1">
        <v>2175909</v>
      </c>
      <c r="C3531" s="1" t="s">
        <v>20539</v>
      </c>
      <c r="D3531" s="1" t="s">
        <v>20540</v>
      </c>
      <c r="E3531" s="1" t="s">
        <v>20541</v>
      </c>
      <c r="F3531" s="2">
        <v>570</v>
      </c>
      <c r="G3531" s="1" t="s">
        <v>114</v>
      </c>
      <c r="H3531" s="1" t="s">
        <v>91</v>
      </c>
      <c r="I3531" s="1" t="s">
        <v>92</v>
      </c>
      <c r="J3531" s="1" t="s">
        <v>30086</v>
      </c>
      <c r="K3531" s="1" t="s">
        <v>30087</v>
      </c>
      <c r="L3531">
        <f>VLOOKUP(B3531,HIS退!B:F,5,FALSE)</f>
        <v>-570</v>
      </c>
      <c r="M3531" t="e">
        <f>VLOOKUP(J3531,银行退!A:F,6,FALSE)</f>
        <v>#N/A</v>
      </c>
      <c r="N3531" t="e">
        <f>VLOOKUP(J3531,网银退汇!F:J,5,FALSE)</f>
        <v>#N/A</v>
      </c>
    </row>
    <row r="3532" spans="1:14" hidden="1">
      <c r="A3532" s="1" t="s">
        <v>30088</v>
      </c>
      <c r="B3532" s="1">
        <v>2175963</v>
      </c>
      <c r="C3532" s="1" t="s">
        <v>20543</v>
      </c>
      <c r="D3532" s="1" t="s">
        <v>20544</v>
      </c>
      <c r="E3532" s="1" t="s">
        <v>20545</v>
      </c>
      <c r="F3532" s="2">
        <v>1527.65</v>
      </c>
      <c r="G3532" s="1" t="s">
        <v>114</v>
      </c>
      <c r="H3532" s="1" t="s">
        <v>91</v>
      </c>
      <c r="I3532" s="1" t="s">
        <v>92</v>
      </c>
      <c r="J3532" s="1" t="s">
        <v>30089</v>
      </c>
      <c r="K3532" s="1" t="s">
        <v>30090</v>
      </c>
      <c r="L3532">
        <f>VLOOKUP(B3532,HIS退!B:F,5,FALSE)</f>
        <v>-1527.65</v>
      </c>
      <c r="M3532" t="e">
        <f>VLOOKUP(J3532,银行退!A:F,6,FALSE)</f>
        <v>#N/A</v>
      </c>
      <c r="N3532" t="e">
        <f>VLOOKUP(J3532,网银退汇!F:J,5,FALSE)</f>
        <v>#N/A</v>
      </c>
    </row>
    <row r="3533" spans="1:14" hidden="1">
      <c r="A3533" s="1" t="s">
        <v>30091</v>
      </c>
      <c r="B3533" s="1">
        <v>2176010</v>
      </c>
      <c r="C3533" s="1" t="s">
        <v>20547</v>
      </c>
      <c r="D3533" s="1" t="s">
        <v>20548</v>
      </c>
      <c r="E3533" s="1" t="s">
        <v>20549</v>
      </c>
      <c r="F3533" s="2">
        <v>22.84</v>
      </c>
      <c r="G3533" s="1" t="s">
        <v>114</v>
      </c>
      <c r="H3533" s="1" t="s">
        <v>91</v>
      </c>
      <c r="I3533" s="1" t="s">
        <v>92</v>
      </c>
      <c r="J3533" s="1" t="s">
        <v>30092</v>
      </c>
      <c r="K3533" s="1" t="s">
        <v>30093</v>
      </c>
      <c r="L3533">
        <f>VLOOKUP(B3533,HIS退!B:F,5,FALSE)</f>
        <v>-22.84</v>
      </c>
      <c r="M3533" t="e">
        <f>VLOOKUP(J3533,银行退!A:F,6,FALSE)</f>
        <v>#N/A</v>
      </c>
      <c r="N3533" t="e">
        <f>VLOOKUP(J3533,网银退汇!F:J,5,FALSE)</f>
        <v>#N/A</v>
      </c>
    </row>
    <row r="3534" spans="1:14" hidden="1">
      <c r="A3534" s="1" t="s">
        <v>30094</v>
      </c>
      <c r="B3534" s="1">
        <v>2176178</v>
      </c>
      <c r="C3534" s="1" t="s">
        <v>20551</v>
      </c>
      <c r="D3534" s="1" t="s">
        <v>20552</v>
      </c>
      <c r="E3534" s="1" t="s">
        <v>20553</v>
      </c>
      <c r="F3534" s="2">
        <v>700</v>
      </c>
      <c r="G3534" s="1" t="s">
        <v>114</v>
      </c>
      <c r="H3534" s="1" t="s">
        <v>91</v>
      </c>
      <c r="I3534" s="1" t="s">
        <v>92</v>
      </c>
      <c r="J3534" s="1" t="s">
        <v>30095</v>
      </c>
      <c r="K3534" s="1" t="s">
        <v>30096</v>
      </c>
      <c r="L3534">
        <f>VLOOKUP(B3534,HIS退!B:F,5,FALSE)</f>
        <v>-700</v>
      </c>
      <c r="M3534" t="e">
        <f>VLOOKUP(J3534,银行退!A:F,6,FALSE)</f>
        <v>#N/A</v>
      </c>
      <c r="N3534" t="e">
        <f>VLOOKUP(J3534,网银退汇!F:J,5,FALSE)</f>
        <v>#N/A</v>
      </c>
    </row>
    <row r="3535" spans="1:14" hidden="1">
      <c r="A3535" s="1" t="s">
        <v>30097</v>
      </c>
      <c r="B3535" s="1">
        <v>2176187</v>
      </c>
      <c r="C3535" s="1" t="s">
        <v>20555</v>
      </c>
      <c r="D3535" s="1" t="s">
        <v>20556</v>
      </c>
      <c r="E3535" s="1" t="s">
        <v>20557</v>
      </c>
      <c r="F3535" s="2">
        <v>10337.959999999999</v>
      </c>
      <c r="G3535" s="1" t="s">
        <v>114</v>
      </c>
      <c r="H3535" s="1" t="s">
        <v>91</v>
      </c>
      <c r="I3535" s="1" t="s">
        <v>92</v>
      </c>
      <c r="J3535" s="1" t="s">
        <v>30098</v>
      </c>
      <c r="K3535" s="1" t="s">
        <v>30099</v>
      </c>
      <c r="L3535">
        <f>VLOOKUP(B3535,HIS退!B:F,5,FALSE)</f>
        <v>-10337.959999999999</v>
      </c>
      <c r="M3535" t="e">
        <f>VLOOKUP(J3535,银行退!A:F,6,FALSE)</f>
        <v>#N/A</v>
      </c>
      <c r="N3535" t="e">
        <f>VLOOKUP(J3535,网银退汇!F:J,5,FALSE)</f>
        <v>#N/A</v>
      </c>
    </row>
    <row r="3536" spans="1:14" hidden="1">
      <c r="A3536" s="1" t="s">
        <v>30100</v>
      </c>
      <c r="B3536" s="1">
        <v>2176195</v>
      </c>
      <c r="C3536" s="1" t="s">
        <v>20559</v>
      </c>
      <c r="D3536" s="1" t="s">
        <v>20560</v>
      </c>
      <c r="E3536" s="1" t="s">
        <v>20561</v>
      </c>
      <c r="F3536" s="2">
        <v>2500</v>
      </c>
      <c r="G3536" s="1" t="s">
        <v>114</v>
      </c>
      <c r="H3536" s="1" t="s">
        <v>91</v>
      </c>
      <c r="I3536" s="1" t="s">
        <v>92</v>
      </c>
      <c r="J3536" s="1" t="s">
        <v>30101</v>
      </c>
      <c r="K3536" s="1" t="s">
        <v>30102</v>
      </c>
      <c r="L3536">
        <f>VLOOKUP(B3536,HIS退!B:F,5,FALSE)</f>
        <v>-2500</v>
      </c>
      <c r="M3536" t="e">
        <f>VLOOKUP(J3536,银行退!A:F,6,FALSE)</f>
        <v>#N/A</v>
      </c>
      <c r="N3536" t="e">
        <f>VLOOKUP(J3536,网银退汇!F:J,5,FALSE)</f>
        <v>#N/A</v>
      </c>
    </row>
    <row r="3537" spans="1:14" hidden="1">
      <c r="A3537" s="1" t="s">
        <v>30103</v>
      </c>
      <c r="B3537" s="1">
        <v>2176321</v>
      </c>
      <c r="C3537" s="1" t="s">
        <v>20563</v>
      </c>
      <c r="D3537" s="1" t="s">
        <v>18478</v>
      </c>
      <c r="E3537" s="1" t="s">
        <v>18479</v>
      </c>
      <c r="F3537" s="2">
        <v>500</v>
      </c>
      <c r="G3537" s="1" t="s">
        <v>114</v>
      </c>
      <c r="H3537" s="1" t="s">
        <v>91</v>
      </c>
      <c r="I3537" s="1" t="s">
        <v>92</v>
      </c>
      <c r="J3537" s="1" t="s">
        <v>30104</v>
      </c>
      <c r="K3537" s="1" t="s">
        <v>28422</v>
      </c>
      <c r="L3537">
        <f>VLOOKUP(B3537,HIS退!B:F,5,FALSE)</f>
        <v>-500</v>
      </c>
      <c r="M3537" t="e">
        <f>VLOOKUP(J3537,银行退!A:F,6,FALSE)</f>
        <v>#N/A</v>
      </c>
      <c r="N3537" t="e">
        <f>VLOOKUP(J3537,网银退汇!F:J,5,FALSE)</f>
        <v>#N/A</v>
      </c>
    </row>
    <row r="3538" spans="1:14" hidden="1">
      <c r="A3538" s="1" t="s">
        <v>30105</v>
      </c>
      <c r="B3538" s="1">
        <v>2176365</v>
      </c>
      <c r="C3538" s="1" t="s">
        <v>20565</v>
      </c>
      <c r="D3538" s="1" t="s">
        <v>20566</v>
      </c>
      <c r="E3538" s="1" t="s">
        <v>20567</v>
      </c>
      <c r="F3538" s="2">
        <v>677.94</v>
      </c>
      <c r="G3538" s="1" t="s">
        <v>114</v>
      </c>
      <c r="H3538" s="1" t="s">
        <v>91</v>
      </c>
      <c r="I3538" s="1" t="s">
        <v>92</v>
      </c>
      <c r="J3538" s="1" t="s">
        <v>30106</v>
      </c>
      <c r="K3538" s="1" t="s">
        <v>30107</v>
      </c>
      <c r="L3538">
        <f>VLOOKUP(B3538,HIS退!B:F,5,FALSE)</f>
        <v>-677.94</v>
      </c>
      <c r="M3538" t="e">
        <f>VLOOKUP(J3538,银行退!A:F,6,FALSE)</f>
        <v>#N/A</v>
      </c>
      <c r="N3538" t="e">
        <f>VLOOKUP(J3538,网银退汇!F:J,5,FALSE)</f>
        <v>#N/A</v>
      </c>
    </row>
    <row r="3539" spans="1:14" hidden="1">
      <c r="A3539" s="1" t="s">
        <v>30108</v>
      </c>
      <c r="B3539" s="1">
        <v>2176385</v>
      </c>
      <c r="C3539" s="1" t="s">
        <v>20569</v>
      </c>
      <c r="D3539" s="1" t="s">
        <v>20570</v>
      </c>
      <c r="E3539" s="1" t="s">
        <v>20571</v>
      </c>
      <c r="F3539" s="2">
        <v>1000</v>
      </c>
      <c r="G3539" s="1" t="s">
        <v>114</v>
      </c>
      <c r="H3539" s="1" t="s">
        <v>91</v>
      </c>
      <c r="I3539" s="1" t="s">
        <v>92</v>
      </c>
      <c r="J3539" s="1" t="s">
        <v>30109</v>
      </c>
      <c r="K3539" s="1" t="s">
        <v>30110</v>
      </c>
      <c r="L3539">
        <f>VLOOKUP(B3539,HIS退!B:F,5,FALSE)</f>
        <v>-1000</v>
      </c>
      <c r="M3539" t="e">
        <f>VLOOKUP(J3539,银行退!A:F,6,FALSE)</f>
        <v>#N/A</v>
      </c>
      <c r="N3539" t="e">
        <f>VLOOKUP(J3539,网银退汇!F:J,5,FALSE)</f>
        <v>#N/A</v>
      </c>
    </row>
    <row r="3540" spans="1:14" hidden="1">
      <c r="A3540" s="1" t="s">
        <v>30111</v>
      </c>
      <c r="B3540" s="1">
        <v>2176440</v>
      </c>
      <c r="C3540" s="1" t="s">
        <v>20573</v>
      </c>
      <c r="D3540" s="1" t="s">
        <v>20574</v>
      </c>
      <c r="E3540" s="1" t="s">
        <v>1111</v>
      </c>
      <c r="F3540" s="2">
        <v>27.82</v>
      </c>
      <c r="G3540" s="1" t="s">
        <v>114</v>
      </c>
      <c r="H3540" s="1" t="s">
        <v>91</v>
      </c>
      <c r="I3540" s="1" t="s">
        <v>92</v>
      </c>
      <c r="J3540" s="1" t="s">
        <v>30112</v>
      </c>
      <c r="K3540" s="1" t="s">
        <v>30113</v>
      </c>
      <c r="L3540">
        <f>VLOOKUP(B3540,HIS退!B:F,5,FALSE)</f>
        <v>-27.82</v>
      </c>
      <c r="M3540" t="e">
        <f>VLOOKUP(J3540,银行退!A:F,6,FALSE)</f>
        <v>#N/A</v>
      </c>
      <c r="N3540" t="e">
        <f>VLOOKUP(J3540,网银退汇!F:J,5,FALSE)</f>
        <v>#N/A</v>
      </c>
    </row>
    <row r="3541" spans="1:14" hidden="1">
      <c r="A3541" s="1" t="s">
        <v>30114</v>
      </c>
      <c r="B3541" s="1">
        <v>2176642</v>
      </c>
      <c r="C3541" s="1" t="s">
        <v>30115</v>
      </c>
      <c r="D3541" s="1" t="s">
        <v>20576</v>
      </c>
      <c r="E3541" s="1" t="s">
        <v>20577</v>
      </c>
      <c r="F3541" s="2">
        <v>100</v>
      </c>
      <c r="G3541" s="1" t="s">
        <v>114</v>
      </c>
      <c r="H3541" s="1" t="s">
        <v>93</v>
      </c>
      <c r="I3541" s="1" t="s">
        <v>23</v>
      </c>
      <c r="J3541" s="1" t="s">
        <v>30116</v>
      </c>
      <c r="K3541" s="1" t="s">
        <v>30117</v>
      </c>
      <c r="L3541">
        <f>VLOOKUP(B3541,HIS退!B:F,5,FALSE)</f>
        <v>-100</v>
      </c>
      <c r="M3541" t="e">
        <f>VLOOKUP(J3541,银行退!A:F,6,FALSE)</f>
        <v>#N/A</v>
      </c>
      <c r="N3541" t="str">
        <f>VLOOKUP(J3541,网银退汇!F:J,5,FALSE)</f>
        <v>20170922</v>
      </c>
    </row>
    <row r="3542" spans="1:14" hidden="1">
      <c r="A3542" s="1" t="s">
        <v>30118</v>
      </c>
      <c r="B3542" s="1">
        <v>2176682</v>
      </c>
      <c r="C3542" s="1" t="s">
        <v>30119</v>
      </c>
      <c r="D3542" s="1" t="s">
        <v>20579</v>
      </c>
      <c r="E3542" s="1" t="s">
        <v>20580</v>
      </c>
      <c r="F3542" s="2">
        <v>10000</v>
      </c>
      <c r="G3542" s="1" t="s">
        <v>114</v>
      </c>
      <c r="H3542" s="1" t="s">
        <v>93</v>
      </c>
      <c r="I3542" s="1" t="s">
        <v>23</v>
      </c>
      <c r="J3542" s="1" t="s">
        <v>30120</v>
      </c>
      <c r="K3542" s="1" t="s">
        <v>30121</v>
      </c>
      <c r="L3542">
        <f>VLOOKUP(B3542,HIS退!B:F,5,FALSE)</f>
        <v>-10000</v>
      </c>
      <c r="M3542" t="e">
        <f>VLOOKUP(J3542,银行退!A:F,6,FALSE)</f>
        <v>#N/A</v>
      </c>
      <c r="N3542" t="str">
        <f>VLOOKUP(J3542,网银退汇!F:J,5,FALSE)</f>
        <v>20170922</v>
      </c>
    </row>
    <row r="3543" spans="1:14" hidden="1">
      <c r="A3543" s="1" t="s">
        <v>30122</v>
      </c>
      <c r="B3543" s="1">
        <v>2176693</v>
      </c>
      <c r="C3543" s="1" t="s">
        <v>30123</v>
      </c>
      <c r="D3543" s="1" t="s">
        <v>20579</v>
      </c>
      <c r="E3543" s="1" t="s">
        <v>20580</v>
      </c>
      <c r="F3543" s="2">
        <v>10000</v>
      </c>
      <c r="G3543" s="1" t="s">
        <v>114</v>
      </c>
      <c r="H3543" s="1" t="s">
        <v>93</v>
      </c>
      <c r="I3543" s="1" t="s">
        <v>23</v>
      </c>
      <c r="J3543" s="1" t="s">
        <v>30124</v>
      </c>
      <c r="K3543" s="1" t="s">
        <v>30121</v>
      </c>
      <c r="L3543">
        <f>VLOOKUP(B3543,HIS退!B:F,5,FALSE)</f>
        <v>-10000</v>
      </c>
      <c r="M3543" t="e">
        <f>VLOOKUP(J3543,银行退!A:F,6,FALSE)</f>
        <v>#N/A</v>
      </c>
      <c r="N3543" t="str">
        <f>VLOOKUP(J3543,网银退汇!F:J,5,FALSE)</f>
        <v>20170922</v>
      </c>
    </row>
    <row r="3544" spans="1:14" hidden="1">
      <c r="A3544" s="1" t="s">
        <v>30125</v>
      </c>
      <c r="B3544" s="1">
        <v>2176699</v>
      </c>
      <c r="C3544" s="1" t="s">
        <v>30126</v>
      </c>
      <c r="D3544" s="1" t="s">
        <v>20579</v>
      </c>
      <c r="E3544" s="1" t="s">
        <v>20580</v>
      </c>
      <c r="F3544" s="2">
        <v>4980.38</v>
      </c>
      <c r="G3544" s="1" t="s">
        <v>114</v>
      </c>
      <c r="H3544" s="1" t="s">
        <v>93</v>
      </c>
      <c r="I3544" s="1" t="s">
        <v>23</v>
      </c>
      <c r="J3544" s="1" t="s">
        <v>30127</v>
      </c>
      <c r="K3544" s="1" t="s">
        <v>30121</v>
      </c>
      <c r="L3544">
        <f>VLOOKUP(B3544,HIS退!B:F,5,FALSE)</f>
        <v>-4980.38</v>
      </c>
      <c r="M3544" t="e">
        <f>VLOOKUP(J3544,银行退!A:F,6,FALSE)</f>
        <v>#N/A</v>
      </c>
      <c r="N3544" t="str">
        <f>VLOOKUP(J3544,网银退汇!F:J,5,FALSE)</f>
        <v>20170922</v>
      </c>
    </row>
    <row r="3545" spans="1:14" hidden="1">
      <c r="A3545" s="1" t="s">
        <v>30128</v>
      </c>
      <c r="B3545" s="1">
        <v>2176704</v>
      </c>
      <c r="C3545" s="1" t="s">
        <v>20584</v>
      </c>
      <c r="D3545" s="1" t="s">
        <v>20585</v>
      </c>
      <c r="E3545" s="1" t="s">
        <v>62</v>
      </c>
      <c r="F3545" s="2">
        <v>82.86</v>
      </c>
      <c r="G3545" s="1" t="s">
        <v>114</v>
      </c>
      <c r="H3545" s="1" t="s">
        <v>91</v>
      </c>
      <c r="I3545" s="1" t="s">
        <v>92</v>
      </c>
      <c r="J3545" s="1" t="s">
        <v>30129</v>
      </c>
      <c r="K3545" s="1" t="s">
        <v>30130</v>
      </c>
      <c r="L3545">
        <f>VLOOKUP(B3545,HIS退!B:F,5,FALSE)</f>
        <v>-82.86</v>
      </c>
      <c r="M3545" t="e">
        <f>VLOOKUP(J3545,银行退!A:F,6,FALSE)</f>
        <v>#N/A</v>
      </c>
      <c r="N3545" t="e">
        <f>VLOOKUP(J3545,网银退汇!F:J,5,FALSE)</f>
        <v>#N/A</v>
      </c>
    </row>
    <row r="3546" spans="1:14" hidden="1">
      <c r="A3546" s="1" t="s">
        <v>30131</v>
      </c>
      <c r="B3546" s="1">
        <v>2176716</v>
      </c>
      <c r="C3546" s="1" t="s">
        <v>30132</v>
      </c>
      <c r="D3546" s="1" t="s">
        <v>20587</v>
      </c>
      <c r="E3546" s="1" t="s">
        <v>20588</v>
      </c>
      <c r="F3546" s="2">
        <v>2518.83</v>
      </c>
      <c r="G3546" s="1" t="s">
        <v>114</v>
      </c>
      <c r="H3546" s="1" t="s">
        <v>93</v>
      </c>
      <c r="I3546" s="1" t="s">
        <v>23</v>
      </c>
      <c r="J3546" s="1" t="s">
        <v>30133</v>
      </c>
      <c r="K3546" s="1" t="s">
        <v>30134</v>
      </c>
      <c r="L3546">
        <f>VLOOKUP(B3546,HIS退!B:F,5,FALSE)</f>
        <v>-2518.83</v>
      </c>
      <c r="M3546" t="e">
        <f>VLOOKUP(J3546,银行退!A:F,6,FALSE)</f>
        <v>#N/A</v>
      </c>
      <c r="N3546" t="str">
        <f>VLOOKUP(J3546,网银退汇!F:J,5,FALSE)</f>
        <v>20170922</v>
      </c>
    </row>
    <row r="3547" spans="1:14" hidden="1">
      <c r="A3547" s="1" t="s">
        <v>30135</v>
      </c>
      <c r="B3547" s="1">
        <v>2176776</v>
      </c>
      <c r="C3547" s="1" t="s">
        <v>20590</v>
      </c>
      <c r="D3547" s="1" t="s">
        <v>20591</v>
      </c>
      <c r="E3547" s="1" t="s">
        <v>20592</v>
      </c>
      <c r="F3547" s="2">
        <v>1517.49</v>
      </c>
      <c r="G3547" s="1" t="s">
        <v>114</v>
      </c>
      <c r="H3547" s="1" t="s">
        <v>91</v>
      </c>
      <c r="I3547" s="1" t="s">
        <v>92</v>
      </c>
      <c r="J3547" s="1" t="s">
        <v>30136</v>
      </c>
      <c r="K3547" s="1" t="s">
        <v>30137</v>
      </c>
      <c r="L3547">
        <f>VLOOKUP(B3547,HIS退!B:F,5,FALSE)</f>
        <v>-1517.49</v>
      </c>
      <c r="M3547" t="e">
        <f>VLOOKUP(J3547,银行退!A:F,6,FALSE)</f>
        <v>#N/A</v>
      </c>
      <c r="N3547" t="e">
        <f>VLOOKUP(J3547,网银退汇!F:J,5,FALSE)</f>
        <v>#N/A</v>
      </c>
    </row>
    <row r="3548" spans="1:14" hidden="1">
      <c r="A3548" s="1" t="s">
        <v>30138</v>
      </c>
      <c r="B3548" s="1">
        <v>2176793</v>
      </c>
      <c r="C3548" s="1" t="s">
        <v>20594</v>
      </c>
      <c r="D3548" s="1" t="s">
        <v>20595</v>
      </c>
      <c r="E3548" s="1" t="s">
        <v>20596</v>
      </c>
      <c r="F3548" s="2">
        <v>1000</v>
      </c>
      <c r="G3548" s="1" t="s">
        <v>114</v>
      </c>
      <c r="H3548" s="1" t="s">
        <v>91</v>
      </c>
      <c r="I3548" s="1" t="s">
        <v>92</v>
      </c>
      <c r="J3548" s="1" t="s">
        <v>30139</v>
      </c>
      <c r="K3548" s="1" t="s">
        <v>30140</v>
      </c>
      <c r="L3548">
        <f>VLOOKUP(B3548,HIS退!B:F,5,FALSE)</f>
        <v>-1000</v>
      </c>
      <c r="M3548" t="e">
        <f>VLOOKUP(J3548,银行退!A:F,6,FALSE)</f>
        <v>#N/A</v>
      </c>
      <c r="N3548" t="e">
        <f>VLOOKUP(J3548,网银退汇!F:J,5,FALSE)</f>
        <v>#N/A</v>
      </c>
    </row>
    <row r="3549" spans="1:14" hidden="1">
      <c r="A3549" s="1" t="s">
        <v>30141</v>
      </c>
      <c r="B3549" s="1">
        <v>2176804</v>
      </c>
      <c r="C3549" s="1" t="s">
        <v>20598</v>
      </c>
      <c r="D3549" s="1" t="s">
        <v>20595</v>
      </c>
      <c r="E3549" s="1" t="s">
        <v>20596</v>
      </c>
      <c r="F3549" s="2">
        <v>731.2</v>
      </c>
      <c r="G3549" s="1" t="s">
        <v>114</v>
      </c>
      <c r="H3549" s="1" t="s">
        <v>91</v>
      </c>
      <c r="I3549" s="1" t="s">
        <v>92</v>
      </c>
      <c r="J3549" s="1" t="s">
        <v>30142</v>
      </c>
      <c r="K3549" s="1" t="s">
        <v>30140</v>
      </c>
      <c r="L3549">
        <f>VLOOKUP(B3549,HIS退!B:F,5,FALSE)</f>
        <v>-731.2</v>
      </c>
      <c r="M3549" t="e">
        <f>VLOOKUP(J3549,银行退!A:F,6,FALSE)</f>
        <v>#N/A</v>
      </c>
      <c r="N3549" t="e">
        <f>VLOOKUP(J3549,网银退汇!F:J,5,FALSE)</f>
        <v>#N/A</v>
      </c>
    </row>
    <row r="3550" spans="1:14" hidden="1">
      <c r="A3550" s="1" t="s">
        <v>30143</v>
      </c>
      <c r="B3550" s="1">
        <v>2176864</v>
      </c>
      <c r="C3550" s="1" t="s">
        <v>20600</v>
      </c>
      <c r="D3550" s="1" t="s">
        <v>20601</v>
      </c>
      <c r="E3550" s="1" t="s">
        <v>20602</v>
      </c>
      <c r="F3550" s="2">
        <v>4389.29</v>
      </c>
      <c r="G3550" s="1" t="s">
        <v>114</v>
      </c>
      <c r="H3550" s="1" t="s">
        <v>91</v>
      </c>
      <c r="I3550" s="1" t="s">
        <v>92</v>
      </c>
      <c r="J3550" s="1" t="s">
        <v>30144</v>
      </c>
      <c r="K3550" s="1" t="s">
        <v>30145</v>
      </c>
      <c r="L3550">
        <f>VLOOKUP(B3550,HIS退!B:F,5,FALSE)</f>
        <v>-4389.29</v>
      </c>
      <c r="M3550" t="e">
        <f>VLOOKUP(J3550,银行退!A:F,6,FALSE)</f>
        <v>#N/A</v>
      </c>
      <c r="N3550" t="e">
        <f>VLOOKUP(J3550,网银退汇!F:J,5,FALSE)</f>
        <v>#N/A</v>
      </c>
    </row>
    <row r="3551" spans="1:14" hidden="1">
      <c r="A3551" s="1" t="s">
        <v>30146</v>
      </c>
      <c r="B3551" s="1">
        <v>2176902</v>
      </c>
      <c r="C3551" s="1" t="s">
        <v>20604</v>
      </c>
      <c r="D3551" s="1" t="s">
        <v>20605</v>
      </c>
      <c r="E3551" s="1" t="s">
        <v>20606</v>
      </c>
      <c r="F3551" s="2">
        <v>454.56</v>
      </c>
      <c r="G3551" s="1" t="s">
        <v>114</v>
      </c>
      <c r="H3551" s="1" t="s">
        <v>91</v>
      </c>
      <c r="I3551" s="1" t="s">
        <v>92</v>
      </c>
      <c r="J3551" s="1" t="s">
        <v>30147</v>
      </c>
      <c r="K3551" s="1" t="s">
        <v>30148</v>
      </c>
      <c r="L3551">
        <f>VLOOKUP(B3551,HIS退!B:F,5,FALSE)</f>
        <v>-454.56</v>
      </c>
      <c r="M3551" t="e">
        <f>VLOOKUP(J3551,银行退!A:F,6,FALSE)</f>
        <v>#N/A</v>
      </c>
      <c r="N3551" t="e">
        <f>VLOOKUP(J3551,网银退汇!F:J,5,FALSE)</f>
        <v>#N/A</v>
      </c>
    </row>
    <row r="3552" spans="1:14" hidden="1">
      <c r="A3552" s="1" t="s">
        <v>30149</v>
      </c>
      <c r="B3552" s="1">
        <v>2176936</v>
      </c>
      <c r="C3552" s="1" t="s">
        <v>20612</v>
      </c>
      <c r="D3552" s="1" t="s">
        <v>20613</v>
      </c>
      <c r="E3552" s="1" t="s">
        <v>20614</v>
      </c>
      <c r="F3552" s="2">
        <v>190</v>
      </c>
      <c r="G3552" s="1" t="s">
        <v>114</v>
      </c>
      <c r="H3552" s="1" t="s">
        <v>91</v>
      </c>
      <c r="I3552" s="1" t="s">
        <v>92</v>
      </c>
      <c r="J3552" s="1" t="s">
        <v>30150</v>
      </c>
      <c r="K3552" s="1" t="s">
        <v>30151</v>
      </c>
      <c r="L3552">
        <f>VLOOKUP(B3552,HIS退!B:F,5,FALSE)</f>
        <v>-190</v>
      </c>
      <c r="M3552" t="e">
        <f>VLOOKUP(J3552,银行退!A:F,6,FALSE)</f>
        <v>#N/A</v>
      </c>
      <c r="N3552" t="e">
        <f>VLOOKUP(J3552,网银退汇!F:J,5,FALSE)</f>
        <v>#N/A</v>
      </c>
    </row>
    <row r="3553" spans="1:14" hidden="1">
      <c r="A3553" s="1" t="s">
        <v>30152</v>
      </c>
      <c r="B3553" s="1">
        <v>2176934</v>
      </c>
      <c r="C3553" s="1" t="s">
        <v>20608</v>
      </c>
      <c r="D3553" s="1" t="s">
        <v>20609</v>
      </c>
      <c r="E3553" s="1" t="s">
        <v>20610</v>
      </c>
      <c r="F3553" s="2">
        <v>860.5</v>
      </c>
      <c r="G3553" s="1" t="s">
        <v>114</v>
      </c>
      <c r="H3553" s="1" t="s">
        <v>91</v>
      </c>
      <c r="I3553" s="1" t="s">
        <v>92</v>
      </c>
      <c r="J3553" s="1" t="s">
        <v>30153</v>
      </c>
      <c r="K3553" s="1" t="s">
        <v>30154</v>
      </c>
      <c r="L3553">
        <f>VLOOKUP(B3553,HIS退!B:F,5,FALSE)</f>
        <v>-860.5</v>
      </c>
      <c r="M3553" t="e">
        <f>VLOOKUP(J3553,银行退!A:F,6,FALSE)</f>
        <v>#N/A</v>
      </c>
      <c r="N3553" t="e">
        <f>VLOOKUP(J3553,网银退汇!F:J,5,FALSE)</f>
        <v>#N/A</v>
      </c>
    </row>
    <row r="3554" spans="1:14" hidden="1">
      <c r="A3554" s="1" t="s">
        <v>30155</v>
      </c>
      <c r="B3554" s="1">
        <v>2176954</v>
      </c>
      <c r="C3554" s="1" t="s">
        <v>20616</v>
      </c>
      <c r="D3554" s="1" t="s">
        <v>20617</v>
      </c>
      <c r="E3554" s="1" t="s">
        <v>20618</v>
      </c>
      <c r="F3554" s="2">
        <v>106.4</v>
      </c>
      <c r="G3554" s="1" t="s">
        <v>114</v>
      </c>
      <c r="H3554" s="1" t="s">
        <v>91</v>
      </c>
      <c r="I3554" s="1" t="s">
        <v>92</v>
      </c>
      <c r="J3554" s="1" t="s">
        <v>30156</v>
      </c>
      <c r="K3554" s="1" t="s">
        <v>30157</v>
      </c>
      <c r="L3554">
        <f>VLOOKUP(B3554,HIS退!B:F,5,FALSE)</f>
        <v>-106.4</v>
      </c>
      <c r="M3554" t="e">
        <f>VLOOKUP(J3554,银行退!A:F,6,FALSE)</f>
        <v>#N/A</v>
      </c>
      <c r="N3554" t="e">
        <f>VLOOKUP(J3554,网银退汇!F:J,5,FALSE)</f>
        <v>#N/A</v>
      </c>
    </row>
    <row r="3555" spans="1:14" hidden="1">
      <c r="A3555" s="1" t="s">
        <v>30158</v>
      </c>
      <c r="B3555" s="1">
        <v>2176960</v>
      </c>
      <c r="C3555" s="1" t="s">
        <v>20620</v>
      </c>
      <c r="D3555" s="1" t="s">
        <v>20621</v>
      </c>
      <c r="E3555" s="1" t="s">
        <v>20622</v>
      </c>
      <c r="F3555" s="2">
        <v>62</v>
      </c>
      <c r="G3555" s="1" t="s">
        <v>114</v>
      </c>
      <c r="H3555" s="1" t="s">
        <v>91</v>
      </c>
      <c r="I3555" s="1" t="s">
        <v>92</v>
      </c>
      <c r="J3555" s="1" t="s">
        <v>30159</v>
      </c>
      <c r="K3555" s="1" t="s">
        <v>30160</v>
      </c>
      <c r="L3555">
        <f>VLOOKUP(B3555,HIS退!B:F,5,FALSE)</f>
        <v>-62</v>
      </c>
      <c r="M3555" t="e">
        <f>VLOOKUP(J3555,银行退!A:F,6,FALSE)</f>
        <v>#N/A</v>
      </c>
      <c r="N3555" t="e">
        <f>VLOOKUP(J3555,网银退汇!F:J,5,FALSE)</f>
        <v>#N/A</v>
      </c>
    </row>
    <row r="3556" spans="1:14" hidden="1">
      <c r="A3556" s="1" t="s">
        <v>30161</v>
      </c>
      <c r="B3556" s="1">
        <v>2176982</v>
      </c>
      <c r="C3556" s="1" t="s">
        <v>20624</v>
      </c>
      <c r="D3556" s="1" t="s">
        <v>20625</v>
      </c>
      <c r="E3556" s="1" t="s">
        <v>20626</v>
      </c>
      <c r="F3556" s="2">
        <v>200</v>
      </c>
      <c r="G3556" s="1" t="s">
        <v>114</v>
      </c>
      <c r="H3556" s="1" t="s">
        <v>91</v>
      </c>
      <c r="I3556" s="1" t="s">
        <v>92</v>
      </c>
      <c r="J3556" s="1" t="s">
        <v>30162</v>
      </c>
      <c r="K3556" s="1" t="s">
        <v>30163</v>
      </c>
      <c r="L3556">
        <f>VLOOKUP(B3556,HIS退!B:F,5,FALSE)</f>
        <v>-200</v>
      </c>
      <c r="M3556" t="e">
        <f>VLOOKUP(J3556,银行退!A:F,6,FALSE)</f>
        <v>#N/A</v>
      </c>
      <c r="N3556" t="e">
        <f>VLOOKUP(J3556,网银退汇!F:J,5,FALSE)</f>
        <v>#N/A</v>
      </c>
    </row>
    <row r="3557" spans="1:14" hidden="1">
      <c r="A3557" s="1" t="s">
        <v>30164</v>
      </c>
      <c r="B3557" s="1">
        <v>2176987</v>
      </c>
      <c r="C3557" s="1" t="s">
        <v>20628</v>
      </c>
      <c r="D3557" s="1" t="s">
        <v>20629</v>
      </c>
      <c r="E3557" s="1" t="s">
        <v>20630</v>
      </c>
      <c r="F3557" s="2">
        <v>4000</v>
      </c>
      <c r="G3557" s="1" t="s">
        <v>114</v>
      </c>
      <c r="H3557" s="1" t="s">
        <v>91</v>
      </c>
      <c r="I3557" s="1" t="s">
        <v>92</v>
      </c>
      <c r="J3557" s="1" t="s">
        <v>30165</v>
      </c>
      <c r="K3557" s="1" t="s">
        <v>30166</v>
      </c>
      <c r="L3557">
        <f>VLOOKUP(B3557,HIS退!B:F,5,FALSE)</f>
        <v>-4000</v>
      </c>
      <c r="M3557" t="e">
        <f>VLOOKUP(J3557,银行退!A:F,6,FALSE)</f>
        <v>#N/A</v>
      </c>
      <c r="N3557" t="e">
        <f>VLOOKUP(J3557,网银退汇!F:J,5,FALSE)</f>
        <v>#N/A</v>
      </c>
    </row>
    <row r="3558" spans="1:14" hidden="1">
      <c r="A3558" s="1" t="s">
        <v>30167</v>
      </c>
      <c r="B3558" s="1">
        <v>2177114</v>
      </c>
      <c r="C3558" s="1" t="s">
        <v>20632</v>
      </c>
      <c r="D3558" s="1" t="s">
        <v>20633</v>
      </c>
      <c r="E3558" s="1" t="s">
        <v>20634</v>
      </c>
      <c r="F3558" s="2">
        <v>2430</v>
      </c>
      <c r="G3558" s="1" t="s">
        <v>114</v>
      </c>
      <c r="H3558" s="1" t="s">
        <v>91</v>
      </c>
      <c r="I3558" s="1" t="s">
        <v>92</v>
      </c>
      <c r="J3558" s="1" t="s">
        <v>30168</v>
      </c>
      <c r="K3558" s="1" t="s">
        <v>26900</v>
      </c>
      <c r="L3558">
        <f>VLOOKUP(B3558,HIS退!B:F,5,FALSE)</f>
        <v>-2430</v>
      </c>
      <c r="M3558" t="e">
        <f>VLOOKUP(J3558,银行退!A:F,6,FALSE)</f>
        <v>#N/A</v>
      </c>
      <c r="N3558" t="e">
        <f>VLOOKUP(J3558,网银退汇!F:J,5,FALSE)</f>
        <v>#N/A</v>
      </c>
    </row>
    <row r="3559" spans="1:14" hidden="1">
      <c r="A3559" s="1" t="s">
        <v>30169</v>
      </c>
      <c r="B3559" s="1">
        <v>2177182</v>
      </c>
      <c r="C3559" s="1" t="s">
        <v>20636</v>
      </c>
      <c r="D3559" s="1" t="s">
        <v>20637</v>
      </c>
      <c r="E3559" s="1" t="s">
        <v>20638</v>
      </c>
      <c r="F3559" s="2">
        <v>2200</v>
      </c>
      <c r="G3559" s="1" t="s">
        <v>114</v>
      </c>
      <c r="H3559" s="1" t="s">
        <v>91</v>
      </c>
      <c r="I3559" s="1" t="s">
        <v>92</v>
      </c>
      <c r="J3559" s="1" t="s">
        <v>30170</v>
      </c>
      <c r="K3559" s="1" t="s">
        <v>30171</v>
      </c>
      <c r="L3559">
        <f>VLOOKUP(B3559,HIS退!B:F,5,FALSE)</f>
        <v>-2200</v>
      </c>
      <c r="M3559" t="e">
        <f>VLOOKUP(J3559,银行退!A:F,6,FALSE)</f>
        <v>#N/A</v>
      </c>
      <c r="N3559" t="e">
        <f>VLOOKUP(J3559,网银退汇!F:J,5,FALSE)</f>
        <v>#N/A</v>
      </c>
    </row>
    <row r="3560" spans="1:14" hidden="1">
      <c r="A3560" s="1" t="s">
        <v>30172</v>
      </c>
      <c r="B3560" s="1">
        <v>2177240</v>
      </c>
      <c r="C3560" s="1" t="s">
        <v>20640</v>
      </c>
      <c r="D3560" s="1" t="s">
        <v>20641</v>
      </c>
      <c r="E3560" s="1" t="s">
        <v>20642</v>
      </c>
      <c r="F3560" s="2">
        <v>12000</v>
      </c>
      <c r="G3560" s="1" t="s">
        <v>114</v>
      </c>
      <c r="H3560" s="1" t="s">
        <v>91</v>
      </c>
      <c r="I3560" s="1" t="s">
        <v>92</v>
      </c>
      <c r="J3560" s="1" t="s">
        <v>30173</v>
      </c>
      <c r="K3560" s="1" t="s">
        <v>30174</v>
      </c>
      <c r="L3560">
        <f>VLOOKUP(B3560,HIS退!B:F,5,FALSE)</f>
        <v>-12000</v>
      </c>
      <c r="M3560" t="e">
        <f>VLOOKUP(J3560,银行退!A:F,6,FALSE)</f>
        <v>#N/A</v>
      </c>
      <c r="N3560" t="e">
        <f>VLOOKUP(J3560,网银退汇!F:J,5,FALSE)</f>
        <v>#N/A</v>
      </c>
    </row>
    <row r="3561" spans="1:14" hidden="1">
      <c r="A3561" s="1" t="s">
        <v>30175</v>
      </c>
      <c r="B3561" s="1">
        <v>2177291</v>
      </c>
      <c r="C3561" s="1" t="s">
        <v>20644</v>
      </c>
      <c r="D3561" s="1" t="s">
        <v>20645</v>
      </c>
      <c r="E3561" s="1" t="s">
        <v>20646</v>
      </c>
      <c r="F3561" s="2">
        <v>3465.82</v>
      </c>
      <c r="G3561" s="1" t="s">
        <v>114</v>
      </c>
      <c r="H3561" s="1" t="s">
        <v>91</v>
      </c>
      <c r="I3561" s="1" t="s">
        <v>92</v>
      </c>
      <c r="J3561" s="1" t="s">
        <v>30176</v>
      </c>
      <c r="K3561" s="1" t="s">
        <v>30177</v>
      </c>
      <c r="L3561">
        <f>VLOOKUP(B3561,HIS退!B:F,5,FALSE)</f>
        <v>-3465.82</v>
      </c>
      <c r="M3561" t="e">
        <f>VLOOKUP(J3561,银行退!A:F,6,FALSE)</f>
        <v>#N/A</v>
      </c>
      <c r="N3561" t="e">
        <f>VLOOKUP(J3561,网银退汇!F:J,5,FALSE)</f>
        <v>#N/A</v>
      </c>
    </row>
    <row r="3562" spans="1:14" hidden="1">
      <c r="A3562" s="1" t="s">
        <v>30178</v>
      </c>
      <c r="B3562" s="1">
        <v>2177345</v>
      </c>
      <c r="C3562" s="1" t="s">
        <v>20648</v>
      </c>
      <c r="D3562" s="1" t="s">
        <v>17649</v>
      </c>
      <c r="E3562" s="1" t="s">
        <v>17650</v>
      </c>
      <c r="F3562" s="2">
        <v>3269.86</v>
      </c>
      <c r="G3562" s="1" t="s">
        <v>114</v>
      </c>
      <c r="H3562" s="1" t="s">
        <v>91</v>
      </c>
      <c r="I3562" s="1" t="s">
        <v>92</v>
      </c>
      <c r="J3562" s="1" t="s">
        <v>30179</v>
      </c>
      <c r="K3562" s="1" t="s">
        <v>27746</v>
      </c>
      <c r="L3562">
        <f>VLOOKUP(B3562,HIS退!B:F,5,FALSE)</f>
        <v>-3269.86</v>
      </c>
      <c r="M3562" t="e">
        <f>VLOOKUP(J3562,银行退!A:F,6,FALSE)</f>
        <v>#N/A</v>
      </c>
      <c r="N3562" t="e">
        <f>VLOOKUP(J3562,网银退汇!F:J,5,FALSE)</f>
        <v>#N/A</v>
      </c>
    </row>
    <row r="3563" spans="1:14">
      <c r="A3563" s="1" t="s">
        <v>30180</v>
      </c>
      <c r="B3563" s="1">
        <v>2177355</v>
      </c>
      <c r="C3563" s="1" t="s">
        <v>20650</v>
      </c>
      <c r="D3563" s="1" t="s">
        <v>20651</v>
      </c>
      <c r="E3563" s="1" t="s">
        <v>20652</v>
      </c>
      <c r="F3563" s="2">
        <v>752.34</v>
      </c>
      <c r="G3563" s="1" t="s">
        <v>114</v>
      </c>
      <c r="H3563" s="1" t="s">
        <v>91</v>
      </c>
      <c r="I3563" s="1" t="s">
        <v>92</v>
      </c>
      <c r="J3563" s="1" t="s">
        <v>35777</v>
      </c>
      <c r="K3563" s="1" t="s">
        <v>27746</v>
      </c>
      <c r="L3563">
        <f>VLOOKUP(B3563,HIS退!B:F,5,FALSE)</f>
        <v>-752.34</v>
      </c>
      <c r="M3563" t="e">
        <f>VLOOKUP(J3563,银行退!A:F,6,FALSE)</f>
        <v>#N/A</v>
      </c>
      <c r="N3563" t="str">
        <f>VLOOKUP(J3563,网银退汇!F:J,5,FALSE)</f>
        <v>20170925</v>
      </c>
    </row>
    <row r="3564" spans="1:14" hidden="1">
      <c r="A3564" s="1" t="s">
        <v>30182</v>
      </c>
      <c r="B3564" s="1">
        <v>2177545</v>
      </c>
      <c r="C3564" s="1" t="s">
        <v>20654</v>
      </c>
      <c r="D3564" s="1" t="s">
        <v>20655</v>
      </c>
      <c r="E3564" s="1" t="s">
        <v>20656</v>
      </c>
      <c r="F3564" s="2">
        <v>1297.22</v>
      </c>
      <c r="G3564" s="1" t="s">
        <v>114</v>
      </c>
      <c r="H3564" s="1" t="s">
        <v>91</v>
      </c>
      <c r="I3564" s="1" t="s">
        <v>92</v>
      </c>
      <c r="J3564" s="1" t="s">
        <v>30183</v>
      </c>
      <c r="K3564" s="1" t="s">
        <v>30184</v>
      </c>
      <c r="L3564">
        <f>VLOOKUP(B3564,HIS退!B:F,5,FALSE)</f>
        <v>-1297.22</v>
      </c>
      <c r="M3564" t="e">
        <f>VLOOKUP(J3564,银行退!A:F,6,FALSE)</f>
        <v>#N/A</v>
      </c>
      <c r="N3564" t="e">
        <f>VLOOKUP(J3564,网银退汇!F:J,5,FALSE)</f>
        <v>#N/A</v>
      </c>
    </row>
    <row r="3565" spans="1:14" hidden="1">
      <c r="A3565" s="1" t="s">
        <v>30185</v>
      </c>
      <c r="B3565" s="1">
        <v>2177727</v>
      </c>
      <c r="C3565" s="1" t="s">
        <v>20658</v>
      </c>
      <c r="D3565" s="1" t="s">
        <v>20659</v>
      </c>
      <c r="E3565" s="1" t="s">
        <v>20660</v>
      </c>
      <c r="F3565" s="2">
        <v>143.30000000000001</v>
      </c>
      <c r="G3565" s="1" t="s">
        <v>114</v>
      </c>
      <c r="H3565" s="1" t="s">
        <v>91</v>
      </c>
      <c r="I3565" s="1" t="s">
        <v>92</v>
      </c>
      <c r="J3565" s="1" t="s">
        <v>30186</v>
      </c>
      <c r="K3565" s="1" t="s">
        <v>30187</v>
      </c>
      <c r="L3565">
        <f>VLOOKUP(B3565,HIS退!B:F,5,FALSE)</f>
        <v>-143.30000000000001</v>
      </c>
      <c r="M3565" t="e">
        <f>VLOOKUP(J3565,银行退!A:F,6,FALSE)</f>
        <v>#N/A</v>
      </c>
      <c r="N3565" t="e">
        <f>VLOOKUP(J3565,网银退汇!F:J,5,FALSE)</f>
        <v>#N/A</v>
      </c>
    </row>
    <row r="3566" spans="1:14" hidden="1">
      <c r="A3566" s="1" t="s">
        <v>30188</v>
      </c>
      <c r="B3566" s="1">
        <v>2178006</v>
      </c>
      <c r="C3566" s="1" t="s">
        <v>20662</v>
      </c>
      <c r="D3566" s="1" t="s">
        <v>20663</v>
      </c>
      <c r="E3566" s="1" t="s">
        <v>20664</v>
      </c>
      <c r="F3566" s="2">
        <v>2585.9899999999998</v>
      </c>
      <c r="G3566" s="1" t="s">
        <v>114</v>
      </c>
      <c r="H3566" s="1" t="s">
        <v>91</v>
      </c>
      <c r="I3566" s="1" t="s">
        <v>92</v>
      </c>
      <c r="J3566" s="1" t="s">
        <v>30189</v>
      </c>
      <c r="K3566" s="1" t="s">
        <v>30190</v>
      </c>
      <c r="L3566">
        <f>VLOOKUP(B3566,HIS退!B:F,5,FALSE)</f>
        <v>-2585.9899999999998</v>
      </c>
      <c r="M3566" t="e">
        <f>VLOOKUP(J3566,银行退!A:F,6,FALSE)</f>
        <v>#N/A</v>
      </c>
      <c r="N3566" t="e">
        <f>VLOOKUP(J3566,网银退汇!F:J,5,FALSE)</f>
        <v>#N/A</v>
      </c>
    </row>
    <row r="3567" spans="1:14" hidden="1">
      <c r="A3567" s="1" t="s">
        <v>30191</v>
      </c>
      <c r="B3567" s="1">
        <v>2178037</v>
      </c>
      <c r="C3567" s="1" t="s">
        <v>20666</v>
      </c>
      <c r="D3567" s="1" t="s">
        <v>20667</v>
      </c>
      <c r="E3567" s="1" t="s">
        <v>20668</v>
      </c>
      <c r="F3567" s="2">
        <v>872.5</v>
      </c>
      <c r="G3567" s="1" t="s">
        <v>114</v>
      </c>
      <c r="H3567" s="1" t="s">
        <v>91</v>
      </c>
      <c r="I3567" s="1" t="s">
        <v>92</v>
      </c>
      <c r="J3567" s="1" t="s">
        <v>30192</v>
      </c>
      <c r="K3567" s="1" t="s">
        <v>30193</v>
      </c>
      <c r="L3567">
        <f>VLOOKUP(B3567,HIS退!B:F,5,FALSE)</f>
        <v>-872.5</v>
      </c>
      <c r="M3567" t="e">
        <f>VLOOKUP(J3567,银行退!A:F,6,FALSE)</f>
        <v>#N/A</v>
      </c>
      <c r="N3567" t="e">
        <f>VLOOKUP(J3567,网银退汇!F:J,5,FALSE)</f>
        <v>#N/A</v>
      </c>
    </row>
    <row r="3568" spans="1:14" hidden="1">
      <c r="A3568" s="1" t="s">
        <v>30194</v>
      </c>
      <c r="B3568" s="1">
        <v>2178069</v>
      </c>
      <c r="C3568" s="1" t="s">
        <v>20670</v>
      </c>
      <c r="D3568" s="1" t="s">
        <v>20671</v>
      </c>
      <c r="E3568" s="1" t="s">
        <v>20672</v>
      </c>
      <c r="F3568" s="2">
        <v>831.84</v>
      </c>
      <c r="G3568" s="1" t="s">
        <v>114</v>
      </c>
      <c r="H3568" s="1" t="s">
        <v>91</v>
      </c>
      <c r="I3568" s="1" t="s">
        <v>92</v>
      </c>
      <c r="J3568" s="1" t="s">
        <v>30195</v>
      </c>
      <c r="K3568" s="1" t="s">
        <v>30196</v>
      </c>
      <c r="L3568">
        <f>VLOOKUP(B3568,HIS退!B:F,5,FALSE)</f>
        <v>-831.84</v>
      </c>
      <c r="M3568" t="e">
        <f>VLOOKUP(J3568,银行退!A:F,6,FALSE)</f>
        <v>#N/A</v>
      </c>
      <c r="N3568" t="e">
        <f>VLOOKUP(J3568,网银退汇!F:J,5,FALSE)</f>
        <v>#N/A</v>
      </c>
    </row>
    <row r="3569" spans="1:14" hidden="1">
      <c r="A3569" s="1" t="s">
        <v>30197</v>
      </c>
      <c r="B3569" s="1">
        <v>2178585</v>
      </c>
      <c r="C3569" s="1" t="s">
        <v>20674</v>
      </c>
      <c r="D3569" s="1" t="s">
        <v>20675</v>
      </c>
      <c r="E3569" s="1" t="s">
        <v>20676</v>
      </c>
      <c r="F3569" s="2">
        <v>5000</v>
      </c>
      <c r="G3569" s="1" t="s">
        <v>114</v>
      </c>
      <c r="H3569" s="1" t="s">
        <v>91</v>
      </c>
      <c r="I3569" s="1" t="s">
        <v>92</v>
      </c>
      <c r="J3569" s="1" t="s">
        <v>30198</v>
      </c>
      <c r="K3569" s="1" t="s">
        <v>30199</v>
      </c>
      <c r="L3569">
        <f>VLOOKUP(B3569,HIS退!B:F,5,FALSE)</f>
        <v>-5000</v>
      </c>
      <c r="M3569" t="e">
        <f>VLOOKUP(J3569,银行退!A:F,6,FALSE)</f>
        <v>#N/A</v>
      </c>
      <c r="N3569" t="e">
        <f>VLOOKUP(J3569,网银退汇!F:J,5,FALSE)</f>
        <v>#N/A</v>
      </c>
    </row>
    <row r="3570" spans="1:14" hidden="1">
      <c r="A3570" s="1" t="s">
        <v>30200</v>
      </c>
      <c r="B3570" s="1">
        <v>2179057</v>
      </c>
      <c r="C3570" s="1" t="s">
        <v>20678</v>
      </c>
      <c r="D3570" s="1" t="s">
        <v>20679</v>
      </c>
      <c r="E3570" s="1" t="s">
        <v>20680</v>
      </c>
      <c r="F3570" s="2">
        <v>20</v>
      </c>
      <c r="G3570" s="1" t="s">
        <v>114</v>
      </c>
      <c r="H3570" s="1" t="s">
        <v>91</v>
      </c>
      <c r="I3570" s="1" t="s">
        <v>92</v>
      </c>
      <c r="J3570" s="1" t="s">
        <v>30201</v>
      </c>
      <c r="K3570" s="1" t="s">
        <v>30202</v>
      </c>
      <c r="L3570">
        <f>VLOOKUP(B3570,HIS退!B:F,5,FALSE)</f>
        <v>-20</v>
      </c>
      <c r="M3570" t="e">
        <f>VLOOKUP(J3570,银行退!A:F,6,FALSE)</f>
        <v>#N/A</v>
      </c>
      <c r="N3570" t="e">
        <f>VLOOKUP(J3570,网银退汇!F:J,5,FALSE)</f>
        <v>#N/A</v>
      </c>
    </row>
    <row r="3571" spans="1:14" hidden="1">
      <c r="A3571" s="1" t="s">
        <v>30203</v>
      </c>
      <c r="B3571" s="1">
        <v>2179785</v>
      </c>
      <c r="C3571" s="1" t="s">
        <v>20682</v>
      </c>
      <c r="D3571" s="1" t="s">
        <v>20683</v>
      </c>
      <c r="E3571" s="1" t="s">
        <v>20684</v>
      </c>
      <c r="F3571" s="2">
        <v>2143.7800000000002</v>
      </c>
      <c r="G3571" s="1" t="s">
        <v>114</v>
      </c>
      <c r="H3571" s="1" t="s">
        <v>91</v>
      </c>
      <c r="I3571" s="1" t="s">
        <v>92</v>
      </c>
      <c r="J3571" s="1" t="s">
        <v>30204</v>
      </c>
      <c r="K3571" s="1" t="s">
        <v>30205</v>
      </c>
      <c r="L3571">
        <f>VLOOKUP(B3571,HIS退!B:F,5,FALSE)</f>
        <v>-2143.7800000000002</v>
      </c>
      <c r="M3571" t="e">
        <f>VLOOKUP(J3571,银行退!A:F,6,FALSE)</f>
        <v>#N/A</v>
      </c>
      <c r="N3571" t="e">
        <f>VLOOKUP(J3571,网银退汇!F:J,5,FALSE)</f>
        <v>#N/A</v>
      </c>
    </row>
    <row r="3572" spans="1:14" hidden="1">
      <c r="A3572" s="1" t="s">
        <v>30206</v>
      </c>
      <c r="B3572" s="1">
        <v>2179973</v>
      </c>
      <c r="C3572" s="1" t="s">
        <v>20686</v>
      </c>
      <c r="D3572" s="1" t="s">
        <v>20687</v>
      </c>
      <c r="E3572" s="1" t="s">
        <v>20688</v>
      </c>
      <c r="F3572" s="2">
        <v>7.99</v>
      </c>
      <c r="G3572" s="1" t="s">
        <v>114</v>
      </c>
      <c r="H3572" s="1" t="s">
        <v>91</v>
      </c>
      <c r="I3572" s="1" t="s">
        <v>92</v>
      </c>
      <c r="J3572" s="1" t="s">
        <v>30207</v>
      </c>
      <c r="K3572" s="1" t="s">
        <v>30208</v>
      </c>
      <c r="L3572">
        <f>VLOOKUP(B3572,HIS退!B:F,5,FALSE)</f>
        <v>-7.99</v>
      </c>
      <c r="M3572" t="e">
        <f>VLOOKUP(J3572,银行退!A:F,6,FALSE)</f>
        <v>#N/A</v>
      </c>
      <c r="N3572" t="e">
        <f>VLOOKUP(J3572,网银退汇!F:J,5,FALSE)</f>
        <v>#N/A</v>
      </c>
    </row>
    <row r="3573" spans="1:14" hidden="1">
      <c r="A3573" s="1" t="s">
        <v>30209</v>
      </c>
      <c r="B3573" s="1">
        <v>2180038</v>
      </c>
      <c r="C3573" s="1" t="s">
        <v>20690</v>
      </c>
      <c r="D3573" s="1" t="s">
        <v>20691</v>
      </c>
      <c r="E3573" s="1" t="s">
        <v>20692</v>
      </c>
      <c r="F3573" s="2">
        <v>9500</v>
      </c>
      <c r="G3573" s="1" t="s">
        <v>114</v>
      </c>
      <c r="H3573" s="1" t="s">
        <v>91</v>
      </c>
      <c r="I3573" s="1" t="s">
        <v>92</v>
      </c>
      <c r="J3573" s="1" t="s">
        <v>30210</v>
      </c>
      <c r="K3573" s="1" t="s">
        <v>30211</v>
      </c>
      <c r="L3573">
        <f>VLOOKUP(B3573,HIS退!B:F,5,FALSE)</f>
        <v>-9500</v>
      </c>
      <c r="M3573" t="e">
        <f>VLOOKUP(J3573,银行退!A:F,6,FALSE)</f>
        <v>#N/A</v>
      </c>
      <c r="N3573" t="e">
        <f>VLOOKUP(J3573,网银退汇!F:J,5,FALSE)</f>
        <v>#N/A</v>
      </c>
    </row>
    <row r="3574" spans="1:14" hidden="1">
      <c r="A3574" s="1" t="s">
        <v>30212</v>
      </c>
      <c r="B3574" s="1">
        <v>2180116</v>
      </c>
      <c r="C3574" s="1" t="s">
        <v>20694</v>
      </c>
      <c r="D3574" s="1" t="s">
        <v>20695</v>
      </c>
      <c r="E3574" s="1" t="s">
        <v>20696</v>
      </c>
      <c r="F3574" s="2">
        <v>11000</v>
      </c>
      <c r="G3574" s="1" t="s">
        <v>114</v>
      </c>
      <c r="H3574" s="1" t="s">
        <v>91</v>
      </c>
      <c r="I3574" s="1" t="s">
        <v>92</v>
      </c>
      <c r="J3574" s="1" t="s">
        <v>30213</v>
      </c>
      <c r="K3574" s="1" t="s">
        <v>30214</v>
      </c>
      <c r="L3574">
        <f>VLOOKUP(B3574,HIS退!B:F,5,FALSE)</f>
        <v>-11000</v>
      </c>
      <c r="M3574" t="e">
        <f>VLOOKUP(J3574,银行退!A:F,6,FALSE)</f>
        <v>#N/A</v>
      </c>
      <c r="N3574" t="e">
        <f>VLOOKUP(J3574,网银退汇!F:J,5,FALSE)</f>
        <v>#N/A</v>
      </c>
    </row>
    <row r="3575" spans="1:14" hidden="1">
      <c r="A3575" s="1" t="s">
        <v>30215</v>
      </c>
      <c r="B3575" s="1">
        <v>2180345</v>
      </c>
      <c r="C3575" s="1" t="s">
        <v>20698</v>
      </c>
      <c r="D3575" s="1" t="s">
        <v>6488</v>
      </c>
      <c r="E3575" s="1" t="s">
        <v>6489</v>
      </c>
      <c r="F3575" s="2">
        <v>2844.09</v>
      </c>
      <c r="G3575" s="1" t="s">
        <v>114</v>
      </c>
      <c r="H3575" s="1" t="s">
        <v>91</v>
      </c>
      <c r="I3575" s="1" t="s">
        <v>92</v>
      </c>
      <c r="J3575" s="1" t="s">
        <v>30216</v>
      </c>
      <c r="K3575" s="1" t="s">
        <v>13362</v>
      </c>
      <c r="L3575">
        <f>VLOOKUP(B3575,HIS退!B:F,5,FALSE)</f>
        <v>-2844.09</v>
      </c>
      <c r="M3575" t="e">
        <f>VLOOKUP(J3575,银行退!A:F,6,FALSE)</f>
        <v>#N/A</v>
      </c>
      <c r="N3575" t="e">
        <f>VLOOKUP(J3575,网银退汇!F:J,5,FALSE)</f>
        <v>#N/A</v>
      </c>
    </row>
    <row r="3576" spans="1:14" hidden="1">
      <c r="A3576" s="1" t="s">
        <v>30217</v>
      </c>
      <c r="B3576" s="1">
        <v>2180687</v>
      </c>
      <c r="C3576" s="1" t="s">
        <v>20700</v>
      </c>
      <c r="D3576" s="1" t="s">
        <v>20701</v>
      </c>
      <c r="E3576" s="1" t="s">
        <v>20702</v>
      </c>
      <c r="F3576" s="2">
        <v>3000</v>
      </c>
      <c r="G3576" s="1" t="s">
        <v>114</v>
      </c>
      <c r="H3576" s="1" t="s">
        <v>91</v>
      </c>
      <c r="I3576" s="1" t="s">
        <v>92</v>
      </c>
      <c r="J3576" s="1" t="s">
        <v>30218</v>
      </c>
      <c r="K3576" s="1" t="s">
        <v>30219</v>
      </c>
      <c r="L3576">
        <f>VLOOKUP(B3576,HIS退!B:F,5,FALSE)</f>
        <v>-3000</v>
      </c>
      <c r="M3576" t="e">
        <f>VLOOKUP(J3576,银行退!A:F,6,FALSE)</f>
        <v>#N/A</v>
      </c>
      <c r="N3576" t="e">
        <f>VLOOKUP(J3576,网银退汇!F:J,5,FALSE)</f>
        <v>#N/A</v>
      </c>
    </row>
    <row r="3577" spans="1:14" hidden="1">
      <c r="A3577" s="1" t="s">
        <v>30220</v>
      </c>
      <c r="B3577" s="1">
        <v>2180726</v>
      </c>
      <c r="C3577" s="1" t="s">
        <v>20704</v>
      </c>
      <c r="D3577" s="1" t="s">
        <v>20705</v>
      </c>
      <c r="E3577" s="1" t="s">
        <v>20706</v>
      </c>
      <c r="F3577" s="2">
        <v>320</v>
      </c>
      <c r="G3577" s="1" t="s">
        <v>114</v>
      </c>
      <c r="H3577" s="1" t="s">
        <v>91</v>
      </c>
      <c r="I3577" s="1" t="s">
        <v>92</v>
      </c>
      <c r="J3577" s="1" t="s">
        <v>30221</v>
      </c>
      <c r="K3577" s="1" t="s">
        <v>30222</v>
      </c>
      <c r="L3577">
        <f>VLOOKUP(B3577,HIS退!B:F,5,FALSE)</f>
        <v>-320</v>
      </c>
      <c r="M3577" t="e">
        <f>VLOOKUP(J3577,银行退!A:F,6,FALSE)</f>
        <v>#N/A</v>
      </c>
      <c r="N3577" t="e">
        <f>VLOOKUP(J3577,网银退汇!F:J,5,FALSE)</f>
        <v>#N/A</v>
      </c>
    </row>
    <row r="3578" spans="1:14" hidden="1">
      <c r="A3578" s="1" t="s">
        <v>30223</v>
      </c>
      <c r="B3578" s="1">
        <v>2181016</v>
      </c>
      <c r="C3578" s="1" t="s">
        <v>20708</v>
      </c>
      <c r="D3578" s="1" t="s">
        <v>20709</v>
      </c>
      <c r="E3578" s="1" t="s">
        <v>20710</v>
      </c>
      <c r="F3578" s="2">
        <v>2187.48</v>
      </c>
      <c r="G3578" s="1" t="s">
        <v>114</v>
      </c>
      <c r="H3578" s="1" t="s">
        <v>91</v>
      </c>
      <c r="I3578" s="1" t="s">
        <v>92</v>
      </c>
      <c r="J3578" s="1" t="s">
        <v>30224</v>
      </c>
      <c r="K3578" s="1" t="s">
        <v>30225</v>
      </c>
      <c r="L3578">
        <f>VLOOKUP(B3578,HIS退!B:F,5,FALSE)</f>
        <v>-2187.48</v>
      </c>
      <c r="M3578" t="e">
        <f>VLOOKUP(J3578,银行退!A:F,6,FALSE)</f>
        <v>#N/A</v>
      </c>
      <c r="N3578" t="e">
        <f>VLOOKUP(J3578,网银退汇!F:J,5,FALSE)</f>
        <v>#N/A</v>
      </c>
    </row>
    <row r="3579" spans="1:14" hidden="1">
      <c r="A3579" s="1" t="s">
        <v>30226</v>
      </c>
      <c r="B3579" s="1">
        <v>2181452</v>
      </c>
      <c r="C3579" s="1" t="s">
        <v>20712</v>
      </c>
      <c r="D3579" s="1" t="s">
        <v>20713</v>
      </c>
      <c r="E3579" s="1" t="s">
        <v>20714</v>
      </c>
      <c r="F3579" s="2">
        <v>1505.42</v>
      </c>
      <c r="G3579" s="1" t="s">
        <v>114</v>
      </c>
      <c r="H3579" s="1" t="s">
        <v>91</v>
      </c>
      <c r="I3579" s="1" t="s">
        <v>92</v>
      </c>
      <c r="J3579" s="1" t="s">
        <v>30227</v>
      </c>
      <c r="K3579" s="1" t="s">
        <v>30228</v>
      </c>
      <c r="L3579">
        <f>VLOOKUP(B3579,HIS退!B:F,5,FALSE)</f>
        <v>-1505.42</v>
      </c>
      <c r="M3579" t="e">
        <f>VLOOKUP(J3579,银行退!A:F,6,FALSE)</f>
        <v>#N/A</v>
      </c>
      <c r="N3579" t="e">
        <f>VLOOKUP(J3579,网银退汇!F:J,5,FALSE)</f>
        <v>#N/A</v>
      </c>
    </row>
    <row r="3580" spans="1:14" hidden="1">
      <c r="A3580" s="1" t="s">
        <v>30229</v>
      </c>
      <c r="B3580" s="1">
        <v>2181519</v>
      </c>
      <c r="C3580" s="1" t="s">
        <v>20716</v>
      </c>
      <c r="D3580" s="1" t="s">
        <v>20717</v>
      </c>
      <c r="E3580" s="1" t="s">
        <v>20718</v>
      </c>
      <c r="F3580" s="2">
        <v>138</v>
      </c>
      <c r="G3580" s="1" t="s">
        <v>114</v>
      </c>
      <c r="H3580" s="1" t="s">
        <v>91</v>
      </c>
      <c r="I3580" s="1" t="s">
        <v>92</v>
      </c>
      <c r="J3580" s="1" t="s">
        <v>30230</v>
      </c>
      <c r="K3580" s="1" t="s">
        <v>30231</v>
      </c>
      <c r="L3580">
        <f>VLOOKUP(B3580,HIS退!B:F,5,FALSE)</f>
        <v>-138</v>
      </c>
      <c r="M3580" t="e">
        <f>VLOOKUP(J3580,银行退!A:F,6,FALSE)</f>
        <v>#N/A</v>
      </c>
      <c r="N3580" t="e">
        <f>VLOOKUP(J3580,网银退汇!F:J,5,FALSE)</f>
        <v>#N/A</v>
      </c>
    </row>
    <row r="3581" spans="1:14" hidden="1">
      <c r="A3581" s="1" t="s">
        <v>30232</v>
      </c>
      <c r="B3581" s="1">
        <v>2181694</v>
      </c>
      <c r="C3581" s="1" t="s">
        <v>20720</v>
      </c>
      <c r="D3581" s="1" t="s">
        <v>20721</v>
      </c>
      <c r="E3581" s="1" t="s">
        <v>20722</v>
      </c>
      <c r="F3581" s="2">
        <v>366.38</v>
      </c>
      <c r="G3581" s="1" t="s">
        <v>114</v>
      </c>
      <c r="H3581" s="1" t="s">
        <v>91</v>
      </c>
      <c r="I3581" s="1" t="s">
        <v>92</v>
      </c>
      <c r="J3581" s="1" t="s">
        <v>30233</v>
      </c>
      <c r="K3581" s="1" t="s">
        <v>30234</v>
      </c>
      <c r="L3581">
        <f>VLOOKUP(B3581,HIS退!B:F,5,FALSE)</f>
        <v>-366.38</v>
      </c>
      <c r="M3581" t="e">
        <f>VLOOKUP(J3581,银行退!A:F,6,FALSE)</f>
        <v>#N/A</v>
      </c>
      <c r="N3581" t="e">
        <f>VLOOKUP(J3581,网银退汇!F:J,5,FALSE)</f>
        <v>#N/A</v>
      </c>
    </row>
    <row r="3582" spans="1:14" hidden="1">
      <c r="A3582" s="1" t="s">
        <v>30235</v>
      </c>
      <c r="B3582" s="1">
        <v>2182029</v>
      </c>
      <c r="C3582" s="1" t="s">
        <v>20724</v>
      </c>
      <c r="D3582" s="1" t="s">
        <v>20725</v>
      </c>
      <c r="E3582" s="1" t="s">
        <v>20726</v>
      </c>
      <c r="F3582" s="2">
        <v>435</v>
      </c>
      <c r="G3582" s="1" t="s">
        <v>114</v>
      </c>
      <c r="H3582" s="1" t="s">
        <v>91</v>
      </c>
      <c r="I3582" s="1" t="s">
        <v>92</v>
      </c>
      <c r="J3582" s="1" t="s">
        <v>30236</v>
      </c>
      <c r="K3582" s="1" t="s">
        <v>30237</v>
      </c>
      <c r="L3582">
        <f>VLOOKUP(B3582,HIS退!B:F,5,FALSE)</f>
        <v>-435</v>
      </c>
      <c r="M3582" t="e">
        <f>VLOOKUP(J3582,银行退!A:F,6,FALSE)</f>
        <v>#N/A</v>
      </c>
      <c r="N3582" t="e">
        <f>VLOOKUP(J3582,网银退汇!F:J,5,FALSE)</f>
        <v>#N/A</v>
      </c>
    </row>
    <row r="3583" spans="1:14" hidden="1">
      <c r="A3583" s="1" t="s">
        <v>30238</v>
      </c>
      <c r="B3583" s="1">
        <v>2182134</v>
      </c>
      <c r="C3583" s="1" t="s">
        <v>20728</v>
      </c>
      <c r="D3583" s="1" t="s">
        <v>20729</v>
      </c>
      <c r="E3583" s="1" t="s">
        <v>20730</v>
      </c>
      <c r="F3583" s="2">
        <v>207</v>
      </c>
      <c r="G3583" s="1" t="s">
        <v>114</v>
      </c>
      <c r="H3583" s="1" t="s">
        <v>91</v>
      </c>
      <c r="I3583" s="1" t="s">
        <v>92</v>
      </c>
      <c r="J3583" s="1" t="s">
        <v>30239</v>
      </c>
      <c r="K3583" s="1" t="s">
        <v>30237</v>
      </c>
      <c r="L3583">
        <f>VLOOKUP(B3583,HIS退!B:F,5,FALSE)</f>
        <v>-207</v>
      </c>
      <c r="M3583" t="e">
        <f>VLOOKUP(J3583,银行退!A:F,6,FALSE)</f>
        <v>#N/A</v>
      </c>
      <c r="N3583" t="e">
        <f>VLOOKUP(J3583,网银退汇!F:J,5,FALSE)</f>
        <v>#N/A</v>
      </c>
    </row>
    <row r="3584" spans="1:14" hidden="1">
      <c r="A3584" s="1" t="s">
        <v>30240</v>
      </c>
      <c r="B3584" s="1">
        <v>2182184</v>
      </c>
      <c r="C3584" s="1" t="s">
        <v>20732</v>
      </c>
      <c r="D3584" s="1" t="s">
        <v>20733</v>
      </c>
      <c r="E3584" s="1" t="s">
        <v>20734</v>
      </c>
      <c r="F3584" s="2">
        <v>704</v>
      </c>
      <c r="G3584" s="1" t="s">
        <v>114</v>
      </c>
      <c r="H3584" s="1" t="s">
        <v>91</v>
      </c>
      <c r="I3584" s="1" t="s">
        <v>92</v>
      </c>
      <c r="J3584" s="1" t="s">
        <v>30241</v>
      </c>
      <c r="K3584" s="1" t="s">
        <v>30242</v>
      </c>
      <c r="L3584">
        <f>VLOOKUP(B3584,HIS退!B:F,5,FALSE)</f>
        <v>-704</v>
      </c>
      <c r="M3584" t="e">
        <f>VLOOKUP(J3584,银行退!A:F,6,FALSE)</f>
        <v>#N/A</v>
      </c>
      <c r="N3584" t="e">
        <f>VLOOKUP(J3584,网银退汇!F:J,5,FALSE)</f>
        <v>#N/A</v>
      </c>
    </row>
    <row r="3585" spans="1:14" hidden="1">
      <c r="A3585" s="1" t="s">
        <v>30243</v>
      </c>
      <c r="B3585" s="1">
        <v>2182638</v>
      </c>
      <c r="C3585" s="1" t="s">
        <v>20736</v>
      </c>
      <c r="D3585" s="1" t="s">
        <v>20737</v>
      </c>
      <c r="E3585" s="1" t="s">
        <v>20738</v>
      </c>
      <c r="F3585" s="2">
        <v>12124</v>
      </c>
      <c r="G3585" s="1" t="s">
        <v>114</v>
      </c>
      <c r="H3585" s="1" t="s">
        <v>91</v>
      </c>
      <c r="I3585" s="1" t="s">
        <v>92</v>
      </c>
      <c r="J3585" s="1" t="s">
        <v>30244</v>
      </c>
      <c r="K3585" s="1" t="s">
        <v>30245</v>
      </c>
      <c r="L3585">
        <f>VLOOKUP(B3585,HIS退!B:F,5,FALSE)</f>
        <v>-12124</v>
      </c>
      <c r="M3585" t="e">
        <f>VLOOKUP(J3585,银行退!A:F,6,FALSE)</f>
        <v>#N/A</v>
      </c>
      <c r="N3585" t="e">
        <f>VLOOKUP(J3585,网银退汇!F:J,5,FALSE)</f>
        <v>#N/A</v>
      </c>
    </row>
    <row r="3586" spans="1:14" hidden="1">
      <c r="A3586" s="1" t="s">
        <v>30246</v>
      </c>
      <c r="B3586" s="1">
        <v>2182736</v>
      </c>
      <c r="C3586" s="1" t="s">
        <v>20740</v>
      </c>
      <c r="D3586" s="1" t="s">
        <v>20587</v>
      </c>
      <c r="E3586" s="1" t="s">
        <v>20588</v>
      </c>
      <c r="F3586" s="2">
        <v>2518.83</v>
      </c>
      <c r="G3586" s="1" t="s">
        <v>114</v>
      </c>
      <c r="H3586" s="1" t="s">
        <v>91</v>
      </c>
      <c r="I3586" s="1" t="s">
        <v>92</v>
      </c>
      <c r="J3586" s="1" t="s">
        <v>30247</v>
      </c>
      <c r="K3586" s="1" t="s">
        <v>30134</v>
      </c>
      <c r="L3586">
        <f>VLOOKUP(B3586,HIS退!B:F,5,FALSE)</f>
        <v>-2518.83</v>
      </c>
      <c r="M3586" t="e">
        <f>VLOOKUP(J3586,银行退!A:F,6,FALSE)</f>
        <v>#N/A</v>
      </c>
      <c r="N3586" t="e">
        <f>VLOOKUP(J3586,网银退汇!F:J,5,FALSE)</f>
        <v>#N/A</v>
      </c>
    </row>
    <row r="3587" spans="1:14" hidden="1">
      <c r="A3587" s="1" t="s">
        <v>30248</v>
      </c>
      <c r="B3587" s="1">
        <v>2182877</v>
      </c>
      <c r="C3587" s="1" t="s">
        <v>20742</v>
      </c>
      <c r="D3587" s="1" t="s">
        <v>20743</v>
      </c>
      <c r="E3587" s="1" t="s">
        <v>20744</v>
      </c>
      <c r="F3587" s="2">
        <v>94.5</v>
      </c>
      <c r="G3587" s="1" t="s">
        <v>114</v>
      </c>
      <c r="H3587" s="1" t="s">
        <v>91</v>
      </c>
      <c r="I3587" s="1" t="s">
        <v>92</v>
      </c>
      <c r="J3587" s="1" t="s">
        <v>30249</v>
      </c>
      <c r="K3587" s="1" t="s">
        <v>30250</v>
      </c>
      <c r="L3587">
        <f>VLOOKUP(B3587,HIS退!B:F,5,FALSE)</f>
        <v>-94.5</v>
      </c>
      <c r="M3587" t="e">
        <f>VLOOKUP(J3587,银行退!A:F,6,FALSE)</f>
        <v>#N/A</v>
      </c>
      <c r="N3587" t="e">
        <f>VLOOKUP(J3587,网银退汇!F:J,5,FALSE)</f>
        <v>#N/A</v>
      </c>
    </row>
    <row r="3588" spans="1:14" hidden="1">
      <c r="A3588" s="1" t="s">
        <v>30251</v>
      </c>
      <c r="B3588" s="1">
        <v>2182947</v>
      </c>
      <c r="C3588" s="1" t="s">
        <v>20746</v>
      </c>
      <c r="D3588" s="1" t="s">
        <v>20747</v>
      </c>
      <c r="E3588" s="1" t="s">
        <v>20748</v>
      </c>
      <c r="F3588" s="2">
        <v>496.58</v>
      </c>
      <c r="G3588" s="1" t="s">
        <v>114</v>
      </c>
      <c r="H3588" s="1" t="s">
        <v>91</v>
      </c>
      <c r="I3588" s="1" t="s">
        <v>92</v>
      </c>
      <c r="J3588" s="1" t="s">
        <v>30252</v>
      </c>
      <c r="K3588" s="1" t="s">
        <v>30253</v>
      </c>
      <c r="L3588">
        <f>VLOOKUP(B3588,HIS退!B:F,5,FALSE)</f>
        <v>-496.58</v>
      </c>
      <c r="M3588" t="e">
        <f>VLOOKUP(J3588,银行退!A:F,6,FALSE)</f>
        <v>#N/A</v>
      </c>
      <c r="N3588" t="e">
        <f>VLOOKUP(J3588,网银退汇!F:J,5,FALSE)</f>
        <v>#N/A</v>
      </c>
    </row>
    <row r="3589" spans="1:14" hidden="1">
      <c r="A3589" s="1" t="s">
        <v>30254</v>
      </c>
      <c r="B3589" s="1">
        <v>2183161</v>
      </c>
      <c r="C3589" s="1" t="s">
        <v>20750</v>
      </c>
      <c r="D3589" s="1" t="s">
        <v>20751</v>
      </c>
      <c r="E3589" s="1" t="s">
        <v>20752</v>
      </c>
      <c r="F3589" s="2">
        <v>6996.5</v>
      </c>
      <c r="G3589" s="1" t="s">
        <v>114</v>
      </c>
      <c r="H3589" s="1" t="s">
        <v>91</v>
      </c>
      <c r="I3589" s="1" t="s">
        <v>92</v>
      </c>
      <c r="J3589" s="1" t="s">
        <v>30255</v>
      </c>
      <c r="K3589" s="1" t="s">
        <v>30256</v>
      </c>
      <c r="L3589">
        <f>VLOOKUP(B3589,HIS退!B:F,5,FALSE)</f>
        <v>-6996.5</v>
      </c>
      <c r="M3589" t="e">
        <f>VLOOKUP(J3589,银行退!A:F,6,FALSE)</f>
        <v>#N/A</v>
      </c>
      <c r="N3589" t="e">
        <f>VLOOKUP(J3589,网银退汇!F:J,5,FALSE)</f>
        <v>#N/A</v>
      </c>
    </row>
    <row r="3590" spans="1:14" hidden="1">
      <c r="A3590" s="1" t="s">
        <v>30257</v>
      </c>
      <c r="B3590" s="1">
        <v>2183494</v>
      </c>
      <c r="C3590" s="1" t="s">
        <v>20754</v>
      </c>
      <c r="D3590" s="1" t="s">
        <v>18167</v>
      </c>
      <c r="E3590" s="1" t="s">
        <v>18168</v>
      </c>
      <c r="F3590" s="2">
        <v>4059.3</v>
      </c>
      <c r="G3590" s="1" t="s">
        <v>114</v>
      </c>
      <c r="H3590" s="1" t="s">
        <v>91</v>
      </c>
      <c r="I3590" s="1" t="s">
        <v>92</v>
      </c>
      <c r="J3590" s="1" t="s">
        <v>30258</v>
      </c>
      <c r="K3590" s="1" t="s">
        <v>28185</v>
      </c>
      <c r="L3590">
        <f>VLOOKUP(B3590,HIS退!B:F,5,FALSE)</f>
        <v>-4059.3</v>
      </c>
      <c r="M3590" t="e">
        <f>VLOOKUP(J3590,银行退!A:F,6,FALSE)</f>
        <v>#N/A</v>
      </c>
      <c r="N3590" t="e">
        <f>VLOOKUP(J3590,网银退汇!F:J,5,FALSE)</f>
        <v>#N/A</v>
      </c>
    </row>
    <row r="3591" spans="1:14" hidden="1">
      <c r="A3591" s="1" t="s">
        <v>30259</v>
      </c>
      <c r="B3591" s="1">
        <v>2183528</v>
      </c>
      <c r="C3591" s="1" t="s">
        <v>20756</v>
      </c>
      <c r="D3591" s="1" t="s">
        <v>20757</v>
      </c>
      <c r="E3591" s="1" t="s">
        <v>20758</v>
      </c>
      <c r="F3591" s="2">
        <v>15</v>
      </c>
      <c r="G3591" s="1" t="s">
        <v>114</v>
      </c>
      <c r="H3591" s="1" t="s">
        <v>91</v>
      </c>
      <c r="I3591" s="1" t="s">
        <v>92</v>
      </c>
      <c r="J3591" s="1" t="s">
        <v>30260</v>
      </c>
      <c r="K3591" s="1" t="s">
        <v>30261</v>
      </c>
      <c r="L3591">
        <f>VLOOKUP(B3591,HIS退!B:F,5,FALSE)</f>
        <v>-15</v>
      </c>
      <c r="M3591" t="e">
        <f>VLOOKUP(J3591,银行退!A:F,6,FALSE)</f>
        <v>#N/A</v>
      </c>
      <c r="N3591" t="e">
        <f>VLOOKUP(J3591,网银退汇!F:J,5,FALSE)</f>
        <v>#N/A</v>
      </c>
    </row>
    <row r="3592" spans="1:14" hidden="1">
      <c r="A3592" s="1" t="s">
        <v>30262</v>
      </c>
      <c r="B3592" s="1">
        <v>2183590</v>
      </c>
      <c r="C3592" s="1" t="s">
        <v>20760</v>
      </c>
      <c r="D3592" s="1" t="s">
        <v>5752</v>
      </c>
      <c r="E3592" s="1" t="s">
        <v>5753</v>
      </c>
      <c r="F3592" s="2">
        <v>290</v>
      </c>
      <c r="G3592" s="1" t="s">
        <v>114</v>
      </c>
      <c r="H3592" s="1" t="s">
        <v>91</v>
      </c>
      <c r="I3592" s="1" t="s">
        <v>92</v>
      </c>
      <c r="J3592" s="1" t="s">
        <v>30263</v>
      </c>
      <c r="K3592" s="1" t="s">
        <v>30264</v>
      </c>
      <c r="L3592">
        <f>VLOOKUP(B3592,HIS退!B:F,5,FALSE)</f>
        <v>-290</v>
      </c>
      <c r="M3592" t="e">
        <f>VLOOKUP(J3592,银行退!A:F,6,FALSE)</f>
        <v>#N/A</v>
      </c>
      <c r="N3592" t="e">
        <f>VLOOKUP(J3592,网银退汇!F:J,5,FALSE)</f>
        <v>#N/A</v>
      </c>
    </row>
    <row r="3593" spans="1:14" hidden="1">
      <c r="A3593" s="1" t="s">
        <v>30265</v>
      </c>
      <c r="B3593" s="1">
        <v>2183865</v>
      </c>
      <c r="C3593" s="1" t="s">
        <v>20762</v>
      </c>
      <c r="D3593" s="1" t="s">
        <v>20763</v>
      </c>
      <c r="E3593" s="1" t="s">
        <v>524</v>
      </c>
      <c r="F3593" s="2">
        <v>1637</v>
      </c>
      <c r="G3593" s="1" t="s">
        <v>114</v>
      </c>
      <c r="H3593" s="1" t="s">
        <v>91</v>
      </c>
      <c r="I3593" s="1" t="s">
        <v>92</v>
      </c>
      <c r="J3593" s="1" t="s">
        <v>30266</v>
      </c>
      <c r="K3593" s="1" t="s">
        <v>30267</v>
      </c>
      <c r="L3593">
        <f>VLOOKUP(B3593,HIS退!B:F,5,FALSE)</f>
        <v>-1637</v>
      </c>
      <c r="M3593" t="e">
        <f>VLOOKUP(J3593,银行退!A:F,6,FALSE)</f>
        <v>#N/A</v>
      </c>
      <c r="N3593" t="e">
        <f>VLOOKUP(J3593,网银退汇!F:J,5,FALSE)</f>
        <v>#N/A</v>
      </c>
    </row>
    <row r="3594" spans="1:14" hidden="1">
      <c r="A3594" s="1" t="s">
        <v>30268</v>
      </c>
      <c r="B3594" s="1">
        <v>2184024</v>
      </c>
      <c r="C3594" s="1" t="s">
        <v>20765</v>
      </c>
      <c r="D3594" s="1" t="s">
        <v>20766</v>
      </c>
      <c r="E3594" s="1" t="s">
        <v>20767</v>
      </c>
      <c r="F3594" s="2">
        <v>600</v>
      </c>
      <c r="G3594" s="1" t="s">
        <v>114</v>
      </c>
      <c r="H3594" s="1" t="s">
        <v>91</v>
      </c>
      <c r="I3594" s="1" t="s">
        <v>92</v>
      </c>
      <c r="J3594" s="1" t="s">
        <v>30269</v>
      </c>
      <c r="K3594" s="1" t="s">
        <v>30270</v>
      </c>
      <c r="L3594">
        <f>VLOOKUP(B3594,HIS退!B:F,5,FALSE)</f>
        <v>-600</v>
      </c>
      <c r="M3594" t="e">
        <f>VLOOKUP(J3594,银行退!A:F,6,FALSE)</f>
        <v>#N/A</v>
      </c>
      <c r="N3594" t="e">
        <f>VLOOKUP(J3594,网银退汇!F:J,5,FALSE)</f>
        <v>#N/A</v>
      </c>
    </row>
    <row r="3595" spans="1:14" hidden="1">
      <c r="A3595" s="1" t="s">
        <v>30271</v>
      </c>
      <c r="B3595" s="1">
        <v>2184067</v>
      </c>
      <c r="C3595" s="1" t="s">
        <v>20769</v>
      </c>
      <c r="D3595" s="1" t="s">
        <v>20770</v>
      </c>
      <c r="E3595" s="1" t="s">
        <v>20771</v>
      </c>
      <c r="F3595" s="2">
        <v>5740</v>
      </c>
      <c r="G3595" s="1" t="s">
        <v>114</v>
      </c>
      <c r="H3595" s="1" t="s">
        <v>91</v>
      </c>
      <c r="I3595" s="1" t="s">
        <v>92</v>
      </c>
      <c r="J3595" s="1" t="s">
        <v>30272</v>
      </c>
      <c r="K3595" s="1" t="s">
        <v>30273</v>
      </c>
      <c r="L3595">
        <f>VLOOKUP(B3595,HIS退!B:F,5,FALSE)</f>
        <v>-5740</v>
      </c>
      <c r="M3595" t="e">
        <f>VLOOKUP(J3595,银行退!A:F,6,FALSE)</f>
        <v>#N/A</v>
      </c>
      <c r="N3595" t="e">
        <f>VLOOKUP(J3595,网银退汇!F:J,5,FALSE)</f>
        <v>#N/A</v>
      </c>
    </row>
    <row r="3596" spans="1:14" hidden="1">
      <c r="A3596" s="1" t="s">
        <v>30274</v>
      </c>
      <c r="B3596" s="1">
        <v>2184076</v>
      </c>
      <c r="C3596" s="1" t="s">
        <v>20773</v>
      </c>
      <c r="D3596" s="1" t="s">
        <v>20774</v>
      </c>
      <c r="E3596" s="1" t="s">
        <v>20775</v>
      </c>
      <c r="F3596" s="2">
        <v>350</v>
      </c>
      <c r="G3596" s="1" t="s">
        <v>114</v>
      </c>
      <c r="H3596" s="1" t="s">
        <v>91</v>
      </c>
      <c r="I3596" s="1" t="s">
        <v>92</v>
      </c>
      <c r="J3596" s="1" t="s">
        <v>30275</v>
      </c>
      <c r="K3596" s="1" t="s">
        <v>30270</v>
      </c>
      <c r="L3596">
        <f>VLOOKUP(B3596,HIS退!B:F,5,FALSE)</f>
        <v>-350</v>
      </c>
      <c r="M3596" t="e">
        <f>VLOOKUP(J3596,银行退!A:F,6,FALSE)</f>
        <v>#N/A</v>
      </c>
      <c r="N3596" t="e">
        <f>VLOOKUP(J3596,网银退汇!F:J,5,FALSE)</f>
        <v>#N/A</v>
      </c>
    </row>
    <row r="3597" spans="1:14" hidden="1">
      <c r="A3597" s="1" t="s">
        <v>30276</v>
      </c>
      <c r="B3597" s="1">
        <v>2184102</v>
      </c>
      <c r="C3597" s="1" t="s">
        <v>20777</v>
      </c>
      <c r="D3597" s="1" t="s">
        <v>20766</v>
      </c>
      <c r="E3597" s="1" t="s">
        <v>20767</v>
      </c>
      <c r="F3597" s="2">
        <v>50</v>
      </c>
      <c r="G3597" s="1" t="s">
        <v>114</v>
      </c>
      <c r="H3597" s="1" t="s">
        <v>91</v>
      </c>
      <c r="I3597" s="1" t="s">
        <v>92</v>
      </c>
      <c r="J3597" s="1" t="s">
        <v>30277</v>
      </c>
      <c r="K3597" s="1" t="s">
        <v>30270</v>
      </c>
      <c r="L3597">
        <f>VLOOKUP(B3597,HIS退!B:F,5,FALSE)</f>
        <v>-50</v>
      </c>
      <c r="M3597" t="e">
        <f>VLOOKUP(J3597,银行退!A:F,6,FALSE)</f>
        <v>#N/A</v>
      </c>
      <c r="N3597" t="e">
        <f>VLOOKUP(J3597,网银退汇!F:J,5,FALSE)</f>
        <v>#N/A</v>
      </c>
    </row>
    <row r="3598" spans="1:14">
      <c r="A3598" s="1" t="s">
        <v>30278</v>
      </c>
      <c r="B3598" s="1">
        <v>2184172</v>
      </c>
      <c r="C3598" s="1" t="s">
        <v>20779</v>
      </c>
      <c r="D3598" s="1" t="s">
        <v>20780</v>
      </c>
      <c r="E3598" s="1" t="s">
        <v>20781</v>
      </c>
      <c r="F3598" s="2">
        <v>12000</v>
      </c>
      <c r="G3598" s="1" t="s">
        <v>114</v>
      </c>
      <c r="H3598" s="1" t="s">
        <v>91</v>
      </c>
      <c r="I3598" s="1" t="s">
        <v>92</v>
      </c>
      <c r="J3598" s="1" t="s">
        <v>35778</v>
      </c>
      <c r="K3598" s="1" t="s">
        <v>30280</v>
      </c>
      <c r="L3598">
        <f>VLOOKUP(B3598,HIS退!B:F,5,FALSE)</f>
        <v>-12000</v>
      </c>
      <c r="M3598" t="e">
        <f>VLOOKUP(J3598,银行退!A:F,6,FALSE)</f>
        <v>#N/A</v>
      </c>
      <c r="N3598" t="str">
        <f>VLOOKUP(J3598,网银退汇!F:J,5,FALSE)</f>
        <v>20170925</v>
      </c>
    </row>
    <row r="3599" spans="1:14" hidden="1">
      <c r="A3599" s="1" t="s">
        <v>30281</v>
      </c>
      <c r="B3599" s="1">
        <v>2184499</v>
      </c>
      <c r="C3599" s="1" t="s">
        <v>20783</v>
      </c>
      <c r="D3599" s="1" t="s">
        <v>20784</v>
      </c>
      <c r="E3599" s="1" t="s">
        <v>20785</v>
      </c>
      <c r="F3599" s="2">
        <v>1500</v>
      </c>
      <c r="G3599" s="1" t="s">
        <v>114</v>
      </c>
      <c r="H3599" s="1" t="s">
        <v>91</v>
      </c>
      <c r="I3599" s="1" t="s">
        <v>92</v>
      </c>
      <c r="J3599" s="1" t="s">
        <v>30282</v>
      </c>
      <c r="K3599" s="1" t="s">
        <v>30283</v>
      </c>
      <c r="L3599">
        <f>VLOOKUP(B3599,HIS退!B:F,5,FALSE)</f>
        <v>-1500</v>
      </c>
      <c r="M3599" t="e">
        <f>VLOOKUP(J3599,银行退!A:F,6,FALSE)</f>
        <v>#N/A</v>
      </c>
      <c r="N3599" t="e">
        <f>VLOOKUP(J3599,网银退汇!F:J,5,FALSE)</f>
        <v>#N/A</v>
      </c>
    </row>
    <row r="3600" spans="1:14" hidden="1">
      <c r="A3600" s="1" t="s">
        <v>30284</v>
      </c>
      <c r="B3600" s="1">
        <v>2184571</v>
      </c>
      <c r="C3600" s="1" t="s">
        <v>20787</v>
      </c>
      <c r="D3600" s="1" t="s">
        <v>20788</v>
      </c>
      <c r="E3600" s="1" t="s">
        <v>20789</v>
      </c>
      <c r="F3600" s="2">
        <v>5000</v>
      </c>
      <c r="G3600" s="1" t="s">
        <v>114</v>
      </c>
      <c r="H3600" s="1" t="s">
        <v>91</v>
      </c>
      <c r="I3600" s="1" t="s">
        <v>92</v>
      </c>
      <c r="J3600" s="1" t="s">
        <v>30285</v>
      </c>
      <c r="K3600" s="1" t="s">
        <v>30286</v>
      </c>
      <c r="L3600">
        <f>VLOOKUP(B3600,HIS退!B:F,5,FALSE)</f>
        <v>-5000</v>
      </c>
      <c r="M3600" t="e">
        <f>VLOOKUP(J3600,银行退!A:F,6,FALSE)</f>
        <v>#N/A</v>
      </c>
      <c r="N3600" t="e">
        <f>VLOOKUP(J3600,网银退汇!F:J,5,FALSE)</f>
        <v>#N/A</v>
      </c>
    </row>
    <row r="3601" spans="1:14" hidden="1">
      <c r="A3601" s="1" t="s">
        <v>30287</v>
      </c>
      <c r="B3601" s="1">
        <v>2184579</v>
      </c>
      <c r="C3601" s="1" t="s">
        <v>20791</v>
      </c>
      <c r="D3601" s="1" t="s">
        <v>20792</v>
      </c>
      <c r="E3601" s="1" t="s">
        <v>20793</v>
      </c>
      <c r="F3601" s="2">
        <v>300</v>
      </c>
      <c r="G3601" s="1" t="s">
        <v>114</v>
      </c>
      <c r="H3601" s="1" t="s">
        <v>91</v>
      </c>
      <c r="I3601" s="1" t="s">
        <v>92</v>
      </c>
      <c r="J3601" s="1" t="s">
        <v>30288</v>
      </c>
      <c r="K3601" s="1" t="s">
        <v>30289</v>
      </c>
      <c r="L3601">
        <f>VLOOKUP(B3601,HIS退!B:F,5,FALSE)</f>
        <v>-300</v>
      </c>
      <c r="M3601" t="e">
        <f>VLOOKUP(J3601,银行退!A:F,6,FALSE)</f>
        <v>#N/A</v>
      </c>
      <c r="N3601" t="e">
        <f>VLOOKUP(J3601,网银退汇!F:J,5,FALSE)</f>
        <v>#N/A</v>
      </c>
    </row>
    <row r="3602" spans="1:14" hidden="1">
      <c r="A3602" s="1" t="s">
        <v>30290</v>
      </c>
      <c r="B3602" s="1">
        <v>2184580</v>
      </c>
      <c r="C3602" s="1" t="s">
        <v>20795</v>
      </c>
      <c r="D3602" s="1" t="s">
        <v>20796</v>
      </c>
      <c r="E3602" s="1" t="s">
        <v>20797</v>
      </c>
      <c r="F3602" s="2">
        <v>4000</v>
      </c>
      <c r="G3602" s="1" t="s">
        <v>114</v>
      </c>
      <c r="H3602" s="1" t="s">
        <v>91</v>
      </c>
      <c r="I3602" s="1" t="s">
        <v>92</v>
      </c>
      <c r="J3602" s="1" t="s">
        <v>30291</v>
      </c>
      <c r="K3602" s="1" t="s">
        <v>30292</v>
      </c>
      <c r="L3602">
        <f>VLOOKUP(B3602,HIS退!B:F,5,FALSE)</f>
        <v>-4000</v>
      </c>
      <c r="M3602" t="e">
        <f>VLOOKUP(J3602,银行退!A:F,6,FALSE)</f>
        <v>#N/A</v>
      </c>
      <c r="N3602" t="e">
        <f>VLOOKUP(J3602,网银退汇!F:J,5,FALSE)</f>
        <v>#N/A</v>
      </c>
    </row>
    <row r="3603" spans="1:14" hidden="1">
      <c r="A3603" s="1" t="s">
        <v>30293</v>
      </c>
      <c r="B3603" s="1">
        <v>2184604</v>
      </c>
      <c r="C3603" s="1" t="s">
        <v>20799</v>
      </c>
      <c r="D3603" s="1" t="s">
        <v>20800</v>
      </c>
      <c r="E3603" s="1" t="s">
        <v>17</v>
      </c>
      <c r="F3603" s="2">
        <v>4300</v>
      </c>
      <c r="G3603" s="1" t="s">
        <v>114</v>
      </c>
      <c r="H3603" s="1" t="s">
        <v>91</v>
      </c>
      <c r="I3603" s="1" t="s">
        <v>92</v>
      </c>
      <c r="J3603" s="1" t="s">
        <v>30294</v>
      </c>
      <c r="K3603" s="1" t="s">
        <v>30295</v>
      </c>
      <c r="L3603">
        <f>VLOOKUP(B3603,HIS退!B:F,5,FALSE)</f>
        <v>-4300</v>
      </c>
      <c r="M3603" t="e">
        <f>VLOOKUP(J3603,银行退!A:F,6,FALSE)</f>
        <v>#N/A</v>
      </c>
      <c r="N3603" t="e">
        <f>VLOOKUP(J3603,网银退汇!F:J,5,FALSE)</f>
        <v>#N/A</v>
      </c>
    </row>
    <row r="3604" spans="1:14">
      <c r="A3604" s="1" t="s">
        <v>30296</v>
      </c>
      <c r="B3604" s="1">
        <v>2184664</v>
      </c>
      <c r="C3604" s="1" t="s">
        <v>20802</v>
      </c>
      <c r="D3604" s="1" t="s">
        <v>20803</v>
      </c>
      <c r="E3604" s="1" t="s">
        <v>20804</v>
      </c>
      <c r="F3604" s="2">
        <v>44.5</v>
      </c>
      <c r="G3604" s="1" t="s">
        <v>114</v>
      </c>
      <c r="H3604" s="1" t="s">
        <v>91</v>
      </c>
      <c r="I3604" s="1" t="s">
        <v>92</v>
      </c>
      <c r="J3604" s="1" t="s">
        <v>35779</v>
      </c>
      <c r="K3604" s="1" t="s">
        <v>30298</v>
      </c>
      <c r="L3604">
        <f>VLOOKUP(B3604,HIS退!B:F,5,FALSE)</f>
        <v>-44.5</v>
      </c>
      <c r="M3604" t="e">
        <f>VLOOKUP(J3604,银行退!A:F,6,FALSE)</f>
        <v>#N/A</v>
      </c>
      <c r="N3604" t="str">
        <f>VLOOKUP(J3604,网银退汇!F:J,5,FALSE)</f>
        <v>20170925</v>
      </c>
    </row>
    <row r="3605" spans="1:14" hidden="1">
      <c r="A3605" s="1" t="s">
        <v>30299</v>
      </c>
      <c r="B3605" s="1">
        <v>2184699</v>
      </c>
      <c r="C3605" s="1" t="s">
        <v>20806</v>
      </c>
      <c r="D3605" s="1" t="s">
        <v>20807</v>
      </c>
      <c r="E3605" s="1" t="s">
        <v>20808</v>
      </c>
      <c r="F3605" s="2">
        <v>543.55999999999995</v>
      </c>
      <c r="G3605" s="1" t="s">
        <v>114</v>
      </c>
      <c r="H3605" s="1" t="s">
        <v>91</v>
      </c>
      <c r="I3605" s="1" t="s">
        <v>92</v>
      </c>
      <c r="J3605" s="1" t="s">
        <v>30300</v>
      </c>
      <c r="K3605" s="1" t="s">
        <v>30301</v>
      </c>
      <c r="L3605">
        <f>VLOOKUP(B3605,HIS退!B:F,5,FALSE)</f>
        <v>-543.55999999999995</v>
      </c>
      <c r="M3605" t="e">
        <f>VLOOKUP(J3605,银行退!A:F,6,FALSE)</f>
        <v>#N/A</v>
      </c>
      <c r="N3605" t="e">
        <f>VLOOKUP(J3605,网银退汇!F:J,5,FALSE)</f>
        <v>#N/A</v>
      </c>
    </row>
    <row r="3606" spans="1:14" hidden="1">
      <c r="A3606" s="1" t="s">
        <v>30302</v>
      </c>
      <c r="B3606" s="1">
        <v>2184723</v>
      </c>
      <c r="C3606" s="1" t="s">
        <v>20810</v>
      </c>
      <c r="D3606" s="1" t="s">
        <v>20811</v>
      </c>
      <c r="E3606" s="1" t="s">
        <v>20812</v>
      </c>
      <c r="F3606" s="2">
        <v>1818.5</v>
      </c>
      <c r="G3606" s="1" t="s">
        <v>114</v>
      </c>
      <c r="H3606" s="1" t="s">
        <v>91</v>
      </c>
      <c r="I3606" s="1" t="s">
        <v>92</v>
      </c>
      <c r="J3606" s="1" t="s">
        <v>30303</v>
      </c>
      <c r="K3606" s="1" t="s">
        <v>30301</v>
      </c>
      <c r="L3606">
        <f>VLOOKUP(B3606,HIS退!B:F,5,FALSE)</f>
        <v>-1818.5</v>
      </c>
      <c r="M3606" t="e">
        <f>VLOOKUP(J3606,银行退!A:F,6,FALSE)</f>
        <v>#N/A</v>
      </c>
      <c r="N3606" t="e">
        <f>VLOOKUP(J3606,网银退汇!F:J,5,FALSE)</f>
        <v>#N/A</v>
      </c>
    </row>
    <row r="3607" spans="1:14" hidden="1">
      <c r="A3607" s="1" t="s">
        <v>30304</v>
      </c>
      <c r="B3607" s="1">
        <v>2184747</v>
      </c>
      <c r="C3607" s="1" t="s">
        <v>20814</v>
      </c>
      <c r="D3607" s="1" t="s">
        <v>20792</v>
      </c>
      <c r="E3607" s="1" t="s">
        <v>20793</v>
      </c>
      <c r="F3607" s="2">
        <v>1800</v>
      </c>
      <c r="G3607" s="1" t="s">
        <v>114</v>
      </c>
      <c r="H3607" s="1" t="s">
        <v>91</v>
      </c>
      <c r="I3607" s="1" t="s">
        <v>92</v>
      </c>
      <c r="J3607" s="1" t="s">
        <v>30305</v>
      </c>
      <c r="K3607" s="1" t="s">
        <v>30306</v>
      </c>
      <c r="L3607">
        <f>VLOOKUP(B3607,HIS退!B:F,5,FALSE)</f>
        <v>-1800</v>
      </c>
      <c r="M3607" t="e">
        <f>VLOOKUP(J3607,银行退!A:F,6,FALSE)</f>
        <v>#N/A</v>
      </c>
      <c r="N3607" t="e">
        <f>VLOOKUP(J3607,网银退汇!F:J,5,FALSE)</f>
        <v>#N/A</v>
      </c>
    </row>
    <row r="3608" spans="1:14" hidden="1">
      <c r="A3608" s="1" t="s">
        <v>30307</v>
      </c>
      <c r="B3608" s="1">
        <v>2184780</v>
      </c>
      <c r="C3608" s="1" t="s">
        <v>20816</v>
      </c>
      <c r="D3608" s="1" t="s">
        <v>20817</v>
      </c>
      <c r="E3608" s="1" t="s">
        <v>20818</v>
      </c>
      <c r="F3608" s="2">
        <v>1879.89</v>
      </c>
      <c r="G3608" s="1" t="s">
        <v>114</v>
      </c>
      <c r="H3608" s="1" t="s">
        <v>91</v>
      </c>
      <c r="I3608" s="1" t="s">
        <v>92</v>
      </c>
      <c r="J3608" s="1" t="s">
        <v>30308</v>
      </c>
      <c r="K3608" s="1" t="s">
        <v>30309</v>
      </c>
      <c r="L3608">
        <f>VLOOKUP(B3608,HIS退!B:F,5,FALSE)</f>
        <v>-1879.89</v>
      </c>
      <c r="M3608" t="e">
        <f>VLOOKUP(J3608,银行退!A:F,6,FALSE)</f>
        <v>#N/A</v>
      </c>
      <c r="N3608" t="e">
        <f>VLOOKUP(J3608,网银退汇!F:J,5,FALSE)</f>
        <v>#N/A</v>
      </c>
    </row>
    <row r="3609" spans="1:14" hidden="1">
      <c r="A3609" s="1" t="s">
        <v>30310</v>
      </c>
      <c r="B3609" s="1">
        <v>2184802</v>
      </c>
      <c r="C3609" s="1" t="s">
        <v>20820</v>
      </c>
      <c r="D3609" s="1" t="s">
        <v>20821</v>
      </c>
      <c r="E3609" s="1" t="s">
        <v>20822</v>
      </c>
      <c r="F3609" s="2">
        <v>3280</v>
      </c>
      <c r="G3609" s="1" t="s">
        <v>114</v>
      </c>
      <c r="H3609" s="1" t="s">
        <v>91</v>
      </c>
      <c r="I3609" s="1" t="s">
        <v>92</v>
      </c>
      <c r="J3609" s="1" t="s">
        <v>30311</v>
      </c>
      <c r="K3609" s="1" t="s">
        <v>30312</v>
      </c>
      <c r="L3609">
        <f>VLOOKUP(B3609,HIS退!B:F,5,FALSE)</f>
        <v>-3280</v>
      </c>
      <c r="M3609" t="e">
        <f>VLOOKUP(J3609,银行退!A:F,6,FALSE)</f>
        <v>#N/A</v>
      </c>
      <c r="N3609" t="e">
        <f>VLOOKUP(J3609,网银退汇!F:J,5,FALSE)</f>
        <v>#N/A</v>
      </c>
    </row>
    <row r="3610" spans="1:14" hidden="1">
      <c r="A3610" s="1" t="s">
        <v>30313</v>
      </c>
      <c r="B3610" s="1">
        <v>2184962</v>
      </c>
      <c r="C3610" s="1" t="s">
        <v>20824</v>
      </c>
      <c r="D3610" s="1" t="s">
        <v>20825</v>
      </c>
      <c r="E3610" s="1" t="s">
        <v>20826</v>
      </c>
      <c r="F3610" s="2">
        <v>3000</v>
      </c>
      <c r="G3610" s="1" t="s">
        <v>114</v>
      </c>
      <c r="H3610" s="1" t="s">
        <v>91</v>
      </c>
      <c r="I3610" s="1" t="s">
        <v>92</v>
      </c>
      <c r="J3610" s="1" t="s">
        <v>30314</v>
      </c>
      <c r="K3610" s="1" t="s">
        <v>30315</v>
      </c>
      <c r="L3610">
        <f>VLOOKUP(B3610,HIS退!B:F,5,FALSE)</f>
        <v>-3000</v>
      </c>
      <c r="M3610" t="e">
        <f>VLOOKUP(J3610,银行退!A:F,6,FALSE)</f>
        <v>#N/A</v>
      </c>
      <c r="N3610" t="e">
        <f>VLOOKUP(J3610,网银退汇!F:J,5,FALSE)</f>
        <v>#N/A</v>
      </c>
    </row>
    <row r="3611" spans="1:14">
      <c r="A3611" s="1" t="s">
        <v>30316</v>
      </c>
      <c r="B3611" s="1">
        <v>2184967</v>
      </c>
      <c r="C3611" s="1" t="s">
        <v>20832</v>
      </c>
      <c r="D3611" s="1" t="s">
        <v>20833</v>
      </c>
      <c r="E3611" s="1" t="s">
        <v>20834</v>
      </c>
      <c r="F3611" s="2">
        <v>7216.9</v>
      </c>
      <c r="G3611" s="1" t="s">
        <v>114</v>
      </c>
      <c r="H3611" s="1" t="s">
        <v>91</v>
      </c>
      <c r="I3611" s="1" t="s">
        <v>92</v>
      </c>
      <c r="J3611" s="1" t="s">
        <v>35780</v>
      </c>
      <c r="K3611" s="1" t="s">
        <v>30318</v>
      </c>
      <c r="L3611">
        <f>VLOOKUP(B3611,HIS退!B:F,5,FALSE)</f>
        <v>-7216.9</v>
      </c>
      <c r="M3611" t="e">
        <f>VLOOKUP(J3611,银行退!A:F,6,FALSE)</f>
        <v>#N/A</v>
      </c>
      <c r="N3611" t="str">
        <f>VLOOKUP(J3611,网银退汇!F:J,5,FALSE)</f>
        <v>20170925</v>
      </c>
    </row>
    <row r="3612" spans="1:14" hidden="1">
      <c r="A3612" s="1" t="s">
        <v>30319</v>
      </c>
      <c r="B3612" s="1">
        <v>2184964</v>
      </c>
      <c r="C3612" s="1" t="s">
        <v>20828</v>
      </c>
      <c r="D3612" s="1" t="s">
        <v>20829</v>
      </c>
      <c r="E3612" s="1" t="s">
        <v>20830</v>
      </c>
      <c r="F3612" s="2">
        <v>300</v>
      </c>
      <c r="G3612" s="1" t="s">
        <v>114</v>
      </c>
      <c r="H3612" s="1" t="s">
        <v>91</v>
      </c>
      <c r="I3612" s="1" t="s">
        <v>92</v>
      </c>
      <c r="J3612" s="1" t="s">
        <v>30320</v>
      </c>
      <c r="K3612" s="1" t="s">
        <v>30321</v>
      </c>
      <c r="L3612">
        <f>VLOOKUP(B3612,HIS退!B:F,5,FALSE)</f>
        <v>-300</v>
      </c>
      <c r="M3612" t="e">
        <f>VLOOKUP(J3612,银行退!A:F,6,FALSE)</f>
        <v>#N/A</v>
      </c>
      <c r="N3612" t="e">
        <f>VLOOKUP(J3612,网银退汇!F:J,5,FALSE)</f>
        <v>#N/A</v>
      </c>
    </row>
    <row r="3613" spans="1:14" hidden="1">
      <c r="A3613" s="1" t="s">
        <v>30322</v>
      </c>
      <c r="B3613" s="1">
        <v>2184993</v>
      </c>
      <c r="C3613" s="1" t="s">
        <v>20836</v>
      </c>
      <c r="D3613" s="1" t="s">
        <v>20837</v>
      </c>
      <c r="E3613" s="1" t="s">
        <v>20838</v>
      </c>
      <c r="F3613" s="2">
        <v>4432</v>
      </c>
      <c r="G3613" s="1" t="s">
        <v>114</v>
      </c>
      <c r="H3613" s="1" t="s">
        <v>91</v>
      </c>
      <c r="I3613" s="1" t="s">
        <v>92</v>
      </c>
      <c r="J3613" s="1" t="s">
        <v>30323</v>
      </c>
      <c r="K3613" s="1" t="s">
        <v>30324</v>
      </c>
      <c r="L3613">
        <f>VLOOKUP(B3613,HIS退!B:F,5,FALSE)</f>
        <v>-4432</v>
      </c>
      <c r="M3613" t="e">
        <f>VLOOKUP(J3613,银行退!A:F,6,FALSE)</f>
        <v>#N/A</v>
      </c>
      <c r="N3613" t="e">
        <f>VLOOKUP(J3613,网银退汇!F:J,5,FALSE)</f>
        <v>#N/A</v>
      </c>
    </row>
    <row r="3614" spans="1:14" hidden="1">
      <c r="A3614" s="1" t="s">
        <v>30325</v>
      </c>
      <c r="B3614" s="1">
        <v>2185000</v>
      </c>
      <c r="C3614" s="1" t="s">
        <v>20840</v>
      </c>
      <c r="D3614" s="1" t="s">
        <v>20841</v>
      </c>
      <c r="E3614" s="1" t="s">
        <v>20842</v>
      </c>
      <c r="F3614" s="2">
        <v>830.5</v>
      </c>
      <c r="G3614" s="1" t="s">
        <v>114</v>
      </c>
      <c r="H3614" s="1" t="s">
        <v>91</v>
      </c>
      <c r="I3614" s="1" t="s">
        <v>92</v>
      </c>
      <c r="J3614" s="1" t="s">
        <v>30326</v>
      </c>
      <c r="K3614" s="1" t="s">
        <v>30324</v>
      </c>
      <c r="L3614">
        <f>VLOOKUP(B3614,HIS退!B:F,5,FALSE)</f>
        <v>-830.5</v>
      </c>
      <c r="M3614" t="e">
        <f>VLOOKUP(J3614,银行退!A:F,6,FALSE)</f>
        <v>#N/A</v>
      </c>
      <c r="N3614" t="e">
        <f>VLOOKUP(J3614,网银退汇!F:J,5,FALSE)</f>
        <v>#N/A</v>
      </c>
    </row>
    <row r="3615" spans="1:14" hidden="1">
      <c r="A3615" s="1" t="s">
        <v>30327</v>
      </c>
      <c r="B3615" s="1">
        <v>2185120</v>
      </c>
      <c r="C3615" s="1" t="s">
        <v>20844</v>
      </c>
      <c r="D3615" s="1" t="s">
        <v>20845</v>
      </c>
      <c r="E3615" s="1" t="s">
        <v>20846</v>
      </c>
      <c r="F3615" s="2">
        <v>500</v>
      </c>
      <c r="G3615" s="1" t="s">
        <v>114</v>
      </c>
      <c r="H3615" s="1" t="s">
        <v>91</v>
      </c>
      <c r="I3615" s="1" t="s">
        <v>92</v>
      </c>
      <c r="J3615" s="1" t="s">
        <v>30328</v>
      </c>
      <c r="K3615" s="1" t="s">
        <v>30329</v>
      </c>
      <c r="L3615">
        <f>VLOOKUP(B3615,HIS退!B:F,5,FALSE)</f>
        <v>-500</v>
      </c>
      <c r="M3615" t="e">
        <f>VLOOKUP(J3615,银行退!A:F,6,FALSE)</f>
        <v>#N/A</v>
      </c>
      <c r="N3615" t="e">
        <f>VLOOKUP(J3615,网银退汇!F:J,5,FALSE)</f>
        <v>#N/A</v>
      </c>
    </row>
    <row r="3616" spans="1:14" hidden="1">
      <c r="A3616" s="1" t="s">
        <v>30330</v>
      </c>
      <c r="B3616" s="1">
        <v>2185123</v>
      </c>
      <c r="C3616" s="1" t="s">
        <v>20848</v>
      </c>
      <c r="D3616" s="1" t="s">
        <v>20849</v>
      </c>
      <c r="E3616" s="1" t="s">
        <v>20850</v>
      </c>
      <c r="F3616" s="2">
        <v>3794.72</v>
      </c>
      <c r="G3616" s="1" t="s">
        <v>114</v>
      </c>
      <c r="H3616" s="1" t="s">
        <v>91</v>
      </c>
      <c r="I3616" s="1" t="s">
        <v>92</v>
      </c>
      <c r="J3616" s="1" t="s">
        <v>30331</v>
      </c>
      <c r="K3616" s="1" t="s">
        <v>30332</v>
      </c>
      <c r="L3616">
        <f>VLOOKUP(B3616,HIS退!B:F,5,FALSE)</f>
        <v>-3794.72</v>
      </c>
      <c r="M3616" t="e">
        <f>VLOOKUP(J3616,银行退!A:F,6,FALSE)</f>
        <v>#N/A</v>
      </c>
      <c r="N3616" t="e">
        <f>VLOOKUP(J3616,网银退汇!F:J,5,FALSE)</f>
        <v>#N/A</v>
      </c>
    </row>
    <row r="3617" spans="1:14" hidden="1">
      <c r="A3617" s="1" t="s">
        <v>30333</v>
      </c>
      <c r="B3617" s="1">
        <v>2185249</v>
      </c>
      <c r="C3617" s="1" t="s">
        <v>20852</v>
      </c>
      <c r="D3617" s="1" t="s">
        <v>20853</v>
      </c>
      <c r="E3617" s="1" t="s">
        <v>20854</v>
      </c>
      <c r="F3617" s="2">
        <v>100</v>
      </c>
      <c r="G3617" s="1" t="s">
        <v>114</v>
      </c>
      <c r="H3617" s="1" t="s">
        <v>91</v>
      </c>
      <c r="I3617" s="1" t="s">
        <v>92</v>
      </c>
      <c r="J3617" s="1" t="s">
        <v>30334</v>
      </c>
      <c r="K3617" s="1" t="s">
        <v>30335</v>
      </c>
      <c r="L3617">
        <f>VLOOKUP(B3617,HIS退!B:F,5,FALSE)</f>
        <v>-100</v>
      </c>
      <c r="M3617" t="e">
        <f>VLOOKUP(J3617,银行退!A:F,6,FALSE)</f>
        <v>#N/A</v>
      </c>
      <c r="N3617" t="e">
        <f>VLOOKUP(J3617,网银退汇!F:J,5,FALSE)</f>
        <v>#N/A</v>
      </c>
    </row>
    <row r="3618" spans="1:14" hidden="1">
      <c r="A3618" s="1" t="s">
        <v>30336</v>
      </c>
      <c r="B3618" s="1">
        <v>2185395</v>
      </c>
      <c r="C3618" s="1" t="s">
        <v>20860</v>
      </c>
      <c r="D3618" s="1" t="s">
        <v>20861</v>
      </c>
      <c r="E3618" s="1" t="s">
        <v>20862</v>
      </c>
      <c r="F3618" s="2">
        <v>83.33</v>
      </c>
      <c r="G3618" s="1" t="s">
        <v>114</v>
      </c>
      <c r="H3618" s="1" t="s">
        <v>91</v>
      </c>
      <c r="I3618" s="1" t="s">
        <v>92</v>
      </c>
      <c r="J3618" s="1" t="s">
        <v>30337</v>
      </c>
      <c r="K3618" s="1" t="s">
        <v>30338</v>
      </c>
      <c r="L3618">
        <f>VLOOKUP(B3618,HIS退!B:F,5,FALSE)</f>
        <v>-83.33</v>
      </c>
      <c r="M3618" t="e">
        <f>VLOOKUP(J3618,银行退!A:F,6,FALSE)</f>
        <v>#N/A</v>
      </c>
      <c r="N3618" t="e">
        <f>VLOOKUP(J3618,网银退汇!F:J,5,FALSE)</f>
        <v>#N/A</v>
      </c>
    </row>
    <row r="3619" spans="1:14" hidden="1">
      <c r="A3619" s="1" t="s">
        <v>30339</v>
      </c>
      <c r="B3619" s="1">
        <v>2185390</v>
      </c>
      <c r="C3619" s="1" t="s">
        <v>20856</v>
      </c>
      <c r="D3619" s="1" t="s">
        <v>20857</v>
      </c>
      <c r="E3619" s="1" t="s">
        <v>20858</v>
      </c>
      <c r="F3619" s="2">
        <v>9000</v>
      </c>
      <c r="G3619" s="1" t="s">
        <v>114</v>
      </c>
      <c r="H3619" s="1" t="s">
        <v>91</v>
      </c>
      <c r="I3619" s="1" t="s">
        <v>92</v>
      </c>
      <c r="J3619" s="1" t="s">
        <v>30340</v>
      </c>
      <c r="K3619" s="1" t="s">
        <v>30341</v>
      </c>
      <c r="L3619">
        <f>VLOOKUP(B3619,HIS退!B:F,5,FALSE)</f>
        <v>-9000</v>
      </c>
      <c r="M3619" t="e">
        <f>VLOOKUP(J3619,银行退!A:F,6,FALSE)</f>
        <v>#N/A</v>
      </c>
      <c r="N3619" t="e">
        <f>VLOOKUP(J3619,网银退汇!F:J,5,FALSE)</f>
        <v>#N/A</v>
      </c>
    </row>
    <row r="3620" spans="1:14" hidden="1">
      <c r="A3620" s="1" t="s">
        <v>30342</v>
      </c>
      <c r="B3620" s="1">
        <v>2185399</v>
      </c>
      <c r="C3620" s="1" t="s">
        <v>20864</v>
      </c>
      <c r="D3620" s="1" t="s">
        <v>20857</v>
      </c>
      <c r="E3620" s="1" t="s">
        <v>20858</v>
      </c>
      <c r="F3620" s="2">
        <v>9000</v>
      </c>
      <c r="G3620" s="1" t="s">
        <v>114</v>
      </c>
      <c r="H3620" s="1" t="s">
        <v>91</v>
      </c>
      <c r="I3620" s="1" t="s">
        <v>92</v>
      </c>
      <c r="J3620" s="1" t="s">
        <v>30343</v>
      </c>
      <c r="K3620" s="1" t="s">
        <v>30341</v>
      </c>
      <c r="L3620">
        <f>VLOOKUP(B3620,HIS退!B:F,5,FALSE)</f>
        <v>-9000</v>
      </c>
      <c r="M3620" t="e">
        <f>VLOOKUP(J3620,银行退!A:F,6,FALSE)</f>
        <v>#N/A</v>
      </c>
      <c r="N3620" t="e">
        <f>VLOOKUP(J3620,网银退汇!F:J,5,FALSE)</f>
        <v>#N/A</v>
      </c>
    </row>
    <row r="3621" spans="1:14" hidden="1">
      <c r="A3621" s="1" t="s">
        <v>30344</v>
      </c>
      <c r="B3621" s="1">
        <v>2185425</v>
      </c>
      <c r="C3621" s="1" t="s">
        <v>20866</v>
      </c>
      <c r="D3621" s="1" t="s">
        <v>20857</v>
      </c>
      <c r="E3621" s="1" t="s">
        <v>20858</v>
      </c>
      <c r="F3621" s="2">
        <v>1520.84</v>
      </c>
      <c r="G3621" s="1" t="s">
        <v>114</v>
      </c>
      <c r="H3621" s="1" t="s">
        <v>91</v>
      </c>
      <c r="I3621" s="1" t="s">
        <v>92</v>
      </c>
      <c r="J3621" s="1" t="s">
        <v>30345</v>
      </c>
      <c r="K3621" s="1" t="s">
        <v>30341</v>
      </c>
      <c r="L3621">
        <f>VLOOKUP(B3621,HIS退!B:F,5,FALSE)</f>
        <v>-1520.84</v>
      </c>
      <c r="M3621" t="e">
        <f>VLOOKUP(J3621,银行退!A:F,6,FALSE)</f>
        <v>#N/A</v>
      </c>
      <c r="N3621" t="e">
        <f>VLOOKUP(J3621,网银退汇!F:J,5,FALSE)</f>
        <v>#N/A</v>
      </c>
    </row>
    <row r="3622" spans="1:14" hidden="1">
      <c r="A3622" s="1" t="s">
        <v>30346</v>
      </c>
      <c r="B3622" s="1">
        <v>2185453</v>
      </c>
      <c r="C3622" s="1" t="s">
        <v>20868</v>
      </c>
      <c r="D3622" s="1" t="s">
        <v>20342</v>
      </c>
      <c r="E3622" s="1" t="s">
        <v>20343</v>
      </c>
      <c r="F3622" s="2">
        <v>556.24</v>
      </c>
      <c r="G3622" s="1" t="s">
        <v>114</v>
      </c>
      <c r="H3622" s="1" t="s">
        <v>91</v>
      </c>
      <c r="I3622" s="1" t="s">
        <v>92</v>
      </c>
      <c r="J3622" s="1" t="s">
        <v>30347</v>
      </c>
      <c r="K3622" s="1" t="s">
        <v>29927</v>
      </c>
      <c r="L3622">
        <f>VLOOKUP(B3622,HIS退!B:F,5,FALSE)</f>
        <v>-556.24</v>
      </c>
      <c r="M3622" t="e">
        <f>VLOOKUP(J3622,银行退!A:F,6,FALSE)</f>
        <v>#N/A</v>
      </c>
      <c r="N3622" t="e">
        <f>VLOOKUP(J3622,网银退汇!F:J,5,FALSE)</f>
        <v>#N/A</v>
      </c>
    </row>
    <row r="3623" spans="1:14" hidden="1">
      <c r="A3623" s="1" t="s">
        <v>30348</v>
      </c>
      <c r="B3623" s="1">
        <v>2185527</v>
      </c>
      <c r="C3623" s="1" t="s">
        <v>20870</v>
      </c>
      <c r="D3623" s="1" t="s">
        <v>20871</v>
      </c>
      <c r="E3623" s="1" t="s">
        <v>20872</v>
      </c>
      <c r="F3623" s="2">
        <v>2783.71</v>
      </c>
      <c r="G3623" s="1" t="s">
        <v>114</v>
      </c>
      <c r="H3623" s="1" t="s">
        <v>91</v>
      </c>
      <c r="I3623" s="1" t="s">
        <v>92</v>
      </c>
      <c r="J3623" s="1" t="s">
        <v>30349</v>
      </c>
      <c r="K3623" s="1" t="s">
        <v>30350</v>
      </c>
      <c r="L3623">
        <f>VLOOKUP(B3623,HIS退!B:F,5,FALSE)</f>
        <v>-2783.71</v>
      </c>
      <c r="M3623" t="e">
        <f>VLOOKUP(J3623,银行退!A:F,6,FALSE)</f>
        <v>#N/A</v>
      </c>
      <c r="N3623" t="e">
        <f>VLOOKUP(J3623,网银退汇!F:J,5,FALSE)</f>
        <v>#N/A</v>
      </c>
    </row>
    <row r="3624" spans="1:14" hidden="1">
      <c r="A3624" s="1" t="s">
        <v>30351</v>
      </c>
      <c r="B3624" s="1">
        <v>2185777</v>
      </c>
      <c r="C3624" s="1" t="s">
        <v>20874</v>
      </c>
      <c r="D3624" s="1" t="s">
        <v>20875</v>
      </c>
      <c r="E3624" s="1" t="s">
        <v>20876</v>
      </c>
      <c r="F3624" s="2">
        <v>864.02</v>
      </c>
      <c r="G3624" s="1" t="s">
        <v>114</v>
      </c>
      <c r="H3624" s="1" t="s">
        <v>91</v>
      </c>
      <c r="I3624" s="1" t="s">
        <v>92</v>
      </c>
      <c r="J3624" s="1" t="s">
        <v>30352</v>
      </c>
      <c r="K3624" s="1" t="s">
        <v>30353</v>
      </c>
      <c r="L3624">
        <f>VLOOKUP(B3624,HIS退!B:F,5,FALSE)</f>
        <v>-864.02</v>
      </c>
      <c r="M3624" t="e">
        <f>VLOOKUP(J3624,银行退!A:F,6,FALSE)</f>
        <v>#N/A</v>
      </c>
      <c r="N3624" t="e">
        <f>VLOOKUP(J3624,网银退汇!F:J,5,FALSE)</f>
        <v>#N/A</v>
      </c>
    </row>
    <row r="3625" spans="1:14" hidden="1">
      <c r="A3625" s="1" t="s">
        <v>30354</v>
      </c>
      <c r="B3625" s="1">
        <v>2185781</v>
      </c>
      <c r="C3625" s="1" t="s">
        <v>30355</v>
      </c>
      <c r="D3625" s="1" t="s">
        <v>17621</v>
      </c>
      <c r="E3625" s="1" t="s">
        <v>17622</v>
      </c>
      <c r="F3625" s="2">
        <v>9000</v>
      </c>
      <c r="G3625" s="1" t="s">
        <v>114</v>
      </c>
      <c r="H3625" s="1" t="s">
        <v>93</v>
      </c>
      <c r="I3625" s="1" t="s">
        <v>23</v>
      </c>
      <c r="J3625" s="1" t="s">
        <v>30356</v>
      </c>
      <c r="K3625" s="1" t="s">
        <v>30357</v>
      </c>
      <c r="L3625">
        <f>VLOOKUP(B3625,HIS退!B:F,5,FALSE)</f>
        <v>-9000</v>
      </c>
      <c r="M3625" t="e">
        <f>VLOOKUP(J3625,银行退!A:F,6,FALSE)</f>
        <v>#N/A</v>
      </c>
      <c r="N3625" t="str">
        <f>VLOOKUP(J3625,网银退汇!F:J,5,FALSE)</f>
        <v>20170925</v>
      </c>
    </row>
    <row r="3626" spans="1:14" hidden="1">
      <c r="A3626" s="1" t="s">
        <v>30358</v>
      </c>
      <c r="B3626" s="1">
        <v>2185806</v>
      </c>
      <c r="C3626" s="1" t="s">
        <v>30359</v>
      </c>
      <c r="D3626" s="1" t="s">
        <v>17621</v>
      </c>
      <c r="E3626" s="1" t="s">
        <v>17622</v>
      </c>
      <c r="F3626" s="2">
        <v>4964.8500000000004</v>
      </c>
      <c r="G3626" s="1" t="s">
        <v>114</v>
      </c>
      <c r="H3626" s="1" t="s">
        <v>93</v>
      </c>
      <c r="I3626" s="1" t="s">
        <v>23</v>
      </c>
      <c r="J3626" s="1" t="s">
        <v>30360</v>
      </c>
      <c r="K3626" s="1" t="s">
        <v>30357</v>
      </c>
      <c r="L3626">
        <f>VLOOKUP(B3626,HIS退!B:F,5,FALSE)</f>
        <v>-4964.8500000000004</v>
      </c>
      <c r="M3626" t="e">
        <f>VLOOKUP(J3626,银行退!A:F,6,FALSE)</f>
        <v>#N/A</v>
      </c>
      <c r="N3626" t="str">
        <f>VLOOKUP(J3626,网银退汇!F:J,5,FALSE)</f>
        <v>20170925</v>
      </c>
    </row>
    <row r="3627" spans="1:14" hidden="1">
      <c r="A3627" s="1" t="s">
        <v>30361</v>
      </c>
      <c r="B3627" s="1">
        <v>2185942</v>
      </c>
      <c r="C3627" s="1" t="s">
        <v>20880</v>
      </c>
      <c r="D3627" s="1" t="s">
        <v>20881</v>
      </c>
      <c r="E3627" s="1" t="s">
        <v>20882</v>
      </c>
      <c r="F3627" s="2">
        <v>8598.0400000000009</v>
      </c>
      <c r="G3627" s="1" t="s">
        <v>114</v>
      </c>
      <c r="H3627" s="1" t="s">
        <v>91</v>
      </c>
      <c r="I3627" s="1" t="s">
        <v>92</v>
      </c>
      <c r="J3627" s="1" t="s">
        <v>30362</v>
      </c>
      <c r="K3627" s="1" t="s">
        <v>30363</v>
      </c>
      <c r="L3627">
        <f>VLOOKUP(B3627,HIS退!B:F,5,FALSE)</f>
        <v>-8598.0400000000009</v>
      </c>
      <c r="M3627" t="e">
        <f>VLOOKUP(J3627,银行退!A:F,6,FALSE)</f>
        <v>#N/A</v>
      </c>
      <c r="N3627" t="e">
        <f>VLOOKUP(J3627,网银退汇!F:J,5,FALSE)</f>
        <v>#N/A</v>
      </c>
    </row>
    <row r="3628" spans="1:14" hidden="1">
      <c r="A3628" s="1" t="s">
        <v>30364</v>
      </c>
      <c r="B3628" s="1">
        <v>2185979</v>
      </c>
      <c r="C3628" s="1" t="s">
        <v>20884</v>
      </c>
      <c r="D3628" s="1" t="s">
        <v>20885</v>
      </c>
      <c r="E3628" s="1" t="s">
        <v>20886</v>
      </c>
      <c r="F3628" s="2">
        <v>4500</v>
      </c>
      <c r="G3628" s="1" t="s">
        <v>114</v>
      </c>
      <c r="H3628" s="1" t="s">
        <v>91</v>
      </c>
      <c r="I3628" s="1" t="s">
        <v>92</v>
      </c>
      <c r="J3628" s="1" t="s">
        <v>30365</v>
      </c>
      <c r="K3628" s="1" t="s">
        <v>30366</v>
      </c>
      <c r="L3628">
        <f>VLOOKUP(B3628,HIS退!B:F,5,FALSE)</f>
        <v>-4500</v>
      </c>
      <c r="M3628" t="e">
        <f>VLOOKUP(J3628,银行退!A:F,6,FALSE)</f>
        <v>#N/A</v>
      </c>
      <c r="N3628" t="e">
        <f>VLOOKUP(J3628,网银退汇!F:J,5,FALSE)</f>
        <v>#N/A</v>
      </c>
    </row>
    <row r="3629" spans="1:14" hidden="1">
      <c r="A3629" s="1" t="s">
        <v>30367</v>
      </c>
      <c r="B3629" s="1">
        <v>2186049</v>
      </c>
      <c r="C3629" s="1" t="s">
        <v>20888</v>
      </c>
      <c r="D3629" s="1" t="s">
        <v>20889</v>
      </c>
      <c r="E3629" s="1" t="s">
        <v>20890</v>
      </c>
      <c r="F3629" s="2">
        <v>3975</v>
      </c>
      <c r="G3629" s="1" t="s">
        <v>114</v>
      </c>
      <c r="H3629" s="1" t="s">
        <v>91</v>
      </c>
      <c r="I3629" s="1" t="s">
        <v>92</v>
      </c>
      <c r="J3629" s="1" t="s">
        <v>30368</v>
      </c>
      <c r="K3629" s="1" t="s">
        <v>30369</v>
      </c>
      <c r="L3629">
        <f>VLOOKUP(B3629,HIS退!B:F,5,FALSE)</f>
        <v>-3975</v>
      </c>
      <c r="M3629" t="e">
        <f>VLOOKUP(J3629,银行退!A:F,6,FALSE)</f>
        <v>#N/A</v>
      </c>
      <c r="N3629" t="e">
        <f>VLOOKUP(J3629,网银退汇!F:J,5,FALSE)</f>
        <v>#N/A</v>
      </c>
    </row>
    <row r="3630" spans="1:14" hidden="1">
      <c r="A3630" s="1" t="s">
        <v>30370</v>
      </c>
      <c r="B3630" s="1">
        <v>2186075</v>
      </c>
      <c r="C3630" s="1" t="s">
        <v>20892</v>
      </c>
      <c r="D3630" s="1" t="s">
        <v>20893</v>
      </c>
      <c r="E3630" s="1" t="s">
        <v>3777</v>
      </c>
      <c r="F3630" s="2">
        <v>200</v>
      </c>
      <c r="G3630" s="1" t="s">
        <v>114</v>
      </c>
      <c r="H3630" s="1" t="s">
        <v>91</v>
      </c>
      <c r="I3630" s="1" t="s">
        <v>92</v>
      </c>
      <c r="J3630" s="1" t="s">
        <v>30371</v>
      </c>
      <c r="K3630" s="1" t="s">
        <v>30372</v>
      </c>
      <c r="L3630">
        <f>VLOOKUP(B3630,HIS退!B:F,5,FALSE)</f>
        <v>-200</v>
      </c>
      <c r="M3630" t="e">
        <f>VLOOKUP(J3630,银行退!A:F,6,FALSE)</f>
        <v>#N/A</v>
      </c>
      <c r="N3630" t="e">
        <f>VLOOKUP(J3630,网银退汇!F:J,5,FALSE)</f>
        <v>#N/A</v>
      </c>
    </row>
    <row r="3631" spans="1:14" hidden="1">
      <c r="A3631" s="1" t="s">
        <v>30373</v>
      </c>
      <c r="B3631" s="1">
        <v>2186101</v>
      </c>
      <c r="C3631" s="1" t="s">
        <v>20895</v>
      </c>
      <c r="D3631" s="1" t="s">
        <v>20896</v>
      </c>
      <c r="E3631" s="1" t="s">
        <v>20897</v>
      </c>
      <c r="F3631" s="2">
        <v>509</v>
      </c>
      <c r="G3631" s="1" t="s">
        <v>114</v>
      </c>
      <c r="H3631" s="1" t="s">
        <v>91</v>
      </c>
      <c r="I3631" s="1" t="s">
        <v>92</v>
      </c>
      <c r="J3631" s="1" t="s">
        <v>30374</v>
      </c>
      <c r="K3631" s="1" t="s">
        <v>30375</v>
      </c>
      <c r="L3631">
        <f>VLOOKUP(B3631,HIS退!B:F,5,FALSE)</f>
        <v>-509</v>
      </c>
      <c r="M3631" t="e">
        <f>VLOOKUP(J3631,银行退!A:F,6,FALSE)</f>
        <v>#N/A</v>
      </c>
      <c r="N3631" t="e">
        <f>VLOOKUP(J3631,网银退汇!F:J,5,FALSE)</f>
        <v>#N/A</v>
      </c>
    </row>
    <row r="3632" spans="1:14" hidden="1">
      <c r="A3632" s="1" t="s">
        <v>30376</v>
      </c>
      <c r="B3632" s="1">
        <v>2186139</v>
      </c>
      <c r="C3632" s="1" t="s">
        <v>20899</v>
      </c>
      <c r="D3632" s="1" t="s">
        <v>20900</v>
      </c>
      <c r="E3632" s="1" t="s">
        <v>20901</v>
      </c>
      <c r="F3632" s="2">
        <v>7000</v>
      </c>
      <c r="G3632" s="1" t="s">
        <v>114</v>
      </c>
      <c r="H3632" s="1" t="s">
        <v>91</v>
      </c>
      <c r="I3632" s="1" t="s">
        <v>92</v>
      </c>
      <c r="J3632" s="1" t="s">
        <v>30377</v>
      </c>
      <c r="K3632" s="1" t="s">
        <v>30378</v>
      </c>
      <c r="L3632">
        <f>VLOOKUP(B3632,HIS退!B:F,5,FALSE)</f>
        <v>-7000</v>
      </c>
      <c r="M3632" t="e">
        <f>VLOOKUP(J3632,银行退!A:F,6,FALSE)</f>
        <v>#N/A</v>
      </c>
      <c r="N3632" t="e">
        <f>VLOOKUP(J3632,网银退汇!F:J,5,FALSE)</f>
        <v>#N/A</v>
      </c>
    </row>
    <row r="3633" spans="1:14" hidden="1">
      <c r="A3633" s="1" t="s">
        <v>30379</v>
      </c>
      <c r="B3633" s="1">
        <v>2186199</v>
      </c>
      <c r="C3633" s="1" t="s">
        <v>20903</v>
      </c>
      <c r="D3633" s="1" t="s">
        <v>20896</v>
      </c>
      <c r="E3633" s="1" t="s">
        <v>20897</v>
      </c>
      <c r="F3633" s="2">
        <v>353</v>
      </c>
      <c r="G3633" s="1" t="s">
        <v>114</v>
      </c>
      <c r="H3633" s="1" t="s">
        <v>91</v>
      </c>
      <c r="I3633" s="1" t="s">
        <v>92</v>
      </c>
      <c r="J3633" s="1" t="s">
        <v>30380</v>
      </c>
      <c r="K3633" s="1" t="s">
        <v>30381</v>
      </c>
      <c r="L3633">
        <f>VLOOKUP(B3633,HIS退!B:F,5,FALSE)</f>
        <v>-353</v>
      </c>
      <c r="M3633" t="e">
        <f>VLOOKUP(J3633,银行退!A:F,6,FALSE)</f>
        <v>#N/A</v>
      </c>
      <c r="N3633" t="e">
        <f>VLOOKUP(J3633,网银退汇!F:J,5,FALSE)</f>
        <v>#N/A</v>
      </c>
    </row>
    <row r="3634" spans="1:14" hidden="1">
      <c r="A3634" s="1" t="s">
        <v>30382</v>
      </c>
      <c r="B3634" s="1">
        <v>2186327</v>
      </c>
      <c r="C3634" s="1" t="s">
        <v>20905</v>
      </c>
      <c r="D3634" s="1" t="s">
        <v>20355</v>
      </c>
      <c r="E3634" s="1" t="s">
        <v>20356</v>
      </c>
      <c r="F3634" s="2">
        <v>1</v>
      </c>
      <c r="G3634" s="1" t="s">
        <v>114</v>
      </c>
      <c r="H3634" s="1" t="s">
        <v>91</v>
      </c>
      <c r="I3634" s="1" t="s">
        <v>92</v>
      </c>
      <c r="J3634" s="1" t="s">
        <v>30383</v>
      </c>
      <c r="K3634" s="1" t="s">
        <v>30384</v>
      </c>
      <c r="L3634">
        <f>VLOOKUP(B3634,HIS退!B:F,5,FALSE)</f>
        <v>-1</v>
      </c>
      <c r="M3634" t="e">
        <f>VLOOKUP(J3634,银行退!A:F,6,FALSE)</f>
        <v>#N/A</v>
      </c>
      <c r="N3634" t="e">
        <f>VLOOKUP(J3634,网银退汇!F:J,5,FALSE)</f>
        <v>#N/A</v>
      </c>
    </row>
    <row r="3635" spans="1:14" hidden="1">
      <c r="A3635" s="1" t="s">
        <v>30385</v>
      </c>
      <c r="B3635" s="1">
        <v>2186330</v>
      </c>
      <c r="C3635" s="1" t="s">
        <v>20907</v>
      </c>
      <c r="D3635" s="1" t="s">
        <v>20908</v>
      </c>
      <c r="E3635" s="1" t="s">
        <v>20909</v>
      </c>
      <c r="F3635" s="2">
        <v>2873.85</v>
      </c>
      <c r="G3635" s="1" t="s">
        <v>114</v>
      </c>
      <c r="H3635" s="1" t="s">
        <v>91</v>
      </c>
      <c r="I3635" s="1" t="s">
        <v>92</v>
      </c>
      <c r="J3635" s="1" t="s">
        <v>30386</v>
      </c>
      <c r="K3635" s="1" t="s">
        <v>30387</v>
      </c>
      <c r="L3635">
        <f>VLOOKUP(B3635,HIS退!B:F,5,FALSE)</f>
        <v>-2873.85</v>
      </c>
      <c r="M3635" t="e">
        <f>VLOOKUP(J3635,银行退!A:F,6,FALSE)</f>
        <v>#N/A</v>
      </c>
      <c r="N3635" t="e">
        <f>VLOOKUP(J3635,网银退汇!F:J,5,FALSE)</f>
        <v>#N/A</v>
      </c>
    </row>
    <row r="3636" spans="1:14" hidden="1">
      <c r="A3636" s="1" t="s">
        <v>30388</v>
      </c>
      <c r="B3636" s="1">
        <v>2186338</v>
      </c>
      <c r="C3636" s="1" t="s">
        <v>20911</v>
      </c>
      <c r="D3636" s="1" t="s">
        <v>20355</v>
      </c>
      <c r="E3636" s="1" t="s">
        <v>20356</v>
      </c>
      <c r="F3636" s="2">
        <v>1</v>
      </c>
      <c r="G3636" s="1" t="s">
        <v>114</v>
      </c>
      <c r="H3636" s="1" t="s">
        <v>91</v>
      </c>
      <c r="I3636" s="1" t="s">
        <v>92</v>
      </c>
      <c r="J3636" s="1" t="s">
        <v>30389</v>
      </c>
      <c r="K3636" s="1" t="s">
        <v>30384</v>
      </c>
      <c r="L3636">
        <f>VLOOKUP(B3636,HIS退!B:F,5,FALSE)</f>
        <v>-1</v>
      </c>
      <c r="M3636" t="e">
        <f>VLOOKUP(J3636,银行退!A:F,6,FALSE)</f>
        <v>#N/A</v>
      </c>
      <c r="N3636" t="e">
        <f>VLOOKUP(J3636,网银退汇!F:J,5,FALSE)</f>
        <v>#N/A</v>
      </c>
    </row>
    <row r="3637" spans="1:14" hidden="1">
      <c r="A3637" s="1" t="s">
        <v>30390</v>
      </c>
      <c r="B3637" s="1">
        <v>2186346</v>
      </c>
      <c r="C3637" s="1" t="s">
        <v>20913</v>
      </c>
      <c r="D3637" s="1" t="s">
        <v>8939</v>
      </c>
      <c r="E3637" s="1" t="s">
        <v>8940</v>
      </c>
      <c r="F3637" s="2">
        <v>2535.39</v>
      </c>
      <c r="G3637" s="1" t="s">
        <v>114</v>
      </c>
      <c r="H3637" s="1" t="s">
        <v>91</v>
      </c>
      <c r="I3637" s="1" t="s">
        <v>92</v>
      </c>
      <c r="J3637" s="1" t="s">
        <v>30391</v>
      </c>
      <c r="K3637" s="1" t="s">
        <v>15366</v>
      </c>
      <c r="L3637">
        <f>VLOOKUP(B3637,HIS退!B:F,5,FALSE)</f>
        <v>-2535.39</v>
      </c>
      <c r="M3637" t="e">
        <f>VLOOKUP(J3637,银行退!A:F,6,FALSE)</f>
        <v>#N/A</v>
      </c>
      <c r="N3637" t="e">
        <f>VLOOKUP(J3637,网银退汇!F:J,5,FALSE)</f>
        <v>#N/A</v>
      </c>
    </row>
    <row r="3638" spans="1:14" hidden="1">
      <c r="A3638" s="1" t="s">
        <v>30392</v>
      </c>
      <c r="B3638" s="1">
        <v>2186406</v>
      </c>
      <c r="C3638" s="1" t="s">
        <v>20915</v>
      </c>
      <c r="D3638" s="1" t="s">
        <v>20916</v>
      </c>
      <c r="E3638" s="1" t="s">
        <v>20917</v>
      </c>
      <c r="F3638" s="2">
        <v>5000</v>
      </c>
      <c r="G3638" s="1" t="s">
        <v>114</v>
      </c>
      <c r="H3638" s="1" t="s">
        <v>91</v>
      </c>
      <c r="I3638" s="1" t="s">
        <v>92</v>
      </c>
      <c r="J3638" s="1" t="s">
        <v>30393</v>
      </c>
      <c r="K3638" s="1" t="s">
        <v>30394</v>
      </c>
      <c r="L3638">
        <f>VLOOKUP(B3638,HIS退!B:F,5,FALSE)</f>
        <v>-5000</v>
      </c>
      <c r="M3638" t="e">
        <f>VLOOKUP(J3638,银行退!A:F,6,FALSE)</f>
        <v>#N/A</v>
      </c>
      <c r="N3638" t="e">
        <f>VLOOKUP(J3638,网银退汇!F:J,5,FALSE)</f>
        <v>#N/A</v>
      </c>
    </row>
    <row r="3639" spans="1:14" hidden="1">
      <c r="A3639" s="1" t="s">
        <v>20930</v>
      </c>
      <c r="B3639" s="1">
        <v>2186460</v>
      </c>
      <c r="C3639" s="1" t="s">
        <v>20919</v>
      </c>
      <c r="D3639" s="1" t="s">
        <v>20920</v>
      </c>
      <c r="E3639" s="1" t="s">
        <v>20921</v>
      </c>
      <c r="F3639" s="2">
        <v>1768.23</v>
      </c>
      <c r="G3639" s="1" t="s">
        <v>114</v>
      </c>
      <c r="H3639" s="1" t="s">
        <v>91</v>
      </c>
      <c r="I3639" s="1" t="s">
        <v>92</v>
      </c>
      <c r="J3639" s="1" t="s">
        <v>30395</v>
      </c>
      <c r="K3639" s="1" t="s">
        <v>30396</v>
      </c>
      <c r="L3639">
        <f>VLOOKUP(B3639,HIS退!B:F,5,FALSE)</f>
        <v>-1768.23</v>
      </c>
      <c r="M3639" t="e">
        <f>VLOOKUP(J3639,银行退!A:F,6,FALSE)</f>
        <v>#N/A</v>
      </c>
      <c r="N3639" t="e">
        <f>VLOOKUP(J3639,网银退汇!F:J,5,FALSE)</f>
        <v>#N/A</v>
      </c>
    </row>
    <row r="3640" spans="1:14" hidden="1">
      <c r="A3640" s="1" t="s">
        <v>30397</v>
      </c>
      <c r="B3640" s="1">
        <v>2186481</v>
      </c>
      <c r="C3640" s="1" t="s">
        <v>20923</v>
      </c>
      <c r="D3640" s="1" t="s">
        <v>20924</v>
      </c>
      <c r="E3640" s="1" t="s">
        <v>20925</v>
      </c>
      <c r="F3640" s="2">
        <v>2989.5</v>
      </c>
      <c r="G3640" s="1" t="s">
        <v>114</v>
      </c>
      <c r="H3640" s="1" t="s">
        <v>91</v>
      </c>
      <c r="I3640" s="1" t="s">
        <v>92</v>
      </c>
      <c r="J3640" s="1" t="s">
        <v>30398</v>
      </c>
      <c r="K3640" s="1" t="s">
        <v>30396</v>
      </c>
      <c r="L3640">
        <f>VLOOKUP(B3640,HIS退!B:F,5,FALSE)</f>
        <v>-2989.5</v>
      </c>
      <c r="M3640" t="e">
        <f>VLOOKUP(J3640,银行退!A:F,6,FALSE)</f>
        <v>#N/A</v>
      </c>
      <c r="N3640" t="e">
        <f>VLOOKUP(J3640,网银退汇!F:J,5,FALSE)</f>
        <v>#N/A</v>
      </c>
    </row>
    <row r="3641" spans="1:14" hidden="1">
      <c r="A3641" s="1" t="s">
        <v>30399</v>
      </c>
      <c r="B3641" s="1">
        <v>2186492</v>
      </c>
      <c r="C3641" s="1" t="s">
        <v>20931</v>
      </c>
      <c r="D3641" s="1" t="s">
        <v>20932</v>
      </c>
      <c r="E3641" s="1" t="s">
        <v>20933</v>
      </c>
      <c r="F3641" s="2">
        <v>2780</v>
      </c>
      <c r="G3641" s="1" t="s">
        <v>114</v>
      </c>
      <c r="H3641" s="1" t="s">
        <v>91</v>
      </c>
      <c r="I3641" s="1" t="s">
        <v>92</v>
      </c>
      <c r="J3641" s="1" t="s">
        <v>30400</v>
      </c>
      <c r="K3641" s="1" t="s">
        <v>30401</v>
      </c>
      <c r="L3641">
        <f>VLOOKUP(B3641,HIS退!B:F,5,FALSE)</f>
        <v>-2780</v>
      </c>
      <c r="M3641" t="e">
        <f>VLOOKUP(J3641,银行退!A:F,6,FALSE)</f>
        <v>#N/A</v>
      </c>
      <c r="N3641" t="e">
        <f>VLOOKUP(J3641,网银退汇!F:J,5,FALSE)</f>
        <v>#N/A</v>
      </c>
    </row>
    <row r="3642" spans="1:14" hidden="1">
      <c r="A3642" s="1" t="s">
        <v>30402</v>
      </c>
      <c r="B3642" s="1">
        <v>2186485</v>
      </c>
      <c r="C3642" s="1" t="s">
        <v>20927</v>
      </c>
      <c r="D3642" s="1" t="s">
        <v>20928</v>
      </c>
      <c r="E3642" s="1" t="s">
        <v>20929</v>
      </c>
      <c r="F3642" s="2">
        <v>504.8</v>
      </c>
      <c r="G3642" s="1" t="s">
        <v>114</v>
      </c>
      <c r="H3642" s="1" t="s">
        <v>91</v>
      </c>
      <c r="I3642" s="1" t="s">
        <v>92</v>
      </c>
      <c r="J3642" s="1" t="s">
        <v>30403</v>
      </c>
      <c r="K3642" s="1" t="s">
        <v>30404</v>
      </c>
      <c r="L3642">
        <f>VLOOKUP(B3642,HIS退!B:F,5,FALSE)</f>
        <v>-504.8</v>
      </c>
      <c r="M3642" t="e">
        <f>VLOOKUP(J3642,银行退!A:F,6,FALSE)</f>
        <v>#N/A</v>
      </c>
      <c r="N3642" t="e">
        <f>VLOOKUP(J3642,网银退汇!F:J,5,FALSE)</f>
        <v>#N/A</v>
      </c>
    </row>
    <row r="3643" spans="1:14" hidden="1">
      <c r="A3643" s="1" t="s">
        <v>30405</v>
      </c>
      <c r="B3643" s="1">
        <v>2186669</v>
      </c>
      <c r="C3643" s="1" t="s">
        <v>20935</v>
      </c>
      <c r="D3643" s="1" t="s">
        <v>20936</v>
      </c>
      <c r="E3643" s="1" t="s">
        <v>20937</v>
      </c>
      <c r="F3643" s="2">
        <v>64.89</v>
      </c>
      <c r="G3643" s="1" t="s">
        <v>114</v>
      </c>
      <c r="H3643" s="1" t="s">
        <v>91</v>
      </c>
      <c r="I3643" s="1" t="s">
        <v>92</v>
      </c>
      <c r="J3643" s="1" t="s">
        <v>30406</v>
      </c>
      <c r="K3643" s="1" t="s">
        <v>30407</v>
      </c>
      <c r="L3643">
        <f>VLOOKUP(B3643,HIS退!B:F,5,FALSE)</f>
        <v>-64.89</v>
      </c>
      <c r="M3643" t="e">
        <f>VLOOKUP(J3643,银行退!A:F,6,FALSE)</f>
        <v>#N/A</v>
      </c>
      <c r="N3643" t="e">
        <f>VLOOKUP(J3643,网银退汇!F:J,5,FALSE)</f>
        <v>#N/A</v>
      </c>
    </row>
    <row r="3644" spans="1:14" hidden="1">
      <c r="A3644" s="1" t="s">
        <v>30408</v>
      </c>
      <c r="B3644" s="1">
        <v>2186744</v>
      </c>
      <c r="C3644" s="1" t="s">
        <v>20939</v>
      </c>
      <c r="D3644" s="1" t="s">
        <v>20940</v>
      </c>
      <c r="E3644" s="1" t="s">
        <v>20941</v>
      </c>
      <c r="F3644" s="2">
        <v>5176.2</v>
      </c>
      <c r="G3644" s="1" t="s">
        <v>114</v>
      </c>
      <c r="H3644" s="1" t="s">
        <v>91</v>
      </c>
      <c r="I3644" s="1" t="s">
        <v>92</v>
      </c>
      <c r="J3644" s="1" t="s">
        <v>30409</v>
      </c>
      <c r="K3644" s="1" t="s">
        <v>30410</v>
      </c>
      <c r="L3644">
        <f>VLOOKUP(B3644,HIS退!B:F,5,FALSE)</f>
        <v>-5176.2</v>
      </c>
      <c r="M3644" t="e">
        <f>VLOOKUP(J3644,银行退!A:F,6,FALSE)</f>
        <v>#N/A</v>
      </c>
      <c r="N3644" t="e">
        <f>VLOOKUP(J3644,网银退汇!F:J,5,FALSE)</f>
        <v>#N/A</v>
      </c>
    </row>
    <row r="3645" spans="1:14" hidden="1">
      <c r="A3645" s="1" t="s">
        <v>30411</v>
      </c>
      <c r="B3645" s="1">
        <v>2186850</v>
      </c>
      <c r="C3645" s="1" t="s">
        <v>20945</v>
      </c>
      <c r="D3645" s="1" t="s">
        <v>19847</v>
      </c>
      <c r="E3645" s="1" t="s">
        <v>19848</v>
      </c>
      <c r="F3645" s="2">
        <v>2349.62</v>
      </c>
      <c r="G3645" s="1" t="s">
        <v>114</v>
      </c>
      <c r="H3645" s="1" t="s">
        <v>91</v>
      </c>
      <c r="I3645" s="1" t="s">
        <v>92</v>
      </c>
      <c r="J3645" s="1" t="s">
        <v>30412</v>
      </c>
      <c r="K3645" s="1" t="s">
        <v>29520</v>
      </c>
      <c r="L3645">
        <f>VLOOKUP(B3645,HIS退!B:F,5,FALSE)</f>
        <v>-2349.62</v>
      </c>
      <c r="M3645" t="e">
        <f>VLOOKUP(J3645,银行退!A:F,6,FALSE)</f>
        <v>#N/A</v>
      </c>
      <c r="N3645" t="e">
        <f>VLOOKUP(J3645,网银退汇!F:J,5,FALSE)</f>
        <v>#N/A</v>
      </c>
    </row>
    <row r="3646" spans="1:14" hidden="1">
      <c r="A3646" s="1" t="s">
        <v>30413</v>
      </c>
      <c r="B3646" s="1">
        <v>2186840</v>
      </c>
      <c r="C3646" s="1" t="s">
        <v>20943</v>
      </c>
      <c r="D3646" s="1" t="s">
        <v>20355</v>
      </c>
      <c r="E3646" s="1" t="s">
        <v>20356</v>
      </c>
      <c r="F3646" s="2">
        <v>3285.22</v>
      </c>
      <c r="G3646" s="1" t="s">
        <v>114</v>
      </c>
      <c r="H3646" s="1" t="s">
        <v>91</v>
      </c>
      <c r="I3646" s="1" t="s">
        <v>92</v>
      </c>
      <c r="J3646" s="1" t="s">
        <v>30414</v>
      </c>
      <c r="K3646" s="1" t="s">
        <v>30415</v>
      </c>
      <c r="L3646">
        <f>VLOOKUP(B3646,HIS退!B:F,5,FALSE)</f>
        <v>-3285.22</v>
      </c>
      <c r="M3646" t="e">
        <f>VLOOKUP(J3646,银行退!A:F,6,FALSE)</f>
        <v>#N/A</v>
      </c>
      <c r="N3646" t="e">
        <f>VLOOKUP(J3646,网银退汇!F:J,5,FALSE)</f>
        <v>#N/A</v>
      </c>
    </row>
    <row r="3647" spans="1:14" hidden="1">
      <c r="A3647" s="1" t="s">
        <v>30416</v>
      </c>
      <c r="B3647" s="1">
        <v>2186874</v>
      </c>
      <c r="C3647" s="1" t="s">
        <v>20947</v>
      </c>
      <c r="D3647" s="1" t="s">
        <v>20948</v>
      </c>
      <c r="E3647" s="1" t="s">
        <v>5232</v>
      </c>
      <c r="F3647" s="2">
        <v>1520</v>
      </c>
      <c r="G3647" s="1" t="s">
        <v>114</v>
      </c>
      <c r="H3647" s="1" t="s">
        <v>91</v>
      </c>
      <c r="I3647" s="1" t="s">
        <v>92</v>
      </c>
      <c r="J3647" s="1" t="s">
        <v>30417</v>
      </c>
      <c r="K3647" s="1" t="s">
        <v>30418</v>
      </c>
      <c r="L3647">
        <f>VLOOKUP(B3647,HIS退!B:F,5,FALSE)</f>
        <v>-1520</v>
      </c>
      <c r="M3647" t="e">
        <f>VLOOKUP(J3647,银行退!A:F,6,FALSE)</f>
        <v>#N/A</v>
      </c>
      <c r="N3647" t="e">
        <f>VLOOKUP(J3647,网银退汇!F:J,5,FALSE)</f>
        <v>#N/A</v>
      </c>
    </row>
    <row r="3648" spans="1:14" hidden="1">
      <c r="A3648" s="1" t="s">
        <v>30419</v>
      </c>
      <c r="B3648" s="1">
        <v>2187153</v>
      </c>
      <c r="C3648" s="1" t="s">
        <v>20950</v>
      </c>
      <c r="D3648" s="1" t="s">
        <v>20951</v>
      </c>
      <c r="E3648" s="1" t="s">
        <v>20952</v>
      </c>
      <c r="F3648" s="2">
        <v>52.5</v>
      </c>
      <c r="G3648" s="1" t="s">
        <v>114</v>
      </c>
      <c r="H3648" s="1" t="s">
        <v>91</v>
      </c>
      <c r="I3648" s="1" t="s">
        <v>92</v>
      </c>
      <c r="J3648" s="1" t="s">
        <v>30420</v>
      </c>
      <c r="K3648" s="1" t="s">
        <v>30421</v>
      </c>
      <c r="L3648">
        <f>VLOOKUP(B3648,HIS退!B:F,5,FALSE)</f>
        <v>-52.5</v>
      </c>
      <c r="M3648" t="e">
        <f>VLOOKUP(J3648,银行退!A:F,6,FALSE)</f>
        <v>#N/A</v>
      </c>
      <c r="N3648" t="e">
        <f>VLOOKUP(J3648,网银退汇!F:J,5,FALSE)</f>
        <v>#N/A</v>
      </c>
    </row>
    <row r="3649" spans="1:14">
      <c r="A3649" s="1" t="s">
        <v>30422</v>
      </c>
      <c r="B3649" s="1">
        <v>2187285</v>
      </c>
      <c r="C3649" s="1" t="s">
        <v>20954</v>
      </c>
      <c r="D3649" s="1" t="s">
        <v>20955</v>
      </c>
      <c r="E3649" s="1" t="s">
        <v>20956</v>
      </c>
      <c r="F3649" s="2">
        <v>86.12</v>
      </c>
      <c r="G3649" s="1" t="s">
        <v>114</v>
      </c>
      <c r="H3649" s="1" t="s">
        <v>91</v>
      </c>
      <c r="I3649" s="1" t="s">
        <v>92</v>
      </c>
      <c r="J3649" s="1" t="s">
        <v>35781</v>
      </c>
      <c r="K3649" s="1" t="s">
        <v>30424</v>
      </c>
      <c r="L3649">
        <f>VLOOKUP(B3649,HIS退!B:F,5,FALSE)</f>
        <v>-86.12</v>
      </c>
      <c r="M3649" t="e">
        <f>VLOOKUP(J3649,银行退!A:F,6,FALSE)</f>
        <v>#N/A</v>
      </c>
      <c r="N3649" t="str">
        <f>VLOOKUP(J3649,网银退汇!F:J,5,FALSE)</f>
        <v>20170925</v>
      </c>
    </row>
    <row r="3650" spans="1:14" hidden="1">
      <c r="A3650" s="1" t="s">
        <v>30425</v>
      </c>
      <c r="B3650" s="1">
        <v>2187437</v>
      </c>
      <c r="C3650" s="1" t="s">
        <v>20958</v>
      </c>
      <c r="D3650" s="1" t="s">
        <v>20959</v>
      </c>
      <c r="E3650" s="1" t="s">
        <v>20960</v>
      </c>
      <c r="F3650" s="2">
        <v>1341.92</v>
      </c>
      <c r="G3650" s="1" t="s">
        <v>114</v>
      </c>
      <c r="H3650" s="1" t="s">
        <v>91</v>
      </c>
      <c r="I3650" s="1" t="s">
        <v>92</v>
      </c>
      <c r="J3650" s="1" t="s">
        <v>30426</v>
      </c>
      <c r="K3650" s="1" t="s">
        <v>30427</v>
      </c>
      <c r="L3650">
        <f>VLOOKUP(B3650,HIS退!B:F,5,FALSE)</f>
        <v>-1341.92</v>
      </c>
      <c r="M3650" t="e">
        <f>VLOOKUP(J3650,银行退!A:F,6,FALSE)</f>
        <v>#N/A</v>
      </c>
      <c r="N3650" t="e">
        <f>VLOOKUP(J3650,网银退汇!F:J,5,FALSE)</f>
        <v>#N/A</v>
      </c>
    </row>
    <row r="3651" spans="1:14" hidden="1">
      <c r="A3651" s="1" t="s">
        <v>30428</v>
      </c>
      <c r="B3651" s="1">
        <v>2187457</v>
      </c>
      <c r="C3651" s="1" t="s">
        <v>20962</v>
      </c>
      <c r="D3651" s="1" t="s">
        <v>20963</v>
      </c>
      <c r="E3651" s="1" t="s">
        <v>20964</v>
      </c>
      <c r="F3651" s="2">
        <v>4000</v>
      </c>
      <c r="G3651" s="1" t="s">
        <v>114</v>
      </c>
      <c r="H3651" s="1" t="s">
        <v>91</v>
      </c>
      <c r="I3651" s="1" t="s">
        <v>92</v>
      </c>
      <c r="J3651" s="1" t="s">
        <v>30429</v>
      </c>
      <c r="K3651" s="1" t="s">
        <v>30427</v>
      </c>
      <c r="L3651">
        <f>VLOOKUP(B3651,HIS退!B:F,5,FALSE)</f>
        <v>-4000</v>
      </c>
      <c r="M3651" t="e">
        <f>VLOOKUP(J3651,银行退!A:F,6,FALSE)</f>
        <v>#N/A</v>
      </c>
      <c r="N3651" t="e">
        <f>VLOOKUP(J3651,网银退汇!F:J,5,FALSE)</f>
        <v>#N/A</v>
      </c>
    </row>
    <row r="3652" spans="1:14">
      <c r="A3652" s="1" t="s">
        <v>30430</v>
      </c>
      <c r="B3652" s="1">
        <v>2187469</v>
      </c>
      <c r="C3652" s="1" t="s">
        <v>20966</v>
      </c>
      <c r="D3652" s="1" t="s">
        <v>20967</v>
      </c>
      <c r="E3652" s="1" t="s">
        <v>20968</v>
      </c>
      <c r="F3652" s="2">
        <v>20</v>
      </c>
      <c r="G3652" s="1" t="s">
        <v>114</v>
      </c>
      <c r="H3652" s="1" t="s">
        <v>91</v>
      </c>
      <c r="I3652" s="1" t="s">
        <v>92</v>
      </c>
      <c r="J3652" s="1" t="s">
        <v>35782</v>
      </c>
      <c r="K3652" s="1" t="s">
        <v>30432</v>
      </c>
      <c r="L3652">
        <f>VLOOKUP(B3652,HIS退!B:F,5,FALSE)</f>
        <v>-20</v>
      </c>
      <c r="M3652" t="e">
        <f>VLOOKUP(J3652,银行退!A:F,6,FALSE)</f>
        <v>#N/A</v>
      </c>
      <c r="N3652" t="str">
        <f>VLOOKUP(J3652,网银退汇!F:J,5,FALSE)</f>
        <v>20170925</v>
      </c>
    </row>
    <row r="3653" spans="1:14" hidden="1">
      <c r="A3653" s="1" t="s">
        <v>30433</v>
      </c>
      <c r="B3653" s="1">
        <v>2187488</v>
      </c>
      <c r="C3653" s="1" t="s">
        <v>20970</v>
      </c>
      <c r="D3653" s="1" t="s">
        <v>20971</v>
      </c>
      <c r="E3653" s="1" t="s">
        <v>20972</v>
      </c>
      <c r="F3653" s="2">
        <v>823</v>
      </c>
      <c r="G3653" s="1" t="s">
        <v>114</v>
      </c>
      <c r="H3653" s="1" t="s">
        <v>91</v>
      </c>
      <c r="I3653" s="1" t="s">
        <v>92</v>
      </c>
      <c r="J3653" s="1" t="s">
        <v>30434</v>
      </c>
      <c r="K3653" s="1" t="s">
        <v>30435</v>
      </c>
      <c r="L3653">
        <f>VLOOKUP(B3653,HIS退!B:F,5,FALSE)</f>
        <v>-823</v>
      </c>
      <c r="M3653" t="e">
        <f>VLOOKUP(J3653,银行退!A:F,6,FALSE)</f>
        <v>#N/A</v>
      </c>
      <c r="N3653" t="e">
        <f>VLOOKUP(J3653,网银退汇!F:J,5,FALSE)</f>
        <v>#N/A</v>
      </c>
    </row>
    <row r="3654" spans="1:14" hidden="1">
      <c r="A3654" s="1" t="s">
        <v>30436</v>
      </c>
      <c r="B3654" s="1">
        <v>2187561</v>
      </c>
      <c r="C3654" s="1" t="s">
        <v>20974</v>
      </c>
      <c r="D3654" s="1" t="s">
        <v>20975</v>
      </c>
      <c r="E3654" s="1" t="s">
        <v>7846</v>
      </c>
      <c r="F3654" s="2">
        <v>351.54</v>
      </c>
      <c r="G3654" s="1" t="s">
        <v>114</v>
      </c>
      <c r="H3654" s="1" t="s">
        <v>91</v>
      </c>
      <c r="I3654" s="1" t="s">
        <v>92</v>
      </c>
      <c r="J3654" s="1" t="s">
        <v>30437</v>
      </c>
      <c r="K3654" s="1" t="s">
        <v>30438</v>
      </c>
      <c r="L3654">
        <f>VLOOKUP(B3654,HIS退!B:F,5,FALSE)</f>
        <v>-351.54</v>
      </c>
      <c r="M3654" t="e">
        <f>VLOOKUP(J3654,银行退!A:F,6,FALSE)</f>
        <v>#N/A</v>
      </c>
      <c r="N3654" t="e">
        <f>VLOOKUP(J3654,网银退汇!F:J,5,FALSE)</f>
        <v>#N/A</v>
      </c>
    </row>
    <row r="3655" spans="1:14" hidden="1">
      <c r="A3655" s="1" t="s">
        <v>30439</v>
      </c>
      <c r="B3655" s="1">
        <v>2187690</v>
      </c>
      <c r="C3655" s="1" t="s">
        <v>20977</v>
      </c>
      <c r="D3655" s="1" t="s">
        <v>20978</v>
      </c>
      <c r="E3655" s="1" t="s">
        <v>20979</v>
      </c>
      <c r="F3655" s="2">
        <v>7565.82</v>
      </c>
      <c r="G3655" s="1" t="s">
        <v>114</v>
      </c>
      <c r="H3655" s="1" t="s">
        <v>91</v>
      </c>
      <c r="I3655" s="1" t="s">
        <v>92</v>
      </c>
      <c r="J3655" s="1" t="s">
        <v>30440</v>
      </c>
      <c r="K3655" s="1" t="s">
        <v>30441</v>
      </c>
      <c r="L3655">
        <f>VLOOKUP(B3655,HIS退!B:F,5,FALSE)</f>
        <v>-7565.82</v>
      </c>
      <c r="M3655" t="e">
        <f>VLOOKUP(J3655,银行退!A:F,6,FALSE)</f>
        <v>#N/A</v>
      </c>
      <c r="N3655" t="e">
        <f>VLOOKUP(J3655,网银退汇!F:J,5,FALSE)</f>
        <v>#N/A</v>
      </c>
    </row>
    <row r="3656" spans="1:14" hidden="1">
      <c r="A3656" s="1" t="s">
        <v>30442</v>
      </c>
      <c r="B3656" s="1">
        <v>2187727</v>
      </c>
      <c r="C3656" s="1" t="s">
        <v>20981</v>
      </c>
      <c r="D3656" s="1" t="s">
        <v>20982</v>
      </c>
      <c r="E3656" s="1" t="s">
        <v>20983</v>
      </c>
      <c r="F3656" s="2">
        <v>562.64</v>
      </c>
      <c r="G3656" s="1" t="s">
        <v>114</v>
      </c>
      <c r="H3656" s="1" t="s">
        <v>91</v>
      </c>
      <c r="I3656" s="1" t="s">
        <v>92</v>
      </c>
      <c r="J3656" s="1" t="s">
        <v>30443</v>
      </c>
      <c r="K3656" s="1" t="s">
        <v>30444</v>
      </c>
      <c r="L3656">
        <f>VLOOKUP(B3656,HIS退!B:F,5,FALSE)</f>
        <v>-562.64</v>
      </c>
      <c r="M3656" t="e">
        <f>VLOOKUP(J3656,银行退!A:F,6,FALSE)</f>
        <v>#N/A</v>
      </c>
      <c r="N3656" t="e">
        <f>VLOOKUP(J3656,网银退汇!F:J,5,FALSE)</f>
        <v>#N/A</v>
      </c>
    </row>
    <row r="3657" spans="1:14" hidden="1">
      <c r="A3657" s="1" t="s">
        <v>30445</v>
      </c>
      <c r="B3657" s="1">
        <v>2187742</v>
      </c>
      <c r="C3657" s="1" t="s">
        <v>20985</v>
      </c>
      <c r="D3657" s="1" t="s">
        <v>20986</v>
      </c>
      <c r="E3657" s="1" t="s">
        <v>20987</v>
      </c>
      <c r="F3657" s="2">
        <v>75.94</v>
      </c>
      <c r="G3657" s="1" t="s">
        <v>114</v>
      </c>
      <c r="H3657" s="1" t="s">
        <v>91</v>
      </c>
      <c r="I3657" s="1" t="s">
        <v>92</v>
      </c>
      <c r="J3657" s="1" t="s">
        <v>30446</v>
      </c>
      <c r="K3657" s="1" t="s">
        <v>30447</v>
      </c>
      <c r="L3657">
        <f>VLOOKUP(B3657,HIS退!B:F,5,FALSE)</f>
        <v>-75.94</v>
      </c>
      <c r="M3657" t="e">
        <f>VLOOKUP(J3657,银行退!A:F,6,FALSE)</f>
        <v>#N/A</v>
      </c>
      <c r="N3657" t="e">
        <f>VLOOKUP(J3657,网银退汇!F:J,5,FALSE)</f>
        <v>#N/A</v>
      </c>
    </row>
    <row r="3658" spans="1:14" hidden="1">
      <c r="A3658" s="1" t="s">
        <v>30448</v>
      </c>
      <c r="B3658" s="1">
        <v>2187877</v>
      </c>
      <c r="C3658" s="1" t="s">
        <v>20989</v>
      </c>
      <c r="D3658" s="1" t="s">
        <v>20990</v>
      </c>
      <c r="E3658" s="1" t="s">
        <v>20991</v>
      </c>
      <c r="F3658" s="2">
        <v>1021.22</v>
      </c>
      <c r="G3658" s="1" t="s">
        <v>114</v>
      </c>
      <c r="H3658" s="1" t="s">
        <v>91</v>
      </c>
      <c r="I3658" s="1" t="s">
        <v>92</v>
      </c>
      <c r="J3658" s="1" t="s">
        <v>30449</v>
      </c>
      <c r="K3658" s="1" t="s">
        <v>30450</v>
      </c>
      <c r="L3658">
        <f>VLOOKUP(B3658,HIS退!B:F,5,FALSE)</f>
        <v>-1021.22</v>
      </c>
      <c r="M3658" t="e">
        <f>VLOOKUP(J3658,银行退!A:F,6,FALSE)</f>
        <v>#N/A</v>
      </c>
      <c r="N3658" t="e">
        <f>VLOOKUP(J3658,网银退汇!F:J,5,FALSE)</f>
        <v>#N/A</v>
      </c>
    </row>
    <row r="3659" spans="1:14" hidden="1">
      <c r="A3659" s="1" t="s">
        <v>30451</v>
      </c>
      <c r="B3659" s="1">
        <v>2187938</v>
      </c>
      <c r="C3659" s="1" t="s">
        <v>20993</v>
      </c>
      <c r="D3659" s="1" t="s">
        <v>2027</v>
      </c>
      <c r="E3659" s="1" t="s">
        <v>2028</v>
      </c>
      <c r="F3659" s="2">
        <v>1000</v>
      </c>
      <c r="G3659" s="1" t="s">
        <v>114</v>
      </c>
      <c r="H3659" s="1" t="s">
        <v>91</v>
      </c>
      <c r="I3659" s="1" t="s">
        <v>92</v>
      </c>
      <c r="J3659" s="1" t="s">
        <v>30452</v>
      </c>
      <c r="K3659" s="1" t="s">
        <v>9822</v>
      </c>
      <c r="L3659">
        <f>VLOOKUP(B3659,HIS退!B:F,5,FALSE)</f>
        <v>-1000</v>
      </c>
      <c r="M3659" t="e">
        <f>VLOOKUP(J3659,银行退!A:F,6,FALSE)</f>
        <v>#N/A</v>
      </c>
      <c r="N3659" t="e">
        <f>VLOOKUP(J3659,网银退汇!F:J,5,FALSE)</f>
        <v>#N/A</v>
      </c>
    </row>
    <row r="3660" spans="1:14" hidden="1">
      <c r="A3660" s="1" t="s">
        <v>30453</v>
      </c>
      <c r="B3660" s="1">
        <v>2187964</v>
      </c>
      <c r="C3660" s="1" t="s">
        <v>20995</v>
      </c>
      <c r="D3660" s="1" t="s">
        <v>20996</v>
      </c>
      <c r="E3660" s="1" t="s">
        <v>20997</v>
      </c>
      <c r="F3660" s="2">
        <v>3713.34</v>
      </c>
      <c r="G3660" s="1" t="s">
        <v>114</v>
      </c>
      <c r="H3660" s="1" t="s">
        <v>91</v>
      </c>
      <c r="I3660" s="1" t="s">
        <v>92</v>
      </c>
      <c r="J3660" s="1" t="s">
        <v>30454</v>
      </c>
      <c r="K3660" s="1" t="s">
        <v>30455</v>
      </c>
      <c r="L3660">
        <f>VLOOKUP(B3660,HIS退!B:F,5,FALSE)</f>
        <v>-3713.34</v>
      </c>
      <c r="M3660" t="e">
        <f>VLOOKUP(J3660,银行退!A:F,6,FALSE)</f>
        <v>#N/A</v>
      </c>
      <c r="N3660" t="e">
        <f>VLOOKUP(J3660,网银退汇!F:J,5,FALSE)</f>
        <v>#N/A</v>
      </c>
    </row>
    <row r="3661" spans="1:14" hidden="1">
      <c r="A3661" s="1" t="s">
        <v>30456</v>
      </c>
      <c r="B3661" s="1">
        <v>2188047</v>
      </c>
      <c r="C3661" s="1" t="s">
        <v>20999</v>
      </c>
      <c r="D3661" s="1" t="s">
        <v>21000</v>
      </c>
      <c r="E3661" s="1" t="s">
        <v>21001</v>
      </c>
      <c r="F3661" s="2">
        <v>104.17</v>
      </c>
      <c r="G3661" s="1" t="s">
        <v>114</v>
      </c>
      <c r="H3661" s="1" t="s">
        <v>91</v>
      </c>
      <c r="I3661" s="1" t="s">
        <v>92</v>
      </c>
      <c r="J3661" s="1" t="s">
        <v>30457</v>
      </c>
      <c r="K3661" s="1" t="s">
        <v>30458</v>
      </c>
      <c r="L3661">
        <f>VLOOKUP(B3661,HIS退!B:F,5,FALSE)</f>
        <v>-104.17</v>
      </c>
      <c r="M3661" t="e">
        <f>VLOOKUP(J3661,银行退!A:F,6,FALSE)</f>
        <v>#N/A</v>
      </c>
      <c r="N3661" t="e">
        <f>VLOOKUP(J3661,网银退汇!F:J,5,FALSE)</f>
        <v>#N/A</v>
      </c>
    </row>
    <row r="3662" spans="1:14">
      <c r="A3662" s="1" t="s">
        <v>30459</v>
      </c>
      <c r="B3662" s="1">
        <v>2188430</v>
      </c>
      <c r="C3662" s="1" t="s">
        <v>21003</v>
      </c>
      <c r="D3662" s="1" t="s">
        <v>21004</v>
      </c>
      <c r="E3662" s="1" t="s">
        <v>21005</v>
      </c>
      <c r="F3662" s="2">
        <v>100</v>
      </c>
      <c r="G3662" s="1" t="s">
        <v>114</v>
      </c>
      <c r="H3662" s="1" t="s">
        <v>91</v>
      </c>
      <c r="I3662" s="1" t="s">
        <v>92</v>
      </c>
      <c r="J3662" s="1" t="s">
        <v>35783</v>
      </c>
      <c r="K3662" s="1" t="s">
        <v>30461</v>
      </c>
      <c r="L3662">
        <f>VLOOKUP(B3662,HIS退!B:F,5,FALSE)</f>
        <v>-100</v>
      </c>
      <c r="M3662" t="e">
        <f>VLOOKUP(J3662,银行退!A:F,6,FALSE)</f>
        <v>#N/A</v>
      </c>
      <c r="N3662" t="str">
        <f>VLOOKUP(J3662,网银退汇!F:J,5,FALSE)</f>
        <v>20170925</v>
      </c>
    </row>
    <row r="3663" spans="1:14" hidden="1">
      <c r="A3663" s="1" t="s">
        <v>30462</v>
      </c>
      <c r="B3663" s="1">
        <v>2188535</v>
      </c>
      <c r="C3663" s="1" t="s">
        <v>21007</v>
      </c>
      <c r="D3663" s="1" t="s">
        <v>20096</v>
      </c>
      <c r="E3663" s="1" t="s">
        <v>20097</v>
      </c>
      <c r="F3663" s="2">
        <v>5128</v>
      </c>
      <c r="G3663" s="1" t="s">
        <v>114</v>
      </c>
      <c r="H3663" s="1" t="s">
        <v>91</v>
      </c>
      <c r="I3663" s="1" t="s">
        <v>92</v>
      </c>
      <c r="J3663" s="1" t="s">
        <v>30463</v>
      </c>
      <c r="K3663" s="1" t="s">
        <v>29725</v>
      </c>
      <c r="L3663">
        <f>VLOOKUP(B3663,HIS退!B:F,5,FALSE)</f>
        <v>-5128</v>
      </c>
      <c r="M3663" t="e">
        <f>VLOOKUP(J3663,银行退!A:F,6,FALSE)</f>
        <v>#N/A</v>
      </c>
      <c r="N3663" t="e">
        <f>VLOOKUP(J3663,网银退汇!F:J,5,FALSE)</f>
        <v>#N/A</v>
      </c>
    </row>
    <row r="3664" spans="1:14" hidden="1">
      <c r="A3664" s="1" t="s">
        <v>30464</v>
      </c>
      <c r="B3664" s="1">
        <v>2188644</v>
      </c>
      <c r="C3664" s="1" t="s">
        <v>21009</v>
      </c>
      <c r="D3664" s="1" t="s">
        <v>21010</v>
      </c>
      <c r="E3664" s="1" t="s">
        <v>21011</v>
      </c>
      <c r="F3664" s="2">
        <v>5239.68</v>
      </c>
      <c r="G3664" s="1" t="s">
        <v>114</v>
      </c>
      <c r="H3664" s="1" t="s">
        <v>91</v>
      </c>
      <c r="I3664" s="1" t="s">
        <v>92</v>
      </c>
      <c r="J3664" s="1" t="s">
        <v>30465</v>
      </c>
      <c r="K3664" s="1" t="s">
        <v>30466</v>
      </c>
      <c r="L3664">
        <f>VLOOKUP(B3664,HIS退!B:F,5,FALSE)</f>
        <v>-5239.68</v>
      </c>
      <c r="M3664" t="e">
        <f>VLOOKUP(J3664,银行退!A:F,6,FALSE)</f>
        <v>#N/A</v>
      </c>
      <c r="N3664" t="e">
        <f>VLOOKUP(J3664,网银退汇!F:J,5,FALSE)</f>
        <v>#N/A</v>
      </c>
    </row>
    <row r="3665" spans="1:14" hidden="1">
      <c r="A3665" s="1" t="s">
        <v>30467</v>
      </c>
      <c r="B3665" s="1">
        <v>2188718</v>
      </c>
      <c r="C3665" s="1" t="s">
        <v>21013</v>
      </c>
      <c r="D3665" s="1" t="s">
        <v>168</v>
      </c>
      <c r="E3665" s="1" t="s">
        <v>169</v>
      </c>
      <c r="F3665" s="2">
        <v>752</v>
      </c>
      <c r="G3665" s="1" t="s">
        <v>114</v>
      </c>
      <c r="H3665" s="1" t="s">
        <v>91</v>
      </c>
      <c r="I3665" s="1" t="s">
        <v>92</v>
      </c>
      <c r="J3665" s="1" t="s">
        <v>30468</v>
      </c>
      <c r="K3665" s="1" t="s">
        <v>339</v>
      </c>
      <c r="L3665">
        <f>VLOOKUP(B3665,HIS退!B:F,5,FALSE)</f>
        <v>-752</v>
      </c>
      <c r="M3665" t="e">
        <f>VLOOKUP(J3665,银行退!A:F,6,FALSE)</f>
        <v>#N/A</v>
      </c>
      <c r="N3665" t="e">
        <f>VLOOKUP(J3665,网银退汇!F:J,5,FALSE)</f>
        <v>#N/A</v>
      </c>
    </row>
    <row r="3666" spans="1:14" hidden="1">
      <c r="A3666" s="1" t="s">
        <v>30469</v>
      </c>
      <c r="B3666" s="1">
        <v>2188723</v>
      </c>
      <c r="C3666" s="1" t="s">
        <v>21015</v>
      </c>
      <c r="D3666" s="1" t="s">
        <v>21016</v>
      </c>
      <c r="E3666" s="1" t="s">
        <v>21017</v>
      </c>
      <c r="F3666" s="2">
        <v>577.22</v>
      </c>
      <c r="G3666" s="1" t="s">
        <v>114</v>
      </c>
      <c r="H3666" s="1" t="s">
        <v>91</v>
      </c>
      <c r="I3666" s="1" t="s">
        <v>92</v>
      </c>
      <c r="J3666" s="1" t="s">
        <v>30470</v>
      </c>
      <c r="K3666" s="1" t="s">
        <v>30471</v>
      </c>
      <c r="L3666">
        <f>VLOOKUP(B3666,HIS退!B:F,5,FALSE)</f>
        <v>-577.22</v>
      </c>
      <c r="M3666" t="e">
        <f>VLOOKUP(J3666,银行退!A:F,6,FALSE)</f>
        <v>#N/A</v>
      </c>
      <c r="N3666" t="e">
        <f>VLOOKUP(J3666,网银退汇!F:J,5,FALSE)</f>
        <v>#N/A</v>
      </c>
    </row>
    <row r="3667" spans="1:14" hidden="1">
      <c r="A3667" s="1" t="s">
        <v>30472</v>
      </c>
      <c r="B3667" s="1">
        <v>2188741</v>
      </c>
      <c r="C3667" s="1" t="s">
        <v>21019</v>
      </c>
      <c r="D3667" s="1" t="s">
        <v>168</v>
      </c>
      <c r="E3667" s="1" t="s">
        <v>169</v>
      </c>
      <c r="F3667" s="2">
        <v>1500</v>
      </c>
      <c r="G3667" s="1" t="s">
        <v>114</v>
      </c>
      <c r="H3667" s="1" t="s">
        <v>91</v>
      </c>
      <c r="I3667" s="1" t="s">
        <v>92</v>
      </c>
      <c r="J3667" s="1" t="s">
        <v>30473</v>
      </c>
      <c r="K3667" s="1" t="s">
        <v>339</v>
      </c>
      <c r="L3667">
        <f>VLOOKUP(B3667,HIS退!B:F,5,FALSE)</f>
        <v>-1500</v>
      </c>
      <c r="M3667" t="e">
        <f>VLOOKUP(J3667,银行退!A:F,6,FALSE)</f>
        <v>#N/A</v>
      </c>
      <c r="N3667" t="e">
        <f>VLOOKUP(J3667,网银退汇!F:J,5,FALSE)</f>
        <v>#N/A</v>
      </c>
    </row>
    <row r="3668" spans="1:14" hidden="1">
      <c r="A3668" s="1" t="s">
        <v>30474</v>
      </c>
      <c r="B3668" s="1">
        <v>2189131</v>
      </c>
      <c r="C3668" s="1" t="s">
        <v>21021</v>
      </c>
      <c r="D3668" s="1" t="s">
        <v>21022</v>
      </c>
      <c r="E3668" s="1" t="s">
        <v>21023</v>
      </c>
      <c r="F3668" s="2">
        <v>94.5</v>
      </c>
      <c r="G3668" s="1" t="s">
        <v>114</v>
      </c>
      <c r="H3668" s="1" t="s">
        <v>91</v>
      </c>
      <c r="I3668" s="1" t="s">
        <v>92</v>
      </c>
      <c r="J3668" s="1" t="s">
        <v>30475</v>
      </c>
      <c r="K3668" s="1" t="s">
        <v>30476</v>
      </c>
      <c r="L3668">
        <f>VLOOKUP(B3668,HIS退!B:F,5,FALSE)</f>
        <v>-94.5</v>
      </c>
      <c r="M3668" t="e">
        <f>VLOOKUP(J3668,银行退!A:F,6,FALSE)</f>
        <v>#N/A</v>
      </c>
      <c r="N3668" t="e">
        <f>VLOOKUP(J3668,网银退汇!F:J,5,FALSE)</f>
        <v>#N/A</v>
      </c>
    </row>
    <row r="3669" spans="1:14" hidden="1">
      <c r="A3669" s="1" t="s">
        <v>30477</v>
      </c>
      <c r="B3669" s="1">
        <v>2189169</v>
      </c>
      <c r="C3669" s="1" t="s">
        <v>21025</v>
      </c>
      <c r="D3669" s="1" t="s">
        <v>21026</v>
      </c>
      <c r="E3669" s="1" t="s">
        <v>21027</v>
      </c>
      <c r="F3669" s="2">
        <v>2878.54</v>
      </c>
      <c r="G3669" s="1" t="s">
        <v>114</v>
      </c>
      <c r="H3669" s="1" t="s">
        <v>91</v>
      </c>
      <c r="I3669" s="1" t="s">
        <v>92</v>
      </c>
      <c r="J3669" s="1" t="s">
        <v>30478</v>
      </c>
      <c r="K3669" s="1" t="s">
        <v>30479</v>
      </c>
      <c r="L3669">
        <f>VLOOKUP(B3669,HIS退!B:F,5,FALSE)</f>
        <v>-2878.54</v>
      </c>
      <c r="M3669" t="e">
        <f>VLOOKUP(J3669,银行退!A:F,6,FALSE)</f>
        <v>#N/A</v>
      </c>
      <c r="N3669" t="e">
        <f>VLOOKUP(J3669,网银退汇!F:J,5,FALSE)</f>
        <v>#N/A</v>
      </c>
    </row>
    <row r="3670" spans="1:14" hidden="1">
      <c r="A3670" s="1" t="s">
        <v>30480</v>
      </c>
      <c r="B3670" s="1">
        <v>2189183</v>
      </c>
      <c r="C3670" s="1" t="s">
        <v>21029</v>
      </c>
      <c r="D3670" s="1" t="s">
        <v>21030</v>
      </c>
      <c r="E3670" s="1" t="s">
        <v>21031</v>
      </c>
      <c r="F3670" s="2">
        <v>214</v>
      </c>
      <c r="G3670" s="1" t="s">
        <v>114</v>
      </c>
      <c r="H3670" s="1" t="s">
        <v>91</v>
      </c>
      <c r="I3670" s="1" t="s">
        <v>92</v>
      </c>
      <c r="J3670" s="1" t="s">
        <v>30481</v>
      </c>
      <c r="K3670" s="1" t="s">
        <v>30482</v>
      </c>
      <c r="L3670">
        <f>VLOOKUP(B3670,HIS退!B:F,5,FALSE)</f>
        <v>-214</v>
      </c>
      <c r="M3670" t="e">
        <f>VLOOKUP(J3670,银行退!A:F,6,FALSE)</f>
        <v>#N/A</v>
      </c>
      <c r="N3670" t="e">
        <f>VLOOKUP(J3670,网银退汇!F:J,5,FALSE)</f>
        <v>#N/A</v>
      </c>
    </row>
    <row r="3671" spans="1:14" hidden="1">
      <c r="A3671" s="1" t="s">
        <v>30483</v>
      </c>
      <c r="B3671" s="1">
        <v>2189217</v>
      </c>
      <c r="C3671" s="1" t="s">
        <v>21033</v>
      </c>
      <c r="D3671" s="1" t="s">
        <v>21034</v>
      </c>
      <c r="E3671" s="1" t="s">
        <v>21035</v>
      </c>
      <c r="F3671" s="2">
        <v>489.5</v>
      </c>
      <c r="G3671" s="1" t="s">
        <v>114</v>
      </c>
      <c r="H3671" s="1" t="s">
        <v>91</v>
      </c>
      <c r="I3671" s="1" t="s">
        <v>92</v>
      </c>
      <c r="J3671" s="1" t="s">
        <v>30484</v>
      </c>
      <c r="K3671" s="1" t="s">
        <v>30485</v>
      </c>
      <c r="L3671">
        <f>VLOOKUP(B3671,HIS退!B:F,5,FALSE)</f>
        <v>-489.5</v>
      </c>
      <c r="M3671" t="e">
        <f>VLOOKUP(J3671,银行退!A:F,6,FALSE)</f>
        <v>#N/A</v>
      </c>
      <c r="N3671" t="e">
        <f>VLOOKUP(J3671,网银退汇!F:J,5,FALSE)</f>
        <v>#N/A</v>
      </c>
    </row>
    <row r="3672" spans="1:14" hidden="1">
      <c r="A3672" s="1" t="s">
        <v>30486</v>
      </c>
      <c r="B3672" s="1">
        <v>2189294</v>
      </c>
      <c r="C3672" s="1" t="s">
        <v>21037</v>
      </c>
      <c r="D3672" s="1" t="s">
        <v>21038</v>
      </c>
      <c r="E3672" s="1" t="s">
        <v>225</v>
      </c>
      <c r="F3672" s="2">
        <v>1688</v>
      </c>
      <c r="G3672" s="1" t="s">
        <v>114</v>
      </c>
      <c r="H3672" s="1" t="s">
        <v>91</v>
      </c>
      <c r="I3672" s="1" t="s">
        <v>92</v>
      </c>
      <c r="J3672" s="1" t="s">
        <v>30487</v>
      </c>
      <c r="K3672" s="1" t="s">
        <v>30488</v>
      </c>
      <c r="L3672">
        <f>VLOOKUP(B3672,HIS退!B:F,5,FALSE)</f>
        <v>-1688</v>
      </c>
      <c r="M3672" t="e">
        <f>VLOOKUP(J3672,银行退!A:F,6,FALSE)</f>
        <v>#N/A</v>
      </c>
      <c r="N3672" t="e">
        <f>VLOOKUP(J3672,网银退汇!F:J,5,FALSE)</f>
        <v>#N/A</v>
      </c>
    </row>
    <row r="3673" spans="1:14" hidden="1">
      <c r="A3673" s="1" t="s">
        <v>30489</v>
      </c>
      <c r="B3673" s="1">
        <v>2189365</v>
      </c>
      <c r="C3673" s="1" t="s">
        <v>21040</v>
      </c>
      <c r="D3673" s="1" t="s">
        <v>21041</v>
      </c>
      <c r="E3673" s="1" t="s">
        <v>21042</v>
      </c>
      <c r="F3673" s="2">
        <v>2600.41</v>
      </c>
      <c r="G3673" s="1" t="s">
        <v>114</v>
      </c>
      <c r="H3673" s="1" t="s">
        <v>91</v>
      </c>
      <c r="I3673" s="1" t="s">
        <v>92</v>
      </c>
      <c r="J3673" s="1" t="s">
        <v>30490</v>
      </c>
      <c r="K3673" s="1" t="s">
        <v>30491</v>
      </c>
      <c r="L3673">
        <f>VLOOKUP(B3673,HIS退!B:F,5,FALSE)</f>
        <v>-2600.41</v>
      </c>
      <c r="M3673" t="e">
        <f>VLOOKUP(J3673,银行退!A:F,6,FALSE)</f>
        <v>#N/A</v>
      </c>
      <c r="N3673" t="e">
        <f>VLOOKUP(J3673,网银退汇!F:J,5,FALSE)</f>
        <v>#N/A</v>
      </c>
    </row>
    <row r="3674" spans="1:14" hidden="1">
      <c r="A3674" s="1" t="s">
        <v>30492</v>
      </c>
      <c r="B3674" s="1">
        <v>2189747</v>
      </c>
      <c r="C3674" s="1" t="s">
        <v>21046</v>
      </c>
      <c r="D3674" s="1" t="s">
        <v>21047</v>
      </c>
      <c r="E3674" s="1" t="s">
        <v>21048</v>
      </c>
      <c r="F3674" s="2">
        <v>189</v>
      </c>
      <c r="G3674" s="1" t="s">
        <v>114</v>
      </c>
      <c r="H3674" s="1" t="s">
        <v>91</v>
      </c>
      <c r="I3674" s="1" t="s">
        <v>92</v>
      </c>
      <c r="J3674" s="1" t="s">
        <v>30493</v>
      </c>
      <c r="K3674" s="1" t="s">
        <v>30494</v>
      </c>
      <c r="L3674">
        <f>VLOOKUP(B3674,HIS退!B:F,5,FALSE)</f>
        <v>-189</v>
      </c>
      <c r="M3674" t="e">
        <f>VLOOKUP(J3674,银行退!A:F,6,FALSE)</f>
        <v>#N/A</v>
      </c>
      <c r="N3674" t="e">
        <f>VLOOKUP(J3674,网银退汇!F:J,5,FALSE)</f>
        <v>#N/A</v>
      </c>
    </row>
    <row r="3675" spans="1:14" hidden="1">
      <c r="A3675" s="1" t="s">
        <v>30495</v>
      </c>
      <c r="B3675" s="1">
        <v>2189749</v>
      </c>
      <c r="C3675" s="1" t="s">
        <v>21050</v>
      </c>
      <c r="D3675" s="1" t="s">
        <v>21051</v>
      </c>
      <c r="E3675" s="1" t="s">
        <v>21052</v>
      </c>
      <c r="F3675" s="2">
        <v>100</v>
      </c>
      <c r="G3675" s="1" t="s">
        <v>114</v>
      </c>
      <c r="H3675" s="1" t="s">
        <v>91</v>
      </c>
      <c r="I3675" s="1" t="s">
        <v>92</v>
      </c>
      <c r="J3675" s="1" t="s">
        <v>30496</v>
      </c>
      <c r="K3675" s="1" t="s">
        <v>30497</v>
      </c>
      <c r="L3675">
        <f>VLOOKUP(B3675,HIS退!B:F,5,FALSE)</f>
        <v>-100</v>
      </c>
      <c r="M3675" t="e">
        <f>VLOOKUP(J3675,银行退!A:F,6,FALSE)</f>
        <v>#N/A</v>
      </c>
      <c r="N3675" t="e">
        <f>VLOOKUP(J3675,网银退汇!F:J,5,FALSE)</f>
        <v>#N/A</v>
      </c>
    </row>
    <row r="3676" spans="1:14" hidden="1">
      <c r="A3676" s="1" t="s">
        <v>30498</v>
      </c>
      <c r="B3676" s="1">
        <v>2189742</v>
      </c>
      <c r="C3676" s="1" t="s">
        <v>21044</v>
      </c>
      <c r="D3676" s="1" t="s">
        <v>19407</v>
      </c>
      <c r="E3676" s="1" t="s">
        <v>19408</v>
      </c>
      <c r="F3676" s="2">
        <v>1586</v>
      </c>
      <c r="G3676" s="1" t="s">
        <v>114</v>
      </c>
      <c r="H3676" s="1" t="s">
        <v>91</v>
      </c>
      <c r="I3676" s="1" t="s">
        <v>92</v>
      </c>
      <c r="J3676" s="1" t="s">
        <v>30499</v>
      </c>
      <c r="K3676" s="1" t="s">
        <v>29166</v>
      </c>
      <c r="L3676">
        <f>VLOOKUP(B3676,HIS退!B:F,5,FALSE)</f>
        <v>-1586</v>
      </c>
      <c r="M3676" t="e">
        <f>VLOOKUP(J3676,银行退!A:F,6,FALSE)</f>
        <v>#N/A</v>
      </c>
      <c r="N3676" t="e">
        <f>VLOOKUP(J3676,网银退汇!F:J,5,FALSE)</f>
        <v>#N/A</v>
      </c>
    </row>
    <row r="3677" spans="1:14" hidden="1">
      <c r="A3677" s="1" t="s">
        <v>30500</v>
      </c>
      <c r="B3677" s="1">
        <v>2189803</v>
      </c>
      <c r="C3677" s="1" t="s">
        <v>21054</v>
      </c>
      <c r="D3677" s="1" t="s">
        <v>21051</v>
      </c>
      <c r="E3677" s="1" t="s">
        <v>21052</v>
      </c>
      <c r="F3677" s="2">
        <v>50</v>
      </c>
      <c r="G3677" s="1" t="s">
        <v>114</v>
      </c>
      <c r="H3677" s="1" t="s">
        <v>91</v>
      </c>
      <c r="I3677" s="1" t="s">
        <v>92</v>
      </c>
      <c r="J3677" s="1" t="s">
        <v>30501</v>
      </c>
      <c r="K3677" s="1" t="s">
        <v>30497</v>
      </c>
      <c r="L3677">
        <f>VLOOKUP(B3677,HIS退!B:F,5,FALSE)</f>
        <v>-50</v>
      </c>
      <c r="M3677" t="e">
        <f>VLOOKUP(J3677,银行退!A:F,6,FALSE)</f>
        <v>#N/A</v>
      </c>
      <c r="N3677" t="e">
        <f>VLOOKUP(J3677,网银退汇!F:J,5,FALSE)</f>
        <v>#N/A</v>
      </c>
    </row>
    <row r="3678" spans="1:14" hidden="1">
      <c r="A3678" s="1" t="s">
        <v>30502</v>
      </c>
      <c r="B3678" s="1">
        <v>2189825</v>
      </c>
      <c r="C3678" s="1" t="s">
        <v>21056</v>
      </c>
      <c r="D3678" s="1" t="s">
        <v>21057</v>
      </c>
      <c r="E3678" s="1" t="s">
        <v>21058</v>
      </c>
      <c r="F3678" s="2">
        <v>977</v>
      </c>
      <c r="G3678" s="1" t="s">
        <v>114</v>
      </c>
      <c r="H3678" s="1" t="s">
        <v>91</v>
      </c>
      <c r="I3678" s="1" t="s">
        <v>92</v>
      </c>
      <c r="J3678" s="1" t="s">
        <v>30503</v>
      </c>
      <c r="K3678" s="1" t="s">
        <v>30504</v>
      </c>
      <c r="L3678">
        <f>VLOOKUP(B3678,HIS退!B:F,5,FALSE)</f>
        <v>-977</v>
      </c>
      <c r="M3678" t="e">
        <f>VLOOKUP(J3678,银行退!A:F,6,FALSE)</f>
        <v>#N/A</v>
      </c>
      <c r="N3678" t="e">
        <f>VLOOKUP(J3678,网银退汇!F:J,5,FALSE)</f>
        <v>#N/A</v>
      </c>
    </row>
    <row r="3679" spans="1:14" hidden="1">
      <c r="A3679" s="1" t="s">
        <v>30505</v>
      </c>
      <c r="B3679" s="1">
        <v>2189830</v>
      </c>
      <c r="C3679" s="1" t="s">
        <v>21060</v>
      </c>
      <c r="D3679" s="1" t="s">
        <v>21061</v>
      </c>
      <c r="E3679" s="1" t="s">
        <v>21062</v>
      </c>
      <c r="F3679" s="2">
        <v>569.34</v>
      </c>
      <c r="G3679" s="1" t="s">
        <v>114</v>
      </c>
      <c r="H3679" s="1" t="s">
        <v>91</v>
      </c>
      <c r="I3679" s="1" t="s">
        <v>92</v>
      </c>
      <c r="J3679" s="1" t="s">
        <v>30506</v>
      </c>
      <c r="K3679" s="1" t="s">
        <v>30507</v>
      </c>
      <c r="L3679">
        <f>VLOOKUP(B3679,HIS退!B:F,5,FALSE)</f>
        <v>-569.34</v>
      </c>
      <c r="M3679" t="e">
        <f>VLOOKUP(J3679,银行退!A:F,6,FALSE)</f>
        <v>#N/A</v>
      </c>
      <c r="N3679" t="e">
        <f>VLOOKUP(J3679,网银退汇!F:J,5,FALSE)</f>
        <v>#N/A</v>
      </c>
    </row>
    <row r="3680" spans="1:14" hidden="1">
      <c r="A3680" s="1" t="s">
        <v>30508</v>
      </c>
      <c r="B3680" s="1">
        <v>2189854</v>
      </c>
      <c r="C3680" s="1" t="s">
        <v>21064</v>
      </c>
      <c r="D3680" s="1" t="s">
        <v>21065</v>
      </c>
      <c r="E3680" s="1" t="s">
        <v>21066</v>
      </c>
      <c r="F3680" s="2">
        <v>502</v>
      </c>
      <c r="G3680" s="1" t="s">
        <v>114</v>
      </c>
      <c r="H3680" s="1" t="s">
        <v>91</v>
      </c>
      <c r="I3680" s="1" t="s">
        <v>92</v>
      </c>
      <c r="J3680" s="1" t="s">
        <v>30509</v>
      </c>
      <c r="K3680" s="1" t="s">
        <v>30510</v>
      </c>
      <c r="L3680">
        <f>VLOOKUP(B3680,HIS退!B:F,5,FALSE)</f>
        <v>-502</v>
      </c>
      <c r="M3680" t="e">
        <f>VLOOKUP(J3680,银行退!A:F,6,FALSE)</f>
        <v>#N/A</v>
      </c>
      <c r="N3680" t="e">
        <f>VLOOKUP(J3680,网银退汇!F:J,5,FALSE)</f>
        <v>#N/A</v>
      </c>
    </row>
    <row r="3681" spans="1:14" hidden="1">
      <c r="A3681" s="1" t="s">
        <v>30511</v>
      </c>
      <c r="B3681" s="1">
        <v>2189856</v>
      </c>
      <c r="C3681" s="1" t="s">
        <v>21068</v>
      </c>
      <c r="D3681" s="1" t="s">
        <v>21069</v>
      </c>
      <c r="E3681" s="1" t="s">
        <v>21070</v>
      </c>
      <c r="F3681" s="2">
        <v>2000</v>
      </c>
      <c r="G3681" s="1" t="s">
        <v>114</v>
      </c>
      <c r="H3681" s="1" t="s">
        <v>91</v>
      </c>
      <c r="I3681" s="1" t="s">
        <v>92</v>
      </c>
      <c r="J3681" s="1" t="s">
        <v>30512</v>
      </c>
      <c r="K3681" s="1" t="s">
        <v>30513</v>
      </c>
      <c r="L3681">
        <f>VLOOKUP(B3681,HIS退!B:F,5,FALSE)</f>
        <v>-2000</v>
      </c>
      <c r="M3681" t="e">
        <f>VLOOKUP(J3681,银行退!A:F,6,FALSE)</f>
        <v>#N/A</v>
      </c>
      <c r="N3681" t="e">
        <f>VLOOKUP(J3681,网银退汇!F:J,5,FALSE)</f>
        <v>#N/A</v>
      </c>
    </row>
    <row r="3682" spans="1:14" hidden="1">
      <c r="A3682" s="1" t="s">
        <v>30514</v>
      </c>
      <c r="B3682" s="1">
        <v>2189879</v>
      </c>
      <c r="C3682" s="1" t="s">
        <v>21072</v>
      </c>
      <c r="D3682" s="1" t="s">
        <v>21073</v>
      </c>
      <c r="E3682" s="1" t="s">
        <v>21074</v>
      </c>
      <c r="F3682" s="2">
        <v>506.28</v>
      </c>
      <c r="G3682" s="1" t="s">
        <v>114</v>
      </c>
      <c r="H3682" s="1" t="s">
        <v>91</v>
      </c>
      <c r="I3682" s="1" t="s">
        <v>92</v>
      </c>
      <c r="J3682" s="1" t="s">
        <v>30515</v>
      </c>
      <c r="K3682" s="1" t="s">
        <v>30516</v>
      </c>
      <c r="L3682">
        <f>VLOOKUP(B3682,HIS退!B:F,5,FALSE)</f>
        <v>-506.28</v>
      </c>
      <c r="M3682" t="e">
        <f>VLOOKUP(J3682,银行退!A:F,6,FALSE)</f>
        <v>#N/A</v>
      </c>
      <c r="N3682" t="e">
        <f>VLOOKUP(J3682,网银退汇!F:J,5,FALSE)</f>
        <v>#N/A</v>
      </c>
    </row>
    <row r="3683" spans="1:14" hidden="1">
      <c r="A3683" s="1" t="s">
        <v>30517</v>
      </c>
      <c r="B3683" s="1">
        <v>2189983</v>
      </c>
      <c r="C3683" s="1" t="s">
        <v>21076</v>
      </c>
      <c r="D3683" s="1" t="s">
        <v>21077</v>
      </c>
      <c r="E3683" s="1" t="s">
        <v>21078</v>
      </c>
      <c r="F3683" s="2">
        <v>41.5</v>
      </c>
      <c r="G3683" s="1" t="s">
        <v>114</v>
      </c>
      <c r="H3683" s="1" t="s">
        <v>91</v>
      </c>
      <c r="I3683" s="1" t="s">
        <v>92</v>
      </c>
      <c r="J3683" s="1" t="s">
        <v>30518</v>
      </c>
      <c r="K3683" s="1" t="s">
        <v>30519</v>
      </c>
      <c r="L3683">
        <f>VLOOKUP(B3683,HIS退!B:F,5,FALSE)</f>
        <v>-41.5</v>
      </c>
      <c r="M3683" t="e">
        <f>VLOOKUP(J3683,银行退!A:F,6,FALSE)</f>
        <v>#N/A</v>
      </c>
      <c r="N3683" t="e">
        <f>VLOOKUP(J3683,网银退汇!F:J,5,FALSE)</f>
        <v>#N/A</v>
      </c>
    </row>
    <row r="3684" spans="1:14" hidden="1">
      <c r="A3684" s="1" t="s">
        <v>30520</v>
      </c>
      <c r="B3684" s="1">
        <v>2190096</v>
      </c>
      <c r="C3684" s="1" t="s">
        <v>21080</v>
      </c>
      <c r="D3684" s="1" t="s">
        <v>21081</v>
      </c>
      <c r="E3684" s="1" t="s">
        <v>21082</v>
      </c>
      <c r="F3684" s="2">
        <v>3670</v>
      </c>
      <c r="G3684" s="1" t="s">
        <v>114</v>
      </c>
      <c r="H3684" s="1" t="s">
        <v>91</v>
      </c>
      <c r="I3684" s="1" t="s">
        <v>92</v>
      </c>
      <c r="J3684" s="1" t="s">
        <v>30521</v>
      </c>
      <c r="K3684" s="1" t="s">
        <v>30522</v>
      </c>
      <c r="L3684">
        <f>VLOOKUP(B3684,HIS退!B:F,5,FALSE)</f>
        <v>-3670</v>
      </c>
      <c r="M3684" t="e">
        <f>VLOOKUP(J3684,银行退!A:F,6,FALSE)</f>
        <v>#N/A</v>
      </c>
      <c r="N3684" t="e">
        <f>VLOOKUP(J3684,网银退汇!F:J,5,FALSE)</f>
        <v>#N/A</v>
      </c>
    </row>
    <row r="3685" spans="1:14" hidden="1">
      <c r="A3685" s="1" t="s">
        <v>30523</v>
      </c>
      <c r="B3685" s="1">
        <v>2190136</v>
      </c>
      <c r="C3685" s="1" t="s">
        <v>21084</v>
      </c>
      <c r="D3685" s="1" t="s">
        <v>21085</v>
      </c>
      <c r="E3685" s="1" t="s">
        <v>21086</v>
      </c>
      <c r="F3685" s="2">
        <v>77</v>
      </c>
      <c r="G3685" s="1" t="s">
        <v>114</v>
      </c>
      <c r="H3685" s="1" t="s">
        <v>91</v>
      </c>
      <c r="I3685" s="1" t="s">
        <v>92</v>
      </c>
      <c r="J3685" s="1" t="s">
        <v>30524</v>
      </c>
      <c r="K3685" s="1" t="s">
        <v>30488</v>
      </c>
      <c r="L3685">
        <f>VLOOKUP(B3685,HIS退!B:F,5,FALSE)</f>
        <v>-77</v>
      </c>
      <c r="M3685" t="e">
        <f>VLOOKUP(J3685,银行退!A:F,6,FALSE)</f>
        <v>#N/A</v>
      </c>
      <c r="N3685" t="e">
        <f>VLOOKUP(J3685,网银退汇!F:J,5,FALSE)</f>
        <v>#N/A</v>
      </c>
    </row>
    <row r="3686" spans="1:14" hidden="1">
      <c r="A3686" s="1" t="s">
        <v>30525</v>
      </c>
      <c r="B3686" s="1">
        <v>2190194</v>
      </c>
      <c r="C3686" s="1" t="s">
        <v>21088</v>
      </c>
      <c r="D3686" s="1" t="s">
        <v>21089</v>
      </c>
      <c r="E3686" s="1" t="s">
        <v>21090</v>
      </c>
      <c r="F3686" s="2">
        <v>1397.4</v>
      </c>
      <c r="G3686" s="1" t="s">
        <v>114</v>
      </c>
      <c r="H3686" s="1" t="s">
        <v>91</v>
      </c>
      <c r="I3686" s="1" t="s">
        <v>92</v>
      </c>
      <c r="J3686" s="1" t="s">
        <v>30526</v>
      </c>
      <c r="K3686" s="1" t="s">
        <v>30527</v>
      </c>
      <c r="L3686">
        <f>VLOOKUP(B3686,HIS退!B:F,5,FALSE)</f>
        <v>-1397.4</v>
      </c>
      <c r="M3686" t="e">
        <f>VLOOKUP(J3686,银行退!A:F,6,FALSE)</f>
        <v>#N/A</v>
      </c>
      <c r="N3686" t="e">
        <f>VLOOKUP(J3686,网银退汇!F:J,5,FALSE)</f>
        <v>#N/A</v>
      </c>
    </row>
    <row r="3687" spans="1:14">
      <c r="A3687" s="1" t="s">
        <v>30528</v>
      </c>
      <c r="B3687" s="1">
        <v>2190248</v>
      </c>
      <c r="C3687" s="1" t="s">
        <v>21092</v>
      </c>
      <c r="D3687" s="1" t="s">
        <v>21093</v>
      </c>
      <c r="E3687" s="1" t="s">
        <v>21094</v>
      </c>
      <c r="F3687" s="2">
        <v>1326.02</v>
      </c>
      <c r="G3687" s="1" t="s">
        <v>114</v>
      </c>
      <c r="H3687" s="1" t="s">
        <v>91</v>
      </c>
      <c r="I3687" s="1" t="s">
        <v>92</v>
      </c>
      <c r="J3687" s="1" t="s">
        <v>35784</v>
      </c>
      <c r="K3687" s="1" t="s">
        <v>30530</v>
      </c>
      <c r="L3687">
        <f>VLOOKUP(B3687,HIS退!B:F,5,FALSE)</f>
        <v>-1326.02</v>
      </c>
      <c r="M3687" t="e">
        <f>VLOOKUP(J3687,银行退!A:F,6,FALSE)</f>
        <v>#N/A</v>
      </c>
      <c r="N3687" t="str">
        <f>VLOOKUP(J3687,网银退汇!F:J,5,FALSE)</f>
        <v>20170925</v>
      </c>
    </row>
    <row r="3688" spans="1:14" hidden="1">
      <c r="A3688" s="1" t="s">
        <v>30531</v>
      </c>
      <c r="B3688" s="1">
        <v>2190373</v>
      </c>
      <c r="C3688" s="1" t="s">
        <v>21096</v>
      </c>
      <c r="D3688" s="1" t="s">
        <v>21097</v>
      </c>
      <c r="E3688" s="1" t="s">
        <v>21098</v>
      </c>
      <c r="F3688" s="2">
        <v>878.15</v>
      </c>
      <c r="G3688" s="1" t="s">
        <v>114</v>
      </c>
      <c r="H3688" s="1" t="s">
        <v>91</v>
      </c>
      <c r="I3688" s="1" t="s">
        <v>92</v>
      </c>
      <c r="J3688" s="1" t="s">
        <v>30532</v>
      </c>
      <c r="K3688" s="1" t="s">
        <v>30533</v>
      </c>
      <c r="L3688">
        <f>VLOOKUP(B3688,HIS退!B:F,5,FALSE)</f>
        <v>-878.15</v>
      </c>
      <c r="M3688" t="e">
        <f>VLOOKUP(J3688,银行退!A:F,6,FALSE)</f>
        <v>#N/A</v>
      </c>
      <c r="N3688" t="e">
        <f>VLOOKUP(J3688,网银退汇!F:J,5,FALSE)</f>
        <v>#N/A</v>
      </c>
    </row>
    <row r="3689" spans="1:14" hidden="1">
      <c r="A3689" s="1" t="s">
        <v>30534</v>
      </c>
      <c r="B3689" s="1">
        <v>2190462</v>
      </c>
      <c r="C3689" s="1" t="s">
        <v>21100</v>
      </c>
      <c r="D3689" s="1" t="s">
        <v>21101</v>
      </c>
      <c r="E3689" s="1" t="s">
        <v>21102</v>
      </c>
      <c r="F3689" s="2">
        <v>12000</v>
      </c>
      <c r="G3689" s="1" t="s">
        <v>114</v>
      </c>
      <c r="H3689" s="1" t="s">
        <v>91</v>
      </c>
      <c r="I3689" s="1" t="s">
        <v>92</v>
      </c>
      <c r="J3689" s="1" t="s">
        <v>30535</v>
      </c>
      <c r="K3689" s="1" t="s">
        <v>30536</v>
      </c>
      <c r="L3689">
        <f>VLOOKUP(B3689,HIS退!B:F,5,FALSE)</f>
        <v>-12000</v>
      </c>
      <c r="M3689" t="e">
        <f>VLOOKUP(J3689,银行退!A:F,6,FALSE)</f>
        <v>#N/A</v>
      </c>
      <c r="N3689" t="e">
        <f>VLOOKUP(J3689,网银退汇!F:J,5,FALSE)</f>
        <v>#N/A</v>
      </c>
    </row>
    <row r="3690" spans="1:14" hidden="1">
      <c r="A3690" s="1" t="s">
        <v>30537</v>
      </c>
      <c r="B3690" s="1">
        <v>2190525</v>
      </c>
      <c r="C3690" s="1" t="s">
        <v>21104</v>
      </c>
      <c r="D3690" s="1" t="s">
        <v>21105</v>
      </c>
      <c r="E3690" s="1" t="s">
        <v>21106</v>
      </c>
      <c r="F3690" s="2">
        <v>2000</v>
      </c>
      <c r="G3690" s="1" t="s">
        <v>114</v>
      </c>
      <c r="H3690" s="1" t="s">
        <v>91</v>
      </c>
      <c r="I3690" s="1" t="s">
        <v>92</v>
      </c>
      <c r="J3690" s="1" t="s">
        <v>30538</v>
      </c>
      <c r="K3690" s="1" t="s">
        <v>30539</v>
      </c>
      <c r="L3690">
        <f>VLOOKUP(B3690,HIS退!B:F,5,FALSE)</f>
        <v>-2000</v>
      </c>
      <c r="M3690" t="e">
        <f>VLOOKUP(J3690,银行退!A:F,6,FALSE)</f>
        <v>#N/A</v>
      </c>
      <c r="N3690" t="e">
        <f>VLOOKUP(J3690,网银退汇!F:J,5,FALSE)</f>
        <v>#N/A</v>
      </c>
    </row>
    <row r="3691" spans="1:14">
      <c r="A3691" s="1" t="s">
        <v>30540</v>
      </c>
      <c r="B3691" s="1">
        <v>2190541</v>
      </c>
      <c r="C3691" s="1" t="s">
        <v>21108</v>
      </c>
      <c r="D3691" s="1" t="s">
        <v>21109</v>
      </c>
      <c r="E3691" s="1" t="s">
        <v>21110</v>
      </c>
      <c r="F3691" s="2">
        <v>5000</v>
      </c>
      <c r="G3691" s="1" t="s">
        <v>114</v>
      </c>
      <c r="H3691" s="1" t="s">
        <v>91</v>
      </c>
      <c r="I3691" s="1" t="s">
        <v>92</v>
      </c>
      <c r="J3691" s="1" t="s">
        <v>35785</v>
      </c>
      <c r="K3691" s="1" t="s">
        <v>30542</v>
      </c>
      <c r="L3691">
        <f>VLOOKUP(B3691,HIS退!B:F,5,FALSE)</f>
        <v>-5000</v>
      </c>
      <c r="M3691" t="e">
        <f>VLOOKUP(J3691,银行退!A:F,6,FALSE)</f>
        <v>#N/A</v>
      </c>
      <c r="N3691" t="str">
        <f>VLOOKUP(J3691,网银退汇!F:J,5,FALSE)</f>
        <v>20170925</v>
      </c>
    </row>
    <row r="3692" spans="1:14" hidden="1">
      <c r="A3692" s="1" t="s">
        <v>30543</v>
      </c>
      <c r="B3692" s="1">
        <v>2190634</v>
      </c>
      <c r="C3692" s="1" t="s">
        <v>30544</v>
      </c>
      <c r="D3692" s="1" t="s">
        <v>21112</v>
      </c>
      <c r="E3692" s="1" t="s">
        <v>21113</v>
      </c>
      <c r="F3692" s="2">
        <v>10000</v>
      </c>
      <c r="G3692" s="1" t="s">
        <v>114</v>
      </c>
      <c r="H3692" s="1" t="s">
        <v>93</v>
      </c>
      <c r="I3692" s="1" t="s">
        <v>23</v>
      </c>
      <c r="J3692" s="1" t="s">
        <v>30545</v>
      </c>
      <c r="K3692" s="1" t="s">
        <v>30546</v>
      </c>
      <c r="L3692">
        <f>VLOOKUP(B3692,HIS退!B:F,5,FALSE)</f>
        <v>-10000</v>
      </c>
      <c r="M3692" t="e">
        <f>VLOOKUP(J3692,银行退!A:F,6,FALSE)</f>
        <v>#N/A</v>
      </c>
      <c r="N3692" t="str">
        <f>VLOOKUP(J3692,网银退汇!F:J,5,FALSE)</f>
        <v>20170925</v>
      </c>
    </row>
    <row r="3693" spans="1:14" hidden="1">
      <c r="A3693" s="1" t="s">
        <v>30547</v>
      </c>
      <c r="B3693" s="1">
        <v>2190636</v>
      </c>
      <c r="C3693" s="1" t="s">
        <v>21115</v>
      </c>
      <c r="D3693" s="1" t="s">
        <v>21116</v>
      </c>
      <c r="E3693" s="1" t="s">
        <v>21117</v>
      </c>
      <c r="F3693" s="2">
        <v>200</v>
      </c>
      <c r="G3693" s="1" t="s">
        <v>114</v>
      </c>
      <c r="H3693" s="1" t="s">
        <v>91</v>
      </c>
      <c r="I3693" s="1" t="s">
        <v>92</v>
      </c>
      <c r="J3693" s="1" t="s">
        <v>30548</v>
      </c>
      <c r="K3693" s="1" t="s">
        <v>30549</v>
      </c>
      <c r="L3693">
        <f>VLOOKUP(B3693,HIS退!B:F,5,FALSE)</f>
        <v>-200</v>
      </c>
      <c r="M3693" t="e">
        <f>VLOOKUP(J3693,银行退!A:F,6,FALSE)</f>
        <v>#N/A</v>
      </c>
      <c r="N3693" t="e">
        <f>VLOOKUP(J3693,网银退汇!F:J,5,FALSE)</f>
        <v>#N/A</v>
      </c>
    </row>
    <row r="3694" spans="1:14" hidden="1">
      <c r="A3694" s="1" t="s">
        <v>30550</v>
      </c>
      <c r="B3694" s="1">
        <v>2190678</v>
      </c>
      <c r="C3694" s="1" t="s">
        <v>21119</v>
      </c>
      <c r="D3694" s="1" t="s">
        <v>21120</v>
      </c>
      <c r="E3694" s="1" t="s">
        <v>20</v>
      </c>
      <c r="F3694" s="2">
        <v>4256.5600000000004</v>
      </c>
      <c r="G3694" s="1" t="s">
        <v>114</v>
      </c>
      <c r="H3694" s="1" t="s">
        <v>91</v>
      </c>
      <c r="I3694" s="1" t="s">
        <v>92</v>
      </c>
      <c r="J3694" s="1" t="s">
        <v>30551</v>
      </c>
      <c r="K3694" s="1" t="s">
        <v>30552</v>
      </c>
      <c r="L3694">
        <f>VLOOKUP(B3694,HIS退!B:F,5,FALSE)</f>
        <v>-4256.5600000000004</v>
      </c>
      <c r="M3694" t="e">
        <f>VLOOKUP(J3694,银行退!A:F,6,FALSE)</f>
        <v>#N/A</v>
      </c>
      <c r="N3694" t="e">
        <f>VLOOKUP(J3694,网银退汇!F:J,5,FALSE)</f>
        <v>#N/A</v>
      </c>
    </row>
    <row r="3695" spans="1:14" hidden="1">
      <c r="A3695" s="1" t="s">
        <v>30553</v>
      </c>
      <c r="B3695" s="1">
        <v>2190811</v>
      </c>
      <c r="C3695" s="1" t="s">
        <v>21122</v>
      </c>
      <c r="D3695" s="1" t="s">
        <v>21123</v>
      </c>
      <c r="E3695" s="1" t="s">
        <v>21124</v>
      </c>
      <c r="F3695" s="2">
        <v>3311</v>
      </c>
      <c r="G3695" s="1" t="s">
        <v>114</v>
      </c>
      <c r="H3695" s="1" t="s">
        <v>91</v>
      </c>
      <c r="I3695" s="1" t="s">
        <v>92</v>
      </c>
      <c r="J3695" s="1" t="s">
        <v>30554</v>
      </c>
      <c r="K3695" s="1" t="s">
        <v>30555</v>
      </c>
      <c r="L3695">
        <f>VLOOKUP(B3695,HIS退!B:F,5,FALSE)</f>
        <v>-3311</v>
      </c>
      <c r="M3695" t="e">
        <f>VLOOKUP(J3695,银行退!A:F,6,FALSE)</f>
        <v>#N/A</v>
      </c>
      <c r="N3695" t="e">
        <f>VLOOKUP(J3695,网银退汇!F:J,5,FALSE)</f>
        <v>#N/A</v>
      </c>
    </row>
    <row r="3696" spans="1:14" hidden="1">
      <c r="A3696" s="1" t="s">
        <v>30556</v>
      </c>
      <c r="B3696" s="1">
        <v>2190835</v>
      </c>
      <c r="C3696" s="1" t="s">
        <v>21126</v>
      </c>
      <c r="D3696" s="1" t="s">
        <v>21127</v>
      </c>
      <c r="E3696" s="1" t="s">
        <v>21128</v>
      </c>
      <c r="F3696" s="2">
        <v>169.34</v>
      </c>
      <c r="G3696" s="1" t="s">
        <v>114</v>
      </c>
      <c r="H3696" s="1" t="s">
        <v>91</v>
      </c>
      <c r="I3696" s="1" t="s">
        <v>92</v>
      </c>
      <c r="J3696" s="1" t="s">
        <v>30557</v>
      </c>
      <c r="K3696" s="1" t="s">
        <v>30558</v>
      </c>
      <c r="L3696">
        <f>VLOOKUP(B3696,HIS退!B:F,5,FALSE)</f>
        <v>-169.34</v>
      </c>
      <c r="M3696" t="e">
        <f>VLOOKUP(J3696,银行退!A:F,6,FALSE)</f>
        <v>#N/A</v>
      </c>
      <c r="N3696" t="e">
        <f>VLOOKUP(J3696,网银退汇!F:J,5,FALSE)</f>
        <v>#N/A</v>
      </c>
    </row>
    <row r="3697" spans="1:14" hidden="1">
      <c r="A3697" s="1" t="s">
        <v>30559</v>
      </c>
      <c r="B3697" s="1">
        <v>2190846</v>
      </c>
      <c r="C3697" s="1" t="s">
        <v>21130</v>
      </c>
      <c r="D3697" s="1" t="s">
        <v>21131</v>
      </c>
      <c r="E3697" s="1" t="s">
        <v>21132</v>
      </c>
      <c r="F3697" s="2">
        <v>1000</v>
      </c>
      <c r="G3697" s="1" t="s">
        <v>114</v>
      </c>
      <c r="H3697" s="1" t="s">
        <v>91</v>
      </c>
      <c r="I3697" s="1" t="s">
        <v>92</v>
      </c>
      <c r="J3697" s="1" t="s">
        <v>30560</v>
      </c>
      <c r="K3697" s="1" t="s">
        <v>30561</v>
      </c>
      <c r="L3697">
        <f>VLOOKUP(B3697,HIS退!B:F,5,FALSE)</f>
        <v>-1000</v>
      </c>
      <c r="M3697" t="e">
        <f>VLOOKUP(J3697,银行退!A:F,6,FALSE)</f>
        <v>#N/A</v>
      </c>
      <c r="N3697" t="e">
        <f>VLOOKUP(J3697,网银退汇!F:J,5,FALSE)</f>
        <v>#N/A</v>
      </c>
    </row>
    <row r="3698" spans="1:14" hidden="1">
      <c r="A3698" s="1" t="s">
        <v>30562</v>
      </c>
      <c r="B3698" s="1">
        <v>2190848</v>
      </c>
      <c r="C3698" s="1" t="s">
        <v>21134</v>
      </c>
      <c r="D3698" s="1" t="s">
        <v>21131</v>
      </c>
      <c r="E3698" s="1" t="s">
        <v>21132</v>
      </c>
      <c r="F3698" s="2">
        <v>500</v>
      </c>
      <c r="G3698" s="1" t="s">
        <v>114</v>
      </c>
      <c r="H3698" s="1" t="s">
        <v>91</v>
      </c>
      <c r="I3698" s="1" t="s">
        <v>92</v>
      </c>
      <c r="J3698" s="1" t="s">
        <v>30563</v>
      </c>
      <c r="K3698" s="1" t="s">
        <v>30561</v>
      </c>
      <c r="L3698">
        <f>VLOOKUP(B3698,HIS退!B:F,5,FALSE)</f>
        <v>-500</v>
      </c>
      <c r="M3698" t="e">
        <f>VLOOKUP(J3698,银行退!A:F,6,FALSE)</f>
        <v>#N/A</v>
      </c>
      <c r="N3698" t="e">
        <f>VLOOKUP(J3698,网银退汇!F:J,5,FALSE)</f>
        <v>#N/A</v>
      </c>
    </row>
    <row r="3699" spans="1:14" hidden="1">
      <c r="A3699" s="1" t="s">
        <v>30564</v>
      </c>
      <c r="B3699" s="1">
        <v>2190853</v>
      </c>
      <c r="C3699" s="1" t="s">
        <v>21136</v>
      </c>
      <c r="D3699" s="1" t="s">
        <v>21131</v>
      </c>
      <c r="E3699" s="1" t="s">
        <v>21132</v>
      </c>
      <c r="F3699" s="2">
        <v>355</v>
      </c>
      <c r="G3699" s="1" t="s">
        <v>114</v>
      </c>
      <c r="H3699" s="1" t="s">
        <v>91</v>
      </c>
      <c r="I3699" s="1" t="s">
        <v>92</v>
      </c>
      <c r="J3699" s="1" t="s">
        <v>30565</v>
      </c>
      <c r="K3699" s="1" t="s">
        <v>30561</v>
      </c>
      <c r="L3699">
        <f>VLOOKUP(B3699,HIS退!B:F,5,FALSE)</f>
        <v>-355</v>
      </c>
      <c r="M3699" t="e">
        <f>VLOOKUP(J3699,银行退!A:F,6,FALSE)</f>
        <v>#N/A</v>
      </c>
      <c r="N3699" t="e">
        <f>VLOOKUP(J3699,网银退汇!F:J,5,FALSE)</f>
        <v>#N/A</v>
      </c>
    </row>
    <row r="3700" spans="1:14" hidden="1">
      <c r="A3700" s="1" t="s">
        <v>30566</v>
      </c>
      <c r="B3700" s="1">
        <v>2190861</v>
      </c>
      <c r="C3700" s="1" t="s">
        <v>21138</v>
      </c>
      <c r="D3700" s="1" t="s">
        <v>21139</v>
      </c>
      <c r="E3700" s="1" t="s">
        <v>21140</v>
      </c>
      <c r="F3700" s="2">
        <v>1000</v>
      </c>
      <c r="G3700" s="1" t="s">
        <v>114</v>
      </c>
      <c r="H3700" s="1" t="s">
        <v>91</v>
      </c>
      <c r="I3700" s="1" t="s">
        <v>92</v>
      </c>
      <c r="J3700" s="1" t="s">
        <v>30567</v>
      </c>
      <c r="K3700" s="1" t="s">
        <v>30561</v>
      </c>
      <c r="L3700">
        <f>VLOOKUP(B3700,HIS退!B:F,5,FALSE)</f>
        <v>-1000</v>
      </c>
      <c r="M3700" t="e">
        <f>VLOOKUP(J3700,银行退!A:F,6,FALSE)</f>
        <v>#N/A</v>
      </c>
      <c r="N3700" t="e">
        <f>VLOOKUP(J3700,网银退汇!F:J,5,FALSE)</f>
        <v>#N/A</v>
      </c>
    </row>
    <row r="3701" spans="1:14" hidden="1">
      <c r="A3701" s="1" t="s">
        <v>30568</v>
      </c>
      <c r="B3701" s="1">
        <v>2190869</v>
      </c>
      <c r="C3701" s="1" t="s">
        <v>21145</v>
      </c>
      <c r="D3701" s="1" t="s">
        <v>21139</v>
      </c>
      <c r="E3701" s="1" t="s">
        <v>21140</v>
      </c>
      <c r="F3701" s="2">
        <v>433</v>
      </c>
      <c r="G3701" s="1" t="s">
        <v>114</v>
      </c>
      <c r="H3701" s="1" t="s">
        <v>91</v>
      </c>
      <c r="I3701" s="1" t="s">
        <v>92</v>
      </c>
      <c r="J3701" s="1" t="s">
        <v>30569</v>
      </c>
      <c r="K3701" s="1" t="s">
        <v>30561</v>
      </c>
      <c r="L3701">
        <f>VLOOKUP(B3701,HIS退!B:F,5,FALSE)</f>
        <v>-433</v>
      </c>
      <c r="M3701" t="e">
        <f>VLOOKUP(J3701,银行退!A:F,6,FALSE)</f>
        <v>#N/A</v>
      </c>
      <c r="N3701" t="e">
        <f>VLOOKUP(J3701,网银退汇!F:J,5,FALSE)</f>
        <v>#N/A</v>
      </c>
    </row>
    <row r="3702" spans="1:14" hidden="1">
      <c r="A3702" s="1" t="s">
        <v>30570</v>
      </c>
      <c r="B3702" s="1">
        <v>2190862</v>
      </c>
      <c r="C3702" s="1" t="s">
        <v>21141</v>
      </c>
      <c r="D3702" s="1" t="s">
        <v>21142</v>
      </c>
      <c r="E3702" s="1" t="s">
        <v>21143</v>
      </c>
      <c r="F3702" s="2">
        <v>734</v>
      </c>
      <c r="G3702" s="1" t="s">
        <v>114</v>
      </c>
      <c r="H3702" s="1" t="s">
        <v>91</v>
      </c>
      <c r="I3702" s="1" t="s">
        <v>92</v>
      </c>
      <c r="J3702" s="1" t="s">
        <v>30571</v>
      </c>
      <c r="K3702" s="1" t="s">
        <v>30572</v>
      </c>
      <c r="L3702">
        <f>VLOOKUP(B3702,HIS退!B:F,5,FALSE)</f>
        <v>-734</v>
      </c>
      <c r="M3702" t="e">
        <f>VLOOKUP(J3702,银行退!A:F,6,FALSE)</f>
        <v>#N/A</v>
      </c>
      <c r="N3702" t="e">
        <f>VLOOKUP(J3702,网银退汇!F:J,5,FALSE)</f>
        <v>#N/A</v>
      </c>
    </row>
    <row r="3703" spans="1:14" hidden="1">
      <c r="A3703" s="1" t="s">
        <v>30573</v>
      </c>
      <c r="B3703" s="1">
        <v>2190889</v>
      </c>
      <c r="C3703" s="1" t="s">
        <v>21147</v>
      </c>
      <c r="D3703" s="1" t="s">
        <v>21148</v>
      </c>
      <c r="E3703" s="1" t="s">
        <v>21149</v>
      </c>
      <c r="F3703" s="2">
        <v>5000</v>
      </c>
      <c r="G3703" s="1" t="s">
        <v>114</v>
      </c>
      <c r="H3703" s="1" t="s">
        <v>91</v>
      </c>
      <c r="I3703" s="1" t="s">
        <v>92</v>
      </c>
      <c r="J3703" s="1" t="s">
        <v>30574</v>
      </c>
      <c r="K3703" s="1" t="s">
        <v>30575</v>
      </c>
      <c r="L3703">
        <f>VLOOKUP(B3703,HIS退!B:F,5,FALSE)</f>
        <v>-5000</v>
      </c>
      <c r="M3703" t="e">
        <f>VLOOKUP(J3703,银行退!A:F,6,FALSE)</f>
        <v>#N/A</v>
      </c>
      <c r="N3703" t="e">
        <f>VLOOKUP(J3703,网银退汇!F:J,5,FALSE)</f>
        <v>#N/A</v>
      </c>
    </row>
    <row r="3704" spans="1:14" hidden="1">
      <c r="A3704" s="1" t="s">
        <v>30576</v>
      </c>
      <c r="B3704" s="1">
        <v>2190939</v>
      </c>
      <c r="C3704" s="1" t="s">
        <v>21151</v>
      </c>
      <c r="D3704" s="1" t="s">
        <v>21152</v>
      </c>
      <c r="E3704" s="1" t="s">
        <v>21153</v>
      </c>
      <c r="F3704" s="2">
        <v>5000</v>
      </c>
      <c r="G3704" s="1" t="s">
        <v>114</v>
      </c>
      <c r="H3704" s="1" t="s">
        <v>91</v>
      </c>
      <c r="I3704" s="1" t="s">
        <v>92</v>
      </c>
      <c r="J3704" s="1" t="s">
        <v>30577</v>
      </c>
      <c r="K3704" s="1" t="s">
        <v>30578</v>
      </c>
      <c r="L3704">
        <f>VLOOKUP(B3704,HIS退!B:F,5,FALSE)</f>
        <v>-5000</v>
      </c>
      <c r="M3704" t="e">
        <f>VLOOKUP(J3704,银行退!A:F,6,FALSE)</f>
        <v>#N/A</v>
      </c>
      <c r="N3704" t="e">
        <f>VLOOKUP(J3704,网银退汇!F:J,5,FALSE)</f>
        <v>#N/A</v>
      </c>
    </row>
    <row r="3705" spans="1:14">
      <c r="A3705" s="1" t="s">
        <v>30579</v>
      </c>
      <c r="B3705" s="1">
        <v>2190973</v>
      </c>
      <c r="C3705" s="1" t="s">
        <v>21155</v>
      </c>
      <c r="D3705" s="1" t="s">
        <v>21156</v>
      </c>
      <c r="E3705" s="1" t="s">
        <v>21157</v>
      </c>
      <c r="F3705" s="2">
        <v>337.06</v>
      </c>
      <c r="G3705" s="1" t="s">
        <v>114</v>
      </c>
      <c r="H3705" s="1" t="s">
        <v>91</v>
      </c>
      <c r="I3705" s="1" t="s">
        <v>92</v>
      </c>
      <c r="J3705" s="1" t="s">
        <v>35786</v>
      </c>
      <c r="K3705" s="1" t="s">
        <v>30581</v>
      </c>
      <c r="L3705">
        <f>VLOOKUP(B3705,HIS退!B:F,5,FALSE)</f>
        <v>-337.06</v>
      </c>
      <c r="M3705" t="e">
        <f>VLOOKUP(J3705,银行退!A:F,6,FALSE)</f>
        <v>#N/A</v>
      </c>
      <c r="N3705" t="str">
        <f>VLOOKUP(J3705,网银退汇!F:J,5,FALSE)</f>
        <v>20170925</v>
      </c>
    </row>
    <row r="3706" spans="1:14" hidden="1">
      <c r="A3706" s="1" t="s">
        <v>30582</v>
      </c>
      <c r="B3706" s="1">
        <v>2190988</v>
      </c>
      <c r="C3706" s="1" t="s">
        <v>21159</v>
      </c>
      <c r="D3706" s="1" t="s">
        <v>21160</v>
      </c>
      <c r="E3706" s="1" t="s">
        <v>21161</v>
      </c>
      <c r="F3706" s="2">
        <v>1029.5899999999999</v>
      </c>
      <c r="G3706" s="1" t="s">
        <v>114</v>
      </c>
      <c r="H3706" s="1" t="s">
        <v>91</v>
      </c>
      <c r="I3706" s="1" t="s">
        <v>92</v>
      </c>
      <c r="J3706" s="1" t="s">
        <v>30583</v>
      </c>
      <c r="K3706" s="1" t="s">
        <v>30581</v>
      </c>
      <c r="L3706">
        <f>VLOOKUP(B3706,HIS退!B:F,5,FALSE)</f>
        <v>-1029.5899999999999</v>
      </c>
      <c r="M3706" t="e">
        <f>VLOOKUP(J3706,银行退!A:F,6,FALSE)</f>
        <v>#N/A</v>
      </c>
      <c r="N3706" t="e">
        <f>VLOOKUP(J3706,网银退汇!F:J,5,FALSE)</f>
        <v>#N/A</v>
      </c>
    </row>
    <row r="3707" spans="1:14" hidden="1">
      <c r="A3707" s="1" t="s">
        <v>30584</v>
      </c>
      <c r="B3707" s="1">
        <v>2190999</v>
      </c>
      <c r="C3707" s="1" t="s">
        <v>21163</v>
      </c>
      <c r="D3707" s="1" t="s">
        <v>21164</v>
      </c>
      <c r="E3707" s="1" t="s">
        <v>21165</v>
      </c>
      <c r="F3707" s="2">
        <v>3153.21</v>
      </c>
      <c r="G3707" s="1" t="s">
        <v>114</v>
      </c>
      <c r="H3707" s="1" t="s">
        <v>91</v>
      </c>
      <c r="I3707" s="1" t="s">
        <v>92</v>
      </c>
      <c r="J3707" s="1" t="s">
        <v>30585</v>
      </c>
      <c r="K3707" s="1" t="s">
        <v>30586</v>
      </c>
      <c r="L3707">
        <f>VLOOKUP(B3707,HIS退!B:F,5,FALSE)</f>
        <v>-3153.21</v>
      </c>
      <c r="M3707" t="e">
        <f>VLOOKUP(J3707,银行退!A:F,6,FALSE)</f>
        <v>#N/A</v>
      </c>
      <c r="N3707" t="e">
        <f>VLOOKUP(J3707,网银退汇!F:J,5,FALSE)</f>
        <v>#N/A</v>
      </c>
    </row>
    <row r="3708" spans="1:14" hidden="1">
      <c r="A3708" s="1" t="s">
        <v>30587</v>
      </c>
      <c r="B3708" s="1">
        <v>2191001</v>
      </c>
      <c r="C3708" s="1" t="s">
        <v>21167</v>
      </c>
      <c r="D3708" s="1" t="s">
        <v>21069</v>
      </c>
      <c r="E3708" s="1" t="s">
        <v>21070</v>
      </c>
      <c r="F3708" s="2">
        <v>2000</v>
      </c>
      <c r="G3708" s="1" t="s">
        <v>114</v>
      </c>
      <c r="H3708" s="1" t="s">
        <v>91</v>
      </c>
      <c r="I3708" s="1" t="s">
        <v>92</v>
      </c>
      <c r="J3708" s="1" t="s">
        <v>30588</v>
      </c>
      <c r="K3708" s="1" t="s">
        <v>30513</v>
      </c>
      <c r="L3708">
        <f>VLOOKUP(B3708,HIS退!B:F,5,FALSE)</f>
        <v>-2000</v>
      </c>
      <c r="M3708" t="e">
        <f>VLOOKUP(J3708,银行退!A:F,6,FALSE)</f>
        <v>#N/A</v>
      </c>
      <c r="N3708" t="e">
        <f>VLOOKUP(J3708,网银退汇!F:J,5,FALSE)</f>
        <v>#N/A</v>
      </c>
    </row>
    <row r="3709" spans="1:14" hidden="1">
      <c r="A3709" s="1" t="s">
        <v>30589</v>
      </c>
      <c r="B3709" s="1">
        <v>2191014</v>
      </c>
      <c r="C3709" s="1" t="s">
        <v>21169</v>
      </c>
      <c r="D3709" s="1" t="s">
        <v>21170</v>
      </c>
      <c r="E3709" s="1" t="s">
        <v>21171</v>
      </c>
      <c r="F3709" s="2">
        <v>2687.79</v>
      </c>
      <c r="G3709" s="1" t="s">
        <v>114</v>
      </c>
      <c r="H3709" s="1" t="s">
        <v>91</v>
      </c>
      <c r="I3709" s="1" t="s">
        <v>92</v>
      </c>
      <c r="J3709" s="1" t="s">
        <v>30590</v>
      </c>
      <c r="K3709" s="1" t="s">
        <v>30591</v>
      </c>
      <c r="L3709">
        <f>VLOOKUP(B3709,HIS退!B:F,5,FALSE)</f>
        <v>-2687.79</v>
      </c>
      <c r="M3709" t="e">
        <f>VLOOKUP(J3709,银行退!A:F,6,FALSE)</f>
        <v>#N/A</v>
      </c>
      <c r="N3709" t="e">
        <f>VLOOKUP(J3709,网银退汇!F:J,5,FALSE)</f>
        <v>#N/A</v>
      </c>
    </row>
    <row r="3710" spans="1:14" hidden="1">
      <c r="A3710" s="1" t="s">
        <v>30592</v>
      </c>
      <c r="B3710" s="1">
        <v>2191015</v>
      </c>
      <c r="C3710" s="1" t="s">
        <v>21173</v>
      </c>
      <c r="D3710" s="1" t="s">
        <v>21174</v>
      </c>
      <c r="E3710" s="1" t="s">
        <v>21175</v>
      </c>
      <c r="F3710" s="2">
        <v>584</v>
      </c>
      <c r="G3710" s="1" t="s">
        <v>114</v>
      </c>
      <c r="H3710" s="1" t="s">
        <v>91</v>
      </c>
      <c r="I3710" s="1" t="s">
        <v>92</v>
      </c>
      <c r="J3710" s="1" t="s">
        <v>30593</v>
      </c>
      <c r="K3710" s="1" t="s">
        <v>30594</v>
      </c>
      <c r="L3710">
        <f>VLOOKUP(B3710,HIS退!B:F,5,FALSE)</f>
        <v>-584</v>
      </c>
      <c r="M3710" t="e">
        <f>VLOOKUP(J3710,银行退!A:F,6,FALSE)</f>
        <v>#N/A</v>
      </c>
      <c r="N3710" t="e">
        <f>VLOOKUP(J3710,网银退汇!F:J,5,FALSE)</f>
        <v>#N/A</v>
      </c>
    </row>
    <row r="3711" spans="1:14" hidden="1">
      <c r="A3711" s="1" t="s">
        <v>30595</v>
      </c>
      <c r="B3711" s="1">
        <v>2191024</v>
      </c>
      <c r="C3711" s="1" t="s">
        <v>21177</v>
      </c>
      <c r="D3711" s="1" t="s">
        <v>21178</v>
      </c>
      <c r="E3711" s="1" t="s">
        <v>21052</v>
      </c>
      <c r="F3711" s="2">
        <v>50</v>
      </c>
      <c r="G3711" s="1" t="s">
        <v>114</v>
      </c>
      <c r="H3711" s="1" t="s">
        <v>91</v>
      </c>
      <c r="I3711" s="1" t="s">
        <v>92</v>
      </c>
      <c r="J3711" s="1" t="s">
        <v>30596</v>
      </c>
      <c r="K3711" s="1" t="s">
        <v>30597</v>
      </c>
      <c r="L3711">
        <f>VLOOKUP(B3711,HIS退!B:F,5,FALSE)</f>
        <v>-50</v>
      </c>
      <c r="M3711" t="e">
        <f>VLOOKUP(J3711,银行退!A:F,6,FALSE)</f>
        <v>#N/A</v>
      </c>
      <c r="N3711" t="e">
        <f>VLOOKUP(J3711,网银退汇!F:J,5,FALSE)</f>
        <v>#N/A</v>
      </c>
    </row>
    <row r="3712" spans="1:14" hidden="1">
      <c r="A3712" s="1" t="s">
        <v>30598</v>
      </c>
      <c r="B3712" s="1">
        <v>2191067</v>
      </c>
      <c r="C3712" s="1" t="s">
        <v>21180</v>
      </c>
      <c r="D3712" s="1" t="s">
        <v>21181</v>
      </c>
      <c r="E3712" s="1" t="s">
        <v>21182</v>
      </c>
      <c r="F3712" s="2">
        <v>3954.2</v>
      </c>
      <c r="G3712" s="1" t="s">
        <v>114</v>
      </c>
      <c r="H3712" s="1" t="s">
        <v>91</v>
      </c>
      <c r="I3712" s="1" t="s">
        <v>92</v>
      </c>
      <c r="J3712" s="1" t="s">
        <v>30599</v>
      </c>
      <c r="K3712" s="1" t="s">
        <v>30600</v>
      </c>
      <c r="L3712">
        <f>VLOOKUP(B3712,HIS退!B:F,5,FALSE)</f>
        <v>-3954.2</v>
      </c>
      <c r="M3712" t="e">
        <f>VLOOKUP(J3712,银行退!A:F,6,FALSE)</f>
        <v>#N/A</v>
      </c>
      <c r="N3712" t="e">
        <f>VLOOKUP(J3712,网银退汇!F:J,5,FALSE)</f>
        <v>#N/A</v>
      </c>
    </row>
    <row r="3713" spans="1:14">
      <c r="A3713" s="1" t="s">
        <v>30601</v>
      </c>
      <c r="B3713" s="1">
        <v>2191071</v>
      </c>
      <c r="C3713" s="1" t="s">
        <v>21184</v>
      </c>
      <c r="D3713" s="1" t="s">
        <v>21185</v>
      </c>
      <c r="E3713" s="1" t="s">
        <v>21186</v>
      </c>
      <c r="F3713" s="2">
        <v>3.82</v>
      </c>
      <c r="G3713" s="1" t="s">
        <v>114</v>
      </c>
      <c r="H3713" s="1" t="s">
        <v>91</v>
      </c>
      <c r="I3713" s="1" t="s">
        <v>92</v>
      </c>
      <c r="J3713" s="1" t="s">
        <v>35787</v>
      </c>
      <c r="K3713" s="1" t="s">
        <v>30603</v>
      </c>
      <c r="L3713">
        <f>VLOOKUP(B3713,HIS退!B:F,5,FALSE)</f>
        <v>-3.82</v>
      </c>
      <c r="M3713" t="e">
        <f>VLOOKUP(J3713,银行退!A:F,6,FALSE)</f>
        <v>#N/A</v>
      </c>
      <c r="N3713" t="str">
        <f>VLOOKUP(J3713,网银退汇!F:J,5,FALSE)</f>
        <v>20170925</v>
      </c>
    </row>
    <row r="3714" spans="1:14">
      <c r="A3714" s="1" t="s">
        <v>30604</v>
      </c>
      <c r="B3714" s="1">
        <v>2191087</v>
      </c>
      <c r="C3714" s="1" t="s">
        <v>21192</v>
      </c>
      <c r="D3714" s="1" t="s">
        <v>21185</v>
      </c>
      <c r="E3714" s="1" t="s">
        <v>21186</v>
      </c>
      <c r="F3714" s="2">
        <v>3816</v>
      </c>
      <c r="G3714" s="1" t="s">
        <v>114</v>
      </c>
      <c r="H3714" s="1" t="s">
        <v>91</v>
      </c>
      <c r="I3714" s="1" t="s">
        <v>92</v>
      </c>
      <c r="J3714" s="1" t="s">
        <v>35788</v>
      </c>
      <c r="K3714" s="1" t="s">
        <v>30603</v>
      </c>
      <c r="L3714">
        <f>VLOOKUP(B3714,HIS退!B:F,5,FALSE)</f>
        <v>-3816</v>
      </c>
      <c r="M3714" t="e">
        <f>VLOOKUP(J3714,银行退!A:F,6,FALSE)</f>
        <v>#N/A</v>
      </c>
      <c r="N3714" t="str">
        <f>VLOOKUP(J3714,网银退汇!F:J,5,FALSE)</f>
        <v>20170925</v>
      </c>
    </row>
    <row r="3715" spans="1:14" hidden="1">
      <c r="A3715" s="1" t="s">
        <v>30606</v>
      </c>
      <c r="B3715" s="1">
        <v>2191088</v>
      </c>
      <c r="C3715" s="1" t="s">
        <v>21188</v>
      </c>
      <c r="D3715" s="1" t="s">
        <v>21189</v>
      </c>
      <c r="E3715" s="1" t="s">
        <v>21190</v>
      </c>
      <c r="F3715" s="2">
        <v>268</v>
      </c>
      <c r="G3715" s="1" t="s">
        <v>114</v>
      </c>
      <c r="H3715" s="1" t="s">
        <v>91</v>
      </c>
      <c r="I3715" s="1" t="s">
        <v>92</v>
      </c>
      <c r="J3715" s="1" t="s">
        <v>30607</v>
      </c>
      <c r="K3715" s="1" t="s">
        <v>30608</v>
      </c>
      <c r="L3715">
        <f>VLOOKUP(B3715,HIS退!B:F,5,FALSE)</f>
        <v>-268</v>
      </c>
      <c r="M3715" t="e">
        <f>VLOOKUP(J3715,银行退!A:F,6,FALSE)</f>
        <v>#N/A</v>
      </c>
      <c r="N3715" t="e">
        <f>VLOOKUP(J3715,网银退汇!F:J,5,FALSE)</f>
        <v>#N/A</v>
      </c>
    </row>
    <row r="3716" spans="1:14" hidden="1">
      <c r="A3716" s="1" t="s">
        <v>30609</v>
      </c>
      <c r="B3716" s="1">
        <v>2191127</v>
      </c>
      <c r="C3716" s="1" t="s">
        <v>21194</v>
      </c>
      <c r="D3716" s="1" t="s">
        <v>21195</v>
      </c>
      <c r="E3716" s="1" t="s">
        <v>21196</v>
      </c>
      <c r="F3716" s="2">
        <v>346.5</v>
      </c>
      <c r="G3716" s="1" t="s">
        <v>114</v>
      </c>
      <c r="H3716" s="1" t="s">
        <v>91</v>
      </c>
      <c r="I3716" s="1" t="s">
        <v>92</v>
      </c>
      <c r="J3716" s="1" t="s">
        <v>30610</v>
      </c>
      <c r="K3716" s="1" t="s">
        <v>30611</v>
      </c>
      <c r="L3716">
        <f>VLOOKUP(B3716,HIS退!B:F,5,FALSE)</f>
        <v>-346.5</v>
      </c>
      <c r="M3716" t="e">
        <f>VLOOKUP(J3716,银行退!A:F,6,FALSE)</f>
        <v>#N/A</v>
      </c>
      <c r="N3716" t="e">
        <f>VLOOKUP(J3716,网银退汇!F:J,5,FALSE)</f>
        <v>#N/A</v>
      </c>
    </row>
    <row r="3717" spans="1:14" hidden="1">
      <c r="A3717" s="1" t="s">
        <v>30612</v>
      </c>
      <c r="B3717" s="1">
        <v>2191158</v>
      </c>
      <c r="C3717" s="1" t="s">
        <v>21198</v>
      </c>
      <c r="D3717" s="1" t="s">
        <v>21199</v>
      </c>
      <c r="E3717" s="1" t="s">
        <v>21200</v>
      </c>
      <c r="F3717" s="2">
        <v>41107</v>
      </c>
      <c r="G3717" s="1" t="s">
        <v>114</v>
      </c>
      <c r="H3717" s="1" t="s">
        <v>91</v>
      </c>
      <c r="I3717" s="1" t="s">
        <v>92</v>
      </c>
      <c r="J3717" s="1" t="s">
        <v>30613</v>
      </c>
      <c r="K3717" s="1" t="s">
        <v>30614</v>
      </c>
      <c r="L3717">
        <f>VLOOKUP(B3717,HIS退!B:F,5,FALSE)</f>
        <v>-41107</v>
      </c>
      <c r="M3717" t="e">
        <f>VLOOKUP(J3717,银行退!A:F,6,FALSE)</f>
        <v>#N/A</v>
      </c>
      <c r="N3717" t="e">
        <f>VLOOKUP(J3717,网银退汇!F:J,5,FALSE)</f>
        <v>#N/A</v>
      </c>
    </row>
    <row r="3718" spans="1:14" hidden="1">
      <c r="A3718" s="1" t="s">
        <v>30615</v>
      </c>
      <c r="B3718" s="1">
        <v>2191165</v>
      </c>
      <c r="C3718" s="1" t="s">
        <v>21202</v>
      </c>
      <c r="D3718" s="1" t="s">
        <v>21203</v>
      </c>
      <c r="E3718" s="1" t="s">
        <v>21204</v>
      </c>
      <c r="F3718" s="2">
        <v>1040.96</v>
      </c>
      <c r="G3718" s="1" t="s">
        <v>114</v>
      </c>
      <c r="H3718" s="1" t="s">
        <v>91</v>
      </c>
      <c r="I3718" s="1" t="s">
        <v>92</v>
      </c>
      <c r="J3718" s="1" t="s">
        <v>30616</v>
      </c>
      <c r="K3718" s="1" t="s">
        <v>30617</v>
      </c>
      <c r="L3718">
        <f>VLOOKUP(B3718,HIS退!B:F,5,FALSE)</f>
        <v>-1040.96</v>
      </c>
      <c r="M3718" t="e">
        <f>VLOOKUP(J3718,银行退!A:F,6,FALSE)</f>
        <v>#N/A</v>
      </c>
      <c r="N3718" t="e">
        <f>VLOOKUP(J3718,网银退汇!F:J,5,FALSE)</f>
        <v>#N/A</v>
      </c>
    </row>
    <row r="3719" spans="1:14" hidden="1">
      <c r="A3719" s="1" t="s">
        <v>30618</v>
      </c>
      <c r="B3719" s="1">
        <v>2191248</v>
      </c>
      <c r="C3719" s="1" t="s">
        <v>21206</v>
      </c>
      <c r="D3719" s="1" t="s">
        <v>18031</v>
      </c>
      <c r="E3719" s="1" t="s">
        <v>18032</v>
      </c>
      <c r="F3719" s="2">
        <v>500</v>
      </c>
      <c r="G3719" s="1" t="s">
        <v>114</v>
      </c>
      <c r="H3719" s="1" t="s">
        <v>91</v>
      </c>
      <c r="I3719" s="1" t="s">
        <v>92</v>
      </c>
      <c r="J3719" s="1" t="s">
        <v>30619</v>
      </c>
      <c r="K3719" s="1" t="s">
        <v>28068</v>
      </c>
      <c r="L3719">
        <f>VLOOKUP(B3719,HIS退!B:F,5,FALSE)</f>
        <v>-500</v>
      </c>
      <c r="M3719" t="e">
        <f>VLOOKUP(J3719,银行退!A:F,6,FALSE)</f>
        <v>#N/A</v>
      </c>
      <c r="N3719" t="e">
        <f>VLOOKUP(J3719,网银退汇!F:J,5,FALSE)</f>
        <v>#N/A</v>
      </c>
    </row>
    <row r="3720" spans="1:14" hidden="1">
      <c r="A3720" s="1" t="s">
        <v>30620</v>
      </c>
      <c r="B3720" s="1">
        <v>2191287</v>
      </c>
      <c r="C3720" s="1" t="s">
        <v>21208</v>
      </c>
      <c r="D3720" s="1" t="s">
        <v>21209</v>
      </c>
      <c r="E3720" s="1" t="s">
        <v>21210</v>
      </c>
      <c r="F3720" s="2">
        <v>1000</v>
      </c>
      <c r="G3720" s="1" t="s">
        <v>114</v>
      </c>
      <c r="H3720" s="1" t="s">
        <v>91</v>
      </c>
      <c r="I3720" s="1" t="s">
        <v>92</v>
      </c>
      <c r="J3720" s="1" t="s">
        <v>30621</v>
      </c>
      <c r="K3720" s="1" t="s">
        <v>30622</v>
      </c>
      <c r="L3720">
        <f>VLOOKUP(B3720,HIS退!B:F,5,FALSE)</f>
        <v>-1000</v>
      </c>
      <c r="M3720" t="e">
        <f>VLOOKUP(J3720,银行退!A:F,6,FALSE)</f>
        <v>#N/A</v>
      </c>
      <c r="N3720" t="e">
        <f>VLOOKUP(J3720,网银退汇!F:J,5,FALSE)</f>
        <v>#N/A</v>
      </c>
    </row>
    <row r="3721" spans="1:14" hidden="1">
      <c r="A3721" s="1" t="s">
        <v>30623</v>
      </c>
      <c r="B3721" s="1">
        <v>2191332</v>
      </c>
      <c r="C3721" s="1" t="s">
        <v>21212</v>
      </c>
      <c r="D3721" s="1" t="s">
        <v>4104</v>
      </c>
      <c r="E3721" s="1" t="s">
        <v>4105</v>
      </c>
      <c r="F3721" s="2">
        <v>4000</v>
      </c>
      <c r="G3721" s="1" t="s">
        <v>114</v>
      </c>
      <c r="H3721" s="1" t="s">
        <v>91</v>
      </c>
      <c r="I3721" s="1" t="s">
        <v>92</v>
      </c>
      <c r="J3721" s="1" t="s">
        <v>30624</v>
      </c>
      <c r="K3721" s="1" t="s">
        <v>11456</v>
      </c>
      <c r="L3721">
        <f>VLOOKUP(B3721,HIS退!B:F,5,FALSE)</f>
        <v>-4000</v>
      </c>
      <c r="M3721" t="e">
        <f>VLOOKUP(J3721,银行退!A:F,6,FALSE)</f>
        <v>#N/A</v>
      </c>
      <c r="N3721" t="e">
        <f>VLOOKUP(J3721,网银退汇!F:J,5,FALSE)</f>
        <v>#N/A</v>
      </c>
    </row>
    <row r="3722" spans="1:14" hidden="1">
      <c r="A3722" s="1" t="s">
        <v>30625</v>
      </c>
      <c r="B3722" s="1">
        <v>2191390</v>
      </c>
      <c r="C3722" s="1" t="s">
        <v>21214</v>
      </c>
      <c r="D3722" s="1" t="s">
        <v>21215</v>
      </c>
      <c r="E3722" s="1" t="s">
        <v>21216</v>
      </c>
      <c r="F3722" s="2">
        <v>11148</v>
      </c>
      <c r="G3722" s="1" t="s">
        <v>114</v>
      </c>
      <c r="H3722" s="1" t="s">
        <v>91</v>
      </c>
      <c r="I3722" s="1" t="s">
        <v>92</v>
      </c>
      <c r="J3722" s="1" t="s">
        <v>30626</v>
      </c>
      <c r="K3722" s="1" t="s">
        <v>30627</v>
      </c>
      <c r="L3722">
        <f>VLOOKUP(B3722,HIS退!B:F,5,FALSE)</f>
        <v>-11148</v>
      </c>
      <c r="M3722" t="e">
        <f>VLOOKUP(J3722,银行退!A:F,6,FALSE)</f>
        <v>#N/A</v>
      </c>
      <c r="N3722" t="e">
        <f>VLOOKUP(J3722,网银退汇!F:J,5,FALSE)</f>
        <v>#N/A</v>
      </c>
    </row>
    <row r="3723" spans="1:14" hidden="1">
      <c r="A3723" s="1" t="s">
        <v>30628</v>
      </c>
      <c r="B3723" s="1">
        <v>2191403</v>
      </c>
      <c r="C3723" s="1" t="s">
        <v>21218</v>
      </c>
      <c r="D3723" s="1" t="s">
        <v>21219</v>
      </c>
      <c r="E3723" s="1" t="s">
        <v>21220</v>
      </c>
      <c r="F3723" s="2">
        <v>5000</v>
      </c>
      <c r="G3723" s="1" t="s">
        <v>114</v>
      </c>
      <c r="H3723" s="1" t="s">
        <v>91</v>
      </c>
      <c r="I3723" s="1" t="s">
        <v>92</v>
      </c>
      <c r="J3723" s="1" t="s">
        <v>30629</v>
      </c>
      <c r="K3723" s="1" t="s">
        <v>30630</v>
      </c>
      <c r="L3723">
        <f>VLOOKUP(B3723,HIS退!B:F,5,FALSE)</f>
        <v>-5000</v>
      </c>
      <c r="M3723" t="e">
        <f>VLOOKUP(J3723,银行退!A:F,6,FALSE)</f>
        <v>#N/A</v>
      </c>
      <c r="N3723" t="e">
        <f>VLOOKUP(J3723,网银退汇!F:J,5,FALSE)</f>
        <v>#N/A</v>
      </c>
    </row>
    <row r="3724" spans="1:14" hidden="1">
      <c r="A3724" s="1" t="s">
        <v>30631</v>
      </c>
      <c r="B3724" s="1">
        <v>2191414</v>
      </c>
      <c r="C3724" s="1" t="s">
        <v>21222</v>
      </c>
      <c r="D3724" s="1" t="s">
        <v>21223</v>
      </c>
      <c r="E3724" s="1" t="s">
        <v>21224</v>
      </c>
      <c r="F3724" s="2">
        <v>6900</v>
      </c>
      <c r="G3724" s="1" t="s">
        <v>114</v>
      </c>
      <c r="H3724" s="1" t="s">
        <v>91</v>
      </c>
      <c r="I3724" s="1" t="s">
        <v>92</v>
      </c>
      <c r="J3724" s="1" t="s">
        <v>30632</v>
      </c>
      <c r="K3724" s="1" t="s">
        <v>30633</v>
      </c>
      <c r="L3724">
        <f>VLOOKUP(B3724,HIS退!B:F,5,FALSE)</f>
        <v>-6900</v>
      </c>
      <c r="M3724" t="e">
        <f>VLOOKUP(J3724,银行退!A:F,6,FALSE)</f>
        <v>#N/A</v>
      </c>
      <c r="N3724" t="e">
        <f>VLOOKUP(J3724,网银退汇!F:J,5,FALSE)</f>
        <v>#N/A</v>
      </c>
    </row>
    <row r="3725" spans="1:14" hidden="1">
      <c r="A3725" s="1" t="s">
        <v>30634</v>
      </c>
      <c r="B3725" s="1">
        <v>2191436</v>
      </c>
      <c r="C3725" s="1" t="s">
        <v>21226</v>
      </c>
      <c r="D3725" s="1" t="s">
        <v>21227</v>
      </c>
      <c r="E3725" s="1" t="s">
        <v>21228</v>
      </c>
      <c r="F3725" s="2">
        <v>5000</v>
      </c>
      <c r="G3725" s="1" t="s">
        <v>114</v>
      </c>
      <c r="H3725" s="1" t="s">
        <v>91</v>
      </c>
      <c r="I3725" s="1" t="s">
        <v>92</v>
      </c>
      <c r="J3725" s="1" t="s">
        <v>30635</v>
      </c>
      <c r="K3725" s="1" t="s">
        <v>30636</v>
      </c>
      <c r="L3725">
        <f>VLOOKUP(B3725,HIS退!B:F,5,FALSE)</f>
        <v>-5000</v>
      </c>
      <c r="M3725" t="e">
        <f>VLOOKUP(J3725,银行退!A:F,6,FALSE)</f>
        <v>#N/A</v>
      </c>
      <c r="N3725" t="e">
        <f>VLOOKUP(J3725,网银退汇!F:J,5,FALSE)</f>
        <v>#N/A</v>
      </c>
    </row>
    <row r="3726" spans="1:14">
      <c r="A3726" s="1" t="s">
        <v>30637</v>
      </c>
      <c r="B3726" s="1">
        <v>2191481</v>
      </c>
      <c r="C3726" s="1" t="s">
        <v>21230</v>
      </c>
      <c r="D3726" s="1" t="s">
        <v>19698</v>
      </c>
      <c r="E3726" s="1" t="s">
        <v>19699</v>
      </c>
      <c r="F3726" s="2">
        <v>200</v>
      </c>
      <c r="G3726" s="1" t="s">
        <v>114</v>
      </c>
      <c r="H3726" s="1" t="s">
        <v>91</v>
      </c>
      <c r="I3726" s="1" t="s">
        <v>92</v>
      </c>
      <c r="J3726" s="1" t="s">
        <v>35789</v>
      </c>
      <c r="K3726" s="1" t="s">
        <v>29397</v>
      </c>
      <c r="L3726">
        <f>VLOOKUP(B3726,HIS退!B:F,5,FALSE)</f>
        <v>-200</v>
      </c>
      <c r="M3726" t="e">
        <f>VLOOKUP(J3726,银行退!A:F,6,FALSE)</f>
        <v>#N/A</v>
      </c>
      <c r="N3726" t="str">
        <f>VLOOKUP(J3726,网银退汇!F:J,5,FALSE)</f>
        <v>20170925</v>
      </c>
    </row>
    <row r="3727" spans="1:14" hidden="1">
      <c r="A3727" s="1" t="s">
        <v>30639</v>
      </c>
      <c r="B3727" s="1">
        <v>2191492</v>
      </c>
      <c r="C3727" s="1" t="s">
        <v>21232</v>
      </c>
      <c r="D3727" s="1" t="s">
        <v>21233</v>
      </c>
      <c r="E3727" s="1" t="s">
        <v>21234</v>
      </c>
      <c r="F3727" s="2">
        <v>3000</v>
      </c>
      <c r="G3727" s="1" t="s">
        <v>114</v>
      </c>
      <c r="H3727" s="1" t="s">
        <v>91</v>
      </c>
      <c r="I3727" s="1" t="s">
        <v>92</v>
      </c>
      <c r="J3727" s="1" t="s">
        <v>30640</v>
      </c>
      <c r="K3727" s="1" t="s">
        <v>30641</v>
      </c>
      <c r="L3727">
        <f>VLOOKUP(B3727,HIS退!B:F,5,FALSE)</f>
        <v>-3000</v>
      </c>
      <c r="M3727" t="e">
        <f>VLOOKUP(J3727,银行退!A:F,6,FALSE)</f>
        <v>#N/A</v>
      </c>
      <c r="N3727" t="e">
        <f>VLOOKUP(J3727,网银退汇!F:J,5,FALSE)</f>
        <v>#N/A</v>
      </c>
    </row>
    <row r="3728" spans="1:14" hidden="1">
      <c r="A3728" s="1" t="s">
        <v>30642</v>
      </c>
      <c r="B3728" s="1">
        <v>2191543</v>
      </c>
      <c r="C3728" s="1" t="s">
        <v>21236</v>
      </c>
      <c r="D3728" s="1" t="s">
        <v>21237</v>
      </c>
      <c r="E3728" s="1" t="s">
        <v>21238</v>
      </c>
      <c r="F3728" s="2">
        <v>1000</v>
      </c>
      <c r="G3728" s="1" t="s">
        <v>114</v>
      </c>
      <c r="H3728" s="1" t="s">
        <v>91</v>
      </c>
      <c r="I3728" s="1" t="s">
        <v>92</v>
      </c>
      <c r="J3728" s="1" t="s">
        <v>30643</v>
      </c>
      <c r="K3728" s="1" t="s">
        <v>30644</v>
      </c>
      <c r="L3728">
        <f>VLOOKUP(B3728,HIS退!B:F,5,FALSE)</f>
        <v>-1000</v>
      </c>
      <c r="M3728" t="e">
        <f>VLOOKUP(J3728,银行退!A:F,6,FALSE)</f>
        <v>#N/A</v>
      </c>
      <c r="N3728" t="e">
        <f>VLOOKUP(J3728,网银退汇!F:J,5,FALSE)</f>
        <v>#N/A</v>
      </c>
    </row>
    <row r="3729" spans="1:14">
      <c r="A3729" s="1" t="s">
        <v>30645</v>
      </c>
      <c r="B3729" s="1">
        <v>2191603</v>
      </c>
      <c r="C3729" s="1" t="s">
        <v>21240</v>
      </c>
      <c r="D3729" s="1" t="s">
        <v>21241</v>
      </c>
      <c r="E3729" s="1" t="s">
        <v>21242</v>
      </c>
      <c r="F3729" s="2">
        <v>5174.8999999999996</v>
      </c>
      <c r="G3729" s="1" t="s">
        <v>114</v>
      </c>
      <c r="H3729" s="1" t="s">
        <v>91</v>
      </c>
      <c r="I3729" s="1" t="s">
        <v>92</v>
      </c>
      <c r="J3729" s="1" t="s">
        <v>35790</v>
      </c>
      <c r="K3729" s="1" t="s">
        <v>30647</v>
      </c>
      <c r="L3729">
        <f>VLOOKUP(B3729,HIS退!B:F,5,FALSE)</f>
        <v>-5174.8999999999996</v>
      </c>
      <c r="M3729" t="e">
        <f>VLOOKUP(J3729,银行退!A:F,6,FALSE)</f>
        <v>#N/A</v>
      </c>
      <c r="N3729" t="str">
        <f>VLOOKUP(J3729,网银退汇!F:J,5,FALSE)</f>
        <v>20170925</v>
      </c>
    </row>
    <row r="3730" spans="1:14" hidden="1">
      <c r="A3730" s="1" t="s">
        <v>30648</v>
      </c>
      <c r="B3730" s="1">
        <v>2191644</v>
      </c>
      <c r="C3730" s="1" t="s">
        <v>21244</v>
      </c>
      <c r="D3730" s="1" t="s">
        <v>21245</v>
      </c>
      <c r="E3730" s="1" t="s">
        <v>21246</v>
      </c>
      <c r="F3730" s="2">
        <v>1</v>
      </c>
      <c r="G3730" s="1" t="s">
        <v>114</v>
      </c>
      <c r="H3730" s="1" t="s">
        <v>91</v>
      </c>
      <c r="I3730" s="1" t="s">
        <v>92</v>
      </c>
      <c r="J3730" s="1" t="s">
        <v>30649</v>
      </c>
      <c r="K3730" s="1" t="s">
        <v>30650</v>
      </c>
      <c r="L3730">
        <f>VLOOKUP(B3730,HIS退!B:F,5,FALSE)</f>
        <v>-1</v>
      </c>
      <c r="M3730" t="e">
        <f>VLOOKUP(J3730,银行退!A:F,6,FALSE)</f>
        <v>#N/A</v>
      </c>
      <c r="N3730" t="e">
        <f>VLOOKUP(J3730,网银退汇!F:J,5,FALSE)</f>
        <v>#N/A</v>
      </c>
    </row>
    <row r="3731" spans="1:14" hidden="1">
      <c r="A3731" s="1" t="s">
        <v>30651</v>
      </c>
      <c r="B3731" s="1">
        <v>2191648</v>
      </c>
      <c r="C3731" s="1" t="s">
        <v>21250</v>
      </c>
      <c r="D3731" s="1" t="s">
        <v>21251</v>
      </c>
      <c r="E3731" s="1" t="s">
        <v>21242</v>
      </c>
      <c r="F3731" s="2">
        <v>10712.21</v>
      </c>
      <c r="G3731" s="1" t="s">
        <v>114</v>
      </c>
      <c r="H3731" s="1" t="s">
        <v>91</v>
      </c>
      <c r="I3731" s="1" t="s">
        <v>92</v>
      </c>
      <c r="J3731" s="1" t="s">
        <v>30652</v>
      </c>
      <c r="K3731" s="1" t="s">
        <v>30653</v>
      </c>
      <c r="L3731">
        <f>VLOOKUP(B3731,HIS退!B:F,5,FALSE)</f>
        <v>-10712.21</v>
      </c>
      <c r="M3731" t="e">
        <f>VLOOKUP(J3731,银行退!A:F,6,FALSE)</f>
        <v>#N/A</v>
      </c>
      <c r="N3731" t="e">
        <f>VLOOKUP(J3731,网银退汇!F:J,5,FALSE)</f>
        <v>#N/A</v>
      </c>
    </row>
    <row r="3732" spans="1:14" hidden="1">
      <c r="A3732" s="1" t="s">
        <v>30654</v>
      </c>
      <c r="B3732" s="1">
        <v>2191646</v>
      </c>
      <c r="C3732" s="1" t="s">
        <v>21248</v>
      </c>
      <c r="D3732" s="1" t="s">
        <v>21245</v>
      </c>
      <c r="E3732" s="1" t="s">
        <v>21246</v>
      </c>
      <c r="F3732" s="2">
        <v>3300</v>
      </c>
      <c r="G3732" s="1" t="s">
        <v>114</v>
      </c>
      <c r="H3732" s="1" t="s">
        <v>91</v>
      </c>
      <c r="I3732" s="1" t="s">
        <v>92</v>
      </c>
      <c r="J3732" s="1" t="s">
        <v>30655</v>
      </c>
      <c r="K3732" s="1" t="s">
        <v>30656</v>
      </c>
      <c r="L3732">
        <f>VLOOKUP(B3732,HIS退!B:F,5,FALSE)</f>
        <v>-3300</v>
      </c>
      <c r="M3732" t="e">
        <f>VLOOKUP(J3732,银行退!A:F,6,FALSE)</f>
        <v>#N/A</v>
      </c>
      <c r="N3732" t="e">
        <f>VLOOKUP(J3732,网银退汇!F:J,5,FALSE)</f>
        <v>#N/A</v>
      </c>
    </row>
    <row r="3733" spans="1:14">
      <c r="A3733" s="1" t="s">
        <v>30657</v>
      </c>
      <c r="B3733" s="1">
        <v>2191689</v>
      </c>
      <c r="C3733" s="1" t="s">
        <v>21253</v>
      </c>
      <c r="D3733" s="1" t="s">
        <v>21241</v>
      </c>
      <c r="E3733" s="1" t="s">
        <v>21242</v>
      </c>
      <c r="F3733" s="2">
        <v>1</v>
      </c>
      <c r="G3733" s="1" t="s">
        <v>114</v>
      </c>
      <c r="H3733" s="1" t="s">
        <v>91</v>
      </c>
      <c r="I3733" s="1" t="s">
        <v>92</v>
      </c>
      <c r="J3733" s="1" t="s">
        <v>35791</v>
      </c>
      <c r="K3733" s="1" t="s">
        <v>30647</v>
      </c>
      <c r="L3733">
        <f>VLOOKUP(B3733,HIS退!B:F,5,FALSE)</f>
        <v>-1</v>
      </c>
      <c r="M3733" t="e">
        <f>VLOOKUP(J3733,银行退!A:F,6,FALSE)</f>
        <v>#N/A</v>
      </c>
      <c r="N3733" t="str">
        <f>VLOOKUP(J3733,网银退汇!F:J,5,FALSE)</f>
        <v>20170925</v>
      </c>
    </row>
    <row r="3734" spans="1:14">
      <c r="A3734" s="1" t="s">
        <v>30659</v>
      </c>
      <c r="B3734" s="1">
        <v>2191699</v>
      </c>
      <c r="C3734" s="1" t="s">
        <v>21255</v>
      </c>
      <c r="D3734" s="1" t="s">
        <v>21256</v>
      </c>
      <c r="E3734" s="1" t="s">
        <v>21257</v>
      </c>
      <c r="F3734" s="2">
        <v>84.5</v>
      </c>
      <c r="G3734" s="1" t="s">
        <v>114</v>
      </c>
      <c r="H3734" s="1" t="s">
        <v>91</v>
      </c>
      <c r="I3734" s="1" t="s">
        <v>92</v>
      </c>
      <c r="J3734" s="1" t="s">
        <v>35792</v>
      </c>
      <c r="K3734" s="1" t="s">
        <v>30661</v>
      </c>
      <c r="L3734">
        <f>VLOOKUP(B3734,HIS退!B:F,5,FALSE)</f>
        <v>-84.5</v>
      </c>
      <c r="M3734" t="e">
        <f>VLOOKUP(J3734,银行退!A:F,6,FALSE)</f>
        <v>#N/A</v>
      </c>
      <c r="N3734" t="str">
        <f>VLOOKUP(J3734,网银退汇!F:J,5,FALSE)</f>
        <v>20170925</v>
      </c>
    </row>
    <row r="3735" spans="1:14" hidden="1">
      <c r="A3735" s="1" t="s">
        <v>30662</v>
      </c>
      <c r="B3735" s="1">
        <v>2191715</v>
      </c>
      <c r="C3735" s="1" t="s">
        <v>21259</v>
      </c>
      <c r="D3735" s="1" t="s">
        <v>21260</v>
      </c>
      <c r="E3735" s="1" t="s">
        <v>21261</v>
      </c>
      <c r="F3735" s="2">
        <v>5000</v>
      </c>
      <c r="G3735" s="1" t="s">
        <v>114</v>
      </c>
      <c r="H3735" s="1" t="s">
        <v>91</v>
      </c>
      <c r="I3735" s="1" t="s">
        <v>92</v>
      </c>
      <c r="J3735" s="1" t="s">
        <v>30663</v>
      </c>
      <c r="K3735" s="1" t="s">
        <v>30664</v>
      </c>
      <c r="L3735">
        <f>VLOOKUP(B3735,HIS退!B:F,5,FALSE)</f>
        <v>-5000</v>
      </c>
      <c r="M3735" t="e">
        <f>VLOOKUP(J3735,银行退!A:F,6,FALSE)</f>
        <v>#N/A</v>
      </c>
      <c r="N3735" t="e">
        <f>VLOOKUP(J3735,网银退汇!F:J,5,FALSE)</f>
        <v>#N/A</v>
      </c>
    </row>
    <row r="3736" spans="1:14" hidden="1">
      <c r="A3736" s="1" t="s">
        <v>30665</v>
      </c>
      <c r="B3736" s="1">
        <v>2191730</v>
      </c>
      <c r="C3736" s="1" t="s">
        <v>21263</v>
      </c>
      <c r="D3736" s="1" t="s">
        <v>17952</v>
      </c>
      <c r="E3736" s="1" t="s">
        <v>17953</v>
      </c>
      <c r="F3736" s="2">
        <v>1149</v>
      </c>
      <c r="G3736" s="1" t="s">
        <v>114</v>
      </c>
      <c r="H3736" s="1" t="s">
        <v>91</v>
      </c>
      <c r="I3736" s="1" t="s">
        <v>92</v>
      </c>
      <c r="J3736" s="1" t="s">
        <v>30666</v>
      </c>
      <c r="K3736" s="1" t="s">
        <v>30667</v>
      </c>
      <c r="L3736">
        <f>VLOOKUP(B3736,HIS退!B:F,5,FALSE)</f>
        <v>-1149</v>
      </c>
      <c r="M3736" t="e">
        <f>VLOOKUP(J3736,银行退!A:F,6,FALSE)</f>
        <v>#N/A</v>
      </c>
      <c r="N3736" t="e">
        <f>VLOOKUP(J3736,网银退汇!F:J,5,FALSE)</f>
        <v>#N/A</v>
      </c>
    </row>
    <row r="3737" spans="1:14">
      <c r="A3737" s="1" t="s">
        <v>30668</v>
      </c>
      <c r="B3737" s="1">
        <v>2191756</v>
      </c>
      <c r="C3737" s="1" t="s">
        <v>21265</v>
      </c>
      <c r="D3737" s="1" t="s">
        <v>21266</v>
      </c>
      <c r="E3737" s="1" t="s">
        <v>21267</v>
      </c>
      <c r="F3737" s="2">
        <v>9369.26</v>
      </c>
      <c r="G3737" s="1" t="s">
        <v>114</v>
      </c>
      <c r="H3737" s="1" t="s">
        <v>91</v>
      </c>
      <c r="I3737" s="1" t="s">
        <v>92</v>
      </c>
      <c r="J3737" s="1" t="s">
        <v>35793</v>
      </c>
      <c r="K3737" s="1" t="s">
        <v>30670</v>
      </c>
      <c r="L3737">
        <f>VLOOKUP(B3737,HIS退!B:F,5,FALSE)</f>
        <v>-9369.26</v>
      </c>
      <c r="M3737" t="e">
        <f>VLOOKUP(J3737,银行退!A:F,6,FALSE)</f>
        <v>#N/A</v>
      </c>
      <c r="N3737" t="str">
        <f>VLOOKUP(J3737,网银退汇!F:J,5,FALSE)</f>
        <v>20170925</v>
      </c>
    </row>
    <row r="3738" spans="1:14">
      <c r="A3738" s="1" t="s">
        <v>30671</v>
      </c>
      <c r="B3738" s="1">
        <v>2191766</v>
      </c>
      <c r="C3738" s="1" t="s">
        <v>21269</v>
      </c>
      <c r="D3738" s="1" t="s">
        <v>21270</v>
      </c>
      <c r="E3738" s="1" t="s">
        <v>21271</v>
      </c>
      <c r="F3738" s="2">
        <v>225</v>
      </c>
      <c r="G3738" s="1" t="s">
        <v>114</v>
      </c>
      <c r="H3738" s="1" t="s">
        <v>91</v>
      </c>
      <c r="I3738" s="1" t="s">
        <v>92</v>
      </c>
      <c r="J3738" s="1" t="s">
        <v>35794</v>
      </c>
      <c r="K3738" s="1" t="s">
        <v>30476</v>
      </c>
      <c r="L3738">
        <f>VLOOKUP(B3738,HIS退!B:F,5,FALSE)</f>
        <v>-225</v>
      </c>
      <c r="M3738" t="e">
        <f>VLOOKUP(J3738,银行退!A:F,6,FALSE)</f>
        <v>#N/A</v>
      </c>
      <c r="N3738" t="str">
        <f>VLOOKUP(J3738,网银退汇!F:J,5,FALSE)</f>
        <v>20170925</v>
      </c>
    </row>
    <row r="3739" spans="1:14" hidden="1">
      <c r="A3739" s="1" t="s">
        <v>30673</v>
      </c>
      <c r="B3739" s="1">
        <v>2191887</v>
      </c>
      <c r="C3739" s="1" t="s">
        <v>21273</v>
      </c>
      <c r="D3739" s="1" t="s">
        <v>21274</v>
      </c>
      <c r="E3739" s="1" t="s">
        <v>21275</v>
      </c>
      <c r="F3739" s="2">
        <v>1600</v>
      </c>
      <c r="G3739" s="1" t="s">
        <v>114</v>
      </c>
      <c r="H3739" s="1" t="s">
        <v>91</v>
      </c>
      <c r="I3739" s="1" t="s">
        <v>92</v>
      </c>
      <c r="J3739" s="1" t="s">
        <v>30674</v>
      </c>
      <c r="K3739" s="1" t="s">
        <v>30675</v>
      </c>
      <c r="L3739">
        <f>VLOOKUP(B3739,HIS退!B:F,5,FALSE)</f>
        <v>-1600</v>
      </c>
      <c r="M3739" t="e">
        <f>VLOOKUP(J3739,银行退!A:F,6,FALSE)</f>
        <v>#N/A</v>
      </c>
      <c r="N3739" t="e">
        <f>VLOOKUP(J3739,网银退汇!F:J,5,FALSE)</f>
        <v>#N/A</v>
      </c>
    </row>
    <row r="3740" spans="1:14" hidden="1">
      <c r="A3740" s="1" t="s">
        <v>30676</v>
      </c>
      <c r="B3740" s="1">
        <v>2191980</v>
      </c>
      <c r="C3740" s="1" t="s">
        <v>21277</v>
      </c>
      <c r="D3740" s="1" t="s">
        <v>21278</v>
      </c>
      <c r="E3740" s="1" t="s">
        <v>21279</v>
      </c>
      <c r="F3740" s="2">
        <v>270</v>
      </c>
      <c r="G3740" s="1" t="s">
        <v>114</v>
      </c>
      <c r="H3740" s="1" t="s">
        <v>91</v>
      </c>
      <c r="I3740" s="1" t="s">
        <v>92</v>
      </c>
      <c r="J3740" s="1" t="s">
        <v>30677</v>
      </c>
      <c r="K3740" s="1" t="s">
        <v>30678</v>
      </c>
      <c r="L3740">
        <f>VLOOKUP(B3740,HIS退!B:F,5,FALSE)</f>
        <v>-270</v>
      </c>
      <c r="M3740" t="e">
        <f>VLOOKUP(J3740,银行退!A:F,6,FALSE)</f>
        <v>#N/A</v>
      </c>
      <c r="N3740" t="e">
        <f>VLOOKUP(J3740,网银退汇!F:J,5,FALSE)</f>
        <v>#N/A</v>
      </c>
    </row>
    <row r="3741" spans="1:14" hidden="1">
      <c r="A3741" s="1" t="s">
        <v>30679</v>
      </c>
      <c r="B3741" s="1">
        <v>2192664</v>
      </c>
      <c r="C3741" s="1" t="s">
        <v>21281</v>
      </c>
      <c r="D3741" s="1" t="s">
        <v>21282</v>
      </c>
      <c r="E3741" s="1" t="s">
        <v>21283</v>
      </c>
      <c r="F3741" s="2">
        <v>501.94</v>
      </c>
      <c r="G3741" s="1" t="s">
        <v>114</v>
      </c>
      <c r="H3741" s="1" t="s">
        <v>91</v>
      </c>
      <c r="I3741" s="1" t="s">
        <v>92</v>
      </c>
      <c r="J3741" s="1" t="s">
        <v>30680</v>
      </c>
      <c r="K3741" s="1" t="s">
        <v>30681</v>
      </c>
      <c r="L3741">
        <f>VLOOKUP(B3741,HIS退!B:F,5,FALSE)</f>
        <v>-501.94</v>
      </c>
      <c r="M3741" t="e">
        <f>VLOOKUP(J3741,银行退!A:F,6,FALSE)</f>
        <v>#N/A</v>
      </c>
      <c r="N3741" t="e">
        <f>VLOOKUP(J3741,网银退汇!F:J,5,FALSE)</f>
        <v>#N/A</v>
      </c>
    </row>
    <row r="3742" spans="1:14" hidden="1">
      <c r="A3742" s="1" t="s">
        <v>30682</v>
      </c>
      <c r="B3742" s="1">
        <v>2192865</v>
      </c>
      <c r="C3742" s="1" t="s">
        <v>21285</v>
      </c>
      <c r="D3742" s="1" t="s">
        <v>21286</v>
      </c>
      <c r="E3742" s="1" t="s">
        <v>21287</v>
      </c>
      <c r="F3742" s="2">
        <v>340.54</v>
      </c>
      <c r="G3742" s="1" t="s">
        <v>114</v>
      </c>
      <c r="H3742" s="1" t="s">
        <v>91</v>
      </c>
      <c r="I3742" s="1" t="s">
        <v>92</v>
      </c>
      <c r="J3742" s="1" t="s">
        <v>30683</v>
      </c>
      <c r="K3742" s="1" t="s">
        <v>30684</v>
      </c>
      <c r="L3742">
        <f>VLOOKUP(B3742,HIS退!B:F,5,FALSE)</f>
        <v>-340.54</v>
      </c>
      <c r="M3742" t="e">
        <f>VLOOKUP(J3742,银行退!A:F,6,FALSE)</f>
        <v>#N/A</v>
      </c>
      <c r="N3742" t="e">
        <f>VLOOKUP(J3742,网银退汇!F:J,5,FALSE)</f>
        <v>#N/A</v>
      </c>
    </row>
    <row r="3743" spans="1:14" hidden="1">
      <c r="A3743" s="1" t="s">
        <v>30685</v>
      </c>
      <c r="B3743" s="1">
        <v>2193053</v>
      </c>
      <c r="C3743" s="1" t="s">
        <v>21289</v>
      </c>
      <c r="D3743" s="1" t="s">
        <v>21290</v>
      </c>
      <c r="E3743" s="1" t="s">
        <v>21291</v>
      </c>
      <c r="F3743" s="2">
        <v>828.92</v>
      </c>
      <c r="G3743" s="1" t="s">
        <v>114</v>
      </c>
      <c r="H3743" s="1" t="s">
        <v>91</v>
      </c>
      <c r="I3743" s="1" t="s">
        <v>92</v>
      </c>
      <c r="J3743" s="1" t="s">
        <v>30686</v>
      </c>
      <c r="K3743" s="1" t="s">
        <v>30687</v>
      </c>
      <c r="L3743">
        <f>VLOOKUP(B3743,HIS退!B:F,5,FALSE)</f>
        <v>-828.92</v>
      </c>
      <c r="M3743" t="e">
        <f>VLOOKUP(J3743,银行退!A:F,6,FALSE)</f>
        <v>#N/A</v>
      </c>
      <c r="N3743" t="e">
        <f>VLOOKUP(J3743,网银退汇!F:J,5,FALSE)</f>
        <v>#N/A</v>
      </c>
    </row>
    <row r="3744" spans="1:14">
      <c r="A3744" s="1" t="s">
        <v>30688</v>
      </c>
      <c r="B3744" s="1">
        <v>2193345</v>
      </c>
      <c r="C3744" s="1" t="s">
        <v>21293</v>
      </c>
      <c r="D3744" s="1" t="s">
        <v>21294</v>
      </c>
      <c r="E3744" s="1" t="s">
        <v>21295</v>
      </c>
      <c r="F3744" s="2">
        <v>1100</v>
      </c>
      <c r="G3744" s="1" t="s">
        <v>114</v>
      </c>
      <c r="H3744" s="1" t="s">
        <v>91</v>
      </c>
      <c r="I3744" s="1" t="s">
        <v>92</v>
      </c>
      <c r="J3744" s="1" t="s">
        <v>35795</v>
      </c>
      <c r="K3744" s="1" t="s">
        <v>30690</v>
      </c>
      <c r="L3744">
        <f>VLOOKUP(B3744,HIS退!B:F,5,FALSE)</f>
        <v>-1100</v>
      </c>
      <c r="M3744" t="e">
        <f>VLOOKUP(J3744,银行退!A:F,6,FALSE)</f>
        <v>#N/A</v>
      </c>
      <c r="N3744" t="str">
        <f>VLOOKUP(J3744,网银退汇!F:J,5,FALSE)</f>
        <v>20170926</v>
      </c>
    </row>
    <row r="3745" spans="1:14" hidden="1">
      <c r="A3745" s="1" t="s">
        <v>30691</v>
      </c>
      <c r="B3745" s="1">
        <v>2193743</v>
      </c>
      <c r="C3745" s="1" t="s">
        <v>21297</v>
      </c>
      <c r="D3745" s="1" t="s">
        <v>21298</v>
      </c>
      <c r="E3745" s="1" t="s">
        <v>21299</v>
      </c>
      <c r="F3745" s="2">
        <v>3120</v>
      </c>
      <c r="G3745" s="1" t="s">
        <v>114</v>
      </c>
      <c r="H3745" s="1" t="s">
        <v>91</v>
      </c>
      <c r="I3745" s="1" t="s">
        <v>92</v>
      </c>
      <c r="J3745" s="1" t="s">
        <v>30692</v>
      </c>
      <c r="K3745" s="1" t="s">
        <v>30693</v>
      </c>
      <c r="L3745">
        <f>VLOOKUP(B3745,HIS退!B:F,5,FALSE)</f>
        <v>-3120</v>
      </c>
      <c r="M3745" t="e">
        <f>VLOOKUP(J3745,银行退!A:F,6,FALSE)</f>
        <v>#N/A</v>
      </c>
      <c r="N3745" t="e">
        <f>VLOOKUP(J3745,网银退汇!F:J,5,FALSE)</f>
        <v>#N/A</v>
      </c>
    </row>
    <row r="3746" spans="1:14" hidden="1">
      <c r="A3746" s="1" t="s">
        <v>30694</v>
      </c>
      <c r="B3746" s="1">
        <v>2196844</v>
      </c>
      <c r="C3746" s="1" t="s">
        <v>21301</v>
      </c>
      <c r="D3746" s="1" t="s">
        <v>21302</v>
      </c>
      <c r="E3746" s="1" t="s">
        <v>21303</v>
      </c>
      <c r="F3746" s="2">
        <v>500</v>
      </c>
      <c r="G3746" s="1" t="s">
        <v>114</v>
      </c>
      <c r="H3746" s="1" t="s">
        <v>91</v>
      </c>
      <c r="I3746" s="1" t="s">
        <v>92</v>
      </c>
      <c r="J3746" s="1" t="s">
        <v>30695</v>
      </c>
      <c r="K3746" s="1" t="s">
        <v>30696</v>
      </c>
      <c r="L3746">
        <f>VLOOKUP(B3746,HIS退!B:F,5,FALSE)</f>
        <v>-500</v>
      </c>
      <c r="M3746" t="e">
        <f>VLOOKUP(J3746,银行退!A:F,6,FALSE)</f>
        <v>#N/A</v>
      </c>
      <c r="N3746" t="e">
        <f>VLOOKUP(J3746,网银退汇!F:J,5,FALSE)</f>
        <v>#N/A</v>
      </c>
    </row>
    <row r="3747" spans="1:14" hidden="1">
      <c r="A3747" s="1" t="s">
        <v>30697</v>
      </c>
      <c r="B3747" s="1">
        <v>2196895</v>
      </c>
      <c r="C3747" s="1" t="s">
        <v>21305</v>
      </c>
      <c r="D3747" s="1" t="s">
        <v>21302</v>
      </c>
      <c r="E3747" s="1" t="s">
        <v>21303</v>
      </c>
      <c r="F3747" s="2">
        <v>12.5</v>
      </c>
      <c r="G3747" s="1" t="s">
        <v>114</v>
      </c>
      <c r="H3747" s="1" t="s">
        <v>91</v>
      </c>
      <c r="I3747" s="1" t="s">
        <v>92</v>
      </c>
      <c r="J3747" s="1" t="s">
        <v>30698</v>
      </c>
      <c r="K3747" s="1" t="s">
        <v>30696</v>
      </c>
      <c r="L3747">
        <f>VLOOKUP(B3747,HIS退!B:F,5,FALSE)</f>
        <v>-12.5</v>
      </c>
      <c r="M3747" t="e">
        <f>VLOOKUP(J3747,银行退!A:F,6,FALSE)</f>
        <v>#N/A</v>
      </c>
      <c r="N3747" t="e">
        <f>VLOOKUP(J3747,网银退汇!F:J,5,FALSE)</f>
        <v>#N/A</v>
      </c>
    </row>
    <row r="3748" spans="1:14" hidden="1">
      <c r="A3748" s="1" t="s">
        <v>30699</v>
      </c>
      <c r="B3748" s="1">
        <v>2197553</v>
      </c>
      <c r="C3748" s="1" t="s">
        <v>21307</v>
      </c>
      <c r="D3748" s="1" t="s">
        <v>21308</v>
      </c>
      <c r="E3748" s="1" t="s">
        <v>21309</v>
      </c>
      <c r="F3748" s="2">
        <v>500</v>
      </c>
      <c r="G3748" s="1" t="s">
        <v>114</v>
      </c>
      <c r="H3748" s="1" t="s">
        <v>91</v>
      </c>
      <c r="I3748" s="1" t="s">
        <v>92</v>
      </c>
      <c r="J3748" s="1" t="s">
        <v>30700</v>
      </c>
      <c r="K3748" s="1" t="s">
        <v>30701</v>
      </c>
      <c r="L3748">
        <f>VLOOKUP(B3748,HIS退!B:F,5,FALSE)</f>
        <v>-500</v>
      </c>
      <c r="M3748" t="e">
        <f>VLOOKUP(J3748,银行退!A:F,6,FALSE)</f>
        <v>#N/A</v>
      </c>
      <c r="N3748" t="e">
        <f>VLOOKUP(J3748,网银退汇!F:J,5,FALSE)</f>
        <v>#N/A</v>
      </c>
    </row>
    <row r="3749" spans="1:14" hidden="1">
      <c r="A3749" s="1" t="s">
        <v>30702</v>
      </c>
      <c r="B3749" s="1">
        <v>2199087</v>
      </c>
      <c r="C3749" s="1" t="s">
        <v>21311</v>
      </c>
      <c r="D3749" s="1" t="s">
        <v>20963</v>
      </c>
      <c r="E3749" s="1" t="s">
        <v>20964</v>
      </c>
      <c r="F3749" s="2">
        <v>3168.77</v>
      </c>
      <c r="G3749" s="1" t="s">
        <v>114</v>
      </c>
      <c r="H3749" s="1" t="s">
        <v>91</v>
      </c>
      <c r="I3749" s="1" t="s">
        <v>92</v>
      </c>
      <c r="J3749" s="1" t="s">
        <v>30703</v>
      </c>
      <c r="K3749" s="1" t="s">
        <v>30427</v>
      </c>
      <c r="L3749">
        <f>VLOOKUP(B3749,HIS退!B:F,5,FALSE)</f>
        <v>-3168.77</v>
      </c>
      <c r="M3749" t="e">
        <f>VLOOKUP(J3749,银行退!A:F,6,FALSE)</f>
        <v>#N/A</v>
      </c>
      <c r="N3749" t="e">
        <f>VLOOKUP(J3749,网银退汇!F:J,5,FALSE)</f>
        <v>#N/A</v>
      </c>
    </row>
    <row r="3750" spans="1:14" hidden="1">
      <c r="A3750" s="1" t="s">
        <v>30704</v>
      </c>
      <c r="B3750" s="1">
        <v>2199405</v>
      </c>
      <c r="C3750" s="1" t="s">
        <v>21313</v>
      </c>
      <c r="D3750" s="1" t="s">
        <v>21314</v>
      </c>
      <c r="E3750" s="1" t="s">
        <v>21315</v>
      </c>
      <c r="F3750" s="2">
        <v>524.39</v>
      </c>
      <c r="G3750" s="1" t="s">
        <v>114</v>
      </c>
      <c r="H3750" s="1" t="s">
        <v>91</v>
      </c>
      <c r="I3750" s="1" t="s">
        <v>92</v>
      </c>
      <c r="J3750" s="1" t="s">
        <v>30705</v>
      </c>
      <c r="K3750" s="1" t="s">
        <v>30706</v>
      </c>
      <c r="L3750">
        <f>VLOOKUP(B3750,HIS退!B:F,5,FALSE)</f>
        <v>-524.39</v>
      </c>
      <c r="M3750" t="e">
        <f>VLOOKUP(J3750,银行退!A:F,6,FALSE)</f>
        <v>#N/A</v>
      </c>
      <c r="N3750" t="e">
        <f>VLOOKUP(J3750,网银退汇!F:J,5,FALSE)</f>
        <v>#N/A</v>
      </c>
    </row>
    <row r="3751" spans="1:14" hidden="1">
      <c r="A3751" s="1" t="s">
        <v>30707</v>
      </c>
      <c r="B3751" s="1">
        <v>2199835</v>
      </c>
      <c r="C3751" s="1" t="s">
        <v>30708</v>
      </c>
      <c r="D3751" s="1" t="s">
        <v>21317</v>
      </c>
      <c r="E3751" s="1" t="s">
        <v>21318</v>
      </c>
      <c r="F3751" s="2">
        <v>2612.4499999999998</v>
      </c>
      <c r="G3751" s="1" t="s">
        <v>114</v>
      </c>
      <c r="H3751" s="1" t="s">
        <v>93</v>
      </c>
      <c r="I3751" s="1" t="s">
        <v>23</v>
      </c>
      <c r="J3751" s="1" t="s">
        <v>30709</v>
      </c>
      <c r="K3751" s="1" t="s">
        <v>30710</v>
      </c>
      <c r="L3751">
        <f>VLOOKUP(B3751,HIS退!B:F,5,FALSE)</f>
        <v>-2612.4499999999998</v>
      </c>
      <c r="M3751" t="e">
        <f>VLOOKUP(J3751,银行退!A:F,6,FALSE)</f>
        <v>#N/A</v>
      </c>
      <c r="N3751" t="str">
        <f>VLOOKUP(J3751,网银退汇!F:J,5,FALSE)</f>
        <v>20170925</v>
      </c>
    </row>
    <row r="3752" spans="1:14" hidden="1">
      <c r="A3752" s="1" t="s">
        <v>30711</v>
      </c>
      <c r="B3752" s="1">
        <v>2200419</v>
      </c>
      <c r="C3752" s="1" t="s">
        <v>21320</v>
      </c>
      <c r="D3752" s="1" t="s">
        <v>21321</v>
      </c>
      <c r="E3752" s="1" t="s">
        <v>21322</v>
      </c>
      <c r="F3752" s="2">
        <v>3285</v>
      </c>
      <c r="G3752" s="1" t="s">
        <v>114</v>
      </c>
      <c r="H3752" s="1" t="s">
        <v>91</v>
      </c>
      <c r="I3752" s="1" t="s">
        <v>92</v>
      </c>
      <c r="J3752" s="1" t="s">
        <v>30712</v>
      </c>
      <c r="K3752" s="1" t="s">
        <v>30713</v>
      </c>
      <c r="L3752">
        <f>VLOOKUP(B3752,HIS退!B:F,5,FALSE)</f>
        <v>-3285</v>
      </c>
      <c r="M3752" t="e">
        <f>VLOOKUP(J3752,银行退!A:F,6,FALSE)</f>
        <v>#N/A</v>
      </c>
      <c r="N3752" t="e">
        <f>VLOOKUP(J3752,网银退汇!F:J,5,FALSE)</f>
        <v>#N/A</v>
      </c>
    </row>
    <row r="3753" spans="1:14" hidden="1">
      <c r="A3753" s="1" t="s">
        <v>30714</v>
      </c>
      <c r="B3753" s="1">
        <v>2200459</v>
      </c>
      <c r="C3753" s="1" t="s">
        <v>21324</v>
      </c>
      <c r="D3753" s="1" t="s">
        <v>21325</v>
      </c>
      <c r="E3753" s="1" t="s">
        <v>21326</v>
      </c>
      <c r="F3753" s="2">
        <v>465</v>
      </c>
      <c r="G3753" s="1" t="s">
        <v>114</v>
      </c>
      <c r="H3753" s="1" t="s">
        <v>91</v>
      </c>
      <c r="I3753" s="1" t="s">
        <v>92</v>
      </c>
      <c r="J3753" s="1" t="s">
        <v>30715</v>
      </c>
      <c r="K3753" s="1" t="s">
        <v>30716</v>
      </c>
      <c r="L3753">
        <f>VLOOKUP(B3753,HIS退!B:F,5,FALSE)</f>
        <v>-465</v>
      </c>
      <c r="M3753" t="e">
        <f>VLOOKUP(J3753,银行退!A:F,6,FALSE)</f>
        <v>#N/A</v>
      </c>
      <c r="N3753" t="e">
        <f>VLOOKUP(J3753,网银退汇!F:J,5,FALSE)</f>
        <v>#N/A</v>
      </c>
    </row>
    <row r="3754" spans="1:14" hidden="1">
      <c r="A3754" s="1" t="s">
        <v>30717</v>
      </c>
      <c r="B3754" s="1">
        <v>2200471</v>
      </c>
      <c r="C3754" s="1" t="s">
        <v>21328</v>
      </c>
      <c r="D3754" s="1" t="s">
        <v>21329</v>
      </c>
      <c r="E3754" s="1" t="s">
        <v>21330</v>
      </c>
      <c r="F3754" s="2">
        <v>2480</v>
      </c>
      <c r="G3754" s="1" t="s">
        <v>114</v>
      </c>
      <c r="H3754" s="1" t="s">
        <v>91</v>
      </c>
      <c r="I3754" s="1" t="s">
        <v>92</v>
      </c>
      <c r="J3754" s="1" t="s">
        <v>30718</v>
      </c>
      <c r="K3754" s="1" t="s">
        <v>30719</v>
      </c>
      <c r="L3754">
        <f>VLOOKUP(B3754,HIS退!B:F,5,FALSE)</f>
        <v>-2480</v>
      </c>
      <c r="M3754" t="e">
        <f>VLOOKUP(J3754,银行退!A:F,6,FALSE)</f>
        <v>#N/A</v>
      </c>
      <c r="N3754" t="e">
        <f>VLOOKUP(J3754,网银退汇!F:J,5,FALSE)</f>
        <v>#N/A</v>
      </c>
    </row>
    <row r="3755" spans="1:14" hidden="1">
      <c r="A3755" s="1" t="s">
        <v>30720</v>
      </c>
      <c r="B3755" s="1">
        <v>2201363</v>
      </c>
      <c r="C3755" s="1" t="s">
        <v>21332</v>
      </c>
      <c r="D3755" s="1" t="s">
        <v>21333</v>
      </c>
      <c r="E3755" s="1" t="s">
        <v>21334</v>
      </c>
      <c r="F3755" s="2">
        <v>1922.92</v>
      </c>
      <c r="G3755" s="1" t="s">
        <v>114</v>
      </c>
      <c r="H3755" s="1" t="s">
        <v>91</v>
      </c>
      <c r="I3755" s="1" t="s">
        <v>92</v>
      </c>
      <c r="J3755" s="1" t="s">
        <v>30721</v>
      </c>
      <c r="K3755" s="1" t="s">
        <v>30722</v>
      </c>
      <c r="L3755">
        <f>VLOOKUP(B3755,HIS退!B:F,5,FALSE)</f>
        <v>-1922.92</v>
      </c>
      <c r="M3755" t="e">
        <f>VLOOKUP(J3755,银行退!A:F,6,FALSE)</f>
        <v>#N/A</v>
      </c>
      <c r="N3755" t="e">
        <f>VLOOKUP(J3755,网银退汇!F:J,5,FALSE)</f>
        <v>#N/A</v>
      </c>
    </row>
    <row r="3756" spans="1:14" hidden="1">
      <c r="A3756" s="1" t="s">
        <v>30723</v>
      </c>
      <c r="B3756" s="1">
        <v>2201541</v>
      </c>
      <c r="C3756" s="1" t="s">
        <v>21336</v>
      </c>
      <c r="D3756" s="1" t="s">
        <v>21337</v>
      </c>
      <c r="E3756" s="1" t="s">
        <v>21338</v>
      </c>
      <c r="F3756" s="2">
        <v>3498.83</v>
      </c>
      <c r="G3756" s="1" t="s">
        <v>114</v>
      </c>
      <c r="H3756" s="1" t="s">
        <v>91</v>
      </c>
      <c r="I3756" s="1" t="s">
        <v>92</v>
      </c>
      <c r="J3756" s="1" t="s">
        <v>30724</v>
      </c>
      <c r="K3756" s="1" t="s">
        <v>30725</v>
      </c>
      <c r="L3756">
        <f>VLOOKUP(B3756,HIS退!B:F,5,FALSE)</f>
        <v>-3498.83</v>
      </c>
      <c r="M3756" t="e">
        <f>VLOOKUP(J3756,银行退!A:F,6,FALSE)</f>
        <v>#N/A</v>
      </c>
      <c r="N3756" t="e">
        <f>VLOOKUP(J3756,网银退汇!F:J,5,FALSE)</f>
        <v>#N/A</v>
      </c>
    </row>
    <row r="3757" spans="1:14" hidden="1">
      <c r="A3757" s="1" t="s">
        <v>30726</v>
      </c>
      <c r="B3757" s="1">
        <v>2201941</v>
      </c>
      <c r="C3757" s="1" t="s">
        <v>21340</v>
      </c>
      <c r="D3757" s="1" t="s">
        <v>21341</v>
      </c>
      <c r="E3757" s="1" t="s">
        <v>21342</v>
      </c>
      <c r="F3757" s="2">
        <v>376</v>
      </c>
      <c r="G3757" s="1" t="s">
        <v>114</v>
      </c>
      <c r="H3757" s="1" t="s">
        <v>91</v>
      </c>
      <c r="I3757" s="1" t="s">
        <v>92</v>
      </c>
      <c r="J3757" s="1" t="s">
        <v>30727</v>
      </c>
      <c r="K3757" s="1" t="s">
        <v>30728</v>
      </c>
      <c r="L3757">
        <f>VLOOKUP(B3757,HIS退!B:F,5,FALSE)</f>
        <v>-376</v>
      </c>
      <c r="M3757" t="e">
        <f>VLOOKUP(J3757,银行退!A:F,6,FALSE)</f>
        <v>#N/A</v>
      </c>
      <c r="N3757" t="e">
        <f>VLOOKUP(J3757,网银退汇!F:J,5,FALSE)</f>
        <v>#N/A</v>
      </c>
    </row>
    <row r="3758" spans="1:14" hidden="1">
      <c r="A3758" s="1" t="s">
        <v>30729</v>
      </c>
      <c r="B3758" s="1">
        <v>2202044</v>
      </c>
      <c r="C3758" s="1" t="s">
        <v>21344</v>
      </c>
      <c r="D3758" s="1" t="s">
        <v>21345</v>
      </c>
      <c r="E3758" s="1" t="s">
        <v>21346</v>
      </c>
      <c r="F3758" s="2">
        <v>9000</v>
      </c>
      <c r="G3758" s="1" t="s">
        <v>114</v>
      </c>
      <c r="H3758" s="1" t="s">
        <v>91</v>
      </c>
      <c r="I3758" s="1" t="s">
        <v>92</v>
      </c>
      <c r="J3758" s="1" t="s">
        <v>30730</v>
      </c>
      <c r="K3758" s="1" t="s">
        <v>30731</v>
      </c>
      <c r="L3758">
        <f>VLOOKUP(B3758,HIS退!B:F,5,FALSE)</f>
        <v>-9000</v>
      </c>
      <c r="M3758" t="e">
        <f>VLOOKUP(J3758,银行退!A:F,6,FALSE)</f>
        <v>#N/A</v>
      </c>
      <c r="N3758" t="e">
        <f>VLOOKUP(J3758,网银退汇!F:J,5,FALSE)</f>
        <v>#N/A</v>
      </c>
    </row>
    <row r="3759" spans="1:14" hidden="1">
      <c r="A3759" s="1" t="s">
        <v>30732</v>
      </c>
      <c r="B3759" s="1">
        <v>2202564</v>
      </c>
      <c r="C3759" s="1" t="s">
        <v>21348</v>
      </c>
      <c r="D3759" s="1" t="s">
        <v>21349</v>
      </c>
      <c r="E3759" s="1" t="s">
        <v>21350</v>
      </c>
      <c r="F3759" s="2">
        <v>1217.18</v>
      </c>
      <c r="G3759" s="1" t="s">
        <v>114</v>
      </c>
      <c r="H3759" s="1" t="s">
        <v>91</v>
      </c>
      <c r="I3759" s="1" t="s">
        <v>92</v>
      </c>
      <c r="J3759" s="1" t="s">
        <v>30733</v>
      </c>
      <c r="K3759" s="1" t="s">
        <v>30734</v>
      </c>
      <c r="L3759">
        <f>VLOOKUP(B3759,HIS退!B:F,5,FALSE)</f>
        <v>-1217.18</v>
      </c>
      <c r="M3759" t="e">
        <f>VLOOKUP(J3759,银行退!A:F,6,FALSE)</f>
        <v>#N/A</v>
      </c>
      <c r="N3759" t="e">
        <f>VLOOKUP(J3759,网银退汇!F:J,5,FALSE)</f>
        <v>#N/A</v>
      </c>
    </row>
    <row r="3760" spans="1:14" hidden="1">
      <c r="A3760" s="1" t="s">
        <v>30735</v>
      </c>
      <c r="B3760" s="1">
        <v>2202827</v>
      </c>
      <c r="C3760" s="1" t="s">
        <v>30736</v>
      </c>
      <c r="D3760" s="1" t="s">
        <v>21352</v>
      </c>
      <c r="E3760" s="1" t="s">
        <v>21353</v>
      </c>
      <c r="F3760" s="2">
        <v>2000</v>
      </c>
      <c r="G3760" s="1" t="s">
        <v>114</v>
      </c>
      <c r="H3760" s="1" t="s">
        <v>93</v>
      </c>
      <c r="I3760" s="1" t="s">
        <v>23</v>
      </c>
      <c r="J3760" s="1" t="s">
        <v>30737</v>
      </c>
      <c r="K3760" s="1" t="s">
        <v>30738</v>
      </c>
      <c r="L3760">
        <f>VLOOKUP(B3760,HIS退!B:F,5,FALSE)</f>
        <v>-2000</v>
      </c>
      <c r="M3760" t="e">
        <f>VLOOKUP(J3760,银行退!A:F,6,FALSE)</f>
        <v>#N/A</v>
      </c>
      <c r="N3760" t="str">
        <f>VLOOKUP(J3760,网银退汇!F:J,5,FALSE)</f>
        <v>20170925</v>
      </c>
    </row>
    <row r="3761" spans="1:14" hidden="1">
      <c r="A3761" s="1" t="s">
        <v>30739</v>
      </c>
      <c r="B3761" s="1">
        <v>2203180</v>
      </c>
      <c r="C3761" s="1" t="s">
        <v>21355</v>
      </c>
      <c r="D3761" s="1" t="s">
        <v>21356</v>
      </c>
      <c r="E3761" s="1" t="s">
        <v>21357</v>
      </c>
      <c r="F3761" s="2">
        <v>573.84</v>
      </c>
      <c r="G3761" s="1" t="s">
        <v>114</v>
      </c>
      <c r="H3761" s="1" t="s">
        <v>91</v>
      </c>
      <c r="I3761" s="1" t="s">
        <v>92</v>
      </c>
      <c r="J3761" s="1" t="s">
        <v>30740</v>
      </c>
      <c r="K3761" s="1" t="s">
        <v>30741</v>
      </c>
      <c r="L3761">
        <f>VLOOKUP(B3761,HIS退!B:F,5,FALSE)</f>
        <v>-573.84</v>
      </c>
      <c r="M3761" t="e">
        <f>VLOOKUP(J3761,银行退!A:F,6,FALSE)</f>
        <v>#N/A</v>
      </c>
      <c r="N3761" t="e">
        <f>VLOOKUP(J3761,网银退汇!F:J,5,FALSE)</f>
        <v>#N/A</v>
      </c>
    </row>
    <row r="3762" spans="1:14" hidden="1">
      <c r="A3762" s="1" t="s">
        <v>30742</v>
      </c>
      <c r="B3762" s="1">
        <v>2203341</v>
      </c>
      <c r="C3762" s="1" t="s">
        <v>21359</v>
      </c>
      <c r="D3762" s="1" t="s">
        <v>21360</v>
      </c>
      <c r="E3762" s="1" t="s">
        <v>21361</v>
      </c>
      <c r="F3762" s="2">
        <v>2402.14</v>
      </c>
      <c r="G3762" s="1" t="s">
        <v>114</v>
      </c>
      <c r="H3762" s="1" t="s">
        <v>91</v>
      </c>
      <c r="I3762" s="1" t="s">
        <v>92</v>
      </c>
      <c r="J3762" s="1" t="s">
        <v>30743</v>
      </c>
      <c r="K3762" s="1" t="s">
        <v>30744</v>
      </c>
      <c r="L3762">
        <f>VLOOKUP(B3762,HIS退!B:F,5,FALSE)</f>
        <v>-2402.14</v>
      </c>
      <c r="M3762" t="e">
        <f>VLOOKUP(J3762,银行退!A:F,6,FALSE)</f>
        <v>#N/A</v>
      </c>
      <c r="N3762" t="e">
        <f>VLOOKUP(J3762,网银退汇!F:J,5,FALSE)</f>
        <v>#N/A</v>
      </c>
    </row>
    <row r="3763" spans="1:14" hidden="1">
      <c r="A3763" s="1" t="s">
        <v>30745</v>
      </c>
      <c r="B3763" s="1">
        <v>2203434</v>
      </c>
      <c r="C3763" s="1" t="s">
        <v>21363</v>
      </c>
      <c r="D3763" s="1" t="s">
        <v>21364</v>
      </c>
      <c r="E3763" s="1" t="s">
        <v>7401</v>
      </c>
      <c r="F3763" s="2">
        <v>3262.4</v>
      </c>
      <c r="G3763" s="1" t="s">
        <v>114</v>
      </c>
      <c r="H3763" s="1" t="s">
        <v>91</v>
      </c>
      <c r="I3763" s="1" t="s">
        <v>92</v>
      </c>
      <c r="J3763" s="1" t="s">
        <v>30746</v>
      </c>
      <c r="K3763" s="1" t="s">
        <v>14112</v>
      </c>
      <c r="L3763">
        <f>VLOOKUP(B3763,HIS退!B:F,5,FALSE)</f>
        <v>-3262.4</v>
      </c>
      <c r="M3763" t="e">
        <f>VLOOKUP(J3763,银行退!A:F,6,FALSE)</f>
        <v>#N/A</v>
      </c>
      <c r="N3763" t="e">
        <f>VLOOKUP(J3763,网银退汇!F:J,5,FALSE)</f>
        <v>#N/A</v>
      </c>
    </row>
    <row r="3764" spans="1:14" hidden="1">
      <c r="A3764" s="1" t="s">
        <v>30747</v>
      </c>
      <c r="B3764" s="1">
        <v>2203541</v>
      </c>
      <c r="C3764" s="1" t="s">
        <v>30748</v>
      </c>
      <c r="D3764" s="1" t="s">
        <v>21366</v>
      </c>
      <c r="E3764" s="1" t="s">
        <v>21367</v>
      </c>
      <c r="F3764" s="2">
        <v>2495.6999999999998</v>
      </c>
      <c r="G3764" s="1" t="s">
        <v>114</v>
      </c>
      <c r="H3764" s="1" t="s">
        <v>93</v>
      </c>
      <c r="I3764" s="1" t="s">
        <v>23</v>
      </c>
      <c r="J3764" s="1" t="s">
        <v>30749</v>
      </c>
      <c r="K3764" s="1" t="s">
        <v>30750</v>
      </c>
      <c r="L3764">
        <f>VLOOKUP(B3764,HIS退!B:F,5,FALSE)</f>
        <v>-2495.6999999999998</v>
      </c>
      <c r="M3764" t="e">
        <f>VLOOKUP(J3764,银行退!A:F,6,FALSE)</f>
        <v>#N/A</v>
      </c>
      <c r="N3764" t="str">
        <f>VLOOKUP(J3764,网银退汇!F:J,5,FALSE)</f>
        <v>20170925</v>
      </c>
    </row>
    <row r="3765" spans="1:14" hidden="1">
      <c r="A3765" s="1" t="s">
        <v>30751</v>
      </c>
      <c r="B3765" s="1">
        <v>2204245</v>
      </c>
      <c r="C3765" s="1" t="s">
        <v>21369</v>
      </c>
      <c r="D3765" s="1" t="s">
        <v>21345</v>
      </c>
      <c r="E3765" s="1" t="s">
        <v>21346</v>
      </c>
      <c r="F3765" s="2">
        <v>5100</v>
      </c>
      <c r="G3765" s="1" t="s">
        <v>114</v>
      </c>
      <c r="H3765" s="1" t="s">
        <v>91</v>
      </c>
      <c r="I3765" s="1" t="s">
        <v>92</v>
      </c>
      <c r="J3765" s="1" t="s">
        <v>30752</v>
      </c>
      <c r="K3765" s="1" t="s">
        <v>30753</v>
      </c>
      <c r="L3765">
        <f>VLOOKUP(B3765,HIS退!B:F,5,FALSE)</f>
        <v>-5100</v>
      </c>
      <c r="M3765" t="e">
        <f>VLOOKUP(J3765,银行退!A:F,6,FALSE)</f>
        <v>#N/A</v>
      </c>
      <c r="N3765" t="e">
        <f>VLOOKUP(J3765,网银退汇!F:J,5,FALSE)</f>
        <v>#N/A</v>
      </c>
    </row>
    <row r="3766" spans="1:14" hidden="1">
      <c r="A3766" s="1" t="s">
        <v>30754</v>
      </c>
      <c r="B3766" s="1">
        <v>2204653</v>
      </c>
      <c r="C3766" s="1" t="s">
        <v>21371</v>
      </c>
      <c r="D3766" s="1" t="s">
        <v>21372</v>
      </c>
      <c r="E3766" s="1" t="s">
        <v>21373</v>
      </c>
      <c r="F3766" s="2">
        <v>9688.5</v>
      </c>
      <c r="G3766" s="1" t="s">
        <v>114</v>
      </c>
      <c r="H3766" s="1" t="s">
        <v>91</v>
      </c>
      <c r="I3766" s="1" t="s">
        <v>92</v>
      </c>
      <c r="J3766" s="1" t="s">
        <v>30755</v>
      </c>
      <c r="K3766" s="1" t="s">
        <v>30756</v>
      </c>
      <c r="L3766">
        <f>VLOOKUP(B3766,HIS退!B:F,5,FALSE)</f>
        <v>-9688.5</v>
      </c>
      <c r="M3766" t="e">
        <f>VLOOKUP(J3766,银行退!A:F,6,FALSE)</f>
        <v>#N/A</v>
      </c>
      <c r="N3766" t="e">
        <f>VLOOKUP(J3766,网银退汇!F:J,5,FALSE)</f>
        <v>#N/A</v>
      </c>
    </row>
    <row r="3767" spans="1:14" hidden="1">
      <c r="A3767" s="1" t="s">
        <v>30757</v>
      </c>
      <c r="B3767" s="1">
        <v>2204664</v>
      </c>
      <c r="C3767" s="1" t="s">
        <v>30758</v>
      </c>
      <c r="D3767" s="1" t="s">
        <v>21375</v>
      </c>
      <c r="E3767" s="1" t="s">
        <v>21376</v>
      </c>
      <c r="F3767" s="2">
        <v>1331.6</v>
      </c>
      <c r="G3767" s="1" t="s">
        <v>114</v>
      </c>
      <c r="H3767" s="1" t="s">
        <v>93</v>
      </c>
      <c r="I3767" s="1" t="s">
        <v>23</v>
      </c>
      <c r="J3767" s="1" t="s">
        <v>30759</v>
      </c>
      <c r="K3767" s="1" t="s">
        <v>15231</v>
      </c>
      <c r="L3767">
        <f>VLOOKUP(B3767,HIS退!B:F,5,FALSE)</f>
        <v>-1331.6</v>
      </c>
      <c r="M3767" t="e">
        <f>VLOOKUP(J3767,银行退!A:F,6,FALSE)</f>
        <v>#N/A</v>
      </c>
      <c r="N3767" t="str">
        <f>VLOOKUP(J3767,网银退汇!F:J,5,FALSE)</f>
        <v>20170925</v>
      </c>
    </row>
    <row r="3768" spans="1:14" hidden="1">
      <c r="A3768" s="1" t="s">
        <v>30760</v>
      </c>
      <c r="B3768" s="1">
        <v>2204793</v>
      </c>
      <c r="C3768" s="1" t="s">
        <v>21378</v>
      </c>
      <c r="D3768" s="1" t="s">
        <v>21379</v>
      </c>
      <c r="E3768" s="1" t="s">
        <v>21380</v>
      </c>
      <c r="F3768" s="2">
        <v>30</v>
      </c>
      <c r="G3768" s="1" t="s">
        <v>114</v>
      </c>
      <c r="H3768" s="1" t="s">
        <v>91</v>
      </c>
      <c r="I3768" s="1" t="s">
        <v>92</v>
      </c>
      <c r="J3768" s="1" t="s">
        <v>30761</v>
      </c>
      <c r="K3768" s="1" t="s">
        <v>351</v>
      </c>
      <c r="L3768">
        <f>VLOOKUP(B3768,HIS退!B:F,5,FALSE)</f>
        <v>-30</v>
      </c>
      <c r="M3768" t="e">
        <f>VLOOKUP(J3768,银行退!A:F,6,FALSE)</f>
        <v>#N/A</v>
      </c>
      <c r="N3768" t="e">
        <f>VLOOKUP(J3768,网银退汇!F:J,5,FALSE)</f>
        <v>#N/A</v>
      </c>
    </row>
    <row r="3769" spans="1:14" hidden="1">
      <c r="A3769" s="1" t="s">
        <v>30762</v>
      </c>
      <c r="B3769" s="1">
        <v>2204912</v>
      </c>
      <c r="C3769" s="1" t="s">
        <v>21382</v>
      </c>
      <c r="D3769" s="1" t="s">
        <v>21383</v>
      </c>
      <c r="E3769" s="1" t="s">
        <v>21384</v>
      </c>
      <c r="F3769" s="2">
        <v>1000</v>
      </c>
      <c r="G3769" s="1" t="s">
        <v>114</v>
      </c>
      <c r="H3769" s="1" t="s">
        <v>91</v>
      </c>
      <c r="I3769" s="1" t="s">
        <v>92</v>
      </c>
      <c r="J3769" s="1" t="s">
        <v>30763</v>
      </c>
      <c r="K3769" s="1" t="s">
        <v>30764</v>
      </c>
      <c r="L3769">
        <f>VLOOKUP(B3769,HIS退!B:F,5,FALSE)</f>
        <v>-1000</v>
      </c>
      <c r="M3769" t="e">
        <f>VLOOKUP(J3769,银行退!A:F,6,FALSE)</f>
        <v>#N/A</v>
      </c>
      <c r="N3769" t="e">
        <f>VLOOKUP(J3769,网银退汇!F:J,5,FALSE)</f>
        <v>#N/A</v>
      </c>
    </row>
    <row r="3770" spans="1:14" hidden="1">
      <c r="A3770" s="1" t="s">
        <v>30765</v>
      </c>
      <c r="B3770" s="1">
        <v>2205193</v>
      </c>
      <c r="C3770" s="1" t="s">
        <v>21386</v>
      </c>
      <c r="D3770" s="1" t="s">
        <v>21387</v>
      </c>
      <c r="E3770" s="1" t="s">
        <v>21388</v>
      </c>
      <c r="F3770" s="2">
        <v>1.8</v>
      </c>
      <c r="G3770" s="1" t="s">
        <v>114</v>
      </c>
      <c r="H3770" s="1" t="s">
        <v>91</v>
      </c>
      <c r="I3770" s="1" t="s">
        <v>92</v>
      </c>
      <c r="J3770" s="1" t="s">
        <v>30766</v>
      </c>
      <c r="K3770" s="1" t="s">
        <v>30767</v>
      </c>
      <c r="L3770">
        <f>VLOOKUP(B3770,HIS退!B:F,5,FALSE)</f>
        <v>-1.8</v>
      </c>
      <c r="M3770" t="e">
        <f>VLOOKUP(J3770,银行退!A:F,6,FALSE)</f>
        <v>#N/A</v>
      </c>
      <c r="N3770" t="e">
        <f>VLOOKUP(J3770,网银退汇!F:J,5,FALSE)</f>
        <v>#N/A</v>
      </c>
    </row>
    <row r="3771" spans="1:14" hidden="1">
      <c r="A3771" s="1" t="s">
        <v>30768</v>
      </c>
      <c r="B3771" s="1">
        <v>2205407</v>
      </c>
      <c r="C3771" s="1" t="s">
        <v>21390</v>
      </c>
      <c r="D3771" s="1" t="s">
        <v>21391</v>
      </c>
      <c r="E3771" s="1" t="s">
        <v>21392</v>
      </c>
      <c r="F3771" s="2">
        <v>3689.24</v>
      </c>
      <c r="G3771" s="1" t="s">
        <v>114</v>
      </c>
      <c r="H3771" s="1" t="s">
        <v>91</v>
      </c>
      <c r="I3771" s="1" t="s">
        <v>92</v>
      </c>
      <c r="J3771" s="1" t="s">
        <v>30769</v>
      </c>
      <c r="K3771" s="1" t="s">
        <v>30770</v>
      </c>
      <c r="L3771">
        <f>VLOOKUP(B3771,HIS退!B:F,5,FALSE)</f>
        <v>-3689.24</v>
      </c>
      <c r="M3771" t="e">
        <f>VLOOKUP(J3771,银行退!A:F,6,FALSE)</f>
        <v>#N/A</v>
      </c>
      <c r="N3771" t="e">
        <f>VLOOKUP(J3771,网银退汇!F:J,5,FALSE)</f>
        <v>#N/A</v>
      </c>
    </row>
    <row r="3772" spans="1:14" hidden="1">
      <c r="A3772" s="1" t="s">
        <v>30771</v>
      </c>
      <c r="B3772" s="1">
        <v>2205545</v>
      </c>
      <c r="C3772" s="1" t="s">
        <v>21394</v>
      </c>
      <c r="D3772" s="1" t="s">
        <v>21395</v>
      </c>
      <c r="E3772" s="1" t="s">
        <v>21396</v>
      </c>
      <c r="F3772" s="2">
        <v>2174.48</v>
      </c>
      <c r="G3772" s="1" t="s">
        <v>114</v>
      </c>
      <c r="H3772" s="1" t="s">
        <v>91</v>
      </c>
      <c r="I3772" s="1" t="s">
        <v>92</v>
      </c>
      <c r="J3772" s="1" t="s">
        <v>30772</v>
      </c>
      <c r="K3772" s="1" t="s">
        <v>30773</v>
      </c>
      <c r="L3772">
        <f>VLOOKUP(B3772,HIS退!B:F,5,FALSE)</f>
        <v>-2174.48</v>
      </c>
      <c r="M3772" t="e">
        <f>VLOOKUP(J3772,银行退!A:F,6,FALSE)</f>
        <v>#N/A</v>
      </c>
      <c r="N3772" t="e">
        <f>VLOOKUP(J3772,网银退汇!F:J,5,FALSE)</f>
        <v>#N/A</v>
      </c>
    </row>
    <row r="3773" spans="1:14">
      <c r="A3773" s="1" t="s">
        <v>30774</v>
      </c>
      <c r="B3773" s="1">
        <v>2205562</v>
      </c>
      <c r="C3773" s="1" t="s">
        <v>21398</v>
      </c>
      <c r="D3773" s="1" t="s">
        <v>21399</v>
      </c>
      <c r="E3773" s="1" t="s">
        <v>21400</v>
      </c>
      <c r="F3773" s="2">
        <v>4000</v>
      </c>
      <c r="G3773" s="1" t="s">
        <v>114</v>
      </c>
      <c r="H3773" s="1" t="s">
        <v>91</v>
      </c>
      <c r="I3773" s="1" t="s">
        <v>92</v>
      </c>
      <c r="J3773" s="1" t="s">
        <v>35796</v>
      </c>
      <c r="K3773" s="1" t="s">
        <v>30776</v>
      </c>
      <c r="L3773">
        <f>VLOOKUP(B3773,HIS退!B:F,5,FALSE)</f>
        <v>-4000</v>
      </c>
      <c r="M3773" t="e">
        <f>VLOOKUP(J3773,银行退!A:F,6,FALSE)</f>
        <v>#N/A</v>
      </c>
      <c r="N3773" t="str">
        <f>VLOOKUP(J3773,网银退汇!F:J,5,FALSE)</f>
        <v>20170926</v>
      </c>
    </row>
    <row r="3774" spans="1:14" hidden="1">
      <c r="A3774" s="1" t="s">
        <v>30777</v>
      </c>
      <c r="B3774" s="1">
        <v>2205725</v>
      </c>
      <c r="C3774" s="1" t="s">
        <v>21402</v>
      </c>
      <c r="D3774" s="1" t="s">
        <v>21403</v>
      </c>
      <c r="E3774" s="1" t="s">
        <v>21404</v>
      </c>
      <c r="F3774" s="2">
        <v>2000</v>
      </c>
      <c r="G3774" s="1" t="s">
        <v>114</v>
      </c>
      <c r="H3774" s="1" t="s">
        <v>91</v>
      </c>
      <c r="I3774" s="1" t="s">
        <v>92</v>
      </c>
      <c r="J3774" s="1" t="s">
        <v>30778</v>
      </c>
      <c r="K3774" s="1" t="s">
        <v>30779</v>
      </c>
      <c r="L3774">
        <f>VLOOKUP(B3774,HIS退!B:F,5,FALSE)</f>
        <v>-2000</v>
      </c>
      <c r="M3774" t="e">
        <f>VLOOKUP(J3774,银行退!A:F,6,FALSE)</f>
        <v>#N/A</v>
      </c>
      <c r="N3774" t="e">
        <f>VLOOKUP(J3774,网银退汇!F:J,5,FALSE)</f>
        <v>#N/A</v>
      </c>
    </row>
    <row r="3775" spans="1:14" hidden="1">
      <c r="A3775" s="1" t="s">
        <v>30780</v>
      </c>
      <c r="B3775" s="1">
        <v>2205772</v>
      </c>
      <c r="C3775" s="1" t="s">
        <v>21406</v>
      </c>
      <c r="D3775" s="1" t="s">
        <v>21407</v>
      </c>
      <c r="E3775" s="1" t="s">
        <v>21408</v>
      </c>
      <c r="F3775" s="2">
        <v>2500</v>
      </c>
      <c r="G3775" s="1" t="s">
        <v>114</v>
      </c>
      <c r="H3775" s="1" t="s">
        <v>91</v>
      </c>
      <c r="I3775" s="1" t="s">
        <v>92</v>
      </c>
      <c r="J3775" s="1" t="s">
        <v>30781</v>
      </c>
      <c r="K3775" s="1" t="s">
        <v>30782</v>
      </c>
      <c r="L3775">
        <f>VLOOKUP(B3775,HIS退!B:F,5,FALSE)</f>
        <v>-2500</v>
      </c>
      <c r="M3775" t="e">
        <f>VLOOKUP(J3775,银行退!A:F,6,FALSE)</f>
        <v>#N/A</v>
      </c>
      <c r="N3775" t="e">
        <f>VLOOKUP(J3775,网银退汇!F:J,5,FALSE)</f>
        <v>#N/A</v>
      </c>
    </row>
    <row r="3776" spans="1:14" hidden="1">
      <c r="A3776" s="1" t="s">
        <v>30783</v>
      </c>
      <c r="B3776" s="1">
        <v>2205795</v>
      </c>
      <c r="C3776" s="1" t="s">
        <v>21410</v>
      </c>
      <c r="D3776" s="1" t="s">
        <v>21411</v>
      </c>
      <c r="E3776" s="1" t="s">
        <v>21412</v>
      </c>
      <c r="F3776" s="2">
        <v>2455.5300000000002</v>
      </c>
      <c r="G3776" s="1" t="s">
        <v>114</v>
      </c>
      <c r="H3776" s="1" t="s">
        <v>91</v>
      </c>
      <c r="I3776" s="1" t="s">
        <v>92</v>
      </c>
      <c r="J3776" s="1" t="s">
        <v>30784</v>
      </c>
      <c r="K3776" s="1" t="s">
        <v>30785</v>
      </c>
      <c r="L3776">
        <f>VLOOKUP(B3776,HIS退!B:F,5,FALSE)</f>
        <v>-2455.5300000000002</v>
      </c>
      <c r="M3776" t="e">
        <f>VLOOKUP(J3776,银行退!A:F,6,FALSE)</f>
        <v>#N/A</v>
      </c>
      <c r="N3776" t="e">
        <f>VLOOKUP(J3776,网银退汇!F:J,5,FALSE)</f>
        <v>#N/A</v>
      </c>
    </row>
    <row r="3777" spans="1:14" hidden="1">
      <c r="A3777" s="1" t="s">
        <v>30786</v>
      </c>
      <c r="B3777" s="1">
        <v>2205807</v>
      </c>
      <c r="C3777" s="1" t="s">
        <v>21414</v>
      </c>
      <c r="D3777" s="1" t="s">
        <v>21415</v>
      </c>
      <c r="E3777" s="1" t="s">
        <v>21416</v>
      </c>
      <c r="F3777" s="2">
        <v>1087.42</v>
      </c>
      <c r="G3777" s="1" t="s">
        <v>114</v>
      </c>
      <c r="H3777" s="1" t="s">
        <v>91</v>
      </c>
      <c r="I3777" s="1" t="s">
        <v>92</v>
      </c>
      <c r="J3777" s="1" t="s">
        <v>30787</v>
      </c>
      <c r="K3777" s="1" t="s">
        <v>30788</v>
      </c>
      <c r="L3777">
        <f>VLOOKUP(B3777,HIS退!B:F,5,FALSE)</f>
        <v>-1087.42</v>
      </c>
      <c r="M3777" t="e">
        <f>VLOOKUP(J3777,银行退!A:F,6,FALSE)</f>
        <v>#N/A</v>
      </c>
      <c r="N3777" t="e">
        <f>VLOOKUP(J3777,网银退汇!F:J,5,FALSE)</f>
        <v>#N/A</v>
      </c>
    </row>
    <row r="3778" spans="1:14" hidden="1">
      <c r="A3778" s="1" t="s">
        <v>30789</v>
      </c>
      <c r="B3778" s="1">
        <v>2205873</v>
      </c>
      <c r="C3778" s="1" t="s">
        <v>21418</v>
      </c>
      <c r="D3778" s="1" t="s">
        <v>21419</v>
      </c>
      <c r="E3778" s="1" t="s">
        <v>21420</v>
      </c>
      <c r="F3778" s="2">
        <v>30.42</v>
      </c>
      <c r="G3778" s="1" t="s">
        <v>114</v>
      </c>
      <c r="H3778" s="1" t="s">
        <v>91</v>
      </c>
      <c r="I3778" s="1" t="s">
        <v>92</v>
      </c>
      <c r="J3778" s="1" t="s">
        <v>30790</v>
      </c>
      <c r="K3778" s="1" t="s">
        <v>30791</v>
      </c>
      <c r="L3778">
        <f>VLOOKUP(B3778,HIS退!B:F,5,FALSE)</f>
        <v>-30.42</v>
      </c>
      <c r="M3778" t="e">
        <f>VLOOKUP(J3778,银行退!A:F,6,FALSE)</f>
        <v>#N/A</v>
      </c>
      <c r="N3778" t="e">
        <f>VLOOKUP(J3778,网银退汇!F:J,5,FALSE)</f>
        <v>#N/A</v>
      </c>
    </row>
    <row r="3779" spans="1:14" hidden="1">
      <c r="A3779" s="1" t="s">
        <v>30792</v>
      </c>
      <c r="B3779" s="1">
        <v>2205913</v>
      </c>
      <c r="C3779" s="1" t="s">
        <v>21422</v>
      </c>
      <c r="D3779" s="1" t="s">
        <v>21423</v>
      </c>
      <c r="E3779" s="1" t="s">
        <v>21424</v>
      </c>
      <c r="F3779" s="2">
        <v>900</v>
      </c>
      <c r="G3779" s="1" t="s">
        <v>114</v>
      </c>
      <c r="H3779" s="1" t="s">
        <v>91</v>
      </c>
      <c r="I3779" s="1" t="s">
        <v>92</v>
      </c>
      <c r="J3779" s="1" t="s">
        <v>30793</v>
      </c>
      <c r="K3779" s="1" t="s">
        <v>30794</v>
      </c>
      <c r="L3779">
        <f>VLOOKUP(B3779,HIS退!B:F,5,FALSE)</f>
        <v>-900</v>
      </c>
      <c r="M3779" t="e">
        <f>VLOOKUP(J3779,银行退!A:F,6,FALSE)</f>
        <v>#N/A</v>
      </c>
      <c r="N3779" t="e">
        <f>VLOOKUP(J3779,网银退汇!F:J,5,FALSE)</f>
        <v>#N/A</v>
      </c>
    </row>
    <row r="3780" spans="1:14" hidden="1">
      <c r="A3780" s="1" t="s">
        <v>30795</v>
      </c>
      <c r="B3780" s="1">
        <v>2206076</v>
      </c>
      <c r="C3780" s="1" t="s">
        <v>30796</v>
      </c>
      <c r="D3780" s="1" t="s">
        <v>21426</v>
      </c>
      <c r="E3780" s="1" t="s">
        <v>21427</v>
      </c>
      <c r="F3780" s="2">
        <v>828.92</v>
      </c>
      <c r="G3780" s="1" t="s">
        <v>114</v>
      </c>
      <c r="H3780" s="1" t="s">
        <v>93</v>
      </c>
      <c r="I3780" s="1" t="s">
        <v>23</v>
      </c>
      <c r="J3780" s="1" t="s">
        <v>30797</v>
      </c>
      <c r="K3780" s="1" t="s">
        <v>30798</v>
      </c>
      <c r="L3780">
        <f>VLOOKUP(B3780,HIS退!B:F,5,FALSE)</f>
        <v>-828.92</v>
      </c>
      <c r="M3780" t="e">
        <f>VLOOKUP(J3780,银行退!A:F,6,FALSE)</f>
        <v>#N/A</v>
      </c>
      <c r="N3780" t="str">
        <f>VLOOKUP(J3780,网银退汇!F:J,5,FALSE)</f>
        <v>20170925</v>
      </c>
    </row>
    <row r="3781" spans="1:14" hidden="1">
      <c r="A3781" s="1" t="s">
        <v>30799</v>
      </c>
      <c r="B3781" s="1">
        <v>2206108</v>
      </c>
      <c r="C3781" s="1" t="s">
        <v>21429</v>
      </c>
      <c r="D3781" s="1" t="s">
        <v>21387</v>
      </c>
      <c r="E3781" s="1" t="s">
        <v>21388</v>
      </c>
      <c r="F3781" s="2">
        <v>1830.79</v>
      </c>
      <c r="G3781" s="1" t="s">
        <v>114</v>
      </c>
      <c r="H3781" s="1" t="s">
        <v>91</v>
      </c>
      <c r="I3781" s="1" t="s">
        <v>92</v>
      </c>
      <c r="J3781" s="1" t="s">
        <v>30800</v>
      </c>
      <c r="K3781" s="1" t="s">
        <v>30767</v>
      </c>
      <c r="L3781">
        <f>VLOOKUP(B3781,HIS退!B:F,5,FALSE)</f>
        <v>-1830.79</v>
      </c>
      <c r="M3781" t="e">
        <f>VLOOKUP(J3781,银行退!A:F,6,FALSE)</f>
        <v>#N/A</v>
      </c>
      <c r="N3781" t="e">
        <f>VLOOKUP(J3781,网银退汇!F:J,5,FALSE)</f>
        <v>#N/A</v>
      </c>
    </row>
    <row r="3782" spans="1:14" hidden="1">
      <c r="A3782" s="1" t="s">
        <v>30801</v>
      </c>
      <c r="B3782" s="1">
        <v>2206380</v>
      </c>
      <c r="C3782" s="1" t="s">
        <v>21431</v>
      </c>
      <c r="D3782" s="1" t="s">
        <v>21432</v>
      </c>
      <c r="E3782" s="1" t="s">
        <v>21433</v>
      </c>
      <c r="F3782" s="2">
        <v>65.400000000000006</v>
      </c>
      <c r="G3782" s="1" t="s">
        <v>114</v>
      </c>
      <c r="H3782" s="1" t="s">
        <v>91</v>
      </c>
      <c r="I3782" s="1" t="s">
        <v>92</v>
      </c>
      <c r="J3782" s="1" t="s">
        <v>30802</v>
      </c>
      <c r="K3782" s="1" t="s">
        <v>30803</v>
      </c>
      <c r="L3782">
        <f>VLOOKUP(B3782,HIS退!B:F,5,FALSE)</f>
        <v>-65.400000000000006</v>
      </c>
      <c r="M3782" t="e">
        <f>VLOOKUP(J3782,银行退!A:F,6,FALSE)</f>
        <v>#N/A</v>
      </c>
      <c r="N3782" t="e">
        <f>VLOOKUP(J3782,网银退汇!F:J,5,FALSE)</f>
        <v>#N/A</v>
      </c>
    </row>
    <row r="3783" spans="1:14" hidden="1">
      <c r="A3783" s="1" t="s">
        <v>30804</v>
      </c>
      <c r="B3783" s="1">
        <v>2206423</v>
      </c>
      <c r="C3783" s="1" t="s">
        <v>21435</v>
      </c>
      <c r="D3783" s="1" t="s">
        <v>21436</v>
      </c>
      <c r="E3783" s="1" t="s">
        <v>21437</v>
      </c>
      <c r="F3783" s="2">
        <v>46</v>
      </c>
      <c r="G3783" s="1" t="s">
        <v>114</v>
      </c>
      <c r="H3783" s="1" t="s">
        <v>91</v>
      </c>
      <c r="I3783" s="1" t="s">
        <v>92</v>
      </c>
      <c r="J3783" s="1" t="s">
        <v>30805</v>
      </c>
      <c r="K3783" s="1" t="s">
        <v>30806</v>
      </c>
      <c r="L3783">
        <f>VLOOKUP(B3783,HIS退!B:F,5,FALSE)</f>
        <v>-46</v>
      </c>
      <c r="M3783" t="e">
        <f>VLOOKUP(J3783,银行退!A:F,6,FALSE)</f>
        <v>#N/A</v>
      </c>
      <c r="N3783" t="e">
        <f>VLOOKUP(J3783,网银退汇!F:J,5,FALSE)</f>
        <v>#N/A</v>
      </c>
    </row>
    <row r="3784" spans="1:14" hidden="1">
      <c r="A3784" s="1" t="s">
        <v>30807</v>
      </c>
      <c r="B3784" s="1">
        <v>2206531</v>
      </c>
      <c r="C3784" s="1" t="s">
        <v>21439</v>
      </c>
      <c r="D3784" s="1" t="s">
        <v>21440</v>
      </c>
      <c r="E3784" s="1" t="s">
        <v>21441</v>
      </c>
      <c r="F3784" s="2">
        <v>42.5</v>
      </c>
      <c r="G3784" s="1" t="s">
        <v>114</v>
      </c>
      <c r="H3784" s="1" t="s">
        <v>91</v>
      </c>
      <c r="I3784" s="1" t="s">
        <v>92</v>
      </c>
      <c r="J3784" s="1" t="s">
        <v>30808</v>
      </c>
      <c r="K3784" s="1" t="s">
        <v>30809</v>
      </c>
      <c r="L3784">
        <f>VLOOKUP(B3784,HIS退!B:F,5,FALSE)</f>
        <v>-42.5</v>
      </c>
      <c r="M3784" t="e">
        <f>VLOOKUP(J3784,银行退!A:F,6,FALSE)</f>
        <v>#N/A</v>
      </c>
      <c r="N3784" t="e">
        <f>VLOOKUP(J3784,网银退汇!F:J,5,FALSE)</f>
        <v>#N/A</v>
      </c>
    </row>
    <row r="3785" spans="1:14" hidden="1">
      <c r="A3785" s="1" t="s">
        <v>30810</v>
      </c>
      <c r="B3785" s="1">
        <v>2206658</v>
      </c>
      <c r="C3785" s="1" t="s">
        <v>30811</v>
      </c>
      <c r="D3785" s="1" t="s">
        <v>21447</v>
      </c>
      <c r="E3785" s="1" t="s">
        <v>21448</v>
      </c>
      <c r="F3785" s="2">
        <v>1254.97</v>
      </c>
      <c r="G3785" s="1" t="s">
        <v>114</v>
      </c>
      <c r="H3785" s="1" t="s">
        <v>93</v>
      </c>
      <c r="I3785" s="1" t="s">
        <v>23</v>
      </c>
      <c r="J3785" s="1" t="s">
        <v>30812</v>
      </c>
      <c r="K3785" s="1" t="s">
        <v>30813</v>
      </c>
      <c r="L3785">
        <f>VLOOKUP(B3785,HIS退!B:F,5,FALSE)</f>
        <v>-1254.97</v>
      </c>
      <c r="M3785" t="e">
        <f>VLOOKUP(J3785,银行退!A:F,6,FALSE)</f>
        <v>#N/A</v>
      </c>
      <c r="N3785" t="str">
        <f>VLOOKUP(J3785,网银退汇!F:J,5,FALSE)</f>
        <v>20170925</v>
      </c>
    </row>
    <row r="3786" spans="1:14" hidden="1">
      <c r="A3786" s="1" t="s">
        <v>30814</v>
      </c>
      <c r="B3786" s="1">
        <v>2206633</v>
      </c>
      <c r="C3786" s="1" t="s">
        <v>21443</v>
      </c>
      <c r="D3786" s="1" t="s">
        <v>21444</v>
      </c>
      <c r="E3786" s="1" t="s">
        <v>21445</v>
      </c>
      <c r="F3786" s="2">
        <v>415</v>
      </c>
      <c r="G3786" s="1" t="s">
        <v>114</v>
      </c>
      <c r="H3786" s="1" t="s">
        <v>91</v>
      </c>
      <c r="I3786" s="1" t="s">
        <v>92</v>
      </c>
      <c r="J3786" s="1" t="s">
        <v>30815</v>
      </c>
      <c r="K3786" s="1" t="s">
        <v>30816</v>
      </c>
      <c r="L3786">
        <f>VLOOKUP(B3786,HIS退!B:F,5,FALSE)</f>
        <v>-415</v>
      </c>
      <c r="M3786" t="e">
        <f>VLOOKUP(J3786,银行退!A:F,6,FALSE)</f>
        <v>#N/A</v>
      </c>
      <c r="N3786" t="e">
        <f>VLOOKUP(J3786,网银退汇!F:J,5,FALSE)</f>
        <v>#N/A</v>
      </c>
    </row>
    <row r="3787" spans="1:14" hidden="1">
      <c r="A3787" s="1" t="s">
        <v>30817</v>
      </c>
      <c r="B3787" s="1">
        <v>2206730</v>
      </c>
      <c r="C3787" s="1" t="s">
        <v>21450</v>
      </c>
      <c r="D3787" s="1" t="s">
        <v>21451</v>
      </c>
      <c r="E3787" s="1" t="s">
        <v>21452</v>
      </c>
      <c r="F3787" s="2">
        <v>87.5</v>
      </c>
      <c r="G3787" s="1" t="s">
        <v>114</v>
      </c>
      <c r="H3787" s="1" t="s">
        <v>91</v>
      </c>
      <c r="I3787" s="1" t="s">
        <v>92</v>
      </c>
      <c r="J3787" s="1" t="s">
        <v>30818</v>
      </c>
      <c r="K3787" s="1" t="s">
        <v>30819</v>
      </c>
      <c r="L3787">
        <f>VLOOKUP(B3787,HIS退!B:F,5,FALSE)</f>
        <v>-87.5</v>
      </c>
      <c r="M3787" t="e">
        <f>VLOOKUP(J3787,银行退!A:F,6,FALSE)</f>
        <v>#N/A</v>
      </c>
      <c r="N3787" t="e">
        <f>VLOOKUP(J3787,网银退汇!F:J,5,FALSE)</f>
        <v>#N/A</v>
      </c>
    </row>
    <row r="3788" spans="1:14" hidden="1">
      <c r="A3788" s="1" t="s">
        <v>30820</v>
      </c>
      <c r="B3788" s="1">
        <v>2206794</v>
      </c>
      <c r="C3788" s="1" t="s">
        <v>21454</v>
      </c>
      <c r="D3788" s="1" t="s">
        <v>21455</v>
      </c>
      <c r="E3788" s="1" t="s">
        <v>21456</v>
      </c>
      <c r="F3788" s="2">
        <v>1863.76</v>
      </c>
      <c r="G3788" s="1" t="s">
        <v>114</v>
      </c>
      <c r="H3788" s="1" t="s">
        <v>91</v>
      </c>
      <c r="I3788" s="1" t="s">
        <v>92</v>
      </c>
      <c r="J3788" s="1" t="s">
        <v>30821</v>
      </c>
      <c r="K3788" s="1" t="s">
        <v>30822</v>
      </c>
      <c r="L3788">
        <f>VLOOKUP(B3788,HIS退!B:F,5,FALSE)</f>
        <v>-1863.76</v>
      </c>
      <c r="M3788" t="e">
        <f>VLOOKUP(J3788,银行退!A:F,6,FALSE)</f>
        <v>#N/A</v>
      </c>
      <c r="N3788" t="e">
        <f>VLOOKUP(J3788,网银退汇!F:J,5,FALSE)</f>
        <v>#N/A</v>
      </c>
    </row>
    <row r="3789" spans="1:14" hidden="1">
      <c r="A3789" s="1" t="s">
        <v>30823</v>
      </c>
      <c r="B3789" s="1">
        <v>2206818</v>
      </c>
      <c r="C3789" s="1" t="s">
        <v>21458</v>
      </c>
      <c r="D3789" s="1" t="s">
        <v>21459</v>
      </c>
      <c r="E3789" s="1" t="s">
        <v>21460</v>
      </c>
      <c r="F3789" s="2">
        <v>1623.03</v>
      </c>
      <c r="G3789" s="1" t="s">
        <v>114</v>
      </c>
      <c r="H3789" s="1" t="s">
        <v>91</v>
      </c>
      <c r="I3789" s="1" t="s">
        <v>92</v>
      </c>
      <c r="J3789" s="1" t="s">
        <v>30824</v>
      </c>
      <c r="K3789" s="1" t="s">
        <v>30825</v>
      </c>
      <c r="L3789">
        <f>VLOOKUP(B3789,HIS退!B:F,5,FALSE)</f>
        <v>-1623.03</v>
      </c>
      <c r="M3789" t="e">
        <f>VLOOKUP(J3789,银行退!A:F,6,FALSE)</f>
        <v>#N/A</v>
      </c>
      <c r="N3789" t="e">
        <f>VLOOKUP(J3789,网银退汇!F:J,5,FALSE)</f>
        <v>#N/A</v>
      </c>
    </row>
    <row r="3790" spans="1:14" hidden="1">
      <c r="A3790" s="1" t="s">
        <v>30826</v>
      </c>
      <c r="B3790" s="1">
        <v>2206956</v>
      </c>
      <c r="C3790" s="1" t="s">
        <v>21462</v>
      </c>
      <c r="D3790" s="1" t="s">
        <v>21463</v>
      </c>
      <c r="E3790" s="1" t="s">
        <v>21464</v>
      </c>
      <c r="F3790" s="2">
        <v>500</v>
      </c>
      <c r="G3790" s="1" t="s">
        <v>114</v>
      </c>
      <c r="H3790" s="1" t="s">
        <v>91</v>
      </c>
      <c r="I3790" s="1" t="s">
        <v>92</v>
      </c>
      <c r="J3790" s="1" t="s">
        <v>30827</v>
      </c>
      <c r="K3790" s="1" t="s">
        <v>30828</v>
      </c>
      <c r="L3790">
        <f>VLOOKUP(B3790,HIS退!B:F,5,FALSE)</f>
        <v>-500</v>
      </c>
      <c r="M3790" t="e">
        <f>VLOOKUP(J3790,银行退!A:F,6,FALSE)</f>
        <v>#N/A</v>
      </c>
      <c r="N3790" t="e">
        <f>VLOOKUP(J3790,网银退汇!F:J,5,FALSE)</f>
        <v>#N/A</v>
      </c>
    </row>
    <row r="3791" spans="1:14" hidden="1">
      <c r="A3791" s="1" t="s">
        <v>30829</v>
      </c>
      <c r="B3791" s="1">
        <v>2207159</v>
      </c>
      <c r="C3791" s="1" t="s">
        <v>21466</v>
      </c>
      <c r="D3791" s="1" t="s">
        <v>21467</v>
      </c>
      <c r="E3791" s="1" t="s">
        <v>21468</v>
      </c>
      <c r="F3791" s="2">
        <v>451</v>
      </c>
      <c r="G3791" s="1" t="s">
        <v>114</v>
      </c>
      <c r="H3791" s="1" t="s">
        <v>91</v>
      </c>
      <c r="I3791" s="1" t="s">
        <v>92</v>
      </c>
      <c r="J3791" s="1" t="s">
        <v>30830</v>
      </c>
      <c r="K3791" s="1" t="s">
        <v>30831</v>
      </c>
      <c r="L3791">
        <f>VLOOKUP(B3791,HIS退!B:F,5,FALSE)</f>
        <v>-451</v>
      </c>
      <c r="M3791" t="e">
        <f>VLOOKUP(J3791,银行退!A:F,6,FALSE)</f>
        <v>#N/A</v>
      </c>
      <c r="N3791" t="e">
        <f>VLOOKUP(J3791,网银退汇!F:J,5,FALSE)</f>
        <v>#N/A</v>
      </c>
    </row>
    <row r="3792" spans="1:14" hidden="1">
      <c r="A3792" s="1" t="s">
        <v>30832</v>
      </c>
      <c r="B3792" s="1">
        <v>2207339</v>
      </c>
      <c r="C3792" s="1" t="s">
        <v>21470</v>
      </c>
      <c r="D3792" s="1" t="s">
        <v>21471</v>
      </c>
      <c r="E3792" s="1" t="s">
        <v>21472</v>
      </c>
      <c r="F3792" s="2">
        <v>6100</v>
      </c>
      <c r="G3792" s="1" t="s">
        <v>114</v>
      </c>
      <c r="H3792" s="1" t="s">
        <v>91</v>
      </c>
      <c r="I3792" s="1" t="s">
        <v>92</v>
      </c>
      <c r="J3792" s="1" t="s">
        <v>30833</v>
      </c>
      <c r="K3792" s="1" t="s">
        <v>30834</v>
      </c>
      <c r="L3792">
        <f>VLOOKUP(B3792,HIS退!B:F,5,FALSE)</f>
        <v>-6100</v>
      </c>
      <c r="M3792" t="e">
        <f>VLOOKUP(J3792,银行退!A:F,6,FALSE)</f>
        <v>#N/A</v>
      </c>
      <c r="N3792" t="e">
        <f>VLOOKUP(J3792,网银退汇!F:J,5,FALSE)</f>
        <v>#N/A</v>
      </c>
    </row>
    <row r="3793" spans="1:14" hidden="1">
      <c r="A3793" s="1" t="s">
        <v>30835</v>
      </c>
      <c r="B3793" s="1">
        <v>2207420</v>
      </c>
      <c r="C3793" s="1" t="s">
        <v>21480</v>
      </c>
      <c r="D3793" s="1" t="s">
        <v>21481</v>
      </c>
      <c r="E3793" s="1" t="s">
        <v>20730</v>
      </c>
      <c r="F3793" s="2">
        <v>970</v>
      </c>
      <c r="G3793" s="1" t="s">
        <v>114</v>
      </c>
      <c r="H3793" s="1" t="s">
        <v>91</v>
      </c>
      <c r="I3793" s="1" t="s">
        <v>92</v>
      </c>
      <c r="J3793" s="1" t="s">
        <v>30836</v>
      </c>
      <c r="K3793" s="1" t="s">
        <v>30837</v>
      </c>
      <c r="L3793">
        <f>VLOOKUP(B3793,HIS退!B:F,5,FALSE)</f>
        <v>-970</v>
      </c>
      <c r="M3793" t="e">
        <f>VLOOKUP(J3793,银行退!A:F,6,FALSE)</f>
        <v>#N/A</v>
      </c>
      <c r="N3793" t="e">
        <f>VLOOKUP(J3793,网银退汇!F:J,5,FALSE)</f>
        <v>#N/A</v>
      </c>
    </row>
    <row r="3794" spans="1:14" hidden="1">
      <c r="A3794" s="1" t="s">
        <v>30838</v>
      </c>
      <c r="B3794" s="1">
        <v>2207353</v>
      </c>
      <c r="C3794" s="1" t="s">
        <v>21474</v>
      </c>
      <c r="D3794" s="1" t="s">
        <v>21475</v>
      </c>
      <c r="E3794" s="1" t="s">
        <v>21476</v>
      </c>
      <c r="F3794" s="2">
        <v>300</v>
      </c>
      <c r="G3794" s="1" t="s">
        <v>114</v>
      </c>
      <c r="H3794" s="1" t="s">
        <v>91</v>
      </c>
      <c r="I3794" s="1" t="s">
        <v>92</v>
      </c>
      <c r="J3794" s="1" t="s">
        <v>30839</v>
      </c>
      <c r="K3794" s="1" t="s">
        <v>30840</v>
      </c>
      <c r="L3794">
        <f>VLOOKUP(B3794,HIS退!B:F,5,FALSE)</f>
        <v>-300</v>
      </c>
      <c r="M3794" t="e">
        <f>VLOOKUP(J3794,银行退!A:F,6,FALSE)</f>
        <v>#N/A</v>
      </c>
      <c r="N3794" t="e">
        <f>VLOOKUP(J3794,网银退汇!F:J,5,FALSE)</f>
        <v>#N/A</v>
      </c>
    </row>
    <row r="3795" spans="1:14" hidden="1">
      <c r="A3795" s="1" t="s">
        <v>30841</v>
      </c>
      <c r="B3795" s="1">
        <v>2207397</v>
      </c>
      <c r="C3795" s="1" t="s">
        <v>21478</v>
      </c>
      <c r="D3795" s="1" t="s">
        <v>21475</v>
      </c>
      <c r="E3795" s="1" t="s">
        <v>21476</v>
      </c>
      <c r="F3795" s="2">
        <v>75</v>
      </c>
      <c r="G3795" s="1" t="s">
        <v>114</v>
      </c>
      <c r="H3795" s="1" t="s">
        <v>91</v>
      </c>
      <c r="I3795" s="1" t="s">
        <v>92</v>
      </c>
      <c r="J3795" s="1" t="s">
        <v>30842</v>
      </c>
      <c r="K3795" s="1" t="s">
        <v>30840</v>
      </c>
      <c r="L3795">
        <f>VLOOKUP(B3795,HIS退!B:F,5,FALSE)</f>
        <v>-75</v>
      </c>
      <c r="M3795" t="e">
        <f>VLOOKUP(J3795,银行退!A:F,6,FALSE)</f>
        <v>#N/A</v>
      </c>
      <c r="N3795" t="e">
        <f>VLOOKUP(J3795,网银退汇!F:J,5,FALSE)</f>
        <v>#N/A</v>
      </c>
    </row>
    <row r="3796" spans="1:14" hidden="1">
      <c r="A3796" s="1" t="s">
        <v>30843</v>
      </c>
      <c r="B3796" s="1">
        <v>2207505</v>
      </c>
      <c r="C3796" s="1" t="s">
        <v>21483</v>
      </c>
      <c r="D3796" s="1" t="s">
        <v>21484</v>
      </c>
      <c r="E3796" s="1" t="s">
        <v>21485</v>
      </c>
      <c r="F3796" s="2">
        <v>6000</v>
      </c>
      <c r="G3796" s="1" t="s">
        <v>114</v>
      </c>
      <c r="H3796" s="1" t="s">
        <v>91</v>
      </c>
      <c r="I3796" s="1" t="s">
        <v>92</v>
      </c>
      <c r="J3796" s="1" t="s">
        <v>30844</v>
      </c>
      <c r="K3796" s="1" t="s">
        <v>30845</v>
      </c>
      <c r="L3796">
        <f>VLOOKUP(B3796,HIS退!B:F,5,FALSE)</f>
        <v>-6000</v>
      </c>
      <c r="M3796" t="e">
        <f>VLOOKUP(J3796,银行退!A:F,6,FALSE)</f>
        <v>#N/A</v>
      </c>
      <c r="N3796" t="e">
        <f>VLOOKUP(J3796,网银退汇!F:J,5,FALSE)</f>
        <v>#N/A</v>
      </c>
    </row>
    <row r="3797" spans="1:14" hidden="1">
      <c r="A3797" s="1" t="s">
        <v>30846</v>
      </c>
      <c r="B3797" s="1">
        <v>2207630</v>
      </c>
      <c r="C3797" s="1" t="s">
        <v>21487</v>
      </c>
      <c r="D3797" s="1" t="s">
        <v>21488</v>
      </c>
      <c r="E3797" s="1" t="s">
        <v>5520</v>
      </c>
      <c r="F3797" s="2">
        <v>4000</v>
      </c>
      <c r="G3797" s="1" t="s">
        <v>114</v>
      </c>
      <c r="H3797" s="1" t="s">
        <v>91</v>
      </c>
      <c r="I3797" s="1" t="s">
        <v>92</v>
      </c>
      <c r="J3797" s="1" t="s">
        <v>30847</v>
      </c>
      <c r="K3797" s="1" t="s">
        <v>30848</v>
      </c>
      <c r="L3797">
        <f>VLOOKUP(B3797,HIS退!B:F,5,FALSE)</f>
        <v>-4000</v>
      </c>
      <c r="M3797" t="e">
        <f>VLOOKUP(J3797,银行退!A:F,6,FALSE)</f>
        <v>#N/A</v>
      </c>
      <c r="N3797" t="e">
        <f>VLOOKUP(J3797,网银退汇!F:J,5,FALSE)</f>
        <v>#N/A</v>
      </c>
    </row>
    <row r="3798" spans="1:14" hidden="1">
      <c r="A3798" s="1" t="s">
        <v>30849</v>
      </c>
      <c r="B3798" s="1">
        <v>2207661</v>
      </c>
      <c r="C3798" s="1" t="s">
        <v>21490</v>
      </c>
      <c r="D3798" s="1" t="s">
        <v>21491</v>
      </c>
      <c r="E3798" s="1" t="s">
        <v>21492</v>
      </c>
      <c r="F3798" s="2">
        <v>450</v>
      </c>
      <c r="G3798" s="1" t="s">
        <v>114</v>
      </c>
      <c r="H3798" s="1" t="s">
        <v>91</v>
      </c>
      <c r="I3798" s="1" t="s">
        <v>92</v>
      </c>
      <c r="J3798" s="1" t="s">
        <v>30850</v>
      </c>
      <c r="K3798" s="1" t="s">
        <v>30851</v>
      </c>
      <c r="L3798">
        <f>VLOOKUP(B3798,HIS退!B:F,5,FALSE)</f>
        <v>-450</v>
      </c>
      <c r="M3798" t="e">
        <f>VLOOKUP(J3798,银行退!A:F,6,FALSE)</f>
        <v>#N/A</v>
      </c>
      <c r="N3798" t="e">
        <f>VLOOKUP(J3798,网银退汇!F:J,5,FALSE)</f>
        <v>#N/A</v>
      </c>
    </row>
    <row r="3799" spans="1:14" hidden="1">
      <c r="A3799" s="1" t="s">
        <v>30852</v>
      </c>
      <c r="B3799" s="1">
        <v>2207729</v>
      </c>
      <c r="C3799" s="1" t="s">
        <v>21494</v>
      </c>
      <c r="D3799" s="1" t="s">
        <v>21495</v>
      </c>
      <c r="E3799" s="1" t="s">
        <v>21496</v>
      </c>
      <c r="F3799" s="2">
        <v>5000</v>
      </c>
      <c r="G3799" s="1" t="s">
        <v>114</v>
      </c>
      <c r="H3799" s="1" t="s">
        <v>91</v>
      </c>
      <c r="I3799" s="1" t="s">
        <v>92</v>
      </c>
      <c r="J3799" s="1" t="s">
        <v>30853</v>
      </c>
      <c r="K3799" s="1" t="s">
        <v>30854</v>
      </c>
      <c r="L3799">
        <f>VLOOKUP(B3799,HIS退!B:F,5,FALSE)</f>
        <v>-5000</v>
      </c>
      <c r="M3799" t="e">
        <f>VLOOKUP(J3799,银行退!A:F,6,FALSE)</f>
        <v>#N/A</v>
      </c>
      <c r="N3799" t="e">
        <f>VLOOKUP(J3799,网银退汇!F:J,5,FALSE)</f>
        <v>#N/A</v>
      </c>
    </row>
    <row r="3800" spans="1:14" hidden="1">
      <c r="A3800" s="1" t="s">
        <v>30855</v>
      </c>
      <c r="B3800" s="1">
        <v>2207758</v>
      </c>
      <c r="C3800" s="1" t="s">
        <v>21498</v>
      </c>
      <c r="D3800" s="1" t="s">
        <v>21499</v>
      </c>
      <c r="E3800" s="1" t="s">
        <v>21500</v>
      </c>
      <c r="F3800" s="2">
        <v>4459.97</v>
      </c>
      <c r="G3800" s="1" t="s">
        <v>114</v>
      </c>
      <c r="H3800" s="1" t="s">
        <v>91</v>
      </c>
      <c r="I3800" s="1" t="s">
        <v>92</v>
      </c>
      <c r="J3800" s="1" t="s">
        <v>30856</v>
      </c>
      <c r="K3800" s="1" t="s">
        <v>30857</v>
      </c>
      <c r="L3800">
        <f>VLOOKUP(B3800,HIS退!B:F,5,FALSE)</f>
        <v>-4459.97</v>
      </c>
      <c r="M3800" t="e">
        <f>VLOOKUP(J3800,银行退!A:F,6,FALSE)</f>
        <v>#N/A</v>
      </c>
      <c r="N3800" t="e">
        <f>VLOOKUP(J3800,网银退汇!F:J,5,FALSE)</f>
        <v>#N/A</v>
      </c>
    </row>
    <row r="3801" spans="1:14" hidden="1">
      <c r="A3801" s="1" t="s">
        <v>30858</v>
      </c>
      <c r="B3801" s="1">
        <v>2208051</v>
      </c>
      <c r="C3801" s="1" t="s">
        <v>21502</v>
      </c>
      <c r="D3801" s="1" t="s">
        <v>21503</v>
      </c>
      <c r="E3801" s="1" t="s">
        <v>21504</v>
      </c>
      <c r="F3801" s="2">
        <v>141.22</v>
      </c>
      <c r="G3801" s="1" t="s">
        <v>114</v>
      </c>
      <c r="H3801" s="1" t="s">
        <v>91</v>
      </c>
      <c r="I3801" s="1" t="s">
        <v>92</v>
      </c>
      <c r="J3801" s="1" t="s">
        <v>30859</v>
      </c>
      <c r="K3801" s="1" t="s">
        <v>30860</v>
      </c>
      <c r="L3801">
        <f>VLOOKUP(B3801,HIS退!B:F,5,FALSE)</f>
        <v>-141.22</v>
      </c>
      <c r="M3801" t="e">
        <f>VLOOKUP(J3801,银行退!A:F,6,FALSE)</f>
        <v>#N/A</v>
      </c>
      <c r="N3801" t="e">
        <f>VLOOKUP(J3801,网银退汇!F:J,5,FALSE)</f>
        <v>#N/A</v>
      </c>
    </row>
    <row r="3802" spans="1:14" hidden="1">
      <c r="A3802" s="1" t="s">
        <v>30861</v>
      </c>
      <c r="B3802" s="1">
        <v>2208076</v>
      </c>
      <c r="C3802" s="1" t="s">
        <v>21506</v>
      </c>
      <c r="D3802" s="1" t="s">
        <v>21507</v>
      </c>
      <c r="E3802" s="1" t="s">
        <v>21508</v>
      </c>
      <c r="F3802" s="2">
        <v>7000</v>
      </c>
      <c r="G3802" s="1" t="s">
        <v>114</v>
      </c>
      <c r="H3802" s="1" t="s">
        <v>91</v>
      </c>
      <c r="I3802" s="1" t="s">
        <v>92</v>
      </c>
      <c r="J3802" s="1" t="s">
        <v>30862</v>
      </c>
      <c r="K3802" s="1" t="s">
        <v>30863</v>
      </c>
      <c r="L3802">
        <f>VLOOKUP(B3802,HIS退!B:F,5,FALSE)</f>
        <v>-7000</v>
      </c>
      <c r="M3802" t="e">
        <f>VLOOKUP(J3802,银行退!A:F,6,FALSE)</f>
        <v>#N/A</v>
      </c>
      <c r="N3802" t="e">
        <f>VLOOKUP(J3802,网银退汇!F:J,5,FALSE)</f>
        <v>#N/A</v>
      </c>
    </row>
    <row r="3803" spans="1:14" hidden="1">
      <c r="A3803" s="1" t="s">
        <v>30864</v>
      </c>
      <c r="B3803" s="1">
        <v>2208111</v>
      </c>
      <c r="C3803" s="1" t="s">
        <v>21510</v>
      </c>
      <c r="D3803" s="1" t="s">
        <v>21511</v>
      </c>
      <c r="E3803" s="1" t="s">
        <v>21512</v>
      </c>
      <c r="F3803" s="2">
        <v>100.5</v>
      </c>
      <c r="G3803" s="1" t="s">
        <v>114</v>
      </c>
      <c r="H3803" s="1" t="s">
        <v>91</v>
      </c>
      <c r="I3803" s="1" t="s">
        <v>92</v>
      </c>
      <c r="J3803" s="1" t="s">
        <v>30865</v>
      </c>
      <c r="K3803" s="1" t="s">
        <v>29591</v>
      </c>
      <c r="L3803">
        <f>VLOOKUP(B3803,HIS退!B:F,5,FALSE)</f>
        <v>-100.5</v>
      </c>
      <c r="M3803" t="e">
        <f>VLOOKUP(J3803,银行退!A:F,6,FALSE)</f>
        <v>#N/A</v>
      </c>
      <c r="N3803" t="e">
        <f>VLOOKUP(J3803,网银退汇!F:J,5,FALSE)</f>
        <v>#N/A</v>
      </c>
    </row>
    <row r="3804" spans="1:14" hidden="1">
      <c r="A3804" s="1" t="s">
        <v>30866</v>
      </c>
      <c r="B3804" s="1">
        <v>2208281</v>
      </c>
      <c r="C3804" s="1" t="s">
        <v>21514</v>
      </c>
      <c r="D3804" s="1" t="s">
        <v>21515</v>
      </c>
      <c r="E3804" s="1" t="s">
        <v>21516</v>
      </c>
      <c r="F3804" s="2">
        <v>40</v>
      </c>
      <c r="G3804" s="1" t="s">
        <v>114</v>
      </c>
      <c r="H3804" s="1" t="s">
        <v>91</v>
      </c>
      <c r="I3804" s="1" t="s">
        <v>92</v>
      </c>
      <c r="J3804" s="1" t="s">
        <v>30867</v>
      </c>
      <c r="K3804" s="1" t="s">
        <v>30868</v>
      </c>
      <c r="L3804">
        <f>VLOOKUP(B3804,HIS退!B:F,5,FALSE)</f>
        <v>-40</v>
      </c>
      <c r="M3804" t="e">
        <f>VLOOKUP(J3804,银行退!A:F,6,FALSE)</f>
        <v>#N/A</v>
      </c>
      <c r="N3804" t="e">
        <f>VLOOKUP(J3804,网银退汇!F:J,5,FALSE)</f>
        <v>#N/A</v>
      </c>
    </row>
    <row r="3805" spans="1:14" hidden="1">
      <c r="A3805" s="1" t="s">
        <v>30869</v>
      </c>
      <c r="B3805" s="1">
        <v>2208392</v>
      </c>
      <c r="C3805" s="1" t="s">
        <v>21518</v>
      </c>
      <c r="D3805" s="1" t="s">
        <v>21519</v>
      </c>
      <c r="E3805" s="1" t="s">
        <v>21520</v>
      </c>
      <c r="F3805" s="2">
        <v>10022.200000000001</v>
      </c>
      <c r="G3805" s="1" t="s">
        <v>114</v>
      </c>
      <c r="H3805" s="1" t="s">
        <v>91</v>
      </c>
      <c r="I3805" s="1" t="s">
        <v>92</v>
      </c>
      <c r="J3805" s="1" t="s">
        <v>30870</v>
      </c>
      <c r="K3805" s="1" t="s">
        <v>30871</v>
      </c>
      <c r="L3805">
        <f>VLOOKUP(B3805,HIS退!B:F,5,FALSE)</f>
        <v>-10022.200000000001</v>
      </c>
      <c r="M3805" t="e">
        <f>VLOOKUP(J3805,银行退!A:F,6,FALSE)</f>
        <v>#N/A</v>
      </c>
      <c r="N3805" t="e">
        <f>VLOOKUP(J3805,网银退汇!F:J,5,FALSE)</f>
        <v>#N/A</v>
      </c>
    </row>
    <row r="3806" spans="1:14" hidden="1">
      <c r="A3806" s="1" t="s">
        <v>30872</v>
      </c>
      <c r="B3806" s="1">
        <v>2208441</v>
      </c>
      <c r="C3806" s="1" t="s">
        <v>21522</v>
      </c>
      <c r="D3806" s="1" t="s">
        <v>17860</v>
      </c>
      <c r="E3806" s="1" t="s">
        <v>17861</v>
      </c>
      <c r="F3806" s="2">
        <v>477</v>
      </c>
      <c r="G3806" s="1" t="s">
        <v>114</v>
      </c>
      <c r="H3806" s="1" t="s">
        <v>91</v>
      </c>
      <c r="I3806" s="1" t="s">
        <v>92</v>
      </c>
      <c r="J3806" s="1" t="s">
        <v>30873</v>
      </c>
      <c r="K3806" s="1" t="s">
        <v>27928</v>
      </c>
      <c r="L3806">
        <f>VLOOKUP(B3806,HIS退!B:F,5,FALSE)</f>
        <v>-477</v>
      </c>
      <c r="M3806" t="e">
        <f>VLOOKUP(J3806,银行退!A:F,6,FALSE)</f>
        <v>#N/A</v>
      </c>
      <c r="N3806" t="e">
        <f>VLOOKUP(J3806,网银退汇!F:J,5,FALSE)</f>
        <v>#N/A</v>
      </c>
    </row>
    <row r="3807" spans="1:14" hidden="1">
      <c r="A3807" s="1" t="s">
        <v>30874</v>
      </c>
      <c r="B3807" s="1">
        <v>2208489</v>
      </c>
      <c r="C3807" s="1" t="s">
        <v>21526</v>
      </c>
      <c r="D3807" s="1" t="s">
        <v>21527</v>
      </c>
      <c r="E3807" s="1" t="s">
        <v>21528</v>
      </c>
      <c r="F3807" s="2">
        <v>3200</v>
      </c>
      <c r="G3807" s="1" t="s">
        <v>114</v>
      </c>
      <c r="H3807" s="1" t="s">
        <v>91</v>
      </c>
      <c r="I3807" s="1" t="s">
        <v>92</v>
      </c>
      <c r="J3807" s="1" t="s">
        <v>30875</v>
      </c>
      <c r="K3807" s="1" t="s">
        <v>30876</v>
      </c>
      <c r="L3807">
        <f>VLOOKUP(B3807,HIS退!B:F,5,FALSE)</f>
        <v>-3200</v>
      </c>
      <c r="M3807" t="e">
        <f>VLOOKUP(J3807,银行退!A:F,6,FALSE)</f>
        <v>#N/A</v>
      </c>
      <c r="N3807" t="e">
        <f>VLOOKUP(J3807,网银退汇!F:J,5,FALSE)</f>
        <v>#N/A</v>
      </c>
    </row>
    <row r="3808" spans="1:14" hidden="1">
      <c r="A3808" s="1" t="s">
        <v>30877</v>
      </c>
      <c r="B3808" s="1">
        <v>2208472</v>
      </c>
      <c r="C3808" s="1" t="s">
        <v>21524</v>
      </c>
      <c r="D3808" s="1" t="s">
        <v>19851</v>
      </c>
      <c r="E3808" s="1" t="s">
        <v>19852</v>
      </c>
      <c r="F3808" s="2">
        <v>30</v>
      </c>
      <c r="G3808" s="1" t="s">
        <v>114</v>
      </c>
      <c r="H3808" s="1" t="s">
        <v>91</v>
      </c>
      <c r="I3808" s="1" t="s">
        <v>92</v>
      </c>
      <c r="J3808" s="1" t="s">
        <v>30878</v>
      </c>
      <c r="K3808" s="1" t="s">
        <v>29523</v>
      </c>
      <c r="L3808">
        <f>VLOOKUP(B3808,HIS退!B:F,5,FALSE)</f>
        <v>-30</v>
      </c>
      <c r="M3808" t="e">
        <f>VLOOKUP(J3808,银行退!A:F,6,FALSE)</f>
        <v>#N/A</v>
      </c>
      <c r="N3808" t="e">
        <f>VLOOKUP(J3808,网银退汇!F:J,5,FALSE)</f>
        <v>#N/A</v>
      </c>
    </row>
    <row r="3809" spans="1:14" hidden="1">
      <c r="A3809" s="1" t="s">
        <v>30879</v>
      </c>
      <c r="B3809" s="1">
        <v>2208593</v>
      </c>
      <c r="C3809" s="1" t="s">
        <v>30880</v>
      </c>
      <c r="D3809" s="1" t="s">
        <v>21530</v>
      </c>
      <c r="E3809" s="1" t="s">
        <v>21531</v>
      </c>
      <c r="F3809" s="2">
        <v>4769.24</v>
      </c>
      <c r="G3809" s="1" t="s">
        <v>114</v>
      </c>
      <c r="H3809" s="1" t="s">
        <v>93</v>
      </c>
      <c r="I3809" s="1" t="s">
        <v>23</v>
      </c>
      <c r="J3809" s="1" t="s">
        <v>30881</v>
      </c>
      <c r="K3809" s="1" t="s">
        <v>30882</v>
      </c>
      <c r="L3809">
        <f>VLOOKUP(B3809,HIS退!B:F,5,FALSE)</f>
        <v>-4769.24</v>
      </c>
      <c r="M3809" t="e">
        <f>VLOOKUP(J3809,银行退!A:F,6,FALSE)</f>
        <v>#N/A</v>
      </c>
      <c r="N3809" t="str">
        <f>VLOOKUP(J3809,网银退汇!F:J,5,FALSE)</f>
        <v>20170925</v>
      </c>
    </row>
    <row r="3810" spans="1:14">
      <c r="A3810" s="1" t="s">
        <v>30883</v>
      </c>
      <c r="B3810" s="1">
        <v>2208608</v>
      </c>
      <c r="C3810" s="1" t="s">
        <v>21533</v>
      </c>
      <c r="D3810" s="1" t="s">
        <v>21534</v>
      </c>
      <c r="E3810" s="1" t="s">
        <v>21535</v>
      </c>
      <c r="F3810" s="2">
        <v>4000</v>
      </c>
      <c r="G3810" s="1" t="s">
        <v>114</v>
      </c>
      <c r="H3810" s="1" t="s">
        <v>91</v>
      </c>
      <c r="I3810" s="1" t="s">
        <v>92</v>
      </c>
      <c r="J3810" s="1" t="s">
        <v>35797</v>
      </c>
      <c r="K3810" s="1" t="s">
        <v>30885</v>
      </c>
      <c r="L3810">
        <f>VLOOKUP(B3810,HIS退!B:F,5,FALSE)</f>
        <v>-4000</v>
      </c>
      <c r="M3810" t="e">
        <f>VLOOKUP(J3810,银行退!A:F,6,FALSE)</f>
        <v>#N/A</v>
      </c>
      <c r="N3810" t="str">
        <f>VLOOKUP(J3810,网银退汇!F:J,5,FALSE)</f>
        <v>20170926</v>
      </c>
    </row>
    <row r="3811" spans="1:14" hidden="1">
      <c r="A3811" s="1" t="s">
        <v>30886</v>
      </c>
      <c r="B3811" s="1">
        <v>2208648</v>
      </c>
      <c r="C3811" s="1" t="s">
        <v>21537</v>
      </c>
      <c r="D3811" s="1" t="s">
        <v>21538</v>
      </c>
      <c r="E3811" s="1" t="s">
        <v>21539</v>
      </c>
      <c r="F3811" s="2">
        <v>5457.49</v>
      </c>
      <c r="G3811" s="1" t="s">
        <v>114</v>
      </c>
      <c r="H3811" s="1" t="s">
        <v>91</v>
      </c>
      <c r="I3811" s="1" t="s">
        <v>92</v>
      </c>
      <c r="J3811" s="1" t="s">
        <v>30887</v>
      </c>
      <c r="K3811" s="1" t="s">
        <v>30888</v>
      </c>
      <c r="L3811">
        <f>VLOOKUP(B3811,HIS退!B:F,5,FALSE)</f>
        <v>-5457.49</v>
      </c>
      <c r="M3811" t="e">
        <f>VLOOKUP(J3811,银行退!A:F,6,FALSE)</f>
        <v>#N/A</v>
      </c>
      <c r="N3811" t="e">
        <f>VLOOKUP(J3811,网银退汇!F:J,5,FALSE)</f>
        <v>#N/A</v>
      </c>
    </row>
    <row r="3812" spans="1:14" hidden="1">
      <c r="A3812" s="1" t="s">
        <v>30889</v>
      </c>
      <c r="B3812" s="1">
        <v>2208829</v>
      </c>
      <c r="C3812" s="1" t="s">
        <v>21541</v>
      </c>
      <c r="D3812" s="1" t="s">
        <v>21542</v>
      </c>
      <c r="E3812" s="1" t="s">
        <v>21543</v>
      </c>
      <c r="F3812" s="2">
        <v>2869.91</v>
      </c>
      <c r="G3812" s="1" t="s">
        <v>114</v>
      </c>
      <c r="H3812" s="1" t="s">
        <v>91</v>
      </c>
      <c r="I3812" s="1" t="s">
        <v>92</v>
      </c>
      <c r="J3812" s="1" t="s">
        <v>30890</v>
      </c>
      <c r="K3812" s="1" t="s">
        <v>30891</v>
      </c>
      <c r="L3812">
        <f>VLOOKUP(B3812,HIS退!B:F,5,FALSE)</f>
        <v>-2869.91</v>
      </c>
      <c r="M3812" t="e">
        <f>VLOOKUP(J3812,银行退!A:F,6,FALSE)</f>
        <v>#N/A</v>
      </c>
      <c r="N3812" t="e">
        <f>VLOOKUP(J3812,网银退汇!F:J,5,FALSE)</f>
        <v>#N/A</v>
      </c>
    </row>
    <row r="3813" spans="1:14" hidden="1">
      <c r="A3813" s="1" t="s">
        <v>30892</v>
      </c>
      <c r="B3813" s="1">
        <v>2208833</v>
      </c>
      <c r="C3813" s="1" t="s">
        <v>21545</v>
      </c>
      <c r="D3813" s="1" t="s">
        <v>21546</v>
      </c>
      <c r="E3813" s="1" t="s">
        <v>21547</v>
      </c>
      <c r="F3813" s="2">
        <v>294.7</v>
      </c>
      <c r="G3813" s="1" t="s">
        <v>114</v>
      </c>
      <c r="H3813" s="1" t="s">
        <v>91</v>
      </c>
      <c r="I3813" s="1" t="s">
        <v>92</v>
      </c>
      <c r="J3813" s="1" t="s">
        <v>30893</v>
      </c>
      <c r="K3813" s="1" t="s">
        <v>30894</v>
      </c>
      <c r="L3813">
        <f>VLOOKUP(B3813,HIS退!B:F,5,FALSE)</f>
        <v>-294.7</v>
      </c>
      <c r="M3813" t="e">
        <f>VLOOKUP(J3813,银行退!A:F,6,FALSE)</f>
        <v>#N/A</v>
      </c>
      <c r="N3813" t="e">
        <f>VLOOKUP(J3813,网银退汇!F:J,5,FALSE)</f>
        <v>#N/A</v>
      </c>
    </row>
    <row r="3814" spans="1:14" hidden="1">
      <c r="A3814" s="1" t="s">
        <v>30895</v>
      </c>
      <c r="B3814" s="1">
        <v>2208837</v>
      </c>
      <c r="C3814" s="1" t="s">
        <v>21549</v>
      </c>
      <c r="D3814" s="1" t="s">
        <v>21550</v>
      </c>
      <c r="E3814" s="1" t="s">
        <v>21551</v>
      </c>
      <c r="F3814" s="2">
        <v>339.5</v>
      </c>
      <c r="G3814" s="1" t="s">
        <v>114</v>
      </c>
      <c r="H3814" s="1" t="s">
        <v>91</v>
      </c>
      <c r="I3814" s="1" t="s">
        <v>92</v>
      </c>
      <c r="J3814" s="1" t="s">
        <v>30896</v>
      </c>
      <c r="K3814" s="1" t="s">
        <v>29591</v>
      </c>
      <c r="L3814">
        <f>VLOOKUP(B3814,HIS退!B:F,5,FALSE)</f>
        <v>-339.5</v>
      </c>
      <c r="M3814" t="e">
        <f>VLOOKUP(J3814,银行退!A:F,6,FALSE)</f>
        <v>#N/A</v>
      </c>
      <c r="N3814" t="e">
        <f>VLOOKUP(J3814,网银退汇!F:J,5,FALSE)</f>
        <v>#N/A</v>
      </c>
    </row>
    <row r="3815" spans="1:14" hidden="1">
      <c r="A3815" s="1" t="s">
        <v>30897</v>
      </c>
      <c r="B3815" s="1">
        <v>2208870</v>
      </c>
      <c r="C3815" s="1" t="s">
        <v>30898</v>
      </c>
      <c r="D3815" s="1" t="s">
        <v>21553</v>
      </c>
      <c r="E3815" s="1" t="s">
        <v>21554</v>
      </c>
      <c r="F3815" s="2">
        <v>250</v>
      </c>
      <c r="G3815" s="1" t="s">
        <v>114</v>
      </c>
      <c r="H3815" s="1" t="s">
        <v>93</v>
      </c>
      <c r="I3815" s="1" t="s">
        <v>23</v>
      </c>
      <c r="J3815" s="1" t="s">
        <v>30899</v>
      </c>
      <c r="K3815" s="1" t="s">
        <v>30900</v>
      </c>
      <c r="L3815">
        <f>VLOOKUP(B3815,HIS退!B:F,5,FALSE)</f>
        <v>-250</v>
      </c>
      <c r="M3815" t="e">
        <f>VLOOKUP(J3815,银行退!A:F,6,FALSE)</f>
        <v>#N/A</v>
      </c>
      <c r="N3815" t="str">
        <f>VLOOKUP(J3815,网银退汇!F:J,5,FALSE)</f>
        <v>20170925</v>
      </c>
    </row>
    <row r="3816" spans="1:14" hidden="1">
      <c r="A3816" s="1" t="s">
        <v>30901</v>
      </c>
      <c r="B3816" s="1">
        <v>2208985</v>
      </c>
      <c r="C3816" s="1" t="s">
        <v>21556</v>
      </c>
      <c r="D3816" s="1" t="s">
        <v>21557</v>
      </c>
      <c r="E3816" s="1" t="s">
        <v>21558</v>
      </c>
      <c r="F3816" s="2">
        <v>40.86</v>
      </c>
      <c r="G3816" s="1" t="s">
        <v>114</v>
      </c>
      <c r="H3816" s="1" t="s">
        <v>91</v>
      </c>
      <c r="I3816" s="1" t="s">
        <v>92</v>
      </c>
      <c r="J3816" s="1" t="s">
        <v>30902</v>
      </c>
      <c r="K3816" s="1" t="s">
        <v>30903</v>
      </c>
      <c r="L3816">
        <f>VLOOKUP(B3816,HIS退!B:F,5,FALSE)</f>
        <v>-40.86</v>
      </c>
      <c r="M3816" t="e">
        <f>VLOOKUP(J3816,银行退!A:F,6,FALSE)</f>
        <v>#N/A</v>
      </c>
      <c r="N3816" t="e">
        <f>VLOOKUP(J3816,网银退汇!F:J,5,FALSE)</f>
        <v>#N/A</v>
      </c>
    </row>
    <row r="3817" spans="1:14" hidden="1">
      <c r="A3817" s="1" t="s">
        <v>30904</v>
      </c>
      <c r="B3817" s="1">
        <v>2209104</v>
      </c>
      <c r="C3817" s="1" t="s">
        <v>21560</v>
      </c>
      <c r="D3817" s="1" t="s">
        <v>21561</v>
      </c>
      <c r="E3817" s="1" t="s">
        <v>21562</v>
      </c>
      <c r="F3817" s="2">
        <v>70</v>
      </c>
      <c r="G3817" s="1" t="s">
        <v>114</v>
      </c>
      <c r="H3817" s="1" t="s">
        <v>91</v>
      </c>
      <c r="I3817" s="1" t="s">
        <v>92</v>
      </c>
      <c r="J3817" s="1" t="s">
        <v>30905</v>
      </c>
      <c r="K3817" s="1" t="s">
        <v>30906</v>
      </c>
      <c r="L3817">
        <f>VLOOKUP(B3817,HIS退!B:F,5,FALSE)</f>
        <v>-70</v>
      </c>
      <c r="M3817" t="e">
        <f>VLOOKUP(J3817,银行退!A:F,6,FALSE)</f>
        <v>#N/A</v>
      </c>
      <c r="N3817" t="e">
        <f>VLOOKUP(J3817,网银退汇!F:J,5,FALSE)</f>
        <v>#N/A</v>
      </c>
    </row>
    <row r="3818" spans="1:14" hidden="1">
      <c r="A3818" s="1" t="s">
        <v>30907</v>
      </c>
      <c r="B3818" s="1">
        <v>2209135</v>
      </c>
      <c r="C3818" s="1" t="s">
        <v>30908</v>
      </c>
      <c r="D3818" s="1" t="s">
        <v>21564</v>
      </c>
      <c r="E3818" s="1" t="s">
        <v>21565</v>
      </c>
      <c r="F3818" s="2">
        <v>1200</v>
      </c>
      <c r="G3818" s="1" t="s">
        <v>114</v>
      </c>
      <c r="H3818" s="1" t="s">
        <v>93</v>
      </c>
      <c r="I3818" s="1" t="s">
        <v>23</v>
      </c>
      <c r="J3818" s="1" t="s">
        <v>30909</v>
      </c>
      <c r="K3818" s="1" t="s">
        <v>30910</v>
      </c>
      <c r="L3818">
        <f>VLOOKUP(B3818,HIS退!B:F,5,FALSE)</f>
        <v>-1200</v>
      </c>
      <c r="M3818" t="e">
        <f>VLOOKUP(J3818,银行退!A:F,6,FALSE)</f>
        <v>#N/A</v>
      </c>
      <c r="N3818" t="str">
        <f>VLOOKUP(J3818,网银退汇!F:J,5,FALSE)</f>
        <v>20170925</v>
      </c>
    </row>
    <row r="3819" spans="1:14" hidden="1">
      <c r="A3819" s="1" t="s">
        <v>30911</v>
      </c>
      <c r="B3819" s="1">
        <v>2209151</v>
      </c>
      <c r="C3819" s="1" t="s">
        <v>21567</v>
      </c>
      <c r="D3819" s="1" t="s">
        <v>3026</v>
      </c>
      <c r="E3819" s="1" t="s">
        <v>3027</v>
      </c>
      <c r="F3819" s="2">
        <v>230</v>
      </c>
      <c r="G3819" s="1" t="s">
        <v>114</v>
      </c>
      <c r="H3819" s="1" t="s">
        <v>91</v>
      </c>
      <c r="I3819" s="1" t="s">
        <v>92</v>
      </c>
      <c r="J3819" s="1" t="s">
        <v>30912</v>
      </c>
      <c r="K3819" s="1" t="s">
        <v>30906</v>
      </c>
      <c r="L3819">
        <f>VLOOKUP(B3819,HIS退!B:F,5,FALSE)</f>
        <v>-230</v>
      </c>
      <c r="M3819" t="e">
        <f>VLOOKUP(J3819,银行退!A:F,6,FALSE)</f>
        <v>#N/A</v>
      </c>
      <c r="N3819" t="e">
        <f>VLOOKUP(J3819,网银退汇!F:J,5,FALSE)</f>
        <v>#N/A</v>
      </c>
    </row>
    <row r="3820" spans="1:14" hidden="1">
      <c r="A3820" s="1" t="s">
        <v>30913</v>
      </c>
      <c r="B3820" s="1">
        <v>2209178</v>
      </c>
      <c r="C3820" s="1" t="s">
        <v>21569</v>
      </c>
      <c r="D3820" s="1" t="s">
        <v>21570</v>
      </c>
      <c r="E3820" s="1" t="s">
        <v>21571</v>
      </c>
      <c r="F3820" s="2">
        <v>984.5</v>
      </c>
      <c r="G3820" s="1" t="s">
        <v>114</v>
      </c>
      <c r="H3820" s="1" t="s">
        <v>91</v>
      </c>
      <c r="I3820" s="1" t="s">
        <v>92</v>
      </c>
      <c r="J3820" s="1" t="s">
        <v>30914</v>
      </c>
      <c r="K3820" s="1" t="s">
        <v>30915</v>
      </c>
      <c r="L3820">
        <f>VLOOKUP(B3820,HIS退!B:F,5,FALSE)</f>
        <v>-984.5</v>
      </c>
      <c r="M3820" t="e">
        <f>VLOOKUP(J3820,银行退!A:F,6,FALSE)</f>
        <v>#N/A</v>
      </c>
      <c r="N3820" t="e">
        <f>VLOOKUP(J3820,网银退汇!F:J,5,FALSE)</f>
        <v>#N/A</v>
      </c>
    </row>
    <row r="3821" spans="1:14" hidden="1">
      <c r="A3821" s="1" t="s">
        <v>30916</v>
      </c>
      <c r="B3821" s="1">
        <v>2209204</v>
      </c>
      <c r="C3821" s="1" t="s">
        <v>21573</v>
      </c>
      <c r="D3821" s="1" t="s">
        <v>21574</v>
      </c>
      <c r="E3821" s="1" t="s">
        <v>21575</v>
      </c>
      <c r="F3821" s="2">
        <v>568</v>
      </c>
      <c r="G3821" s="1" t="s">
        <v>114</v>
      </c>
      <c r="H3821" s="1" t="s">
        <v>91</v>
      </c>
      <c r="I3821" s="1" t="s">
        <v>92</v>
      </c>
      <c r="J3821" s="1" t="s">
        <v>30917</v>
      </c>
      <c r="K3821" s="1" t="s">
        <v>30918</v>
      </c>
      <c r="L3821">
        <f>VLOOKUP(B3821,HIS退!B:F,5,FALSE)</f>
        <v>-568</v>
      </c>
      <c r="M3821" t="e">
        <f>VLOOKUP(J3821,银行退!A:F,6,FALSE)</f>
        <v>#N/A</v>
      </c>
      <c r="N3821" t="e">
        <f>VLOOKUP(J3821,网银退汇!F:J,5,FALSE)</f>
        <v>#N/A</v>
      </c>
    </row>
    <row r="3822" spans="1:14" hidden="1">
      <c r="A3822" s="1" t="s">
        <v>30919</v>
      </c>
      <c r="B3822" s="1">
        <v>2209272</v>
      </c>
      <c r="C3822" s="1" t="s">
        <v>21577</v>
      </c>
      <c r="D3822" s="1" t="s">
        <v>21578</v>
      </c>
      <c r="E3822" s="1" t="s">
        <v>21579</v>
      </c>
      <c r="F3822" s="2">
        <v>2500</v>
      </c>
      <c r="G3822" s="1" t="s">
        <v>114</v>
      </c>
      <c r="H3822" s="1" t="s">
        <v>91</v>
      </c>
      <c r="I3822" s="1" t="s">
        <v>92</v>
      </c>
      <c r="J3822" s="1" t="s">
        <v>30920</v>
      </c>
      <c r="K3822" s="1" t="s">
        <v>30921</v>
      </c>
      <c r="L3822">
        <f>VLOOKUP(B3822,HIS退!B:F,5,FALSE)</f>
        <v>-2500</v>
      </c>
      <c r="M3822" t="e">
        <f>VLOOKUP(J3822,银行退!A:F,6,FALSE)</f>
        <v>#N/A</v>
      </c>
      <c r="N3822" t="e">
        <f>VLOOKUP(J3822,网银退汇!F:J,5,FALSE)</f>
        <v>#N/A</v>
      </c>
    </row>
    <row r="3823" spans="1:14" hidden="1">
      <c r="A3823" s="1" t="s">
        <v>30922</v>
      </c>
      <c r="B3823" s="1">
        <v>2209442</v>
      </c>
      <c r="C3823" s="1" t="s">
        <v>21581</v>
      </c>
      <c r="D3823" s="1" t="s">
        <v>21582</v>
      </c>
      <c r="E3823" s="1" t="s">
        <v>21583</v>
      </c>
      <c r="F3823" s="2">
        <v>69.03</v>
      </c>
      <c r="G3823" s="1" t="s">
        <v>114</v>
      </c>
      <c r="H3823" s="1" t="s">
        <v>91</v>
      </c>
      <c r="I3823" s="1" t="s">
        <v>92</v>
      </c>
      <c r="J3823" s="1" t="s">
        <v>30923</v>
      </c>
      <c r="K3823" s="1" t="s">
        <v>30924</v>
      </c>
      <c r="L3823">
        <f>VLOOKUP(B3823,HIS退!B:F,5,FALSE)</f>
        <v>-69.03</v>
      </c>
      <c r="M3823" t="e">
        <f>VLOOKUP(J3823,银行退!A:F,6,FALSE)</f>
        <v>#N/A</v>
      </c>
      <c r="N3823" t="e">
        <f>VLOOKUP(J3823,网银退汇!F:J,5,FALSE)</f>
        <v>#N/A</v>
      </c>
    </row>
    <row r="3824" spans="1:14" hidden="1">
      <c r="A3824" s="1" t="s">
        <v>30925</v>
      </c>
      <c r="B3824" s="1">
        <v>2209555</v>
      </c>
      <c r="C3824" s="1" t="s">
        <v>21585</v>
      </c>
      <c r="D3824" s="1" t="s">
        <v>21586</v>
      </c>
      <c r="E3824" s="1" t="s">
        <v>21587</v>
      </c>
      <c r="F3824" s="2">
        <v>1042.8800000000001</v>
      </c>
      <c r="G3824" s="1" t="s">
        <v>114</v>
      </c>
      <c r="H3824" s="1" t="s">
        <v>91</v>
      </c>
      <c r="I3824" s="1" t="s">
        <v>92</v>
      </c>
      <c r="J3824" s="1" t="s">
        <v>30926</v>
      </c>
      <c r="K3824" s="1" t="s">
        <v>30927</v>
      </c>
      <c r="L3824">
        <f>VLOOKUP(B3824,HIS退!B:F,5,FALSE)</f>
        <v>-1042.8800000000001</v>
      </c>
      <c r="M3824" t="e">
        <f>VLOOKUP(J3824,银行退!A:F,6,FALSE)</f>
        <v>#N/A</v>
      </c>
      <c r="N3824" t="e">
        <f>VLOOKUP(J3824,网银退汇!F:J,5,FALSE)</f>
        <v>#N/A</v>
      </c>
    </row>
    <row r="3825" spans="1:14" hidden="1">
      <c r="A3825" s="1" t="s">
        <v>30928</v>
      </c>
      <c r="B3825" s="1">
        <v>2209621</v>
      </c>
      <c r="C3825" s="1" t="s">
        <v>21589</v>
      </c>
      <c r="D3825" s="1" t="s">
        <v>21590</v>
      </c>
      <c r="E3825" s="1" t="s">
        <v>21591</v>
      </c>
      <c r="F3825" s="2">
        <v>80.95</v>
      </c>
      <c r="G3825" s="1" t="s">
        <v>114</v>
      </c>
      <c r="H3825" s="1" t="s">
        <v>91</v>
      </c>
      <c r="I3825" s="1" t="s">
        <v>92</v>
      </c>
      <c r="J3825" s="1" t="s">
        <v>30929</v>
      </c>
      <c r="K3825" s="1" t="s">
        <v>30930</v>
      </c>
      <c r="L3825">
        <f>VLOOKUP(B3825,HIS退!B:F,5,FALSE)</f>
        <v>-80.95</v>
      </c>
      <c r="M3825" t="e">
        <f>VLOOKUP(J3825,银行退!A:F,6,FALSE)</f>
        <v>#N/A</v>
      </c>
      <c r="N3825" t="e">
        <f>VLOOKUP(J3825,网银退汇!F:J,5,FALSE)</f>
        <v>#N/A</v>
      </c>
    </row>
    <row r="3826" spans="1:14" hidden="1">
      <c r="A3826" s="1" t="s">
        <v>30931</v>
      </c>
      <c r="B3826" s="1">
        <v>2209646</v>
      </c>
      <c r="C3826" s="1" t="s">
        <v>30932</v>
      </c>
      <c r="D3826" s="1" t="s">
        <v>21593</v>
      </c>
      <c r="E3826" s="1" t="s">
        <v>21594</v>
      </c>
      <c r="F3826" s="2">
        <v>917</v>
      </c>
      <c r="G3826" s="1" t="s">
        <v>114</v>
      </c>
      <c r="H3826" s="1" t="s">
        <v>93</v>
      </c>
      <c r="I3826" s="1" t="s">
        <v>23</v>
      </c>
      <c r="J3826" s="1" t="s">
        <v>30933</v>
      </c>
      <c r="K3826" s="1" t="s">
        <v>30934</v>
      </c>
      <c r="L3826">
        <f>VLOOKUP(B3826,HIS退!B:F,5,FALSE)</f>
        <v>-917</v>
      </c>
      <c r="M3826" t="e">
        <f>VLOOKUP(J3826,银行退!A:F,6,FALSE)</f>
        <v>#N/A</v>
      </c>
      <c r="N3826" t="str">
        <f>VLOOKUP(J3826,网银退汇!F:J,5,FALSE)</f>
        <v>20170925</v>
      </c>
    </row>
    <row r="3827" spans="1:14" hidden="1">
      <c r="A3827" s="1" t="s">
        <v>30935</v>
      </c>
      <c r="B3827" s="1">
        <v>2209719</v>
      </c>
      <c r="C3827" s="1" t="s">
        <v>21596</v>
      </c>
      <c r="D3827" s="1" t="s">
        <v>21597</v>
      </c>
      <c r="E3827" s="1" t="s">
        <v>21598</v>
      </c>
      <c r="F3827" s="2">
        <v>250</v>
      </c>
      <c r="G3827" s="1" t="s">
        <v>114</v>
      </c>
      <c r="H3827" s="1" t="s">
        <v>91</v>
      </c>
      <c r="I3827" s="1" t="s">
        <v>92</v>
      </c>
      <c r="J3827" s="1" t="s">
        <v>30936</v>
      </c>
      <c r="K3827" s="1" t="s">
        <v>30937</v>
      </c>
      <c r="L3827">
        <f>VLOOKUP(B3827,HIS退!B:F,5,FALSE)</f>
        <v>-250</v>
      </c>
      <c r="M3827" t="e">
        <f>VLOOKUP(J3827,银行退!A:F,6,FALSE)</f>
        <v>#N/A</v>
      </c>
      <c r="N3827" t="e">
        <f>VLOOKUP(J3827,网银退汇!F:J,5,FALSE)</f>
        <v>#N/A</v>
      </c>
    </row>
    <row r="3828" spans="1:14" hidden="1">
      <c r="A3828" s="1" t="s">
        <v>30938</v>
      </c>
      <c r="B3828" s="1">
        <v>2209807</v>
      </c>
      <c r="C3828" s="1" t="s">
        <v>21600</v>
      </c>
      <c r="D3828" s="1" t="s">
        <v>21601</v>
      </c>
      <c r="E3828" s="1" t="s">
        <v>21602</v>
      </c>
      <c r="F3828" s="2">
        <v>42</v>
      </c>
      <c r="G3828" s="1" t="s">
        <v>114</v>
      </c>
      <c r="H3828" s="1" t="s">
        <v>91</v>
      </c>
      <c r="I3828" s="1" t="s">
        <v>92</v>
      </c>
      <c r="J3828" s="1" t="s">
        <v>30939</v>
      </c>
      <c r="K3828" s="1" t="s">
        <v>30940</v>
      </c>
      <c r="L3828">
        <f>VLOOKUP(B3828,HIS退!B:F,5,FALSE)</f>
        <v>-42</v>
      </c>
      <c r="M3828" t="e">
        <f>VLOOKUP(J3828,银行退!A:F,6,FALSE)</f>
        <v>#N/A</v>
      </c>
      <c r="N3828" t="e">
        <f>VLOOKUP(J3828,网银退汇!F:J,5,FALSE)</f>
        <v>#N/A</v>
      </c>
    </row>
    <row r="3829" spans="1:14" hidden="1">
      <c r="A3829" s="1" t="s">
        <v>30941</v>
      </c>
      <c r="B3829" s="1">
        <v>2209848</v>
      </c>
      <c r="C3829" s="1" t="s">
        <v>21604</v>
      </c>
      <c r="D3829" s="1" t="s">
        <v>21601</v>
      </c>
      <c r="E3829" s="1" t="s">
        <v>21602</v>
      </c>
      <c r="F3829" s="2">
        <v>458</v>
      </c>
      <c r="G3829" s="1" t="s">
        <v>114</v>
      </c>
      <c r="H3829" s="1" t="s">
        <v>91</v>
      </c>
      <c r="I3829" s="1" t="s">
        <v>92</v>
      </c>
      <c r="J3829" s="1" t="s">
        <v>30942</v>
      </c>
      <c r="K3829" s="1" t="s">
        <v>30940</v>
      </c>
      <c r="L3829">
        <f>VLOOKUP(B3829,HIS退!B:F,5,FALSE)</f>
        <v>-458</v>
      </c>
      <c r="M3829" t="e">
        <f>VLOOKUP(J3829,银行退!A:F,6,FALSE)</f>
        <v>#N/A</v>
      </c>
      <c r="N3829" t="e">
        <f>VLOOKUP(J3829,网银退汇!F:J,5,FALSE)</f>
        <v>#N/A</v>
      </c>
    </row>
    <row r="3830" spans="1:14" hidden="1">
      <c r="A3830" s="1" t="s">
        <v>30943</v>
      </c>
      <c r="B3830" s="1">
        <v>2209958</v>
      </c>
      <c r="C3830" s="1" t="s">
        <v>30944</v>
      </c>
      <c r="D3830" s="1" t="s">
        <v>21606</v>
      </c>
      <c r="E3830" s="1" t="s">
        <v>21607</v>
      </c>
      <c r="F3830" s="2">
        <v>6500</v>
      </c>
      <c r="G3830" s="1" t="s">
        <v>114</v>
      </c>
      <c r="H3830" s="1" t="s">
        <v>93</v>
      </c>
      <c r="I3830" s="1" t="s">
        <v>23</v>
      </c>
      <c r="J3830" s="1" t="s">
        <v>30945</v>
      </c>
      <c r="K3830" s="1" t="s">
        <v>30918</v>
      </c>
      <c r="L3830">
        <f>VLOOKUP(B3830,HIS退!B:F,5,FALSE)</f>
        <v>-6500</v>
      </c>
      <c r="M3830" t="e">
        <f>VLOOKUP(J3830,银行退!A:F,6,FALSE)</f>
        <v>#N/A</v>
      </c>
      <c r="N3830" t="str">
        <f>VLOOKUP(J3830,网银退汇!F:J,5,FALSE)</f>
        <v>20170925</v>
      </c>
    </row>
    <row r="3831" spans="1:14" hidden="1">
      <c r="A3831" s="1" t="s">
        <v>30946</v>
      </c>
      <c r="B3831" s="1">
        <v>2210028</v>
      </c>
      <c r="C3831" s="1" t="s">
        <v>30947</v>
      </c>
      <c r="D3831" s="1" t="s">
        <v>21593</v>
      </c>
      <c r="E3831" s="1" t="s">
        <v>21594</v>
      </c>
      <c r="F3831" s="2">
        <v>139.97999999999999</v>
      </c>
      <c r="G3831" s="1" t="s">
        <v>114</v>
      </c>
      <c r="H3831" s="1" t="s">
        <v>93</v>
      </c>
      <c r="I3831" s="1" t="s">
        <v>23</v>
      </c>
      <c r="J3831" s="1" t="s">
        <v>30948</v>
      </c>
      <c r="K3831" s="1" t="s">
        <v>30934</v>
      </c>
      <c r="L3831">
        <f>VLOOKUP(B3831,HIS退!B:F,5,FALSE)</f>
        <v>-139.97999999999999</v>
      </c>
      <c r="M3831" t="e">
        <f>VLOOKUP(J3831,银行退!A:F,6,FALSE)</f>
        <v>#N/A</v>
      </c>
      <c r="N3831" t="str">
        <f>VLOOKUP(J3831,网银退汇!F:J,5,FALSE)</f>
        <v>20170925</v>
      </c>
    </row>
    <row r="3832" spans="1:14" hidden="1">
      <c r="A3832" s="1" t="s">
        <v>30949</v>
      </c>
      <c r="B3832" s="1">
        <v>2210043</v>
      </c>
      <c r="C3832" s="1" t="s">
        <v>21610</v>
      </c>
      <c r="D3832" s="1" t="s">
        <v>21611</v>
      </c>
      <c r="E3832" s="1" t="s">
        <v>21612</v>
      </c>
      <c r="F3832" s="2">
        <v>500</v>
      </c>
      <c r="G3832" s="1" t="s">
        <v>114</v>
      </c>
      <c r="H3832" s="1" t="s">
        <v>91</v>
      </c>
      <c r="I3832" s="1" t="s">
        <v>92</v>
      </c>
      <c r="J3832" s="1" t="s">
        <v>30950</v>
      </c>
      <c r="K3832" s="1" t="s">
        <v>30951</v>
      </c>
      <c r="L3832">
        <f>VLOOKUP(B3832,HIS退!B:F,5,FALSE)</f>
        <v>-500</v>
      </c>
      <c r="M3832" t="e">
        <f>VLOOKUP(J3832,银行退!A:F,6,FALSE)</f>
        <v>#N/A</v>
      </c>
      <c r="N3832" t="e">
        <f>VLOOKUP(J3832,网银退汇!F:J,5,FALSE)</f>
        <v>#N/A</v>
      </c>
    </row>
    <row r="3833" spans="1:14" hidden="1">
      <c r="A3833" s="1" t="s">
        <v>30952</v>
      </c>
      <c r="B3833" s="1">
        <v>2210044</v>
      </c>
      <c r="C3833" s="1" t="s">
        <v>21614</v>
      </c>
      <c r="D3833" s="1" t="s">
        <v>21615</v>
      </c>
      <c r="E3833" s="1" t="s">
        <v>21616</v>
      </c>
      <c r="F3833" s="2">
        <v>674.32</v>
      </c>
      <c r="G3833" s="1" t="s">
        <v>114</v>
      </c>
      <c r="H3833" s="1" t="s">
        <v>91</v>
      </c>
      <c r="I3833" s="1" t="s">
        <v>92</v>
      </c>
      <c r="J3833" s="1" t="s">
        <v>30953</v>
      </c>
      <c r="K3833" s="1" t="s">
        <v>30954</v>
      </c>
      <c r="L3833">
        <f>VLOOKUP(B3833,HIS退!B:F,5,FALSE)</f>
        <v>-674.32</v>
      </c>
      <c r="M3833" t="e">
        <f>VLOOKUP(J3833,银行退!A:F,6,FALSE)</f>
        <v>#N/A</v>
      </c>
      <c r="N3833" t="e">
        <f>VLOOKUP(J3833,网银退汇!F:J,5,FALSE)</f>
        <v>#N/A</v>
      </c>
    </row>
    <row r="3834" spans="1:14" hidden="1">
      <c r="A3834" s="1" t="s">
        <v>30955</v>
      </c>
      <c r="B3834" s="1">
        <v>2210054</v>
      </c>
      <c r="C3834" s="1" t="s">
        <v>21618</v>
      </c>
      <c r="D3834" s="1" t="s">
        <v>68</v>
      </c>
      <c r="E3834" s="1" t="s">
        <v>69</v>
      </c>
      <c r="F3834" s="2">
        <v>6500</v>
      </c>
      <c r="G3834" s="1" t="s">
        <v>114</v>
      </c>
      <c r="H3834" s="1" t="s">
        <v>91</v>
      </c>
      <c r="I3834" s="1" t="s">
        <v>92</v>
      </c>
      <c r="J3834" s="1" t="s">
        <v>30956</v>
      </c>
      <c r="K3834" s="1" t="s">
        <v>98</v>
      </c>
      <c r="L3834">
        <f>VLOOKUP(B3834,HIS退!B:F,5,FALSE)</f>
        <v>-6500</v>
      </c>
      <c r="M3834" t="e">
        <f>VLOOKUP(J3834,银行退!A:F,6,FALSE)</f>
        <v>#N/A</v>
      </c>
      <c r="N3834" t="e">
        <f>VLOOKUP(J3834,网银退汇!F:J,5,FALSE)</f>
        <v>#N/A</v>
      </c>
    </row>
    <row r="3835" spans="1:14" hidden="1">
      <c r="A3835" s="1" t="s">
        <v>30957</v>
      </c>
      <c r="B3835" s="1">
        <v>2210210</v>
      </c>
      <c r="C3835" s="1" t="s">
        <v>21620</v>
      </c>
      <c r="D3835" s="1" t="s">
        <v>21621</v>
      </c>
      <c r="E3835" s="1" t="s">
        <v>21622</v>
      </c>
      <c r="F3835" s="2">
        <v>20</v>
      </c>
      <c r="G3835" s="1" t="s">
        <v>114</v>
      </c>
      <c r="H3835" s="1" t="s">
        <v>91</v>
      </c>
      <c r="I3835" s="1" t="s">
        <v>92</v>
      </c>
      <c r="J3835" s="1" t="s">
        <v>30958</v>
      </c>
      <c r="K3835" s="1" t="s">
        <v>30959</v>
      </c>
      <c r="L3835">
        <f>VLOOKUP(B3835,HIS退!B:F,5,FALSE)</f>
        <v>-20</v>
      </c>
      <c r="M3835" t="e">
        <f>VLOOKUP(J3835,银行退!A:F,6,FALSE)</f>
        <v>#N/A</v>
      </c>
      <c r="N3835" t="e">
        <f>VLOOKUP(J3835,网银退汇!F:J,5,FALSE)</f>
        <v>#N/A</v>
      </c>
    </row>
    <row r="3836" spans="1:14" hidden="1">
      <c r="A3836" s="1" t="s">
        <v>30960</v>
      </c>
      <c r="B3836" s="1">
        <v>2210226</v>
      </c>
      <c r="C3836" s="1" t="s">
        <v>21624</v>
      </c>
      <c r="D3836" s="1" t="s">
        <v>21625</v>
      </c>
      <c r="E3836" s="1" t="s">
        <v>21626</v>
      </c>
      <c r="F3836" s="2">
        <v>2555.7399999999998</v>
      </c>
      <c r="G3836" s="1" t="s">
        <v>114</v>
      </c>
      <c r="H3836" s="1" t="s">
        <v>91</v>
      </c>
      <c r="I3836" s="1" t="s">
        <v>92</v>
      </c>
      <c r="J3836" s="1" t="s">
        <v>30961</v>
      </c>
      <c r="K3836" s="1" t="s">
        <v>30962</v>
      </c>
      <c r="L3836">
        <f>VLOOKUP(B3836,HIS退!B:F,5,FALSE)</f>
        <v>-2555.7399999999998</v>
      </c>
      <c r="M3836" t="e">
        <f>VLOOKUP(J3836,银行退!A:F,6,FALSE)</f>
        <v>#N/A</v>
      </c>
      <c r="N3836" t="e">
        <f>VLOOKUP(J3836,网银退汇!F:J,5,FALSE)</f>
        <v>#N/A</v>
      </c>
    </row>
    <row r="3837" spans="1:14" hidden="1">
      <c r="A3837" s="1" t="s">
        <v>30963</v>
      </c>
      <c r="B3837" s="1">
        <v>2210255</v>
      </c>
      <c r="C3837" s="1" t="s">
        <v>21628</v>
      </c>
      <c r="D3837" s="1" t="s">
        <v>21629</v>
      </c>
      <c r="E3837" s="1" t="s">
        <v>21630</v>
      </c>
      <c r="F3837" s="2">
        <v>2600</v>
      </c>
      <c r="G3837" s="1" t="s">
        <v>114</v>
      </c>
      <c r="H3837" s="1" t="s">
        <v>91</v>
      </c>
      <c r="I3837" s="1" t="s">
        <v>92</v>
      </c>
      <c r="J3837" s="1" t="s">
        <v>30964</v>
      </c>
      <c r="K3837" s="1" t="s">
        <v>30965</v>
      </c>
      <c r="L3837">
        <f>VLOOKUP(B3837,HIS退!B:F,5,FALSE)</f>
        <v>-2600</v>
      </c>
      <c r="M3837" t="e">
        <f>VLOOKUP(J3837,银行退!A:F,6,FALSE)</f>
        <v>#N/A</v>
      </c>
      <c r="N3837" t="e">
        <f>VLOOKUP(J3837,网银退汇!F:J,5,FALSE)</f>
        <v>#N/A</v>
      </c>
    </row>
    <row r="3838" spans="1:14" hidden="1">
      <c r="A3838" s="1" t="s">
        <v>21636</v>
      </c>
      <c r="B3838" s="1">
        <v>2210334</v>
      </c>
      <c r="C3838" s="1" t="s">
        <v>21632</v>
      </c>
      <c r="D3838" s="1" t="s">
        <v>17484</v>
      </c>
      <c r="E3838" s="1" t="s">
        <v>17485</v>
      </c>
      <c r="F3838" s="2">
        <v>5254.39</v>
      </c>
      <c r="G3838" s="1" t="s">
        <v>114</v>
      </c>
      <c r="H3838" s="1" t="s">
        <v>91</v>
      </c>
      <c r="I3838" s="1" t="s">
        <v>92</v>
      </c>
      <c r="J3838" s="1" t="s">
        <v>30966</v>
      </c>
      <c r="K3838" s="1" t="s">
        <v>27622</v>
      </c>
      <c r="L3838">
        <f>VLOOKUP(B3838,HIS退!B:F,5,FALSE)</f>
        <v>-5254.39</v>
      </c>
      <c r="M3838" t="e">
        <f>VLOOKUP(J3838,银行退!A:F,6,FALSE)</f>
        <v>#N/A</v>
      </c>
      <c r="N3838" t="e">
        <f>VLOOKUP(J3838,网银退汇!F:J,5,FALSE)</f>
        <v>#N/A</v>
      </c>
    </row>
    <row r="3839" spans="1:14" hidden="1">
      <c r="A3839" s="1" t="s">
        <v>30967</v>
      </c>
      <c r="B3839" s="1">
        <v>2210342</v>
      </c>
      <c r="C3839" s="1" t="s">
        <v>30968</v>
      </c>
      <c r="D3839" s="1" t="s">
        <v>21634</v>
      </c>
      <c r="E3839" s="1" t="s">
        <v>21635</v>
      </c>
      <c r="F3839" s="2">
        <v>1000</v>
      </c>
      <c r="G3839" s="1" t="s">
        <v>114</v>
      </c>
      <c r="H3839" s="1" t="s">
        <v>93</v>
      </c>
      <c r="I3839" s="1" t="s">
        <v>23</v>
      </c>
      <c r="J3839" s="1" t="s">
        <v>30969</v>
      </c>
      <c r="K3839" s="1" t="s">
        <v>30970</v>
      </c>
      <c r="L3839">
        <f>VLOOKUP(B3839,HIS退!B:F,5,FALSE)</f>
        <v>-1000</v>
      </c>
      <c r="M3839" t="e">
        <f>VLOOKUP(J3839,银行退!A:F,6,FALSE)</f>
        <v>#N/A</v>
      </c>
      <c r="N3839" t="str">
        <f>VLOOKUP(J3839,网银退汇!F:J,5,FALSE)</f>
        <v>20170925</v>
      </c>
    </row>
    <row r="3840" spans="1:14" hidden="1">
      <c r="A3840" s="1" t="s">
        <v>30971</v>
      </c>
      <c r="B3840" s="1">
        <v>2210399</v>
      </c>
      <c r="C3840" s="1" t="s">
        <v>21637</v>
      </c>
      <c r="D3840" s="1" t="s">
        <v>21638</v>
      </c>
      <c r="E3840" s="1" t="s">
        <v>21639</v>
      </c>
      <c r="F3840" s="2">
        <v>522.5</v>
      </c>
      <c r="G3840" s="1" t="s">
        <v>114</v>
      </c>
      <c r="H3840" s="1" t="s">
        <v>91</v>
      </c>
      <c r="I3840" s="1" t="s">
        <v>92</v>
      </c>
      <c r="J3840" s="1" t="s">
        <v>30972</v>
      </c>
      <c r="K3840" s="1" t="s">
        <v>30973</v>
      </c>
      <c r="L3840">
        <f>VLOOKUP(B3840,HIS退!B:F,5,FALSE)</f>
        <v>-522.5</v>
      </c>
      <c r="M3840" t="e">
        <f>VLOOKUP(J3840,银行退!A:F,6,FALSE)</f>
        <v>#N/A</v>
      </c>
      <c r="N3840" t="e">
        <f>VLOOKUP(J3840,网银退汇!F:J,5,FALSE)</f>
        <v>#N/A</v>
      </c>
    </row>
    <row r="3841" spans="1:14" hidden="1">
      <c r="A3841" s="1" t="s">
        <v>30974</v>
      </c>
      <c r="B3841" s="1">
        <v>2210461</v>
      </c>
      <c r="C3841" s="1" t="s">
        <v>21641</v>
      </c>
      <c r="D3841" s="1" t="s">
        <v>21642</v>
      </c>
      <c r="E3841" s="1" t="s">
        <v>21643</v>
      </c>
      <c r="F3841" s="2">
        <v>2183.31</v>
      </c>
      <c r="G3841" s="1" t="s">
        <v>114</v>
      </c>
      <c r="H3841" s="1" t="s">
        <v>91</v>
      </c>
      <c r="I3841" s="1" t="s">
        <v>92</v>
      </c>
      <c r="J3841" s="1" t="s">
        <v>30975</v>
      </c>
      <c r="K3841" s="1" t="s">
        <v>30976</v>
      </c>
      <c r="L3841">
        <f>VLOOKUP(B3841,HIS退!B:F,5,FALSE)</f>
        <v>-2183.31</v>
      </c>
      <c r="M3841" t="e">
        <f>VLOOKUP(J3841,银行退!A:F,6,FALSE)</f>
        <v>#N/A</v>
      </c>
      <c r="N3841" t="e">
        <f>VLOOKUP(J3841,网银退汇!F:J,5,FALSE)</f>
        <v>#N/A</v>
      </c>
    </row>
    <row r="3842" spans="1:14" hidden="1">
      <c r="A3842" s="1" t="s">
        <v>30977</v>
      </c>
      <c r="B3842" s="1">
        <v>2210483</v>
      </c>
      <c r="C3842" s="1" t="s">
        <v>21645</v>
      </c>
      <c r="D3842" s="1" t="s">
        <v>21646</v>
      </c>
      <c r="E3842" s="1" t="s">
        <v>21647</v>
      </c>
      <c r="F3842" s="2">
        <v>5300</v>
      </c>
      <c r="G3842" s="1" t="s">
        <v>114</v>
      </c>
      <c r="H3842" s="1" t="s">
        <v>91</v>
      </c>
      <c r="I3842" s="1" t="s">
        <v>92</v>
      </c>
      <c r="J3842" s="1" t="s">
        <v>30978</v>
      </c>
      <c r="K3842" s="1" t="s">
        <v>30979</v>
      </c>
      <c r="L3842">
        <f>VLOOKUP(B3842,HIS退!B:F,5,FALSE)</f>
        <v>-5300</v>
      </c>
      <c r="M3842" t="e">
        <f>VLOOKUP(J3842,银行退!A:F,6,FALSE)</f>
        <v>#N/A</v>
      </c>
      <c r="N3842" t="e">
        <f>VLOOKUP(J3842,网银退汇!F:J,5,FALSE)</f>
        <v>#N/A</v>
      </c>
    </row>
    <row r="3843" spans="1:14" hidden="1">
      <c r="A3843" s="1" t="s">
        <v>30980</v>
      </c>
      <c r="B3843" s="1">
        <v>2210507</v>
      </c>
      <c r="C3843" s="1" t="s">
        <v>21649</v>
      </c>
      <c r="D3843" s="1" t="s">
        <v>21650</v>
      </c>
      <c r="E3843" s="1" t="s">
        <v>21651</v>
      </c>
      <c r="F3843" s="2">
        <v>955</v>
      </c>
      <c r="G3843" s="1" t="s">
        <v>114</v>
      </c>
      <c r="H3843" s="1" t="s">
        <v>91</v>
      </c>
      <c r="I3843" s="1" t="s">
        <v>92</v>
      </c>
      <c r="J3843" s="1" t="s">
        <v>30981</v>
      </c>
      <c r="K3843" s="1" t="s">
        <v>30982</v>
      </c>
      <c r="L3843">
        <f>VLOOKUP(B3843,HIS退!B:F,5,FALSE)</f>
        <v>-955</v>
      </c>
      <c r="M3843" t="e">
        <f>VLOOKUP(J3843,银行退!A:F,6,FALSE)</f>
        <v>#N/A</v>
      </c>
      <c r="N3843" t="e">
        <f>VLOOKUP(J3843,网银退汇!F:J,5,FALSE)</f>
        <v>#N/A</v>
      </c>
    </row>
    <row r="3844" spans="1:14" hidden="1">
      <c r="A3844" s="1" t="s">
        <v>30983</v>
      </c>
      <c r="B3844" s="1">
        <v>2210576</v>
      </c>
      <c r="C3844" s="1" t="s">
        <v>21653</v>
      </c>
      <c r="D3844" s="1" t="s">
        <v>21654</v>
      </c>
      <c r="E3844" s="1" t="s">
        <v>21655</v>
      </c>
      <c r="F3844" s="2">
        <v>55.88</v>
      </c>
      <c r="G3844" s="1" t="s">
        <v>114</v>
      </c>
      <c r="H3844" s="1" t="s">
        <v>91</v>
      </c>
      <c r="I3844" s="1" t="s">
        <v>92</v>
      </c>
      <c r="J3844" s="1" t="s">
        <v>30984</v>
      </c>
      <c r="K3844" s="1" t="s">
        <v>30985</v>
      </c>
      <c r="L3844">
        <f>VLOOKUP(B3844,HIS退!B:F,5,FALSE)</f>
        <v>-55.88</v>
      </c>
      <c r="M3844" t="e">
        <f>VLOOKUP(J3844,银行退!A:F,6,FALSE)</f>
        <v>#N/A</v>
      </c>
      <c r="N3844" t="e">
        <f>VLOOKUP(J3844,网银退汇!F:J,5,FALSE)</f>
        <v>#N/A</v>
      </c>
    </row>
    <row r="3845" spans="1:14" hidden="1">
      <c r="A3845" s="1" t="s">
        <v>30986</v>
      </c>
      <c r="B3845" s="1">
        <v>2210632</v>
      </c>
      <c r="C3845" s="1" t="s">
        <v>21657</v>
      </c>
      <c r="D3845" s="1" t="s">
        <v>21658</v>
      </c>
      <c r="E3845" s="1" t="s">
        <v>21659</v>
      </c>
      <c r="F3845" s="2">
        <v>3645.28</v>
      </c>
      <c r="G3845" s="1" t="s">
        <v>114</v>
      </c>
      <c r="H3845" s="1" t="s">
        <v>91</v>
      </c>
      <c r="I3845" s="1" t="s">
        <v>92</v>
      </c>
      <c r="J3845" s="1" t="s">
        <v>30987</v>
      </c>
      <c r="K3845" s="1" t="s">
        <v>30988</v>
      </c>
      <c r="L3845">
        <f>VLOOKUP(B3845,HIS退!B:F,5,FALSE)</f>
        <v>-3645.28</v>
      </c>
      <c r="M3845" t="e">
        <f>VLOOKUP(J3845,银行退!A:F,6,FALSE)</f>
        <v>#N/A</v>
      </c>
      <c r="N3845" t="e">
        <f>VLOOKUP(J3845,网银退汇!F:J,5,FALSE)</f>
        <v>#N/A</v>
      </c>
    </row>
    <row r="3846" spans="1:14" hidden="1">
      <c r="A3846" s="1" t="s">
        <v>30989</v>
      </c>
      <c r="B3846" s="1">
        <v>2210639</v>
      </c>
      <c r="C3846" s="1" t="s">
        <v>30990</v>
      </c>
      <c r="D3846" s="1" t="s">
        <v>21661</v>
      </c>
      <c r="E3846" s="1" t="s">
        <v>21662</v>
      </c>
      <c r="F3846" s="2">
        <v>1438.29</v>
      </c>
      <c r="G3846" s="1" t="s">
        <v>114</v>
      </c>
      <c r="H3846" s="1" t="s">
        <v>93</v>
      </c>
      <c r="I3846" s="1" t="s">
        <v>23</v>
      </c>
      <c r="J3846" s="1" t="s">
        <v>30991</v>
      </c>
      <c r="K3846" s="1" t="s">
        <v>30992</v>
      </c>
      <c r="L3846">
        <f>VLOOKUP(B3846,HIS退!B:F,5,FALSE)</f>
        <v>-1438.29</v>
      </c>
      <c r="M3846" t="e">
        <f>VLOOKUP(J3846,银行退!A:F,6,FALSE)</f>
        <v>#N/A</v>
      </c>
      <c r="N3846" t="str">
        <f>VLOOKUP(J3846,网银退汇!F:J,5,FALSE)</f>
        <v>20170925</v>
      </c>
    </row>
    <row r="3847" spans="1:14" hidden="1">
      <c r="A3847" s="1" t="s">
        <v>30993</v>
      </c>
      <c r="B3847" s="1">
        <v>2210717</v>
      </c>
      <c r="C3847" s="1" t="s">
        <v>21664</v>
      </c>
      <c r="D3847" s="1" t="s">
        <v>21665</v>
      </c>
      <c r="E3847" s="1" t="s">
        <v>21655</v>
      </c>
      <c r="F3847" s="2">
        <v>4200</v>
      </c>
      <c r="G3847" s="1" t="s">
        <v>114</v>
      </c>
      <c r="H3847" s="1" t="s">
        <v>91</v>
      </c>
      <c r="I3847" s="1" t="s">
        <v>92</v>
      </c>
      <c r="J3847" s="1" t="s">
        <v>30994</v>
      </c>
      <c r="K3847" s="1" t="s">
        <v>30995</v>
      </c>
      <c r="L3847">
        <f>VLOOKUP(B3847,HIS退!B:F,5,FALSE)</f>
        <v>-4200</v>
      </c>
      <c r="M3847" t="e">
        <f>VLOOKUP(J3847,银行退!A:F,6,FALSE)</f>
        <v>#N/A</v>
      </c>
      <c r="N3847" t="e">
        <f>VLOOKUP(J3847,网银退汇!F:J,5,FALSE)</f>
        <v>#N/A</v>
      </c>
    </row>
    <row r="3848" spans="1:14" hidden="1">
      <c r="A3848" s="1" t="s">
        <v>30996</v>
      </c>
      <c r="B3848" s="1">
        <v>2210737</v>
      </c>
      <c r="C3848" s="1" t="s">
        <v>30997</v>
      </c>
      <c r="D3848" s="1" t="s">
        <v>21667</v>
      </c>
      <c r="E3848" s="1" t="s">
        <v>21668</v>
      </c>
      <c r="F3848" s="2">
        <v>1960.9</v>
      </c>
      <c r="G3848" s="1" t="s">
        <v>114</v>
      </c>
      <c r="H3848" s="1" t="s">
        <v>93</v>
      </c>
      <c r="I3848" s="1" t="s">
        <v>23</v>
      </c>
      <c r="J3848" s="1" t="s">
        <v>30998</v>
      </c>
      <c r="K3848" s="1" t="s">
        <v>30999</v>
      </c>
      <c r="L3848">
        <f>VLOOKUP(B3848,HIS退!B:F,5,FALSE)</f>
        <v>-1960.9</v>
      </c>
      <c r="M3848" t="e">
        <f>VLOOKUP(J3848,银行退!A:F,6,FALSE)</f>
        <v>#N/A</v>
      </c>
      <c r="N3848" t="str">
        <f>VLOOKUP(J3848,网银退汇!F:J,5,FALSE)</f>
        <v>20170925</v>
      </c>
    </row>
    <row r="3849" spans="1:14" hidden="1">
      <c r="A3849" s="1" t="s">
        <v>31000</v>
      </c>
      <c r="B3849" s="1">
        <v>2210769</v>
      </c>
      <c r="C3849" s="1" t="s">
        <v>21670</v>
      </c>
      <c r="D3849" s="1" t="s">
        <v>21671</v>
      </c>
      <c r="E3849" s="1" t="s">
        <v>207</v>
      </c>
      <c r="F3849" s="2">
        <v>5000</v>
      </c>
      <c r="G3849" s="1" t="s">
        <v>114</v>
      </c>
      <c r="H3849" s="1" t="s">
        <v>91</v>
      </c>
      <c r="I3849" s="1" t="s">
        <v>92</v>
      </c>
      <c r="J3849" s="1" t="s">
        <v>31001</v>
      </c>
      <c r="K3849" s="1" t="s">
        <v>31002</v>
      </c>
      <c r="L3849">
        <f>VLOOKUP(B3849,HIS退!B:F,5,FALSE)</f>
        <v>-5000</v>
      </c>
      <c r="M3849" t="e">
        <f>VLOOKUP(J3849,银行退!A:F,6,FALSE)</f>
        <v>#N/A</v>
      </c>
      <c r="N3849" t="e">
        <f>VLOOKUP(J3849,网银退汇!F:J,5,FALSE)</f>
        <v>#N/A</v>
      </c>
    </row>
    <row r="3850" spans="1:14" hidden="1">
      <c r="A3850" s="1" t="s">
        <v>31003</v>
      </c>
      <c r="B3850" s="1">
        <v>2210798</v>
      </c>
      <c r="C3850" s="1" t="s">
        <v>21673</v>
      </c>
      <c r="D3850" s="1" t="s">
        <v>21671</v>
      </c>
      <c r="E3850" s="1" t="s">
        <v>207</v>
      </c>
      <c r="F3850" s="2">
        <v>12000</v>
      </c>
      <c r="G3850" s="1" t="s">
        <v>114</v>
      </c>
      <c r="H3850" s="1" t="s">
        <v>91</v>
      </c>
      <c r="I3850" s="1" t="s">
        <v>92</v>
      </c>
      <c r="J3850" s="1" t="s">
        <v>31004</v>
      </c>
      <c r="K3850" s="1" t="s">
        <v>31002</v>
      </c>
      <c r="L3850">
        <f>VLOOKUP(B3850,HIS退!B:F,5,FALSE)</f>
        <v>-12000</v>
      </c>
      <c r="M3850" t="e">
        <f>VLOOKUP(J3850,银行退!A:F,6,FALSE)</f>
        <v>#N/A</v>
      </c>
      <c r="N3850" t="e">
        <f>VLOOKUP(J3850,网银退汇!F:J,5,FALSE)</f>
        <v>#N/A</v>
      </c>
    </row>
    <row r="3851" spans="1:14" hidden="1">
      <c r="A3851" s="1" t="s">
        <v>31005</v>
      </c>
      <c r="B3851" s="1">
        <v>2210854</v>
      </c>
      <c r="C3851" s="1" t="s">
        <v>21675</v>
      </c>
      <c r="D3851" s="1" t="s">
        <v>21676</v>
      </c>
      <c r="E3851" s="1" t="s">
        <v>21677</v>
      </c>
      <c r="F3851" s="2">
        <v>5100</v>
      </c>
      <c r="G3851" s="1" t="s">
        <v>114</v>
      </c>
      <c r="H3851" s="1" t="s">
        <v>91</v>
      </c>
      <c r="I3851" s="1" t="s">
        <v>92</v>
      </c>
      <c r="J3851" s="1" t="s">
        <v>31006</v>
      </c>
      <c r="K3851" s="1" t="s">
        <v>31007</v>
      </c>
      <c r="L3851">
        <f>VLOOKUP(B3851,HIS退!B:F,5,FALSE)</f>
        <v>-5100</v>
      </c>
      <c r="M3851" t="e">
        <f>VLOOKUP(J3851,银行退!A:F,6,FALSE)</f>
        <v>#N/A</v>
      </c>
      <c r="N3851" t="e">
        <f>VLOOKUP(J3851,网银退汇!F:J,5,FALSE)</f>
        <v>#N/A</v>
      </c>
    </row>
    <row r="3852" spans="1:14" hidden="1">
      <c r="A3852" s="1" t="s">
        <v>31008</v>
      </c>
      <c r="B3852" s="1">
        <v>2210883</v>
      </c>
      <c r="C3852" s="1" t="s">
        <v>21679</v>
      </c>
      <c r="D3852" s="1" t="s">
        <v>21680</v>
      </c>
      <c r="E3852" s="1" t="s">
        <v>21635</v>
      </c>
      <c r="F3852" s="2">
        <v>12352.78</v>
      </c>
      <c r="G3852" s="1" t="s">
        <v>114</v>
      </c>
      <c r="H3852" s="1" t="s">
        <v>91</v>
      </c>
      <c r="I3852" s="1" t="s">
        <v>92</v>
      </c>
      <c r="J3852" s="1" t="s">
        <v>31009</v>
      </c>
      <c r="K3852" s="1" t="s">
        <v>30970</v>
      </c>
      <c r="L3852">
        <f>VLOOKUP(B3852,HIS退!B:F,5,FALSE)</f>
        <v>-12352.78</v>
      </c>
      <c r="M3852" t="e">
        <f>VLOOKUP(J3852,银行退!A:F,6,FALSE)</f>
        <v>#N/A</v>
      </c>
      <c r="N3852" t="e">
        <f>VLOOKUP(J3852,网银退汇!F:J,5,FALSE)</f>
        <v>#N/A</v>
      </c>
    </row>
    <row r="3853" spans="1:14" hidden="1">
      <c r="A3853" s="1" t="s">
        <v>31010</v>
      </c>
      <c r="B3853" s="1">
        <v>2210920</v>
      </c>
      <c r="C3853" s="1" t="s">
        <v>21682</v>
      </c>
      <c r="D3853" s="1" t="s">
        <v>21683</v>
      </c>
      <c r="E3853" s="1" t="s">
        <v>21684</v>
      </c>
      <c r="F3853" s="2">
        <v>400</v>
      </c>
      <c r="G3853" s="1" t="s">
        <v>114</v>
      </c>
      <c r="H3853" s="1" t="s">
        <v>91</v>
      </c>
      <c r="I3853" s="1" t="s">
        <v>92</v>
      </c>
      <c r="J3853" s="1" t="s">
        <v>31011</v>
      </c>
      <c r="K3853" s="1" t="s">
        <v>31012</v>
      </c>
      <c r="L3853">
        <f>VLOOKUP(B3853,HIS退!B:F,5,FALSE)</f>
        <v>-400</v>
      </c>
      <c r="M3853" t="e">
        <f>VLOOKUP(J3853,银行退!A:F,6,FALSE)</f>
        <v>#N/A</v>
      </c>
      <c r="N3853" t="e">
        <f>VLOOKUP(J3853,网银退汇!F:J,5,FALSE)</f>
        <v>#N/A</v>
      </c>
    </row>
    <row r="3854" spans="1:14" hidden="1">
      <c r="A3854" s="1" t="s">
        <v>31013</v>
      </c>
      <c r="B3854" s="1">
        <v>2210944</v>
      </c>
      <c r="C3854" s="1" t="s">
        <v>21689</v>
      </c>
      <c r="D3854" s="1" t="s">
        <v>21690</v>
      </c>
      <c r="E3854" s="1" t="s">
        <v>21691</v>
      </c>
      <c r="F3854" s="2">
        <v>3055.78</v>
      </c>
      <c r="G3854" s="1" t="s">
        <v>114</v>
      </c>
      <c r="H3854" s="1" t="s">
        <v>91</v>
      </c>
      <c r="I3854" s="1" t="s">
        <v>92</v>
      </c>
      <c r="J3854" s="1" t="s">
        <v>31014</v>
      </c>
      <c r="K3854" s="1" t="s">
        <v>31015</v>
      </c>
      <c r="L3854">
        <f>VLOOKUP(B3854,HIS退!B:F,5,FALSE)</f>
        <v>-3055.78</v>
      </c>
      <c r="M3854" t="e">
        <f>VLOOKUP(J3854,银行退!A:F,6,FALSE)</f>
        <v>#N/A</v>
      </c>
      <c r="N3854" t="e">
        <f>VLOOKUP(J3854,网银退汇!F:J,5,FALSE)</f>
        <v>#N/A</v>
      </c>
    </row>
    <row r="3855" spans="1:14" hidden="1">
      <c r="A3855" s="1" t="s">
        <v>31016</v>
      </c>
      <c r="B3855" s="1">
        <v>2210942</v>
      </c>
      <c r="C3855" s="1" t="s">
        <v>21686</v>
      </c>
      <c r="D3855" s="1" t="s">
        <v>21687</v>
      </c>
      <c r="E3855" s="1" t="s">
        <v>537</v>
      </c>
      <c r="F3855" s="2">
        <v>6519</v>
      </c>
      <c r="G3855" s="1" t="s">
        <v>114</v>
      </c>
      <c r="H3855" s="1" t="s">
        <v>91</v>
      </c>
      <c r="I3855" s="1" t="s">
        <v>92</v>
      </c>
      <c r="J3855" s="1" t="s">
        <v>31017</v>
      </c>
      <c r="K3855" s="1" t="s">
        <v>31018</v>
      </c>
      <c r="L3855">
        <f>VLOOKUP(B3855,HIS退!B:F,5,FALSE)</f>
        <v>-6519</v>
      </c>
      <c r="M3855" t="e">
        <f>VLOOKUP(J3855,银行退!A:F,6,FALSE)</f>
        <v>#N/A</v>
      </c>
      <c r="N3855" t="e">
        <f>VLOOKUP(J3855,网银退汇!F:J,5,FALSE)</f>
        <v>#N/A</v>
      </c>
    </row>
    <row r="3856" spans="1:14" hidden="1">
      <c r="A3856" s="1" t="s">
        <v>31019</v>
      </c>
      <c r="B3856" s="1">
        <v>2210964</v>
      </c>
      <c r="C3856" s="1" t="s">
        <v>21693</v>
      </c>
      <c r="D3856" s="1" t="s">
        <v>21694</v>
      </c>
      <c r="E3856" s="1" t="s">
        <v>21695</v>
      </c>
      <c r="F3856" s="2">
        <v>2975</v>
      </c>
      <c r="G3856" s="1" t="s">
        <v>114</v>
      </c>
      <c r="H3856" s="1" t="s">
        <v>91</v>
      </c>
      <c r="I3856" s="1" t="s">
        <v>92</v>
      </c>
      <c r="J3856" s="1" t="s">
        <v>31020</v>
      </c>
      <c r="K3856" s="1" t="s">
        <v>31021</v>
      </c>
      <c r="L3856">
        <f>VLOOKUP(B3856,HIS退!B:F,5,FALSE)</f>
        <v>-2975</v>
      </c>
      <c r="M3856" t="e">
        <f>VLOOKUP(J3856,银行退!A:F,6,FALSE)</f>
        <v>#N/A</v>
      </c>
      <c r="N3856" t="e">
        <f>VLOOKUP(J3856,网银退汇!F:J,5,FALSE)</f>
        <v>#N/A</v>
      </c>
    </row>
    <row r="3857" spans="1:14" hidden="1">
      <c r="A3857" s="1" t="s">
        <v>31022</v>
      </c>
      <c r="B3857" s="1">
        <v>2210972</v>
      </c>
      <c r="C3857" s="1" t="s">
        <v>21701</v>
      </c>
      <c r="D3857" s="1" t="s">
        <v>21702</v>
      </c>
      <c r="E3857" s="1" t="s">
        <v>21703</v>
      </c>
      <c r="F3857" s="2">
        <v>4226.08</v>
      </c>
      <c r="G3857" s="1" t="s">
        <v>114</v>
      </c>
      <c r="H3857" s="1" t="s">
        <v>91</v>
      </c>
      <c r="I3857" s="1" t="s">
        <v>92</v>
      </c>
      <c r="J3857" s="1" t="s">
        <v>31023</v>
      </c>
      <c r="K3857" s="1" t="s">
        <v>31024</v>
      </c>
      <c r="L3857">
        <f>VLOOKUP(B3857,HIS退!B:F,5,FALSE)</f>
        <v>-4226.08</v>
      </c>
      <c r="M3857" t="e">
        <f>VLOOKUP(J3857,银行退!A:F,6,FALSE)</f>
        <v>#N/A</v>
      </c>
      <c r="N3857" t="e">
        <f>VLOOKUP(J3857,网银退汇!F:J,5,FALSE)</f>
        <v>#N/A</v>
      </c>
    </row>
    <row r="3858" spans="1:14" hidden="1">
      <c r="A3858" s="1" t="s">
        <v>31025</v>
      </c>
      <c r="B3858" s="1">
        <v>2210966</v>
      </c>
      <c r="C3858" s="1" t="s">
        <v>21697</v>
      </c>
      <c r="D3858" s="1" t="s">
        <v>21698</v>
      </c>
      <c r="E3858" s="1" t="s">
        <v>21699</v>
      </c>
      <c r="F3858" s="2">
        <v>4712.4799999999996</v>
      </c>
      <c r="G3858" s="1" t="s">
        <v>114</v>
      </c>
      <c r="H3858" s="1" t="s">
        <v>91</v>
      </c>
      <c r="I3858" s="1" t="s">
        <v>92</v>
      </c>
      <c r="J3858" s="1" t="s">
        <v>31026</v>
      </c>
      <c r="K3858" s="1" t="s">
        <v>31027</v>
      </c>
      <c r="L3858">
        <f>VLOOKUP(B3858,HIS退!B:F,5,FALSE)</f>
        <v>-4712.4799999999996</v>
      </c>
      <c r="M3858" t="e">
        <f>VLOOKUP(J3858,银行退!A:F,6,FALSE)</f>
        <v>#N/A</v>
      </c>
      <c r="N3858" t="e">
        <f>VLOOKUP(J3858,网银退汇!F:J,5,FALSE)</f>
        <v>#N/A</v>
      </c>
    </row>
    <row r="3859" spans="1:14" hidden="1">
      <c r="A3859" s="1" t="s">
        <v>31028</v>
      </c>
      <c r="B3859" s="1">
        <v>2211029</v>
      </c>
      <c r="C3859" s="1" t="s">
        <v>21705</v>
      </c>
      <c r="D3859" s="1" t="s">
        <v>21706</v>
      </c>
      <c r="E3859" s="1" t="s">
        <v>21707</v>
      </c>
      <c r="F3859" s="2">
        <v>1029</v>
      </c>
      <c r="G3859" s="1" t="s">
        <v>114</v>
      </c>
      <c r="H3859" s="1" t="s">
        <v>91</v>
      </c>
      <c r="I3859" s="1" t="s">
        <v>92</v>
      </c>
      <c r="J3859" s="1" t="s">
        <v>31029</v>
      </c>
      <c r="K3859" s="1" t="s">
        <v>31030</v>
      </c>
      <c r="L3859">
        <f>VLOOKUP(B3859,HIS退!B:F,5,FALSE)</f>
        <v>-1029</v>
      </c>
      <c r="M3859" t="e">
        <f>VLOOKUP(J3859,银行退!A:F,6,FALSE)</f>
        <v>#N/A</v>
      </c>
      <c r="N3859" t="e">
        <f>VLOOKUP(J3859,网银退汇!F:J,5,FALSE)</f>
        <v>#N/A</v>
      </c>
    </row>
    <row r="3860" spans="1:14" hidden="1">
      <c r="A3860" s="1" t="s">
        <v>31031</v>
      </c>
      <c r="B3860" s="1">
        <v>2211083</v>
      </c>
      <c r="C3860" s="1" t="s">
        <v>21709</v>
      </c>
      <c r="D3860" s="1" t="s">
        <v>21710</v>
      </c>
      <c r="E3860" s="1" t="s">
        <v>21711</v>
      </c>
      <c r="F3860" s="2">
        <v>5776</v>
      </c>
      <c r="G3860" s="1" t="s">
        <v>114</v>
      </c>
      <c r="H3860" s="1" t="s">
        <v>91</v>
      </c>
      <c r="I3860" s="1" t="s">
        <v>92</v>
      </c>
      <c r="J3860" s="1" t="s">
        <v>31032</v>
      </c>
      <c r="K3860" s="1" t="s">
        <v>31033</v>
      </c>
      <c r="L3860">
        <f>VLOOKUP(B3860,HIS退!B:F,5,FALSE)</f>
        <v>-5776</v>
      </c>
      <c r="M3860" t="e">
        <f>VLOOKUP(J3860,银行退!A:F,6,FALSE)</f>
        <v>#N/A</v>
      </c>
      <c r="N3860" t="e">
        <f>VLOOKUP(J3860,网银退汇!F:J,5,FALSE)</f>
        <v>#N/A</v>
      </c>
    </row>
    <row r="3861" spans="1:14" hidden="1">
      <c r="A3861" s="1" t="s">
        <v>31034</v>
      </c>
      <c r="B3861" s="1">
        <v>2211121</v>
      </c>
      <c r="C3861" s="1" t="s">
        <v>21713</v>
      </c>
      <c r="D3861" s="1" t="s">
        <v>21714</v>
      </c>
      <c r="E3861" s="1" t="s">
        <v>21715</v>
      </c>
      <c r="F3861" s="2">
        <v>9000</v>
      </c>
      <c r="G3861" s="1" t="s">
        <v>114</v>
      </c>
      <c r="H3861" s="1" t="s">
        <v>91</v>
      </c>
      <c r="I3861" s="1" t="s">
        <v>92</v>
      </c>
      <c r="J3861" s="1" t="s">
        <v>31035</v>
      </c>
      <c r="K3861" s="1" t="s">
        <v>31036</v>
      </c>
      <c r="L3861">
        <f>VLOOKUP(B3861,HIS退!B:F,5,FALSE)</f>
        <v>-9000</v>
      </c>
      <c r="M3861" t="e">
        <f>VLOOKUP(J3861,银行退!A:F,6,FALSE)</f>
        <v>#N/A</v>
      </c>
      <c r="N3861" t="e">
        <f>VLOOKUP(J3861,网银退汇!F:J,5,FALSE)</f>
        <v>#N/A</v>
      </c>
    </row>
    <row r="3862" spans="1:14" hidden="1">
      <c r="A3862" s="1" t="s">
        <v>31037</v>
      </c>
      <c r="B3862" s="1">
        <v>2211142</v>
      </c>
      <c r="C3862" s="1" t="s">
        <v>21717</v>
      </c>
      <c r="D3862" s="1" t="s">
        <v>19298</v>
      </c>
      <c r="E3862" s="1" t="s">
        <v>19299</v>
      </c>
      <c r="F3862" s="2">
        <v>2196.3000000000002</v>
      </c>
      <c r="G3862" s="1" t="s">
        <v>114</v>
      </c>
      <c r="H3862" s="1" t="s">
        <v>91</v>
      </c>
      <c r="I3862" s="1" t="s">
        <v>92</v>
      </c>
      <c r="J3862" s="1" t="s">
        <v>31038</v>
      </c>
      <c r="K3862" s="1" t="s">
        <v>29071</v>
      </c>
      <c r="L3862">
        <f>VLOOKUP(B3862,HIS退!B:F,5,FALSE)</f>
        <v>-2196.3000000000002</v>
      </c>
      <c r="M3862" t="e">
        <f>VLOOKUP(J3862,银行退!A:F,6,FALSE)</f>
        <v>#N/A</v>
      </c>
      <c r="N3862" t="e">
        <f>VLOOKUP(J3862,网银退汇!F:J,5,FALSE)</f>
        <v>#N/A</v>
      </c>
    </row>
    <row r="3863" spans="1:14" hidden="1">
      <c r="A3863" s="1" t="s">
        <v>21721</v>
      </c>
      <c r="B3863" s="1">
        <v>2211144</v>
      </c>
      <c r="C3863" s="1" t="s">
        <v>21719</v>
      </c>
      <c r="D3863" s="1" t="s">
        <v>21720</v>
      </c>
      <c r="E3863" s="1" t="s">
        <v>20433</v>
      </c>
      <c r="F3863" s="2">
        <v>4000</v>
      </c>
      <c r="G3863" s="1" t="s">
        <v>114</v>
      </c>
      <c r="H3863" s="1" t="s">
        <v>91</v>
      </c>
      <c r="I3863" s="1" t="s">
        <v>92</v>
      </c>
      <c r="J3863" s="1" t="s">
        <v>31039</v>
      </c>
      <c r="K3863" s="1" t="s">
        <v>29999</v>
      </c>
      <c r="L3863">
        <f>VLOOKUP(B3863,HIS退!B:F,5,FALSE)</f>
        <v>-4000</v>
      </c>
      <c r="M3863" t="e">
        <f>VLOOKUP(J3863,银行退!A:F,6,FALSE)</f>
        <v>#N/A</v>
      </c>
      <c r="N3863" t="e">
        <f>VLOOKUP(J3863,网银退汇!F:J,5,FALSE)</f>
        <v>#N/A</v>
      </c>
    </row>
    <row r="3864" spans="1:14" hidden="1">
      <c r="A3864" s="1" t="s">
        <v>31040</v>
      </c>
      <c r="B3864" s="1">
        <v>2211155</v>
      </c>
      <c r="C3864" s="1" t="s">
        <v>21722</v>
      </c>
      <c r="D3864" s="1" t="s">
        <v>21723</v>
      </c>
      <c r="E3864" s="1" t="s">
        <v>21724</v>
      </c>
      <c r="F3864" s="2">
        <v>5000</v>
      </c>
      <c r="G3864" s="1" t="s">
        <v>114</v>
      </c>
      <c r="H3864" s="1" t="s">
        <v>91</v>
      </c>
      <c r="I3864" s="1" t="s">
        <v>92</v>
      </c>
      <c r="J3864" s="1" t="s">
        <v>31041</v>
      </c>
      <c r="K3864" s="1" t="s">
        <v>31042</v>
      </c>
      <c r="L3864">
        <f>VLOOKUP(B3864,HIS退!B:F,5,FALSE)</f>
        <v>-5000</v>
      </c>
      <c r="M3864" t="e">
        <f>VLOOKUP(J3864,银行退!A:F,6,FALSE)</f>
        <v>#N/A</v>
      </c>
      <c r="N3864" t="e">
        <f>VLOOKUP(J3864,网银退汇!F:J,5,FALSE)</f>
        <v>#N/A</v>
      </c>
    </row>
    <row r="3865" spans="1:14" hidden="1">
      <c r="A3865" s="1" t="s">
        <v>31043</v>
      </c>
      <c r="B3865" s="1">
        <v>2211161</v>
      </c>
      <c r="C3865" s="1" t="s">
        <v>21726</v>
      </c>
      <c r="D3865" s="1" t="s">
        <v>21727</v>
      </c>
      <c r="E3865" s="1" t="s">
        <v>21728</v>
      </c>
      <c r="F3865" s="2">
        <v>3874.23</v>
      </c>
      <c r="G3865" s="1" t="s">
        <v>114</v>
      </c>
      <c r="H3865" s="1" t="s">
        <v>91</v>
      </c>
      <c r="I3865" s="1" t="s">
        <v>92</v>
      </c>
      <c r="J3865" s="1" t="s">
        <v>31044</v>
      </c>
      <c r="K3865" s="1" t="s">
        <v>31045</v>
      </c>
      <c r="L3865">
        <f>VLOOKUP(B3865,HIS退!B:F,5,FALSE)</f>
        <v>-3874.23</v>
      </c>
      <c r="M3865" t="e">
        <f>VLOOKUP(J3865,银行退!A:F,6,FALSE)</f>
        <v>#N/A</v>
      </c>
      <c r="N3865" t="e">
        <f>VLOOKUP(J3865,网银退汇!F:J,5,FALSE)</f>
        <v>#N/A</v>
      </c>
    </row>
    <row r="3866" spans="1:14" hidden="1">
      <c r="A3866" s="1" t="s">
        <v>31046</v>
      </c>
      <c r="B3866" s="1">
        <v>2211180</v>
      </c>
      <c r="C3866" s="1" t="s">
        <v>21730</v>
      </c>
      <c r="D3866" s="1" t="s">
        <v>21731</v>
      </c>
      <c r="E3866" s="1" t="s">
        <v>21732</v>
      </c>
      <c r="F3866" s="2">
        <v>5000</v>
      </c>
      <c r="G3866" s="1" t="s">
        <v>114</v>
      </c>
      <c r="H3866" s="1" t="s">
        <v>91</v>
      </c>
      <c r="I3866" s="1" t="s">
        <v>92</v>
      </c>
      <c r="J3866" s="1" t="s">
        <v>31047</v>
      </c>
      <c r="K3866" s="1" t="s">
        <v>31048</v>
      </c>
      <c r="L3866">
        <f>VLOOKUP(B3866,HIS退!B:F,5,FALSE)</f>
        <v>-5000</v>
      </c>
      <c r="M3866" t="e">
        <f>VLOOKUP(J3866,银行退!A:F,6,FALSE)</f>
        <v>#N/A</v>
      </c>
      <c r="N3866" t="e">
        <f>VLOOKUP(J3866,网银退汇!F:J,5,FALSE)</f>
        <v>#N/A</v>
      </c>
    </row>
    <row r="3867" spans="1:14" hidden="1">
      <c r="A3867" s="1" t="s">
        <v>31049</v>
      </c>
      <c r="B3867" s="1">
        <v>2211202</v>
      </c>
      <c r="C3867" s="1" t="s">
        <v>31050</v>
      </c>
      <c r="D3867" s="1" t="s">
        <v>21734</v>
      </c>
      <c r="E3867" s="1" t="s">
        <v>21735</v>
      </c>
      <c r="F3867" s="2">
        <v>450</v>
      </c>
      <c r="G3867" s="1" t="s">
        <v>114</v>
      </c>
      <c r="H3867" s="1" t="s">
        <v>93</v>
      </c>
      <c r="I3867" s="1" t="s">
        <v>23</v>
      </c>
      <c r="J3867" s="1" t="s">
        <v>31051</v>
      </c>
      <c r="K3867" s="1" t="s">
        <v>31052</v>
      </c>
      <c r="L3867">
        <f>VLOOKUP(B3867,HIS退!B:F,5,FALSE)</f>
        <v>-450</v>
      </c>
      <c r="M3867" t="e">
        <f>VLOOKUP(J3867,银行退!A:F,6,FALSE)</f>
        <v>#N/A</v>
      </c>
      <c r="N3867" t="str">
        <f>VLOOKUP(J3867,网银退汇!F:J,5,FALSE)</f>
        <v>20170925</v>
      </c>
    </row>
    <row r="3868" spans="1:14" hidden="1">
      <c r="A3868" s="1" t="s">
        <v>31053</v>
      </c>
      <c r="B3868" s="1">
        <v>2211209</v>
      </c>
      <c r="C3868" s="1" t="s">
        <v>21737</v>
      </c>
      <c r="D3868" s="1" t="s">
        <v>21738</v>
      </c>
      <c r="E3868" s="1" t="s">
        <v>21739</v>
      </c>
      <c r="F3868" s="2">
        <v>4400</v>
      </c>
      <c r="G3868" s="1" t="s">
        <v>114</v>
      </c>
      <c r="H3868" s="1" t="s">
        <v>91</v>
      </c>
      <c r="I3868" s="1" t="s">
        <v>92</v>
      </c>
      <c r="J3868" s="1" t="s">
        <v>31054</v>
      </c>
      <c r="K3868" s="1" t="s">
        <v>31055</v>
      </c>
      <c r="L3868">
        <f>VLOOKUP(B3868,HIS退!B:F,5,FALSE)</f>
        <v>-4400</v>
      </c>
      <c r="M3868" t="e">
        <f>VLOOKUP(J3868,银行退!A:F,6,FALSE)</f>
        <v>#N/A</v>
      </c>
      <c r="N3868" t="e">
        <f>VLOOKUP(J3868,网银退汇!F:J,5,FALSE)</f>
        <v>#N/A</v>
      </c>
    </row>
    <row r="3869" spans="1:14" hidden="1">
      <c r="A3869" s="1" t="s">
        <v>31056</v>
      </c>
      <c r="B3869" s="1">
        <v>2211210</v>
      </c>
      <c r="C3869" s="1" t="s">
        <v>21741</v>
      </c>
      <c r="D3869" s="1" t="s">
        <v>21742</v>
      </c>
      <c r="E3869" s="1" t="s">
        <v>21743</v>
      </c>
      <c r="F3869" s="2">
        <v>5144.62</v>
      </c>
      <c r="G3869" s="1" t="s">
        <v>114</v>
      </c>
      <c r="H3869" s="1" t="s">
        <v>91</v>
      </c>
      <c r="I3869" s="1" t="s">
        <v>92</v>
      </c>
      <c r="J3869" s="1" t="s">
        <v>31057</v>
      </c>
      <c r="K3869" s="1" t="s">
        <v>31058</v>
      </c>
      <c r="L3869">
        <f>VLOOKUP(B3869,HIS退!B:F,5,FALSE)</f>
        <v>-5144.62</v>
      </c>
      <c r="M3869" t="e">
        <f>VLOOKUP(J3869,银行退!A:F,6,FALSE)</f>
        <v>#N/A</v>
      </c>
      <c r="N3869" t="e">
        <f>VLOOKUP(J3869,网银退汇!F:J,5,FALSE)</f>
        <v>#N/A</v>
      </c>
    </row>
    <row r="3870" spans="1:14" hidden="1">
      <c r="A3870" s="1" t="s">
        <v>31059</v>
      </c>
      <c r="B3870" s="1">
        <v>2211224</v>
      </c>
      <c r="C3870" s="1" t="s">
        <v>21745</v>
      </c>
      <c r="D3870" s="1" t="s">
        <v>21746</v>
      </c>
      <c r="E3870" s="1" t="s">
        <v>21747</v>
      </c>
      <c r="F3870" s="2">
        <v>1337.45</v>
      </c>
      <c r="G3870" s="1" t="s">
        <v>114</v>
      </c>
      <c r="H3870" s="1" t="s">
        <v>91</v>
      </c>
      <c r="I3870" s="1" t="s">
        <v>92</v>
      </c>
      <c r="J3870" s="1" t="s">
        <v>31060</v>
      </c>
      <c r="K3870" s="1" t="s">
        <v>31061</v>
      </c>
      <c r="L3870">
        <f>VLOOKUP(B3870,HIS退!B:F,5,FALSE)</f>
        <v>-1337.45</v>
      </c>
      <c r="M3870" t="e">
        <f>VLOOKUP(J3870,银行退!A:F,6,FALSE)</f>
        <v>#N/A</v>
      </c>
      <c r="N3870" t="e">
        <f>VLOOKUP(J3870,网银退汇!F:J,5,FALSE)</f>
        <v>#N/A</v>
      </c>
    </row>
    <row r="3871" spans="1:14" hidden="1">
      <c r="A3871" s="1" t="s">
        <v>31062</v>
      </c>
      <c r="B3871" s="1">
        <v>2211233</v>
      </c>
      <c r="C3871" s="1" t="s">
        <v>21749</v>
      </c>
      <c r="D3871" s="1" t="s">
        <v>21750</v>
      </c>
      <c r="E3871" s="1" t="s">
        <v>21751</v>
      </c>
      <c r="F3871" s="2">
        <v>5000</v>
      </c>
      <c r="G3871" s="1" t="s">
        <v>114</v>
      </c>
      <c r="H3871" s="1" t="s">
        <v>91</v>
      </c>
      <c r="I3871" s="1" t="s">
        <v>92</v>
      </c>
      <c r="J3871" s="1" t="s">
        <v>31063</v>
      </c>
      <c r="K3871" s="1" t="s">
        <v>31064</v>
      </c>
      <c r="L3871">
        <f>VLOOKUP(B3871,HIS退!B:F,5,FALSE)</f>
        <v>-5000</v>
      </c>
      <c r="M3871" t="e">
        <f>VLOOKUP(J3871,银行退!A:F,6,FALSE)</f>
        <v>#N/A</v>
      </c>
      <c r="N3871" t="e">
        <f>VLOOKUP(J3871,网银退汇!F:J,5,FALSE)</f>
        <v>#N/A</v>
      </c>
    </row>
    <row r="3872" spans="1:14" hidden="1">
      <c r="A3872" s="1" t="s">
        <v>31065</v>
      </c>
      <c r="B3872" s="1">
        <v>2211248</v>
      </c>
      <c r="C3872" s="1" t="s">
        <v>21753</v>
      </c>
      <c r="D3872" s="1" t="s">
        <v>21754</v>
      </c>
      <c r="E3872" s="1" t="s">
        <v>21755</v>
      </c>
      <c r="F3872" s="2">
        <v>3113</v>
      </c>
      <c r="G3872" s="1" t="s">
        <v>114</v>
      </c>
      <c r="H3872" s="1" t="s">
        <v>91</v>
      </c>
      <c r="I3872" s="1" t="s">
        <v>92</v>
      </c>
      <c r="J3872" s="1" t="s">
        <v>31066</v>
      </c>
      <c r="K3872" s="1" t="s">
        <v>31067</v>
      </c>
      <c r="L3872">
        <f>VLOOKUP(B3872,HIS退!B:F,5,FALSE)</f>
        <v>-3113</v>
      </c>
      <c r="M3872" t="e">
        <f>VLOOKUP(J3872,银行退!A:F,6,FALSE)</f>
        <v>#N/A</v>
      </c>
      <c r="N3872" t="e">
        <f>VLOOKUP(J3872,网银退汇!F:J,5,FALSE)</f>
        <v>#N/A</v>
      </c>
    </row>
    <row r="3873" spans="1:14" hidden="1">
      <c r="A3873" s="1" t="s">
        <v>31068</v>
      </c>
      <c r="B3873" s="1">
        <v>2211288</v>
      </c>
      <c r="C3873" s="1" t="s">
        <v>21757</v>
      </c>
      <c r="D3873" s="1" t="s">
        <v>21758</v>
      </c>
      <c r="E3873" s="1" t="s">
        <v>21759</v>
      </c>
      <c r="F3873" s="2">
        <v>818.51</v>
      </c>
      <c r="G3873" s="1" t="s">
        <v>114</v>
      </c>
      <c r="H3873" s="1" t="s">
        <v>91</v>
      </c>
      <c r="I3873" s="1" t="s">
        <v>92</v>
      </c>
      <c r="J3873" s="1" t="s">
        <v>31069</v>
      </c>
      <c r="K3873" s="1" t="s">
        <v>31070</v>
      </c>
      <c r="L3873">
        <f>VLOOKUP(B3873,HIS退!B:F,5,FALSE)</f>
        <v>-818.51</v>
      </c>
      <c r="M3873" t="e">
        <f>VLOOKUP(J3873,银行退!A:F,6,FALSE)</f>
        <v>#N/A</v>
      </c>
      <c r="N3873" t="e">
        <f>VLOOKUP(J3873,网银退汇!F:J,5,FALSE)</f>
        <v>#N/A</v>
      </c>
    </row>
    <row r="3874" spans="1:14" hidden="1">
      <c r="A3874" s="1" t="s">
        <v>21767</v>
      </c>
      <c r="B3874" s="1">
        <v>2211316</v>
      </c>
      <c r="C3874" s="1" t="s">
        <v>21761</v>
      </c>
      <c r="D3874" s="1" t="s">
        <v>21762</v>
      </c>
      <c r="E3874" s="1" t="s">
        <v>21763</v>
      </c>
      <c r="F3874" s="2">
        <v>7158.98</v>
      </c>
      <c r="G3874" s="1" t="s">
        <v>114</v>
      </c>
      <c r="H3874" s="1" t="s">
        <v>91</v>
      </c>
      <c r="I3874" s="1" t="s">
        <v>92</v>
      </c>
      <c r="J3874" s="1" t="s">
        <v>31071</v>
      </c>
      <c r="K3874" s="1" t="s">
        <v>31072</v>
      </c>
      <c r="L3874">
        <f>VLOOKUP(B3874,HIS退!B:F,5,FALSE)</f>
        <v>-7158.98</v>
      </c>
      <c r="M3874" t="e">
        <f>VLOOKUP(J3874,银行退!A:F,6,FALSE)</f>
        <v>#N/A</v>
      </c>
      <c r="N3874" t="e">
        <f>VLOOKUP(J3874,网银退汇!F:J,5,FALSE)</f>
        <v>#N/A</v>
      </c>
    </row>
    <row r="3875" spans="1:14" hidden="1">
      <c r="A3875" s="1" t="s">
        <v>31073</v>
      </c>
      <c r="B3875" s="1">
        <v>2211327</v>
      </c>
      <c r="C3875" s="1" t="s">
        <v>21765</v>
      </c>
      <c r="D3875" s="1" t="s">
        <v>21766</v>
      </c>
      <c r="E3875" s="1" t="s">
        <v>3799</v>
      </c>
      <c r="F3875" s="2">
        <v>3509.12</v>
      </c>
      <c r="G3875" s="1" t="s">
        <v>114</v>
      </c>
      <c r="H3875" s="1" t="s">
        <v>91</v>
      </c>
      <c r="I3875" s="1" t="s">
        <v>92</v>
      </c>
      <c r="J3875" s="1" t="s">
        <v>31074</v>
      </c>
      <c r="K3875" s="1" t="s">
        <v>31075</v>
      </c>
      <c r="L3875">
        <f>VLOOKUP(B3875,HIS退!B:F,5,FALSE)</f>
        <v>-3509.12</v>
      </c>
      <c r="M3875" t="e">
        <f>VLOOKUP(J3875,银行退!A:F,6,FALSE)</f>
        <v>#N/A</v>
      </c>
      <c r="N3875" t="e">
        <f>VLOOKUP(J3875,网银退汇!F:J,5,FALSE)</f>
        <v>#N/A</v>
      </c>
    </row>
    <row r="3876" spans="1:14" hidden="1">
      <c r="A3876" s="1" t="s">
        <v>31076</v>
      </c>
      <c r="B3876" s="1">
        <v>2211342</v>
      </c>
      <c r="C3876" s="1" t="s">
        <v>21768</v>
      </c>
      <c r="D3876" s="1" t="s">
        <v>21762</v>
      </c>
      <c r="E3876" s="1" t="s">
        <v>21763</v>
      </c>
      <c r="F3876" s="2">
        <v>5000</v>
      </c>
      <c r="G3876" s="1" t="s">
        <v>114</v>
      </c>
      <c r="H3876" s="1" t="s">
        <v>91</v>
      </c>
      <c r="I3876" s="1" t="s">
        <v>92</v>
      </c>
      <c r="J3876" s="1" t="s">
        <v>31077</v>
      </c>
      <c r="K3876" s="1" t="s">
        <v>31078</v>
      </c>
      <c r="L3876">
        <f>VLOOKUP(B3876,HIS退!B:F,5,FALSE)</f>
        <v>-5000</v>
      </c>
      <c r="M3876" t="e">
        <f>VLOOKUP(J3876,银行退!A:F,6,FALSE)</f>
        <v>#N/A</v>
      </c>
      <c r="N3876" t="e">
        <f>VLOOKUP(J3876,网银退汇!F:J,5,FALSE)</f>
        <v>#N/A</v>
      </c>
    </row>
    <row r="3877" spans="1:14" hidden="1">
      <c r="A3877" s="1" t="s">
        <v>31079</v>
      </c>
      <c r="B3877" s="1">
        <v>2211354</v>
      </c>
      <c r="C3877" s="1" t="s">
        <v>21770</v>
      </c>
      <c r="D3877" s="1" t="s">
        <v>21771</v>
      </c>
      <c r="E3877" s="1" t="s">
        <v>21772</v>
      </c>
      <c r="F3877" s="2">
        <v>5050</v>
      </c>
      <c r="G3877" s="1" t="s">
        <v>114</v>
      </c>
      <c r="H3877" s="1" t="s">
        <v>91</v>
      </c>
      <c r="I3877" s="1" t="s">
        <v>92</v>
      </c>
      <c r="J3877" s="1" t="s">
        <v>31080</v>
      </c>
      <c r="K3877" s="1" t="s">
        <v>31081</v>
      </c>
      <c r="L3877">
        <f>VLOOKUP(B3877,HIS退!B:F,5,FALSE)</f>
        <v>-5050</v>
      </c>
      <c r="M3877" t="e">
        <f>VLOOKUP(J3877,银行退!A:F,6,FALSE)</f>
        <v>#N/A</v>
      </c>
      <c r="N3877" t="e">
        <f>VLOOKUP(J3877,网银退汇!F:J,5,FALSE)</f>
        <v>#N/A</v>
      </c>
    </row>
    <row r="3878" spans="1:14" hidden="1">
      <c r="A3878" s="1" t="s">
        <v>31082</v>
      </c>
      <c r="B3878" s="1">
        <v>2211377</v>
      </c>
      <c r="C3878" s="1" t="s">
        <v>21774</v>
      </c>
      <c r="D3878" s="1" t="s">
        <v>21775</v>
      </c>
      <c r="E3878" s="1" t="s">
        <v>21776</v>
      </c>
      <c r="F3878" s="2">
        <v>1187</v>
      </c>
      <c r="G3878" s="1" t="s">
        <v>114</v>
      </c>
      <c r="H3878" s="1" t="s">
        <v>91</v>
      </c>
      <c r="I3878" s="1" t="s">
        <v>92</v>
      </c>
      <c r="J3878" s="1" t="s">
        <v>31083</v>
      </c>
      <c r="K3878" s="1" t="s">
        <v>31084</v>
      </c>
      <c r="L3878">
        <f>VLOOKUP(B3878,HIS退!B:F,5,FALSE)</f>
        <v>-1187</v>
      </c>
      <c r="M3878" t="e">
        <f>VLOOKUP(J3878,银行退!A:F,6,FALSE)</f>
        <v>#N/A</v>
      </c>
      <c r="N3878" t="e">
        <f>VLOOKUP(J3878,网银退汇!F:J,5,FALSE)</f>
        <v>#N/A</v>
      </c>
    </row>
    <row r="3879" spans="1:14" hidden="1">
      <c r="A3879" s="1" t="s">
        <v>31085</v>
      </c>
      <c r="B3879" s="1">
        <v>2211385</v>
      </c>
      <c r="C3879" s="1" t="s">
        <v>21778</v>
      </c>
      <c r="D3879" s="1" t="s">
        <v>21779</v>
      </c>
      <c r="E3879" s="1" t="s">
        <v>17684</v>
      </c>
      <c r="F3879" s="2">
        <v>5132.63</v>
      </c>
      <c r="G3879" s="1" t="s">
        <v>114</v>
      </c>
      <c r="H3879" s="1" t="s">
        <v>91</v>
      </c>
      <c r="I3879" s="1" t="s">
        <v>92</v>
      </c>
      <c r="J3879" s="1" t="s">
        <v>31086</v>
      </c>
      <c r="K3879" s="1" t="s">
        <v>31087</v>
      </c>
      <c r="L3879">
        <f>VLOOKUP(B3879,HIS退!B:F,5,FALSE)</f>
        <v>-5132.63</v>
      </c>
      <c r="M3879" t="e">
        <f>VLOOKUP(J3879,银行退!A:F,6,FALSE)</f>
        <v>#N/A</v>
      </c>
      <c r="N3879" t="e">
        <f>VLOOKUP(J3879,网银退汇!F:J,5,FALSE)</f>
        <v>#N/A</v>
      </c>
    </row>
    <row r="3880" spans="1:14" hidden="1">
      <c r="A3880" s="1" t="s">
        <v>31088</v>
      </c>
      <c r="B3880" s="1">
        <v>2211388</v>
      </c>
      <c r="C3880" s="1" t="s">
        <v>21781</v>
      </c>
      <c r="D3880" s="1" t="s">
        <v>21782</v>
      </c>
      <c r="E3880" s="1" t="s">
        <v>21783</v>
      </c>
      <c r="F3880" s="2">
        <v>7447</v>
      </c>
      <c r="G3880" s="1" t="s">
        <v>114</v>
      </c>
      <c r="H3880" s="1" t="s">
        <v>91</v>
      </c>
      <c r="I3880" s="1" t="s">
        <v>92</v>
      </c>
      <c r="J3880" s="1" t="s">
        <v>31089</v>
      </c>
      <c r="K3880" s="1" t="s">
        <v>31090</v>
      </c>
      <c r="L3880">
        <f>VLOOKUP(B3880,HIS退!B:F,5,FALSE)</f>
        <v>-7447</v>
      </c>
      <c r="M3880" t="e">
        <f>VLOOKUP(J3880,银行退!A:F,6,FALSE)</f>
        <v>#N/A</v>
      </c>
      <c r="N3880" t="e">
        <f>VLOOKUP(J3880,网银退汇!F:J,5,FALSE)</f>
        <v>#N/A</v>
      </c>
    </row>
    <row r="3881" spans="1:14" hidden="1">
      <c r="A3881" s="1" t="s">
        <v>31091</v>
      </c>
      <c r="B3881" s="1">
        <v>2211399</v>
      </c>
      <c r="C3881" s="1" t="s">
        <v>21785</v>
      </c>
      <c r="D3881" s="1" t="s">
        <v>21786</v>
      </c>
      <c r="E3881" s="1" t="s">
        <v>21787</v>
      </c>
      <c r="F3881" s="2">
        <v>8136.95</v>
      </c>
      <c r="G3881" s="1" t="s">
        <v>114</v>
      </c>
      <c r="H3881" s="1" t="s">
        <v>91</v>
      </c>
      <c r="I3881" s="1" t="s">
        <v>92</v>
      </c>
      <c r="J3881" s="1" t="s">
        <v>31092</v>
      </c>
      <c r="K3881" s="1" t="s">
        <v>31093</v>
      </c>
      <c r="L3881">
        <f>VLOOKUP(B3881,HIS退!B:F,5,FALSE)</f>
        <v>-8136.95</v>
      </c>
      <c r="M3881" t="e">
        <f>VLOOKUP(J3881,银行退!A:F,6,FALSE)</f>
        <v>#N/A</v>
      </c>
      <c r="N3881" t="e">
        <f>VLOOKUP(J3881,网银退汇!F:J,5,FALSE)</f>
        <v>#N/A</v>
      </c>
    </row>
    <row r="3882" spans="1:14" hidden="1">
      <c r="A3882" s="1" t="s">
        <v>31094</v>
      </c>
      <c r="B3882" s="1">
        <v>2211438</v>
      </c>
      <c r="C3882" s="1" t="s">
        <v>21789</v>
      </c>
      <c r="D3882" s="1" t="s">
        <v>21790</v>
      </c>
      <c r="E3882" s="1" t="s">
        <v>21791</v>
      </c>
      <c r="F3882" s="2">
        <v>3723.38</v>
      </c>
      <c r="G3882" s="1" t="s">
        <v>114</v>
      </c>
      <c r="H3882" s="1" t="s">
        <v>91</v>
      </c>
      <c r="I3882" s="1" t="s">
        <v>92</v>
      </c>
      <c r="J3882" s="1" t="s">
        <v>31095</v>
      </c>
      <c r="K3882" s="1" t="s">
        <v>31096</v>
      </c>
      <c r="L3882">
        <f>VLOOKUP(B3882,HIS退!B:F,5,FALSE)</f>
        <v>-3723.38</v>
      </c>
      <c r="M3882" t="e">
        <f>VLOOKUP(J3882,银行退!A:F,6,FALSE)</f>
        <v>#N/A</v>
      </c>
      <c r="N3882" t="e">
        <f>VLOOKUP(J3882,网银退汇!F:J,5,FALSE)</f>
        <v>#N/A</v>
      </c>
    </row>
    <row r="3883" spans="1:14" hidden="1">
      <c r="A3883" s="1" t="s">
        <v>31097</v>
      </c>
      <c r="B3883" s="1">
        <v>2211454</v>
      </c>
      <c r="C3883" s="1" t="s">
        <v>21793</v>
      </c>
      <c r="D3883" s="1" t="s">
        <v>21794</v>
      </c>
      <c r="E3883" s="1" t="s">
        <v>21795</v>
      </c>
      <c r="F3883" s="2">
        <v>6851</v>
      </c>
      <c r="G3883" s="1" t="s">
        <v>114</v>
      </c>
      <c r="H3883" s="1" t="s">
        <v>91</v>
      </c>
      <c r="I3883" s="1" t="s">
        <v>92</v>
      </c>
      <c r="J3883" s="1" t="s">
        <v>31098</v>
      </c>
      <c r="K3883" s="1" t="s">
        <v>31099</v>
      </c>
      <c r="L3883">
        <f>VLOOKUP(B3883,HIS退!B:F,5,FALSE)</f>
        <v>-6851</v>
      </c>
      <c r="M3883" t="e">
        <f>VLOOKUP(J3883,银行退!A:F,6,FALSE)</f>
        <v>#N/A</v>
      </c>
      <c r="N3883" t="e">
        <f>VLOOKUP(J3883,网银退汇!F:J,5,FALSE)</f>
        <v>#N/A</v>
      </c>
    </row>
    <row r="3884" spans="1:14" hidden="1">
      <c r="A3884" s="1" t="s">
        <v>31100</v>
      </c>
      <c r="B3884" s="1">
        <v>2211463</v>
      </c>
      <c r="C3884" s="1" t="s">
        <v>21797</v>
      </c>
      <c r="D3884" s="1" t="s">
        <v>21798</v>
      </c>
      <c r="E3884" s="1" t="s">
        <v>21799</v>
      </c>
      <c r="F3884" s="2">
        <v>10079.86</v>
      </c>
      <c r="G3884" s="1" t="s">
        <v>114</v>
      </c>
      <c r="H3884" s="1" t="s">
        <v>91</v>
      </c>
      <c r="I3884" s="1" t="s">
        <v>92</v>
      </c>
      <c r="J3884" s="1" t="s">
        <v>31101</v>
      </c>
      <c r="K3884" s="1" t="s">
        <v>31102</v>
      </c>
      <c r="L3884">
        <f>VLOOKUP(B3884,HIS退!B:F,5,FALSE)</f>
        <v>-10079.86</v>
      </c>
      <c r="M3884" t="e">
        <f>VLOOKUP(J3884,银行退!A:F,6,FALSE)</f>
        <v>#N/A</v>
      </c>
      <c r="N3884" t="e">
        <f>VLOOKUP(J3884,网银退汇!F:J,5,FALSE)</f>
        <v>#N/A</v>
      </c>
    </row>
    <row r="3885" spans="1:14" hidden="1">
      <c r="A3885" s="1" t="s">
        <v>31103</v>
      </c>
      <c r="B3885" s="1">
        <v>2211496</v>
      </c>
      <c r="C3885" s="1" t="s">
        <v>21801</v>
      </c>
      <c r="D3885" s="1" t="s">
        <v>21802</v>
      </c>
      <c r="E3885" s="1" t="s">
        <v>21803</v>
      </c>
      <c r="F3885" s="2">
        <v>526.84</v>
      </c>
      <c r="G3885" s="1" t="s">
        <v>114</v>
      </c>
      <c r="H3885" s="1" t="s">
        <v>91</v>
      </c>
      <c r="I3885" s="1" t="s">
        <v>92</v>
      </c>
      <c r="J3885" s="1" t="s">
        <v>31104</v>
      </c>
      <c r="K3885" s="1" t="s">
        <v>31105</v>
      </c>
      <c r="L3885">
        <f>VLOOKUP(B3885,HIS退!B:F,5,FALSE)</f>
        <v>-526.84</v>
      </c>
      <c r="M3885" t="e">
        <f>VLOOKUP(J3885,银行退!A:F,6,FALSE)</f>
        <v>#N/A</v>
      </c>
      <c r="N3885" t="e">
        <f>VLOOKUP(J3885,网银退汇!F:J,5,FALSE)</f>
        <v>#N/A</v>
      </c>
    </row>
    <row r="3886" spans="1:14" hidden="1">
      <c r="A3886" s="1" t="s">
        <v>31106</v>
      </c>
      <c r="B3886" s="1">
        <v>2211533</v>
      </c>
      <c r="C3886" s="1" t="s">
        <v>21805</v>
      </c>
      <c r="D3886" s="1" t="s">
        <v>21806</v>
      </c>
      <c r="E3886" s="1" t="s">
        <v>21807</v>
      </c>
      <c r="F3886" s="2">
        <v>1705.22</v>
      </c>
      <c r="G3886" s="1" t="s">
        <v>114</v>
      </c>
      <c r="H3886" s="1" t="s">
        <v>91</v>
      </c>
      <c r="I3886" s="1" t="s">
        <v>92</v>
      </c>
      <c r="J3886" s="1" t="s">
        <v>31107</v>
      </c>
      <c r="K3886" s="1" t="s">
        <v>31108</v>
      </c>
      <c r="L3886">
        <f>VLOOKUP(B3886,HIS退!B:F,5,FALSE)</f>
        <v>-1705.22</v>
      </c>
      <c r="M3886" t="e">
        <f>VLOOKUP(J3886,银行退!A:F,6,FALSE)</f>
        <v>#N/A</v>
      </c>
      <c r="N3886" t="e">
        <f>VLOOKUP(J3886,网银退汇!F:J,5,FALSE)</f>
        <v>#N/A</v>
      </c>
    </row>
    <row r="3887" spans="1:14" hidden="1">
      <c r="A3887" s="1" t="s">
        <v>31109</v>
      </c>
      <c r="B3887" s="1">
        <v>2211541</v>
      </c>
      <c r="C3887" s="1" t="s">
        <v>21809</v>
      </c>
      <c r="D3887" s="1" t="s">
        <v>21775</v>
      </c>
      <c r="E3887" s="1" t="s">
        <v>21776</v>
      </c>
      <c r="F3887" s="2">
        <v>10000</v>
      </c>
      <c r="G3887" s="1" t="s">
        <v>114</v>
      </c>
      <c r="H3887" s="1" t="s">
        <v>91</v>
      </c>
      <c r="I3887" s="1" t="s">
        <v>92</v>
      </c>
      <c r="J3887" s="1" t="s">
        <v>31110</v>
      </c>
      <c r="K3887" s="1" t="s">
        <v>31111</v>
      </c>
      <c r="L3887">
        <f>VLOOKUP(B3887,HIS退!B:F,5,FALSE)</f>
        <v>-10000</v>
      </c>
      <c r="M3887" t="e">
        <f>VLOOKUP(J3887,银行退!A:F,6,FALSE)</f>
        <v>#N/A</v>
      </c>
      <c r="N3887" t="e">
        <f>VLOOKUP(J3887,网银退汇!F:J,5,FALSE)</f>
        <v>#N/A</v>
      </c>
    </row>
    <row r="3888" spans="1:14" hidden="1">
      <c r="A3888" s="1" t="s">
        <v>31112</v>
      </c>
      <c r="B3888" s="1">
        <v>2211598</v>
      </c>
      <c r="C3888" s="1" t="s">
        <v>21811</v>
      </c>
      <c r="D3888" s="1" t="s">
        <v>21812</v>
      </c>
      <c r="E3888" s="1" t="s">
        <v>21813</v>
      </c>
      <c r="F3888" s="2">
        <v>2897.5</v>
      </c>
      <c r="G3888" s="1" t="s">
        <v>114</v>
      </c>
      <c r="H3888" s="1" t="s">
        <v>91</v>
      </c>
      <c r="I3888" s="1" t="s">
        <v>92</v>
      </c>
      <c r="J3888" s="1" t="s">
        <v>31113</v>
      </c>
      <c r="K3888" s="1" t="s">
        <v>31114</v>
      </c>
      <c r="L3888">
        <f>VLOOKUP(B3888,HIS退!B:F,5,FALSE)</f>
        <v>-2897.5</v>
      </c>
      <c r="M3888" t="e">
        <f>VLOOKUP(J3888,银行退!A:F,6,FALSE)</f>
        <v>#N/A</v>
      </c>
      <c r="N3888" t="e">
        <f>VLOOKUP(J3888,网银退汇!F:J,5,FALSE)</f>
        <v>#N/A</v>
      </c>
    </row>
    <row r="3889" spans="1:14" hidden="1">
      <c r="A3889" s="1" t="s">
        <v>31115</v>
      </c>
      <c r="B3889" s="1">
        <v>2211602</v>
      </c>
      <c r="C3889" s="1" t="s">
        <v>21815</v>
      </c>
      <c r="D3889" s="1" t="s">
        <v>21816</v>
      </c>
      <c r="E3889" s="1" t="s">
        <v>21817</v>
      </c>
      <c r="F3889" s="2">
        <v>3207</v>
      </c>
      <c r="G3889" s="1" t="s">
        <v>114</v>
      </c>
      <c r="H3889" s="1" t="s">
        <v>91</v>
      </c>
      <c r="I3889" s="1" t="s">
        <v>92</v>
      </c>
      <c r="J3889" s="1" t="s">
        <v>31116</v>
      </c>
      <c r="K3889" s="1" t="s">
        <v>31117</v>
      </c>
      <c r="L3889">
        <f>VLOOKUP(B3889,HIS退!B:F,5,FALSE)</f>
        <v>-3207</v>
      </c>
      <c r="M3889" t="e">
        <f>VLOOKUP(J3889,银行退!A:F,6,FALSE)</f>
        <v>#N/A</v>
      </c>
      <c r="N3889" t="e">
        <f>VLOOKUP(J3889,网银退汇!F:J,5,FALSE)</f>
        <v>#N/A</v>
      </c>
    </row>
    <row r="3890" spans="1:14" hidden="1">
      <c r="A3890" s="1" t="s">
        <v>31118</v>
      </c>
      <c r="B3890" s="1">
        <v>2211625</v>
      </c>
      <c r="C3890" s="1" t="s">
        <v>21819</v>
      </c>
      <c r="D3890" s="1" t="s">
        <v>21820</v>
      </c>
      <c r="E3890" s="1" t="s">
        <v>21821</v>
      </c>
      <c r="F3890" s="2">
        <v>5186</v>
      </c>
      <c r="G3890" s="1" t="s">
        <v>114</v>
      </c>
      <c r="H3890" s="1" t="s">
        <v>91</v>
      </c>
      <c r="I3890" s="1" t="s">
        <v>92</v>
      </c>
      <c r="J3890" s="1" t="s">
        <v>31119</v>
      </c>
      <c r="K3890" s="1" t="s">
        <v>31120</v>
      </c>
      <c r="L3890">
        <f>VLOOKUP(B3890,HIS退!B:F,5,FALSE)</f>
        <v>-5186</v>
      </c>
      <c r="M3890" t="e">
        <f>VLOOKUP(J3890,银行退!A:F,6,FALSE)</f>
        <v>#N/A</v>
      </c>
      <c r="N3890" t="e">
        <f>VLOOKUP(J3890,网银退汇!F:J,5,FALSE)</f>
        <v>#N/A</v>
      </c>
    </row>
    <row r="3891" spans="1:14" hidden="1">
      <c r="A3891" s="1" t="s">
        <v>31121</v>
      </c>
      <c r="B3891" s="1">
        <v>2211628</v>
      </c>
      <c r="C3891" s="1" t="s">
        <v>21823</v>
      </c>
      <c r="D3891" s="1" t="s">
        <v>21824</v>
      </c>
      <c r="E3891" s="1" t="s">
        <v>21825</v>
      </c>
      <c r="F3891" s="2">
        <v>750.18</v>
      </c>
      <c r="G3891" s="1" t="s">
        <v>114</v>
      </c>
      <c r="H3891" s="1" t="s">
        <v>91</v>
      </c>
      <c r="I3891" s="1" t="s">
        <v>92</v>
      </c>
      <c r="J3891" s="1" t="s">
        <v>31122</v>
      </c>
      <c r="K3891" s="1" t="s">
        <v>31123</v>
      </c>
      <c r="L3891">
        <f>VLOOKUP(B3891,HIS退!B:F,5,FALSE)</f>
        <v>-750.18</v>
      </c>
      <c r="M3891" t="e">
        <f>VLOOKUP(J3891,银行退!A:F,6,FALSE)</f>
        <v>#N/A</v>
      </c>
      <c r="N3891" t="e">
        <f>VLOOKUP(J3891,网银退汇!F:J,5,FALSE)</f>
        <v>#N/A</v>
      </c>
    </row>
    <row r="3892" spans="1:14" hidden="1">
      <c r="A3892" s="1" t="s">
        <v>31124</v>
      </c>
      <c r="B3892" s="1">
        <v>2211658</v>
      </c>
      <c r="C3892" s="1" t="s">
        <v>21827</v>
      </c>
      <c r="D3892" s="1" t="s">
        <v>21828</v>
      </c>
      <c r="E3892" s="1" t="s">
        <v>21829</v>
      </c>
      <c r="F3892" s="2">
        <v>350</v>
      </c>
      <c r="G3892" s="1" t="s">
        <v>114</v>
      </c>
      <c r="H3892" s="1" t="s">
        <v>91</v>
      </c>
      <c r="I3892" s="1" t="s">
        <v>92</v>
      </c>
      <c r="J3892" s="1" t="s">
        <v>31125</v>
      </c>
      <c r="K3892" s="1" t="s">
        <v>31126</v>
      </c>
      <c r="L3892">
        <f>VLOOKUP(B3892,HIS退!B:F,5,FALSE)</f>
        <v>-350</v>
      </c>
      <c r="M3892" t="e">
        <f>VLOOKUP(J3892,银行退!A:F,6,FALSE)</f>
        <v>#N/A</v>
      </c>
      <c r="N3892" t="e">
        <f>VLOOKUP(J3892,网银退汇!F:J,5,FALSE)</f>
        <v>#N/A</v>
      </c>
    </row>
    <row r="3893" spans="1:14" hidden="1">
      <c r="A3893" s="1" t="s">
        <v>31127</v>
      </c>
      <c r="B3893" s="1">
        <v>2211668</v>
      </c>
      <c r="C3893" s="1" t="s">
        <v>21831</v>
      </c>
      <c r="D3893" s="1" t="s">
        <v>21832</v>
      </c>
      <c r="E3893" s="1" t="s">
        <v>21833</v>
      </c>
      <c r="F3893" s="2">
        <v>551.84</v>
      </c>
      <c r="G3893" s="1" t="s">
        <v>114</v>
      </c>
      <c r="H3893" s="1" t="s">
        <v>91</v>
      </c>
      <c r="I3893" s="1" t="s">
        <v>92</v>
      </c>
      <c r="J3893" s="1" t="s">
        <v>31128</v>
      </c>
      <c r="K3893" s="1" t="s">
        <v>31129</v>
      </c>
      <c r="L3893">
        <f>VLOOKUP(B3893,HIS退!B:F,5,FALSE)</f>
        <v>-551.84</v>
      </c>
      <c r="M3893" t="e">
        <f>VLOOKUP(J3893,银行退!A:F,6,FALSE)</f>
        <v>#N/A</v>
      </c>
      <c r="N3893" t="e">
        <f>VLOOKUP(J3893,网银退汇!F:J,5,FALSE)</f>
        <v>#N/A</v>
      </c>
    </row>
    <row r="3894" spans="1:14" hidden="1">
      <c r="A3894" s="1" t="s">
        <v>31130</v>
      </c>
      <c r="B3894" s="1">
        <v>2211680</v>
      </c>
      <c r="C3894" s="1" t="s">
        <v>21835</v>
      </c>
      <c r="D3894" s="1" t="s">
        <v>21836</v>
      </c>
      <c r="E3894" s="1" t="s">
        <v>21837</v>
      </c>
      <c r="F3894" s="2">
        <v>347.66</v>
      </c>
      <c r="G3894" s="1" t="s">
        <v>114</v>
      </c>
      <c r="H3894" s="1" t="s">
        <v>91</v>
      </c>
      <c r="I3894" s="1" t="s">
        <v>92</v>
      </c>
      <c r="J3894" s="1" t="s">
        <v>31131</v>
      </c>
      <c r="K3894" s="1" t="s">
        <v>31132</v>
      </c>
      <c r="L3894">
        <f>VLOOKUP(B3894,HIS退!B:F,5,FALSE)</f>
        <v>-347.66</v>
      </c>
      <c r="M3894" t="e">
        <f>VLOOKUP(J3894,银行退!A:F,6,FALSE)</f>
        <v>#N/A</v>
      </c>
      <c r="N3894" t="e">
        <f>VLOOKUP(J3894,网银退汇!F:J,5,FALSE)</f>
        <v>#N/A</v>
      </c>
    </row>
    <row r="3895" spans="1:14" hidden="1">
      <c r="A3895" s="1" t="s">
        <v>31133</v>
      </c>
      <c r="B3895" s="1">
        <v>2211706</v>
      </c>
      <c r="C3895" s="1" t="s">
        <v>21839</v>
      </c>
      <c r="D3895" s="1" t="s">
        <v>21840</v>
      </c>
      <c r="E3895" s="1" t="s">
        <v>21841</v>
      </c>
      <c r="F3895" s="2">
        <v>4702</v>
      </c>
      <c r="G3895" s="1" t="s">
        <v>114</v>
      </c>
      <c r="H3895" s="1" t="s">
        <v>91</v>
      </c>
      <c r="I3895" s="1" t="s">
        <v>92</v>
      </c>
      <c r="J3895" s="1" t="s">
        <v>31134</v>
      </c>
      <c r="K3895" s="1" t="s">
        <v>31135</v>
      </c>
      <c r="L3895">
        <f>VLOOKUP(B3895,HIS退!B:F,5,FALSE)</f>
        <v>-4702</v>
      </c>
      <c r="M3895" t="e">
        <f>VLOOKUP(J3895,银行退!A:F,6,FALSE)</f>
        <v>#N/A</v>
      </c>
      <c r="N3895" t="e">
        <f>VLOOKUP(J3895,网银退汇!F:J,5,FALSE)</f>
        <v>#N/A</v>
      </c>
    </row>
    <row r="3896" spans="1:14" hidden="1">
      <c r="A3896" s="1" t="s">
        <v>31136</v>
      </c>
      <c r="B3896" s="1">
        <v>2211740</v>
      </c>
      <c r="C3896" s="1" t="s">
        <v>21843</v>
      </c>
      <c r="D3896" s="1" t="s">
        <v>21844</v>
      </c>
      <c r="E3896" s="1" t="s">
        <v>21845</v>
      </c>
      <c r="F3896" s="2">
        <v>2897.13</v>
      </c>
      <c r="G3896" s="1" t="s">
        <v>114</v>
      </c>
      <c r="H3896" s="1" t="s">
        <v>91</v>
      </c>
      <c r="I3896" s="1" t="s">
        <v>92</v>
      </c>
      <c r="J3896" s="1" t="s">
        <v>31137</v>
      </c>
      <c r="K3896" s="1" t="s">
        <v>31138</v>
      </c>
      <c r="L3896">
        <f>VLOOKUP(B3896,HIS退!B:F,5,FALSE)</f>
        <v>-2897.13</v>
      </c>
      <c r="M3896" t="e">
        <f>VLOOKUP(J3896,银行退!A:F,6,FALSE)</f>
        <v>#N/A</v>
      </c>
      <c r="N3896" t="e">
        <f>VLOOKUP(J3896,网银退汇!F:J,5,FALSE)</f>
        <v>#N/A</v>
      </c>
    </row>
    <row r="3897" spans="1:14" hidden="1">
      <c r="A3897" s="1" t="s">
        <v>31139</v>
      </c>
      <c r="B3897" s="1">
        <v>2211765</v>
      </c>
      <c r="C3897" s="1" t="s">
        <v>21847</v>
      </c>
      <c r="D3897" s="1" t="s">
        <v>21848</v>
      </c>
      <c r="E3897" s="1" t="s">
        <v>21849</v>
      </c>
      <c r="F3897" s="2">
        <v>524.34</v>
      </c>
      <c r="G3897" s="1" t="s">
        <v>114</v>
      </c>
      <c r="H3897" s="1" t="s">
        <v>91</v>
      </c>
      <c r="I3897" s="1" t="s">
        <v>92</v>
      </c>
      <c r="J3897" s="1" t="s">
        <v>31140</v>
      </c>
      <c r="K3897" s="1" t="s">
        <v>31141</v>
      </c>
      <c r="L3897">
        <f>VLOOKUP(B3897,HIS退!B:F,5,FALSE)</f>
        <v>-524.34</v>
      </c>
      <c r="M3897" t="e">
        <f>VLOOKUP(J3897,银行退!A:F,6,FALSE)</f>
        <v>#N/A</v>
      </c>
      <c r="N3897" t="e">
        <f>VLOOKUP(J3897,网银退汇!F:J,5,FALSE)</f>
        <v>#N/A</v>
      </c>
    </row>
    <row r="3898" spans="1:14">
      <c r="A3898" s="1" t="s">
        <v>31142</v>
      </c>
      <c r="B3898" s="1">
        <v>2211766</v>
      </c>
      <c r="C3898" s="1" t="s">
        <v>21851</v>
      </c>
      <c r="D3898" s="1" t="s">
        <v>21852</v>
      </c>
      <c r="E3898" s="1" t="s">
        <v>21853</v>
      </c>
      <c r="F3898" s="2">
        <v>620</v>
      </c>
      <c r="G3898" s="1" t="s">
        <v>114</v>
      </c>
      <c r="H3898" s="1" t="s">
        <v>91</v>
      </c>
      <c r="I3898" s="1" t="s">
        <v>92</v>
      </c>
      <c r="J3898" s="1" t="s">
        <v>35798</v>
      </c>
      <c r="K3898" s="1" t="s">
        <v>31144</v>
      </c>
      <c r="L3898">
        <f>VLOOKUP(B3898,HIS退!B:F,5,FALSE)</f>
        <v>-620</v>
      </c>
      <c r="M3898" t="e">
        <f>VLOOKUP(J3898,银行退!A:F,6,FALSE)</f>
        <v>#N/A</v>
      </c>
      <c r="N3898" t="str">
        <f>VLOOKUP(J3898,网银退汇!F:J,5,FALSE)</f>
        <v>20170925</v>
      </c>
    </row>
    <row r="3899" spans="1:14" hidden="1">
      <c r="A3899" s="1" t="s">
        <v>31145</v>
      </c>
      <c r="B3899" s="1">
        <v>2211799</v>
      </c>
      <c r="C3899" s="1" t="s">
        <v>21855</v>
      </c>
      <c r="D3899" s="1" t="s">
        <v>21856</v>
      </c>
      <c r="E3899" s="1" t="s">
        <v>21857</v>
      </c>
      <c r="F3899" s="2">
        <v>94</v>
      </c>
      <c r="G3899" s="1" t="s">
        <v>114</v>
      </c>
      <c r="H3899" s="1" t="s">
        <v>91</v>
      </c>
      <c r="I3899" s="1" t="s">
        <v>92</v>
      </c>
      <c r="J3899" s="1" t="s">
        <v>31146</v>
      </c>
      <c r="K3899" s="1" t="s">
        <v>31147</v>
      </c>
      <c r="L3899">
        <f>VLOOKUP(B3899,HIS退!B:F,5,FALSE)</f>
        <v>-94</v>
      </c>
      <c r="M3899" t="e">
        <f>VLOOKUP(J3899,银行退!A:F,6,FALSE)</f>
        <v>#N/A</v>
      </c>
      <c r="N3899" t="e">
        <f>VLOOKUP(J3899,网银退汇!F:J,5,FALSE)</f>
        <v>#N/A</v>
      </c>
    </row>
    <row r="3900" spans="1:14" hidden="1">
      <c r="A3900" s="1" t="s">
        <v>31148</v>
      </c>
      <c r="B3900" s="1">
        <v>2211800</v>
      </c>
      <c r="C3900" s="1" t="s">
        <v>21859</v>
      </c>
      <c r="D3900" s="1" t="s">
        <v>21860</v>
      </c>
      <c r="E3900" s="1" t="s">
        <v>19106</v>
      </c>
      <c r="F3900" s="2">
        <v>2333.8000000000002</v>
      </c>
      <c r="G3900" s="1" t="s">
        <v>114</v>
      </c>
      <c r="H3900" s="1" t="s">
        <v>91</v>
      </c>
      <c r="I3900" s="1" t="s">
        <v>92</v>
      </c>
      <c r="J3900" s="1" t="s">
        <v>31149</v>
      </c>
      <c r="K3900" s="1" t="s">
        <v>31150</v>
      </c>
      <c r="L3900">
        <f>VLOOKUP(B3900,HIS退!B:F,5,FALSE)</f>
        <v>-2333.8000000000002</v>
      </c>
      <c r="M3900" t="e">
        <f>VLOOKUP(J3900,银行退!A:F,6,FALSE)</f>
        <v>#N/A</v>
      </c>
      <c r="N3900" t="e">
        <f>VLOOKUP(J3900,网银退汇!F:J,5,FALSE)</f>
        <v>#N/A</v>
      </c>
    </row>
    <row r="3901" spans="1:14" hidden="1">
      <c r="A3901" s="1" t="s">
        <v>31151</v>
      </c>
      <c r="B3901" s="1">
        <v>2211849</v>
      </c>
      <c r="C3901" s="1" t="s">
        <v>21862</v>
      </c>
      <c r="D3901" s="1" t="s">
        <v>21863</v>
      </c>
      <c r="E3901" s="1" t="s">
        <v>21864</v>
      </c>
      <c r="F3901" s="2">
        <v>773</v>
      </c>
      <c r="G3901" s="1" t="s">
        <v>114</v>
      </c>
      <c r="H3901" s="1" t="s">
        <v>91</v>
      </c>
      <c r="I3901" s="1" t="s">
        <v>92</v>
      </c>
      <c r="J3901" s="1" t="s">
        <v>31152</v>
      </c>
      <c r="K3901" s="1" t="s">
        <v>31153</v>
      </c>
      <c r="L3901">
        <f>VLOOKUP(B3901,HIS退!B:F,5,FALSE)</f>
        <v>-773</v>
      </c>
      <c r="M3901" t="e">
        <f>VLOOKUP(J3901,银行退!A:F,6,FALSE)</f>
        <v>#N/A</v>
      </c>
      <c r="N3901" t="e">
        <f>VLOOKUP(J3901,网银退汇!F:J,5,FALSE)</f>
        <v>#N/A</v>
      </c>
    </row>
    <row r="3902" spans="1:14" hidden="1">
      <c r="A3902" s="1" t="s">
        <v>31154</v>
      </c>
      <c r="B3902" s="1">
        <v>2211862</v>
      </c>
      <c r="C3902" s="1" t="s">
        <v>21866</v>
      </c>
      <c r="D3902" s="1" t="s">
        <v>21867</v>
      </c>
      <c r="E3902" s="1" t="s">
        <v>21868</v>
      </c>
      <c r="F3902" s="2">
        <v>130</v>
      </c>
      <c r="G3902" s="1" t="s">
        <v>114</v>
      </c>
      <c r="H3902" s="1" t="s">
        <v>91</v>
      </c>
      <c r="I3902" s="1" t="s">
        <v>92</v>
      </c>
      <c r="J3902" s="1" t="s">
        <v>31155</v>
      </c>
      <c r="K3902" s="1" t="s">
        <v>31156</v>
      </c>
      <c r="L3902">
        <f>VLOOKUP(B3902,HIS退!B:F,5,FALSE)</f>
        <v>-130</v>
      </c>
      <c r="M3902" t="e">
        <f>VLOOKUP(J3902,银行退!A:F,6,FALSE)</f>
        <v>#N/A</v>
      </c>
      <c r="N3902" t="e">
        <f>VLOOKUP(J3902,网银退汇!F:J,5,FALSE)</f>
        <v>#N/A</v>
      </c>
    </row>
    <row r="3903" spans="1:14" hidden="1">
      <c r="A3903" s="1" t="s">
        <v>31157</v>
      </c>
      <c r="B3903" s="1">
        <v>2211864</v>
      </c>
      <c r="C3903" s="1" t="s">
        <v>21870</v>
      </c>
      <c r="D3903" s="1" t="s">
        <v>21871</v>
      </c>
      <c r="E3903" s="1" t="s">
        <v>21872</v>
      </c>
      <c r="F3903" s="2">
        <v>6000</v>
      </c>
      <c r="G3903" s="1" t="s">
        <v>114</v>
      </c>
      <c r="H3903" s="1" t="s">
        <v>91</v>
      </c>
      <c r="I3903" s="1" t="s">
        <v>92</v>
      </c>
      <c r="J3903" s="1" t="s">
        <v>31158</v>
      </c>
      <c r="K3903" s="1" t="s">
        <v>31159</v>
      </c>
      <c r="L3903">
        <f>VLOOKUP(B3903,HIS退!B:F,5,FALSE)</f>
        <v>-6000</v>
      </c>
      <c r="M3903" t="e">
        <f>VLOOKUP(J3903,银行退!A:F,6,FALSE)</f>
        <v>#N/A</v>
      </c>
      <c r="N3903" t="e">
        <f>VLOOKUP(J3903,网银退汇!F:J,5,FALSE)</f>
        <v>#N/A</v>
      </c>
    </row>
    <row r="3904" spans="1:14" hidden="1">
      <c r="A3904" s="1" t="s">
        <v>31160</v>
      </c>
      <c r="B3904" s="1">
        <v>2211883</v>
      </c>
      <c r="C3904" s="1" t="s">
        <v>21874</v>
      </c>
      <c r="D3904" s="1" t="s">
        <v>21875</v>
      </c>
      <c r="E3904" s="1" t="s">
        <v>21876</v>
      </c>
      <c r="F3904" s="2">
        <v>5679.75</v>
      </c>
      <c r="G3904" s="1" t="s">
        <v>114</v>
      </c>
      <c r="H3904" s="1" t="s">
        <v>91</v>
      </c>
      <c r="I3904" s="1" t="s">
        <v>92</v>
      </c>
      <c r="J3904" s="1" t="s">
        <v>31161</v>
      </c>
      <c r="K3904" s="1" t="s">
        <v>31162</v>
      </c>
      <c r="L3904">
        <f>VLOOKUP(B3904,HIS退!B:F,5,FALSE)</f>
        <v>-5679.75</v>
      </c>
      <c r="M3904" t="e">
        <f>VLOOKUP(J3904,银行退!A:F,6,FALSE)</f>
        <v>#N/A</v>
      </c>
      <c r="N3904" t="e">
        <f>VLOOKUP(J3904,网银退汇!F:J,5,FALSE)</f>
        <v>#N/A</v>
      </c>
    </row>
    <row r="3905" spans="1:14" hidden="1">
      <c r="A3905" s="1" t="s">
        <v>31163</v>
      </c>
      <c r="B3905" s="1">
        <v>2211912</v>
      </c>
      <c r="C3905" s="1" t="s">
        <v>21878</v>
      </c>
      <c r="D3905" s="1" t="s">
        <v>21879</v>
      </c>
      <c r="E3905" s="1" t="s">
        <v>21880</v>
      </c>
      <c r="F3905" s="2">
        <v>8000</v>
      </c>
      <c r="G3905" s="1" t="s">
        <v>114</v>
      </c>
      <c r="H3905" s="1" t="s">
        <v>91</v>
      </c>
      <c r="I3905" s="1" t="s">
        <v>92</v>
      </c>
      <c r="J3905" s="1" t="s">
        <v>31164</v>
      </c>
      <c r="K3905" s="1" t="s">
        <v>31165</v>
      </c>
      <c r="L3905">
        <f>VLOOKUP(B3905,HIS退!B:F,5,FALSE)</f>
        <v>-8000</v>
      </c>
      <c r="M3905" t="e">
        <f>VLOOKUP(J3905,银行退!A:F,6,FALSE)</f>
        <v>#N/A</v>
      </c>
      <c r="N3905" t="e">
        <f>VLOOKUP(J3905,网银退汇!F:J,5,FALSE)</f>
        <v>#N/A</v>
      </c>
    </row>
    <row r="3906" spans="1:14" hidden="1">
      <c r="A3906" s="1" t="s">
        <v>31166</v>
      </c>
      <c r="B3906" s="1">
        <v>2211920</v>
      </c>
      <c r="C3906" s="1" t="s">
        <v>21882</v>
      </c>
      <c r="D3906" s="1" t="s">
        <v>21883</v>
      </c>
      <c r="E3906" s="1" t="s">
        <v>21884</v>
      </c>
      <c r="F3906" s="2">
        <v>3200</v>
      </c>
      <c r="G3906" s="1" t="s">
        <v>114</v>
      </c>
      <c r="H3906" s="1" t="s">
        <v>91</v>
      </c>
      <c r="I3906" s="1" t="s">
        <v>92</v>
      </c>
      <c r="J3906" s="1" t="s">
        <v>31167</v>
      </c>
      <c r="K3906" s="1" t="s">
        <v>31168</v>
      </c>
      <c r="L3906">
        <f>VLOOKUP(B3906,HIS退!B:F,5,FALSE)</f>
        <v>-3200</v>
      </c>
      <c r="M3906" t="e">
        <f>VLOOKUP(J3906,银行退!A:F,6,FALSE)</f>
        <v>#N/A</v>
      </c>
      <c r="N3906" t="e">
        <f>VLOOKUP(J3906,网银退汇!F:J,5,FALSE)</f>
        <v>#N/A</v>
      </c>
    </row>
    <row r="3907" spans="1:14" hidden="1">
      <c r="A3907" s="1" t="s">
        <v>31169</v>
      </c>
      <c r="B3907" s="1">
        <v>2211932</v>
      </c>
      <c r="C3907" s="1" t="s">
        <v>31170</v>
      </c>
      <c r="D3907" s="1" t="s">
        <v>21860</v>
      </c>
      <c r="E3907" s="1" t="s">
        <v>19106</v>
      </c>
      <c r="F3907" s="2">
        <v>1000</v>
      </c>
      <c r="G3907" s="1" t="s">
        <v>114</v>
      </c>
      <c r="H3907" s="1" t="s">
        <v>93</v>
      </c>
      <c r="I3907" s="1" t="s">
        <v>23</v>
      </c>
      <c r="J3907" s="1" t="s">
        <v>31171</v>
      </c>
      <c r="K3907" s="1" t="s">
        <v>31172</v>
      </c>
      <c r="L3907">
        <f>VLOOKUP(B3907,HIS退!B:F,5,FALSE)</f>
        <v>-1000</v>
      </c>
      <c r="M3907" t="e">
        <f>VLOOKUP(J3907,银行退!A:F,6,FALSE)</f>
        <v>#N/A</v>
      </c>
      <c r="N3907" t="str">
        <f>VLOOKUP(J3907,网银退汇!F:J,5,FALSE)</f>
        <v>20170925</v>
      </c>
    </row>
    <row r="3908" spans="1:14" hidden="1">
      <c r="A3908" s="1" t="s">
        <v>31169</v>
      </c>
      <c r="B3908" s="1">
        <v>2211934</v>
      </c>
      <c r="C3908" s="1" t="s">
        <v>21886</v>
      </c>
      <c r="D3908" s="1" t="s">
        <v>21887</v>
      </c>
      <c r="E3908" s="1" t="s">
        <v>21876</v>
      </c>
      <c r="F3908" s="2">
        <v>56</v>
      </c>
      <c r="G3908" s="1" t="s">
        <v>114</v>
      </c>
      <c r="H3908" s="1" t="s">
        <v>91</v>
      </c>
      <c r="I3908" s="1" t="s">
        <v>92</v>
      </c>
      <c r="J3908" s="1" t="s">
        <v>31173</v>
      </c>
      <c r="K3908" s="1" t="s">
        <v>31162</v>
      </c>
      <c r="L3908">
        <f>VLOOKUP(B3908,HIS退!B:F,5,FALSE)</f>
        <v>-56</v>
      </c>
      <c r="M3908" t="e">
        <f>VLOOKUP(J3908,银行退!A:F,6,FALSE)</f>
        <v>#N/A</v>
      </c>
      <c r="N3908" t="e">
        <f>VLOOKUP(J3908,网银退汇!F:J,5,FALSE)</f>
        <v>#N/A</v>
      </c>
    </row>
    <row r="3909" spans="1:14" hidden="1">
      <c r="A3909" s="1" t="s">
        <v>31174</v>
      </c>
      <c r="B3909" s="1">
        <v>2211953</v>
      </c>
      <c r="C3909" s="1" t="s">
        <v>31175</v>
      </c>
      <c r="D3909" s="1" t="s">
        <v>21860</v>
      </c>
      <c r="E3909" s="1" t="s">
        <v>19106</v>
      </c>
      <c r="F3909" s="2">
        <v>500</v>
      </c>
      <c r="G3909" s="1" t="s">
        <v>114</v>
      </c>
      <c r="H3909" s="1" t="s">
        <v>93</v>
      </c>
      <c r="I3909" s="1" t="s">
        <v>23</v>
      </c>
      <c r="J3909" s="1" t="s">
        <v>31176</v>
      </c>
      <c r="K3909" s="1" t="s">
        <v>31172</v>
      </c>
      <c r="L3909">
        <f>VLOOKUP(B3909,HIS退!B:F,5,FALSE)</f>
        <v>-500</v>
      </c>
      <c r="M3909" t="e">
        <f>VLOOKUP(J3909,银行退!A:F,6,FALSE)</f>
        <v>#N/A</v>
      </c>
      <c r="N3909" t="str">
        <f>VLOOKUP(J3909,网银退汇!F:J,5,FALSE)</f>
        <v>20170925</v>
      </c>
    </row>
    <row r="3910" spans="1:14" hidden="1">
      <c r="A3910" s="1" t="s">
        <v>31177</v>
      </c>
      <c r="B3910" s="1">
        <v>2211972</v>
      </c>
      <c r="C3910" s="1" t="s">
        <v>21890</v>
      </c>
      <c r="D3910" s="1" t="s">
        <v>21891</v>
      </c>
      <c r="E3910" s="1" t="s">
        <v>21892</v>
      </c>
      <c r="F3910" s="2">
        <v>2144.54</v>
      </c>
      <c r="G3910" s="1" t="s">
        <v>114</v>
      </c>
      <c r="H3910" s="1" t="s">
        <v>91</v>
      </c>
      <c r="I3910" s="1" t="s">
        <v>92</v>
      </c>
      <c r="J3910" s="1" t="s">
        <v>31178</v>
      </c>
      <c r="K3910" s="1" t="s">
        <v>31179</v>
      </c>
      <c r="L3910">
        <f>VLOOKUP(B3910,HIS退!B:F,5,FALSE)</f>
        <v>-2144.54</v>
      </c>
      <c r="M3910" t="e">
        <f>VLOOKUP(J3910,银行退!A:F,6,FALSE)</f>
        <v>#N/A</v>
      </c>
      <c r="N3910" t="e">
        <f>VLOOKUP(J3910,网银退汇!F:J,5,FALSE)</f>
        <v>#N/A</v>
      </c>
    </row>
    <row r="3911" spans="1:14" hidden="1">
      <c r="A3911" s="1" t="s">
        <v>31180</v>
      </c>
      <c r="B3911" s="1">
        <v>2211973</v>
      </c>
      <c r="C3911" s="1" t="s">
        <v>21894</v>
      </c>
      <c r="D3911" s="1" t="s">
        <v>21895</v>
      </c>
      <c r="E3911" s="1" t="s">
        <v>21896</v>
      </c>
      <c r="F3911" s="2">
        <v>7398.74</v>
      </c>
      <c r="G3911" s="1" t="s">
        <v>114</v>
      </c>
      <c r="H3911" s="1" t="s">
        <v>91</v>
      </c>
      <c r="I3911" s="1" t="s">
        <v>92</v>
      </c>
      <c r="J3911" s="1" t="s">
        <v>31181</v>
      </c>
      <c r="K3911" s="1" t="s">
        <v>31182</v>
      </c>
      <c r="L3911">
        <f>VLOOKUP(B3911,HIS退!B:F,5,FALSE)</f>
        <v>-7398.74</v>
      </c>
      <c r="M3911" t="e">
        <f>VLOOKUP(J3911,银行退!A:F,6,FALSE)</f>
        <v>#N/A</v>
      </c>
      <c r="N3911" t="e">
        <f>VLOOKUP(J3911,网银退汇!F:J,5,FALSE)</f>
        <v>#N/A</v>
      </c>
    </row>
    <row r="3912" spans="1:14" hidden="1">
      <c r="A3912" s="1" t="s">
        <v>31183</v>
      </c>
      <c r="B3912" s="1">
        <v>2211974</v>
      </c>
      <c r="C3912" s="1" t="s">
        <v>31184</v>
      </c>
      <c r="D3912" s="1" t="s">
        <v>21860</v>
      </c>
      <c r="E3912" s="1" t="s">
        <v>19106</v>
      </c>
      <c r="F3912" s="2">
        <v>20</v>
      </c>
      <c r="G3912" s="1" t="s">
        <v>114</v>
      </c>
      <c r="H3912" s="1" t="s">
        <v>93</v>
      </c>
      <c r="I3912" s="1" t="s">
        <v>23</v>
      </c>
      <c r="J3912" s="1" t="s">
        <v>31185</v>
      </c>
      <c r="K3912" s="1" t="s">
        <v>31172</v>
      </c>
      <c r="L3912">
        <f>VLOOKUP(B3912,HIS退!B:F,5,FALSE)</f>
        <v>-20</v>
      </c>
      <c r="M3912" t="e">
        <f>VLOOKUP(J3912,银行退!A:F,6,FALSE)</f>
        <v>#N/A</v>
      </c>
      <c r="N3912" t="str">
        <f>VLOOKUP(J3912,网银退汇!F:J,5,FALSE)</f>
        <v>20170925</v>
      </c>
    </row>
    <row r="3913" spans="1:14" hidden="1">
      <c r="A3913" s="1" t="s">
        <v>31186</v>
      </c>
      <c r="B3913" s="1">
        <v>2212042</v>
      </c>
      <c r="C3913" s="1" t="s">
        <v>21899</v>
      </c>
      <c r="D3913" s="1" t="s">
        <v>21900</v>
      </c>
      <c r="E3913" s="1" t="s">
        <v>21901</v>
      </c>
      <c r="F3913" s="2">
        <v>0.3</v>
      </c>
      <c r="G3913" s="1" t="s">
        <v>114</v>
      </c>
      <c r="H3913" s="1" t="s">
        <v>91</v>
      </c>
      <c r="I3913" s="1" t="s">
        <v>92</v>
      </c>
      <c r="J3913" s="1" t="s">
        <v>31187</v>
      </c>
      <c r="K3913" s="1" t="s">
        <v>31188</v>
      </c>
      <c r="L3913">
        <f>VLOOKUP(B3913,HIS退!B:F,5,FALSE)</f>
        <v>-0.3</v>
      </c>
      <c r="M3913" t="e">
        <f>VLOOKUP(J3913,银行退!A:F,6,FALSE)</f>
        <v>#N/A</v>
      </c>
      <c r="N3913" t="e">
        <f>VLOOKUP(J3913,网银退汇!F:J,5,FALSE)</f>
        <v>#N/A</v>
      </c>
    </row>
    <row r="3914" spans="1:14" hidden="1">
      <c r="A3914" s="1" t="s">
        <v>31189</v>
      </c>
      <c r="B3914" s="1">
        <v>2212116</v>
      </c>
      <c r="C3914" s="1" t="s">
        <v>31190</v>
      </c>
      <c r="D3914" s="1" t="s">
        <v>21903</v>
      </c>
      <c r="E3914" s="1" t="s">
        <v>21904</v>
      </c>
      <c r="F3914" s="2">
        <v>500</v>
      </c>
      <c r="G3914" s="1" t="s">
        <v>114</v>
      </c>
      <c r="H3914" s="1" t="s">
        <v>93</v>
      </c>
      <c r="I3914" s="1" t="s">
        <v>23</v>
      </c>
      <c r="J3914" s="1" t="s">
        <v>31191</v>
      </c>
      <c r="K3914" s="1" t="s">
        <v>31192</v>
      </c>
      <c r="L3914">
        <f>VLOOKUP(B3914,HIS退!B:F,5,FALSE)</f>
        <v>-500</v>
      </c>
      <c r="M3914" t="e">
        <f>VLOOKUP(J3914,银行退!A:F,6,FALSE)</f>
        <v>#N/A</v>
      </c>
      <c r="N3914" t="str">
        <f>VLOOKUP(J3914,网银退汇!F:J,5,FALSE)</f>
        <v>20170925</v>
      </c>
    </row>
    <row r="3915" spans="1:14" hidden="1">
      <c r="A3915" s="1" t="s">
        <v>31193</v>
      </c>
      <c r="B3915" s="1">
        <v>2212227</v>
      </c>
      <c r="C3915" s="1" t="s">
        <v>21906</v>
      </c>
      <c r="D3915" s="1" t="s">
        <v>21907</v>
      </c>
      <c r="E3915" s="1" t="s">
        <v>21908</v>
      </c>
      <c r="F3915" s="2">
        <v>7612.94</v>
      </c>
      <c r="G3915" s="1" t="s">
        <v>114</v>
      </c>
      <c r="H3915" s="1" t="s">
        <v>91</v>
      </c>
      <c r="I3915" s="1" t="s">
        <v>92</v>
      </c>
      <c r="J3915" s="1" t="s">
        <v>31194</v>
      </c>
      <c r="K3915" s="1" t="s">
        <v>31195</v>
      </c>
      <c r="L3915">
        <f>VLOOKUP(B3915,HIS退!B:F,5,FALSE)</f>
        <v>-7612.94</v>
      </c>
      <c r="M3915" t="e">
        <f>VLOOKUP(J3915,银行退!A:F,6,FALSE)</f>
        <v>#N/A</v>
      </c>
      <c r="N3915" t="e">
        <f>VLOOKUP(J3915,网银退汇!F:J,5,FALSE)</f>
        <v>#N/A</v>
      </c>
    </row>
    <row r="3916" spans="1:14" hidden="1">
      <c r="A3916" s="1" t="s">
        <v>31196</v>
      </c>
      <c r="B3916" s="1">
        <v>2212518</v>
      </c>
      <c r="C3916" s="1" t="s">
        <v>31197</v>
      </c>
      <c r="D3916" s="1" t="s">
        <v>21910</v>
      </c>
      <c r="E3916" s="1" t="s">
        <v>21911</v>
      </c>
      <c r="F3916" s="2">
        <v>6700</v>
      </c>
      <c r="G3916" s="1" t="s">
        <v>114</v>
      </c>
      <c r="H3916" s="1" t="s">
        <v>93</v>
      </c>
      <c r="I3916" s="1" t="s">
        <v>23</v>
      </c>
      <c r="J3916" s="1" t="s">
        <v>31198</v>
      </c>
      <c r="K3916" s="1" t="s">
        <v>31199</v>
      </c>
      <c r="L3916">
        <f>VLOOKUP(B3916,HIS退!B:F,5,FALSE)</f>
        <v>-6700</v>
      </c>
      <c r="M3916" t="e">
        <f>VLOOKUP(J3916,银行退!A:F,6,FALSE)</f>
        <v>#N/A</v>
      </c>
      <c r="N3916" t="str">
        <f>VLOOKUP(J3916,网银退汇!F:J,5,FALSE)</f>
        <v>20170925</v>
      </c>
    </row>
    <row r="3917" spans="1:14" hidden="1">
      <c r="A3917" s="1" t="s">
        <v>31200</v>
      </c>
      <c r="B3917" s="1">
        <v>2212767</v>
      </c>
      <c r="C3917" s="1" t="s">
        <v>21913</v>
      </c>
      <c r="D3917" s="1" t="s">
        <v>21914</v>
      </c>
      <c r="E3917" s="1" t="s">
        <v>21915</v>
      </c>
      <c r="F3917" s="2">
        <v>4701.76</v>
      </c>
      <c r="G3917" s="1" t="s">
        <v>114</v>
      </c>
      <c r="H3917" s="1" t="s">
        <v>91</v>
      </c>
      <c r="I3917" s="1" t="s">
        <v>92</v>
      </c>
      <c r="J3917" s="1" t="s">
        <v>31201</v>
      </c>
      <c r="K3917" s="1" t="s">
        <v>31202</v>
      </c>
      <c r="L3917">
        <f>VLOOKUP(B3917,HIS退!B:F,5,FALSE)</f>
        <v>-4701.76</v>
      </c>
      <c r="M3917" t="e">
        <f>VLOOKUP(J3917,银行退!A:F,6,FALSE)</f>
        <v>#N/A</v>
      </c>
      <c r="N3917" t="e">
        <f>VLOOKUP(J3917,网银退汇!F:J,5,FALSE)</f>
        <v>#N/A</v>
      </c>
    </row>
    <row r="3918" spans="1:14" hidden="1">
      <c r="A3918" s="1" t="s">
        <v>31203</v>
      </c>
      <c r="B3918" s="1">
        <v>2212891</v>
      </c>
      <c r="C3918" s="1" t="s">
        <v>21917</v>
      </c>
      <c r="D3918" s="1" t="s">
        <v>21918</v>
      </c>
      <c r="E3918" s="1" t="s">
        <v>21919</v>
      </c>
      <c r="F3918" s="2">
        <v>20000</v>
      </c>
      <c r="G3918" s="1" t="s">
        <v>114</v>
      </c>
      <c r="H3918" s="1" t="s">
        <v>91</v>
      </c>
      <c r="I3918" s="1" t="s">
        <v>92</v>
      </c>
      <c r="J3918" s="1" t="s">
        <v>31204</v>
      </c>
      <c r="K3918" s="1" t="s">
        <v>31205</v>
      </c>
      <c r="L3918">
        <f>VLOOKUP(B3918,HIS退!B:F,5,FALSE)</f>
        <v>-20000</v>
      </c>
      <c r="M3918" t="e">
        <f>VLOOKUP(J3918,银行退!A:F,6,FALSE)</f>
        <v>#N/A</v>
      </c>
      <c r="N3918" t="e">
        <f>VLOOKUP(J3918,网银退汇!F:J,5,FALSE)</f>
        <v>#N/A</v>
      </c>
    </row>
    <row r="3919" spans="1:14" hidden="1">
      <c r="A3919" s="1" t="s">
        <v>31206</v>
      </c>
      <c r="B3919" s="1">
        <v>2212935</v>
      </c>
      <c r="C3919" s="1" t="s">
        <v>31207</v>
      </c>
      <c r="D3919" s="1" t="s">
        <v>21921</v>
      </c>
      <c r="E3919" s="1" t="s">
        <v>21922</v>
      </c>
      <c r="F3919" s="2">
        <v>3418</v>
      </c>
      <c r="G3919" s="1" t="s">
        <v>114</v>
      </c>
      <c r="H3919" s="1" t="s">
        <v>93</v>
      </c>
      <c r="I3919" s="1" t="s">
        <v>23</v>
      </c>
      <c r="J3919" s="1" t="s">
        <v>31208</v>
      </c>
      <c r="K3919" s="1" t="s">
        <v>31209</v>
      </c>
      <c r="L3919">
        <f>VLOOKUP(B3919,HIS退!B:F,5,FALSE)</f>
        <v>-3418</v>
      </c>
      <c r="M3919" t="e">
        <f>VLOOKUP(J3919,银行退!A:F,6,FALSE)</f>
        <v>#N/A</v>
      </c>
      <c r="N3919" t="str">
        <f>VLOOKUP(J3919,网银退汇!F:J,5,FALSE)</f>
        <v>20170925</v>
      </c>
    </row>
    <row r="3920" spans="1:14" hidden="1">
      <c r="A3920" s="1" t="s">
        <v>31210</v>
      </c>
      <c r="B3920" s="1">
        <v>2213141</v>
      </c>
      <c r="C3920" s="1" t="s">
        <v>21924</v>
      </c>
      <c r="D3920" s="1" t="s">
        <v>21925</v>
      </c>
      <c r="E3920" s="1" t="s">
        <v>21926</v>
      </c>
      <c r="F3920" s="2">
        <v>3941.88</v>
      </c>
      <c r="G3920" s="1" t="s">
        <v>114</v>
      </c>
      <c r="H3920" s="1" t="s">
        <v>91</v>
      </c>
      <c r="I3920" s="1" t="s">
        <v>92</v>
      </c>
      <c r="J3920" s="1" t="s">
        <v>31211</v>
      </c>
      <c r="K3920" s="1" t="s">
        <v>31212</v>
      </c>
      <c r="L3920">
        <f>VLOOKUP(B3920,HIS退!B:F,5,FALSE)</f>
        <v>-3941.88</v>
      </c>
      <c r="M3920" t="e">
        <f>VLOOKUP(J3920,银行退!A:F,6,FALSE)</f>
        <v>#N/A</v>
      </c>
      <c r="N3920" t="e">
        <f>VLOOKUP(J3920,网银退汇!F:J,5,FALSE)</f>
        <v>#N/A</v>
      </c>
    </row>
    <row r="3921" spans="1:14" hidden="1">
      <c r="A3921" s="1" t="s">
        <v>31213</v>
      </c>
      <c r="B3921" s="1">
        <v>2213318</v>
      </c>
      <c r="C3921" s="1" t="s">
        <v>21928</v>
      </c>
      <c r="D3921" s="1" t="s">
        <v>21929</v>
      </c>
      <c r="E3921" s="1" t="s">
        <v>21930</v>
      </c>
      <c r="F3921" s="2">
        <v>405.98</v>
      </c>
      <c r="G3921" s="1" t="s">
        <v>114</v>
      </c>
      <c r="H3921" s="1" t="s">
        <v>91</v>
      </c>
      <c r="I3921" s="1" t="s">
        <v>92</v>
      </c>
      <c r="J3921" s="1" t="s">
        <v>31214</v>
      </c>
      <c r="K3921" s="1" t="s">
        <v>31215</v>
      </c>
      <c r="L3921">
        <f>VLOOKUP(B3921,HIS退!B:F,5,FALSE)</f>
        <v>-405.98</v>
      </c>
      <c r="M3921" t="e">
        <f>VLOOKUP(J3921,银行退!A:F,6,FALSE)</f>
        <v>#N/A</v>
      </c>
      <c r="N3921" t="e">
        <f>VLOOKUP(J3921,网银退汇!F:J,5,FALSE)</f>
        <v>#N/A</v>
      </c>
    </row>
    <row r="3922" spans="1:14" hidden="1">
      <c r="A3922" s="1" t="s">
        <v>31216</v>
      </c>
      <c r="B3922" s="1">
        <v>2213440</v>
      </c>
      <c r="C3922" s="1" t="s">
        <v>21932</v>
      </c>
      <c r="D3922" s="1" t="s">
        <v>21933</v>
      </c>
      <c r="E3922" s="1" t="s">
        <v>21934</v>
      </c>
      <c r="F3922" s="2">
        <v>4963</v>
      </c>
      <c r="G3922" s="1" t="s">
        <v>114</v>
      </c>
      <c r="H3922" s="1" t="s">
        <v>91</v>
      </c>
      <c r="I3922" s="1" t="s">
        <v>92</v>
      </c>
      <c r="J3922" s="1" t="s">
        <v>31217</v>
      </c>
      <c r="K3922" s="1" t="s">
        <v>31218</v>
      </c>
      <c r="L3922">
        <f>VLOOKUP(B3922,HIS退!B:F,5,FALSE)</f>
        <v>-4963</v>
      </c>
      <c r="M3922" t="e">
        <f>VLOOKUP(J3922,银行退!A:F,6,FALSE)</f>
        <v>#N/A</v>
      </c>
      <c r="N3922" t="e">
        <f>VLOOKUP(J3922,网银退汇!F:J,5,FALSE)</f>
        <v>#N/A</v>
      </c>
    </row>
    <row r="3923" spans="1:14" hidden="1">
      <c r="A3923" s="1" t="s">
        <v>31219</v>
      </c>
      <c r="B3923" s="1">
        <v>2213467</v>
      </c>
      <c r="C3923" s="1" t="s">
        <v>21936</v>
      </c>
      <c r="D3923" s="1" t="s">
        <v>21570</v>
      </c>
      <c r="E3923" s="1" t="s">
        <v>21571</v>
      </c>
      <c r="F3923" s="2">
        <v>23932.62</v>
      </c>
      <c r="G3923" s="1" t="s">
        <v>114</v>
      </c>
      <c r="H3923" s="1" t="s">
        <v>91</v>
      </c>
      <c r="I3923" s="1" t="s">
        <v>92</v>
      </c>
      <c r="J3923" s="1" t="s">
        <v>31220</v>
      </c>
      <c r="K3923" s="1" t="s">
        <v>30915</v>
      </c>
      <c r="L3923">
        <f>VLOOKUP(B3923,HIS退!B:F,5,FALSE)</f>
        <v>-23932.62</v>
      </c>
      <c r="M3923" t="e">
        <f>VLOOKUP(J3923,银行退!A:F,6,FALSE)</f>
        <v>#N/A</v>
      </c>
      <c r="N3923" t="e">
        <f>VLOOKUP(J3923,网银退汇!F:J,5,FALSE)</f>
        <v>#N/A</v>
      </c>
    </row>
    <row r="3924" spans="1:14" hidden="1">
      <c r="A3924" s="1" t="s">
        <v>31221</v>
      </c>
      <c r="B3924" s="1">
        <v>2213508</v>
      </c>
      <c r="C3924" s="1" t="s">
        <v>21938</v>
      </c>
      <c r="D3924" s="1" t="s">
        <v>19454</v>
      </c>
      <c r="E3924" s="1" t="s">
        <v>19455</v>
      </c>
      <c r="F3924" s="2">
        <v>10</v>
      </c>
      <c r="G3924" s="1" t="s">
        <v>114</v>
      </c>
      <c r="H3924" s="1" t="s">
        <v>91</v>
      </c>
      <c r="I3924" s="1" t="s">
        <v>92</v>
      </c>
      <c r="J3924" s="1" t="s">
        <v>31222</v>
      </c>
      <c r="K3924" s="1" t="s">
        <v>29199</v>
      </c>
      <c r="L3924">
        <f>VLOOKUP(B3924,HIS退!B:F,5,FALSE)</f>
        <v>-10</v>
      </c>
      <c r="M3924" t="e">
        <f>VLOOKUP(J3924,银行退!A:F,6,FALSE)</f>
        <v>#N/A</v>
      </c>
      <c r="N3924" t="e">
        <f>VLOOKUP(J3924,网银退汇!F:J,5,FALSE)</f>
        <v>#N/A</v>
      </c>
    </row>
    <row r="3925" spans="1:14" hidden="1">
      <c r="A3925" s="1" t="s">
        <v>31223</v>
      </c>
      <c r="B3925" s="1">
        <v>2213934</v>
      </c>
      <c r="C3925" s="1" t="s">
        <v>21940</v>
      </c>
      <c r="D3925" s="1" t="s">
        <v>21941</v>
      </c>
      <c r="E3925" s="1" t="s">
        <v>21942</v>
      </c>
      <c r="F3925" s="2">
        <v>2942.71</v>
      </c>
      <c r="G3925" s="1" t="s">
        <v>114</v>
      </c>
      <c r="H3925" s="1" t="s">
        <v>91</v>
      </c>
      <c r="I3925" s="1" t="s">
        <v>92</v>
      </c>
      <c r="J3925" s="1" t="s">
        <v>31224</v>
      </c>
      <c r="K3925" s="1" t="s">
        <v>31225</v>
      </c>
      <c r="L3925">
        <f>VLOOKUP(B3925,HIS退!B:F,5,FALSE)</f>
        <v>-2942.71</v>
      </c>
      <c r="M3925" t="e">
        <f>VLOOKUP(J3925,银行退!A:F,6,FALSE)</f>
        <v>#N/A</v>
      </c>
      <c r="N3925" t="e">
        <f>VLOOKUP(J3925,网银退汇!F:J,5,FALSE)</f>
        <v>#N/A</v>
      </c>
    </row>
    <row r="3926" spans="1:14" hidden="1">
      <c r="A3926" s="1" t="s">
        <v>31226</v>
      </c>
      <c r="B3926" s="1">
        <v>2214157</v>
      </c>
      <c r="C3926" s="1" t="s">
        <v>21944</v>
      </c>
      <c r="D3926" s="1" t="s">
        <v>21945</v>
      </c>
      <c r="E3926" s="1" t="s">
        <v>21946</v>
      </c>
      <c r="F3926" s="2">
        <v>4778.51</v>
      </c>
      <c r="G3926" s="1" t="s">
        <v>114</v>
      </c>
      <c r="H3926" s="1" t="s">
        <v>91</v>
      </c>
      <c r="I3926" s="1" t="s">
        <v>92</v>
      </c>
      <c r="J3926" s="1" t="s">
        <v>31227</v>
      </c>
      <c r="K3926" s="1" t="s">
        <v>31228</v>
      </c>
      <c r="L3926">
        <f>VLOOKUP(B3926,HIS退!B:F,5,FALSE)</f>
        <v>-4778.51</v>
      </c>
      <c r="M3926" t="e">
        <f>VLOOKUP(J3926,银行退!A:F,6,FALSE)</f>
        <v>#N/A</v>
      </c>
      <c r="N3926" t="e">
        <f>VLOOKUP(J3926,网银退汇!F:J,5,FALSE)</f>
        <v>#N/A</v>
      </c>
    </row>
    <row r="3927" spans="1:14" hidden="1">
      <c r="A3927" s="1" t="s">
        <v>31229</v>
      </c>
      <c r="B3927" s="1">
        <v>2214371</v>
      </c>
      <c r="C3927" s="1" t="s">
        <v>21948</v>
      </c>
      <c r="D3927" s="1" t="s">
        <v>21949</v>
      </c>
      <c r="E3927" s="1" t="s">
        <v>21950</v>
      </c>
      <c r="F3927" s="2">
        <v>7289.47</v>
      </c>
      <c r="G3927" s="1" t="s">
        <v>114</v>
      </c>
      <c r="H3927" s="1" t="s">
        <v>91</v>
      </c>
      <c r="I3927" s="1" t="s">
        <v>92</v>
      </c>
      <c r="J3927" s="1" t="s">
        <v>31230</v>
      </c>
      <c r="K3927" s="1" t="s">
        <v>31231</v>
      </c>
      <c r="L3927">
        <f>VLOOKUP(B3927,HIS退!B:F,5,FALSE)</f>
        <v>-7289.47</v>
      </c>
      <c r="M3927" t="e">
        <f>VLOOKUP(J3927,银行退!A:F,6,FALSE)</f>
        <v>#N/A</v>
      </c>
      <c r="N3927" t="e">
        <f>VLOOKUP(J3927,网银退汇!F:J,5,FALSE)</f>
        <v>#N/A</v>
      </c>
    </row>
    <row r="3928" spans="1:14" hidden="1">
      <c r="A3928" s="1" t="s">
        <v>31232</v>
      </c>
      <c r="B3928" s="1">
        <v>2214416</v>
      </c>
      <c r="C3928" s="1" t="s">
        <v>21952</v>
      </c>
      <c r="D3928" s="1" t="s">
        <v>4822</v>
      </c>
      <c r="E3928" s="1" t="s">
        <v>4823</v>
      </c>
      <c r="F3928" s="2">
        <v>500</v>
      </c>
      <c r="G3928" s="1" t="s">
        <v>114</v>
      </c>
      <c r="H3928" s="1" t="s">
        <v>91</v>
      </c>
      <c r="I3928" s="1" t="s">
        <v>92</v>
      </c>
      <c r="J3928" s="1" t="s">
        <v>31233</v>
      </c>
      <c r="K3928" s="1" t="s">
        <v>12020</v>
      </c>
      <c r="L3928">
        <f>VLOOKUP(B3928,HIS退!B:F,5,FALSE)</f>
        <v>-500</v>
      </c>
      <c r="M3928" t="e">
        <f>VLOOKUP(J3928,银行退!A:F,6,FALSE)</f>
        <v>#N/A</v>
      </c>
      <c r="N3928" t="e">
        <f>VLOOKUP(J3928,网银退汇!F:J,5,FALSE)</f>
        <v>#N/A</v>
      </c>
    </row>
    <row r="3929" spans="1:14" hidden="1">
      <c r="A3929" s="1" t="s">
        <v>31234</v>
      </c>
      <c r="B3929" s="1">
        <v>2214556</v>
      </c>
      <c r="C3929" s="1" t="s">
        <v>21954</v>
      </c>
      <c r="D3929" s="1" t="s">
        <v>21955</v>
      </c>
      <c r="E3929" s="1" t="s">
        <v>21956</v>
      </c>
      <c r="F3929" s="2">
        <v>2900</v>
      </c>
      <c r="G3929" s="1" t="s">
        <v>114</v>
      </c>
      <c r="H3929" s="1" t="s">
        <v>91</v>
      </c>
      <c r="I3929" s="1" t="s">
        <v>92</v>
      </c>
      <c r="J3929" s="1" t="s">
        <v>31235</v>
      </c>
      <c r="K3929" s="1" t="s">
        <v>31236</v>
      </c>
      <c r="L3929">
        <f>VLOOKUP(B3929,HIS退!B:F,5,FALSE)</f>
        <v>-2900</v>
      </c>
      <c r="M3929" t="e">
        <f>VLOOKUP(J3929,银行退!A:F,6,FALSE)</f>
        <v>#N/A</v>
      </c>
      <c r="N3929" t="e">
        <f>VLOOKUP(J3929,网银退汇!F:J,5,FALSE)</f>
        <v>#N/A</v>
      </c>
    </row>
    <row r="3930" spans="1:14" hidden="1">
      <c r="A3930" s="1" t="s">
        <v>31237</v>
      </c>
      <c r="B3930" s="1">
        <v>2214571</v>
      </c>
      <c r="C3930" s="1" t="s">
        <v>21958</v>
      </c>
      <c r="D3930" s="1" t="s">
        <v>21959</v>
      </c>
      <c r="E3930" s="1" t="s">
        <v>21960</v>
      </c>
      <c r="F3930" s="2">
        <v>10527.1</v>
      </c>
      <c r="G3930" s="1" t="s">
        <v>114</v>
      </c>
      <c r="H3930" s="1" t="s">
        <v>91</v>
      </c>
      <c r="I3930" s="1" t="s">
        <v>92</v>
      </c>
      <c r="J3930" s="1" t="s">
        <v>31238</v>
      </c>
      <c r="K3930" s="1" t="s">
        <v>31239</v>
      </c>
      <c r="L3930">
        <f>VLOOKUP(B3930,HIS退!B:F,5,FALSE)</f>
        <v>-10527.1</v>
      </c>
      <c r="M3930" t="e">
        <f>VLOOKUP(J3930,银行退!A:F,6,FALSE)</f>
        <v>#N/A</v>
      </c>
      <c r="N3930" t="e">
        <f>VLOOKUP(J3930,网银退汇!F:J,5,FALSE)</f>
        <v>#N/A</v>
      </c>
    </row>
    <row r="3931" spans="1:14" hidden="1">
      <c r="A3931" s="1" t="s">
        <v>31240</v>
      </c>
      <c r="B3931" s="1">
        <v>2214669</v>
      </c>
      <c r="C3931" s="1" t="s">
        <v>21962</v>
      </c>
      <c r="D3931" s="1" t="s">
        <v>21963</v>
      </c>
      <c r="E3931" s="1" t="s">
        <v>21964</v>
      </c>
      <c r="F3931" s="2">
        <v>1975.78</v>
      </c>
      <c r="G3931" s="1" t="s">
        <v>114</v>
      </c>
      <c r="H3931" s="1" t="s">
        <v>91</v>
      </c>
      <c r="I3931" s="1" t="s">
        <v>92</v>
      </c>
      <c r="J3931" s="1" t="s">
        <v>31241</v>
      </c>
      <c r="K3931" s="1" t="s">
        <v>31242</v>
      </c>
      <c r="L3931">
        <f>VLOOKUP(B3931,HIS退!B:F,5,FALSE)</f>
        <v>-1975.78</v>
      </c>
      <c r="M3931" t="e">
        <f>VLOOKUP(J3931,银行退!A:F,6,FALSE)</f>
        <v>#N/A</v>
      </c>
      <c r="N3931" t="e">
        <f>VLOOKUP(J3931,网银退汇!F:J,5,FALSE)</f>
        <v>#N/A</v>
      </c>
    </row>
    <row r="3932" spans="1:14" hidden="1">
      <c r="A3932" s="1" t="s">
        <v>31243</v>
      </c>
      <c r="B3932" s="1">
        <v>2214866</v>
      </c>
      <c r="C3932" s="1" t="s">
        <v>21966</v>
      </c>
      <c r="D3932" s="1" t="s">
        <v>21967</v>
      </c>
      <c r="E3932" s="1" t="s">
        <v>21968</v>
      </c>
      <c r="F3932" s="2">
        <v>7934.5</v>
      </c>
      <c r="G3932" s="1" t="s">
        <v>114</v>
      </c>
      <c r="H3932" s="1" t="s">
        <v>91</v>
      </c>
      <c r="I3932" s="1" t="s">
        <v>92</v>
      </c>
      <c r="J3932" s="1" t="s">
        <v>31244</v>
      </c>
      <c r="K3932" s="1" t="s">
        <v>31245</v>
      </c>
      <c r="L3932">
        <f>VLOOKUP(B3932,HIS退!B:F,5,FALSE)</f>
        <v>-7934.5</v>
      </c>
      <c r="M3932" t="e">
        <f>VLOOKUP(J3932,银行退!A:F,6,FALSE)</f>
        <v>#N/A</v>
      </c>
      <c r="N3932" t="e">
        <f>VLOOKUP(J3932,网银退汇!F:J,5,FALSE)</f>
        <v>#N/A</v>
      </c>
    </row>
    <row r="3933" spans="1:14" hidden="1">
      <c r="A3933" s="1" t="s">
        <v>31246</v>
      </c>
      <c r="B3933" s="1">
        <v>2215003</v>
      </c>
      <c r="C3933" s="1" t="s">
        <v>21970</v>
      </c>
      <c r="D3933" s="1" t="s">
        <v>21971</v>
      </c>
      <c r="E3933" s="1" t="s">
        <v>21972</v>
      </c>
      <c r="F3933" s="2">
        <v>5242</v>
      </c>
      <c r="G3933" s="1" t="s">
        <v>114</v>
      </c>
      <c r="H3933" s="1" t="s">
        <v>91</v>
      </c>
      <c r="I3933" s="1" t="s">
        <v>92</v>
      </c>
      <c r="J3933" s="1" t="s">
        <v>31247</v>
      </c>
      <c r="K3933" s="1" t="s">
        <v>31248</v>
      </c>
      <c r="L3933">
        <f>VLOOKUP(B3933,HIS退!B:F,5,FALSE)</f>
        <v>-5242</v>
      </c>
      <c r="M3933" t="e">
        <f>VLOOKUP(J3933,银行退!A:F,6,FALSE)</f>
        <v>#N/A</v>
      </c>
      <c r="N3933" t="e">
        <f>VLOOKUP(J3933,网银退汇!F:J,5,FALSE)</f>
        <v>#N/A</v>
      </c>
    </row>
    <row r="3934" spans="1:14" hidden="1">
      <c r="A3934" s="1" t="s">
        <v>31249</v>
      </c>
      <c r="B3934" s="1">
        <v>2215025</v>
      </c>
      <c r="C3934" s="1" t="s">
        <v>31250</v>
      </c>
      <c r="D3934" s="1" t="s">
        <v>21974</v>
      </c>
      <c r="E3934" s="1" t="s">
        <v>21975</v>
      </c>
      <c r="F3934" s="2">
        <v>2400</v>
      </c>
      <c r="G3934" s="1" t="s">
        <v>114</v>
      </c>
      <c r="H3934" s="1" t="s">
        <v>93</v>
      </c>
      <c r="I3934" s="1" t="s">
        <v>23</v>
      </c>
      <c r="J3934" s="1" t="s">
        <v>31251</v>
      </c>
      <c r="K3934" s="1" t="s">
        <v>31252</v>
      </c>
      <c r="L3934">
        <f>VLOOKUP(B3934,HIS退!B:F,5,FALSE)</f>
        <v>-2400</v>
      </c>
      <c r="M3934" t="e">
        <f>VLOOKUP(J3934,银行退!A:F,6,FALSE)</f>
        <v>#N/A</v>
      </c>
      <c r="N3934" t="str">
        <f>VLOOKUP(J3934,网银退汇!F:J,5,FALSE)</f>
        <v>20170925</v>
      </c>
    </row>
    <row r="3935" spans="1:14" hidden="1">
      <c r="A3935" s="1" t="s">
        <v>31253</v>
      </c>
      <c r="B3935" s="1">
        <v>2215026</v>
      </c>
      <c r="C3935" s="1" t="s">
        <v>21977</v>
      </c>
      <c r="D3935" s="1" t="s">
        <v>21978</v>
      </c>
      <c r="E3935" s="1" t="s">
        <v>21979</v>
      </c>
      <c r="F3935" s="2">
        <v>500</v>
      </c>
      <c r="G3935" s="1" t="s">
        <v>114</v>
      </c>
      <c r="H3935" s="1" t="s">
        <v>91</v>
      </c>
      <c r="I3935" s="1" t="s">
        <v>92</v>
      </c>
      <c r="J3935" s="1" t="s">
        <v>31254</v>
      </c>
      <c r="K3935" s="1" t="s">
        <v>31255</v>
      </c>
      <c r="L3935">
        <f>VLOOKUP(B3935,HIS退!B:F,5,FALSE)</f>
        <v>-500</v>
      </c>
      <c r="M3935" t="e">
        <f>VLOOKUP(J3935,银行退!A:F,6,FALSE)</f>
        <v>#N/A</v>
      </c>
      <c r="N3935" t="e">
        <f>VLOOKUP(J3935,网银退汇!F:J,5,FALSE)</f>
        <v>#N/A</v>
      </c>
    </row>
    <row r="3936" spans="1:14" hidden="1">
      <c r="A3936" s="1" t="s">
        <v>31256</v>
      </c>
      <c r="B3936" s="1">
        <v>2215095</v>
      </c>
      <c r="C3936" s="1" t="s">
        <v>21981</v>
      </c>
      <c r="D3936" s="1" t="s">
        <v>21982</v>
      </c>
      <c r="E3936" s="1" t="s">
        <v>21983</v>
      </c>
      <c r="F3936" s="2">
        <v>500</v>
      </c>
      <c r="G3936" s="1" t="s">
        <v>114</v>
      </c>
      <c r="H3936" s="1" t="s">
        <v>91</v>
      </c>
      <c r="I3936" s="1" t="s">
        <v>92</v>
      </c>
      <c r="J3936" s="1" t="s">
        <v>31257</v>
      </c>
      <c r="K3936" s="1" t="s">
        <v>31258</v>
      </c>
      <c r="L3936">
        <f>VLOOKUP(B3936,HIS退!B:F,5,FALSE)</f>
        <v>-500</v>
      </c>
      <c r="M3936" t="e">
        <f>VLOOKUP(J3936,银行退!A:F,6,FALSE)</f>
        <v>#N/A</v>
      </c>
      <c r="N3936" t="e">
        <f>VLOOKUP(J3936,网银退汇!F:J,5,FALSE)</f>
        <v>#N/A</v>
      </c>
    </row>
    <row r="3937" spans="1:14" hidden="1">
      <c r="A3937" s="1" t="s">
        <v>31259</v>
      </c>
      <c r="B3937" s="1">
        <v>2215199</v>
      </c>
      <c r="C3937" s="1" t="s">
        <v>21985</v>
      </c>
      <c r="D3937" s="1" t="s">
        <v>21986</v>
      </c>
      <c r="E3937" s="1" t="s">
        <v>21987</v>
      </c>
      <c r="F3937" s="2">
        <v>400</v>
      </c>
      <c r="G3937" s="1" t="s">
        <v>114</v>
      </c>
      <c r="H3937" s="1" t="s">
        <v>91</v>
      </c>
      <c r="I3937" s="1" t="s">
        <v>92</v>
      </c>
      <c r="J3937" s="1" t="s">
        <v>31260</v>
      </c>
      <c r="K3937" s="1" t="s">
        <v>31261</v>
      </c>
      <c r="L3937">
        <f>VLOOKUP(B3937,HIS退!B:F,5,FALSE)</f>
        <v>-400</v>
      </c>
      <c r="M3937" t="e">
        <f>VLOOKUP(J3937,银行退!A:F,6,FALSE)</f>
        <v>#N/A</v>
      </c>
      <c r="N3937" t="e">
        <f>VLOOKUP(J3937,网银退汇!F:J,5,FALSE)</f>
        <v>#N/A</v>
      </c>
    </row>
    <row r="3938" spans="1:14" hidden="1">
      <c r="A3938" s="1" t="s">
        <v>31262</v>
      </c>
      <c r="B3938" s="1">
        <v>2215244</v>
      </c>
      <c r="C3938" s="1" t="s">
        <v>21989</v>
      </c>
      <c r="D3938" s="1" t="s">
        <v>21990</v>
      </c>
      <c r="E3938" s="1" t="s">
        <v>18081</v>
      </c>
      <c r="F3938" s="2">
        <v>4140</v>
      </c>
      <c r="G3938" s="1" t="s">
        <v>114</v>
      </c>
      <c r="H3938" s="1" t="s">
        <v>91</v>
      </c>
      <c r="I3938" s="1" t="s">
        <v>92</v>
      </c>
      <c r="J3938" s="1" t="s">
        <v>31263</v>
      </c>
      <c r="K3938" s="1" t="s">
        <v>28107</v>
      </c>
      <c r="L3938">
        <f>VLOOKUP(B3938,HIS退!B:F,5,FALSE)</f>
        <v>-4140</v>
      </c>
      <c r="M3938" t="e">
        <f>VLOOKUP(J3938,银行退!A:F,6,FALSE)</f>
        <v>#N/A</v>
      </c>
      <c r="N3938" t="e">
        <f>VLOOKUP(J3938,网银退汇!F:J,5,FALSE)</f>
        <v>#N/A</v>
      </c>
    </row>
    <row r="3939" spans="1:14" hidden="1">
      <c r="A3939" s="1" t="s">
        <v>31264</v>
      </c>
      <c r="B3939" s="1">
        <v>2215401</v>
      </c>
      <c r="C3939" s="1" t="s">
        <v>31265</v>
      </c>
      <c r="D3939" s="1" t="s">
        <v>6341</v>
      </c>
      <c r="E3939" s="1" t="s">
        <v>6342</v>
      </c>
      <c r="F3939" s="2">
        <v>40</v>
      </c>
      <c r="G3939" s="1" t="s">
        <v>114</v>
      </c>
      <c r="H3939" s="1" t="s">
        <v>93</v>
      </c>
      <c r="I3939" s="1" t="s">
        <v>23</v>
      </c>
      <c r="J3939" s="1" t="s">
        <v>31266</v>
      </c>
      <c r="K3939" s="1" t="s">
        <v>13240</v>
      </c>
      <c r="L3939">
        <f>VLOOKUP(B3939,HIS退!B:F,5,FALSE)</f>
        <v>-40</v>
      </c>
      <c r="M3939" t="e">
        <f>VLOOKUP(J3939,银行退!A:F,6,FALSE)</f>
        <v>#N/A</v>
      </c>
      <c r="N3939" t="str">
        <f>VLOOKUP(J3939,网银退汇!F:J,5,FALSE)</f>
        <v>20170925</v>
      </c>
    </row>
    <row r="3940" spans="1:14" hidden="1">
      <c r="A3940" s="1" t="s">
        <v>31267</v>
      </c>
      <c r="B3940" s="1">
        <v>2215537</v>
      </c>
      <c r="C3940" s="1" t="s">
        <v>21993</v>
      </c>
      <c r="D3940" s="1" t="s">
        <v>21994</v>
      </c>
      <c r="E3940" s="1" t="s">
        <v>21995</v>
      </c>
      <c r="F3940" s="2">
        <v>200</v>
      </c>
      <c r="G3940" s="1" t="s">
        <v>114</v>
      </c>
      <c r="H3940" s="1" t="s">
        <v>91</v>
      </c>
      <c r="I3940" s="1" t="s">
        <v>92</v>
      </c>
      <c r="J3940" s="1" t="s">
        <v>31268</v>
      </c>
      <c r="K3940" s="1" t="s">
        <v>31269</v>
      </c>
      <c r="L3940">
        <f>VLOOKUP(B3940,HIS退!B:F,5,FALSE)</f>
        <v>-200</v>
      </c>
      <c r="M3940" t="e">
        <f>VLOOKUP(J3940,银行退!A:F,6,FALSE)</f>
        <v>#N/A</v>
      </c>
      <c r="N3940" t="e">
        <f>VLOOKUP(J3940,网银退汇!F:J,5,FALSE)</f>
        <v>#N/A</v>
      </c>
    </row>
    <row r="3941" spans="1:14" hidden="1">
      <c r="A3941" s="1" t="s">
        <v>31270</v>
      </c>
      <c r="B3941" s="1">
        <v>2215539</v>
      </c>
      <c r="C3941" s="1" t="s">
        <v>21997</v>
      </c>
      <c r="D3941" s="1" t="s">
        <v>21998</v>
      </c>
      <c r="E3941" s="1" t="s">
        <v>21999</v>
      </c>
      <c r="F3941" s="2">
        <v>3016.92</v>
      </c>
      <c r="G3941" s="1" t="s">
        <v>114</v>
      </c>
      <c r="H3941" s="1" t="s">
        <v>91</v>
      </c>
      <c r="I3941" s="1" t="s">
        <v>92</v>
      </c>
      <c r="J3941" s="1" t="s">
        <v>31271</v>
      </c>
      <c r="K3941" s="1" t="s">
        <v>31272</v>
      </c>
      <c r="L3941">
        <f>VLOOKUP(B3941,HIS退!B:F,5,FALSE)</f>
        <v>-3016.92</v>
      </c>
      <c r="M3941" t="e">
        <f>VLOOKUP(J3941,银行退!A:F,6,FALSE)</f>
        <v>#N/A</v>
      </c>
      <c r="N3941" t="e">
        <f>VLOOKUP(J3941,网银退汇!F:J,5,FALSE)</f>
        <v>#N/A</v>
      </c>
    </row>
    <row r="3942" spans="1:14" hidden="1">
      <c r="A3942" s="1" t="s">
        <v>31273</v>
      </c>
      <c r="B3942" s="1">
        <v>2215552</v>
      </c>
      <c r="C3942" s="1" t="s">
        <v>22001</v>
      </c>
      <c r="D3942" s="1" t="s">
        <v>22002</v>
      </c>
      <c r="E3942" s="1" t="s">
        <v>22003</v>
      </c>
      <c r="F3942" s="2">
        <v>1380</v>
      </c>
      <c r="G3942" s="1" t="s">
        <v>114</v>
      </c>
      <c r="H3942" s="1" t="s">
        <v>91</v>
      </c>
      <c r="I3942" s="1" t="s">
        <v>92</v>
      </c>
      <c r="J3942" s="1" t="s">
        <v>31274</v>
      </c>
      <c r="K3942" s="1" t="s">
        <v>31275</v>
      </c>
      <c r="L3942">
        <f>VLOOKUP(B3942,HIS退!B:F,5,FALSE)</f>
        <v>-1380</v>
      </c>
      <c r="M3942" t="e">
        <f>VLOOKUP(J3942,银行退!A:F,6,FALSE)</f>
        <v>#N/A</v>
      </c>
      <c r="N3942" t="e">
        <f>VLOOKUP(J3942,网银退汇!F:J,5,FALSE)</f>
        <v>#N/A</v>
      </c>
    </row>
    <row r="3943" spans="1:14" hidden="1">
      <c r="A3943" s="1" t="s">
        <v>31276</v>
      </c>
      <c r="B3943" s="1">
        <v>2215561</v>
      </c>
      <c r="C3943" s="1" t="s">
        <v>22005</v>
      </c>
      <c r="D3943" s="1" t="s">
        <v>22006</v>
      </c>
      <c r="E3943" s="1" t="s">
        <v>22007</v>
      </c>
      <c r="F3943" s="2">
        <v>2500</v>
      </c>
      <c r="G3943" s="1" t="s">
        <v>114</v>
      </c>
      <c r="H3943" s="1" t="s">
        <v>91</v>
      </c>
      <c r="I3943" s="1" t="s">
        <v>92</v>
      </c>
      <c r="J3943" s="1" t="s">
        <v>31277</v>
      </c>
      <c r="K3943" s="1" t="s">
        <v>31255</v>
      </c>
      <c r="L3943">
        <f>VLOOKUP(B3943,HIS退!B:F,5,FALSE)</f>
        <v>-2500</v>
      </c>
      <c r="M3943" t="e">
        <f>VLOOKUP(J3943,银行退!A:F,6,FALSE)</f>
        <v>#N/A</v>
      </c>
      <c r="N3943" t="e">
        <f>VLOOKUP(J3943,网银退汇!F:J,5,FALSE)</f>
        <v>#N/A</v>
      </c>
    </row>
    <row r="3944" spans="1:14" hidden="1">
      <c r="A3944" s="1" t="s">
        <v>31278</v>
      </c>
      <c r="B3944" s="1">
        <v>2215660</v>
      </c>
      <c r="C3944" s="1" t="s">
        <v>22009</v>
      </c>
      <c r="D3944" s="1" t="s">
        <v>6341</v>
      </c>
      <c r="E3944" s="1" t="s">
        <v>6342</v>
      </c>
      <c r="F3944" s="2">
        <v>44.72</v>
      </c>
      <c r="G3944" s="1" t="s">
        <v>114</v>
      </c>
      <c r="H3944" s="1" t="s">
        <v>91</v>
      </c>
      <c r="I3944" s="1" t="s">
        <v>92</v>
      </c>
      <c r="J3944" s="1" t="s">
        <v>31279</v>
      </c>
      <c r="K3944" s="1" t="s">
        <v>31280</v>
      </c>
      <c r="L3944">
        <f>VLOOKUP(B3944,HIS退!B:F,5,FALSE)</f>
        <v>-44.72</v>
      </c>
      <c r="M3944" t="e">
        <f>VLOOKUP(J3944,银行退!A:F,6,FALSE)</f>
        <v>#N/A</v>
      </c>
      <c r="N3944" t="e">
        <f>VLOOKUP(J3944,网银退汇!F:J,5,FALSE)</f>
        <v>#N/A</v>
      </c>
    </row>
    <row r="3945" spans="1:14" hidden="1">
      <c r="A3945" s="1" t="s">
        <v>31281</v>
      </c>
      <c r="B3945" s="1">
        <v>2215690</v>
      </c>
      <c r="C3945" s="1" t="s">
        <v>22011</v>
      </c>
      <c r="D3945" s="1" t="s">
        <v>22006</v>
      </c>
      <c r="E3945" s="1" t="s">
        <v>22007</v>
      </c>
      <c r="F3945" s="2">
        <v>2500</v>
      </c>
      <c r="G3945" s="1" t="s">
        <v>114</v>
      </c>
      <c r="H3945" s="1" t="s">
        <v>91</v>
      </c>
      <c r="I3945" s="1" t="s">
        <v>92</v>
      </c>
      <c r="J3945" s="1" t="s">
        <v>31282</v>
      </c>
      <c r="K3945" s="1" t="s">
        <v>31255</v>
      </c>
      <c r="L3945">
        <f>VLOOKUP(B3945,HIS退!B:F,5,FALSE)</f>
        <v>-2500</v>
      </c>
      <c r="M3945" t="e">
        <f>VLOOKUP(J3945,银行退!A:F,6,FALSE)</f>
        <v>#N/A</v>
      </c>
      <c r="N3945" t="e">
        <f>VLOOKUP(J3945,网银退汇!F:J,5,FALSE)</f>
        <v>#N/A</v>
      </c>
    </row>
    <row r="3946" spans="1:14" hidden="1">
      <c r="A3946" s="1" t="s">
        <v>31283</v>
      </c>
      <c r="B3946" s="1">
        <v>2215752</v>
      </c>
      <c r="C3946" s="1" t="s">
        <v>22013</v>
      </c>
      <c r="D3946" s="1" t="s">
        <v>22014</v>
      </c>
      <c r="E3946" s="1" t="s">
        <v>6342</v>
      </c>
      <c r="F3946" s="2">
        <v>110</v>
      </c>
      <c r="G3946" s="1" t="s">
        <v>114</v>
      </c>
      <c r="H3946" s="1" t="s">
        <v>91</v>
      </c>
      <c r="I3946" s="1" t="s">
        <v>92</v>
      </c>
      <c r="J3946" s="1" t="s">
        <v>31284</v>
      </c>
      <c r="K3946" s="1" t="s">
        <v>31280</v>
      </c>
      <c r="L3946">
        <f>VLOOKUP(B3946,HIS退!B:F,5,FALSE)</f>
        <v>-110</v>
      </c>
      <c r="M3946" t="e">
        <f>VLOOKUP(J3946,银行退!A:F,6,FALSE)</f>
        <v>#N/A</v>
      </c>
      <c r="N3946" t="e">
        <f>VLOOKUP(J3946,网银退汇!F:J,5,FALSE)</f>
        <v>#N/A</v>
      </c>
    </row>
    <row r="3947" spans="1:14" hidden="1">
      <c r="A3947" s="1" t="s">
        <v>31285</v>
      </c>
      <c r="B3947" s="1">
        <v>2215824</v>
      </c>
      <c r="C3947" s="1" t="s">
        <v>22016</v>
      </c>
      <c r="D3947" s="1" t="s">
        <v>22006</v>
      </c>
      <c r="E3947" s="1" t="s">
        <v>22007</v>
      </c>
      <c r="F3947" s="2">
        <v>871.82</v>
      </c>
      <c r="G3947" s="1" t="s">
        <v>114</v>
      </c>
      <c r="H3947" s="1" t="s">
        <v>91</v>
      </c>
      <c r="I3947" s="1" t="s">
        <v>92</v>
      </c>
      <c r="J3947" s="1" t="s">
        <v>31286</v>
      </c>
      <c r="K3947" s="1" t="s">
        <v>31255</v>
      </c>
      <c r="L3947">
        <f>VLOOKUP(B3947,HIS退!B:F,5,FALSE)</f>
        <v>-871.82</v>
      </c>
      <c r="M3947" t="e">
        <f>VLOOKUP(J3947,银行退!A:F,6,FALSE)</f>
        <v>#N/A</v>
      </c>
      <c r="N3947" t="e">
        <f>VLOOKUP(J3947,网银退汇!F:J,5,FALSE)</f>
        <v>#N/A</v>
      </c>
    </row>
    <row r="3948" spans="1:14" hidden="1">
      <c r="A3948" s="1" t="s">
        <v>31287</v>
      </c>
      <c r="B3948" s="1">
        <v>2215882</v>
      </c>
      <c r="C3948" s="1" t="s">
        <v>22018</v>
      </c>
      <c r="D3948" s="1" t="s">
        <v>2817</v>
      </c>
      <c r="E3948" s="1" t="s">
        <v>2818</v>
      </c>
      <c r="F3948" s="2">
        <v>2000</v>
      </c>
      <c r="G3948" s="1" t="s">
        <v>114</v>
      </c>
      <c r="H3948" s="1" t="s">
        <v>91</v>
      </c>
      <c r="I3948" s="1" t="s">
        <v>92</v>
      </c>
      <c r="J3948" s="1" t="s">
        <v>31288</v>
      </c>
      <c r="K3948" s="1" t="s">
        <v>10453</v>
      </c>
      <c r="L3948">
        <f>VLOOKUP(B3948,HIS退!B:F,5,FALSE)</f>
        <v>-2000</v>
      </c>
      <c r="M3948" t="e">
        <f>VLOOKUP(J3948,银行退!A:F,6,FALSE)</f>
        <v>#N/A</v>
      </c>
      <c r="N3948" t="e">
        <f>VLOOKUP(J3948,网银退汇!F:J,5,FALSE)</f>
        <v>#N/A</v>
      </c>
    </row>
    <row r="3949" spans="1:14" hidden="1">
      <c r="A3949" s="1" t="s">
        <v>31289</v>
      </c>
      <c r="B3949" s="1">
        <v>2215898</v>
      </c>
      <c r="C3949" s="1" t="s">
        <v>22020</v>
      </c>
      <c r="D3949" s="1" t="s">
        <v>22021</v>
      </c>
      <c r="E3949" s="1" t="s">
        <v>22022</v>
      </c>
      <c r="F3949" s="2">
        <v>1291</v>
      </c>
      <c r="G3949" s="1" t="s">
        <v>114</v>
      </c>
      <c r="H3949" s="1" t="s">
        <v>91</v>
      </c>
      <c r="I3949" s="1" t="s">
        <v>92</v>
      </c>
      <c r="J3949" s="1" t="s">
        <v>31290</v>
      </c>
      <c r="K3949" s="1" t="s">
        <v>28415</v>
      </c>
      <c r="L3949">
        <f>VLOOKUP(B3949,HIS退!B:F,5,FALSE)</f>
        <v>-1291</v>
      </c>
      <c r="M3949" t="e">
        <f>VLOOKUP(J3949,银行退!A:F,6,FALSE)</f>
        <v>#N/A</v>
      </c>
      <c r="N3949" t="e">
        <f>VLOOKUP(J3949,网银退汇!F:J,5,FALSE)</f>
        <v>#N/A</v>
      </c>
    </row>
    <row r="3950" spans="1:14" hidden="1">
      <c r="A3950" s="1" t="s">
        <v>31291</v>
      </c>
      <c r="B3950" s="1">
        <v>2216023</v>
      </c>
      <c r="C3950" s="1" t="s">
        <v>22024</v>
      </c>
      <c r="D3950" s="1" t="s">
        <v>22025</v>
      </c>
      <c r="E3950" s="1" t="s">
        <v>22026</v>
      </c>
      <c r="F3950" s="2">
        <v>500</v>
      </c>
      <c r="G3950" s="1" t="s">
        <v>114</v>
      </c>
      <c r="H3950" s="1" t="s">
        <v>91</v>
      </c>
      <c r="I3950" s="1" t="s">
        <v>92</v>
      </c>
      <c r="J3950" s="1" t="s">
        <v>31292</v>
      </c>
      <c r="K3950" s="1" t="s">
        <v>31293</v>
      </c>
      <c r="L3950">
        <f>VLOOKUP(B3950,HIS退!B:F,5,FALSE)</f>
        <v>-500</v>
      </c>
      <c r="M3950" t="e">
        <f>VLOOKUP(J3950,银行退!A:F,6,FALSE)</f>
        <v>#N/A</v>
      </c>
      <c r="N3950" t="e">
        <f>VLOOKUP(J3950,网银退汇!F:J,5,FALSE)</f>
        <v>#N/A</v>
      </c>
    </row>
    <row r="3951" spans="1:14" hidden="1">
      <c r="A3951" s="1" t="s">
        <v>31294</v>
      </c>
      <c r="B3951" s="1">
        <v>2216261</v>
      </c>
      <c r="C3951" s="1" t="s">
        <v>22028</v>
      </c>
      <c r="D3951" s="1" t="s">
        <v>22029</v>
      </c>
      <c r="E3951" s="1" t="s">
        <v>22030</v>
      </c>
      <c r="F3951" s="2">
        <v>3700</v>
      </c>
      <c r="G3951" s="1" t="s">
        <v>114</v>
      </c>
      <c r="H3951" s="1" t="s">
        <v>91</v>
      </c>
      <c r="I3951" s="1" t="s">
        <v>92</v>
      </c>
      <c r="J3951" s="1" t="s">
        <v>31295</v>
      </c>
      <c r="K3951" s="1" t="s">
        <v>31296</v>
      </c>
      <c r="L3951">
        <f>VLOOKUP(B3951,HIS退!B:F,5,FALSE)</f>
        <v>-3700</v>
      </c>
      <c r="M3951" t="e">
        <f>VLOOKUP(J3951,银行退!A:F,6,FALSE)</f>
        <v>#N/A</v>
      </c>
      <c r="N3951" t="e">
        <f>VLOOKUP(J3951,网银退汇!F:J,5,FALSE)</f>
        <v>#N/A</v>
      </c>
    </row>
    <row r="3952" spans="1:14" hidden="1">
      <c r="A3952" s="1" t="s">
        <v>31297</v>
      </c>
      <c r="B3952" s="1">
        <v>2216320</v>
      </c>
      <c r="C3952" s="1" t="s">
        <v>22032</v>
      </c>
      <c r="D3952" s="1" t="s">
        <v>22033</v>
      </c>
      <c r="E3952" s="1" t="s">
        <v>22034</v>
      </c>
      <c r="F3952" s="2">
        <v>9470.7000000000007</v>
      </c>
      <c r="G3952" s="1" t="s">
        <v>114</v>
      </c>
      <c r="H3952" s="1" t="s">
        <v>91</v>
      </c>
      <c r="I3952" s="1" t="s">
        <v>92</v>
      </c>
      <c r="J3952" s="1" t="s">
        <v>31298</v>
      </c>
      <c r="K3952" s="1" t="s">
        <v>31299</v>
      </c>
      <c r="L3952">
        <f>VLOOKUP(B3952,HIS退!B:F,5,FALSE)</f>
        <v>-9470.7000000000007</v>
      </c>
      <c r="M3952" t="e">
        <f>VLOOKUP(J3952,银行退!A:F,6,FALSE)</f>
        <v>#N/A</v>
      </c>
      <c r="N3952" t="e">
        <f>VLOOKUP(J3952,网银退汇!F:J,5,FALSE)</f>
        <v>#N/A</v>
      </c>
    </row>
    <row r="3953" spans="1:14" hidden="1">
      <c r="A3953" s="1" t="s">
        <v>31300</v>
      </c>
      <c r="B3953" s="1">
        <v>2216484</v>
      </c>
      <c r="C3953" s="1" t="s">
        <v>22036</v>
      </c>
      <c r="D3953" s="1" t="s">
        <v>22037</v>
      </c>
      <c r="E3953" s="1" t="s">
        <v>22038</v>
      </c>
      <c r="F3953" s="2">
        <v>528.84</v>
      </c>
      <c r="G3953" s="1" t="s">
        <v>114</v>
      </c>
      <c r="H3953" s="1" t="s">
        <v>91</v>
      </c>
      <c r="I3953" s="1" t="s">
        <v>92</v>
      </c>
      <c r="J3953" s="1" t="s">
        <v>31301</v>
      </c>
      <c r="K3953" s="1" t="s">
        <v>31296</v>
      </c>
      <c r="L3953">
        <f>VLOOKUP(B3953,HIS退!B:F,5,FALSE)</f>
        <v>-528.84</v>
      </c>
      <c r="M3953" t="e">
        <f>VLOOKUP(J3953,银行退!A:F,6,FALSE)</f>
        <v>#N/A</v>
      </c>
      <c r="N3953" t="e">
        <f>VLOOKUP(J3953,网银退汇!F:J,5,FALSE)</f>
        <v>#N/A</v>
      </c>
    </row>
    <row r="3954" spans="1:14" hidden="1">
      <c r="A3954" s="1" t="s">
        <v>31302</v>
      </c>
      <c r="B3954" s="1">
        <v>2216488</v>
      </c>
      <c r="C3954" s="1" t="s">
        <v>22043</v>
      </c>
      <c r="D3954" s="1" t="s">
        <v>22044</v>
      </c>
      <c r="E3954" s="1" t="s">
        <v>22045</v>
      </c>
      <c r="F3954" s="2">
        <v>1634.36</v>
      </c>
      <c r="G3954" s="1" t="s">
        <v>114</v>
      </c>
      <c r="H3954" s="1" t="s">
        <v>91</v>
      </c>
      <c r="I3954" s="1" t="s">
        <v>92</v>
      </c>
      <c r="J3954" s="1" t="s">
        <v>31303</v>
      </c>
      <c r="K3954" s="1" t="s">
        <v>31304</v>
      </c>
      <c r="L3954">
        <f>VLOOKUP(B3954,HIS退!B:F,5,FALSE)</f>
        <v>-1634.36</v>
      </c>
      <c r="M3954" t="e">
        <f>VLOOKUP(J3954,银行退!A:F,6,FALSE)</f>
        <v>#N/A</v>
      </c>
      <c r="N3954" t="e">
        <f>VLOOKUP(J3954,网银退汇!F:J,5,FALSE)</f>
        <v>#N/A</v>
      </c>
    </row>
    <row r="3955" spans="1:14" hidden="1">
      <c r="A3955" s="1" t="s">
        <v>31305</v>
      </c>
      <c r="B3955" s="1">
        <v>2216489</v>
      </c>
      <c r="C3955" s="1" t="s">
        <v>31306</v>
      </c>
      <c r="D3955" s="1" t="s">
        <v>22040</v>
      </c>
      <c r="E3955" s="1" t="s">
        <v>22041</v>
      </c>
      <c r="F3955" s="2">
        <v>4864</v>
      </c>
      <c r="G3955" s="1" t="s">
        <v>114</v>
      </c>
      <c r="H3955" s="1" t="s">
        <v>93</v>
      </c>
      <c r="I3955" s="1" t="s">
        <v>23</v>
      </c>
      <c r="J3955" s="1" t="s">
        <v>31307</v>
      </c>
      <c r="K3955" s="1" t="s">
        <v>31308</v>
      </c>
      <c r="L3955">
        <f>VLOOKUP(B3955,HIS退!B:F,5,FALSE)</f>
        <v>-4864</v>
      </c>
      <c r="M3955" t="e">
        <f>VLOOKUP(J3955,银行退!A:F,6,FALSE)</f>
        <v>#N/A</v>
      </c>
      <c r="N3955" t="str">
        <f>VLOOKUP(J3955,网银退汇!F:J,5,FALSE)</f>
        <v>20170925</v>
      </c>
    </row>
    <row r="3956" spans="1:14" hidden="1">
      <c r="A3956" s="1" t="s">
        <v>31309</v>
      </c>
      <c r="B3956" s="1">
        <v>2216548</v>
      </c>
      <c r="C3956" s="1" t="s">
        <v>22047</v>
      </c>
      <c r="D3956" s="1" t="s">
        <v>22048</v>
      </c>
      <c r="E3956" s="1" t="s">
        <v>22049</v>
      </c>
      <c r="F3956" s="2">
        <v>500</v>
      </c>
      <c r="G3956" s="1" t="s">
        <v>114</v>
      </c>
      <c r="H3956" s="1" t="s">
        <v>91</v>
      </c>
      <c r="I3956" s="1" t="s">
        <v>92</v>
      </c>
      <c r="J3956" s="1" t="s">
        <v>31310</v>
      </c>
      <c r="K3956" s="1" t="s">
        <v>31311</v>
      </c>
      <c r="L3956">
        <f>VLOOKUP(B3956,HIS退!B:F,5,FALSE)</f>
        <v>-500</v>
      </c>
      <c r="M3956" t="e">
        <f>VLOOKUP(J3956,银行退!A:F,6,FALSE)</f>
        <v>#N/A</v>
      </c>
      <c r="N3956" t="e">
        <f>VLOOKUP(J3956,网银退汇!F:J,5,FALSE)</f>
        <v>#N/A</v>
      </c>
    </row>
    <row r="3957" spans="1:14" hidden="1">
      <c r="A3957" s="1" t="s">
        <v>31312</v>
      </c>
      <c r="B3957" s="1">
        <v>2216561</v>
      </c>
      <c r="C3957" s="1" t="s">
        <v>22051</v>
      </c>
      <c r="D3957" s="1" t="s">
        <v>22052</v>
      </c>
      <c r="E3957" s="1" t="s">
        <v>22053</v>
      </c>
      <c r="F3957" s="2">
        <v>6177.78</v>
      </c>
      <c r="G3957" s="1" t="s">
        <v>114</v>
      </c>
      <c r="H3957" s="1" t="s">
        <v>91</v>
      </c>
      <c r="I3957" s="1" t="s">
        <v>92</v>
      </c>
      <c r="J3957" s="1" t="s">
        <v>31313</v>
      </c>
      <c r="K3957" s="1" t="s">
        <v>31314</v>
      </c>
      <c r="L3957">
        <f>VLOOKUP(B3957,HIS退!B:F,5,FALSE)</f>
        <v>-6177.78</v>
      </c>
      <c r="M3957" t="e">
        <f>VLOOKUP(J3957,银行退!A:F,6,FALSE)</f>
        <v>#N/A</v>
      </c>
      <c r="N3957" t="e">
        <f>VLOOKUP(J3957,网银退汇!F:J,5,FALSE)</f>
        <v>#N/A</v>
      </c>
    </row>
    <row r="3958" spans="1:14" hidden="1">
      <c r="A3958" s="1" t="s">
        <v>31315</v>
      </c>
      <c r="B3958" s="1">
        <v>2216562</v>
      </c>
      <c r="C3958" s="1" t="s">
        <v>22055</v>
      </c>
      <c r="D3958" s="1" t="s">
        <v>22056</v>
      </c>
      <c r="E3958" s="1" t="s">
        <v>22057</v>
      </c>
      <c r="F3958" s="2">
        <v>4160.47</v>
      </c>
      <c r="G3958" s="1" t="s">
        <v>114</v>
      </c>
      <c r="H3958" s="1" t="s">
        <v>91</v>
      </c>
      <c r="I3958" s="1" t="s">
        <v>92</v>
      </c>
      <c r="J3958" s="1" t="s">
        <v>31316</v>
      </c>
      <c r="K3958" s="1" t="s">
        <v>31317</v>
      </c>
      <c r="L3958">
        <f>VLOOKUP(B3958,HIS退!B:F,5,FALSE)</f>
        <v>-4160.47</v>
      </c>
      <c r="M3958" t="e">
        <f>VLOOKUP(J3958,银行退!A:F,6,FALSE)</f>
        <v>#N/A</v>
      </c>
      <c r="N3958" t="e">
        <f>VLOOKUP(J3958,网银退汇!F:J,5,FALSE)</f>
        <v>#N/A</v>
      </c>
    </row>
    <row r="3959" spans="1:14" hidden="1">
      <c r="A3959" s="1" t="s">
        <v>31318</v>
      </c>
      <c r="B3959" s="1">
        <v>2216594</v>
      </c>
      <c r="C3959" s="1" t="s">
        <v>31319</v>
      </c>
      <c r="D3959" s="1" t="s">
        <v>22059</v>
      </c>
      <c r="E3959" s="1" t="s">
        <v>22060</v>
      </c>
      <c r="F3959" s="2">
        <v>504.34</v>
      </c>
      <c r="G3959" s="1" t="s">
        <v>114</v>
      </c>
      <c r="H3959" s="1" t="s">
        <v>93</v>
      </c>
      <c r="I3959" s="1" t="s">
        <v>23</v>
      </c>
      <c r="J3959" s="1" t="s">
        <v>31320</v>
      </c>
      <c r="K3959" s="1" t="s">
        <v>31314</v>
      </c>
      <c r="L3959">
        <f>VLOOKUP(B3959,HIS退!B:F,5,FALSE)</f>
        <v>-504.34</v>
      </c>
      <c r="M3959" t="e">
        <f>VLOOKUP(J3959,银行退!A:F,6,FALSE)</f>
        <v>#N/A</v>
      </c>
      <c r="N3959" t="str">
        <f>VLOOKUP(J3959,网银退汇!F:J,5,FALSE)</f>
        <v>20170925</v>
      </c>
    </row>
    <row r="3960" spans="1:14" hidden="1">
      <c r="A3960" s="1" t="s">
        <v>31321</v>
      </c>
      <c r="B3960" s="1">
        <v>2216628</v>
      </c>
      <c r="C3960" s="1" t="s">
        <v>22062</v>
      </c>
      <c r="D3960" s="1" t="s">
        <v>4874</v>
      </c>
      <c r="E3960" s="1" t="s">
        <v>4875</v>
      </c>
      <c r="F3960" s="2">
        <v>1082.5</v>
      </c>
      <c r="G3960" s="1" t="s">
        <v>114</v>
      </c>
      <c r="H3960" s="1" t="s">
        <v>91</v>
      </c>
      <c r="I3960" s="1" t="s">
        <v>92</v>
      </c>
      <c r="J3960" s="1" t="s">
        <v>31322</v>
      </c>
      <c r="K3960" s="1" t="s">
        <v>12062</v>
      </c>
      <c r="L3960">
        <f>VLOOKUP(B3960,HIS退!B:F,5,FALSE)</f>
        <v>-1082.5</v>
      </c>
      <c r="M3960" t="e">
        <f>VLOOKUP(J3960,银行退!A:F,6,FALSE)</f>
        <v>#N/A</v>
      </c>
      <c r="N3960" t="e">
        <f>VLOOKUP(J3960,网银退汇!F:J,5,FALSE)</f>
        <v>#N/A</v>
      </c>
    </row>
    <row r="3961" spans="1:14" hidden="1">
      <c r="A3961" s="1" t="s">
        <v>31323</v>
      </c>
      <c r="B3961" s="1">
        <v>2216666</v>
      </c>
      <c r="C3961" s="1" t="s">
        <v>22064</v>
      </c>
      <c r="D3961" s="1" t="s">
        <v>22065</v>
      </c>
      <c r="E3961" s="1" t="s">
        <v>22030</v>
      </c>
      <c r="F3961" s="2">
        <v>63.32</v>
      </c>
      <c r="G3961" s="1" t="s">
        <v>114</v>
      </c>
      <c r="H3961" s="1" t="s">
        <v>91</v>
      </c>
      <c r="I3961" s="1" t="s">
        <v>92</v>
      </c>
      <c r="J3961" s="1" t="s">
        <v>31324</v>
      </c>
      <c r="K3961" s="1" t="s">
        <v>31296</v>
      </c>
      <c r="L3961">
        <f>VLOOKUP(B3961,HIS退!B:F,5,FALSE)</f>
        <v>-63.32</v>
      </c>
      <c r="M3961" t="e">
        <f>VLOOKUP(J3961,银行退!A:F,6,FALSE)</f>
        <v>#N/A</v>
      </c>
      <c r="N3961" t="e">
        <f>VLOOKUP(J3961,网银退汇!F:J,5,FALSE)</f>
        <v>#N/A</v>
      </c>
    </row>
    <row r="3962" spans="1:14" hidden="1">
      <c r="A3962" s="1" t="s">
        <v>31325</v>
      </c>
      <c r="B3962" s="1">
        <v>2216788</v>
      </c>
      <c r="C3962" s="1" t="s">
        <v>22067</v>
      </c>
      <c r="D3962" s="1" t="s">
        <v>22068</v>
      </c>
      <c r="E3962" s="1" t="s">
        <v>22069</v>
      </c>
      <c r="F3962" s="2">
        <v>432</v>
      </c>
      <c r="G3962" s="1" t="s">
        <v>114</v>
      </c>
      <c r="H3962" s="1" t="s">
        <v>91</v>
      </c>
      <c r="I3962" s="1" t="s">
        <v>92</v>
      </c>
      <c r="J3962" s="1" t="s">
        <v>31326</v>
      </c>
      <c r="K3962" s="1" t="s">
        <v>31327</v>
      </c>
      <c r="L3962">
        <f>VLOOKUP(B3962,HIS退!B:F,5,FALSE)</f>
        <v>-432</v>
      </c>
      <c r="M3962" t="e">
        <f>VLOOKUP(J3962,银行退!A:F,6,FALSE)</f>
        <v>#N/A</v>
      </c>
      <c r="N3962" t="e">
        <f>VLOOKUP(J3962,网银退汇!F:J,5,FALSE)</f>
        <v>#N/A</v>
      </c>
    </row>
    <row r="3963" spans="1:14" hidden="1">
      <c r="A3963" s="1" t="s">
        <v>31328</v>
      </c>
      <c r="B3963" s="1">
        <v>2216815</v>
      </c>
      <c r="C3963" s="1" t="s">
        <v>22071</v>
      </c>
      <c r="D3963" s="1" t="s">
        <v>22072</v>
      </c>
      <c r="E3963" s="1" t="s">
        <v>22073</v>
      </c>
      <c r="F3963" s="2">
        <v>2159</v>
      </c>
      <c r="G3963" s="1" t="s">
        <v>114</v>
      </c>
      <c r="H3963" s="1" t="s">
        <v>91</v>
      </c>
      <c r="I3963" s="1" t="s">
        <v>92</v>
      </c>
      <c r="J3963" s="1" t="s">
        <v>31329</v>
      </c>
      <c r="K3963" s="1" t="s">
        <v>31330</v>
      </c>
      <c r="L3963">
        <f>VLOOKUP(B3963,HIS退!B:F,5,FALSE)</f>
        <v>-2159</v>
      </c>
      <c r="M3963" t="e">
        <f>VLOOKUP(J3963,银行退!A:F,6,FALSE)</f>
        <v>#N/A</v>
      </c>
      <c r="N3963" t="e">
        <f>VLOOKUP(J3963,网银退汇!F:J,5,FALSE)</f>
        <v>#N/A</v>
      </c>
    </row>
    <row r="3964" spans="1:14" hidden="1">
      <c r="A3964" s="1" t="s">
        <v>31331</v>
      </c>
      <c r="B3964" s="1">
        <v>2216895</v>
      </c>
      <c r="C3964" s="1" t="s">
        <v>31332</v>
      </c>
      <c r="D3964" s="1" t="s">
        <v>22075</v>
      </c>
      <c r="E3964" s="1" t="s">
        <v>22076</v>
      </c>
      <c r="F3964" s="2">
        <v>674</v>
      </c>
      <c r="G3964" s="1" t="s">
        <v>114</v>
      </c>
      <c r="H3964" s="1" t="s">
        <v>93</v>
      </c>
      <c r="I3964" s="1" t="s">
        <v>23</v>
      </c>
      <c r="J3964" s="1" t="s">
        <v>31333</v>
      </c>
      <c r="K3964" s="1" t="s">
        <v>31334</v>
      </c>
      <c r="L3964">
        <f>VLOOKUP(B3964,HIS退!B:F,5,FALSE)</f>
        <v>-674</v>
      </c>
      <c r="M3964" t="e">
        <f>VLOOKUP(J3964,银行退!A:F,6,FALSE)</f>
        <v>#N/A</v>
      </c>
      <c r="N3964" t="str">
        <f>VLOOKUP(J3964,网银退汇!F:J,5,FALSE)</f>
        <v>20170925</v>
      </c>
    </row>
    <row r="3965" spans="1:14" hidden="1">
      <c r="A3965" s="1" t="s">
        <v>31335</v>
      </c>
      <c r="B3965" s="1">
        <v>2216900</v>
      </c>
      <c r="C3965" s="1" t="s">
        <v>22078</v>
      </c>
      <c r="D3965" s="1" t="s">
        <v>22072</v>
      </c>
      <c r="E3965" s="1" t="s">
        <v>22073</v>
      </c>
      <c r="F3965" s="2">
        <v>5000</v>
      </c>
      <c r="G3965" s="1" t="s">
        <v>114</v>
      </c>
      <c r="H3965" s="1" t="s">
        <v>91</v>
      </c>
      <c r="I3965" s="1" t="s">
        <v>92</v>
      </c>
      <c r="J3965" s="1" t="s">
        <v>31336</v>
      </c>
      <c r="K3965" s="1" t="s">
        <v>31337</v>
      </c>
      <c r="L3965">
        <f>VLOOKUP(B3965,HIS退!B:F,5,FALSE)</f>
        <v>-5000</v>
      </c>
      <c r="M3965" t="e">
        <f>VLOOKUP(J3965,银行退!A:F,6,FALSE)</f>
        <v>#N/A</v>
      </c>
      <c r="N3965" t="e">
        <f>VLOOKUP(J3965,网银退汇!F:J,5,FALSE)</f>
        <v>#N/A</v>
      </c>
    </row>
    <row r="3966" spans="1:14" hidden="1">
      <c r="A3966" s="1" t="s">
        <v>31338</v>
      </c>
      <c r="B3966" s="1">
        <v>2216915</v>
      </c>
      <c r="C3966" s="1" t="s">
        <v>22083</v>
      </c>
      <c r="D3966" s="1" t="s">
        <v>22084</v>
      </c>
      <c r="E3966" s="1" t="s">
        <v>22085</v>
      </c>
      <c r="F3966" s="2">
        <v>8921.2199999999993</v>
      </c>
      <c r="G3966" s="1" t="s">
        <v>114</v>
      </c>
      <c r="H3966" s="1" t="s">
        <v>91</v>
      </c>
      <c r="I3966" s="1" t="s">
        <v>92</v>
      </c>
      <c r="J3966" s="1" t="s">
        <v>31339</v>
      </c>
      <c r="K3966" s="1" t="s">
        <v>31340</v>
      </c>
      <c r="L3966">
        <f>VLOOKUP(B3966,HIS退!B:F,5,FALSE)</f>
        <v>-8921.2199999999993</v>
      </c>
      <c r="M3966" t="e">
        <f>VLOOKUP(J3966,银行退!A:F,6,FALSE)</f>
        <v>#N/A</v>
      </c>
      <c r="N3966" t="e">
        <f>VLOOKUP(J3966,网银退汇!F:J,5,FALSE)</f>
        <v>#N/A</v>
      </c>
    </row>
    <row r="3967" spans="1:14" hidden="1">
      <c r="A3967" s="1" t="s">
        <v>31341</v>
      </c>
      <c r="B3967" s="1">
        <v>2216917</v>
      </c>
      <c r="C3967" s="1" t="s">
        <v>22080</v>
      </c>
      <c r="D3967" s="1" t="s">
        <v>22081</v>
      </c>
      <c r="E3967" s="1" t="s">
        <v>22082</v>
      </c>
      <c r="F3967" s="2">
        <v>836.15</v>
      </c>
      <c r="G3967" s="1" t="s">
        <v>114</v>
      </c>
      <c r="H3967" s="1" t="s">
        <v>91</v>
      </c>
      <c r="I3967" s="1" t="s">
        <v>92</v>
      </c>
      <c r="J3967" s="1" t="s">
        <v>31342</v>
      </c>
      <c r="K3967" s="1" t="s">
        <v>31343</v>
      </c>
      <c r="L3967">
        <f>VLOOKUP(B3967,HIS退!B:F,5,FALSE)</f>
        <v>-836.15</v>
      </c>
      <c r="M3967" t="e">
        <f>VLOOKUP(J3967,银行退!A:F,6,FALSE)</f>
        <v>#N/A</v>
      </c>
      <c r="N3967" t="e">
        <f>VLOOKUP(J3967,网银退汇!F:J,5,FALSE)</f>
        <v>#N/A</v>
      </c>
    </row>
    <row r="3968" spans="1:14" hidden="1">
      <c r="A3968" s="1" t="s">
        <v>22090</v>
      </c>
      <c r="B3968" s="1">
        <v>2216969</v>
      </c>
      <c r="C3968" s="1" t="s">
        <v>22087</v>
      </c>
      <c r="D3968" s="1" t="s">
        <v>22088</v>
      </c>
      <c r="E3968" s="1" t="s">
        <v>22089</v>
      </c>
      <c r="F3968" s="2">
        <v>500</v>
      </c>
      <c r="G3968" s="1" t="s">
        <v>114</v>
      </c>
      <c r="H3968" s="1" t="s">
        <v>91</v>
      </c>
      <c r="I3968" s="1" t="s">
        <v>92</v>
      </c>
      <c r="J3968" s="1" t="s">
        <v>31344</v>
      </c>
      <c r="K3968" s="1" t="s">
        <v>31330</v>
      </c>
      <c r="L3968">
        <f>VLOOKUP(B3968,HIS退!B:F,5,FALSE)</f>
        <v>-500</v>
      </c>
      <c r="M3968" t="e">
        <f>VLOOKUP(J3968,银行退!A:F,6,FALSE)</f>
        <v>#N/A</v>
      </c>
      <c r="N3968" t="e">
        <f>VLOOKUP(J3968,网银退汇!F:J,5,FALSE)</f>
        <v>#N/A</v>
      </c>
    </row>
    <row r="3969" spans="1:14" hidden="1">
      <c r="A3969" s="1" t="s">
        <v>31345</v>
      </c>
      <c r="B3969" s="1">
        <v>2217071</v>
      </c>
      <c r="C3969" s="1" t="s">
        <v>22091</v>
      </c>
      <c r="D3969" s="1" t="s">
        <v>22092</v>
      </c>
      <c r="E3969" s="1" t="s">
        <v>22093</v>
      </c>
      <c r="F3969" s="2">
        <v>871</v>
      </c>
      <c r="G3969" s="1" t="s">
        <v>114</v>
      </c>
      <c r="H3969" s="1" t="s">
        <v>91</v>
      </c>
      <c r="I3969" s="1" t="s">
        <v>92</v>
      </c>
      <c r="J3969" s="1" t="s">
        <v>31346</v>
      </c>
      <c r="K3969" s="1" t="s">
        <v>31334</v>
      </c>
      <c r="L3969">
        <f>VLOOKUP(B3969,HIS退!B:F,5,FALSE)</f>
        <v>-871</v>
      </c>
      <c r="M3969" t="e">
        <f>VLOOKUP(J3969,银行退!A:F,6,FALSE)</f>
        <v>#N/A</v>
      </c>
      <c r="N3969" t="e">
        <f>VLOOKUP(J3969,网银退汇!F:J,5,FALSE)</f>
        <v>#N/A</v>
      </c>
    </row>
    <row r="3970" spans="1:14" hidden="1">
      <c r="A3970" s="1" t="s">
        <v>22099</v>
      </c>
      <c r="B3970" s="1">
        <v>2217112</v>
      </c>
      <c r="C3970" s="1" t="s">
        <v>22095</v>
      </c>
      <c r="D3970" s="1" t="s">
        <v>17621</v>
      </c>
      <c r="E3970" s="1" t="s">
        <v>17622</v>
      </c>
      <c r="F3970" s="2">
        <v>13964.85</v>
      </c>
      <c r="G3970" s="1" t="s">
        <v>114</v>
      </c>
      <c r="H3970" s="1" t="s">
        <v>93</v>
      </c>
      <c r="I3970" s="1" t="s">
        <v>92</v>
      </c>
      <c r="J3970" s="1" t="s">
        <v>31347</v>
      </c>
      <c r="K3970" s="1" t="s">
        <v>27725</v>
      </c>
      <c r="L3970">
        <f>VLOOKUP(B3970,HIS退!B:F,5,FALSE)</f>
        <v>-13964.85</v>
      </c>
      <c r="M3970" t="e">
        <f>VLOOKUP(J3970,银行退!A:F,6,FALSE)</f>
        <v>#N/A</v>
      </c>
      <c r="N3970" t="str">
        <f>VLOOKUP(J3970,网银退汇!F:J,5,FALSE)</f>
        <v>20170926</v>
      </c>
    </row>
    <row r="3971" spans="1:14" hidden="1">
      <c r="A3971" s="1" t="s">
        <v>31348</v>
      </c>
      <c r="B3971" s="1">
        <v>2217224</v>
      </c>
      <c r="C3971" s="1" t="s">
        <v>22100</v>
      </c>
      <c r="D3971" s="1" t="s">
        <v>22101</v>
      </c>
      <c r="E3971" s="1" t="s">
        <v>22102</v>
      </c>
      <c r="F3971" s="2">
        <v>2559.61</v>
      </c>
      <c r="G3971" s="1" t="s">
        <v>114</v>
      </c>
      <c r="H3971" s="1" t="s">
        <v>91</v>
      </c>
      <c r="I3971" s="1" t="s">
        <v>92</v>
      </c>
      <c r="J3971" s="1" t="s">
        <v>31349</v>
      </c>
      <c r="K3971" s="1" t="s">
        <v>31350</v>
      </c>
      <c r="L3971">
        <f>VLOOKUP(B3971,HIS退!B:F,5,FALSE)</f>
        <v>-2559.61</v>
      </c>
      <c r="M3971" t="e">
        <f>VLOOKUP(J3971,银行退!A:F,6,FALSE)</f>
        <v>#N/A</v>
      </c>
      <c r="N3971" t="e">
        <f>VLOOKUP(J3971,网银退汇!F:J,5,FALSE)</f>
        <v>#N/A</v>
      </c>
    </row>
    <row r="3972" spans="1:14" hidden="1">
      <c r="A3972" s="1" t="s">
        <v>31351</v>
      </c>
      <c r="B3972" s="1">
        <v>2217231</v>
      </c>
      <c r="C3972" s="1" t="s">
        <v>31352</v>
      </c>
      <c r="D3972" s="1" t="s">
        <v>22097</v>
      </c>
      <c r="E3972" s="1" t="s">
        <v>22098</v>
      </c>
      <c r="F3972" s="2">
        <v>5000</v>
      </c>
      <c r="G3972" s="1" t="s">
        <v>114</v>
      </c>
      <c r="H3972" s="1" t="s">
        <v>93</v>
      </c>
      <c r="I3972" s="1" t="s">
        <v>23</v>
      </c>
      <c r="J3972" s="1" t="s">
        <v>31353</v>
      </c>
      <c r="K3972" s="1" t="s">
        <v>30951</v>
      </c>
      <c r="L3972">
        <f>VLOOKUP(B3972,HIS退!B:F,5,FALSE)</f>
        <v>-5000</v>
      </c>
      <c r="M3972" t="e">
        <f>VLOOKUP(J3972,银行退!A:F,6,FALSE)</f>
        <v>#N/A</v>
      </c>
      <c r="N3972" t="str">
        <f>VLOOKUP(J3972,网银退汇!F:J,5,FALSE)</f>
        <v>20170925</v>
      </c>
    </row>
    <row r="3973" spans="1:14" hidden="1">
      <c r="A3973" s="1" t="s">
        <v>31354</v>
      </c>
      <c r="B3973" s="1">
        <v>2217474</v>
      </c>
      <c r="C3973" s="1" t="s">
        <v>22104</v>
      </c>
      <c r="D3973" s="1" t="s">
        <v>22105</v>
      </c>
      <c r="E3973" s="1" t="s">
        <v>22106</v>
      </c>
      <c r="F3973" s="2">
        <v>12279</v>
      </c>
      <c r="G3973" s="1" t="s">
        <v>114</v>
      </c>
      <c r="H3973" s="1" t="s">
        <v>91</v>
      </c>
      <c r="I3973" s="1" t="s">
        <v>92</v>
      </c>
      <c r="J3973" s="1" t="s">
        <v>31355</v>
      </c>
      <c r="K3973" s="1" t="s">
        <v>31356</v>
      </c>
      <c r="L3973">
        <f>VLOOKUP(B3973,HIS退!B:F,5,FALSE)</f>
        <v>-12279</v>
      </c>
      <c r="M3973" t="e">
        <f>VLOOKUP(J3973,银行退!A:F,6,FALSE)</f>
        <v>#N/A</v>
      </c>
      <c r="N3973" t="e">
        <f>VLOOKUP(J3973,网银退汇!F:J,5,FALSE)</f>
        <v>#N/A</v>
      </c>
    </row>
    <row r="3974" spans="1:14" hidden="1">
      <c r="A3974" s="1" t="s">
        <v>31357</v>
      </c>
      <c r="B3974" s="1">
        <v>2217528</v>
      </c>
      <c r="C3974" s="1" t="s">
        <v>22108</v>
      </c>
      <c r="D3974" s="1" t="s">
        <v>22109</v>
      </c>
      <c r="E3974" s="1" t="s">
        <v>22110</v>
      </c>
      <c r="F3974" s="2">
        <v>165</v>
      </c>
      <c r="G3974" s="1" t="s">
        <v>114</v>
      </c>
      <c r="H3974" s="1" t="s">
        <v>91</v>
      </c>
      <c r="I3974" s="1" t="s">
        <v>92</v>
      </c>
      <c r="J3974" s="1" t="s">
        <v>31358</v>
      </c>
      <c r="K3974" s="1" t="s">
        <v>31359</v>
      </c>
      <c r="L3974">
        <f>VLOOKUP(B3974,HIS退!B:F,5,FALSE)</f>
        <v>-165</v>
      </c>
      <c r="M3974" t="e">
        <f>VLOOKUP(J3974,银行退!A:F,6,FALSE)</f>
        <v>#N/A</v>
      </c>
      <c r="N3974" t="e">
        <f>VLOOKUP(J3974,网银退汇!F:J,5,FALSE)</f>
        <v>#N/A</v>
      </c>
    </row>
    <row r="3975" spans="1:14" hidden="1">
      <c r="A3975" s="1" t="s">
        <v>31360</v>
      </c>
      <c r="B3975" s="1">
        <v>2217784</v>
      </c>
      <c r="C3975" s="1" t="s">
        <v>22112</v>
      </c>
      <c r="D3975" s="1" t="s">
        <v>22113</v>
      </c>
      <c r="E3975" s="1" t="s">
        <v>22114</v>
      </c>
      <c r="F3975" s="2">
        <v>216</v>
      </c>
      <c r="G3975" s="1" t="s">
        <v>114</v>
      </c>
      <c r="H3975" s="1" t="s">
        <v>91</v>
      </c>
      <c r="I3975" s="1" t="s">
        <v>92</v>
      </c>
      <c r="J3975" s="1" t="s">
        <v>31361</v>
      </c>
      <c r="K3975" s="1" t="s">
        <v>31362</v>
      </c>
      <c r="L3975">
        <f>VLOOKUP(B3975,HIS退!B:F,5,FALSE)</f>
        <v>-216</v>
      </c>
      <c r="M3975" t="e">
        <f>VLOOKUP(J3975,银行退!A:F,6,FALSE)</f>
        <v>#N/A</v>
      </c>
      <c r="N3975" t="e">
        <f>VLOOKUP(J3975,网银退汇!F:J,5,FALSE)</f>
        <v>#N/A</v>
      </c>
    </row>
    <row r="3976" spans="1:14" hidden="1">
      <c r="A3976" s="1" t="s">
        <v>31363</v>
      </c>
      <c r="B3976" s="1">
        <v>2217807</v>
      </c>
      <c r="C3976" s="1" t="s">
        <v>22116</v>
      </c>
      <c r="D3976" s="1" t="s">
        <v>22117</v>
      </c>
      <c r="E3976" s="1" t="s">
        <v>22118</v>
      </c>
      <c r="F3976" s="2">
        <v>1000</v>
      </c>
      <c r="G3976" s="1" t="s">
        <v>114</v>
      </c>
      <c r="H3976" s="1" t="s">
        <v>91</v>
      </c>
      <c r="I3976" s="1" t="s">
        <v>92</v>
      </c>
      <c r="J3976" s="1" t="s">
        <v>31364</v>
      </c>
      <c r="K3976" s="1" t="s">
        <v>31365</v>
      </c>
      <c r="L3976">
        <f>VLOOKUP(B3976,HIS退!B:F,5,FALSE)</f>
        <v>-1000</v>
      </c>
      <c r="M3976" t="e">
        <f>VLOOKUP(J3976,银行退!A:F,6,FALSE)</f>
        <v>#N/A</v>
      </c>
      <c r="N3976" t="e">
        <f>VLOOKUP(J3976,网银退汇!F:J,5,FALSE)</f>
        <v>#N/A</v>
      </c>
    </row>
    <row r="3977" spans="1:14" hidden="1">
      <c r="A3977" s="1" t="s">
        <v>31366</v>
      </c>
      <c r="B3977" s="1">
        <v>2217866</v>
      </c>
      <c r="C3977" s="1" t="s">
        <v>22120</v>
      </c>
      <c r="D3977" s="1" t="s">
        <v>898</v>
      </c>
      <c r="E3977" s="1" t="s">
        <v>506</v>
      </c>
      <c r="F3977" s="2">
        <v>335</v>
      </c>
      <c r="G3977" s="1" t="s">
        <v>114</v>
      </c>
      <c r="H3977" s="1" t="s">
        <v>91</v>
      </c>
      <c r="I3977" s="1" t="s">
        <v>92</v>
      </c>
      <c r="J3977" s="1" t="s">
        <v>31367</v>
      </c>
      <c r="K3977" s="1" t="s">
        <v>31368</v>
      </c>
      <c r="L3977">
        <f>VLOOKUP(B3977,HIS退!B:F,5,FALSE)</f>
        <v>-335</v>
      </c>
      <c r="M3977" t="e">
        <f>VLOOKUP(J3977,银行退!A:F,6,FALSE)</f>
        <v>#N/A</v>
      </c>
      <c r="N3977" t="e">
        <f>VLOOKUP(J3977,网银退汇!F:J,5,FALSE)</f>
        <v>#N/A</v>
      </c>
    </row>
    <row r="3978" spans="1:14" hidden="1">
      <c r="A3978" s="1" t="s">
        <v>31369</v>
      </c>
      <c r="B3978" s="1">
        <v>2217914</v>
      </c>
      <c r="C3978" s="1" t="s">
        <v>22122</v>
      </c>
      <c r="D3978" s="1" t="s">
        <v>22123</v>
      </c>
      <c r="E3978" s="1" t="s">
        <v>22124</v>
      </c>
      <c r="F3978" s="2">
        <v>3694</v>
      </c>
      <c r="G3978" s="1" t="s">
        <v>114</v>
      </c>
      <c r="H3978" s="1" t="s">
        <v>91</v>
      </c>
      <c r="I3978" s="1" t="s">
        <v>92</v>
      </c>
      <c r="J3978" s="1" t="s">
        <v>31370</v>
      </c>
      <c r="K3978" s="1" t="s">
        <v>31371</v>
      </c>
      <c r="L3978">
        <f>VLOOKUP(B3978,HIS退!B:F,5,FALSE)</f>
        <v>-3694</v>
      </c>
      <c r="M3978" t="e">
        <f>VLOOKUP(J3978,银行退!A:F,6,FALSE)</f>
        <v>#N/A</v>
      </c>
      <c r="N3978" t="e">
        <f>VLOOKUP(J3978,网银退汇!F:J,5,FALSE)</f>
        <v>#N/A</v>
      </c>
    </row>
    <row r="3979" spans="1:14" hidden="1">
      <c r="A3979" s="1" t="s">
        <v>31372</v>
      </c>
      <c r="B3979" s="1">
        <v>2217961</v>
      </c>
      <c r="C3979" s="1" t="s">
        <v>22126</v>
      </c>
      <c r="D3979" s="1" t="s">
        <v>22127</v>
      </c>
      <c r="E3979" s="1" t="s">
        <v>22128</v>
      </c>
      <c r="F3979" s="2">
        <v>83.92</v>
      </c>
      <c r="G3979" s="1" t="s">
        <v>114</v>
      </c>
      <c r="H3979" s="1" t="s">
        <v>91</v>
      </c>
      <c r="I3979" s="1" t="s">
        <v>92</v>
      </c>
      <c r="J3979" s="1" t="s">
        <v>31373</v>
      </c>
      <c r="K3979" s="1" t="s">
        <v>31374</v>
      </c>
      <c r="L3979">
        <f>VLOOKUP(B3979,HIS退!B:F,5,FALSE)</f>
        <v>-83.92</v>
      </c>
      <c r="M3979" t="e">
        <f>VLOOKUP(J3979,银行退!A:F,6,FALSE)</f>
        <v>#N/A</v>
      </c>
      <c r="N3979" t="e">
        <f>VLOOKUP(J3979,网银退汇!F:J,5,FALSE)</f>
        <v>#N/A</v>
      </c>
    </row>
    <row r="3980" spans="1:14" hidden="1">
      <c r="A3980" s="1" t="s">
        <v>31375</v>
      </c>
      <c r="B3980" s="1">
        <v>2217995</v>
      </c>
      <c r="C3980" s="1" t="s">
        <v>22130</v>
      </c>
      <c r="D3980" s="1" t="s">
        <v>264</v>
      </c>
      <c r="E3980" s="1" t="s">
        <v>265</v>
      </c>
      <c r="F3980" s="2">
        <v>3373.93</v>
      </c>
      <c r="G3980" s="1" t="s">
        <v>114</v>
      </c>
      <c r="H3980" s="1" t="s">
        <v>91</v>
      </c>
      <c r="I3980" s="1" t="s">
        <v>92</v>
      </c>
      <c r="J3980" s="1" t="s">
        <v>31376</v>
      </c>
      <c r="K3980" s="1" t="s">
        <v>10319</v>
      </c>
      <c r="L3980">
        <f>VLOOKUP(B3980,HIS退!B:F,5,FALSE)</f>
        <v>-3373.93</v>
      </c>
      <c r="M3980" t="e">
        <f>VLOOKUP(J3980,银行退!A:F,6,FALSE)</f>
        <v>#N/A</v>
      </c>
      <c r="N3980" t="e">
        <f>VLOOKUP(J3980,网银退汇!F:J,5,FALSE)</f>
        <v>#N/A</v>
      </c>
    </row>
    <row r="3981" spans="1:14" hidden="1">
      <c r="A3981" s="1" t="s">
        <v>31377</v>
      </c>
      <c r="B3981" s="1">
        <v>2218109</v>
      </c>
      <c r="C3981" s="1" t="s">
        <v>22132</v>
      </c>
      <c r="D3981" s="1" t="s">
        <v>7610</v>
      </c>
      <c r="E3981" s="1" t="s">
        <v>7611</v>
      </c>
      <c r="F3981" s="2">
        <v>263.5</v>
      </c>
      <c r="G3981" s="1" t="s">
        <v>114</v>
      </c>
      <c r="H3981" s="1" t="s">
        <v>91</v>
      </c>
      <c r="I3981" s="1" t="s">
        <v>92</v>
      </c>
      <c r="J3981" s="1" t="s">
        <v>31378</v>
      </c>
      <c r="K3981" s="1" t="s">
        <v>14283</v>
      </c>
      <c r="L3981">
        <f>VLOOKUP(B3981,HIS退!B:F,5,FALSE)</f>
        <v>-263.5</v>
      </c>
      <c r="M3981" t="e">
        <f>VLOOKUP(J3981,银行退!A:F,6,FALSE)</f>
        <v>#N/A</v>
      </c>
      <c r="N3981" t="e">
        <f>VLOOKUP(J3981,网银退汇!F:J,5,FALSE)</f>
        <v>#N/A</v>
      </c>
    </row>
    <row r="3982" spans="1:14" hidden="1">
      <c r="A3982" s="1" t="s">
        <v>31379</v>
      </c>
      <c r="B3982" s="1">
        <v>2218159</v>
      </c>
      <c r="C3982" s="1" t="s">
        <v>22134</v>
      </c>
      <c r="D3982" s="1" t="s">
        <v>22135</v>
      </c>
      <c r="E3982" s="1" t="s">
        <v>22136</v>
      </c>
      <c r="F3982" s="2">
        <v>9523.5</v>
      </c>
      <c r="G3982" s="1" t="s">
        <v>114</v>
      </c>
      <c r="H3982" s="1" t="s">
        <v>91</v>
      </c>
      <c r="I3982" s="1" t="s">
        <v>92</v>
      </c>
      <c r="J3982" s="1" t="s">
        <v>31380</v>
      </c>
      <c r="K3982" s="1" t="s">
        <v>31381</v>
      </c>
      <c r="L3982">
        <f>VLOOKUP(B3982,HIS退!B:F,5,FALSE)</f>
        <v>-9523.5</v>
      </c>
      <c r="M3982" t="e">
        <f>VLOOKUP(J3982,银行退!A:F,6,FALSE)</f>
        <v>#N/A</v>
      </c>
      <c r="N3982" t="e">
        <f>VLOOKUP(J3982,网银退汇!F:J,5,FALSE)</f>
        <v>#N/A</v>
      </c>
    </row>
    <row r="3983" spans="1:14" hidden="1">
      <c r="A3983" s="1" t="s">
        <v>31382</v>
      </c>
      <c r="B3983" s="1">
        <v>2218161</v>
      </c>
      <c r="C3983" s="1" t="s">
        <v>22138</v>
      </c>
      <c r="D3983" s="1" t="s">
        <v>22139</v>
      </c>
      <c r="E3983" s="1" t="s">
        <v>22140</v>
      </c>
      <c r="F3983" s="2">
        <v>4002</v>
      </c>
      <c r="G3983" s="1" t="s">
        <v>114</v>
      </c>
      <c r="H3983" s="1" t="s">
        <v>91</v>
      </c>
      <c r="I3983" s="1" t="s">
        <v>92</v>
      </c>
      <c r="J3983" s="1" t="s">
        <v>31383</v>
      </c>
      <c r="K3983" s="1" t="s">
        <v>31384</v>
      </c>
      <c r="L3983">
        <f>VLOOKUP(B3983,HIS退!B:F,5,FALSE)</f>
        <v>-4002</v>
      </c>
      <c r="M3983" t="e">
        <f>VLOOKUP(J3983,银行退!A:F,6,FALSE)</f>
        <v>#N/A</v>
      </c>
      <c r="N3983" t="e">
        <f>VLOOKUP(J3983,网银退汇!F:J,5,FALSE)</f>
        <v>#N/A</v>
      </c>
    </row>
    <row r="3984" spans="1:14" hidden="1">
      <c r="A3984" s="1" t="s">
        <v>31385</v>
      </c>
      <c r="B3984" s="1">
        <v>2218207</v>
      </c>
      <c r="C3984" s="1" t="s">
        <v>22146</v>
      </c>
      <c r="D3984" s="1" t="s">
        <v>22147</v>
      </c>
      <c r="E3984" s="1" t="s">
        <v>22148</v>
      </c>
      <c r="F3984" s="2">
        <v>709</v>
      </c>
      <c r="G3984" s="1" t="s">
        <v>114</v>
      </c>
      <c r="H3984" s="1" t="s">
        <v>91</v>
      </c>
      <c r="I3984" s="1" t="s">
        <v>92</v>
      </c>
      <c r="J3984" s="1" t="s">
        <v>31386</v>
      </c>
      <c r="K3984" s="1" t="s">
        <v>31387</v>
      </c>
      <c r="L3984">
        <f>VLOOKUP(B3984,HIS退!B:F,5,FALSE)</f>
        <v>-709</v>
      </c>
      <c r="M3984" t="e">
        <f>VLOOKUP(J3984,银行退!A:F,6,FALSE)</f>
        <v>#N/A</v>
      </c>
      <c r="N3984" t="e">
        <f>VLOOKUP(J3984,网银退汇!F:J,5,FALSE)</f>
        <v>#N/A</v>
      </c>
    </row>
    <row r="3985" spans="1:14" hidden="1">
      <c r="A3985" s="1" t="s">
        <v>31388</v>
      </c>
      <c r="B3985" s="1">
        <v>2218223</v>
      </c>
      <c r="C3985" s="1" t="s">
        <v>22150</v>
      </c>
      <c r="D3985" s="1" t="s">
        <v>22151</v>
      </c>
      <c r="E3985" s="1" t="s">
        <v>22152</v>
      </c>
      <c r="F3985" s="2">
        <v>995</v>
      </c>
      <c r="G3985" s="1" t="s">
        <v>114</v>
      </c>
      <c r="H3985" s="1" t="s">
        <v>91</v>
      </c>
      <c r="I3985" s="1" t="s">
        <v>92</v>
      </c>
      <c r="J3985" s="1" t="s">
        <v>31389</v>
      </c>
      <c r="K3985" s="1" t="s">
        <v>31390</v>
      </c>
      <c r="L3985">
        <f>VLOOKUP(B3985,HIS退!B:F,5,FALSE)</f>
        <v>-995</v>
      </c>
      <c r="M3985" t="e">
        <f>VLOOKUP(J3985,银行退!A:F,6,FALSE)</f>
        <v>#N/A</v>
      </c>
      <c r="N3985" t="e">
        <f>VLOOKUP(J3985,网银退汇!F:J,5,FALSE)</f>
        <v>#N/A</v>
      </c>
    </row>
    <row r="3986" spans="1:14" hidden="1">
      <c r="A3986" s="1" t="s">
        <v>31391</v>
      </c>
      <c r="B3986" s="1">
        <v>2218195</v>
      </c>
      <c r="C3986" s="1" t="s">
        <v>22142</v>
      </c>
      <c r="D3986" s="1" t="s">
        <v>22143</v>
      </c>
      <c r="E3986" s="1" t="s">
        <v>22144</v>
      </c>
      <c r="F3986" s="2">
        <v>500</v>
      </c>
      <c r="G3986" s="1" t="s">
        <v>114</v>
      </c>
      <c r="H3986" s="1" t="s">
        <v>91</v>
      </c>
      <c r="I3986" s="1" t="s">
        <v>92</v>
      </c>
      <c r="J3986" s="1" t="s">
        <v>31392</v>
      </c>
      <c r="K3986" s="1" t="s">
        <v>31393</v>
      </c>
      <c r="L3986">
        <f>VLOOKUP(B3986,HIS退!B:F,5,FALSE)</f>
        <v>-500</v>
      </c>
      <c r="M3986" t="e">
        <f>VLOOKUP(J3986,银行退!A:F,6,FALSE)</f>
        <v>#N/A</v>
      </c>
      <c r="N3986" t="e">
        <f>VLOOKUP(J3986,网银退汇!F:J,5,FALSE)</f>
        <v>#N/A</v>
      </c>
    </row>
    <row r="3987" spans="1:14" hidden="1">
      <c r="A3987" s="1" t="s">
        <v>31394</v>
      </c>
      <c r="B3987" s="1">
        <v>2218466</v>
      </c>
      <c r="C3987" s="1" t="s">
        <v>22154</v>
      </c>
      <c r="D3987" s="1" t="s">
        <v>22155</v>
      </c>
      <c r="E3987" s="1" t="s">
        <v>22156</v>
      </c>
      <c r="F3987" s="2">
        <v>231</v>
      </c>
      <c r="G3987" s="1" t="s">
        <v>114</v>
      </c>
      <c r="H3987" s="1" t="s">
        <v>91</v>
      </c>
      <c r="I3987" s="1" t="s">
        <v>92</v>
      </c>
      <c r="J3987" s="1" t="s">
        <v>31395</v>
      </c>
      <c r="K3987" s="1" t="s">
        <v>31396</v>
      </c>
      <c r="L3987">
        <f>VLOOKUP(B3987,HIS退!B:F,5,FALSE)</f>
        <v>-231</v>
      </c>
      <c r="M3987" t="e">
        <f>VLOOKUP(J3987,银行退!A:F,6,FALSE)</f>
        <v>#N/A</v>
      </c>
      <c r="N3987" t="e">
        <f>VLOOKUP(J3987,网银退汇!F:J,5,FALSE)</f>
        <v>#N/A</v>
      </c>
    </row>
    <row r="3988" spans="1:14" hidden="1">
      <c r="A3988" s="1" t="s">
        <v>31397</v>
      </c>
      <c r="B3988" s="1">
        <v>2218657</v>
      </c>
      <c r="C3988" s="1" t="s">
        <v>22158</v>
      </c>
      <c r="D3988" s="1" t="s">
        <v>22159</v>
      </c>
      <c r="E3988" s="1" t="s">
        <v>21271</v>
      </c>
      <c r="F3988" s="2">
        <v>89.5</v>
      </c>
      <c r="G3988" s="1" t="s">
        <v>114</v>
      </c>
      <c r="H3988" s="1" t="s">
        <v>91</v>
      </c>
      <c r="I3988" s="1" t="s">
        <v>92</v>
      </c>
      <c r="J3988" s="1" t="s">
        <v>31398</v>
      </c>
      <c r="K3988" s="1" t="s">
        <v>30476</v>
      </c>
      <c r="L3988">
        <f>VLOOKUP(B3988,HIS退!B:F,5,FALSE)</f>
        <v>-89.5</v>
      </c>
      <c r="M3988" t="e">
        <f>VLOOKUP(J3988,银行退!A:F,6,FALSE)</f>
        <v>#N/A</v>
      </c>
      <c r="N3988" t="e">
        <f>VLOOKUP(J3988,网银退汇!F:J,5,FALSE)</f>
        <v>#N/A</v>
      </c>
    </row>
    <row r="3989" spans="1:14" hidden="1">
      <c r="A3989" s="1" t="s">
        <v>31399</v>
      </c>
      <c r="B3989" s="1">
        <v>2218709</v>
      </c>
      <c r="C3989" s="1" t="s">
        <v>22161</v>
      </c>
      <c r="D3989" s="1" t="s">
        <v>22162</v>
      </c>
      <c r="E3989" s="1" t="s">
        <v>22163</v>
      </c>
      <c r="F3989" s="2">
        <v>2962.56</v>
      </c>
      <c r="G3989" s="1" t="s">
        <v>114</v>
      </c>
      <c r="H3989" s="1" t="s">
        <v>91</v>
      </c>
      <c r="I3989" s="1" t="s">
        <v>92</v>
      </c>
      <c r="J3989" s="1" t="s">
        <v>31400</v>
      </c>
      <c r="K3989" s="1" t="s">
        <v>31401</v>
      </c>
      <c r="L3989">
        <f>VLOOKUP(B3989,HIS退!B:F,5,FALSE)</f>
        <v>-2962.56</v>
      </c>
      <c r="M3989" t="e">
        <f>VLOOKUP(J3989,银行退!A:F,6,FALSE)</f>
        <v>#N/A</v>
      </c>
      <c r="N3989" t="e">
        <f>VLOOKUP(J3989,网银退汇!F:J,5,FALSE)</f>
        <v>#N/A</v>
      </c>
    </row>
    <row r="3990" spans="1:14" hidden="1">
      <c r="A3990" s="1" t="s">
        <v>31402</v>
      </c>
      <c r="B3990" s="1">
        <v>2218742</v>
      </c>
      <c r="C3990" s="1" t="s">
        <v>22165</v>
      </c>
      <c r="D3990" s="1" t="s">
        <v>22166</v>
      </c>
      <c r="E3990" s="1" t="s">
        <v>22167</v>
      </c>
      <c r="F3990" s="2">
        <v>290</v>
      </c>
      <c r="G3990" s="1" t="s">
        <v>114</v>
      </c>
      <c r="H3990" s="1" t="s">
        <v>91</v>
      </c>
      <c r="I3990" s="1" t="s">
        <v>92</v>
      </c>
      <c r="J3990" s="1" t="s">
        <v>31403</v>
      </c>
      <c r="K3990" s="1" t="s">
        <v>31404</v>
      </c>
      <c r="L3990">
        <f>VLOOKUP(B3990,HIS退!B:F,5,FALSE)</f>
        <v>-290</v>
      </c>
      <c r="M3990" t="e">
        <f>VLOOKUP(J3990,银行退!A:F,6,FALSE)</f>
        <v>#N/A</v>
      </c>
      <c r="N3990" t="e">
        <f>VLOOKUP(J3990,网银退汇!F:J,5,FALSE)</f>
        <v>#N/A</v>
      </c>
    </row>
    <row r="3991" spans="1:14" hidden="1">
      <c r="A3991" s="1" t="s">
        <v>31405</v>
      </c>
      <c r="B3991" s="1">
        <v>2218755</v>
      </c>
      <c r="C3991" s="1" t="s">
        <v>22169</v>
      </c>
      <c r="D3991" s="1" t="s">
        <v>22170</v>
      </c>
      <c r="E3991" s="1" t="s">
        <v>22171</v>
      </c>
      <c r="F3991" s="2">
        <v>5000</v>
      </c>
      <c r="G3991" s="1" t="s">
        <v>114</v>
      </c>
      <c r="H3991" s="1" t="s">
        <v>91</v>
      </c>
      <c r="I3991" s="1" t="s">
        <v>92</v>
      </c>
      <c r="J3991" s="1" t="s">
        <v>31406</v>
      </c>
      <c r="K3991" s="1" t="s">
        <v>31407</v>
      </c>
      <c r="L3991">
        <f>VLOOKUP(B3991,HIS退!B:F,5,FALSE)</f>
        <v>-5000</v>
      </c>
      <c r="M3991" t="e">
        <f>VLOOKUP(J3991,银行退!A:F,6,FALSE)</f>
        <v>#N/A</v>
      </c>
      <c r="N3991" t="e">
        <f>VLOOKUP(J3991,网银退汇!F:J,5,FALSE)</f>
        <v>#N/A</v>
      </c>
    </row>
    <row r="3992" spans="1:14" hidden="1">
      <c r="A3992" s="1" t="s">
        <v>31408</v>
      </c>
      <c r="B3992" s="1">
        <v>2218760</v>
      </c>
      <c r="C3992" s="1" t="s">
        <v>22173</v>
      </c>
      <c r="D3992" s="1" t="s">
        <v>22174</v>
      </c>
      <c r="E3992" s="1" t="s">
        <v>22175</v>
      </c>
      <c r="F3992" s="2">
        <v>1024.2</v>
      </c>
      <c r="G3992" s="1" t="s">
        <v>114</v>
      </c>
      <c r="H3992" s="1" t="s">
        <v>91</v>
      </c>
      <c r="I3992" s="1" t="s">
        <v>92</v>
      </c>
      <c r="J3992" s="1" t="s">
        <v>31409</v>
      </c>
      <c r="K3992" s="1" t="s">
        <v>31410</v>
      </c>
      <c r="L3992">
        <f>VLOOKUP(B3992,HIS退!B:F,5,FALSE)</f>
        <v>-1024.2</v>
      </c>
      <c r="M3992" t="e">
        <f>VLOOKUP(J3992,银行退!A:F,6,FALSE)</f>
        <v>#N/A</v>
      </c>
      <c r="N3992" t="e">
        <f>VLOOKUP(J3992,网银退汇!F:J,5,FALSE)</f>
        <v>#N/A</v>
      </c>
    </row>
    <row r="3993" spans="1:14" hidden="1">
      <c r="A3993" s="1" t="s">
        <v>31411</v>
      </c>
      <c r="B3993" s="1">
        <v>2218766</v>
      </c>
      <c r="C3993" s="1" t="s">
        <v>22177</v>
      </c>
      <c r="D3993" s="1" t="s">
        <v>22178</v>
      </c>
      <c r="E3993" s="1" t="s">
        <v>22179</v>
      </c>
      <c r="F3993" s="2">
        <v>5000</v>
      </c>
      <c r="G3993" s="1" t="s">
        <v>114</v>
      </c>
      <c r="H3993" s="1" t="s">
        <v>91</v>
      </c>
      <c r="I3993" s="1" t="s">
        <v>92</v>
      </c>
      <c r="J3993" s="1" t="s">
        <v>31412</v>
      </c>
      <c r="K3993" s="1" t="s">
        <v>31413</v>
      </c>
      <c r="L3993">
        <f>VLOOKUP(B3993,HIS退!B:F,5,FALSE)</f>
        <v>-5000</v>
      </c>
      <c r="M3993" t="e">
        <f>VLOOKUP(J3993,银行退!A:F,6,FALSE)</f>
        <v>#N/A</v>
      </c>
      <c r="N3993" t="e">
        <f>VLOOKUP(J3993,网银退汇!F:J,5,FALSE)</f>
        <v>#N/A</v>
      </c>
    </row>
    <row r="3994" spans="1:14" hidden="1">
      <c r="A3994" s="1" t="s">
        <v>31414</v>
      </c>
      <c r="B3994" s="1">
        <v>2218781</v>
      </c>
      <c r="C3994" s="1" t="s">
        <v>22181</v>
      </c>
      <c r="D3994" s="1" t="s">
        <v>22182</v>
      </c>
      <c r="E3994" s="1" t="s">
        <v>22183</v>
      </c>
      <c r="F3994" s="2">
        <v>1990</v>
      </c>
      <c r="G3994" s="1" t="s">
        <v>114</v>
      </c>
      <c r="H3994" s="1" t="s">
        <v>91</v>
      </c>
      <c r="I3994" s="1" t="s">
        <v>92</v>
      </c>
      <c r="J3994" s="1" t="s">
        <v>31415</v>
      </c>
      <c r="K3994" s="1" t="s">
        <v>31416</v>
      </c>
      <c r="L3994">
        <f>VLOOKUP(B3994,HIS退!B:F,5,FALSE)</f>
        <v>-1990</v>
      </c>
      <c r="M3994" t="e">
        <f>VLOOKUP(J3994,银行退!A:F,6,FALSE)</f>
        <v>#N/A</v>
      </c>
      <c r="N3994" t="e">
        <f>VLOOKUP(J3994,网银退汇!F:J,5,FALSE)</f>
        <v>#N/A</v>
      </c>
    </row>
    <row r="3995" spans="1:14" hidden="1">
      <c r="A3995" s="1" t="s">
        <v>31417</v>
      </c>
      <c r="B3995" s="1">
        <v>2218797</v>
      </c>
      <c r="C3995" s="1" t="s">
        <v>22185</v>
      </c>
      <c r="D3995" s="1" t="s">
        <v>22186</v>
      </c>
      <c r="E3995" s="1" t="s">
        <v>22187</v>
      </c>
      <c r="F3995" s="2">
        <v>1537.09</v>
      </c>
      <c r="G3995" s="1" t="s">
        <v>114</v>
      </c>
      <c r="H3995" s="1" t="s">
        <v>91</v>
      </c>
      <c r="I3995" s="1" t="s">
        <v>92</v>
      </c>
      <c r="J3995" s="1" t="s">
        <v>31418</v>
      </c>
      <c r="K3995" s="1" t="s">
        <v>31419</v>
      </c>
      <c r="L3995">
        <f>VLOOKUP(B3995,HIS退!B:F,5,FALSE)</f>
        <v>-1537.09</v>
      </c>
      <c r="M3995" t="e">
        <f>VLOOKUP(J3995,银行退!A:F,6,FALSE)</f>
        <v>#N/A</v>
      </c>
      <c r="N3995" t="e">
        <f>VLOOKUP(J3995,网银退汇!F:J,5,FALSE)</f>
        <v>#N/A</v>
      </c>
    </row>
    <row r="3996" spans="1:14" hidden="1">
      <c r="A3996" s="1" t="s">
        <v>31420</v>
      </c>
      <c r="B3996" s="1">
        <v>2218914</v>
      </c>
      <c r="C3996" s="1" t="s">
        <v>31421</v>
      </c>
      <c r="D3996" s="1" t="s">
        <v>22193</v>
      </c>
      <c r="E3996" s="1" t="s">
        <v>22194</v>
      </c>
      <c r="F3996" s="2">
        <v>5539</v>
      </c>
      <c r="G3996" s="1" t="s">
        <v>114</v>
      </c>
      <c r="H3996" s="1" t="s">
        <v>93</v>
      </c>
      <c r="I3996" s="1" t="s">
        <v>23</v>
      </c>
      <c r="J3996" s="1" t="s">
        <v>31422</v>
      </c>
      <c r="K3996" s="1" t="s">
        <v>31423</v>
      </c>
      <c r="L3996">
        <f>VLOOKUP(B3996,HIS退!B:F,5,FALSE)</f>
        <v>-5539</v>
      </c>
      <c r="M3996" t="e">
        <f>VLOOKUP(J3996,银行退!A:F,6,FALSE)</f>
        <v>#N/A</v>
      </c>
      <c r="N3996" t="str">
        <f>VLOOKUP(J3996,网银退汇!F:J,5,FALSE)</f>
        <v>20170925</v>
      </c>
    </row>
    <row r="3997" spans="1:14" hidden="1">
      <c r="A3997" s="1" t="s">
        <v>31424</v>
      </c>
      <c r="B3997" s="1">
        <v>2218950</v>
      </c>
      <c r="C3997" s="1" t="s">
        <v>22196</v>
      </c>
      <c r="D3997" s="1" t="s">
        <v>22197</v>
      </c>
      <c r="E3997" s="1" t="s">
        <v>22198</v>
      </c>
      <c r="F3997" s="2">
        <v>122</v>
      </c>
      <c r="G3997" s="1" t="s">
        <v>114</v>
      </c>
      <c r="H3997" s="1" t="s">
        <v>91</v>
      </c>
      <c r="I3997" s="1" t="s">
        <v>92</v>
      </c>
      <c r="J3997" s="1" t="s">
        <v>31425</v>
      </c>
      <c r="K3997" s="1" t="s">
        <v>31426</v>
      </c>
      <c r="L3997">
        <f>VLOOKUP(B3997,HIS退!B:F,5,FALSE)</f>
        <v>-122</v>
      </c>
      <c r="M3997" t="e">
        <f>VLOOKUP(J3997,银行退!A:F,6,FALSE)</f>
        <v>#N/A</v>
      </c>
      <c r="N3997" t="e">
        <f>VLOOKUP(J3997,网银退汇!F:J,5,FALSE)</f>
        <v>#N/A</v>
      </c>
    </row>
    <row r="3998" spans="1:14" hidden="1">
      <c r="A3998" s="1" t="s">
        <v>31427</v>
      </c>
      <c r="B3998" s="1">
        <v>2218905</v>
      </c>
      <c r="C3998" s="1" t="s">
        <v>22189</v>
      </c>
      <c r="D3998" s="1" t="s">
        <v>22190</v>
      </c>
      <c r="E3998" s="1" t="s">
        <v>22191</v>
      </c>
      <c r="F3998" s="2">
        <v>1318.5</v>
      </c>
      <c r="G3998" s="1" t="s">
        <v>114</v>
      </c>
      <c r="H3998" s="1" t="s">
        <v>91</v>
      </c>
      <c r="I3998" s="1" t="s">
        <v>92</v>
      </c>
      <c r="J3998" s="1" t="s">
        <v>31428</v>
      </c>
      <c r="K3998" s="1" t="s">
        <v>31429</v>
      </c>
      <c r="L3998">
        <f>VLOOKUP(B3998,HIS退!B:F,5,FALSE)</f>
        <v>-1318.5</v>
      </c>
      <c r="M3998" t="e">
        <f>VLOOKUP(J3998,银行退!A:F,6,FALSE)</f>
        <v>#N/A</v>
      </c>
      <c r="N3998" t="e">
        <f>VLOOKUP(J3998,网银退汇!F:J,5,FALSE)</f>
        <v>#N/A</v>
      </c>
    </row>
    <row r="3999" spans="1:14" hidden="1">
      <c r="A3999" s="1" t="s">
        <v>31430</v>
      </c>
      <c r="B3999" s="1">
        <v>2219080</v>
      </c>
      <c r="C3999" s="1" t="s">
        <v>22200</v>
      </c>
      <c r="D3999" s="1" t="s">
        <v>22201</v>
      </c>
      <c r="E3999" s="1" t="s">
        <v>22202</v>
      </c>
      <c r="F3999" s="2">
        <v>100</v>
      </c>
      <c r="G3999" s="1" t="s">
        <v>114</v>
      </c>
      <c r="H3999" s="1" t="s">
        <v>91</v>
      </c>
      <c r="I3999" s="1" t="s">
        <v>92</v>
      </c>
      <c r="J3999" s="1" t="s">
        <v>31431</v>
      </c>
      <c r="K3999" s="1" t="s">
        <v>31432</v>
      </c>
      <c r="L3999">
        <f>VLOOKUP(B3999,HIS退!B:F,5,FALSE)</f>
        <v>-100</v>
      </c>
      <c r="M3999" t="e">
        <f>VLOOKUP(J3999,银行退!A:F,6,FALSE)</f>
        <v>#N/A</v>
      </c>
      <c r="N3999" t="e">
        <f>VLOOKUP(J3999,网银退汇!F:J,5,FALSE)</f>
        <v>#N/A</v>
      </c>
    </row>
    <row r="4000" spans="1:14" hidden="1">
      <c r="A4000" s="1" t="s">
        <v>31433</v>
      </c>
      <c r="B4000" s="1">
        <v>2219249</v>
      </c>
      <c r="C4000" s="1" t="s">
        <v>22204</v>
      </c>
      <c r="D4000" s="1" t="s">
        <v>22205</v>
      </c>
      <c r="E4000" s="1" t="s">
        <v>22206</v>
      </c>
      <c r="F4000" s="2">
        <v>240</v>
      </c>
      <c r="G4000" s="1" t="s">
        <v>114</v>
      </c>
      <c r="H4000" s="1" t="s">
        <v>91</v>
      </c>
      <c r="I4000" s="1" t="s">
        <v>92</v>
      </c>
      <c r="J4000" s="1" t="s">
        <v>31434</v>
      </c>
      <c r="K4000" s="1" t="s">
        <v>31435</v>
      </c>
      <c r="L4000">
        <f>VLOOKUP(B4000,HIS退!B:F,5,FALSE)</f>
        <v>-240</v>
      </c>
      <c r="M4000" t="e">
        <f>VLOOKUP(J4000,银行退!A:F,6,FALSE)</f>
        <v>#N/A</v>
      </c>
      <c r="N4000" t="e">
        <f>VLOOKUP(J4000,网银退汇!F:J,5,FALSE)</f>
        <v>#N/A</v>
      </c>
    </row>
    <row r="4001" spans="1:14" hidden="1">
      <c r="A4001" s="1" t="s">
        <v>31436</v>
      </c>
      <c r="B4001" s="1">
        <v>2219267</v>
      </c>
      <c r="C4001" s="1" t="s">
        <v>22208</v>
      </c>
      <c r="D4001" s="1" t="s">
        <v>22209</v>
      </c>
      <c r="E4001" s="1" t="s">
        <v>22210</v>
      </c>
      <c r="F4001" s="2">
        <v>690</v>
      </c>
      <c r="G4001" s="1" t="s">
        <v>114</v>
      </c>
      <c r="H4001" s="1" t="s">
        <v>91</v>
      </c>
      <c r="I4001" s="1" t="s">
        <v>92</v>
      </c>
      <c r="J4001" s="1" t="s">
        <v>31437</v>
      </c>
      <c r="K4001" s="1" t="s">
        <v>31416</v>
      </c>
      <c r="L4001">
        <f>VLOOKUP(B4001,HIS退!B:F,5,FALSE)</f>
        <v>-690</v>
      </c>
      <c r="M4001" t="e">
        <f>VLOOKUP(J4001,银行退!A:F,6,FALSE)</f>
        <v>#N/A</v>
      </c>
      <c r="N4001" t="e">
        <f>VLOOKUP(J4001,网银退汇!F:J,5,FALSE)</f>
        <v>#N/A</v>
      </c>
    </row>
    <row r="4002" spans="1:14" hidden="1">
      <c r="A4002" s="1" t="s">
        <v>31438</v>
      </c>
      <c r="B4002" s="1">
        <v>2219377</v>
      </c>
      <c r="C4002" s="1" t="s">
        <v>22212</v>
      </c>
      <c r="D4002" s="1" t="s">
        <v>22213</v>
      </c>
      <c r="E4002" s="1" t="s">
        <v>22214</v>
      </c>
      <c r="F4002" s="2">
        <v>16</v>
      </c>
      <c r="G4002" s="1" t="s">
        <v>114</v>
      </c>
      <c r="H4002" s="1" t="s">
        <v>91</v>
      </c>
      <c r="I4002" s="1" t="s">
        <v>92</v>
      </c>
      <c r="J4002" s="1" t="s">
        <v>31439</v>
      </c>
      <c r="K4002" s="1" t="s">
        <v>31435</v>
      </c>
      <c r="L4002">
        <f>VLOOKUP(B4002,HIS退!B:F,5,FALSE)</f>
        <v>-16</v>
      </c>
      <c r="M4002" t="e">
        <f>VLOOKUP(J4002,银行退!A:F,6,FALSE)</f>
        <v>#N/A</v>
      </c>
      <c r="N4002" t="e">
        <f>VLOOKUP(J4002,网银退汇!F:J,5,FALSE)</f>
        <v>#N/A</v>
      </c>
    </row>
    <row r="4003" spans="1:14" hidden="1">
      <c r="A4003" s="1" t="s">
        <v>31440</v>
      </c>
      <c r="B4003" s="1">
        <v>2219489</v>
      </c>
      <c r="C4003" s="1" t="s">
        <v>22216</v>
      </c>
      <c r="D4003" s="1" t="s">
        <v>22217</v>
      </c>
      <c r="E4003" s="1" t="s">
        <v>22218</v>
      </c>
      <c r="F4003" s="2">
        <v>7279.07</v>
      </c>
      <c r="G4003" s="1" t="s">
        <v>114</v>
      </c>
      <c r="H4003" s="1" t="s">
        <v>91</v>
      </c>
      <c r="I4003" s="1" t="s">
        <v>92</v>
      </c>
      <c r="J4003" s="1" t="s">
        <v>31441</v>
      </c>
      <c r="K4003" s="1" t="s">
        <v>31442</v>
      </c>
      <c r="L4003">
        <f>VLOOKUP(B4003,HIS退!B:F,5,FALSE)</f>
        <v>-7279.07</v>
      </c>
      <c r="M4003" t="e">
        <f>VLOOKUP(J4003,银行退!A:F,6,FALSE)</f>
        <v>#N/A</v>
      </c>
      <c r="N4003" t="e">
        <f>VLOOKUP(J4003,网银退汇!F:J,5,FALSE)</f>
        <v>#N/A</v>
      </c>
    </row>
    <row r="4004" spans="1:14" hidden="1">
      <c r="A4004" s="1" t="s">
        <v>31443</v>
      </c>
      <c r="B4004" s="1">
        <v>2219590</v>
      </c>
      <c r="C4004" s="1" t="s">
        <v>31444</v>
      </c>
      <c r="D4004" s="1" t="s">
        <v>22220</v>
      </c>
      <c r="E4004" s="1" t="s">
        <v>22221</v>
      </c>
      <c r="F4004" s="2">
        <v>458.5</v>
      </c>
      <c r="G4004" s="1" t="s">
        <v>114</v>
      </c>
      <c r="H4004" s="1" t="s">
        <v>93</v>
      </c>
      <c r="I4004" s="1" t="s">
        <v>23</v>
      </c>
      <c r="J4004" s="1" t="s">
        <v>31445</v>
      </c>
      <c r="K4004" s="1" t="s">
        <v>31446</v>
      </c>
      <c r="L4004">
        <f>VLOOKUP(B4004,HIS退!B:F,5,FALSE)</f>
        <v>-458.5</v>
      </c>
      <c r="M4004" t="e">
        <f>VLOOKUP(J4004,银行退!A:F,6,FALSE)</f>
        <v>#N/A</v>
      </c>
      <c r="N4004" t="str">
        <f>VLOOKUP(J4004,网银退汇!F:J,5,FALSE)</f>
        <v>20170925</v>
      </c>
    </row>
    <row r="4005" spans="1:14" hidden="1">
      <c r="A4005" s="1" t="s">
        <v>31447</v>
      </c>
      <c r="B4005" s="1">
        <v>2219680</v>
      </c>
      <c r="C4005" s="1" t="s">
        <v>22223</v>
      </c>
      <c r="D4005" s="1" t="s">
        <v>22224</v>
      </c>
      <c r="E4005" s="1" t="s">
        <v>22225</v>
      </c>
      <c r="F4005" s="2">
        <v>27.64</v>
      </c>
      <c r="G4005" s="1" t="s">
        <v>114</v>
      </c>
      <c r="H4005" s="1" t="s">
        <v>91</v>
      </c>
      <c r="I4005" s="1" t="s">
        <v>92</v>
      </c>
      <c r="J4005" s="1" t="s">
        <v>31448</v>
      </c>
      <c r="K4005" s="1" t="s">
        <v>31449</v>
      </c>
      <c r="L4005">
        <f>VLOOKUP(B4005,HIS退!B:F,5,FALSE)</f>
        <v>-27.64</v>
      </c>
      <c r="M4005" t="e">
        <f>VLOOKUP(J4005,银行退!A:F,6,FALSE)</f>
        <v>#N/A</v>
      </c>
      <c r="N4005" t="e">
        <f>VLOOKUP(J4005,网银退汇!F:J,5,FALSE)</f>
        <v>#N/A</v>
      </c>
    </row>
    <row r="4006" spans="1:14" hidden="1">
      <c r="A4006" s="1" t="s">
        <v>31450</v>
      </c>
      <c r="B4006" s="1">
        <v>2219718</v>
      </c>
      <c r="C4006" s="1" t="s">
        <v>22227</v>
      </c>
      <c r="D4006" s="1" t="s">
        <v>22228</v>
      </c>
      <c r="E4006" s="1" t="s">
        <v>22229</v>
      </c>
      <c r="F4006" s="2">
        <v>200</v>
      </c>
      <c r="G4006" s="1" t="s">
        <v>114</v>
      </c>
      <c r="H4006" s="1" t="s">
        <v>91</v>
      </c>
      <c r="I4006" s="1" t="s">
        <v>92</v>
      </c>
      <c r="J4006" s="1" t="s">
        <v>31451</v>
      </c>
      <c r="K4006" s="1" t="s">
        <v>31452</v>
      </c>
      <c r="L4006">
        <f>VLOOKUP(B4006,HIS退!B:F,5,FALSE)</f>
        <v>-200</v>
      </c>
      <c r="M4006" t="e">
        <f>VLOOKUP(J4006,银行退!A:F,6,FALSE)</f>
        <v>#N/A</v>
      </c>
      <c r="N4006" t="e">
        <f>VLOOKUP(J4006,网银退汇!F:J,5,FALSE)</f>
        <v>#N/A</v>
      </c>
    </row>
    <row r="4007" spans="1:14" hidden="1">
      <c r="A4007" s="1" t="s">
        <v>31453</v>
      </c>
      <c r="B4007" s="1">
        <v>2219764</v>
      </c>
      <c r="C4007" s="1" t="s">
        <v>22231</v>
      </c>
      <c r="D4007" s="1" t="s">
        <v>22232</v>
      </c>
      <c r="E4007" s="1" t="s">
        <v>325</v>
      </c>
      <c r="F4007" s="2">
        <v>435</v>
      </c>
      <c r="G4007" s="1" t="s">
        <v>114</v>
      </c>
      <c r="H4007" s="1" t="s">
        <v>91</v>
      </c>
      <c r="I4007" s="1" t="s">
        <v>92</v>
      </c>
      <c r="J4007" s="1" t="s">
        <v>31454</v>
      </c>
      <c r="K4007" s="1" t="s">
        <v>31455</v>
      </c>
      <c r="L4007">
        <f>VLOOKUP(B4007,HIS退!B:F,5,FALSE)</f>
        <v>-435</v>
      </c>
      <c r="M4007" t="e">
        <f>VLOOKUP(J4007,银行退!A:F,6,FALSE)</f>
        <v>#N/A</v>
      </c>
      <c r="N4007" t="e">
        <f>VLOOKUP(J4007,网银退汇!F:J,5,FALSE)</f>
        <v>#N/A</v>
      </c>
    </row>
    <row r="4008" spans="1:14" hidden="1">
      <c r="A4008" s="1" t="s">
        <v>31456</v>
      </c>
      <c r="B4008" s="1">
        <v>2219787</v>
      </c>
      <c r="C4008" s="1" t="s">
        <v>31457</v>
      </c>
      <c r="D4008" s="1" t="s">
        <v>22234</v>
      </c>
      <c r="E4008" s="1" t="s">
        <v>22235</v>
      </c>
      <c r="F4008" s="2">
        <v>7274.36</v>
      </c>
      <c r="G4008" s="1" t="s">
        <v>114</v>
      </c>
      <c r="H4008" s="1" t="s">
        <v>93</v>
      </c>
      <c r="I4008" s="1" t="s">
        <v>23</v>
      </c>
      <c r="J4008" s="1" t="s">
        <v>31458</v>
      </c>
      <c r="K4008" s="1" t="s">
        <v>31459</v>
      </c>
      <c r="L4008">
        <f>VLOOKUP(B4008,HIS退!B:F,5,FALSE)</f>
        <v>-7274.36</v>
      </c>
      <c r="M4008" t="e">
        <f>VLOOKUP(J4008,银行退!A:F,6,FALSE)</f>
        <v>#N/A</v>
      </c>
      <c r="N4008" t="str">
        <f>VLOOKUP(J4008,网银退汇!F:J,5,FALSE)</f>
        <v>20170925</v>
      </c>
    </row>
    <row r="4009" spans="1:14" hidden="1">
      <c r="A4009" s="1" t="s">
        <v>31460</v>
      </c>
      <c r="B4009" s="1">
        <v>2219794</v>
      </c>
      <c r="C4009" s="1" t="s">
        <v>22237</v>
      </c>
      <c r="D4009" s="1" t="s">
        <v>22238</v>
      </c>
      <c r="E4009" s="1" t="s">
        <v>22239</v>
      </c>
      <c r="F4009" s="2">
        <v>535.6</v>
      </c>
      <c r="G4009" s="1" t="s">
        <v>114</v>
      </c>
      <c r="H4009" s="1" t="s">
        <v>91</v>
      </c>
      <c r="I4009" s="1" t="s">
        <v>92</v>
      </c>
      <c r="J4009" s="1" t="s">
        <v>31461</v>
      </c>
      <c r="K4009" s="1" t="s">
        <v>31462</v>
      </c>
      <c r="L4009">
        <f>VLOOKUP(B4009,HIS退!B:F,5,FALSE)</f>
        <v>-535.6</v>
      </c>
      <c r="M4009" t="e">
        <f>VLOOKUP(J4009,银行退!A:F,6,FALSE)</f>
        <v>#N/A</v>
      </c>
      <c r="N4009" t="e">
        <f>VLOOKUP(J4009,网银退汇!F:J,5,FALSE)</f>
        <v>#N/A</v>
      </c>
    </row>
    <row r="4010" spans="1:14" hidden="1">
      <c r="A4010" s="1" t="s">
        <v>31463</v>
      </c>
      <c r="B4010" s="1">
        <v>2219958</v>
      </c>
      <c r="C4010" s="1" t="s">
        <v>22241</v>
      </c>
      <c r="D4010" s="1" t="s">
        <v>22242</v>
      </c>
      <c r="E4010" s="1" t="s">
        <v>22243</v>
      </c>
      <c r="F4010" s="2">
        <v>292</v>
      </c>
      <c r="G4010" s="1" t="s">
        <v>114</v>
      </c>
      <c r="H4010" s="1" t="s">
        <v>91</v>
      </c>
      <c r="I4010" s="1" t="s">
        <v>92</v>
      </c>
      <c r="J4010" s="1" t="s">
        <v>31464</v>
      </c>
      <c r="K4010" s="1" t="s">
        <v>31465</v>
      </c>
      <c r="L4010">
        <f>VLOOKUP(B4010,HIS退!B:F,5,FALSE)</f>
        <v>-292</v>
      </c>
      <c r="M4010" t="e">
        <f>VLOOKUP(J4010,银行退!A:F,6,FALSE)</f>
        <v>#N/A</v>
      </c>
      <c r="N4010" t="e">
        <f>VLOOKUP(J4010,网银退汇!F:J,5,FALSE)</f>
        <v>#N/A</v>
      </c>
    </row>
    <row r="4011" spans="1:14" hidden="1">
      <c r="A4011" s="1" t="s">
        <v>31466</v>
      </c>
      <c r="B4011" s="1">
        <v>2219966</v>
      </c>
      <c r="C4011" s="1" t="s">
        <v>22245</v>
      </c>
      <c r="D4011" s="1" t="s">
        <v>22246</v>
      </c>
      <c r="E4011" s="1" t="s">
        <v>22247</v>
      </c>
      <c r="F4011" s="2">
        <v>3422.28</v>
      </c>
      <c r="G4011" s="1" t="s">
        <v>114</v>
      </c>
      <c r="H4011" s="1" t="s">
        <v>91</v>
      </c>
      <c r="I4011" s="1" t="s">
        <v>92</v>
      </c>
      <c r="J4011" s="1" t="s">
        <v>31467</v>
      </c>
      <c r="K4011" s="1" t="s">
        <v>31468</v>
      </c>
      <c r="L4011">
        <f>VLOOKUP(B4011,HIS退!B:F,5,FALSE)</f>
        <v>-3422.28</v>
      </c>
      <c r="M4011" t="e">
        <f>VLOOKUP(J4011,银行退!A:F,6,FALSE)</f>
        <v>#N/A</v>
      </c>
      <c r="N4011" t="e">
        <f>VLOOKUP(J4011,网银退汇!F:J,5,FALSE)</f>
        <v>#N/A</v>
      </c>
    </row>
    <row r="4012" spans="1:14" hidden="1">
      <c r="A4012" s="1" t="s">
        <v>31469</v>
      </c>
      <c r="B4012" s="1">
        <v>2220024</v>
      </c>
      <c r="C4012" s="1" t="s">
        <v>22249</v>
      </c>
      <c r="D4012" s="1" t="s">
        <v>22250</v>
      </c>
      <c r="E4012" s="1" t="s">
        <v>18454</v>
      </c>
      <c r="F4012" s="2">
        <v>10094</v>
      </c>
      <c r="G4012" s="1" t="s">
        <v>114</v>
      </c>
      <c r="H4012" s="1" t="s">
        <v>91</v>
      </c>
      <c r="I4012" s="1" t="s">
        <v>92</v>
      </c>
      <c r="J4012" s="1" t="s">
        <v>31470</v>
      </c>
      <c r="K4012" s="1" t="s">
        <v>31471</v>
      </c>
      <c r="L4012">
        <f>VLOOKUP(B4012,HIS退!B:F,5,FALSE)</f>
        <v>-10094</v>
      </c>
      <c r="M4012" t="e">
        <f>VLOOKUP(J4012,银行退!A:F,6,FALSE)</f>
        <v>#N/A</v>
      </c>
      <c r="N4012" t="e">
        <f>VLOOKUP(J4012,网银退汇!F:J,5,FALSE)</f>
        <v>#N/A</v>
      </c>
    </row>
    <row r="4013" spans="1:14" hidden="1">
      <c r="A4013" s="1" t="s">
        <v>31472</v>
      </c>
      <c r="B4013" s="1">
        <v>2220037</v>
      </c>
      <c r="C4013" s="1" t="s">
        <v>22252</v>
      </c>
      <c r="D4013" s="1" t="s">
        <v>22253</v>
      </c>
      <c r="E4013" s="1" t="s">
        <v>22254</v>
      </c>
      <c r="F4013" s="2">
        <v>20000</v>
      </c>
      <c r="G4013" s="1" t="s">
        <v>114</v>
      </c>
      <c r="H4013" s="1" t="s">
        <v>91</v>
      </c>
      <c r="I4013" s="1" t="s">
        <v>92</v>
      </c>
      <c r="J4013" s="1" t="s">
        <v>31473</v>
      </c>
      <c r="K4013" s="1" t="s">
        <v>31474</v>
      </c>
      <c r="L4013">
        <f>VLOOKUP(B4013,HIS退!B:F,5,FALSE)</f>
        <v>-20000</v>
      </c>
      <c r="M4013" t="e">
        <f>VLOOKUP(J4013,银行退!A:F,6,FALSE)</f>
        <v>#N/A</v>
      </c>
      <c r="N4013" t="e">
        <f>VLOOKUP(J4013,网银退汇!F:J,5,FALSE)</f>
        <v>#N/A</v>
      </c>
    </row>
    <row r="4014" spans="1:14" hidden="1">
      <c r="A4014" s="1" t="s">
        <v>31475</v>
      </c>
      <c r="B4014" s="1">
        <v>2220071</v>
      </c>
      <c r="C4014" s="1" t="s">
        <v>22256</v>
      </c>
      <c r="D4014" s="1" t="s">
        <v>22253</v>
      </c>
      <c r="E4014" s="1" t="s">
        <v>22254</v>
      </c>
      <c r="F4014" s="2">
        <v>5000</v>
      </c>
      <c r="G4014" s="1" t="s">
        <v>114</v>
      </c>
      <c r="H4014" s="1" t="s">
        <v>91</v>
      </c>
      <c r="I4014" s="1" t="s">
        <v>92</v>
      </c>
      <c r="J4014" s="1" t="s">
        <v>31476</v>
      </c>
      <c r="K4014" s="1" t="s">
        <v>31474</v>
      </c>
      <c r="L4014">
        <f>VLOOKUP(B4014,HIS退!B:F,5,FALSE)</f>
        <v>-5000</v>
      </c>
      <c r="M4014" t="e">
        <f>VLOOKUP(J4014,银行退!A:F,6,FALSE)</f>
        <v>#N/A</v>
      </c>
      <c r="N4014" t="e">
        <f>VLOOKUP(J4014,网银退汇!F:J,5,FALSE)</f>
        <v>#N/A</v>
      </c>
    </row>
    <row r="4015" spans="1:14" hidden="1">
      <c r="A4015" s="1" t="s">
        <v>31477</v>
      </c>
      <c r="B4015" s="1">
        <v>2220133</v>
      </c>
      <c r="C4015" s="1" t="s">
        <v>22258</v>
      </c>
      <c r="D4015" s="1" t="s">
        <v>22259</v>
      </c>
      <c r="E4015" s="1" t="s">
        <v>22260</v>
      </c>
      <c r="F4015" s="2">
        <v>1700</v>
      </c>
      <c r="G4015" s="1" t="s">
        <v>114</v>
      </c>
      <c r="H4015" s="1" t="s">
        <v>91</v>
      </c>
      <c r="I4015" s="1" t="s">
        <v>92</v>
      </c>
      <c r="J4015" s="1" t="s">
        <v>31478</v>
      </c>
      <c r="K4015" s="1" t="s">
        <v>31479</v>
      </c>
      <c r="L4015">
        <f>VLOOKUP(B4015,HIS退!B:F,5,FALSE)</f>
        <v>-1700</v>
      </c>
      <c r="M4015" t="e">
        <f>VLOOKUP(J4015,银行退!A:F,6,FALSE)</f>
        <v>#N/A</v>
      </c>
      <c r="N4015" t="e">
        <f>VLOOKUP(J4015,网银退汇!F:J,5,FALSE)</f>
        <v>#N/A</v>
      </c>
    </row>
    <row r="4016" spans="1:14" hidden="1">
      <c r="A4016" s="1" t="s">
        <v>31480</v>
      </c>
      <c r="B4016" s="1">
        <v>2220194</v>
      </c>
      <c r="C4016" s="1" t="s">
        <v>22262</v>
      </c>
      <c r="D4016" s="1" t="s">
        <v>22263</v>
      </c>
      <c r="E4016" s="1" t="s">
        <v>22264</v>
      </c>
      <c r="F4016" s="2">
        <v>1001</v>
      </c>
      <c r="G4016" s="1" t="s">
        <v>114</v>
      </c>
      <c r="H4016" s="1" t="s">
        <v>91</v>
      </c>
      <c r="I4016" s="1" t="s">
        <v>92</v>
      </c>
      <c r="J4016" s="1" t="s">
        <v>31481</v>
      </c>
      <c r="K4016" s="1" t="s">
        <v>31482</v>
      </c>
      <c r="L4016">
        <f>VLOOKUP(B4016,HIS退!B:F,5,FALSE)</f>
        <v>-1001</v>
      </c>
      <c r="M4016" t="e">
        <f>VLOOKUP(J4016,银行退!A:F,6,FALSE)</f>
        <v>#N/A</v>
      </c>
      <c r="N4016" t="e">
        <f>VLOOKUP(J4016,网银退汇!F:J,5,FALSE)</f>
        <v>#N/A</v>
      </c>
    </row>
    <row r="4017" spans="1:14" hidden="1">
      <c r="A4017" s="1" t="s">
        <v>31483</v>
      </c>
      <c r="B4017" s="1">
        <v>2220551</v>
      </c>
      <c r="C4017" s="1" t="s">
        <v>22266</v>
      </c>
      <c r="D4017" s="1" t="s">
        <v>20579</v>
      </c>
      <c r="E4017" s="1" t="s">
        <v>20580</v>
      </c>
      <c r="F4017" s="2">
        <v>10000</v>
      </c>
      <c r="G4017" s="1" t="s">
        <v>114</v>
      </c>
      <c r="H4017" s="1" t="s">
        <v>91</v>
      </c>
      <c r="I4017" s="1" t="s">
        <v>92</v>
      </c>
      <c r="J4017" s="1" t="s">
        <v>31484</v>
      </c>
      <c r="K4017" s="1" t="s">
        <v>30121</v>
      </c>
      <c r="L4017">
        <f>VLOOKUP(B4017,HIS退!B:F,5,FALSE)</f>
        <v>-10000</v>
      </c>
      <c r="M4017" t="e">
        <f>VLOOKUP(J4017,银行退!A:F,6,FALSE)</f>
        <v>#N/A</v>
      </c>
      <c r="N4017" t="e">
        <f>VLOOKUP(J4017,网银退汇!F:J,5,FALSE)</f>
        <v>#N/A</v>
      </c>
    </row>
    <row r="4018" spans="1:14" hidden="1">
      <c r="A4018" s="1" t="s">
        <v>31485</v>
      </c>
      <c r="B4018" s="1">
        <v>2220606</v>
      </c>
      <c r="C4018" s="1" t="s">
        <v>22268</v>
      </c>
      <c r="D4018" s="1" t="s">
        <v>20579</v>
      </c>
      <c r="E4018" s="1" t="s">
        <v>20580</v>
      </c>
      <c r="F4018" s="2">
        <v>14980.38</v>
      </c>
      <c r="G4018" s="1" t="s">
        <v>114</v>
      </c>
      <c r="H4018" s="1" t="s">
        <v>91</v>
      </c>
      <c r="I4018" s="1" t="s">
        <v>92</v>
      </c>
      <c r="J4018" s="1" t="s">
        <v>31486</v>
      </c>
      <c r="K4018" s="1" t="s">
        <v>30121</v>
      </c>
      <c r="L4018">
        <f>VLOOKUP(B4018,HIS退!B:F,5,FALSE)</f>
        <v>-14980.38</v>
      </c>
      <c r="M4018" t="e">
        <f>VLOOKUP(J4018,银行退!A:F,6,FALSE)</f>
        <v>#N/A</v>
      </c>
      <c r="N4018" t="e">
        <f>VLOOKUP(J4018,网银退汇!F:J,5,FALSE)</f>
        <v>#N/A</v>
      </c>
    </row>
    <row r="4019" spans="1:14" hidden="1">
      <c r="A4019" s="1" t="s">
        <v>31487</v>
      </c>
      <c r="B4019" s="1">
        <v>2220660</v>
      </c>
      <c r="C4019" s="1" t="s">
        <v>22270</v>
      </c>
      <c r="D4019" s="1" t="s">
        <v>22271</v>
      </c>
      <c r="E4019" s="1" t="s">
        <v>22272</v>
      </c>
      <c r="F4019" s="2">
        <v>124.72</v>
      </c>
      <c r="G4019" s="1" t="s">
        <v>114</v>
      </c>
      <c r="H4019" s="1" t="s">
        <v>91</v>
      </c>
      <c r="I4019" s="1" t="s">
        <v>92</v>
      </c>
      <c r="J4019" s="1" t="s">
        <v>31488</v>
      </c>
      <c r="K4019" s="1" t="s">
        <v>31489</v>
      </c>
      <c r="L4019">
        <f>VLOOKUP(B4019,HIS退!B:F,5,FALSE)</f>
        <v>-124.72</v>
      </c>
      <c r="M4019" t="e">
        <f>VLOOKUP(J4019,银行退!A:F,6,FALSE)</f>
        <v>#N/A</v>
      </c>
      <c r="N4019" t="e">
        <f>VLOOKUP(J4019,网银退汇!F:J,5,FALSE)</f>
        <v>#N/A</v>
      </c>
    </row>
    <row r="4020" spans="1:14" hidden="1">
      <c r="A4020" s="1" t="s">
        <v>31490</v>
      </c>
      <c r="B4020" s="1">
        <v>2220663</v>
      </c>
      <c r="C4020" s="1" t="s">
        <v>22274</v>
      </c>
      <c r="D4020" s="1" t="s">
        <v>22275</v>
      </c>
      <c r="E4020" s="1" t="s">
        <v>22276</v>
      </c>
      <c r="F4020" s="2">
        <v>1700</v>
      </c>
      <c r="G4020" s="1" t="s">
        <v>114</v>
      </c>
      <c r="H4020" s="1" t="s">
        <v>91</v>
      </c>
      <c r="I4020" s="1" t="s">
        <v>92</v>
      </c>
      <c r="J4020" s="1" t="s">
        <v>31491</v>
      </c>
      <c r="K4020" s="1" t="s">
        <v>31492</v>
      </c>
      <c r="L4020">
        <f>VLOOKUP(B4020,HIS退!B:F,5,FALSE)</f>
        <v>-1700</v>
      </c>
      <c r="M4020" t="e">
        <f>VLOOKUP(J4020,银行退!A:F,6,FALSE)</f>
        <v>#N/A</v>
      </c>
      <c r="N4020" t="e">
        <f>VLOOKUP(J4020,网银退汇!F:J,5,FALSE)</f>
        <v>#N/A</v>
      </c>
    </row>
    <row r="4021" spans="1:14" hidden="1">
      <c r="A4021" s="1" t="s">
        <v>31493</v>
      </c>
      <c r="B4021" s="1">
        <v>2220699</v>
      </c>
      <c r="C4021" s="1" t="s">
        <v>22278</v>
      </c>
      <c r="D4021" s="1" t="s">
        <v>22279</v>
      </c>
      <c r="E4021" s="1" t="s">
        <v>22280</v>
      </c>
      <c r="F4021" s="2">
        <v>129.5</v>
      </c>
      <c r="G4021" s="1" t="s">
        <v>114</v>
      </c>
      <c r="H4021" s="1" t="s">
        <v>91</v>
      </c>
      <c r="I4021" s="1" t="s">
        <v>92</v>
      </c>
      <c r="J4021" s="1" t="s">
        <v>31494</v>
      </c>
      <c r="K4021" s="1" t="s">
        <v>31495</v>
      </c>
      <c r="L4021">
        <f>VLOOKUP(B4021,HIS退!B:F,5,FALSE)</f>
        <v>-129.5</v>
      </c>
      <c r="M4021" t="e">
        <f>VLOOKUP(J4021,银行退!A:F,6,FALSE)</f>
        <v>#N/A</v>
      </c>
      <c r="N4021" t="e">
        <f>VLOOKUP(J4021,网银退汇!F:J,5,FALSE)</f>
        <v>#N/A</v>
      </c>
    </row>
    <row r="4022" spans="1:14" hidden="1">
      <c r="A4022" s="1" t="s">
        <v>31496</v>
      </c>
      <c r="B4022" s="1">
        <v>2220866</v>
      </c>
      <c r="C4022" s="1" t="s">
        <v>22282</v>
      </c>
      <c r="D4022" s="1" t="s">
        <v>22283</v>
      </c>
      <c r="E4022" s="1" t="s">
        <v>22284</v>
      </c>
      <c r="F4022" s="2">
        <v>184</v>
      </c>
      <c r="G4022" s="1" t="s">
        <v>114</v>
      </c>
      <c r="H4022" s="1" t="s">
        <v>91</v>
      </c>
      <c r="I4022" s="1" t="s">
        <v>92</v>
      </c>
      <c r="J4022" s="1" t="s">
        <v>31497</v>
      </c>
      <c r="K4022" s="1" t="s">
        <v>31498</v>
      </c>
      <c r="L4022">
        <f>VLOOKUP(B4022,HIS退!B:F,5,FALSE)</f>
        <v>-184</v>
      </c>
      <c r="M4022" t="e">
        <f>VLOOKUP(J4022,银行退!A:F,6,FALSE)</f>
        <v>#N/A</v>
      </c>
      <c r="N4022" t="e">
        <f>VLOOKUP(J4022,网银退汇!F:J,5,FALSE)</f>
        <v>#N/A</v>
      </c>
    </row>
    <row r="4023" spans="1:14" hidden="1">
      <c r="A4023" s="1" t="s">
        <v>31499</v>
      </c>
      <c r="B4023" s="1">
        <v>2221150</v>
      </c>
      <c r="C4023" s="1" t="s">
        <v>22286</v>
      </c>
      <c r="D4023" s="1" t="s">
        <v>22287</v>
      </c>
      <c r="E4023" s="1" t="s">
        <v>22288</v>
      </c>
      <c r="F4023" s="2">
        <v>4997</v>
      </c>
      <c r="G4023" s="1" t="s">
        <v>114</v>
      </c>
      <c r="H4023" s="1" t="s">
        <v>91</v>
      </c>
      <c r="I4023" s="1" t="s">
        <v>92</v>
      </c>
      <c r="J4023" s="1" t="s">
        <v>31500</v>
      </c>
      <c r="K4023" s="1" t="s">
        <v>31501</v>
      </c>
      <c r="L4023">
        <f>VLOOKUP(B4023,HIS退!B:F,5,FALSE)</f>
        <v>-4997</v>
      </c>
      <c r="M4023" t="e">
        <f>VLOOKUP(J4023,银行退!A:F,6,FALSE)</f>
        <v>#N/A</v>
      </c>
      <c r="N4023" t="e">
        <f>VLOOKUP(J4023,网银退汇!F:J,5,FALSE)</f>
        <v>#N/A</v>
      </c>
    </row>
    <row r="4024" spans="1:14" hidden="1">
      <c r="A4024" s="1" t="s">
        <v>31502</v>
      </c>
      <c r="B4024" s="1">
        <v>2221233</v>
      </c>
      <c r="C4024" s="1" t="s">
        <v>22300</v>
      </c>
      <c r="D4024" s="1" t="s">
        <v>22301</v>
      </c>
      <c r="E4024" s="1" t="s">
        <v>22302</v>
      </c>
      <c r="F4024" s="2">
        <v>5000</v>
      </c>
      <c r="G4024" s="1" t="s">
        <v>114</v>
      </c>
      <c r="H4024" s="1" t="s">
        <v>91</v>
      </c>
      <c r="I4024" s="1" t="s">
        <v>92</v>
      </c>
      <c r="J4024" s="1" t="s">
        <v>31503</v>
      </c>
      <c r="K4024" s="1" t="s">
        <v>31504</v>
      </c>
      <c r="L4024">
        <f>VLOOKUP(B4024,HIS退!B:F,5,FALSE)</f>
        <v>-5000</v>
      </c>
      <c r="M4024" t="e">
        <f>VLOOKUP(J4024,银行退!A:F,6,FALSE)</f>
        <v>#N/A</v>
      </c>
      <c r="N4024" t="e">
        <f>VLOOKUP(J4024,网银退汇!F:J,5,FALSE)</f>
        <v>#N/A</v>
      </c>
    </row>
    <row r="4025" spans="1:14" hidden="1">
      <c r="A4025" s="1" t="s">
        <v>31505</v>
      </c>
      <c r="B4025" s="1">
        <v>2221200</v>
      </c>
      <c r="C4025" s="1" t="s">
        <v>22290</v>
      </c>
      <c r="D4025" s="1" t="s">
        <v>22291</v>
      </c>
      <c r="E4025" s="1" t="s">
        <v>22292</v>
      </c>
      <c r="F4025" s="2">
        <v>4000</v>
      </c>
      <c r="G4025" s="1" t="s">
        <v>114</v>
      </c>
      <c r="H4025" s="1" t="s">
        <v>91</v>
      </c>
      <c r="I4025" s="1" t="s">
        <v>92</v>
      </c>
      <c r="J4025" s="1" t="s">
        <v>31506</v>
      </c>
      <c r="K4025" s="1" t="s">
        <v>31507</v>
      </c>
      <c r="L4025">
        <f>VLOOKUP(B4025,HIS退!B:F,5,FALSE)</f>
        <v>-4000</v>
      </c>
      <c r="M4025" t="e">
        <f>VLOOKUP(J4025,银行退!A:F,6,FALSE)</f>
        <v>#N/A</v>
      </c>
      <c r="N4025" t="e">
        <f>VLOOKUP(J4025,网银退汇!F:J,5,FALSE)</f>
        <v>#N/A</v>
      </c>
    </row>
    <row r="4026" spans="1:14" hidden="1">
      <c r="A4026" s="1" t="s">
        <v>22303</v>
      </c>
      <c r="B4026" s="1">
        <v>2221202</v>
      </c>
      <c r="C4026" s="1" t="s">
        <v>22294</v>
      </c>
      <c r="D4026" s="1" t="s">
        <v>22291</v>
      </c>
      <c r="E4026" s="1" t="s">
        <v>22292</v>
      </c>
      <c r="F4026" s="2">
        <v>5000</v>
      </c>
      <c r="G4026" s="1" t="s">
        <v>114</v>
      </c>
      <c r="H4026" s="1" t="s">
        <v>91</v>
      </c>
      <c r="I4026" s="1" t="s">
        <v>92</v>
      </c>
      <c r="J4026" s="1" t="s">
        <v>31508</v>
      </c>
      <c r="K4026" s="1" t="s">
        <v>31507</v>
      </c>
      <c r="L4026">
        <f>VLOOKUP(B4026,HIS退!B:F,5,FALSE)</f>
        <v>-5000</v>
      </c>
      <c r="M4026" t="e">
        <f>VLOOKUP(J4026,银行退!A:F,6,FALSE)</f>
        <v>#N/A</v>
      </c>
      <c r="N4026" t="e">
        <f>VLOOKUP(J4026,网银退汇!F:J,5,FALSE)</f>
        <v>#N/A</v>
      </c>
    </row>
    <row r="4027" spans="1:14" hidden="1">
      <c r="A4027" s="1" t="s">
        <v>31509</v>
      </c>
      <c r="B4027" s="1">
        <v>2221211</v>
      </c>
      <c r="C4027" s="1" t="s">
        <v>22296</v>
      </c>
      <c r="D4027" s="1" t="s">
        <v>22291</v>
      </c>
      <c r="E4027" s="1" t="s">
        <v>22292</v>
      </c>
      <c r="F4027" s="2">
        <v>3000</v>
      </c>
      <c r="G4027" s="1" t="s">
        <v>114</v>
      </c>
      <c r="H4027" s="1" t="s">
        <v>91</v>
      </c>
      <c r="I4027" s="1" t="s">
        <v>92</v>
      </c>
      <c r="J4027" s="1" t="s">
        <v>31510</v>
      </c>
      <c r="K4027" s="1" t="s">
        <v>31507</v>
      </c>
      <c r="L4027">
        <f>VLOOKUP(B4027,HIS退!B:F,5,FALSE)</f>
        <v>-3000</v>
      </c>
      <c r="M4027" t="e">
        <f>VLOOKUP(J4027,银行退!A:F,6,FALSE)</f>
        <v>#N/A</v>
      </c>
      <c r="N4027" t="e">
        <f>VLOOKUP(J4027,网银退汇!F:J,5,FALSE)</f>
        <v>#N/A</v>
      </c>
    </row>
    <row r="4028" spans="1:14" hidden="1">
      <c r="A4028" s="1" t="s">
        <v>31511</v>
      </c>
      <c r="B4028" s="1">
        <v>2221224</v>
      </c>
      <c r="C4028" s="1" t="s">
        <v>22298</v>
      </c>
      <c r="D4028" s="1" t="s">
        <v>22291</v>
      </c>
      <c r="E4028" s="1" t="s">
        <v>22292</v>
      </c>
      <c r="F4028" s="2">
        <v>3000</v>
      </c>
      <c r="G4028" s="1" t="s">
        <v>114</v>
      </c>
      <c r="H4028" s="1" t="s">
        <v>91</v>
      </c>
      <c r="I4028" s="1" t="s">
        <v>92</v>
      </c>
      <c r="J4028" s="1" t="s">
        <v>31512</v>
      </c>
      <c r="K4028" s="1" t="s">
        <v>31507</v>
      </c>
      <c r="L4028">
        <f>VLOOKUP(B4028,HIS退!B:F,5,FALSE)</f>
        <v>-3000</v>
      </c>
      <c r="M4028" t="e">
        <f>VLOOKUP(J4028,银行退!A:F,6,FALSE)</f>
        <v>#N/A</v>
      </c>
      <c r="N4028" t="e">
        <f>VLOOKUP(J4028,网银退汇!F:J,5,FALSE)</f>
        <v>#N/A</v>
      </c>
    </row>
    <row r="4029" spans="1:14" hidden="1">
      <c r="A4029" s="1" t="s">
        <v>31513</v>
      </c>
      <c r="B4029" s="1">
        <v>2221297</v>
      </c>
      <c r="C4029" s="1" t="s">
        <v>22304</v>
      </c>
      <c r="D4029" s="1" t="s">
        <v>22305</v>
      </c>
      <c r="E4029" s="1" t="s">
        <v>22306</v>
      </c>
      <c r="F4029" s="2">
        <v>5011</v>
      </c>
      <c r="G4029" s="1" t="s">
        <v>114</v>
      </c>
      <c r="H4029" s="1" t="s">
        <v>91</v>
      </c>
      <c r="I4029" s="1" t="s">
        <v>92</v>
      </c>
      <c r="J4029" s="1" t="s">
        <v>31514</v>
      </c>
      <c r="K4029" s="1" t="s">
        <v>31515</v>
      </c>
      <c r="L4029">
        <f>VLOOKUP(B4029,HIS退!B:F,5,FALSE)</f>
        <v>-5011</v>
      </c>
      <c r="M4029" t="e">
        <f>VLOOKUP(J4029,银行退!A:F,6,FALSE)</f>
        <v>#N/A</v>
      </c>
      <c r="N4029" t="e">
        <f>VLOOKUP(J4029,网银退汇!F:J,5,FALSE)</f>
        <v>#N/A</v>
      </c>
    </row>
    <row r="4030" spans="1:14" hidden="1">
      <c r="A4030" s="1" t="s">
        <v>31516</v>
      </c>
      <c r="B4030" s="1">
        <v>2221486</v>
      </c>
      <c r="C4030" s="1" t="s">
        <v>31517</v>
      </c>
      <c r="D4030" s="1" t="s">
        <v>22308</v>
      </c>
      <c r="E4030" s="1" t="s">
        <v>22309</v>
      </c>
      <c r="F4030" s="2">
        <v>5021</v>
      </c>
      <c r="G4030" s="1" t="s">
        <v>114</v>
      </c>
      <c r="H4030" s="1" t="s">
        <v>93</v>
      </c>
      <c r="I4030" s="1" t="s">
        <v>23</v>
      </c>
      <c r="J4030" s="1" t="s">
        <v>31518</v>
      </c>
      <c r="K4030" s="1" t="s">
        <v>31519</v>
      </c>
      <c r="L4030">
        <f>VLOOKUP(B4030,HIS退!B:F,5,FALSE)</f>
        <v>-5021</v>
      </c>
      <c r="M4030" t="e">
        <f>VLOOKUP(J4030,银行退!A:F,6,FALSE)</f>
        <v>#N/A</v>
      </c>
      <c r="N4030" t="str">
        <f>VLOOKUP(J4030,网银退汇!F:J,5,FALSE)</f>
        <v>20170925</v>
      </c>
    </row>
    <row r="4031" spans="1:14" hidden="1">
      <c r="A4031" s="1" t="s">
        <v>31520</v>
      </c>
      <c r="B4031" s="1">
        <v>2221514</v>
      </c>
      <c r="C4031" s="1" t="s">
        <v>22311</v>
      </c>
      <c r="D4031" s="1" t="s">
        <v>22312</v>
      </c>
      <c r="E4031" s="1" t="s">
        <v>22313</v>
      </c>
      <c r="F4031" s="2">
        <v>2000</v>
      </c>
      <c r="G4031" s="1" t="s">
        <v>114</v>
      </c>
      <c r="H4031" s="1" t="s">
        <v>91</v>
      </c>
      <c r="I4031" s="1" t="s">
        <v>92</v>
      </c>
      <c r="J4031" s="1" t="s">
        <v>31521</v>
      </c>
      <c r="K4031" s="1" t="s">
        <v>31522</v>
      </c>
      <c r="L4031">
        <f>VLOOKUP(B4031,HIS退!B:F,5,FALSE)</f>
        <v>-2000</v>
      </c>
      <c r="M4031" t="e">
        <f>VLOOKUP(J4031,银行退!A:F,6,FALSE)</f>
        <v>#N/A</v>
      </c>
      <c r="N4031" t="e">
        <f>VLOOKUP(J4031,网银退汇!F:J,5,FALSE)</f>
        <v>#N/A</v>
      </c>
    </row>
    <row r="4032" spans="1:14" hidden="1">
      <c r="A4032" s="1" t="s">
        <v>31523</v>
      </c>
      <c r="B4032" s="1">
        <v>2221728</v>
      </c>
      <c r="C4032" s="1" t="s">
        <v>22315</v>
      </c>
      <c r="D4032" s="1" t="s">
        <v>22316</v>
      </c>
      <c r="E4032" s="1" t="s">
        <v>22317</v>
      </c>
      <c r="F4032" s="2">
        <v>10269.98</v>
      </c>
      <c r="G4032" s="1" t="s">
        <v>114</v>
      </c>
      <c r="H4032" s="1" t="s">
        <v>91</v>
      </c>
      <c r="I4032" s="1" t="s">
        <v>92</v>
      </c>
      <c r="J4032" s="1" t="s">
        <v>31524</v>
      </c>
      <c r="K4032" s="1" t="s">
        <v>31525</v>
      </c>
      <c r="L4032">
        <f>VLOOKUP(B4032,HIS退!B:F,5,FALSE)</f>
        <v>-10269.98</v>
      </c>
      <c r="M4032" t="e">
        <f>VLOOKUP(J4032,银行退!A:F,6,FALSE)</f>
        <v>#N/A</v>
      </c>
      <c r="N4032" t="e">
        <f>VLOOKUP(J4032,网银退汇!F:J,5,FALSE)</f>
        <v>#N/A</v>
      </c>
    </row>
    <row r="4033" spans="1:14" hidden="1">
      <c r="A4033" s="1" t="s">
        <v>31526</v>
      </c>
      <c r="B4033" s="1">
        <v>2221775</v>
      </c>
      <c r="C4033" s="1" t="s">
        <v>22319</v>
      </c>
      <c r="D4033" s="1" t="s">
        <v>22320</v>
      </c>
      <c r="E4033" s="1" t="s">
        <v>22321</v>
      </c>
      <c r="F4033" s="2">
        <v>1343.36</v>
      </c>
      <c r="G4033" s="1" t="s">
        <v>114</v>
      </c>
      <c r="H4033" s="1" t="s">
        <v>91</v>
      </c>
      <c r="I4033" s="1" t="s">
        <v>92</v>
      </c>
      <c r="J4033" s="1" t="s">
        <v>31527</v>
      </c>
      <c r="K4033" s="1" t="s">
        <v>31528</v>
      </c>
      <c r="L4033">
        <f>VLOOKUP(B4033,HIS退!B:F,5,FALSE)</f>
        <v>-1343.36</v>
      </c>
      <c r="M4033" t="e">
        <f>VLOOKUP(J4033,银行退!A:F,6,FALSE)</f>
        <v>#N/A</v>
      </c>
      <c r="N4033" t="e">
        <f>VLOOKUP(J4033,网银退汇!F:J,5,FALSE)</f>
        <v>#N/A</v>
      </c>
    </row>
    <row r="4034" spans="1:14" hidden="1">
      <c r="A4034" s="1" t="s">
        <v>31529</v>
      </c>
      <c r="B4034" s="1">
        <v>2221796</v>
      </c>
      <c r="C4034" s="1" t="s">
        <v>22323</v>
      </c>
      <c r="D4034" s="1" t="s">
        <v>66</v>
      </c>
      <c r="E4034" s="1" t="s">
        <v>67</v>
      </c>
      <c r="F4034" s="2">
        <v>2150</v>
      </c>
      <c r="G4034" s="1" t="s">
        <v>114</v>
      </c>
      <c r="H4034" s="1" t="s">
        <v>91</v>
      </c>
      <c r="I4034" s="1" t="s">
        <v>92</v>
      </c>
      <c r="J4034" s="1" t="s">
        <v>31530</v>
      </c>
      <c r="K4034" s="1" t="s">
        <v>14106</v>
      </c>
      <c r="L4034">
        <f>VLOOKUP(B4034,HIS退!B:F,5,FALSE)</f>
        <v>-2150</v>
      </c>
      <c r="M4034" t="e">
        <f>VLOOKUP(J4034,银行退!A:F,6,FALSE)</f>
        <v>#N/A</v>
      </c>
      <c r="N4034" t="e">
        <f>VLOOKUP(J4034,网银退汇!F:J,5,FALSE)</f>
        <v>#N/A</v>
      </c>
    </row>
    <row r="4035" spans="1:14" hidden="1">
      <c r="A4035" s="1" t="s">
        <v>31531</v>
      </c>
      <c r="B4035" s="1">
        <v>2221825</v>
      </c>
      <c r="C4035" s="1" t="s">
        <v>22325</v>
      </c>
      <c r="D4035" s="1" t="s">
        <v>22326</v>
      </c>
      <c r="E4035" s="1" t="s">
        <v>22327</v>
      </c>
      <c r="F4035" s="2">
        <v>23.82</v>
      </c>
      <c r="G4035" s="1" t="s">
        <v>114</v>
      </c>
      <c r="H4035" s="1" t="s">
        <v>91</v>
      </c>
      <c r="I4035" s="1" t="s">
        <v>92</v>
      </c>
      <c r="J4035" s="1" t="s">
        <v>31532</v>
      </c>
      <c r="K4035" s="1" t="s">
        <v>31533</v>
      </c>
      <c r="L4035">
        <f>VLOOKUP(B4035,HIS退!B:F,5,FALSE)</f>
        <v>-23.82</v>
      </c>
      <c r="M4035" t="e">
        <f>VLOOKUP(J4035,银行退!A:F,6,FALSE)</f>
        <v>#N/A</v>
      </c>
      <c r="N4035" t="e">
        <f>VLOOKUP(J4035,网银退汇!F:J,5,FALSE)</f>
        <v>#N/A</v>
      </c>
    </row>
    <row r="4036" spans="1:14" hidden="1">
      <c r="A4036" s="1" t="s">
        <v>31534</v>
      </c>
      <c r="B4036" s="1">
        <v>2221830</v>
      </c>
      <c r="C4036" s="1" t="s">
        <v>22329</v>
      </c>
      <c r="D4036" s="1" t="s">
        <v>22330</v>
      </c>
      <c r="E4036" s="1" t="s">
        <v>22331</v>
      </c>
      <c r="F4036" s="2">
        <v>5000</v>
      </c>
      <c r="G4036" s="1" t="s">
        <v>114</v>
      </c>
      <c r="H4036" s="1" t="s">
        <v>91</v>
      </c>
      <c r="I4036" s="1" t="s">
        <v>92</v>
      </c>
      <c r="J4036" s="1" t="s">
        <v>31535</v>
      </c>
      <c r="K4036" s="1" t="s">
        <v>31536</v>
      </c>
      <c r="L4036">
        <f>VLOOKUP(B4036,HIS退!B:F,5,FALSE)</f>
        <v>-5000</v>
      </c>
      <c r="M4036" t="e">
        <f>VLOOKUP(J4036,银行退!A:F,6,FALSE)</f>
        <v>#N/A</v>
      </c>
      <c r="N4036" t="e">
        <f>VLOOKUP(J4036,网银退汇!F:J,5,FALSE)</f>
        <v>#N/A</v>
      </c>
    </row>
    <row r="4037" spans="1:14" hidden="1">
      <c r="A4037" s="1" t="s">
        <v>31537</v>
      </c>
      <c r="B4037" s="1">
        <v>2221832</v>
      </c>
      <c r="C4037" s="1" t="s">
        <v>22333</v>
      </c>
      <c r="D4037" s="1" t="s">
        <v>22334</v>
      </c>
      <c r="E4037" s="1" t="s">
        <v>22335</v>
      </c>
      <c r="F4037" s="2">
        <v>18313.669999999998</v>
      </c>
      <c r="G4037" s="1" t="s">
        <v>114</v>
      </c>
      <c r="H4037" s="1" t="s">
        <v>91</v>
      </c>
      <c r="I4037" s="1" t="s">
        <v>92</v>
      </c>
      <c r="J4037" s="1" t="s">
        <v>31538</v>
      </c>
      <c r="K4037" s="1" t="s">
        <v>31539</v>
      </c>
      <c r="L4037">
        <f>VLOOKUP(B4037,HIS退!B:F,5,FALSE)</f>
        <v>-18313.669999999998</v>
      </c>
      <c r="M4037" t="e">
        <f>VLOOKUP(J4037,银行退!A:F,6,FALSE)</f>
        <v>#N/A</v>
      </c>
      <c r="N4037" t="e">
        <f>VLOOKUP(J4037,网银退汇!F:J,5,FALSE)</f>
        <v>#N/A</v>
      </c>
    </row>
    <row r="4038" spans="1:14" hidden="1">
      <c r="A4038" s="1" t="s">
        <v>31540</v>
      </c>
      <c r="B4038" s="1">
        <v>2221842</v>
      </c>
      <c r="C4038" s="1" t="s">
        <v>22337</v>
      </c>
      <c r="D4038" s="1" t="s">
        <v>22330</v>
      </c>
      <c r="E4038" s="1" t="s">
        <v>22331</v>
      </c>
      <c r="F4038" s="2">
        <v>1719.9</v>
      </c>
      <c r="G4038" s="1" t="s">
        <v>114</v>
      </c>
      <c r="H4038" s="1" t="s">
        <v>91</v>
      </c>
      <c r="I4038" s="1" t="s">
        <v>92</v>
      </c>
      <c r="J4038" s="1" t="s">
        <v>31541</v>
      </c>
      <c r="K4038" s="1" t="s">
        <v>31536</v>
      </c>
      <c r="L4038">
        <f>VLOOKUP(B4038,HIS退!B:F,5,FALSE)</f>
        <v>-1719.9</v>
      </c>
      <c r="M4038" t="e">
        <f>VLOOKUP(J4038,银行退!A:F,6,FALSE)</f>
        <v>#N/A</v>
      </c>
      <c r="N4038" t="e">
        <f>VLOOKUP(J4038,网银退汇!F:J,5,FALSE)</f>
        <v>#N/A</v>
      </c>
    </row>
    <row r="4039" spans="1:14" hidden="1">
      <c r="A4039" s="1" t="s">
        <v>31542</v>
      </c>
      <c r="B4039" s="1">
        <v>2221868</v>
      </c>
      <c r="C4039" s="1" t="s">
        <v>22339</v>
      </c>
      <c r="D4039" s="1" t="s">
        <v>22340</v>
      </c>
      <c r="E4039" s="1" t="s">
        <v>22341</v>
      </c>
      <c r="F4039" s="2">
        <v>3266.16</v>
      </c>
      <c r="G4039" s="1" t="s">
        <v>114</v>
      </c>
      <c r="H4039" s="1" t="s">
        <v>91</v>
      </c>
      <c r="I4039" s="1" t="s">
        <v>92</v>
      </c>
      <c r="J4039" s="1" t="s">
        <v>31543</v>
      </c>
      <c r="K4039" s="1" t="s">
        <v>31544</v>
      </c>
      <c r="L4039">
        <f>VLOOKUP(B4039,HIS退!B:F,5,FALSE)</f>
        <v>-3266.16</v>
      </c>
      <c r="M4039" t="e">
        <f>VLOOKUP(J4039,银行退!A:F,6,FALSE)</f>
        <v>#N/A</v>
      </c>
      <c r="N4039" t="e">
        <f>VLOOKUP(J4039,网银退汇!F:J,5,FALSE)</f>
        <v>#N/A</v>
      </c>
    </row>
    <row r="4040" spans="1:14" hidden="1">
      <c r="A4040" s="1" t="s">
        <v>31545</v>
      </c>
      <c r="B4040" s="1">
        <v>2221878</v>
      </c>
      <c r="C4040" s="1" t="s">
        <v>31546</v>
      </c>
      <c r="D4040" s="1" t="s">
        <v>22343</v>
      </c>
      <c r="E4040" s="1" t="s">
        <v>22344</v>
      </c>
      <c r="F4040" s="2">
        <v>2281.83</v>
      </c>
      <c r="G4040" s="1" t="s">
        <v>114</v>
      </c>
      <c r="H4040" s="1" t="s">
        <v>93</v>
      </c>
      <c r="I4040" s="1" t="s">
        <v>23</v>
      </c>
      <c r="J4040" s="1" t="s">
        <v>31547</v>
      </c>
      <c r="K4040" s="1" t="s">
        <v>31548</v>
      </c>
      <c r="L4040">
        <f>VLOOKUP(B4040,HIS退!B:F,5,FALSE)</f>
        <v>-2281.83</v>
      </c>
      <c r="M4040" t="e">
        <f>VLOOKUP(J4040,银行退!A:F,6,FALSE)</f>
        <v>#N/A</v>
      </c>
      <c r="N4040" t="str">
        <f>VLOOKUP(J4040,网银退汇!F:J,5,FALSE)</f>
        <v>20170925</v>
      </c>
    </row>
    <row r="4041" spans="1:14" hidden="1">
      <c r="A4041" s="1" t="s">
        <v>31549</v>
      </c>
      <c r="B4041" s="1">
        <v>2221976</v>
      </c>
      <c r="C4041" s="1" t="s">
        <v>22346</v>
      </c>
      <c r="D4041" s="1" t="s">
        <v>22347</v>
      </c>
      <c r="E4041" s="1" t="s">
        <v>22348</v>
      </c>
      <c r="F4041" s="2">
        <v>59</v>
      </c>
      <c r="G4041" s="1" t="s">
        <v>114</v>
      </c>
      <c r="H4041" s="1" t="s">
        <v>91</v>
      </c>
      <c r="I4041" s="1" t="s">
        <v>92</v>
      </c>
      <c r="J4041" s="1" t="s">
        <v>31550</v>
      </c>
      <c r="K4041" s="1" t="s">
        <v>31551</v>
      </c>
      <c r="L4041">
        <f>VLOOKUP(B4041,HIS退!B:F,5,FALSE)</f>
        <v>-59</v>
      </c>
      <c r="M4041" t="e">
        <f>VLOOKUP(J4041,银行退!A:F,6,FALSE)</f>
        <v>#N/A</v>
      </c>
      <c r="N4041" t="e">
        <f>VLOOKUP(J4041,网银退汇!F:J,5,FALSE)</f>
        <v>#N/A</v>
      </c>
    </row>
    <row r="4042" spans="1:14" hidden="1">
      <c r="A4042" s="1" t="s">
        <v>31552</v>
      </c>
      <c r="B4042" s="1">
        <v>2222002</v>
      </c>
      <c r="C4042" s="1" t="s">
        <v>22350</v>
      </c>
      <c r="D4042" s="1" t="s">
        <v>22351</v>
      </c>
      <c r="E4042" s="1" t="s">
        <v>22352</v>
      </c>
      <c r="F4042" s="2">
        <v>5334.69</v>
      </c>
      <c r="G4042" s="1" t="s">
        <v>114</v>
      </c>
      <c r="H4042" s="1" t="s">
        <v>91</v>
      </c>
      <c r="I4042" s="1" t="s">
        <v>92</v>
      </c>
      <c r="J4042" s="1" t="s">
        <v>31553</v>
      </c>
      <c r="K4042" s="1" t="s">
        <v>31554</v>
      </c>
      <c r="L4042">
        <f>VLOOKUP(B4042,HIS退!B:F,5,FALSE)</f>
        <v>-5334.69</v>
      </c>
      <c r="M4042" t="e">
        <f>VLOOKUP(J4042,银行退!A:F,6,FALSE)</f>
        <v>#N/A</v>
      </c>
      <c r="N4042" t="e">
        <f>VLOOKUP(J4042,网银退汇!F:J,5,FALSE)</f>
        <v>#N/A</v>
      </c>
    </row>
    <row r="4043" spans="1:14" hidden="1">
      <c r="A4043" s="1" t="s">
        <v>31555</v>
      </c>
      <c r="B4043" s="1">
        <v>2222147</v>
      </c>
      <c r="C4043" s="1" t="s">
        <v>22354</v>
      </c>
      <c r="D4043" s="1" t="s">
        <v>22355</v>
      </c>
      <c r="E4043" s="1" t="s">
        <v>18073</v>
      </c>
      <c r="F4043" s="2">
        <v>2912.45</v>
      </c>
      <c r="G4043" s="1" t="s">
        <v>114</v>
      </c>
      <c r="H4043" s="1" t="s">
        <v>91</v>
      </c>
      <c r="I4043" s="1" t="s">
        <v>92</v>
      </c>
      <c r="J4043" s="1" t="s">
        <v>31556</v>
      </c>
      <c r="K4043" s="1" t="s">
        <v>31557</v>
      </c>
      <c r="L4043">
        <f>VLOOKUP(B4043,HIS退!B:F,5,FALSE)</f>
        <v>-2912.45</v>
      </c>
      <c r="M4043" t="e">
        <f>VLOOKUP(J4043,银行退!A:F,6,FALSE)</f>
        <v>#N/A</v>
      </c>
      <c r="N4043" t="e">
        <f>VLOOKUP(J4043,网银退汇!F:J,5,FALSE)</f>
        <v>#N/A</v>
      </c>
    </row>
    <row r="4044" spans="1:14">
      <c r="A4044" s="1" t="s">
        <v>31558</v>
      </c>
      <c r="B4044" s="1">
        <v>2222156</v>
      </c>
      <c r="C4044" s="1" t="s">
        <v>22357</v>
      </c>
      <c r="D4044" s="1" t="s">
        <v>22358</v>
      </c>
      <c r="E4044" s="1" t="s">
        <v>22359</v>
      </c>
      <c r="F4044" s="2">
        <v>465</v>
      </c>
      <c r="G4044" s="1" t="s">
        <v>114</v>
      </c>
      <c r="H4044" s="1" t="s">
        <v>91</v>
      </c>
      <c r="I4044" s="1" t="s">
        <v>92</v>
      </c>
      <c r="J4044" s="1" t="s">
        <v>35799</v>
      </c>
      <c r="K4044" s="1" t="s">
        <v>31560</v>
      </c>
      <c r="L4044">
        <f>VLOOKUP(B4044,HIS退!B:F,5,FALSE)</f>
        <v>-465</v>
      </c>
      <c r="M4044" t="e">
        <f>VLOOKUP(J4044,银行退!A:F,6,FALSE)</f>
        <v>#N/A</v>
      </c>
      <c r="N4044" t="str">
        <f>VLOOKUP(J4044,网银退汇!F:J,5,FALSE)</f>
        <v>20170926</v>
      </c>
    </row>
    <row r="4045" spans="1:14" hidden="1">
      <c r="A4045" s="1" t="s">
        <v>31561</v>
      </c>
      <c r="B4045" s="1">
        <v>2222169</v>
      </c>
      <c r="C4045" s="1" t="s">
        <v>22361</v>
      </c>
      <c r="D4045" s="1" t="s">
        <v>22362</v>
      </c>
      <c r="E4045" s="1" t="s">
        <v>22363</v>
      </c>
      <c r="F4045" s="2">
        <v>760.5</v>
      </c>
      <c r="G4045" s="1" t="s">
        <v>114</v>
      </c>
      <c r="H4045" s="1" t="s">
        <v>91</v>
      </c>
      <c r="I4045" s="1" t="s">
        <v>92</v>
      </c>
      <c r="J4045" s="1" t="s">
        <v>31562</v>
      </c>
      <c r="K4045" s="1" t="s">
        <v>31563</v>
      </c>
      <c r="L4045">
        <f>VLOOKUP(B4045,HIS退!B:F,5,FALSE)</f>
        <v>-760.5</v>
      </c>
      <c r="M4045" t="e">
        <f>VLOOKUP(J4045,银行退!A:F,6,FALSE)</f>
        <v>#N/A</v>
      </c>
      <c r="N4045" t="e">
        <f>VLOOKUP(J4045,网银退汇!F:J,5,FALSE)</f>
        <v>#N/A</v>
      </c>
    </row>
    <row r="4046" spans="1:14" hidden="1">
      <c r="A4046" s="1" t="s">
        <v>31564</v>
      </c>
      <c r="B4046" s="1">
        <v>2222200</v>
      </c>
      <c r="C4046" s="1" t="s">
        <v>22365</v>
      </c>
      <c r="D4046" s="1" t="s">
        <v>22366</v>
      </c>
      <c r="E4046" s="1" t="s">
        <v>22367</v>
      </c>
      <c r="F4046" s="2">
        <v>4857.38</v>
      </c>
      <c r="G4046" s="1" t="s">
        <v>114</v>
      </c>
      <c r="H4046" s="1" t="s">
        <v>91</v>
      </c>
      <c r="I4046" s="1" t="s">
        <v>92</v>
      </c>
      <c r="J4046" s="1" t="s">
        <v>31565</v>
      </c>
      <c r="K4046" s="1" t="s">
        <v>31566</v>
      </c>
      <c r="L4046">
        <f>VLOOKUP(B4046,HIS退!B:F,5,FALSE)</f>
        <v>-4857.38</v>
      </c>
      <c r="M4046" t="e">
        <f>VLOOKUP(J4046,银行退!A:F,6,FALSE)</f>
        <v>#N/A</v>
      </c>
      <c r="N4046" t="e">
        <f>VLOOKUP(J4046,网银退汇!F:J,5,FALSE)</f>
        <v>#N/A</v>
      </c>
    </row>
    <row r="4047" spans="1:14" hidden="1">
      <c r="A4047" s="1" t="s">
        <v>31567</v>
      </c>
      <c r="B4047" s="1">
        <v>2222222</v>
      </c>
      <c r="C4047" s="1" t="s">
        <v>22369</v>
      </c>
      <c r="D4047" s="1" t="s">
        <v>22370</v>
      </c>
      <c r="E4047" s="1" t="s">
        <v>22371</v>
      </c>
      <c r="F4047" s="2">
        <v>201.66</v>
      </c>
      <c r="G4047" s="1" t="s">
        <v>114</v>
      </c>
      <c r="H4047" s="1" t="s">
        <v>91</v>
      </c>
      <c r="I4047" s="1" t="s">
        <v>92</v>
      </c>
      <c r="J4047" s="1" t="s">
        <v>31568</v>
      </c>
      <c r="K4047" s="1" t="s">
        <v>31569</v>
      </c>
      <c r="L4047">
        <f>VLOOKUP(B4047,HIS退!B:F,5,FALSE)</f>
        <v>-201.66</v>
      </c>
      <c r="M4047" t="e">
        <f>VLOOKUP(J4047,银行退!A:F,6,FALSE)</f>
        <v>#N/A</v>
      </c>
      <c r="N4047" t="e">
        <f>VLOOKUP(J4047,网银退汇!F:J,5,FALSE)</f>
        <v>#N/A</v>
      </c>
    </row>
    <row r="4048" spans="1:14" hidden="1">
      <c r="A4048" s="1" t="s">
        <v>31570</v>
      </c>
      <c r="B4048" s="1">
        <v>2222244</v>
      </c>
      <c r="C4048" s="1" t="s">
        <v>31571</v>
      </c>
      <c r="D4048" s="1" t="s">
        <v>22373</v>
      </c>
      <c r="E4048" s="1" t="s">
        <v>22374</v>
      </c>
      <c r="F4048" s="2">
        <v>1230</v>
      </c>
      <c r="G4048" s="1" t="s">
        <v>114</v>
      </c>
      <c r="H4048" s="1" t="s">
        <v>93</v>
      </c>
      <c r="I4048" s="1" t="s">
        <v>23</v>
      </c>
      <c r="J4048" s="1" t="s">
        <v>31572</v>
      </c>
      <c r="K4048" s="1" t="s">
        <v>31573</v>
      </c>
      <c r="L4048">
        <f>VLOOKUP(B4048,HIS退!B:F,5,FALSE)</f>
        <v>-1230</v>
      </c>
      <c r="M4048" t="e">
        <f>VLOOKUP(J4048,银行退!A:F,6,FALSE)</f>
        <v>#N/A</v>
      </c>
      <c r="N4048" t="str">
        <f>VLOOKUP(J4048,网银退汇!F:J,5,FALSE)</f>
        <v>20170926</v>
      </c>
    </row>
    <row r="4049" spans="1:14" hidden="1">
      <c r="A4049" s="1" t="s">
        <v>22379</v>
      </c>
      <c r="B4049" s="1">
        <v>2222271</v>
      </c>
      <c r="C4049" s="1" t="s">
        <v>22376</v>
      </c>
      <c r="D4049" s="1" t="s">
        <v>22377</v>
      </c>
      <c r="E4049" s="1" t="s">
        <v>22378</v>
      </c>
      <c r="F4049" s="2">
        <v>15426.01</v>
      </c>
      <c r="G4049" s="1" t="s">
        <v>114</v>
      </c>
      <c r="H4049" s="1" t="s">
        <v>91</v>
      </c>
      <c r="I4049" s="1" t="s">
        <v>92</v>
      </c>
      <c r="J4049" s="1" t="s">
        <v>31574</v>
      </c>
      <c r="K4049" s="1" t="s">
        <v>31575</v>
      </c>
      <c r="L4049">
        <f>VLOOKUP(B4049,HIS退!B:F,5,FALSE)</f>
        <v>-15426.01</v>
      </c>
      <c r="M4049" t="e">
        <f>VLOOKUP(J4049,银行退!A:F,6,FALSE)</f>
        <v>#N/A</v>
      </c>
      <c r="N4049" t="e">
        <f>VLOOKUP(J4049,网银退汇!F:J,5,FALSE)</f>
        <v>#N/A</v>
      </c>
    </row>
    <row r="4050" spans="1:14" hidden="1">
      <c r="A4050" s="1" t="s">
        <v>31576</v>
      </c>
      <c r="B4050" s="1">
        <v>2222276</v>
      </c>
      <c r="C4050" s="1" t="s">
        <v>22380</v>
      </c>
      <c r="D4050" s="1" t="s">
        <v>22381</v>
      </c>
      <c r="E4050" s="1" t="s">
        <v>22382</v>
      </c>
      <c r="F4050" s="2">
        <v>570</v>
      </c>
      <c r="G4050" s="1" t="s">
        <v>114</v>
      </c>
      <c r="H4050" s="1" t="s">
        <v>91</v>
      </c>
      <c r="I4050" s="1" t="s">
        <v>92</v>
      </c>
      <c r="J4050" s="1" t="s">
        <v>31577</v>
      </c>
      <c r="K4050" s="1" t="s">
        <v>31578</v>
      </c>
      <c r="L4050">
        <f>VLOOKUP(B4050,HIS退!B:F,5,FALSE)</f>
        <v>-570</v>
      </c>
      <c r="M4050" t="e">
        <f>VLOOKUP(J4050,银行退!A:F,6,FALSE)</f>
        <v>#N/A</v>
      </c>
      <c r="N4050" t="e">
        <f>VLOOKUP(J4050,网银退汇!F:J,5,FALSE)</f>
        <v>#N/A</v>
      </c>
    </row>
    <row r="4051" spans="1:14" hidden="1">
      <c r="A4051" s="1" t="s">
        <v>31579</v>
      </c>
      <c r="B4051" s="1">
        <v>2222284</v>
      </c>
      <c r="C4051" s="1" t="s">
        <v>22384</v>
      </c>
      <c r="D4051" s="1" t="s">
        <v>22385</v>
      </c>
      <c r="E4051" s="1" t="s">
        <v>22386</v>
      </c>
      <c r="F4051" s="2">
        <v>2000</v>
      </c>
      <c r="G4051" s="1" t="s">
        <v>114</v>
      </c>
      <c r="H4051" s="1" t="s">
        <v>91</v>
      </c>
      <c r="I4051" s="1" t="s">
        <v>92</v>
      </c>
      <c r="J4051" s="1" t="s">
        <v>31580</v>
      </c>
      <c r="K4051" s="1" t="s">
        <v>31581</v>
      </c>
      <c r="L4051">
        <f>VLOOKUP(B4051,HIS退!B:F,5,FALSE)</f>
        <v>-2000</v>
      </c>
      <c r="M4051" t="e">
        <f>VLOOKUP(J4051,银行退!A:F,6,FALSE)</f>
        <v>#N/A</v>
      </c>
      <c r="N4051" t="e">
        <f>VLOOKUP(J4051,网银退汇!F:J,5,FALSE)</f>
        <v>#N/A</v>
      </c>
    </row>
    <row r="4052" spans="1:14" hidden="1">
      <c r="A4052" s="1" t="s">
        <v>31582</v>
      </c>
      <c r="B4052" s="1">
        <v>2222330</v>
      </c>
      <c r="C4052" s="1" t="s">
        <v>22388</v>
      </c>
      <c r="D4052" s="1" t="s">
        <v>22389</v>
      </c>
      <c r="E4052" s="1" t="s">
        <v>22390</v>
      </c>
      <c r="F4052" s="2">
        <v>500</v>
      </c>
      <c r="G4052" s="1" t="s">
        <v>114</v>
      </c>
      <c r="H4052" s="1" t="s">
        <v>91</v>
      </c>
      <c r="I4052" s="1" t="s">
        <v>92</v>
      </c>
      <c r="J4052" s="1" t="s">
        <v>31583</v>
      </c>
      <c r="K4052" s="1" t="s">
        <v>31584</v>
      </c>
      <c r="L4052">
        <f>VLOOKUP(B4052,HIS退!B:F,5,FALSE)</f>
        <v>-500</v>
      </c>
      <c r="M4052" t="e">
        <f>VLOOKUP(J4052,银行退!A:F,6,FALSE)</f>
        <v>#N/A</v>
      </c>
      <c r="N4052" t="e">
        <f>VLOOKUP(J4052,网银退汇!F:J,5,FALSE)</f>
        <v>#N/A</v>
      </c>
    </row>
    <row r="4053" spans="1:14" hidden="1">
      <c r="A4053" s="1" t="s">
        <v>31585</v>
      </c>
      <c r="B4053" s="1">
        <v>2222343</v>
      </c>
      <c r="C4053" s="1" t="s">
        <v>22392</v>
      </c>
      <c r="D4053" s="1" t="s">
        <v>22393</v>
      </c>
      <c r="E4053" s="1" t="s">
        <v>22394</v>
      </c>
      <c r="F4053" s="2">
        <v>828.92</v>
      </c>
      <c r="G4053" s="1" t="s">
        <v>114</v>
      </c>
      <c r="H4053" s="1" t="s">
        <v>91</v>
      </c>
      <c r="I4053" s="1" t="s">
        <v>92</v>
      </c>
      <c r="J4053" s="1" t="s">
        <v>31586</v>
      </c>
      <c r="K4053" s="1" t="s">
        <v>31587</v>
      </c>
      <c r="L4053">
        <f>VLOOKUP(B4053,HIS退!B:F,5,FALSE)</f>
        <v>-828.92</v>
      </c>
      <c r="M4053" t="e">
        <f>VLOOKUP(J4053,银行退!A:F,6,FALSE)</f>
        <v>#N/A</v>
      </c>
      <c r="N4053" t="e">
        <f>VLOOKUP(J4053,网银退汇!F:J,5,FALSE)</f>
        <v>#N/A</v>
      </c>
    </row>
    <row r="4054" spans="1:14" hidden="1">
      <c r="A4054" s="1" t="s">
        <v>31588</v>
      </c>
      <c r="B4054" s="1">
        <v>2222344</v>
      </c>
      <c r="C4054" s="1" t="s">
        <v>22396</v>
      </c>
      <c r="D4054" s="1" t="s">
        <v>22389</v>
      </c>
      <c r="E4054" s="1" t="s">
        <v>22390</v>
      </c>
      <c r="F4054" s="2">
        <v>110</v>
      </c>
      <c r="G4054" s="1" t="s">
        <v>114</v>
      </c>
      <c r="H4054" s="1" t="s">
        <v>91</v>
      </c>
      <c r="I4054" s="1" t="s">
        <v>92</v>
      </c>
      <c r="J4054" s="1" t="s">
        <v>31589</v>
      </c>
      <c r="K4054" s="1" t="s">
        <v>31584</v>
      </c>
      <c r="L4054">
        <f>VLOOKUP(B4054,HIS退!B:F,5,FALSE)</f>
        <v>-110</v>
      </c>
      <c r="M4054" t="e">
        <f>VLOOKUP(J4054,银行退!A:F,6,FALSE)</f>
        <v>#N/A</v>
      </c>
      <c r="N4054" t="e">
        <f>VLOOKUP(J4054,网银退汇!F:J,5,FALSE)</f>
        <v>#N/A</v>
      </c>
    </row>
    <row r="4055" spans="1:14" hidden="1">
      <c r="A4055" s="1" t="s">
        <v>31590</v>
      </c>
      <c r="B4055" s="1">
        <v>2222378</v>
      </c>
      <c r="C4055" s="1" t="s">
        <v>22398</v>
      </c>
      <c r="D4055" s="1" t="s">
        <v>22399</v>
      </c>
      <c r="E4055" s="1" t="s">
        <v>22400</v>
      </c>
      <c r="F4055" s="2">
        <v>7863.39</v>
      </c>
      <c r="G4055" s="1" t="s">
        <v>114</v>
      </c>
      <c r="H4055" s="1" t="s">
        <v>91</v>
      </c>
      <c r="I4055" s="1" t="s">
        <v>92</v>
      </c>
      <c r="J4055" s="1" t="s">
        <v>31591</v>
      </c>
      <c r="K4055" s="1" t="s">
        <v>31592</v>
      </c>
      <c r="L4055">
        <f>VLOOKUP(B4055,HIS退!B:F,5,FALSE)</f>
        <v>-7863.39</v>
      </c>
      <c r="M4055" t="e">
        <f>VLOOKUP(J4055,银行退!A:F,6,FALSE)</f>
        <v>#N/A</v>
      </c>
      <c r="N4055" t="e">
        <f>VLOOKUP(J4055,网银退汇!F:J,5,FALSE)</f>
        <v>#N/A</v>
      </c>
    </row>
    <row r="4056" spans="1:14" hidden="1">
      <c r="A4056" s="1" t="s">
        <v>31593</v>
      </c>
      <c r="B4056" s="1">
        <v>2222446</v>
      </c>
      <c r="C4056" s="1" t="s">
        <v>22402</v>
      </c>
      <c r="D4056" s="1" t="s">
        <v>22403</v>
      </c>
      <c r="E4056" s="1" t="s">
        <v>22404</v>
      </c>
      <c r="F4056" s="2">
        <v>197.26</v>
      </c>
      <c r="G4056" s="1" t="s">
        <v>114</v>
      </c>
      <c r="H4056" s="1" t="s">
        <v>91</v>
      </c>
      <c r="I4056" s="1" t="s">
        <v>92</v>
      </c>
      <c r="J4056" s="1" t="s">
        <v>31594</v>
      </c>
      <c r="K4056" s="1" t="s">
        <v>31595</v>
      </c>
      <c r="L4056">
        <f>VLOOKUP(B4056,HIS退!B:F,5,FALSE)</f>
        <v>-197.26</v>
      </c>
      <c r="M4056" t="e">
        <f>VLOOKUP(J4056,银行退!A:F,6,FALSE)</f>
        <v>#N/A</v>
      </c>
      <c r="N4056" t="e">
        <f>VLOOKUP(J4056,网银退汇!F:J,5,FALSE)</f>
        <v>#N/A</v>
      </c>
    </row>
    <row r="4057" spans="1:14" hidden="1">
      <c r="A4057" s="1" t="s">
        <v>31596</v>
      </c>
      <c r="B4057" s="1">
        <v>2223122</v>
      </c>
      <c r="C4057" s="1" t="s">
        <v>22406</v>
      </c>
      <c r="D4057" s="1" t="s">
        <v>22407</v>
      </c>
      <c r="E4057" s="1" t="s">
        <v>22408</v>
      </c>
      <c r="F4057" s="2">
        <v>310</v>
      </c>
      <c r="G4057" s="1" t="s">
        <v>114</v>
      </c>
      <c r="H4057" s="1" t="s">
        <v>91</v>
      </c>
      <c r="I4057" s="1" t="s">
        <v>92</v>
      </c>
      <c r="J4057" s="1" t="s">
        <v>31597</v>
      </c>
      <c r="K4057" s="1" t="s">
        <v>31598</v>
      </c>
      <c r="L4057">
        <f>VLOOKUP(B4057,HIS退!B:F,5,FALSE)</f>
        <v>-310</v>
      </c>
      <c r="M4057" t="e">
        <f>VLOOKUP(J4057,银行退!A:F,6,FALSE)</f>
        <v>#N/A</v>
      </c>
      <c r="N4057" t="e">
        <f>VLOOKUP(J4057,网银退汇!F:J,5,FALSE)</f>
        <v>#N/A</v>
      </c>
    </row>
    <row r="4058" spans="1:14" hidden="1">
      <c r="A4058" s="1" t="s">
        <v>31599</v>
      </c>
      <c r="B4058" s="1">
        <v>2223367</v>
      </c>
      <c r="C4058" s="1" t="s">
        <v>31600</v>
      </c>
      <c r="D4058" s="1" t="s">
        <v>22410</v>
      </c>
      <c r="E4058" s="1" t="s">
        <v>22411</v>
      </c>
      <c r="F4058" s="2">
        <v>574.84</v>
      </c>
      <c r="G4058" s="1" t="s">
        <v>114</v>
      </c>
      <c r="H4058" s="1" t="s">
        <v>93</v>
      </c>
      <c r="I4058" s="1" t="s">
        <v>23</v>
      </c>
      <c r="J4058" s="1" t="s">
        <v>31601</v>
      </c>
      <c r="K4058" s="1" t="s">
        <v>31602</v>
      </c>
      <c r="L4058">
        <f>VLOOKUP(B4058,HIS退!B:F,5,FALSE)</f>
        <v>-574.84</v>
      </c>
      <c r="M4058" t="e">
        <f>VLOOKUP(J4058,银行退!A:F,6,FALSE)</f>
        <v>#N/A</v>
      </c>
      <c r="N4058" t="str">
        <f>VLOOKUP(J4058,网银退汇!F:J,5,FALSE)</f>
        <v>20170926</v>
      </c>
    </row>
    <row r="4059" spans="1:14" hidden="1">
      <c r="A4059" s="1" t="s">
        <v>31603</v>
      </c>
      <c r="B4059" s="1">
        <v>2224688</v>
      </c>
      <c r="C4059" s="1" t="s">
        <v>22413</v>
      </c>
      <c r="D4059" s="1" t="s">
        <v>22414</v>
      </c>
      <c r="E4059" s="1" t="s">
        <v>22415</v>
      </c>
      <c r="F4059" s="2">
        <v>500</v>
      </c>
      <c r="G4059" s="1" t="s">
        <v>114</v>
      </c>
      <c r="H4059" s="1" t="s">
        <v>91</v>
      </c>
      <c r="I4059" s="1" t="s">
        <v>92</v>
      </c>
      <c r="J4059" s="1" t="s">
        <v>31604</v>
      </c>
      <c r="K4059" s="1" t="s">
        <v>31605</v>
      </c>
      <c r="L4059">
        <f>VLOOKUP(B4059,HIS退!B:F,5,FALSE)</f>
        <v>-500</v>
      </c>
      <c r="M4059" t="e">
        <f>VLOOKUP(J4059,银行退!A:F,6,FALSE)</f>
        <v>#N/A</v>
      </c>
      <c r="N4059" t="e">
        <f>VLOOKUP(J4059,网银退汇!F:J,5,FALSE)</f>
        <v>#N/A</v>
      </c>
    </row>
    <row r="4060" spans="1:14" hidden="1">
      <c r="A4060" s="1" t="s">
        <v>31606</v>
      </c>
      <c r="B4060" s="1">
        <v>2225522</v>
      </c>
      <c r="C4060" s="1" t="s">
        <v>22417</v>
      </c>
      <c r="D4060" s="1" t="s">
        <v>22418</v>
      </c>
      <c r="E4060" s="1" t="s">
        <v>22419</v>
      </c>
      <c r="F4060" s="2">
        <v>1393.87</v>
      </c>
      <c r="G4060" s="1" t="s">
        <v>114</v>
      </c>
      <c r="H4060" s="1" t="s">
        <v>91</v>
      </c>
      <c r="I4060" s="1" t="s">
        <v>92</v>
      </c>
      <c r="J4060" s="1" t="s">
        <v>31607</v>
      </c>
      <c r="K4060" s="1" t="s">
        <v>31608</v>
      </c>
      <c r="L4060">
        <f>VLOOKUP(B4060,HIS退!B:F,5,FALSE)</f>
        <v>-1393.87</v>
      </c>
      <c r="M4060" t="e">
        <f>VLOOKUP(J4060,银行退!A:F,6,FALSE)</f>
        <v>#N/A</v>
      </c>
      <c r="N4060" t="e">
        <f>VLOOKUP(J4060,网银退汇!F:J,5,FALSE)</f>
        <v>#N/A</v>
      </c>
    </row>
    <row r="4061" spans="1:14" hidden="1">
      <c r="A4061" s="1" t="s">
        <v>31609</v>
      </c>
      <c r="B4061" s="1">
        <v>2226414</v>
      </c>
      <c r="C4061" s="1" t="s">
        <v>31610</v>
      </c>
      <c r="D4061" s="1" t="s">
        <v>21593</v>
      </c>
      <c r="E4061" s="1" t="s">
        <v>21594</v>
      </c>
      <c r="F4061" s="2">
        <v>1056</v>
      </c>
      <c r="G4061" s="1" t="s">
        <v>114</v>
      </c>
      <c r="H4061" s="1" t="s">
        <v>93</v>
      </c>
      <c r="I4061" s="1" t="s">
        <v>23</v>
      </c>
      <c r="J4061" s="1" t="s">
        <v>31611</v>
      </c>
      <c r="K4061" s="1" t="s">
        <v>30934</v>
      </c>
      <c r="L4061">
        <f>VLOOKUP(B4061,HIS退!B:F,5,FALSE)</f>
        <v>-1056</v>
      </c>
      <c r="M4061" t="e">
        <f>VLOOKUP(J4061,银行退!A:F,6,FALSE)</f>
        <v>#N/A</v>
      </c>
      <c r="N4061" t="str">
        <f>VLOOKUP(J4061,网银退汇!F:J,5,FALSE)</f>
        <v>20170926</v>
      </c>
    </row>
    <row r="4062" spans="1:14" hidden="1">
      <c r="A4062" s="1" t="s">
        <v>31612</v>
      </c>
      <c r="B4062" s="1">
        <v>2226736</v>
      </c>
      <c r="C4062" s="1" t="s">
        <v>22422</v>
      </c>
      <c r="D4062" s="1" t="s">
        <v>22423</v>
      </c>
      <c r="E4062" s="1" t="s">
        <v>22424</v>
      </c>
      <c r="F4062" s="2">
        <v>1568</v>
      </c>
      <c r="G4062" s="1" t="s">
        <v>114</v>
      </c>
      <c r="H4062" s="1" t="s">
        <v>91</v>
      </c>
      <c r="I4062" s="1" t="s">
        <v>92</v>
      </c>
      <c r="J4062" s="1" t="s">
        <v>31613</v>
      </c>
      <c r="K4062" s="1" t="s">
        <v>31614</v>
      </c>
      <c r="L4062">
        <f>VLOOKUP(B4062,HIS退!B:F,5,FALSE)</f>
        <v>-1568</v>
      </c>
      <c r="M4062" t="e">
        <f>VLOOKUP(J4062,银行退!A:F,6,FALSE)</f>
        <v>#N/A</v>
      </c>
      <c r="N4062" t="e">
        <f>VLOOKUP(J4062,网银退汇!F:J,5,FALSE)</f>
        <v>#N/A</v>
      </c>
    </row>
    <row r="4063" spans="1:14" hidden="1">
      <c r="A4063" s="1" t="s">
        <v>31615</v>
      </c>
      <c r="B4063" s="1">
        <v>2227510</v>
      </c>
      <c r="C4063" s="1" t="s">
        <v>22426</v>
      </c>
      <c r="D4063" s="1" t="s">
        <v>22427</v>
      </c>
      <c r="E4063" s="1" t="s">
        <v>22428</v>
      </c>
      <c r="F4063" s="2">
        <v>157.11000000000001</v>
      </c>
      <c r="G4063" s="1" t="s">
        <v>114</v>
      </c>
      <c r="H4063" s="1" t="s">
        <v>91</v>
      </c>
      <c r="I4063" s="1" t="s">
        <v>92</v>
      </c>
      <c r="J4063" s="1" t="s">
        <v>31616</v>
      </c>
      <c r="K4063" s="1" t="s">
        <v>31617</v>
      </c>
      <c r="L4063">
        <f>VLOOKUP(B4063,HIS退!B:F,5,FALSE)</f>
        <v>-157.11000000000001</v>
      </c>
      <c r="M4063" t="e">
        <f>VLOOKUP(J4063,银行退!A:F,6,FALSE)</f>
        <v>#N/A</v>
      </c>
      <c r="N4063" t="e">
        <f>VLOOKUP(J4063,网银退汇!F:J,5,FALSE)</f>
        <v>#N/A</v>
      </c>
    </row>
    <row r="4064" spans="1:14" hidden="1">
      <c r="A4064" s="1" t="s">
        <v>31618</v>
      </c>
      <c r="B4064" s="1">
        <v>2227650</v>
      </c>
      <c r="C4064" s="1" t="s">
        <v>22430</v>
      </c>
      <c r="D4064" s="1" t="s">
        <v>22431</v>
      </c>
      <c r="E4064" s="1" t="s">
        <v>22432</v>
      </c>
      <c r="F4064" s="2">
        <v>1210</v>
      </c>
      <c r="G4064" s="1" t="s">
        <v>114</v>
      </c>
      <c r="H4064" s="1" t="s">
        <v>91</v>
      </c>
      <c r="I4064" s="1" t="s">
        <v>92</v>
      </c>
      <c r="J4064" s="1" t="s">
        <v>31619</v>
      </c>
      <c r="K4064" s="1" t="s">
        <v>31620</v>
      </c>
      <c r="L4064">
        <f>VLOOKUP(B4064,HIS退!B:F,5,FALSE)</f>
        <v>-1210</v>
      </c>
      <c r="M4064" t="e">
        <f>VLOOKUP(J4064,银行退!A:F,6,FALSE)</f>
        <v>#N/A</v>
      </c>
      <c r="N4064" t="e">
        <f>VLOOKUP(J4064,网银退汇!F:J,5,FALSE)</f>
        <v>#N/A</v>
      </c>
    </row>
    <row r="4065" spans="1:14" hidden="1">
      <c r="A4065" s="1" t="s">
        <v>31621</v>
      </c>
      <c r="B4065" s="1">
        <v>2227796</v>
      </c>
      <c r="C4065" s="1" t="s">
        <v>22434</v>
      </c>
      <c r="D4065" s="1" t="s">
        <v>21856</v>
      </c>
      <c r="E4065" s="1" t="s">
        <v>21857</v>
      </c>
      <c r="F4065" s="2">
        <v>400</v>
      </c>
      <c r="G4065" s="1" t="s">
        <v>114</v>
      </c>
      <c r="H4065" s="1" t="s">
        <v>91</v>
      </c>
      <c r="I4065" s="1" t="s">
        <v>92</v>
      </c>
      <c r="J4065" s="1" t="s">
        <v>31622</v>
      </c>
      <c r="K4065" s="1" t="s">
        <v>31147</v>
      </c>
      <c r="L4065">
        <f>VLOOKUP(B4065,HIS退!B:F,5,FALSE)</f>
        <v>-400</v>
      </c>
      <c r="M4065" t="e">
        <f>VLOOKUP(J4065,银行退!A:F,6,FALSE)</f>
        <v>#N/A</v>
      </c>
      <c r="N4065" t="e">
        <f>VLOOKUP(J4065,网银退汇!F:J,5,FALSE)</f>
        <v>#N/A</v>
      </c>
    </row>
    <row r="4066" spans="1:14" hidden="1">
      <c r="A4066" s="1" t="s">
        <v>31623</v>
      </c>
      <c r="B4066" s="1">
        <v>2227977</v>
      </c>
      <c r="C4066" s="1" t="s">
        <v>22438</v>
      </c>
      <c r="D4066" s="1" t="s">
        <v>22439</v>
      </c>
      <c r="E4066" s="1" t="s">
        <v>22440</v>
      </c>
      <c r="F4066" s="2">
        <v>5000</v>
      </c>
      <c r="G4066" s="1" t="s">
        <v>114</v>
      </c>
      <c r="H4066" s="1" t="s">
        <v>91</v>
      </c>
      <c r="I4066" s="1" t="s">
        <v>92</v>
      </c>
      <c r="J4066" s="1" t="s">
        <v>31624</v>
      </c>
      <c r="K4066" s="1" t="s">
        <v>31625</v>
      </c>
      <c r="L4066">
        <f>VLOOKUP(B4066,HIS退!B:F,5,FALSE)</f>
        <v>-5000</v>
      </c>
      <c r="M4066" t="e">
        <f>VLOOKUP(J4066,银行退!A:F,6,FALSE)</f>
        <v>#N/A</v>
      </c>
      <c r="N4066" t="e">
        <f>VLOOKUP(J4066,网银退汇!F:J,5,FALSE)</f>
        <v>#N/A</v>
      </c>
    </row>
    <row r="4067" spans="1:14" hidden="1">
      <c r="A4067" s="1" t="s">
        <v>31626</v>
      </c>
      <c r="B4067" s="1">
        <v>2227980</v>
      </c>
      <c r="C4067" s="1" t="s">
        <v>22436</v>
      </c>
      <c r="D4067" s="1" t="s">
        <v>20355</v>
      </c>
      <c r="E4067" s="1" t="s">
        <v>20356</v>
      </c>
      <c r="F4067" s="2">
        <v>100</v>
      </c>
      <c r="G4067" s="1" t="s">
        <v>114</v>
      </c>
      <c r="H4067" s="1" t="s">
        <v>91</v>
      </c>
      <c r="I4067" s="1" t="s">
        <v>92</v>
      </c>
      <c r="J4067" s="1" t="s">
        <v>31627</v>
      </c>
      <c r="K4067" s="1" t="s">
        <v>30415</v>
      </c>
      <c r="L4067">
        <f>VLOOKUP(B4067,HIS退!B:F,5,FALSE)</f>
        <v>-100</v>
      </c>
      <c r="M4067" t="e">
        <f>VLOOKUP(J4067,银行退!A:F,6,FALSE)</f>
        <v>#N/A</v>
      </c>
      <c r="N4067" t="e">
        <f>VLOOKUP(J4067,网银退汇!F:J,5,FALSE)</f>
        <v>#N/A</v>
      </c>
    </row>
    <row r="4068" spans="1:14" hidden="1">
      <c r="A4068" s="1" t="s">
        <v>31628</v>
      </c>
      <c r="B4068" s="1">
        <v>2228633</v>
      </c>
      <c r="C4068" s="1" t="s">
        <v>22442</v>
      </c>
      <c r="D4068" s="1" t="s">
        <v>22443</v>
      </c>
      <c r="E4068" s="1" t="s">
        <v>22444</v>
      </c>
      <c r="F4068" s="2">
        <v>6.76</v>
      </c>
      <c r="G4068" s="1" t="s">
        <v>114</v>
      </c>
      <c r="H4068" s="1" t="s">
        <v>91</v>
      </c>
      <c r="I4068" s="1" t="s">
        <v>92</v>
      </c>
      <c r="J4068" s="1" t="s">
        <v>31629</v>
      </c>
      <c r="K4068" s="1" t="s">
        <v>31630</v>
      </c>
      <c r="L4068">
        <f>VLOOKUP(B4068,HIS退!B:F,5,FALSE)</f>
        <v>-6.76</v>
      </c>
      <c r="M4068" t="e">
        <f>VLOOKUP(J4068,银行退!A:F,6,FALSE)</f>
        <v>#N/A</v>
      </c>
      <c r="N4068" t="e">
        <f>VLOOKUP(J4068,网银退汇!F:J,5,FALSE)</f>
        <v>#N/A</v>
      </c>
    </row>
    <row r="4069" spans="1:14" hidden="1">
      <c r="A4069" s="1" t="s">
        <v>31631</v>
      </c>
      <c r="B4069" s="1">
        <v>2228683</v>
      </c>
      <c r="C4069" s="1" t="s">
        <v>31632</v>
      </c>
      <c r="D4069" s="1" t="s">
        <v>22446</v>
      </c>
      <c r="E4069" s="1" t="s">
        <v>22447</v>
      </c>
      <c r="F4069" s="2">
        <v>68.87</v>
      </c>
      <c r="G4069" s="1" t="s">
        <v>114</v>
      </c>
      <c r="H4069" s="1" t="s">
        <v>93</v>
      </c>
      <c r="I4069" s="1" t="s">
        <v>23</v>
      </c>
      <c r="J4069" s="1" t="s">
        <v>31633</v>
      </c>
      <c r="K4069" s="1" t="s">
        <v>31630</v>
      </c>
      <c r="L4069">
        <f>VLOOKUP(B4069,HIS退!B:F,5,FALSE)</f>
        <v>-68.87</v>
      </c>
      <c r="M4069" t="e">
        <f>VLOOKUP(J4069,银行退!A:F,6,FALSE)</f>
        <v>#N/A</v>
      </c>
      <c r="N4069" t="str">
        <f>VLOOKUP(J4069,网银退汇!F:J,5,FALSE)</f>
        <v>20170926</v>
      </c>
    </row>
    <row r="4070" spans="1:14" hidden="1">
      <c r="A4070" s="1" t="s">
        <v>31634</v>
      </c>
      <c r="B4070" s="1">
        <v>2229223</v>
      </c>
      <c r="C4070" s="1" t="s">
        <v>22449</v>
      </c>
      <c r="D4070" s="1" t="s">
        <v>22450</v>
      </c>
      <c r="E4070" s="1" t="s">
        <v>22451</v>
      </c>
      <c r="F4070" s="2">
        <v>118.4</v>
      </c>
      <c r="G4070" s="1" t="s">
        <v>114</v>
      </c>
      <c r="H4070" s="1" t="s">
        <v>91</v>
      </c>
      <c r="I4070" s="1" t="s">
        <v>92</v>
      </c>
      <c r="J4070" s="1" t="s">
        <v>31635</v>
      </c>
      <c r="K4070" s="1" t="s">
        <v>31636</v>
      </c>
      <c r="L4070">
        <f>VLOOKUP(B4070,HIS退!B:F,5,FALSE)</f>
        <v>-118.4</v>
      </c>
      <c r="M4070" t="e">
        <f>VLOOKUP(J4070,银行退!A:F,6,FALSE)</f>
        <v>#N/A</v>
      </c>
      <c r="N4070" t="e">
        <f>VLOOKUP(J4070,网银退汇!F:J,5,FALSE)</f>
        <v>#N/A</v>
      </c>
    </row>
    <row r="4071" spans="1:14" hidden="1">
      <c r="A4071" s="1" t="s">
        <v>31637</v>
      </c>
      <c r="B4071" s="1">
        <v>2229744</v>
      </c>
      <c r="C4071" s="1" t="s">
        <v>22453</v>
      </c>
      <c r="D4071" s="1" t="s">
        <v>22454</v>
      </c>
      <c r="E4071" s="1" t="s">
        <v>22455</v>
      </c>
      <c r="F4071" s="2">
        <v>5494</v>
      </c>
      <c r="G4071" s="1" t="s">
        <v>114</v>
      </c>
      <c r="H4071" s="1" t="s">
        <v>91</v>
      </c>
      <c r="I4071" s="1" t="s">
        <v>92</v>
      </c>
      <c r="J4071" s="1" t="s">
        <v>31638</v>
      </c>
      <c r="K4071" s="1" t="s">
        <v>31639</v>
      </c>
      <c r="L4071">
        <f>VLOOKUP(B4071,HIS退!B:F,5,FALSE)</f>
        <v>-5494</v>
      </c>
      <c r="M4071" t="e">
        <f>VLOOKUP(J4071,银行退!A:F,6,FALSE)</f>
        <v>#N/A</v>
      </c>
      <c r="N4071" t="e">
        <f>VLOOKUP(J4071,网银退汇!F:J,5,FALSE)</f>
        <v>#N/A</v>
      </c>
    </row>
    <row r="4072" spans="1:14" hidden="1">
      <c r="A4072" s="1" t="s">
        <v>31640</v>
      </c>
      <c r="B4072" s="1">
        <v>2229849</v>
      </c>
      <c r="C4072" s="1" t="s">
        <v>22457</v>
      </c>
      <c r="D4072" s="1" t="s">
        <v>22458</v>
      </c>
      <c r="E4072" s="1" t="s">
        <v>22459</v>
      </c>
      <c r="F4072" s="2">
        <v>1729.8</v>
      </c>
      <c r="G4072" s="1" t="s">
        <v>114</v>
      </c>
      <c r="H4072" s="1" t="s">
        <v>91</v>
      </c>
      <c r="I4072" s="1" t="s">
        <v>92</v>
      </c>
      <c r="J4072" s="1" t="s">
        <v>31641</v>
      </c>
      <c r="K4072" s="1" t="s">
        <v>31642</v>
      </c>
      <c r="L4072">
        <f>VLOOKUP(B4072,HIS退!B:F,5,FALSE)</f>
        <v>-1729.8</v>
      </c>
      <c r="M4072" t="e">
        <f>VLOOKUP(J4072,银行退!A:F,6,FALSE)</f>
        <v>#N/A</v>
      </c>
      <c r="N4072" t="e">
        <f>VLOOKUP(J4072,网银退汇!F:J,5,FALSE)</f>
        <v>#N/A</v>
      </c>
    </row>
    <row r="4073" spans="1:14" hidden="1">
      <c r="A4073" s="1" t="s">
        <v>31643</v>
      </c>
      <c r="B4073" s="1">
        <v>2230211</v>
      </c>
      <c r="C4073" s="1" t="s">
        <v>22461</v>
      </c>
      <c r="D4073" s="1" t="s">
        <v>22462</v>
      </c>
      <c r="E4073" s="1" t="s">
        <v>22463</v>
      </c>
      <c r="F4073" s="2">
        <v>1458.49</v>
      </c>
      <c r="G4073" s="1" t="s">
        <v>114</v>
      </c>
      <c r="H4073" s="1" t="s">
        <v>91</v>
      </c>
      <c r="I4073" s="1" t="s">
        <v>92</v>
      </c>
      <c r="J4073" s="1" t="s">
        <v>31644</v>
      </c>
      <c r="K4073" s="1" t="s">
        <v>31645</v>
      </c>
      <c r="L4073">
        <f>VLOOKUP(B4073,HIS退!B:F,5,FALSE)</f>
        <v>-1458.49</v>
      </c>
      <c r="M4073" t="e">
        <f>VLOOKUP(J4073,银行退!A:F,6,FALSE)</f>
        <v>#N/A</v>
      </c>
      <c r="N4073" t="e">
        <f>VLOOKUP(J4073,网银退汇!F:J,5,FALSE)</f>
        <v>#N/A</v>
      </c>
    </row>
    <row r="4074" spans="1:14" hidden="1">
      <c r="A4074" s="1" t="s">
        <v>31646</v>
      </c>
      <c r="B4074" s="1">
        <v>2230743</v>
      </c>
      <c r="C4074" s="1" t="s">
        <v>22465</v>
      </c>
      <c r="D4074" s="1" t="s">
        <v>22466</v>
      </c>
      <c r="E4074" s="1" t="s">
        <v>22467</v>
      </c>
      <c r="F4074" s="2">
        <v>2056</v>
      </c>
      <c r="G4074" s="1" t="s">
        <v>114</v>
      </c>
      <c r="H4074" s="1" t="s">
        <v>91</v>
      </c>
      <c r="I4074" s="1" t="s">
        <v>92</v>
      </c>
      <c r="J4074" s="1" t="s">
        <v>31647</v>
      </c>
      <c r="K4074" s="1" t="s">
        <v>31648</v>
      </c>
      <c r="L4074">
        <f>VLOOKUP(B4074,HIS退!B:F,5,FALSE)</f>
        <v>-2056</v>
      </c>
      <c r="M4074" t="e">
        <f>VLOOKUP(J4074,银行退!A:F,6,FALSE)</f>
        <v>#N/A</v>
      </c>
      <c r="N4074" t="e">
        <f>VLOOKUP(J4074,网银退汇!F:J,5,FALSE)</f>
        <v>#N/A</v>
      </c>
    </row>
    <row r="4075" spans="1:14" hidden="1">
      <c r="A4075" s="1" t="s">
        <v>31649</v>
      </c>
      <c r="B4075" s="1">
        <v>2230984</v>
      </c>
      <c r="C4075" s="1" t="s">
        <v>22469</v>
      </c>
      <c r="D4075" s="1" t="s">
        <v>22470</v>
      </c>
      <c r="E4075" s="1" t="s">
        <v>22471</v>
      </c>
      <c r="F4075" s="2">
        <v>617</v>
      </c>
      <c r="G4075" s="1" t="s">
        <v>114</v>
      </c>
      <c r="H4075" s="1" t="s">
        <v>91</v>
      </c>
      <c r="I4075" s="1" t="s">
        <v>92</v>
      </c>
      <c r="J4075" s="1" t="s">
        <v>31650</v>
      </c>
      <c r="K4075" s="1" t="s">
        <v>31651</v>
      </c>
      <c r="L4075">
        <f>VLOOKUP(B4075,HIS退!B:F,5,FALSE)</f>
        <v>-617</v>
      </c>
      <c r="M4075" t="e">
        <f>VLOOKUP(J4075,银行退!A:F,6,FALSE)</f>
        <v>#N/A</v>
      </c>
      <c r="N4075" t="e">
        <f>VLOOKUP(J4075,网银退汇!F:J,5,FALSE)</f>
        <v>#N/A</v>
      </c>
    </row>
    <row r="4076" spans="1:14" hidden="1">
      <c r="A4076" s="1" t="s">
        <v>31652</v>
      </c>
      <c r="B4076" s="1">
        <v>2231754</v>
      </c>
      <c r="C4076" s="1" t="s">
        <v>22473</v>
      </c>
      <c r="D4076" s="1" t="s">
        <v>22474</v>
      </c>
      <c r="E4076" s="1" t="s">
        <v>22475</v>
      </c>
      <c r="F4076" s="2">
        <v>909.86</v>
      </c>
      <c r="G4076" s="1" t="s">
        <v>114</v>
      </c>
      <c r="H4076" s="1" t="s">
        <v>91</v>
      </c>
      <c r="I4076" s="1" t="s">
        <v>92</v>
      </c>
      <c r="J4076" s="1" t="s">
        <v>31653</v>
      </c>
      <c r="K4076" s="1" t="s">
        <v>31654</v>
      </c>
      <c r="L4076">
        <f>VLOOKUP(B4076,HIS退!B:F,5,FALSE)</f>
        <v>-909.86</v>
      </c>
      <c r="M4076" t="e">
        <f>VLOOKUP(J4076,银行退!A:F,6,FALSE)</f>
        <v>#N/A</v>
      </c>
      <c r="N4076" t="e">
        <f>VLOOKUP(J4076,网银退汇!F:J,5,FALSE)</f>
        <v>#N/A</v>
      </c>
    </row>
    <row r="4077" spans="1:14" hidden="1">
      <c r="A4077" s="1" t="s">
        <v>31655</v>
      </c>
      <c r="B4077" s="1">
        <v>2231847</v>
      </c>
      <c r="C4077" s="1" t="s">
        <v>22477</v>
      </c>
      <c r="D4077" s="1" t="s">
        <v>871</v>
      </c>
      <c r="E4077" s="1" t="s">
        <v>457</v>
      </c>
      <c r="F4077" s="2">
        <v>216</v>
      </c>
      <c r="G4077" s="1" t="s">
        <v>114</v>
      </c>
      <c r="H4077" s="1" t="s">
        <v>91</v>
      </c>
      <c r="I4077" s="1" t="s">
        <v>92</v>
      </c>
      <c r="J4077" s="1" t="s">
        <v>31656</v>
      </c>
      <c r="K4077" s="1" t="s">
        <v>399</v>
      </c>
      <c r="L4077">
        <f>VLOOKUP(B4077,HIS退!B:F,5,FALSE)</f>
        <v>-216</v>
      </c>
      <c r="M4077" t="e">
        <f>VLOOKUP(J4077,银行退!A:F,6,FALSE)</f>
        <v>#N/A</v>
      </c>
      <c r="N4077" t="e">
        <f>VLOOKUP(J4077,网银退汇!F:J,5,FALSE)</f>
        <v>#N/A</v>
      </c>
    </row>
    <row r="4078" spans="1:14" hidden="1">
      <c r="A4078" s="1" t="s">
        <v>31657</v>
      </c>
      <c r="B4078" s="1">
        <v>2231961</v>
      </c>
      <c r="C4078" s="1" t="s">
        <v>22479</v>
      </c>
      <c r="D4078" s="1" t="s">
        <v>22480</v>
      </c>
      <c r="E4078" s="1" t="s">
        <v>6928</v>
      </c>
      <c r="F4078" s="2">
        <v>3000</v>
      </c>
      <c r="G4078" s="1" t="s">
        <v>114</v>
      </c>
      <c r="H4078" s="1" t="s">
        <v>91</v>
      </c>
      <c r="I4078" s="1" t="s">
        <v>92</v>
      </c>
      <c r="J4078" s="1" t="s">
        <v>31658</v>
      </c>
      <c r="K4078" s="1" t="s">
        <v>31659</v>
      </c>
      <c r="L4078">
        <f>VLOOKUP(B4078,HIS退!B:F,5,FALSE)</f>
        <v>-3000</v>
      </c>
      <c r="M4078" t="e">
        <f>VLOOKUP(J4078,银行退!A:F,6,FALSE)</f>
        <v>#N/A</v>
      </c>
      <c r="N4078" t="e">
        <f>VLOOKUP(J4078,网银退汇!F:J,5,FALSE)</f>
        <v>#N/A</v>
      </c>
    </row>
    <row r="4079" spans="1:14" hidden="1">
      <c r="A4079" s="1" t="s">
        <v>31660</v>
      </c>
      <c r="B4079" s="1">
        <v>2232086</v>
      </c>
      <c r="C4079" s="1" t="s">
        <v>31661</v>
      </c>
      <c r="D4079" s="1" t="s">
        <v>22482</v>
      </c>
      <c r="E4079" s="1" t="s">
        <v>22483</v>
      </c>
      <c r="F4079" s="2">
        <v>802.5</v>
      </c>
      <c r="G4079" s="1" t="s">
        <v>114</v>
      </c>
      <c r="H4079" s="1" t="s">
        <v>93</v>
      </c>
      <c r="I4079" s="1" t="s">
        <v>23</v>
      </c>
      <c r="J4079" s="1" t="s">
        <v>31662</v>
      </c>
      <c r="K4079" s="1" t="s">
        <v>31663</v>
      </c>
      <c r="L4079">
        <f>VLOOKUP(B4079,HIS退!B:F,5,FALSE)</f>
        <v>-802.5</v>
      </c>
      <c r="M4079" t="e">
        <f>VLOOKUP(J4079,银行退!A:F,6,FALSE)</f>
        <v>#N/A</v>
      </c>
      <c r="N4079" t="str">
        <f>VLOOKUP(J4079,网银退汇!F:J,5,FALSE)</f>
        <v>20170926</v>
      </c>
    </row>
    <row r="4080" spans="1:14" hidden="1">
      <c r="A4080" s="1" t="s">
        <v>31664</v>
      </c>
      <c r="B4080" s="1">
        <v>2232220</v>
      </c>
      <c r="C4080" s="1" t="s">
        <v>22485</v>
      </c>
      <c r="D4080" s="1" t="s">
        <v>22486</v>
      </c>
      <c r="E4080" s="1" t="s">
        <v>22487</v>
      </c>
      <c r="F4080" s="2">
        <v>2000</v>
      </c>
      <c r="G4080" s="1" t="s">
        <v>114</v>
      </c>
      <c r="H4080" s="1" t="s">
        <v>91</v>
      </c>
      <c r="I4080" s="1" t="s">
        <v>92</v>
      </c>
      <c r="J4080" s="1" t="s">
        <v>31665</v>
      </c>
      <c r="K4080" s="1" t="s">
        <v>31666</v>
      </c>
      <c r="L4080">
        <f>VLOOKUP(B4080,HIS退!B:F,5,FALSE)</f>
        <v>-2000</v>
      </c>
      <c r="M4080" t="e">
        <f>VLOOKUP(J4080,银行退!A:F,6,FALSE)</f>
        <v>#N/A</v>
      </c>
      <c r="N4080" t="e">
        <f>VLOOKUP(J4080,网银退汇!F:J,5,FALSE)</f>
        <v>#N/A</v>
      </c>
    </row>
    <row r="4081" spans="1:14" hidden="1">
      <c r="A4081" s="1" t="s">
        <v>31667</v>
      </c>
      <c r="B4081" s="1">
        <v>2232280</v>
      </c>
      <c r="C4081" s="1" t="s">
        <v>22489</v>
      </c>
      <c r="D4081" s="1" t="s">
        <v>22490</v>
      </c>
      <c r="E4081" s="1" t="s">
        <v>22491</v>
      </c>
      <c r="F4081" s="2">
        <v>860.84</v>
      </c>
      <c r="G4081" s="1" t="s">
        <v>114</v>
      </c>
      <c r="H4081" s="1" t="s">
        <v>91</v>
      </c>
      <c r="I4081" s="1" t="s">
        <v>92</v>
      </c>
      <c r="J4081" s="1" t="s">
        <v>31668</v>
      </c>
      <c r="K4081" s="1" t="s">
        <v>31669</v>
      </c>
      <c r="L4081">
        <f>VLOOKUP(B4081,HIS退!B:F,5,FALSE)</f>
        <v>-860.84</v>
      </c>
      <c r="M4081" t="e">
        <f>VLOOKUP(J4081,银行退!A:F,6,FALSE)</f>
        <v>#N/A</v>
      </c>
      <c r="N4081" t="e">
        <f>VLOOKUP(J4081,网银退汇!F:J,5,FALSE)</f>
        <v>#N/A</v>
      </c>
    </row>
    <row r="4082" spans="1:14" hidden="1">
      <c r="A4082" s="1" t="s">
        <v>31670</v>
      </c>
      <c r="B4082" s="1">
        <v>2232559</v>
      </c>
      <c r="C4082" s="1" t="s">
        <v>22493</v>
      </c>
      <c r="D4082" s="1" t="s">
        <v>22494</v>
      </c>
      <c r="E4082" s="1" t="s">
        <v>22495</v>
      </c>
      <c r="F4082" s="2">
        <v>4425.6899999999996</v>
      </c>
      <c r="G4082" s="1" t="s">
        <v>114</v>
      </c>
      <c r="H4082" s="1" t="s">
        <v>91</v>
      </c>
      <c r="I4082" s="1" t="s">
        <v>92</v>
      </c>
      <c r="J4082" s="1" t="s">
        <v>31671</v>
      </c>
      <c r="K4082" s="1" t="s">
        <v>31672</v>
      </c>
      <c r="L4082">
        <f>VLOOKUP(B4082,HIS退!B:F,5,FALSE)</f>
        <v>-4425.6899999999996</v>
      </c>
      <c r="M4082" t="e">
        <f>VLOOKUP(J4082,银行退!A:F,6,FALSE)</f>
        <v>#N/A</v>
      </c>
      <c r="N4082" t="e">
        <f>VLOOKUP(J4082,网银退汇!F:J,5,FALSE)</f>
        <v>#N/A</v>
      </c>
    </row>
    <row r="4083" spans="1:14" hidden="1">
      <c r="A4083" s="1" t="s">
        <v>31673</v>
      </c>
      <c r="B4083" s="1">
        <v>2232655</v>
      </c>
      <c r="C4083" s="1" t="s">
        <v>22497</v>
      </c>
      <c r="D4083" s="1" t="s">
        <v>22498</v>
      </c>
      <c r="E4083" s="1" t="s">
        <v>22499</v>
      </c>
      <c r="F4083" s="2">
        <v>2686.92</v>
      </c>
      <c r="G4083" s="1" t="s">
        <v>114</v>
      </c>
      <c r="H4083" s="1" t="s">
        <v>91</v>
      </c>
      <c r="I4083" s="1" t="s">
        <v>92</v>
      </c>
      <c r="J4083" s="1" t="s">
        <v>31674</v>
      </c>
      <c r="K4083" s="1" t="s">
        <v>31675</v>
      </c>
      <c r="L4083">
        <f>VLOOKUP(B4083,HIS退!B:F,5,FALSE)</f>
        <v>-2686.92</v>
      </c>
      <c r="M4083" t="e">
        <f>VLOOKUP(J4083,银行退!A:F,6,FALSE)</f>
        <v>#N/A</v>
      </c>
      <c r="N4083" t="e">
        <f>VLOOKUP(J4083,网银退汇!F:J,5,FALSE)</f>
        <v>#N/A</v>
      </c>
    </row>
    <row r="4084" spans="1:14" hidden="1">
      <c r="A4084" s="1" t="s">
        <v>31676</v>
      </c>
      <c r="B4084" s="1">
        <v>2232698</v>
      </c>
      <c r="C4084" s="1" t="s">
        <v>22501</v>
      </c>
      <c r="D4084" s="1" t="s">
        <v>22502</v>
      </c>
      <c r="E4084" s="1" t="s">
        <v>22503</v>
      </c>
      <c r="F4084" s="2">
        <v>1000</v>
      </c>
      <c r="G4084" s="1" t="s">
        <v>114</v>
      </c>
      <c r="H4084" s="1" t="s">
        <v>91</v>
      </c>
      <c r="I4084" s="1" t="s">
        <v>92</v>
      </c>
      <c r="J4084" s="1" t="s">
        <v>31677</v>
      </c>
      <c r="K4084" s="1" t="s">
        <v>31678</v>
      </c>
      <c r="L4084">
        <f>VLOOKUP(B4084,HIS退!B:F,5,FALSE)</f>
        <v>-1000</v>
      </c>
      <c r="M4084" t="e">
        <f>VLOOKUP(J4084,银行退!A:F,6,FALSE)</f>
        <v>#N/A</v>
      </c>
      <c r="N4084" t="e">
        <f>VLOOKUP(J4084,网银退汇!F:J,5,FALSE)</f>
        <v>#N/A</v>
      </c>
    </row>
    <row r="4085" spans="1:14" hidden="1">
      <c r="A4085" s="1" t="s">
        <v>31679</v>
      </c>
      <c r="B4085" s="1">
        <v>2232872</v>
      </c>
      <c r="C4085" s="1" t="s">
        <v>22509</v>
      </c>
      <c r="D4085" s="1" t="s">
        <v>22510</v>
      </c>
      <c r="E4085" s="1" t="s">
        <v>22511</v>
      </c>
      <c r="F4085" s="2">
        <v>88</v>
      </c>
      <c r="G4085" s="1" t="s">
        <v>114</v>
      </c>
      <c r="H4085" s="1" t="s">
        <v>91</v>
      </c>
      <c r="I4085" s="1" t="s">
        <v>92</v>
      </c>
      <c r="J4085" s="1" t="s">
        <v>31680</v>
      </c>
      <c r="K4085" s="1" t="s">
        <v>31681</v>
      </c>
      <c r="L4085">
        <f>VLOOKUP(B4085,HIS退!B:F,5,FALSE)</f>
        <v>-88</v>
      </c>
      <c r="M4085" t="e">
        <f>VLOOKUP(J4085,银行退!A:F,6,FALSE)</f>
        <v>#N/A</v>
      </c>
      <c r="N4085" t="e">
        <f>VLOOKUP(J4085,网银退汇!F:J,5,FALSE)</f>
        <v>#N/A</v>
      </c>
    </row>
    <row r="4086" spans="1:14" hidden="1">
      <c r="A4086" s="1" t="s">
        <v>31682</v>
      </c>
      <c r="B4086" s="1">
        <v>2232851</v>
      </c>
      <c r="C4086" s="1" t="s">
        <v>22505</v>
      </c>
      <c r="D4086" s="1" t="s">
        <v>22506</v>
      </c>
      <c r="E4086" s="1" t="s">
        <v>22507</v>
      </c>
      <c r="F4086" s="2">
        <v>2650</v>
      </c>
      <c r="G4086" s="1" t="s">
        <v>114</v>
      </c>
      <c r="H4086" s="1" t="s">
        <v>91</v>
      </c>
      <c r="I4086" s="1" t="s">
        <v>92</v>
      </c>
      <c r="J4086" s="1" t="s">
        <v>31683</v>
      </c>
      <c r="K4086" s="1" t="s">
        <v>31684</v>
      </c>
      <c r="L4086">
        <f>VLOOKUP(B4086,HIS退!B:F,5,FALSE)</f>
        <v>-2650</v>
      </c>
      <c r="M4086" t="e">
        <f>VLOOKUP(J4086,银行退!A:F,6,FALSE)</f>
        <v>#N/A</v>
      </c>
      <c r="N4086" t="e">
        <f>VLOOKUP(J4086,网银退汇!F:J,5,FALSE)</f>
        <v>#N/A</v>
      </c>
    </row>
    <row r="4087" spans="1:14" hidden="1">
      <c r="A4087" s="1" t="s">
        <v>31685</v>
      </c>
      <c r="B4087" s="1">
        <v>2233038</v>
      </c>
      <c r="C4087" s="1" t="s">
        <v>22513</v>
      </c>
      <c r="D4087" s="1" t="s">
        <v>22514</v>
      </c>
      <c r="E4087" s="1" t="s">
        <v>22515</v>
      </c>
      <c r="F4087" s="2">
        <v>414.31</v>
      </c>
      <c r="G4087" s="1" t="s">
        <v>114</v>
      </c>
      <c r="H4087" s="1" t="s">
        <v>91</v>
      </c>
      <c r="I4087" s="1" t="s">
        <v>92</v>
      </c>
      <c r="J4087" s="1" t="s">
        <v>31686</v>
      </c>
      <c r="K4087" s="1" t="s">
        <v>31687</v>
      </c>
      <c r="L4087">
        <f>VLOOKUP(B4087,HIS退!B:F,5,FALSE)</f>
        <v>-414.31</v>
      </c>
      <c r="M4087" t="e">
        <f>VLOOKUP(J4087,银行退!A:F,6,FALSE)</f>
        <v>#N/A</v>
      </c>
      <c r="N4087" t="e">
        <f>VLOOKUP(J4087,网银退汇!F:J,5,FALSE)</f>
        <v>#N/A</v>
      </c>
    </row>
    <row r="4088" spans="1:14" hidden="1">
      <c r="A4088" s="1" t="s">
        <v>31688</v>
      </c>
      <c r="B4088" s="1">
        <v>2233266</v>
      </c>
      <c r="C4088" s="1" t="s">
        <v>22517</v>
      </c>
      <c r="D4088" s="1" t="s">
        <v>22518</v>
      </c>
      <c r="E4088" s="1" t="s">
        <v>22519</v>
      </c>
      <c r="F4088" s="2">
        <v>949.52</v>
      </c>
      <c r="G4088" s="1" t="s">
        <v>114</v>
      </c>
      <c r="H4088" s="1" t="s">
        <v>91</v>
      </c>
      <c r="I4088" s="1" t="s">
        <v>92</v>
      </c>
      <c r="J4088" s="1" t="s">
        <v>31689</v>
      </c>
      <c r="K4088" s="1" t="s">
        <v>31690</v>
      </c>
      <c r="L4088">
        <f>VLOOKUP(B4088,HIS退!B:F,5,FALSE)</f>
        <v>-949.52</v>
      </c>
      <c r="M4088" t="e">
        <f>VLOOKUP(J4088,银行退!A:F,6,FALSE)</f>
        <v>#N/A</v>
      </c>
      <c r="N4088" t="e">
        <f>VLOOKUP(J4088,网银退汇!F:J,5,FALSE)</f>
        <v>#N/A</v>
      </c>
    </row>
    <row r="4089" spans="1:14" hidden="1">
      <c r="A4089" s="1" t="s">
        <v>31691</v>
      </c>
      <c r="B4089" s="1">
        <v>2233311</v>
      </c>
      <c r="C4089" s="1" t="s">
        <v>22521</v>
      </c>
      <c r="D4089" s="1" t="s">
        <v>22522</v>
      </c>
      <c r="E4089" s="1" t="s">
        <v>22523</v>
      </c>
      <c r="F4089" s="2">
        <v>7890</v>
      </c>
      <c r="G4089" s="1" t="s">
        <v>114</v>
      </c>
      <c r="H4089" s="1" t="s">
        <v>91</v>
      </c>
      <c r="I4089" s="1" t="s">
        <v>92</v>
      </c>
      <c r="J4089" s="1" t="s">
        <v>31692</v>
      </c>
      <c r="K4089" s="1" t="s">
        <v>31693</v>
      </c>
      <c r="L4089">
        <f>VLOOKUP(B4089,HIS退!B:F,5,FALSE)</f>
        <v>-7890</v>
      </c>
      <c r="M4089" t="e">
        <f>VLOOKUP(J4089,银行退!A:F,6,FALSE)</f>
        <v>#N/A</v>
      </c>
      <c r="N4089" t="e">
        <f>VLOOKUP(J4089,网银退汇!F:J,5,FALSE)</f>
        <v>#N/A</v>
      </c>
    </row>
    <row r="4090" spans="1:14" hidden="1">
      <c r="A4090" s="1" t="s">
        <v>31694</v>
      </c>
      <c r="B4090" s="1">
        <v>2233463</v>
      </c>
      <c r="C4090" s="1" t="s">
        <v>22525</v>
      </c>
      <c r="D4090" s="1" t="s">
        <v>22526</v>
      </c>
      <c r="E4090" s="1" t="s">
        <v>22527</v>
      </c>
      <c r="F4090" s="2">
        <v>4007.22</v>
      </c>
      <c r="G4090" s="1" t="s">
        <v>114</v>
      </c>
      <c r="H4090" s="1" t="s">
        <v>91</v>
      </c>
      <c r="I4090" s="1" t="s">
        <v>92</v>
      </c>
      <c r="J4090" s="1" t="s">
        <v>31695</v>
      </c>
      <c r="K4090" s="1" t="s">
        <v>31696</v>
      </c>
      <c r="L4090">
        <f>VLOOKUP(B4090,HIS退!B:F,5,FALSE)</f>
        <v>-4007.22</v>
      </c>
      <c r="M4090" t="e">
        <f>VLOOKUP(J4090,银行退!A:F,6,FALSE)</f>
        <v>#N/A</v>
      </c>
      <c r="N4090" t="e">
        <f>VLOOKUP(J4090,网银退汇!F:J,5,FALSE)</f>
        <v>#N/A</v>
      </c>
    </row>
    <row r="4091" spans="1:14" hidden="1">
      <c r="A4091" s="1" t="s">
        <v>31697</v>
      </c>
      <c r="B4091" s="1">
        <v>2233550</v>
      </c>
      <c r="C4091" s="1" t="s">
        <v>22529</v>
      </c>
      <c r="D4091" s="1" t="s">
        <v>22530</v>
      </c>
      <c r="E4091" s="1" t="s">
        <v>22531</v>
      </c>
      <c r="F4091" s="2">
        <v>11916.22</v>
      </c>
      <c r="G4091" s="1" t="s">
        <v>114</v>
      </c>
      <c r="H4091" s="1" t="s">
        <v>91</v>
      </c>
      <c r="I4091" s="1" t="s">
        <v>92</v>
      </c>
      <c r="J4091" s="1" t="s">
        <v>31698</v>
      </c>
      <c r="K4091" s="1" t="s">
        <v>31699</v>
      </c>
      <c r="L4091">
        <f>VLOOKUP(B4091,HIS退!B:F,5,FALSE)</f>
        <v>-11916.22</v>
      </c>
      <c r="M4091" t="e">
        <f>VLOOKUP(J4091,银行退!A:F,6,FALSE)</f>
        <v>#N/A</v>
      </c>
      <c r="N4091" t="e">
        <f>VLOOKUP(J4091,网银退汇!F:J,5,FALSE)</f>
        <v>#N/A</v>
      </c>
    </row>
    <row r="4092" spans="1:14" hidden="1">
      <c r="A4092" s="1" t="s">
        <v>31700</v>
      </c>
      <c r="B4092" s="1">
        <v>2233614</v>
      </c>
      <c r="C4092" s="1" t="s">
        <v>22533</v>
      </c>
      <c r="D4092" s="1" t="s">
        <v>18776</v>
      </c>
      <c r="E4092" s="1" t="s">
        <v>18777</v>
      </c>
      <c r="F4092" s="2">
        <v>400</v>
      </c>
      <c r="G4092" s="1" t="s">
        <v>114</v>
      </c>
      <c r="H4092" s="1" t="s">
        <v>91</v>
      </c>
      <c r="I4092" s="1" t="s">
        <v>92</v>
      </c>
      <c r="J4092" s="1" t="s">
        <v>31701</v>
      </c>
      <c r="K4092" s="1" t="s">
        <v>28660</v>
      </c>
      <c r="L4092">
        <f>VLOOKUP(B4092,HIS退!B:F,5,FALSE)</f>
        <v>-400</v>
      </c>
      <c r="M4092" t="e">
        <f>VLOOKUP(J4092,银行退!A:F,6,FALSE)</f>
        <v>#N/A</v>
      </c>
      <c r="N4092" t="e">
        <f>VLOOKUP(J4092,网银退汇!F:J,5,FALSE)</f>
        <v>#N/A</v>
      </c>
    </row>
    <row r="4093" spans="1:14" hidden="1">
      <c r="A4093" s="1" t="s">
        <v>31702</v>
      </c>
      <c r="B4093" s="1">
        <v>2233973</v>
      </c>
      <c r="C4093" s="1" t="s">
        <v>22535</v>
      </c>
      <c r="D4093" s="1" t="s">
        <v>22536</v>
      </c>
      <c r="E4093" s="1" t="s">
        <v>22537</v>
      </c>
      <c r="F4093" s="2">
        <v>772.24</v>
      </c>
      <c r="G4093" s="1" t="s">
        <v>114</v>
      </c>
      <c r="H4093" s="1" t="s">
        <v>91</v>
      </c>
      <c r="I4093" s="1" t="s">
        <v>92</v>
      </c>
      <c r="J4093" s="1" t="s">
        <v>31703</v>
      </c>
      <c r="K4093" s="1" t="s">
        <v>31704</v>
      </c>
      <c r="L4093">
        <f>VLOOKUP(B4093,HIS退!B:F,5,FALSE)</f>
        <v>-772.24</v>
      </c>
      <c r="M4093" t="e">
        <f>VLOOKUP(J4093,银行退!A:F,6,FALSE)</f>
        <v>#N/A</v>
      </c>
      <c r="N4093" t="e">
        <f>VLOOKUP(J4093,网银退汇!F:J,5,FALSE)</f>
        <v>#N/A</v>
      </c>
    </row>
    <row r="4094" spans="1:14">
      <c r="A4094" s="1" t="s">
        <v>31705</v>
      </c>
      <c r="B4094" s="1">
        <v>2234113</v>
      </c>
      <c r="C4094" s="1" t="s">
        <v>22539</v>
      </c>
      <c r="D4094" s="1" t="s">
        <v>22540</v>
      </c>
      <c r="E4094" s="1" t="s">
        <v>22541</v>
      </c>
      <c r="F4094" s="2">
        <v>112.5</v>
      </c>
      <c r="G4094" s="1" t="s">
        <v>114</v>
      </c>
      <c r="H4094" s="1" t="s">
        <v>91</v>
      </c>
      <c r="I4094" s="1" t="s">
        <v>92</v>
      </c>
      <c r="J4094" s="1" t="s">
        <v>35800</v>
      </c>
      <c r="K4094" s="1" t="s">
        <v>31707</v>
      </c>
      <c r="L4094">
        <f>VLOOKUP(B4094,HIS退!B:F,5,FALSE)</f>
        <v>-112.5</v>
      </c>
      <c r="M4094" t="e">
        <f>VLOOKUP(J4094,银行退!A:F,6,FALSE)</f>
        <v>#N/A</v>
      </c>
      <c r="N4094" t="str">
        <f>VLOOKUP(J4094,网银退汇!F:J,5,FALSE)</f>
        <v>20170927</v>
      </c>
    </row>
    <row r="4095" spans="1:14" hidden="1">
      <c r="A4095" s="1" t="s">
        <v>31708</v>
      </c>
      <c r="B4095" s="1">
        <v>2234253</v>
      </c>
      <c r="C4095" s="1" t="s">
        <v>31709</v>
      </c>
      <c r="D4095" s="1" t="s">
        <v>22546</v>
      </c>
      <c r="E4095" s="1" t="s">
        <v>22547</v>
      </c>
      <c r="F4095" s="2">
        <v>5331.62</v>
      </c>
      <c r="G4095" s="1" t="s">
        <v>114</v>
      </c>
      <c r="H4095" s="1" t="s">
        <v>93</v>
      </c>
      <c r="I4095" s="1" t="s">
        <v>23</v>
      </c>
      <c r="J4095" s="1" t="s">
        <v>31710</v>
      </c>
      <c r="K4095" s="1" t="s">
        <v>31711</v>
      </c>
      <c r="L4095">
        <f>VLOOKUP(B4095,HIS退!B:F,5,FALSE)</f>
        <v>-5331.62</v>
      </c>
      <c r="M4095" t="e">
        <f>VLOOKUP(J4095,银行退!A:F,6,FALSE)</f>
        <v>#N/A</v>
      </c>
      <c r="N4095" t="str">
        <f>VLOOKUP(J4095,网银退汇!F:J,5,FALSE)</f>
        <v>20170926</v>
      </c>
    </row>
    <row r="4096" spans="1:14" hidden="1">
      <c r="A4096" s="1" t="s">
        <v>31712</v>
      </c>
      <c r="B4096" s="1">
        <v>2234255</v>
      </c>
      <c r="C4096" s="1" t="s">
        <v>22543</v>
      </c>
      <c r="D4096" s="1" t="s">
        <v>22544</v>
      </c>
      <c r="E4096" s="1" t="s">
        <v>22545</v>
      </c>
      <c r="F4096" s="2">
        <v>5408.61</v>
      </c>
      <c r="G4096" s="1" t="s">
        <v>114</v>
      </c>
      <c r="H4096" s="1" t="s">
        <v>91</v>
      </c>
      <c r="I4096" s="1" t="s">
        <v>92</v>
      </c>
      <c r="J4096" s="1" t="s">
        <v>31713</v>
      </c>
      <c r="K4096" s="1" t="s">
        <v>31714</v>
      </c>
      <c r="L4096">
        <f>VLOOKUP(B4096,HIS退!B:F,5,FALSE)</f>
        <v>-5408.61</v>
      </c>
      <c r="M4096" t="e">
        <f>VLOOKUP(J4096,银行退!A:F,6,FALSE)</f>
        <v>#N/A</v>
      </c>
      <c r="N4096" t="e">
        <f>VLOOKUP(J4096,网银退汇!F:J,5,FALSE)</f>
        <v>#N/A</v>
      </c>
    </row>
    <row r="4097" spans="1:14" hidden="1">
      <c r="A4097" s="1" t="s">
        <v>31715</v>
      </c>
      <c r="B4097" s="1">
        <v>2234497</v>
      </c>
      <c r="C4097" s="1" t="s">
        <v>22549</v>
      </c>
      <c r="D4097" s="1" t="s">
        <v>22550</v>
      </c>
      <c r="E4097" s="1" t="s">
        <v>22551</v>
      </c>
      <c r="F4097" s="2">
        <v>3400</v>
      </c>
      <c r="G4097" s="1" t="s">
        <v>114</v>
      </c>
      <c r="H4097" s="1" t="s">
        <v>91</v>
      </c>
      <c r="I4097" s="1" t="s">
        <v>92</v>
      </c>
      <c r="J4097" s="1" t="s">
        <v>31716</v>
      </c>
      <c r="K4097" s="1" t="s">
        <v>31717</v>
      </c>
      <c r="L4097">
        <f>VLOOKUP(B4097,HIS退!B:F,5,FALSE)</f>
        <v>-3400</v>
      </c>
      <c r="M4097" t="e">
        <f>VLOOKUP(J4097,银行退!A:F,6,FALSE)</f>
        <v>#N/A</v>
      </c>
      <c r="N4097" t="e">
        <f>VLOOKUP(J4097,网银退汇!F:J,5,FALSE)</f>
        <v>#N/A</v>
      </c>
    </row>
    <row r="4098" spans="1:14" hidden="1">
      <c r="A4098" s="1" t="s">
        <v>31718</v>
      </c>
      <c r="B4098" s="1">
        <v>2234552</v>
      </c>
      <c r="C4098" s="1" t="s">
        <v>22553</v>
      </c>
      <c r="D4098" s="1" t="s">
        <v>22550</v>
      </c>
      <c r="E4098" s="1" t="s">
        <v>22551</v>
      </c>
      <c r="F4098" s="2">
        <v>17500</v>
      </c>
      <c r="G4098" s="1" t="s">
        <v>114</v>
      </c>
      <c r="H4098" s="1" t="s">
        <v>91</v>
      </c>
      <c r="I4098" s="1" t="s">
        <v>92</v>
      </c>
      <c r="J4098" s="1" t="s">
        <v>31719</v>
      </c>
      <c r="K4098" s="1" t="s">
        <v>31717</v>
      </c>
      <c r="L4098">
        <f>VLOOKUP(B4098,HIS退!B:F,5,FALSE)</f>
        <v>-17500</v>
      </c>
      <c r="M4098" t="e">
        <f>VLOOKUP(J4098,银行退!A:F,6,FALSE)</f>
        <v>#N/A</v>
      </c>
      <c r="N4098" t="e">
        <f>VLOOKUP(J4098,网银退汇!F:J,5,FALSE)</f>
        <v>#N/A</v>
      </c>
    </row>
    <row r="4099" spans="1:14" hidden="1">
      <c r="A4099" s="1" t="s">
        <v>31720</v>
      </c>
      <c r="B4099" s="1">
        <v>2234625</v>
      </c>
      <c r="C4099" s="1" t="s">
        <v>22555</v>
      </c>
      <c r="D4099" s="1" t="s">
        <v>22550</v>
      </c>
      <c r="E4099" s="1" t="s">
        <v>22551</v>
      </c>
      <c r="F4099" s="2">
        <v>9576.2000000000007</v>
      </c>
      <c r="G4099" s="1" t="s">
        <v>114</v>
      </c>
      <c r="H4099" s="1" t="s">
        <v>91</v>
      </c>
      <c r="I4099" s="1" t="s">
        <v>92</v>
      </c>
      <c r="J4099" s="1" t="s">
        <v>31721</v>
      </c>
      <c r="K4099" s="1" t="s">
        <v>31717</v>
      </c>
      <c r="L4099">
        <f>VLOOKUP(B4099,HIS退!B:F,5,FALSE)</f>
        <v>-9576.2000000000007</v>
      </c>
      <c r="M4099" t="e">
        <f>VLOOKUP(J4099,银行退!A:F,6,FALSE)</f>
        <v>#N/A</v>
      </c>
      <c r="N4099" t="e">
        <f>VLOOKUP(J4099,网银退汇!F:J,5,FALSE)</f>
        <v>#N/A</v>
      </c>
    </row>
    <row r="4100" spans="1:14" hidden="1">
      <c r="A4100" s="1" t="s">
        <v>31722</v>
      </c>
      <c r="B4100" s="1">
        <v>2234694</v>
      </c>
      <c r="C4100" s="1" t="s">
        <v>22557</v>
      </c>
      <c r="D4100" s="1" t="s">
        <v>22558</v>
      </c>
      <c r="E4100" s="1" t="s">
        <v>22559</v>
      </c>
      <c r="F4100" s="2">
        <v>7900</v>
      </c>
      <c r="G4100" s="1" t="s">
        <v>114</v>
      </c>
      <c r="H4100" s="1" t="s">
        <v>91</v>
      </c>
      <c r="I4100" s="1" t="s">
        <v>92</v>
      </c>
      <c r="J4100" s="1" t="s">
        <v>31723</v>
      </c>
      <c r="K4100" s="1" t="s">
        <v>31724</v>
      </c>
      <c r="L4100">
        <f>VLOOKUP(B4100,HIS退!B:F,5,FALSE)</f>
        <v>-7900</v>
      </c>
      <c r="M4100" t="e">
        <f>VLOOKUP(J4100,银行退!A:F,6,FALSE)</f>
        <v>#N/A</v>
      </c>
      <c r="N4100" t="e">
        <f>VLOOKUP(J4100,网银退汇!F:J,5,FALSE)</f>
        <v>#N/A</v>
      </c>
    </row>
    <row r="4101" spans="1:14" hidden="1">
      <c r="A4101" s="1" t="s">
        <v>31725</v>
      </c>
      <c r="B4101" s="1">
        <v>2234753</v>
      </c>
      <c r="C4101" s="1" t="s">
        <v>22561</v>
      </c>
      <c r="D4101" s="1" t="s">
        <v>22562</v>
      </c>
      <c r="E4101" s="1" t="s">
        <v>22563</v>
      </c>
      <c r="F4101" s="2">
        <v>5000</v>
      </c>
      <c r="G4101" s="1" t="s">
        <v>114</v>
      </c>
      <c r="H4101" s="1" t="s">
        <v>91</v>
      </c>
      <c r="I4101" s="1" t="s">
        <v>92</v>
      </c>
      <c r="J4101" s="1" t="s">
        <v>31726</v>
      </c>
      <c r="K4101" s="1" t="s">
        <v>31727</v>
      </c>
      <c r="L4101">
        <f>VLOOKUP(B4101,HIS退!B:F,5,FALSE)</f>
        <v>-5000</v>
      </c>
      <c r="M4101" t="e">
        <f>VLOOKUP(J4101,银行退!A:F,6,FALSE)</f>
        <v>#N/A</v>
      </c>
      <c r="N4101" t="e">
        <f>VLOOKUP(J4101,网银退汇!F:J,5,FALSE)</f>
        <v>#N/A</v>
      </c>
    </row>
    <row r="4102" spans="1:14" hidden="1">
      <c r="A4102" s="1" t="s">
        <v>31728</v>
      </c>
      <c r="B4102" s="1">
        <v>2234848</v>
      </c>
      <c r="C4102" s="1" t="s">
        <v>22565</v>
      </c>
      <c r="D4102" s="1" t="s">
        <v>22566</v>
      </c>
      <c r="E4102" s="1" t="s">
        <v>22567</v>
      </c>
      <c r="F4102" s="2">
        <v>1100</v>
      </c>
      <c r="G4102" s="1" t="s">
        <v>114</v>
      </c>
      <c r="H4102" s="1" t="s">
        <v>91</v>
      </c>
      <c r="I4102" s="1" t="s">
        <v>92</v>
      </c>
      <c r="J4102" s="1" t="s">
        <v>31729</v>
      </c>
      <c r="K4102" s="1" t="s">
        <v>31730</v>
      </c>
      <c r="L4102">
        <f>VLOOKUP(B4102,HIS退!B:F,5,FALSE)</f>
        <v>-1100</v>
      </c>
      <c r="M4102" t="e">
        <f>VLOOKUP(J4102,银行退!A:F,6,FALSE)</f>
        <v>#N/A</v>
      </c>
      <c r="N4102" t="e">
        <f>VLOOKUP(J4102,网银退汇!F:J,5,FALSE)</f>
        <v>#N/A</v>
      </c>
    </row>
    <row r="4103" spans="1:14" hidden="1">
      <c r="A4103" s="1" t="s">
        <v>31731</v>
      </c>
      <c r="B4103" s="1">
        <v>2234978</v>
      </c>
      <c r="C4103" s="1" t="s">
        <v>22569</v>
      </c>
      <c r="D4103" s="1" t="s">
        <v>22570</v>
      </c>
      <c r="E4103" s="1" t="s">
        <v>22571</v>
      </c>
      <c r="F4103" s="2">
        <v>2994.5</v>
      </c>
      <c r="G4103" s="1" t="s">
        <v>114</v>
      </c>
      <c r="H4103" s="1" t="s">
        <v>91</v>
      </c>
      <c r="I4103" s="1" t="s">
        <v>92</v>
      </c>
      <c r="J4103" s="1" t="s">
        <v>31732</v>
      </c>
      <c r="K4103" s="1" t="s">
        <v>31733</v>
      </c>
      <c r="L4103">
        <f>VLOOKUP(B4103,HIS退!B:F,5,FALSE)</f>
        <v>-2994.5</v>
      </c>
      <c r="M4103" t="e">
        <f>VLOOKUP(J4103,银行退!A:F,6,FALSE)</f>
        <v>#N/A</v>
      </c>
      <c r="N4103" t="e">
        <f>VLOOKUP(J4103,网银退汇!F:J,5,FALSE)</f>
        <v>#N/A</v>
      </c>
    </row>
    <row r="4104" spans="1:14" hidden="1">
      <c r="A4104" s="1" t="s">
        <v>31734</v>
      </c>
      <c r="B4104" s="1">
        <v>2235050</v>
      </c>
      <c r="C4104" s="1" t="s">
        <v>22573</v>
      </c>
      <c r="D4104" s="1" t="s">
        <v>22574</v>
      </c>
      <c r="E4104" s="1" t="s">
        <v>22575</v>
      </c>
      <c r="F4104" s="2">
        <v>1076.6400000000001</v>
      </c>
      <c r="G4104" s="1" t="s">
        <v>114</v>
      </c>
      <c r="H4104" s="1" t="s">
        <v>91</v>
      </c>
      <c r="I4104" s="1" t="s">
        <v>92</v>
      </c>
      <c r="J4104" s="1" t="s">
        <v>31735</v>
      </c>
      <c r="K4104" s="1" t="s">
        <v>31736</v>
      </c>
      <c r="L4104">
        <f>VLOOKUP(B4104,HIS退!B:F,5,FALSE)</f>
        <v>-1076.6400000000001</v>
      </c>
      <c r="M4104" t="e">
        <f>VLOOKUP(J4104,银行退!A:F,6,FALSE)</f>
        <v>#N/A</v>
      </c>
      <c r="N4104" t="e">
        <f>VLOOKUP(J4104,网银退汇!F:J,5,FALSE)</f>
        <v>#N/A</v>
      </c>
    </row>
    <row r="4105" spans="1:14" hidden="1">
      <c r="A4105" s="1" t="s">
        <v>31737</v>
      </c>
      <c r="B4105" s="1">
        <v>2235126</v>
      </c>
      <c r="C4105" s="1" t="s">
        <v>22577</v>
      </c>
      <c r="D4105" s="1" t="s">
        <v>22578</v>
      </c>
      <c r="E4105" s="1" t="s">
        <v>22579</v>
      </c>
      <c r="F4105" s="2">
        <v>178.92</v>
      </c>
      <c r="G4105" s="1" t="s">
        <v>114</v>
      </c>
      <c r="H4105" s="1" t="s">
        <v>91</v>
      </c>
      <c r="I4105" s="1" t="s">
        <v>92</v>
      </c>
      <c r="J4105" s="1" t="s">
        <v>31738</v>
      </c>
      <c r="K4105" s="1" t="s">
        <v>31739</v>
      </c>
      <c r="L4105">
        <f>VLOOKUP(B4105,HIS退!B:F,5,FALSE)</f>
        <v>-178.92</v>
      </c>
      <c r="M4105" t="e">
        <f>VLOOKUP(J4105,银行退!A:F,6,FALSE)</f>
        <v>#N/A</v>
      </c>
      <c r="N4105" t="e">
        <f>VLOOKUP(J4105,网银退汇!F:J,5,FALSE)</f>
        <v>#N/A</v>
      </c>
    </row>
    <row r="4106" spans="1:14" hidden="1">
      <c r="A4106" s="1" t="s">
        <v>31740</v>
      </c>
      <c r="B4106" s="1">
        <v>2235198</v>
      </c>
      <c r="C4106" s="1" t="s">
        <v>22581</v>
      </c>
      <c r="D4106" s="1" t="s">
        <v>22582</v>
      </c>
      <c r="E4106" s="1" t="s">
        <v>22583</v>
      </c>
      <c r="F4106" s="2">
        <v>1200</v>
      </c>
      <c r="G4106" s="1" t="s">
        <v>114</v>
      </c>
      <c r="H4106" s="1" t="s">
        <v>91</v>
      </c>
      <c r="I4106" s="1" t="s">
        <v>92</v>
      </c>
      <c r="J4106" s="1" t="s">
        <v>31741</v>
      </c>
      <c r="K4106" s="1" t="s">
        <v>31742</v>
      </c>
      <c r="L4106">
        <f>VLOOKUP(B4106,HIS退!B:F,5,FALSE)</f>
        <v>-1200</v>
      </c>
      <c r="M4106" t="e">
        <f>VLOOKUP(J4106,银行退!A:F,6,FALSE)</f>
        <v>#N/A</v>
      </c>
      <c r="N4106" t="e">
        <f>VLOOKUP(J4106,网银退汇!F:J,5,FALSE)</f>
        <v>#N/A</v>
      </c>
    </row>
    <row r="4107" spans="1:14" hidden="1">
      <c r="A4107" s="1" t="s">
        <v>31743</v>
      </c>
      <c r="B4107" s="1">
        <v>2235283</v>
      </c>
      <c r="C4107" s="1" t="s">
        <v>22585</v>
      </c>
      <c r="D4107" s="1" t="s">
        <v>8447</v>
      </c>
      <c r="E4107" s="1" t="s">
        <v>8448</v>
      </c>
      <c r="F4107" s="2">
        <v>4500</v>
      </c>
      <c r="G4107" s="1" t="s">
        <v>114</v>
      </c>
      <c r="H4107" s="1" t="s">
        <v>91</v>
      </c>
      <c r="I4107" s="1" t="s">
        <v>92</v>
      </c>
      <c r="J4107" s="1" t="s">
        <v>31744</v>
      </c>
      <c r="K4107" s="1" t="s">
        <v>14965</v>
      </c>
      <c r="L4107">
        <f>VLOOKUP(B4107,HIS退!B:F,5,FALSE)</f>
        <v>-4500</v>
      </c>
      <c r="M4107" t="e">
        <f>VLOOKUP(J4107,银行退!A:F,6,FALSE)</f>
        <v>#N/A</v>
      </c>
      <c r="N4107" t="e">
        <f>VLOOKUP(J4107,网银退汇!F:J,5,FALSE)</f>
        <v>#N/A</v>
      </c>
    </row>
    <row r="4108" spans="1:14" hidden="1">
      <c r="A4108" s="1" t="s">
        <v>31745</v>
      </c>
      <c r="B4108" s="1">
        <v>2235348</v>
      </c>
      <c r="C4108" s="1" t="s">
        <v>22587</v>
      </c>
      <c r="D4108" s="1" t="s">
        <v>22588</v>
      </c>
      <c r="E4108" s="1" t="s">
        <v>19725</v>
      </c>
      <c r="F4108" s="2">
        <v>17000</v>
      </c>
      <c r="G4108" s="1" t="s">
        <v>114</v>
      </c>
      <c r="H4108" s="1" t="s">
        <v>91</v>
      </c>
      <c r="I4108" s="1" t="s">
        <v>92</v>
      </c>
      <c r="J4108" s="1" t="s">
        <v>31746</v>
      </c>
      <c r="K4108" s="1" t="s">
        <v>31747</v>
      </c>
      <c r="L4108">
        <f>VLOOKUP(B4108,HIS退!B:F,5,FALSE)</f>
        <v>-17000</v>
      </c>
      <c r="M4108" t="e">
        <f>VLOOKUP(J4108,银行退!A:F,6,FALSE)</f>
        <v>#N/A</v>
      </c>
      <c r="N4108" t="e">
        <f>VLOOKUP(J4108,网银退汇!F:J,5,FALSE)</f>
        <v>#N/A</v>
      </c>
    </row>
    <row r="4109" spans="1:14" hidden="1">
      <c r="A4109" s="1" t="s">
        <v>31748</v>
      </c>
      <c r="B4109" s="1">
        <v>2235464</v>
      </c>
      <c r="C4109" s="1" t="s">
        <v>22590</v>
      </c>
      <c r="D4109" s="1" t="s">
        <v>22591</v>
      </c>
      <c r="E4109" s="1" t="s">
        <v>22592</v>
      </c>
      <c r="F4109" s="2">
        <v>7364</v>
      </c>
      <c r="G4109" s="1" t="s">
        <v>114</v>
      </c>
      <c r="H4109" s="1" t="s">
        <v>91</v>
      </c>
      <c r="I4109" s="1" t="s">
        <v>92</v>
      </c>
      <c r="J4109" s="1" t="s">
        <v>31749</v>
      </c>
      <c r="K4109" s="1" t="s">
        <v>31750</v>
      </c>
      <c r="L4109">
        <f>VLOOKUP(B4109,HIS退!B:F,5,FALSE)</f>
        <v>-7364</v>
      </c>
      <c r="M4109" t="e">
        <f>VLOOKUP(J4109,银行退!A:F,6,FALSE)</f>
        <v>#N/A</v>
      </c>
      <c r="N4109" t="e">
        <f>VLOOKUP(J4109,网银退汇!F:J,5,FALSE)</f>
        <v>#N/A</v>
      </c>
    </row>
    <row r="4110" spans="1:14" hidden="1">
      <c r="A4110" s="1" t="s">
        <v>31751</v>
      </c>
      <c r="B4110" s="1">
        <v>2235692</v>
      </c>
      <c r="C4110" s="1" t="s">
        <v>22598</v>
      </c>
      <c r="D4110" s="1" t="s">
        <v>22599</v>
      </c>
      <c r="E4110" s="1" t="s">
        <v>22600</v>
      </c>
      <c r="F4110" s="2">
        <v>3920.95</v>
      </c>
      <c r="G4110" s="1" t="s">
        <v>114</v>
      </c>
      <c r="H4110" s="1" t="s">
        <v>91</v>
      </c>
      <c r="I4110" s="1" t="s">
        <v>92</v>
      </c>
      <c r="J4110" s="1" t="s">
        <v>31752</v>
      </c>
      <c r="K4110" s="1" t="s">
        <v>31753</v>
      </c>
      <c r="L4110">
        <f>VLOOKUP(B4110,HIS退!B:F,5,FALSE)</f>
        <v>-3920.95</v>
      </c>
      <c r="M4110" t="e">
        <f>VLOOKUP(J4110,银行退!A:F,6,FALSE)</f>
        <v>#N/A</v>
      </c>
      <c r="N4110" t="e">
        <f>VLOOKUP(J4110,网银退汇!F:J,5,FALSE)</f>
        <v>#N/A</v>
      </c>
    </row>
    <row r="4111" spans="1:14" hidden="1">
      <c r="A4111" s="1" t="s">
        <v>31754</v>
      </c>
      <c r="B4111" s="1">
        <v>2235670</v>
      </c>
      <c r="C4111" s="1" t="s">
        <v>22594</v>
      </c>
      <c r="D4111" s="1" t="s">
        <v>22595</v>
      </c>
      <c r="E4111" s="1" t="s">
        <v>22596</v>
      </c>
      <c r="F4111" s="2">
        <v>4719.83</v>
      </c>
      <c r="G4111" s="1" t="s">
        <v>114</v>
      </c>
      <c r="H4111" s="1" t="s">
        <v>91</v>
      </c>
      <c r="I4111" s="1" t="s">
        <v>92</v>
      </c>
      <c r="J4111" s="1" t="s">
        <v>31755</v>
      </c>
      <c r="K4111" s="1" t="s">
        <v>31756</v>
      </c>
      <c r="L4111">
        <f>VLOOKUP(B4111,HIS退!B:F,5,FALSE)</f>
        <v>-4719.83</v>
      </c>
      <c r="M4111" t="e">
        <f>VLOOKUP(J4111,银行退!A:F,6,FALSE)</f>
        <v>#N/A</v>
      </c>
      <c r="N4111" t="e">
        <f>VLOOKUP(J4111,网银退汇!F:J,5,FALSE)</f>
        <v>#N/A</v>
      </c>
    </row>
    <row r="4112" spans="1:14" hidden="1">
      <c r="A4112" s="1" t="s">
        <v>31757</v>
      </c>
      <c r="B4112" s="1">
        <v>2235772</v>
      </c>
      <c r="C4112" s="1" t="s">
        <v>31758</v>
      </c>
      <c r="D4112" s="1" t="s">
        <v>22602</v>
      </c>
      <c r="E4112" s="1" t="s">
        <v>22603</v>
      </c>
      <c r="F4112" s="2">
        <v>571</v>
      </c>
      <c r="G4112" s="1" t="s">
        <v>114</v>
      </c>
      <c r="H4112" s="1" t="s">
        <v>93</v>
      </c>
      <c r="I4112" s="1" t="s">
        <v>23</v>
      </c>
      <c r="J4112" s="1" t="s">
        <v>31759</v>
      </c>
      <c r="K4112" s="1" t="s">
        <v>31750</v>
      </c>
      <c r="L4112">
        <f>VLOOKUP(B4112,HIS退!B:F,5,FALSE)</f>
        <v>-571</v>
      </c>
      <c r="M4112" t="e">
        <f>VLOOKUP(J4112,银行退!A:F,6,FALSE)</f>
        <v>#N/A</v>
      </c>
      <c r="N4112" t="str">
        <f>VLOOKUP(J4112,网银退汇!F:J,5,FALSE)</f>
        <v>20170926</v>
      </c>
    </row>
    <row r="4113" spans="1:14" hidden="1">
      <c r="A4113" s="1" t="s">
        <v>31760</v>
      </c>
      <c r="B4113" s="1">
        <v>2235835</v>
      </c>
      <c r="C4113" s="1" t="s">
        <v>22605</v>
      </c>
      <c r="D4113" s="1" t="s">
        <v>22606</v>
      </c>
      <c r="E4113" s="1" t="s">
        <v>22607</v>
      </c>
      <c r="F4113" s="2">
        <v>182</v>
      </c>
      <c r="G4113" s="1" t="s">
        <v>114</v>
      </c>
      <c r="H4113" s="1" t="s">
        <v>91</v>
      </c>
      <c r="I4113" s="1" t="s">
        <v>92</v>
      </c>
      <c r="J4113" s="1" t="s">
        <v>31761</v>
      </c>
      <c r="K4113" s="1" t="s">
        <v>31762</v>
      </c>
      <c r="L4113">
        <f>VLOOKUP(B4113,HIS退!B:F,5,FALSE)</f>
        <v>-182</v>
      </c>
      <c r="M4113" t="e">
        <f>VLOOKUP(J4113,银行退!A:F,6,FALSE)</f>
        <v>#N/A</v>
      </c>
      <c r="N4113" t="e">
        <f>VLOOKUP(J4113,网银退汇!F:J,5,FALSE)</f>
        <v>#N/A</v>
      </c>
    </row>
    <row r="4114" spans="1:14" hidden="1">
      <c r="A4114" s="1" t="s">
        <v>31763</v>
      </c>
      <c r="B4114" s="1">
        <v>2235985</v>
      </c>
      <c r="C4114" s="1" t="s">
        <v>22609</v>
      </c>
      <c r="D4114" s="1" t="s">
        <v>21860</v>
      </c>
      <c r="E4114" s="1" t="s">
        <v>19106</v>
      </c>
      <c r="F4114" s="2">
        <v>20</v>
      </c>
      <c r="G4114" s="1" t="s">
        <v>114</v>
      </c>
      <c r="H4114" s="1" t="s">
        <v>91</v>
      </c>
      <c r="I4114" s="1" t="s">
        <v>92</v>
      </c>
      <c r="J4114" s="1" t="s">
        <v>31764</v>
      </c>
      <c r="K4114" s="1" t="s">
        <v>31150</v>
      </c>
      <c r="L4114">
        <f>VLOOKUP(B4114,HIS退!B:F,5,FALSE)</f>
        <v>-20</v>
      </c>
      <c r="M4114" t="e">
        <f>VLOOKUP(J4114,银行退!A:F,6,FALSE)</f>
        <v>#N/A</v>
      </c>
      <c r="N4114" t="e">
        <f>VLOOKUP(J4114,网银退汇!F:J,5,FALSE)</f>
        <v>#N/A</v>
      </c>
    </row>
    <row r="4115" spans="1:14" hidden="1">
      <c r="A4115" s="1" t="s">
        <v>31765</v>
      </c>
      <c r="B4115" s="1">
        <v>2236210</v>
      </c>
      <c r="C4115" s="1" t="s">
        <v>22611</v>
      </c>
      <c r="D4115" s="1" t="s">
        <v>22612</v>
      </c>
      <c r="E4115" s="1" t="s">
        <v>22613</v>
      </c>
      <c r="F4115" s="2">
        <v>7595.83</v>
      </c>
      <c r="G4115" s="1" t="s">
        <v>114</v>
      </c>
      <c r="H4115" s="1" t="s">
        <v>91</v>
      </c>
      <c r="I4115" s="1" t="s">
        <v>92</v>
      </c>
      <c r="J4115" s="1" t="s">
        <v>31766</v>
      </c>
      <c r="K4115" s="1" t="s">
        <v>31767</v>
      </c>
      <c r="L4115">
        <f>VLOOKUP(B4115,HIS退!B:F,5,FALSE)</f>
        <v>-7595.83</v>
      </c>
      <c r="M4115" t="e">
        <f>VLOOKUP(J4115,银行退!A:F,6,FALSE)</f>
        <v>#N/A</v>
      </c>
      <c r="N4115" t="e">
        <f>VLOOKUP(J4115,网银退汇!F:J,5,FALSE)</f>
        <v>#N/A</v>
      </c>
    </row>
    <row r="4116" spans="1:14" hidden="1">
      <c r="A4116" s="1" t="s">
        <v>31768</v>
      </c>
      <c r="B4116" s="1">
        <v>2236338</v>
      </c>
      <c r="C4116" s="1" t="s">
        <v>22615</v>
      </c>
      <c r="D4116" s="1" t="s">
        <v>22616</v>
      </c>
      <c r="E4116" s="1" t="s">
        <v>22617</v>
      </c>
      <c r="F4116" s="2">
        <v>4376.88</v>
      </c>
      <c r="G4116" s="1" t="s">
        <v>114</v>
      </c>
      <c r="H4116" s="1" t="s">
        <v>91</v>
      </c>
      <c r="I4116" s="1" t="s">
        <v>92</v>
      </c>
      <c r="J4116" s="1" t="s">
        <v>31769</v>
      </c>
      <c r="K4116" s="1" t="s">
        <v>31770</v>
      </c>
      <c r="L4116">
        <f>VLOOKUP(B4116,HIS退!B:F,5,FALSE)</f>
        <v>-4376.88</v>
      </c>
      <c r="M4116" t="e">
        <f>VLOOKUP(J4116,银行退!A:F,6,FALSE)</f>
        <v>#N/A</v>
      </c>
      <c r="N4116" t="e">
        <f>VLOOKUP(J4116,网银退汇!F:J,5,FALSE)</f>
        <v>#N/A</v>
      </c>
    </row>
    <row r="4117" spans="1:14" hidden="1">
      <c r="A4117" s="1" t="s">
        <v>31771</v>
      </c>
      <c r="B4117" s="1">
        <v>2236392</v>
      </c>
      <c r="C4117" s="1" t="s">
        <v>22619</v>
      </c>
      <c r="D4117" s="1" t="s">
        <v>22620</v>
      </c>
      <c r="E4117" s="1" t="s">
        <v>22621</v>
      </c>
      <c r="F4117" s="2">
        <v>95</v>
      </c>
      <c r="G4117" s="1" t="s">
        <v>114</v>
      </c>
      <c r="H4117" s="1" t="s">
        <v>91</v>
      </c>
      <c r="I4117" s="1" t="s">
        <v>92</v>
      </c>
      <c r="J4117" s="1" t="s">
        <v>31772</v>
      </c>
      <c r="K4117" s="1" t="s">
        <v>31773</v>
      </c>
      <c r="L4117">
        <f>VLOOKUP(B4117,HIS退!B:F,5,FALSE)</f>
        <v>-95</v>
      </c>
      <c r="M4117" t="e">
        <f>VLOOKUP(J4117,银行退!A:F,6,FALSE)</f>
        <v>#N/A</v>
      </c>
      <c r="N4117" t="e">
        <f>VLOOKUP(J4117,网银退汇!F:J,5,FALSE)</f>
        <v>#N/A</v>
      </c>
    </row>
    <row r="4118" spans="1:14" hidden="1">
      <c r="A4118" s="1" t="s">
        <v>31774</v>
      </c>
      <c r="B4118" s="1">
        <v>2236481</v>
      </c>
      <c r="C4118" s="1" t="s">
        <v>31775</v>
      </c>
      <c r="D4118" s="1" t="s">
        <v>22623</v>
      </c>
      <c r="E4118" s="1" t="s">
        <v>22624</v>
      </c>
      <c r="F4118" s="2">
        <v>276.62</v>
      </c>
      <c r="G4118" s="1" t="s">
        <v>114</v>
      </c>
      <c r="H4118" s="1" t="s">
        <v>93</v>
      </c>
      <c r="I4118" s="1" t="s">
        <v>23</v>
      </c>
      <c r="J4118" s="1" t="s">
        <v>31776</v>
      </c>
      <c r="K4118" s="1" t="s">
        <v>31777</v>
      </c>
      <c r="L4118">
        <f>VLOOKUP(B4118,HIS退!B:F,5,FALSE)</f>
        <v>-276.62</v>
      </c>
      <c r="M4118" t="e">
        <f>VLOOKUP(J4118,银行退!A:F,6,FALSE)</f>
        <v>#N/A</v>
      </c>
      <c r="N4118" t="str">
        <f>VLOOKUP(J4118,网银退汇!F:J,5,FALSE)</f>
        <v>20170926</v>
      </c>
    </row>
    <row r="4119" spans="1:14" hidden="1">
      <c r="A4119" s="1" t="s">
        <v>31778</v>
      </c>
      <c r="B4119" s="1">
        <v>2236542</v>
      </c>
      <c r="C4119" s="1" t="s">
        <v>22626</v>
      </c>
      <c r="D4119" s="1" t="s">
        <v>20641</v>
      </c>
      <c r="E4119" s="1" t="s">
        <v>20642</v>
      </c>
      <c r="F4119" s="2">
        <v>9061.2800000000007</v>
      </c>
      <c r="G4119" s="1" t="s">
        <v>114</v>
      </c>
      <c r="H4119" s="1" t="s">
        <v>91</v>
      </c>
      <c r="I4119" s="1" t="s">
        <v>92</v>
      </c>
      <c r="J4119" s="1" t="s">
        <v>31779</v>
      </c>
      <c r="K4119" s="1" t="s">
        <v>30174</v>
      </c>
      <c r="L4119">
        <f>VLOOKUP(B4119,HIS退!B:F,5,FALSE)</f>
        <v>-9061.2800000000007</v>
      </c>
      <c r="M4119" t="e">
        <f>VLOOKUP(J4119,银行退!A:F,6,FALSE)</f>
        <v>#N/A</v>
      </c>
      <c r="N4119" t="e">
        <f>VLOOKUP(J4119,网银退汇!F:J,5,FALSE)</f>
        <v>#N/A</v>
      </c>
    </row>
    <row r="4120" spans="1:14" hidden="1">
      <c r="A4120" s="1" t="s">
        <v>31780</v>
      </c>
      <c r="B4120" s="1">
        <v>2236777</v>
      </c>
      <c r="C4120" s="1" t="s">
        <v>22628</v>
      </c>
      <c r="D4120" s="1" t="s">
        <v>22629</v>
      </c>
      <c r="E4120" s="1" t="s">
        <v>22630</v>
      </c>
      <c r="F4120" s="2">
        <v>7316.53</v>
      </c>
      <c r="G4120" s="1" t="s">
        <v>114</v>
      </c>
      <c r="H4120" s="1" t="s">
        <v>91</v>
      </c>
      <c r="I4120" s="1" t="s">
        <v>92</v>
      </c>
      <c r="J4120" s="1" t="s">
        <v>31781</v>
      </c>
      <c r="K4120" s="1" t="s">
        <v>31782</v>
      </c>
      <c r="L4120">
        <f>VLOOKUP(B4120,HIS退!B:F,5,FALSE)</f>
        <v>-7316.53</v>
      </c>
      <c r="M4120" t="e">
        <f>VLOOKUP(J4120,银行退!A:F,6,FALSE)</f>
        <v>#N/A</v>
      </c>
      <c r="N4120" t="e">
        <f>VLOOKUP(J4120,网银退汇!F:J,5,FALSE)</f>
        <v>#N/A</v>
      </c>
    </row>
    <row r="4121" spans="1:14" hidden="1">
      <c r="A4121" s="1" t="s">
        <v>31783</v>
      </c>
      <c r="B4121" s="1">
        <v>2236930</v>
      </c>
      <c r="C4121" s="1" t="s">
        <v>22632</v>
      </c>
      <c r="D4121" s="1" t="s">
        <v>22633</v>
      </c>
      <c r="E4121" s="1" t="s">
        <v>22634</v>
      </c>
      <c r="F4121" s="2">
        <v>3111.57</v>
      </c>
      <c r="G4121" s="1" t="s">
        <v>114</v>
      </c>
      <c r="H4121" s="1" t="s">
        <v>91</v>
      </c>
      <c r="I4121" s="1" t="s">
        <v>92</v>
      </c>
      <c r="J4121" s="1" t="s">
        <v>31784</v>
      </c>
      <c r="K4121" s="1" t="s">
        <v>31785</v>
      </c>
      <c r="L4121">
        <f>VLOOKUP(B4121,HIS退!B:F,5,FALSE)</f>
        <v>-3111.57</v>
      </c>
      <c r="M4121" t="e">
        <f>VLOOKUP(J4121,银行退!A:F,6,FALSE)</f>
        <v>#N/A</v>
      </c>
      <c r="N4121" t="e">
        <f>VLOOKUP(J4121,网银退汇!F:J,5,FALSE)</f>
        <v>#N/A</v>
      </c>
    </row>
    <row r="4122" spans="1:14" hidden="1">
      <c r="A4122" s="1" t="s">
        <v>31786</v>
      </c>
      <c r="B4122" s="1">
        <v>2237110</v>
      </c>
      <c r="C4122" s="1" t="s">
        <v>31787</v>
      </c>
      <c r="D4122" s="1" t="s">
        <v>22636</v>
      </c>
      <c r="E4122" s="1" t="s">
        <v>22637</v>
      </c>
      <c r="F4122" s="2">
        <v>6880</v>
      </c>
      <c r="G4122" s="1" t="s">
        <v>114</v>
      </c>
      <c r="H4122" s="1" t="s">
        <v>93</v>
      </c>
      <c r="I4122" s="1" t="s">
        <v>23</v>
      </c>
      <c r="J4122" s="1" t="s">
        <v>31788</v>
      </c>
      <c r="K4122" s="1" t="s">
        <v>31789</v>
      </c>
      <c r="L4122">
        <f>VLOOKUP(B4122,HIS退!B:F,5,FALSE)</f>
        <v>-6880</v>
      </c>
      <c r="M4122" t="e">
        <f>VLOOKUP(J4122,银行退!A:F,6,FALSE)</f>
        <v>#N/A</v>
      </c>
      <c r="N4122" t="str">
        <f>VLOOKUP(J4122,网银退汇!F:J,5,FALSE)</f>
        <v>20170926</v>
      </c>
    </row>
    <row r="4123" spans="1:14" hidden="1">
      <c r="A4123" s="1" t="s">
        <v>31790</v>
      </c>
      <c r="B4123" s="1">
        <v>2237119</v>
      </c>
      <c r="C4123" s="1" t="s">
        <v>31791</v>
      </c>
      <c r="D4123" s="1" t="s">
        <v>22639</v>
      </c>
      <c r="E4123" s="1" t="s">
        <v>22640</v>
      </c>
      <c r="F4123" s="2">
        <v>200</v>
      </c>
      <c r="G4123" s="1" t="s">
        <v>114</v>
      </c>
      <c r="H4123" s="1" t="s">
        <v>93</v>
      </c>
      <c r="I4123" s="1" t="s">
        <v>23</v>
      </c>
      <c r="J4123" s="1" t="s">
        <v>31792</v>
      </c>
      <c r="K4123" s="1" t="s">
        <v>31793</v>
      </c>
      <c r="L4123">
        <f>VLOOKUP(B4123,HIS退!B:F,5,FALSE)</f>
        <v>-200</v>
      </c>
      <c r="M4123" t="e">
        <f>VLOOKUP(J4123,银行退!A:F,6,FALSE)</f>
        <v>#N/A</v>
      </c>
      <c r="N4123" t="str">
        <f>VLOOKUP(J4123,网银退汇!F:J,5,FALSE)</f>
        <v>20170926</v>
      </c>
    </row>
    <row r="4124" spans="1:14" hidden="1">
      <c r="A4124" s="1" t="s">
        <v>31794</v>
      </c>
      <c r="B4124" s="1">
        <v>2237138</v>
      </c>
      <c r="C4124" s="1" t="s">
        <v>22642</v>
      </c>
      <c r="D4124" s="1" t="s">
        <v>22643</v>
      </c>
      <c r="E4124" s="1" t="s">
        <v>22644</v>
      </c>
      <c r="F4124" s="2">
        <v>7204.98</v>
      </c>
      <c r="G4124" s="1" t="s">
        <v>114</v>
      </c>
      <c r="H4124" s="1" t="s">
        <v>91</v>
      </c>
      <c r="I4124" s="1" t="s">
        <v>92</v>
      </c>
      <c r="J4124" s="1" t="s">
        <v>31795</v>
      </c>
      <c r="K4124" s="1" t="s">
        <v>31796</v>
      </c>
      <c r="L4124">
        <f>VLOOKUP(B4124,HIS退!B:F,5,FALSE)</f>
        <v>-7204.98</v>
      </c>
      <c r="M4124" t="e">
        <f>VLOOKUP(J4124,银行退!A:F,6,FALSE)</f>
        <v>#N/A</v>
      </c>
      <c r="N4124" t="e">
        <f>VLOOKUP(J4124,网银退汇!F:J,5,FALSE)</f>
        <v>#N/A</v>
      </c>
    </row>
    <row r="4125" spans="1:14" hidden="1">
      <c r="A4125" s="1" t="s">
        <v>31797</v>
      </c>
      <c r="B4125" s="1">
        <v>2237152</v>
      </c>
      <c r="C4125" s="1" t="s">
        <v>31798</v>
      </c>
      <c r="D4125" s="1" t="s">
        <v>22639</v>
      </c>
      <c r="E4125" s="1" t="s">
        <v>22640</v>
      </c>
      <c r="F4125" s="2">
        <v>200</v>
      </c>
      <c r="G4125" s="1" t="s">
        <v>114</v>
      </c>
      <c r="H4125" s="1" t="s">
        <v>93</v>
      </c>
      <c r="I4125" s="1" t="s">
        <v>23</v>
      </c>
      <c r="J4125" s="1" t="s">
        <v>31799</v>
      </c>
      <c r="K4125" s="1" t="s">
        <v>31793</v>
      </c>
      <c r="L4125">
        <f>VLOOKUP(B4125,HIS退!B:F,5,FALSE)</f>
        <v>-200</v>
      </c>
      <c r="M4125" t="e">
        <f>VLOOKUP(J4125,银行退!A:F,6,FALSE)</f>
        <v>#N/A</v>
      </c>
      <c r="N4125" t="str">
        <f>VLOOKUP(J4125,网银退汇!F:J,5,FALSE)</f>
        <v>20170926</v>
      </c>
    </row>
    <row r="4126" spans="1:14" hidden="1">
      <c r="A4126" s="1" t="s">
        <v>31800</v>
      </c>
      <c r="B4126" s="1">
        <v>2237168</v>
      </c>
      <c r="C4126" s="1" t="s">
        <v>22647</v>
      </c>
      <c r="D4126" s="1" t="s">
        <v>22648</v>
      </c>
      <c r="E4126" s="1" t="s">
        <v>22649</v>
      </c>
      <c r="F4126" s="2">
        <v>67</v>
      </c>
      <c r="G4126" s="1" t="s">
        <v>114</v>
      </c>
      <c r="H4126" s="1" t="s">
        <v>91</v>
      </c>
      <c r="I4126" s="1" t="s">
        <v>92</v>
      </c>
      <c r="J4126" s="1" t="s">
        <v>31801</v>
      </c>
      <c r="K4126" s="1" t="s">
        <v>31802</v>
      </c>
      <c r="L4126">
        <f>VLOOKUP(B4126,HIS退!B:F,5,FALSE)</f>
        <v>-67</v>
      </c>
      <c r="M4126" t="e">
        <f>VLOOKUP(J4126,银行退!A:F,6,FALSE)</f>
        <v>#N/A</v>
      </c>
      <c r="N4126" t="e">
        <f>VLOOKUP(J4126,网银退汇!F:J,5,FALSE)</f>
        <v>#N/A</v>
      </c>
    </row>
    <row r="4127" spans="1:14" hidden="1">
      <c r="A4127" s="1" t="s">
        <v>31803</v>
      </c>
      <c r="B4127" s="1">
        <v>2237175</v>
      </c>
      <c r="C4127" s="1" t="s">
        <v>31804</v>
      </c>
      <c r="D4127" s="1" t="s">
        <v>22639</v>
      </c>
      <c r="E4127" s="1" t="s">
        <v>22640</v>
      </c>
      <c r="F4127" s="2">
        <v>10</v>
      </c>
      <c r="G4127" s="1" t="s">
        <v>114</v>
      </c>
      <c r="H4127" s="1" t="s">
        <v>93</v>
      </c>
      <c r="I4127" s="1" t="s">
        <v>23</v>
      </c>
      <c r="J4127" s="1" t="s">
        <v>31805</v>
      </c>
      <c r="K4127" s="1" t="s">
        <v>31793</v>
      </c>
      <c r="L4127">
        <f>VLOOKUP(B4127,HIS退!B:F,5,FALSE)</f>
        <v>-10</v>
      </c>
      <c r="M4127" t="e">
        <f>VLOOKUP(J4127,银行退!A:F,6,FALSE)</f>
        <v>#N/A</v>
      </c>
      <c r="N4127" t="str">
        <f>VLOOKUP(J4127,网银退汇!F:J,5,FALSE)</f>
        <v>20170926</v>
      </c>
    </row>
    <row r="4128" spans="1:14" hidden="1">
      <c r="A4128" s="1" t="s">
        <v>31806</v>
      </c>
      <c r="B4128" s="1">
        <v>2237185</v>
      </c>
      <c r="C4128" s="1" t="s">
        <v>31807</v>
      </c>
      <c r="D4128" s="1" t="s">
        <v>22652</v>
      </c>
      <c r="E4128" s="1" t="s">
        <v>22653</v>
      </c>
      <c r="F4128" s="2">
        <v>500</v>
      </c>
      <c r="G4128" s="1" t="s">
        <v>114</v>
      </c>
      <c r="H4128" s="1" t="s">
        <v>93</v>
      </c>
      <c r="I4128" s="1" t="s">
        <v>23</v>
      </c>
      <c r="J4128" s="1" t="s">
        <v>31808</v>
      </c>
      <c r="K4128" s="1" t="s">
        <v>31809</v>
      </c>
      <c r="L4128">
        <f>VLOOKUP(B4128,HIS退!B:F,5,FALSE)</f>
        <v>-500</v>
      </c>
      <c r="M4128" t="e">
        <f>VLOOKUP(J4128,银行退!A:F,6,FALSE)</f>
        <v>#N/A</v>
      </c>
      <c r="N4128" t="str">
        <f>VLOOKUP(J4128,网银退汇!F:J,5,FALSE)</f>
        <v>20170926</v>
      </c>
    </row>
    <row r="4129" spans="1:14" hidden="1">
      <c r="A4129" s="1" t="s">
        <v>31810</v>
      </c>
      <c r="B4129" s="1">
        <v>2237201</v>
      </c>
      <c r="C4129" s="1" t="s">
        <v>31811</v>
      </c>
      <c r="D4129" s="1" t="s">
        <v>22639</v>
      </c>
      <c r="E4129" s="1" t="s">
        <v>22640</v>
      </c>
      <c r="F4129" s="2">
        <v>143.9</v>
      </c>
      <c r="G4129" s="1" t="s">
        <v>114</v>
      </c>
      <c r="H4129" s="1" t="s">
        <v>93</v>
      </c>
      <c r="I4129" s="1" t="s">
        <v>23</v>
      </c>
      <c r="J4129" s="1" t="s">
        <v>31812</v>
      </c>
      <c r="K4129" s="1" t="s">
        <v>31793</v>
      </c>
      <c r="L4129">
        <f>VLOOKUP(B4129,HIS退!B:F,5,FALSE)</f>
        <v>-143.9</v>
      </c>
      <c r="M4129" t="e">
        <f>VLOOKUP(J4129,银行退!A:F,6,FALSE)</f>
        <v>#N/A</v>
      </c>
      <c r="N4129" t="str">
        <f>VLOOKUP(J4129,网银退汇!F:J,5,FALSE)</f>
        <v>20170926</v>
      </c>
    </row>
    <row r="4130" spans="1:14" hidden="1">
      <c r="A4130" s="1" t="s">
        <v>31813</v>
      </c>
      <c r="B4130" s="1">
        <v>2237186</v>
      </c>
      <c r="C4130" s="1" t="s">
        <v>22655</v>
      </c>
      <c r="D4130" s="1" t="s">
        <v>22656</v>
      </c>
      <c r="E4130" s="1" t="s">
        <v>22657</v>
      </c>
      <c r="F4130" s="2">
        <v>994.5</v>
      </c>
      <c r="G4130" s="1" t="s">
        <v>114</v>
      </c>
      <c r="H4130" s="1" t="s">
        <v>91</v>
      </c>
      <c r="I4130" s="1" t="s">
        <v>92</v>
      </c>
      <c r="J4130" s="1" t="s">
        <v>31814</v>
      </c>
      <c r="K4130" s="1" t="s">
        <v>31815</v>
      </c>
      <c r="L4130">
        <f>VLOOKUP(B4130,HIS退!B:F,5,FALSE)</f>
        <v>-994.5</v>
      </c>
      <c r="M4130" t="e">
        <f>VLOOKUP(J4130,银行退!A:F,6,FALSE)</f>
        <v>#N/A</v>
      </c>
      <c r="N4130" t="e">
        <f>VLOOKUP(J4130,网银退汇!F:J,5,FALSE)</f>
        <v>#N/A</v>
      </c>
    </row>
    <row r="4131" spans="1:14" hidden="1">
      <c r="A4131" s="1" t="s">
        <v>31816</v>
      </c>
      <c r="B4131" s="1">
        <v>2237212</v>
      </c>
      <c r="C4131" s="1" t="s">
        <v>22660</v>
      </c>
      <c r="D4131" s="1" t="s">
        <v>22661</v>
      </c>
      <c r="E4131" s="1" t="s">
        <v>22662</v>
      </c>
      <c r="F4131" s="2">
        <v>500</v>
      </c>
      <c r="G4131" s="1" t="s">
        <v>114</v>
      </c>
      <c r="H4131" s="1" t="s">
        <v>91</v>
      </c>
      <c r="I4131" s="1" t="s">
        <v>92</v>
      </c>
      <c r="J4131" s="1" t="s">
        <v>31817</v>
      </c>
      <c r="K4131" s="1" t="s">
        <v>31818</v>
      </c>
      <c r="L4131">
        <f>VLOOKUP(B4131,HIS退!B:F,5,FALSE)</f>
        <v>-500</v>
      </c>
      <c r="M4131" t="e">
        <f>VLOOKUP(J4131,银行退!A:F,6,FALSE)</f>
        <v>#N/A</v>
      </c>
      <c r="N4131" t="e">
        <f>VLOOKUP(J4131,网银退汇!F:J,5,FALSE)</f>
        <v>#N/A</v>
      </c>
    </row>
    <row r="4132" spans="1:14" hidden="1">
      <c r="A4132" s="1" t="s">
        <v>31819</v>
      </c>
      <c r="B4132" s="1">
        <v>2237260</v>
      </c>
      <c r="C4132" s="1" t="s">
        <v>22664</v>
      </c>
      <c r="D4132" s="1" t="s">
        <v>22665</v>
      </c>
      <c r="E4132" s="1" t="s">
        <v>18188</v>
      </c>
      <c r="F4132" s="2">
        <v>1278.7</v>
      </c>
      <c r="G4132" s="1" t="s">
        <v>114</v>
      </c>
      <c r="H4132" s="1" t="s">
        <v>91</v>
      </c>
      <c r="I4132" s="1" t="s">
        <v>92</v>
      </c>
      <c r="J4132" s="1" t="s">
        <v>31820</v>
      </c>
      <c r="K4132" s="1" t="s">
        <v>31821</v>
      </c>
      <c r="L4132">
        <f>VLOOKUP(B4132,HIS退!B:F,5,FALSE)</f>
        <v>-1278.7</v>
      </c>
      <c r="M4132" t="e">
        <f>VLOOKUP(J4132,银行退!A:F,6,FALSE)</f>
        <v>#N/A</v>
      </c>
      <c r="N4132" t="e">
        <f>VLOOKUP(J4132,网银退汇!F:J,5,FALSE)</f>
        <v>#N/A</v>
      </c>
    </row>
    <row r="4133" spans="1:14" hidden="1">
      <c r="A4133" s="1" t="s">
        <v>31822</v>
      </c>
      <c r="B4133" s="1">
        <v>2237334</v>
      </c>
      <c r="C4133" s="1" t="s">
        <v>31823</v>
      </c>
      <c r="D4133" s="1" t="s">
        <v>22667</v>
      </c>
      <c r="E4133" s="1" t="s">
        <v>22668</v>
      </c>
      <c r="F4133" s="2">
        <v>4500</v>
      </c>
      <c r="G4133" s="1" t="s">
        <v>114</v>
      </c>
      <c r="H4133" s="1" t="s">
        <v>93</v>
      </c>
      <c r="I4133" s="1" t="s">
        <v>23</v>
      </c>
      <c r="J4133" s="1" t="s">
        <v>31824</v>
      </c>
      <c r="K4133" s="1" t="s">
        <v>31825</v>
      </c>
      <c r="L4133">
        <f>VLOOKUP(B4133,HIS退!B:F,5,FALSE)</f>
        <v>-4500</v>
      </c>
      <c r="M4133" t="e">
        <f>VLOOKUP(J4133,银行退!A:F,6,FALSE)</f>
        <v>#N/A</v>
      </c>
      <c r="N4133" t="str">
        <f>VLOOKUP(J4133,网银退汇!F:J,5,FALSE)</f>
        <v>20170926</v>
      </c>
    </row>
    <row r="4134" spans="1:14" hidden="1">
      <c r="A4134" s="1" t="s">
        <v>31826</v>
      </c>
      <c r="B4134" s="1">
        <v>2237452</v>
      </c>
      <c r="C4134" s="1" t="s">
        <v>22670</v>
      </c>
      <c r="D4134" s="1" t="s">
        <v>22671</v>
      </c>
      <c r="E4134" s="1" t="s">
        <v>22672</v>
      </c>
      <c r="F4134" s="2">
        <v>50</v>
      </c>
      <c r="G4134" s="1" t="s">
        <v>114</v>
      </c>
      <c r="H4134" s="1" t="s">
        <v>91</v>
      </c>
      <c r="I4134" s="1" t="s">
        <v>92</v>
      </c>
      <c r="J4134" s="1" t="s">
        <v>31827</v>
      </c>
      <c r="K4134" s="1" t="s">
        <v>31828</v>
      </c>
      <c r="L4134">
        <f>VLOOKUP(B4134,HIS退!B:F,5,FALSE)</f>
        <v>-50</v>
      </c>
      <c r="M4134" t="e">
        <f>VLOOKUP(J4134,银行退!A:F,6,FALSE)</f>
        <v>#N/A</v>
      </c>
      <c r="N4134" t="e">
        <f>VLOOKUP(J4134,网银退汇!F:J,5,FALSE)</f>
        <v>#N/A</v>
      </c>
    </row>
    <row r="4135" spans="1:14" hidden="1">
      <c r="A4135" s="1" t="s">
        <v>31829</v>
      </c>
      <c r="B4135" s="1">
        <v>2237511</v>
      </c>
      <c r="C4135" s="1" t="s">
        <v>22674</v>
      </c>
      <c r="D4135" s="1" t="s">
        <v>22675</v>
      </c>
      <c r="E4135" s="1" t="s">
        <v>22676</v>
      </c>
      <c r="F4135" s="2">
        <v>9956</v>
      </c>
      <c r="G4135" s="1" t="s">
        <v>114</v>
      </c>
      <c r="H4135" s="1" t="s">
        <v>91</v>
      </c>
      <c r="I4135" s="1" t="s">
        <v>92</v>
      </c>
      <c r="J4135" s="1" t="s">
        <v>31830</v>
      </c>
      <c r="K4135" s="1" t="s">
        <v>31831</v>
      </c>
      <c r="L4135">
        <f>VLOOKUP(B4135,HIS退!B:F,5,FALSE)</f>
        <v>-9956</v>
      </c>
      <c r="M4135" t="e">
        <f>VLOOKUP(J4135,银行退!A:F,6,FALSE)</f>
        <v>#N/A</v>
      </c>
      <c r="N4135" t="e">
        <f>VLOOKUP(J4135,网银退汇!F:J,5,FALSE)</f>
        <v>#N/A</v>
      </c>
    </row>
    <row r="4136" spans="1:14" hidden="1">
      <c r="A4136" s="1" t="s">
        <v>31832</v>
      </c>
      <c r="B4136" s="1">
        <v>2237564</v>
      </c>
      <c r="C4136" s="1" t="s">
        <v>22678</v>
      </c>
      <c r="D4136" s="1" t="s">
        <v>22679</v>
      </c>
      <c r="E4136" s="1" t="s">
        <v>22680</v>
      </c>
      <c r="F4136" s="2">
        <v>5000</v>
      </c>
      <c r="G4136" s="1" t="s">
        <v>114</v>
      </c>
      <c r="H4136" s="1" t="s">
        <v>91</v>
      </c>
      <c r="I4136" s="1" t="s">
        <v>92</v>
      </c>
      <c r="J4136" s="1" t="s">
        <v>31833</v>
      </c>
      <c r="K4136" s="1" t="s">
        <v>31834</v>
      </c>
      <c r="L4136">
        <f>VLOOKUP(B4136,HIS退!B:F,5,FALSE)</f>
        <v>-5000</v>
      </c>
      <c r="M4136" t="e">
        <f>VLOOKUP(J4136,银行退!A:F,6,FALSE)</f>
        <v>#N/A</v>
      </c>
      <c r="N4136" t="e">
        <f>VLOOKUP(J4136,网银退汇!F:J,5,FALSE)</f>
        <v>#N/A</v>
      </c>
    </row>
    <row r="4137" spans="1:14" hidden="1">
      <c r="A4137" s="1" t="s">
        <v>31835</v>
      </c>
      <c r="B4137" s="1">
        <v>2237580</v>
      </c>
      <c r="C4137" s="1" t="s">
        <v>22682</v>
      </c>
      <c r="D4137" s="1" t="s">
        <v>22683</v>
      </c>
      <c r="E4137" s="1" t="s">
        <v>22684</v>
      </c>
      <c r="F4137" s="2">
        <v>7380</v>
      </c>
      <c r="G4137" s="1" t="s">
        <v>114</v>
      </c>
      <c r="H4137" s="1" t="s">
        <v>91</v>
      </c>
      <c r="I4137" s="1" t="s">
        <v>92</v>
      </c>
      <c r="J4137" s="1" t="s">
        <v>31836</v>
      </c>
      <c r="K4137" s="1" t="s">
        <v>31837</v>
      </c>
      <c r="L4137">
        <f>VLOOKUP(B4137,HIS退!B:F,5,FALSE)</f>
        <v>-7380</v>
      </c>
      <c r="M4137" t="e">
        <f>VLOOKUP(J4137,银行退!A:F,6,FALSE)</f>
        <v>#N/A</v>
      </c>
      <c r="N4137" t="e">
        <f>VLOOKUP(J4137,网银退汇!F:J,5,FALSE)</f>
        <v>#N/A</v>
      </c>
    </row>
    <row r="4138" spans="1:14" hidden="1">
      <c r="A4138" s="1" t="s">
        <v>31838</v>
      </c>
      <c r="B4138" s="1">
        <v>2237601</v>
      </c>
      <c r="C4138" s="1" t="s">
        <v>22686</v>
      </c>
      <c r="D4138" s="1" t="s">
        <v>22687</v>
      </c>
      <c r="E4138" s="1" t="s">
        <v>22688</v>
      </c>
      <c r="F4138" s="2">
        <v>3987</v>
      </c>
      <c r="G4138" s="1" t="s">
        <v>114</v>
      </c>
      <c r="H4138" s="1" t="s">
        <v>91</v>
      </c>
      <c r="I4138" s="1" t="s">
        <v>92</v>
      </c>
      <c r="J4138" s="1" t="s">
        <v>31839</v>
      </c>
      <c r="K4138" s="1" t="s">
        <v>31840</v>
      </c>
      <c r="L4138">
        <f>VLOOKUP(B4138,HIS退!B:F,5,FALSE)</f>
        <v>-3987</v>
      </c>
      <c r="M4138" t="e">
        <f>VLOOKUP(J4138,银行退!A:F,6,FALSE)</f>
        <v>#N/A</v>
      </c>
      <c r="N4138" t="e">
        <f>VLOOKUP(J4138,网银退汇!F:J,5,FALSE)</f>
        <v>#N/A</v>
      </c>
    </row>
    <row r="4139" spans="1:14" hidden="1">
      <c r="A4139" s="1" t="s">
        <v>31841</v>
      </c>
      <c r="B4139" s="1">
        <v>2237665</v>
      </c>
      <c r="C4139" s="1" t="s">
        <v>22690</v>
      </c>
      <c r="D4139" s="1" t="s">
        <v>22691</v>
      </c>
      <c r="E4139" s="1" t="s">
        <v>22692</v>
      </c>
      <c r="F4139" s="2">
        <v>9279</v>
      </c>
      <c r="G4139" s="1" t="s">
        <v>114</v>
      </c>
      <c r="H4139" s="1" t="s">
        <v>91</v>
      </c>
      <c r="I4139" s="1" t="s">
        <v>92</v>
      </c>
      <c r="J4139" s="1" t="s">
        <v>31842</v>
      </c>
      <c r="K4139" s="1" t="s">
        <v>31843</v>
      </c>
      <c r="L4139">
        <f>VLOOKUP(B4139,HIS退!B:F,5,FALSE)</f>
        <v>-9279</v>
      </c>
      <c r="M4139" t="e">
        <f>VLOOKUP(J4139,银行退!A:F,6,FALSE)</f>
        <v>#N/A</v>
      </c>
      <c r="N4139" t="e">
        <f>VLOOKUP(J4139,网银退汇!F:J,5,FALSE)</f>
        <v>#N/A</v>
      </c>
    </row>
    <row r="4140" spans="1:14" hidden="1">
      <c r="A4140" s="1" t="s">
        <v>31844</v>
      </c>
      <c r="B4140" s="1">
        <v>2237747</v>
      </c>
      <c r="C4140" s="1" t="s">
        <v>22694</v>
      </c>
      <c r="D4140" s="1" t="s">
        <v>22695</v>
      </c>
      <c r="E4140" s="1" t="s">
        <v>22696</v>
      </c>
      <c r="F4140" s="2">
        <v>344.05</v>
      </c>
      <c r="G4140" s="1" t="s">
        <v>114</v>
      </c>
      <c r="H4140" s="1" t="s">
        <v>91</v>
      </c>
      <c r="I4140" s="1" t="s">
        <v>92</v>
      </c>
      <c r="J4140" s="1" t="s">
        <v>31845</v>
      </c>
      <c r="K4140" s="1" t="s">
        <v>31846</v>
      </c>
      <c r="L4140">
        <f>VLOOKUP(B4140,HIS退!B:F,5,FALSE)</f>
        <v>-344.05</v>
      </c>
      <c r="M4140" t="e">
        <f>VLOOKUP(J4140,银行退!A:F,6,FALSE)</f>
        <v>#N/A</v>
      </c>
      <c r="N4140" t="e">
        <f>VLOOKUP(J4140,网银退汇!F:J,5,FALSE)</f>
        <v>#N/A</v>
      </c>
    </row>
    <row r="4141" spans="1:14" hidden="1">
      <c r="A4141" s="1" t="s">
        <v>31847</v>
      </c>
      <c r="B4141" s="1">
        <v>2237820</v>
      </c>
      <c r="C4141" s="1" t="s">
        <v>22698</v>
      </c>
      <c r="D4141" s="1" t="s">
        <v>22699</v>
      </c>
      <c r="E4141" s="1" t="s">
        <v>22700</v>
      </c>
      <c r="F4141" s="2">
        <v>4379.7299999999996</v>
      </c>
      <c r="G4141" s="1" t="s">
        <v>114</v>
      </c>
      <c r="H4141" s="1" t="s">
        <v>91</v>
      </c>
      <c r="I4141" s="1" t="s">
        <v>92</v>
      </c>
      <c r="J4141" s="1" t="s">
        <v>31848</v>
      </c>
      <c r="K4141" s="1" t="s">
        <v>31849</v>
      </c>
      <c r="L4141">
        <f>VLOOKUP(B4141,HIS退!B:F,5,FALSE)</f>
        <v>-4379.7299999999996</v>
      </c>
      <c r="M4141" t="e">
        <f>VLOOKUP(J4141,银行退!A:F,6,FALSE)</f>
        <v>#N/A</v>
      </c>
      <c r="N4141" t="e">
        <f>VLOOKUP(J4141,网银退汇!F:J,5,FALSE)</f>
        <v>#N/A</v>
      </c>
    </row>
    <row r="4142" spans="1:14" hidden="1">
      <c r="A4142" s="1" t="s">
        <v>31850</v>
      </c>
      <c r="B4142" s="1">
        <v>2237853</v>
      </c>
      <c r="C4142" s="1" t="s">
        <v>22702</v>
      </c>
      <c r="D4142" s="1" t="s">
        <v>22703</v>
      </c>
      <c r="E4142" s="1" t="s">
        <v>22704</v>
      </c>
      <c r="F4142" s="2">
        <v>3995.5</v>
      </c>
      <c r="G4142" s="1" t="s">
        <v>114</v>
      </c>
      <c r="H4142" s="1" t="s">
        <v>91</v>
      </c>
      <c r="I4142" s="1" t="s">
        <v>92</v>
      </c>
      <c r="J4142" s="1" t="s">
        <v>31851</v>
      </c>
      <c r="K4142" s="1" t="s">
        <v>31852</v>
      </c>
      <c r="L4142">
        <f>VLOOKUP(B4142,HIS退!B:F,5,FALSE)</f>
        <v>-3995.5</v>
      </c>
      <c r="M4142" t="e">
        <f>VLOOKUP(J4142,银行退!A:F,6,FALSE)</f>
        <v>#N/A</v>
      </c>
      <c r="N4142" t="e">
        <f>VLOOKUP(J4142,网银退汇!F:J,5,FALSE)</f>
        <v>#N/A</v>
      </c>
    </row>
    <row r="4143" spans="1:14" hidden="1">
      <c r="A4143" s="1" t="s">
        <v>31853</v>
      </c>
      <c r="B4143" s="1">
        <v>2237863</v>
      </c>
      <c r="C4143" s="1" t="s">
        <v>22706</v>
      </c>
      <c r="D4143" s="1" t="s">
        <v>22707</v>
      </c>
      <c r="E4143" s="1" t="s">
        <v>22708</v>
      </c>
      <c r="F4143" s="2">
        <v>297.72000000000003</v>
      </c>
      <c r="G4143" s="1" t="s">
        <v>114</v>
      </c>
      <c r="H4143" s="1" t="s">
        <v>91</v>
      </c>
      <c r="I4143" s="1" t="s">
        <v>92</v>
      </c>
      <c r="J4143" s="1" t="s">
        <v>31854</v>
      </c>
      <c r="K4143" s="1" t="s">
        <v>31855</v>
      </c>
      <c r="L4143">
        <f>VLOOKUP(B4143,HIS退!B:F,5,FALSE)</f>
        <v>-297.72000000000003</v>
      </c>
      <c r="M4143" t="e">
        <f>VLOOKUP(J4143,银行退!A:F,6,FALSE)</f>
        <v>#N/A</v>
      </c>
      <c r="N4143" t="e">
        <f>VLOOKUP(J4143,网银退汇!F:J,5,FALSE)</f>
        <v>#N/A</v>
      </c>
    </row>
    <row r="4144" spans="1:14" hidden="1">
      <c r="A4144" s="1" t="s">
        <v>31856</v>
      </c>
      <c r="B4144" s="1">
        <v>2237865</v>
      </c>
      <c r="C4144" s="1" t="s">
        <v>22710</v>
      </c>
      <c r="D4144" s="1" t="s">
        <v>22711</v>
      </c>
      <c r="E4144" s="1" t="s">
        <v>22712</v>
      </c>
      <c r="F4144" s="2">
        <v>1299.1199999999999</v>
      </c>
      <c r="G4144" s="1" t="s">
        <v>114</v>
      </c>
      <c r="H4144" s="1" t="s">
        <v>91</v>
      </c>
      <c r="I4144" s="1" t="s">
        <v>92</v>
      </c>
      <c r="J4144" s="1" t="s">
        <v>31857</v>
      </c>
      <c r="K4144" s="1" t="s">
        <v>31858</v>
      </c>
      <c r="L4144">
        <f>VLOOKUP(B4144,HIS退!B:F,5,FALSE)</f>
        <v>-1299.1199999999999</v>
      </c>
      <c r="M4144" t="e">
        <f>VLOOKUP(J4144,银行退!A:F,6,FALSE)</f>
        <v>#N/A</v>
      </c>
      <c r="N4144" t="e">
        <f>VLOOKUP(J4144,网银退汇!F:J,5,FALSE)</f>
        <v>#N/A</v>
      </c>
    </row>
    <row r="4145" spans="1:14" hidden="1">
      <c r="A4145" s="1" t="s">
        <v>31859</v>
      </c>
      <c r="B4145" s="1">
        <v>2237870</v>
      </c>
      <c r="C4145" s="1" t="s">
        <v>22714</v>
      </c>
      <c r="D4145" s="1" t="s">
        <v>22715</v>
      </c>
      <c r="E4145" s="1" t="s">
        <v>22716</v>
      </c>
      <c r="F4145" s="2">
        <v>7693.92</v>
      </c>
      <c r="G4145" s="1" t="s">
        <v>114</v>
      </c>
      <c r="H4145" s="1" t="s">
        <v>91</v>
      </c>
      <c r="I4145" s="1" t="s">
        <v>92</v>
      </c>
      <c r="J4145" s="1" t="s">
        <v>31860</v>
      </c>
      <c r="K4145" s="1" t="s">
        <v>31861</v>
      </c>
      <c r="L4145">
        <f>VLOOKUP(B4145,HIS退!B:F,5,FALSE)</f>
        <v>-7693.92</v>
      </c>
      <c r="M4145" t="e">
        <f>VLOOKUP(J4145,银行退!A:F,6,FALSE)</f>
        <v>#N/A</v>
      </c>
      <c r="N4145" t="e">
        <f>VLOOKUP(J4145,网银退汇!F:J,5,FALSE)</f>
        <v>#N/A</v>
      </c>
    </row>
    <row r="4146" spans="1:14" hidden="1">
      <c r="A4146" s="1" t="s">
        <v>31862</v>
      </c>
      <c r="B4146" s="1">
        <v>2237878</v>
      </c>
      <c r="C4146" s="1" t="s">
        <v>22718</v>
      </c>
      <c r="D4146" s="1" t="s">
        <v>22719</v>
      </c>
      <c r="E4146" s="1" t="s">
        <v>22720</v>
      </c>
      <c r="F4146" s="2">
        <v>5000</v>
      </c>
      <c r="G4146" s="1" t="s">
        <v>114</v>
      </c>
      <c r="H4146" s="1" t="s">
        <v>91</v>
      </c>
      <c r="I4146" s="1" t="s">
        <v>92</v>
      </c>
      <c r="J4146" s="1" t="s">
        <v>31863</v>
      </c>
      <c r="K4146" s="1" t="s">
        <v>31864</v>
      </c>
      <c r="L4146">
        <f>VLOOKUP(B4146,HIS退!B:F,5,FALSE)</f>
        <v>-5000</v>
      </c>
      <c r="M4146" t="e">
        <f>VLOOKUP(J4146,银行退!A:F,6,FALSE)</f>
        <v>#N/A</v>
      </c>
      <c r="N4146" t="e">
        <f>VLOOKUP(J4146,网银退汇!F:J,5,FALSE)</f>
        <v>#N/A</v>
      </c>
    </row>
    <row r="4147" spans="1:14" hidden="1">
      <c r="A4147" s="1" t="s">
        <v>31865</v>
      </c>
      <c r="B4147" s="1">
        <v>2237914</v>
      </c>
      <c r="C4147" s="1" t="s">
        <v>22722</v>
      </c>
      <c r="D4147" s="1" t="s">
        <v>22723</v>
      </c>
      <c r="E4147" s="1" t="s">
        <v>22724</v>
      </c>
      <c r="F4147" s="2">
        <v>1200</v>
      </c>
      <c r="G4147" s="1" t="s">
        <v>114</v>
      </c>
      <c r="H4147" s="1" t="s">
        <v>91</v>
      </c>
      <c r="I4147" s="1" t="s">
        <v>92</v>
      </c>
      <c r="J4147" s="1" t="s">
        <v>31866</v>
      </c>
      <c r="K4147" s="1" t="s">
        <v>31867</v>
      </c>
      <c r="L4147">
        <f>VLOOKUP(B4147,HIS退!B:F,5,FALSE)</f>
        <v>-1200</v>
      </c>
      <c r="M4147" t="e">
        <f>VLOOKUP(J4147,银行退!A:F,6,FALSE)</f>
        <v>#N/A</v>
      </c>
      <c r="N4147" t="e">
        <f>VLOOKUP(J4147,网银退汇!F:J,5,FALSE)</f>
        <v>#N/A</v>
      </c>
    </row>
    <row r="4148" spans="1:14" hidden="1">
      <c r="A4148" s="1" t="s">
        <v>31868</v>
      </c>
      <c r="B4148" s="1">
        <v>2237946</v>
      </c>
      <c r="C4148" s="1" t="s">
        <v>22726</v>
      </c>
      <c r="D4148" s="1" t="s">
        <v>22727</v>
      </c>
      <c r="E4148" s="1" t="s">
        <v>22728</v>
      </c>
      <c r="F4148" s="2">
        <v>506.11</v>
      </c>
      <c r="G4148" s="1" t="s">
        <v>114</v>
      </c>
      <c r="H4148" s="1" t="s">
        <v>91</v>
      </c>
      <c r="I4148" s="1" t="s">
        <v>92</v>
      </c>
      <c r="J4148" s="1" t="s">
        <v>31869</v>
      </c>
      <c r="K4148" s="1" t="s">
        <v>31870</v>
      </c>
      <c r="L4148">
        <f>VLOOKUP(B4148,HIS退!B:F,5,FALSE)</f>
        <v>-506.11</v>
      </c>
      <c r="M4148" t="e">
        <f>VLOOKUP(J4148,银行退!A:F,6,FALSE)</f>
        <v>#N/A</v>
      </c>
      <c r="N4148" t="e">
        <f>VLOOKUP(J4148,网银退汇!F:J,5,FALSE)</f>
        <v>#N/A</v>
      </c>
    </row>
    <row r="4149" spans="1:14" hidden="1">
      <c r="A4149" s="1" t="s">
        <v>31871</v>
      </c>
      <c r="B4149" s="1">
        <v>2237967</v>
      </c>
      <c r="C4149" s="1" t="s">
        <v>22730</v>
      </c>
      <c r="D4149" s="1" t="s">
        <v>22731</v>
      </c>
      <c r="E4149" s="1" t="s">
        <v>22732</v>
      </c>
      <c r="F4149" s="2">
        <v>168.79</v>
      </c>
      <c r="G4149" s="1" t="s">
        <v>114</v>
      </c>
      <c r="H4149" s="1" t="s">
        <v>91</v>
      </c>
      <c r="I4149" s="1" t="s">
        <v>92</v>
      </c>
      <c r="J4149" s="1" t="s">
        <v>31872</v>
      </c>
      <c r="K4149" s="1" t="s">
        <v>31873</v>
      </c>
      <c r="L4149">
        <f>VLOOKUP(B4149,HIS退!B:F,5,FALSE)</f>
        <v>-168.79</v>
      </c>
      <c r="M4149" t="e">
        <f>VLOOKUP(J4149,银行退!A:F,6,FALSE)</f>
        <v>#N/A</v>
      </c>
      <c r="N4149" t="e">
        <f>VLOOKUP(J4149,网银退汇!F:J,5,FALSE)</f>
        <v>#N/A</v>
      </c>
    </row>
    <row r="4150" spans="1:14" hidden="1">
      <c r="A4150" s="1" t="s">
        <v>31874</v>
      </c>
      <c r="B4150" s="1">
        <v>2237984</v>
      </c>
      <c r="C4150" s="1" t="s">
        <v>22734</v>
      </c>
      <c r="D4150" s="1" t="s">
        <v>22735</v>
      </c>
      <c r="E4150" s="1" t="s">
        <v>22736</v>
      </c>
      <c r="F4150" s="2">
        <v>2400</v>
      </c>
      <c r="G4150" s="1" t="s">
        <v>114</v>
      </c>
      <c r="H4150" s="1" t="s">
        <v>91</v>
      </c>
      <c r="I4150" s="1" t="s">
        <v>92</v>
      </c>
      <c r="J4150" s="1" t="s">
        <v>31875</v>
      </c>
      <c r="K4150" s="1" t="s">
        <v>31876</v>
      </c>
      <c r="L4150">
        <f>VLOOKUP(B4150,HIS退!B:F,5,FALSE)</f>
        <v>-2400</v>
      </c>
      <c r="M4150" t="e">
        <f>VLOOKUP(J4150,银行退!A:F,6,FALSE)</f>
        <v>#N/A</v>
      </c>
      <c r="N4150" t="e">
        <f>VLOOKUP(J4150,网银退汇!F:J,5,FALSE)</f>
        <v>#N/A</v>
      </c>
    </row>
    <row r="4151" spans="1:14" hidden="1">
      <c r="A4151" s="1" t="s">
        <v>31877</v>
      </c>
      <c r="B4151" s="1">
        <v>2238014</v>
      </c>
      <c r="C4151" s="1" t="s">
        <v>22738</v>
      </c>
      <c r="D4151" s="1" t="s">
        <v>22739</v>
      </c>
      <c r="E4151" s="1" t="s">
        <v>22740</v>
      </c>
      <c r="F4151" s="2">
        <v>999</v>
      </c>
      <c r="G4151" s="1" t="s">
        <v>114</v>
      </c>
      <c r="H4151" s="1" t="s">
        <v>91</v>
      </c>
      <c r="I4151" s="1" t="s">
        <v>92</v>
      </c>
      <c r="J4151" s="1" t="s">
        <v>31878</v>
      </c>
      <c r="K4151" s="1" t="s">
        <v>31879</v>
      </c>
      <c r="L4151">
        <f>VLOOKUP(B4151,HIS退!B:F,5,FALSE)</f>
        <v>-999</v>
      </c>
      <c r="M4151" t="e">
        <f>VLOOKUP(J4151,银行退!A:F,6,FALSE)</f>
        <v>#N/A</v>
      </c>
      <c r="N4151" t="e">
        <f>VLOOKUP(J4151,网银退汇!F:J,5,FALSE)</f>
        <v>#N/A</v>
      </c>
    </row>
    <row r="4152" spans="1:14" hidden="1">
      <c r="A4152" s="1" t="s">
        <v>31880</v>
      </c>
      <c r="B4152" s="1">
        <v>2238022</v>
      </c>
      <c r="C4152" s="1" t="s">
        <v>31881</v>
      </c>
      <c r="D4152" s="1" t="s">
        <v>22742</v>
      </c>
      <c r="E4152" s="1" t="s">
        <v>22743</v>
      </c>
      <c r="F4152" s="2">
        <v>500</v>
      </c>
      <c r="G4152" s="1" t="s">
        <v>114</v>
      </c>
      <c r="H4152" s="1" t="s">
        <v>93</v>
      </c>
      <c r="I4152" s="1" t="s">
        <v>23</v>
      </c>
      <c r="J4152" s="1" t="s">
        <v>31882</v>
      </c>
      <c r="K4152" s="1" t="s">
        <v>31883</v>
      </c>
      <c r="L4152">
        <f>VLOOKUP(B4152,HIS退!B:F,5,FALSE)</f>
        <v>-500</v>
      </c>
      <c r="M4152" t="e">
        <f>VLOOKUP(J4152,银行退!A:F,6,FALSE)</f>
        <v>#N/A</v>
      </c>
      <c r="N4152" t="str">
        <f>VLOOKUP(J4152,网银退汇!F:J,5,FALSE)</f>
        <v>20170926</v>
      </c>
    </row>
    <row r="4153" spans="1:14" hidden="1">
      <c r="A4153" s="1" t="s">
        <v>31884</v>
      </c>
      <c r="B4153" s="1">
        <v>2238026</v>
      </c>
      <c r="C4153" s="1" t="s">
        <v>22745</v>
      </c>
      <c r="D4153" s="1" t="s">
        <v>22746</v>
      </c>
      <c r="E4153" s="1" t="s">
        <v>22747</v>
      </c>
      <c r="F4153" s="2">
        <v>11975</v>
      </c>
      <c r="G4153" s="1" t="s">
        <v>114</v>
      </c>
      <c r="H4153" s="1" t="s">
        <v>91</v>
      </c>
      <c r="I4153" s="1" t="s">
        <v>92</v>
      </c>
      <c r="J4153" s="1" t="s">
        <v>31885</v>
      </c>
      <c r="K4153" s="1" t="s">
        <v>31886</v>
      </c>
      <c r="L4153">
        <f>VLOOKUP(B4153,HIS退!B:F,5,FALSE)</f>
        <v>-11975</v>
      </c>
      <c r="M4153" t="e">
        <f>VLOOKUP(J4153,银行退!A:F,6,FALSE)</f>
        <v>#N/A</v>
      </c>
      <c r="N4153" t="e">
        <f>VLOOKUP(J4153,网银退汇!F:J,5,FALSE)</f>
        <v>#N/A</v>
      </c>
    </row>
    <row r="4154" spans="1:14" hidden="1">
      <c r="A4154" s="1" t="s">
        <v>31887</v>
      </c>
      <c r="B4154" s="1">
        <v>2238032</v>
      </c>
      <c r="C4154" s="1" t="s">
        <v>22749</v>
      </c>
      <c r="D4154" s="1" t="s">
        <v>22750</v>
      </c>
      <c r="E4154" s="1" t="s">
        <v>22751</v>
      </c>
      <c r="F4154" s="2">
        <v>2009.5</v>
      </c>
      <c r="G4154" s="1" t="s">
        <v>114</v>
      </c>
      <c r="H4154" s="1" t="s">
        <v>91</v>
      </c>
      <c r="I4154" s="1" t="s">
        <v>92</v>
      </c>
      <c r="J4154" s="1" t="s">
        <v>31888</v>
      </c>
      <c r="K4154" s="1" t="s">
        <v>31889</v>
      </c>
      <c r="L4154">
        <f>VLOOKUP(B4154,HIS退!B:F,5,FALSE)</f>
        <v>-2009.5</v>
      </c>
      <c r="M4154" t="e">
        <f>VLOOKUP(J4154,银行退!A:F,6,FALSE)</f>
        <v>#N/A</v>
      </c>
      <c r="N4154" t="e">
        <f>VLOOKUP(J4154,网银退汇!F:J,5,FALSE)</f>
        <v>#N/A</v>
      </c>
    </row>
    <row r="4155" spans="1:14" hidden="1">
      <c r="A4155" s="1" t="s">
        <v>31890</v>
      </c>
      <c r="B4155" s="1">
        <v>2238071</v>
      </c>
      <c r="C4155" s="1" t="s">
        <v>22753</v>
      </c>
      <c r="D4155" s="1" t="s">
        <v>22754</v>
      </c>
      <c r="E4155" s="1" t="s">
        <v>22755</v>
      </c>
      <c r="F4155" s="2">
        <v>1215.1600000000001</v>
      </c>
      <c r="G4155" s="1" t="s">
        <v>114</v>
      </c>
      <c r="H4155" s="1" t="s">
        <v>91</v>
      </c>
      <c r="I4155" s="1" t="s">
        <v>92</v>
      </c>
      <c r="J4155" s="1" t="s">
        <v>31891</v>
      </c>
      <c r="K4155" s="1" t="s">
        <v>31892</v>
      </c>
      <c r="L4155">
        <f>VLOOKUP(B4155,HIS退!B:F,5,FALSE)</f>
        <v>-1215.1600000000001</v>
      </c>
      <c r="M4155" t="e">
        <f>VLOOKUP(J4155,银行退!A:F,6,FALSE)</f>
        <v>#N/A</v>
      </c>
      <c r="N4155" t="e">
        <f>VLOOKUP(J4155,网银退汇!F:J,5,FALSE)</f>
        <v>#N/A</v>
      </c>
    </row>
    <row r="4156" spans="1:14" hidden="1">
      <c r="A4156" s="1" t="s">
        <v>31893</v>
      </c>
      <c r="B4156" s="1">
        <v>2238175</v>
      </c>
      <c r="C4156" s="1" t="s">
        <v>22757</v>
      </c>
      <c r="D4156" s="1" t="s">
        <v>22758</v>
      </c>
      <c r="E4156" s="1" t="s">
        <v>22759</v>
      </c>
      <c r="F4156" s="2">
        <v>4629</v>
      </c>
      <c r="G4156" s="1" t="s">
        <v>114</v>
      </c>
      <c r="H4156" s="1" t="s">
        <v>91</v>
      </c>
      <c r="I4156" s="1" t="s">
        <v>92</v>
      </c>
      <c r="J4156" s="1" t="s">
        <v>31894</v>
      </c>
      <c r="K4156" s="1" t="s">
        <v>31218</v>
      </c>
      <c r="L4156">
        <f>VLOOKUP(B4156,HIS退!B:F,5,FALSE)</f>
        <v>-4629</v>
      </c>
      <c r="M4156" t="e">
        <f>VLOOKUP(J4156,银行退!A:F,6,FALSE)</f>
        <v>#N/A</v>
      </c>
      <c r="N4156" t="e">
        <f>VLOOKUP(J4156,网银退汇!F:J,5,FALSE)</f>
        <v>#N/A</v>
      </c>
    </row>
    <row r="4157" spans="1:14" hidden="1">
      <c r="A4157" s="1" t="s">
        <v>31895</v>
      </c>
      <c r="B4157" s="1">
        <v>2238179</v>
      </c>
      <c r="C4157" s="1" t="s">
        <v>22761</v>
      </c>
      <c r="D4157" s="1" t="s">
        <v>22762</v>
      </c>
      <c r="E4157" s="1" t="s">
        <v>22763</v>
      </c>
      <c r="F4157" s="2">
        <v>8585</v>
      </c>
      <c r="G4157" s="1" t="s">
        <v>114</v>
      </c>
      <c r="H4157" s="1" t="s">
        <v>91</v>
      </c>
      <c r="I4157" s="1" t="s">
        <v>92</v>
      </c>
      <c r="J4157" s="1" t="s">
        <v>31896</v>
      </c>
      <c r="K4157" s="1" t="s">
        <v>31897</v>
      </c>
      <c r="L4157">
        <f>VLOOKUP(B4157,HIS退!B:F,5,FALSE)</f>
        <v>-8585</v>
      </c>
      <c r="M4157" t="e">
        <f>VLOOKUP(J4157,银行退!A:F,6,FALSE)</f>
        <v>#N/A</v>
      </c>
      <c r="N4157" t="e">
        <f>VLOOKUP(J4157,网银退汇!F:J,5,FALSE)</f>
        <v>#N/A</v>
      </c>
    </row>
    <row r="4158" spans="1:14" hidden="1">
      <c r="A4158" s="1" t="s">
        <v>31898</v>
      </c>
      <c r="B4158" s="1">
        <v>2238204</v>
      </c>
      <c r="C4158" s="1" t="s">
        <v>22765</v>
      </c>
      <c r="D4158" s="1" t="s">
        <v>22766</v>
      </c>
      <c r="E4158" s="1" t="s">
        <v>22767</v>
      </c>
      <c r="F4158" s="2">
        <v>28025.84</v>
      </c>
      <c r="G4158" s="1" t="s">
        <v>114</v>
      </c>
      <c r="H4158" s="1" t="s">
        <v>91</v>
      </c>
      <c r="I4158" s="1" t="s">
        <v>92</v>
      </c>
      <c r="J4158" s="1" t="s">
        <v>31899</v>
      </c>
      <c r="K4158" s="1" t="s">
        <v>31900</v>
      </c>
      <c r="L4158">
        <f>VLOOKUP(B4158,HIS退!B:F,5,FALSE)</f>
        <v>-28025.84</v>
      </c>
      <c r="M4158" t="e">
        <f>VLOOKUP(J4158,银行退!A:F,6,FALSE)</f>
        <v>#N/A</v>
      </c>
      <c r="N4158" t="e">
        <f>VLOOKUP(J4158,网银退汇!F:J,5,FALSE)</f>
        <v>#N/A</v>
      </c>
    </row>
    <row r="4159" spans="1:14" hidden="1">
      <c r="A4159" s="1" t="s">
        <v>31901</v>
      </c>
      <c r="B4159" s="1">
        <v>2238221</v>
      </c>
      <c r="C4159" s="1" t="s">
        <v>22769</v>
      </c>
      <c r="D4159" s="1" t="s">
        <v>22770</v>
      </c>
      <c r="E4159" s="1" t="s">
        <v>22771</v>
      </c>
      <c r="F4159" s="2">
        <v>3000</v>
      </c>
      <c r="G4159" s="1" t="s">
        <v>114</v>
      </c>
      <c r="H4159" s="1" t="s">
        <v>91</v>
      </c>
      <c r="I4159" s="1" t="s">
        <v>92</v>
      </c>
      <c r="J4159" s="1" t="s">
        <v>31902</v>
      </c>
      <c r="K4159" s="1" t="s">
        <v>31903</v>
      </c>
      <c r="L4159">
        <f>VLOOKUP(B4159,HIS退!B:F,5,FALSE)</f>
        <v>-3000</v>
      </c>
      <c r="M4159" t="e">
        <f>VLOOKUP(J4159,银行退!A:F,6,FALSE)</f>
        <v>#N/A</v>
      </c>
      <c r="N4159" t="e">
        <f>VLOOKUP(J4159,网银退汇!F:J,5,FALSE)</f>
        <v>#N/A</v>
      </c>
    </row>
    <row r="4160" spans="1:14" hidden="1">
      <c r="A4160" s="1" t="s">
        <v>31904</v>
      </c>
      <c r="B4160" s="1">
        <v>2238225</v>
      </c>
      <c r="C4160" s="1" t="s">
        <v>22773</v>
      </c>
      <c r="D4160" s="1" t="s">
        <v>22774</v>
      </c>
      <c r="E4160" s="1" t="s">
        <v>22775</v>
      </c>
      <c r="F4160" s="2">
        <v>4846.12</v>
      </c>
      <c r="G4160" s="1" t="s">
        <v>114</v>
      </c>
      <c r="H4160" s="1" t="s">
        <v>91</v>
      </c>
      <c r="I4160" s="1" t="s">
        <v>92</v>
      </c>
      <c r="J4160" s="1" t="s">
        <v>31905</v>
      </c>
      <c r="K4160" s="1" t="s">
        <v>31906</v>
      </c>
      <c r="L4160">
        <f>VLOOKUP(B4160,HIS退!B:F,5,FALSE)</f>
        <v>-4846.12</v>
      </c>
      <c r="M4160" t="e">
        <f>VLOOKUP(J4160,银行退!A:F,6,FALSE)</f>
        <v>#N/A</v>
      </c>
      <c r="N4160" t="e">
        <f>VLOOKUP(J4160,网银退汇!F:J,5,FALSE)</f>
        <v>#N/A</v>
      </c>
    </row>
    <row r="4161" spans="1:14" hidden="1">
      <c r="A4161" s="1" t="s">
        <v>31907</v>
      </c>
      <c r="B4161" s="1">
        <v>2238300</v>
      </c>
      <c r="C4161" s="1" t="s">
        <v>22777</v>
      </c>
      <c r="D4161" s="1" t="s">
        <v>22778</v>
      </c>
      <c r="E4161" s="1" t="s">
        <v>22779</v>
      </c>
      <c r="F4161" s="2">
        <v>3490</v>
      </c>
      <c r="G4161" s="1" t="s">
        <v>114</v>
      </c>
      <c r="H4161" s="1" t="s">
        <v>91</v>
      </c>
      <c r="I4161" s="1" t="s">
        <v>92</v>
      </c>
      <c r="J4161" s="1" t="s">
        <v>31908</v>
      </c>
      <c r="K4161" s="1" t="s">
        <v>31909</v>
      </c>
      <c r="L4161">
        <f>VLOOKUP(B4161,HIS退!B:F,5,FALSE)</f>
        <v>-3490</v>
      </c>
      <c r="M4161" t="e">
        <f>VLOOKUP(J4161,银行退!A:F,6,FALSE)</f>
        <v>#N/A</v>
      </c>
      <c r="N4161" t="e">
        <f>VLOOKUP(J4161,网银退汇!F:J,5,FALSE)</f>
        <v>#N/A</v>
      </c>
    </row>
    <row r="4162" spans="1:14" hidden="1">
      <c r="A4162" s="1" t="s">
        <v>31910</v>
      </c>
      <c r="B4162" s="1">
        <v>2238423</v>
      </c>
      <c r="C4162" s="1" t="s">
        <v>22781</v>
      </c>
      <c r="D4162" s="1" t="s">
        <v>22782</v>
      </c>
      <c r="E4162" s="1" t="s">
        <v>22783</v>
      </c>
      <c r="F4162" s="2">
        <v>6452.84</v>
      </c>
      <c r="G4162" s="1" t="s">
        <v>114</v>
      </c>
      <c r="H4162" s="1" t="s">
        <v>91</v>
      </c>
      <c r="I4162" s="1" t="s">
        <v>92</v>
      </c>
      <c r="J4162" s="1" t="s">
        <v>31911</v>
      </c>
      <c r="K4162" s="1" t="s">
        <v>31912</v>
      </c>
      <c r="L4162">
        <f>VLOOKUP(B4162,HIS退!B:F,5,FALSE)</f>
        <v>-6452.84</v>
      </c>
      <c r="M4162" t="e">
        <f>VLOOKUP(J4162,银行退!A:F,6,FALSE)</f>
        <v>#N/A</v>
      </c>
      <c r="N4162" t="e">
        <f>VLOOKUP(J4162,网银退汇!F:J,5,FALSE)</f>
        <v>#N/A</v>
      </c>
    </row>
    <row r="4163" spans="1:14" hidden="1">
      <c r="A4163" s="1" t="s">
        <v>31913</v>
      </c>
      <c r="B4163" s="1">
        <v>2238501</v>
      </c>
      <c r="C4163" s="1" t="s">
        <v>22785</v>
      </c>
      <c r="D4163" s="1" t="s">
        <v>22786</v>
      </c>
      <c r="E4163" s="1" t="s">
        <v>22787</v>
      </c>
      <c r="F4163" s="2">
        <v>2000</v>
      </c>
      <c r="G4163" s="1" t="s">
        <v>114</v>
      </c>
      <c r="H4163" s="1" t="s">
        <v>91</v>
      </c>
      <c r="I4163" s="1" t="s">
        <v>92</v>
      </c>
      <c r="J4163" s="1" t="s">
        <v>31914</v>
      </c>
      <c r="K4163" s="1" t="s">
        <v>31915</v>
      </c>
      <c r="L4163">
        <f>VLOOKUP(B4163,HIS退!B:F,5,FALSE)</f>
        <v>-2000</v>
      </c>
      <c r="M4163" t="e">
        <f>VLOOKUP(J4163,银行退!A:F,6,FALSE)</f>
        <v>#N/A</v>
      </c>
      <c r="N4163" t="e">
        <f>VLOOKUP(J4163,网银退汇!F:J,5,FALSE)</f>
        <v>#N/A</v>
      </c>
    </row>
    <row r="4164" spans="1:14" hidden="1">
      <c r="A4164" s="1" t="s">
        <v>31916</v>
      </c>
      <c r="B4164" s="1">
        <v>2238507</v>
      </c>
      <c r="C4164" s="1" t="s">
        <v>22789</v>
      </c>
      <c r="D4164" s="1" t="s">
        <v>22790</v>
      </c>
      <c r="E4164" s="1" t="s">
        <v>22791</v>
      </c>
      <c r="F4164" s="2">
        <v>7100</v>
      </c>
      <c r="G4164" s="1" t="s">
        <v>114</v>
      </c>
      <c r="H4164" s="1" t="s">
        <v>91</v>
      </c>
      <c r="I4164" s="1" t="s">
        <v>92</v>
      </c>
      <c r="J4164" s="1" t="s">
        <v>31917</v>
      </c>
      <c r="K4164" s="1" t="s">
        <v>31918</v>
      </c>
      <c r="L4164">
        <f>VLOOKUP(B4164,HIS退!B:F,5,FALSE)</f>
        <v>-7100</v>
      </c>
      <c r="M4164" t="e">
        <f>VLOOKUP(J4164,银行退!A:F,6,FALSE)</f>
        <v>#N/A</v>
      </c>
      <c r="N4164" t="e">
        <f>VLOOKUP(J4164,网银退汇!F:J,5,FALSE)</f>
        <v>#N/A</v>
      </c>
    </row>
    <row r="4165" spans="1:14" hidden="1">
      <c r="A4165" s="1" t="s">
        <v>31919</v>
      </c>
      <c r="B4165" s="1">
        <v>2238534</v>
      </c>
      <c r="C4165" s="1" t="s">
        <v>22793</v>
      </c>
      <c r="D4165" s="1" t="s">
        <v>22786</v>
      </c>
      <c r="E4165" s="1" t="s">
        <v>22787</v>
      </c>
      <c r="F4165" s="2">
        <v>3000</v>
      </c>
      <c r="G4165" s="1" t="s">
        <v>114</v>
      </c>
      <c r="H4165" s="1" t="s">
        <v>91</v>
      </c>
      <c r="I4165" s="1" t="s">
        <v>92</v>
      </c>
      <c r="J4165" s="1" t="s">
        <v>31920</v>
      </c>
      <c r="K4165" s="1" t="s">
        <v>31915</v>
      </c>
      <c r="L4165">
        <f>VLOOKUP(B4165,HIS退!B:F,5,FALSE)</f>
        <v>-3000</v>
      </c>
      <c r="M4165" t="e">
        <f>VLOOKUP(J4165,银行退!A:F,6,FALSE)</f>
        <v>#N/A</v>
      </c>
      <c r="N4165" t="e">
        <f>VLOOKUP(J4165,网银退汇!F:J,5,FALSE)</f>
        <v>#N/A</v>
      </c>
    </row>
    <row r="4166" spans="1:14" hidden="1">
      <c r="A4166" s="1" t="s">
        <v>31921</v>
      </c>
      <c r="B4166" s="1">
        <v>2238538</v>
      </c>
      <c r="C4166" s="1" t="s">
        <v>22795</v>
      </c>
      <c r="D4166" s="1" t="s">
        <v>22786</v>
      </c>
      <c r="E4166" s="1" t="s">
        <v>22787</v>
      </c>
      <c r="F4166" s="2">
        <v>489</v>
      </c>
      <c r="G4166" s="1" t="s">
        <v>114</v>
      </c>
      <c r="H4166" s="1" t="s">
        <v>91</v>
      </c>
      <c r="I4166" s="1" t="s">
        <v>92</v>
      </c>
      <c r="J4166" s="1" t="s">
        <v>31922</v>
      </c>
      <c r="K4166" s="1" t="s">
        <v>31915</v>
      </c>
      <c r="L4166">
        <f>VLOOKUP(B4166,HIS退!B:F,5,FALSE)</f>
        <v>-489</v>
      </c>
      <c r="M4166" t="e">
        <f>VLOOKUP(J4166,银行退!A:F,6,FALSE)</f>
        <v>#N/A</v>
      </c>
      <c r="N4166" t="e">
        <f>VLOOKUP(J4166,网银退汇!F:J,5,FALSE)</f>
        <v>#N/A</v>
      </c>
    </row>
    <row r="4167" spans="1:14" hidden="1">
      <c r="A4167" s="1" t="s">
        <v>31923</v>
      </c>
      <c r="B4167" s="1">
        <v>2238599</v>
      </c>
      <c r="C4167" s="1" t="s">
        <v>22797</v>
      </c>
      <c r="D4167" s="1" t="s">
        <v>22798</v>
      </c>
      <c r="E4167" s="1" t="s">
        <v>22799</v>
      </c>
      <c r="F4167" s="2">
        <v>2620.1</v>
      </c>
      <c r="G4167" s="1" t="s">
        <v>114</v>
      </c>
      <c r="H4167" s="1" t="s">
        <v>91</v>
      </c>
      <c r="I4167" s="1" t="s">
        <v>92</v>
      </c>
      <c r="J4167" s="1" t="s">
        <v>31924</v>
      </c>
      <c r="K4167" s="1" t="s">
        <v>31925</v>
      </c>
      <c r="L4167">
        <f>VLOOKUP(B4167,HIS退!B:F,5,FALSE)</f>
        <v>-2620.1</v>
      </c>
      <c r="M4167" t="e">
        <f>VLOOKUP(J4167,银行退!A:F,6,FALSE)</f>
        <v>#N/A</v>
      </c>
      <c r="N4167" t="e">
        <f>VLOOKUP(J4167,网银退汇!F:J,5,FALSE)</f>
        <v>#N/A</v>
      </c>
    </row>
    <row r="4168" spans="1:14" hidden="1">
      <c r="A4168" s="1" t="s">
        <v>31926</v>
      </c>
      <c r="B4168" s="1">
        <v>2238651</v>
      </c>
      <c r="C4168" s="1" t="s">
        <v>22801</v>
      </c>
      <c r="D4168" s="1" t="s">
        <v>22802</v>
      </c>
      <c r="E4168" s="1" t="s">
        <v>22803</v>
      </c>
      <c r="F4168" s="2">
        <v>403.63</v>
      </c>
      <c r="G4168" s="1" t="s">
        <v>114</v>
      </c>
      <c r="H4168" s="1" t="s">
        <v>91</v>
      </c>
      <c r="I4168" s="1" t="s">
        <v>92</v>
      </c>
      <c r="J4168" s="1" t="s">
        <v>31927</v>
      </c>
      <c r="K4168" s="1" t="s">
        <v>31928</v>
      </c>
      <c r="L4168">
        <f>VLOOKUP(B4168,HIS退!B:F,5,FALSE)</f>
        <v>-403.63</v>
      </c>
      <c r="M4168" t="e">
        <f>VLOOKUP(J4168,银行退!A:F,6,FALSE)</f>
        <v>#N/A</v>
      </c>
      <c r="N4168" t="e">
        <f>VLOOKUP(J4168,网银退汇!F:J,5,FALSE)</f>
        <v>#N/A</v>
      </c>
    </row>
    <row r="4169" spans="1:14" hidden="1">
      <c r="A4169" s="1" t="s">
        <v>31929</v>
      </c>
      <c r="B4169" s="1">
        <v>2238740</v>
      </c>
      <c r="C4169" s="1" t="s">
        <v>22805</v>
      </c>
      <c r="D4169" s="1" t="s">
        <v>22806</v>
      </c>
      <c r="E4169" s="1" t="s">
        <v>22807</v>
      </c>
      <c r="F4169" s="2">
        <v>4600</v>
      </c>
      <c r="G4169" s="1" t="s">
        <v>114</v>
      </c>
      <c r="H4169" s="1" t="s">
        <v>91</v>
      </c>
      <c r="I4169" s="1" t="s">
        <v>92</v>
      </c>
      <c r="J4169" s="1" t="s">
        <v>31930</v>
      </c>
      <c r="K4169" s="1" t="s">
        <v>31906</v>
      </c>
      <c r="L4169">
        <f>VLOOKUP(B4169,HIS退!B:F,5,FALSE)</f>
        <v>-4600</v>
      </c>
      <c r="M4169" t="e">
        <f>VLOOKUP(J4169,银行退!A:F,6,FALSE)</f>
        <v>#N/A</v>
      </c>
      <c r="N4169" t="e">
        <f>VLOOKUP(J4169,网银退汇!F:J,5,FALSE)</f>
        <v>#N/A</v>
      </c>
    </row>
    <row r="4170" spans="1:14" hidden="1">
      <c r="A4170" s="1" t="s">
        <v>31931</v>
      </c>
      <c r="B4170" s="1">
        <v>2238796</v>
      </c>
      <c r="C4170" s="1" t="s">
        <v>22809</v>
      </c>
      <c r="D4170" s="1" t="s">
        <v>22810</v>
      </c>
      <c r="E4170" s="1" t="s">
        <v>22811</v>
      </c>
      <c r="F4170" s="2">
        <v>502.65</v>
      </c>
      <c r="G4170" s="1" t="s">
        <v>114</v>
      </c>
      <c r="H4170" s="1" t="s">
        <v>91</v>
      </c>
      <c r="I4170" s="1" t="s">
        <v>92</v>
      </c>
      <c r="J4170" s="1" t="s">
        <v>31932</v>
      </c>
      <c r="K4170" s="1" t="s">
        <v>31933</v>
      </c>
      <c r="L4170">
        <f>VLOOKUP(B4170,HIS退!B:F,5,FALSE)</f>
        <v>-502.65</v>
      </c>
      <c r="M4170" t="e">
        <f>VLOOKUP(J4170,银行退!A:F,6,FALSE)</f>
        <v>#N/A</v>
      </c>
      <c r="N4170" t="e">
        <f>VLOOKUP(J4170,网银退汇!F:J,5,FALSE)</f>
        <v>#N/A</v>
      </c>
    </row>
    <row r="4171" spans="1:14" hidden="1">
      <c r="A4171" s="1" t="s">
        <v>31934</v>
      </c>
      <c r="B4171" s="1">
        <v>2238931</v>
      </c>
      <c r="C4171" s="1" t="s">
        <v>22813</v>
      </c>
      <c r="D4171" s="1" t="s">
        <v>22814</v>
      </c>
      <c r="E4171" s="1" t="s">
        <v>22815</v>
      </c>
      <c r="F4171" s="2">
        <v>1130</v>
      </c>
      <c r="G4171" s="1" t="s">
        <v>114</v>
      </c>
      <c r="H4171" s="1" t="s">
        <v>91</v>
      </c>
      <c r="I4171" s="1" t="s">
        <v>92</v>
      </c>
      <c r="J4171" s="1" t="s">
        <v>31935</v>
      </c>
      <c r="K4171" s="1" t="s">
        <v>31936</v>
      </c>
      <c r="L4171">
        <f>VLOOKUP(B4171,HIS退!B:F,5,FALSE)</f>
        <v>-1130</v>
      </c>
      <c r="M4171" t="e">
        <f>VLOOKUP(J4171,银行退!A:F,6,FALSE)</f>
        <v>#N/A</v>
      </c>
      <c r="N4171" t="e">
        <f>VLOOKUP(J4171,网银退汇!F:J,5,FALSE)</f>
        <v>#N/A</v>
      </c>
    </row>
    <row r="4172" spans="1:14" hidden="1">
      <c r="A4172" s="1" t="s">
        <v>31937</v>
      </c>
      <c r="B4172" s="1">
        <v>2239148</v>
      </c>
      <c r="C4172" s="1" t="s">
        <v>22817</v>
      </c>
      <c r="D4172" s="1" t="s">
        <v>22818</v>
      </c>
      <c r="E4172" s="1" t="s">
        <v>22819</v>
      </c>
      <c r="F4172" s="2">
        <v>399.12</v>
      </c>
      <c r="G4172" s="1" t="s">
        <v>114</v>
      </c>
      <c r="H4172" s="1" t="s">
        <v>91</v>
      </c>
      <c r="I4172" s="1" t="s">
        <v>92</v>
      </c>
      <c r="J4172" s="1" t="s">
        <v>31938</v>
      </c>
      <c r="K4172" s="1" t="s">
        <v>31939</v>
      </c>
      <c r="L4172">
        <f>VLOOKUP(B4172,HIS退!B:F,5,FALSE)</f>
        <v>-399.12</v>
      </c>
      <c r="M4172" t="e">
        <f>VLOOKUP(J4172,银行退!A:F,6,FALSE)</f>
        <v>#N/A</v>
      </c>
      <c r="N4172" t="e">
        <f>VLOOKUP(J4172,网银退汇!F:J,5,FALSE)</f>
        <v>#N/A</v>
      </c>
    </row>
    <row r="4173" spans="1:14" hidden="1">
      <c r="A4173" s="1" t="s">
        <v>31940</v>
      </c>
      <c r="B4173" s="1">
        <v>2239310</v>
      </c>
      <c r="C4173" s="1" t="s">
        <v>22821</v>
      </c>
      <c r="D4173" s="1" t="s">
        <v>22822</v>
      </c>
      <c r="E4173" s="1" t="s">
        <v>22823</v>
      </c>
      <c r="F4173" s="2">
        <v>2119</v>
      </c>
      <c r="G4173" s="1" t="s">
        <v>114</v>
      </c>
      <c r="H4173" s="1" t="s">
        <v>91</v>
      </c>
      <c r="I4173" s="1" t="s">
        <v>92</v>
      </c>
      <c r="J4173" s="1" t="s">
        <v>31941</v>
      </c>
      <c r="K4173" s="1" t="s">
        <v>31942</v>
      </c>
      <c r="L4173">
        <f>VLOOKUP(B4173,HIS退!B:F,5,FALSE)</f>
        <v>-2119</v>
      </c>
      <c r="M4173" t="e">
        <f>VLOOKUP(J4173,银行退!A:F,6,FALSE)</f>
        <v>#N/A</v>
      </c>
      <c r="N4173" t="e">
        <f>VLOOKUP(J4173,网银退汇!F:J,5,FALSE)</f>
        <v>#N/A</v>
      </c>
    </row>
    <row r="4174" spans="1:14" hidden="1">
      <c r="A4174" s="1" t="s">
        <v>22828</v>
      </c>
      <c r="B4174" s="1">
        <v>2239358</v>
      </c>
      <c r="C4174" s="1" t="s">
        <v>22825</v>
      </c>
      <c r="D4174" s="1" t="s">
        <v>22826</v>
      </c>
      <c r="E4174" s="1" t="s">
        <v>22827</v>
      </c>
      <c r="F4174" s="2">
        <v>376.19</v>
      </c>
      <c r="G4174" s="1" t="s">
        <v>114</v>
      </c>
      <c r="H4174" s="1" t="s">
        <v>91</v>
      </c>
      <c r="I4174" s="1" t="s">
        <v>92</v>
      </c>
      <c r="J4174" s="1" t="s">
        <v>31943</v>
      </c>
      <c r="K4174" s="1" t="s">
        <v>31944</v>
      </c>
      <c r="L4174">
        <f>VLOOKUP(B4174,HIS退!B:F,5,FALSE)</f>
        <v>-376.19</v>
      </c>
      <c r="M4174" t="e">
        <f>VLOOKUP(J4174,银行退!A:F,6,FALSE)</f>
        <v>#N/A</v>
      </c>
      <c r="N4174" t="e">
        <f>VLOOKUP(J4174,网银退汇!F:J,5,FALSE)</f>
        <v>#N/A</v>
      </c>
    </row>
    <row r="4175" spans="1:14" hidden="1">
      <c r="A4175" s="1" t="s">
        <v>31945</v>
      </c>
      <c r="B4175" s="1">
        <v>2239429</v>
      </c>
      <c r="C4175" s="1" t="s">
        <v>22829</v>
      </c>
      <c r="D4175" s="1" t="s">
        <v>22830</v>
      </c>
      <c r="E4175" s="1" t="s">
        <v>4479</v>
      </c>
      <c r="F4175" s="2">
        <v>298.83</v>
      </c>
      <c r="G4175" s="1" t="s">
        <v>114</v>
      </c>
      <c r="H4175" s="1" t="s">
        <v>91</v>
      </c>
      <c r="I4175" s="1" t="s">
        <v>92</v>
      </c>
      <c r="J4175" s="1" t="s">
        <v>31946</v>
      </c>
      <c r="K4175" s="1" t="s">
        <v>29591</v>
      </c>
      <c r="L4175">
        <f>VLOOKUP(B4175,HIS退!B:F,5,FALSE)</f>
        <v>-298.83</v>
      </c>
      <c r="M4175" t="e">
        <f>VLOOKUP(J4175,银行退!A:F,6,FALSE)</f>
        <v>#N/A</v>
      </c>
      <c r="N4175" t="e">
        <f>VLOOKUP(J4175,网银退汇!F:J,5,FALSE)</f>
        <v>#N/A</v>
      </c>
    </row>
    <row r="4176" spans="1:14" hidden="1">
      <c r="A4176" s="1" t="s">
        <v>31947</v>
      </c>
      <c r="B4176" s="1">
        <v>2239627</v>
      </c>
      <c r="C4176" s="1" t="s">
        <v>22832</v>
      </c>
      <c r="D4176" s="1" t="s">
        <v>22833</v>
      </c>
      <c r="E4176" s="1" t="s">
        <v>22834</v>
      </c>
      <c r="F4176" s="2">
        <v>360</v>
      </c>
      <c r="G4176" s="1" t="s">
        <v>114</v>
      </c>
      <c r="H4176" s="1" t="s">
        <v>91</v>
      </c>
      <c r="I4176" s="1" t="s">
        <v>92</v>
      </c>
      <c r="J4176" s="1" t="s">
        <v>31948</v>
      </c>
      <c r="K4176" s="1" t="s">
        <v>31949</v>
      </c>
      <c r="L4176">
        <f>VLOOKUP(B4176,HIS退!B:F,5,FALSE)</f>
        <v>-360</v>
      </c>
      <c r="M4176" t="e">
        <f>VLOOKUP(J4176,银行退!A:F,6,FALSE)</f>
        <v>#N/A</v>
      </c>
      <c r="N4176" t="e">
        <f>VLOOKUP(J4176,网银退汇!F:J,5,FALSE)</f>
        <v>#N/A</v>
      </c>
    </row>
    <row r="4177" spans="1:14" hidden="1">
      <c r="A4177" s="1" t="s">
        <v>31950</v>
      </c>
      <c r="B4177" s="1">
        <v>2239965</v>
      </c>
      <c r="C4177" s="1" t="s">
        <v>22836</v>
      </c>
      <c r="D4177" s="1" t="s">
        <v>22837</v>
      </c>
      <c r="E4177" s="1" t="s">
        <v>22838</v>
      </c>
      <c r="F4177" s="2">
        <v>118</v>
      </c>
      <c r="G4177" s="1" t="s">
        <v>114</v>
      </c>
      <c r="H4177" s="1" t="s">
        <v>91</v>
      </c>
      <c r="I4177" s="1" t="s">
        <v>92</v>
      </c>
      <c r="J4177" s="1" t="s">
        <v>31951</v>
      </c>
      <c r="K4177" s="1" t="s">
        <v>31952</v>
      </c>
      <c r="L4177">
        <f>VLOOKUP(B4177,HIS退!B:F,5,FALSE)</f>
        <v>-118</v>
      </c>
      <c r="M4177" t="e">
        <f>VLOOKUP(J4177,银行退!A:F,6,FALSE)</f>
        <v>#N/A</v>
      </c>
      <c r="N4177" t="e">
        <f>VLOOKUP(J4177,网银退汇!F:J,5,FALSE)</f>
        <v>#N/A</v>
      </c>
    </row>
    <row r="4178" spans="1:14" hidden="1">
      <c r="A4178" s="1" t="s">
        <v>31953</v>
      </c>
      <c r="B4178" s="1">
        <v>2240015</v>
      </c>
      <c r="C4178" s="1" t="s">
        <v>22840</v>
      </c>
      <c r="D4178" s="1" t="s">
        <v>22841</v>
      </c>
      <c r="E4178" s="1" t="s">
        <v>22842</v>
      </c>
      <c r="F4178" s="2">
        <v>131</v>
      </c>
      <c r="G4178" s="1" t="s">
        <v>114</v>
      </c>
      <c r="H4178" s="1" t="s">
        <v>91</v>
      </c>
      <c r="I4178" s="1" t="s">
        <v>92</v>
      </c>
      <c r="J4178" s="1" t="s">
        <v>31954</v>
      </c>
      <c r="K4178" s="1" t="s">
        <v>31955</v>
      </c>
      <c r="L4178">
        <f>VLOOKUP(B4178,HIS退!B:F,5,FALSE)</f>
        <v>-131</v>
      </c>
      <c r="M4178" t="e">
        <f>VLOOKUP(J4178,银行退!A:F,6,FALSE)</f>
        <v>#N/A</v>
      </c>
      <c r="N4178" t="e">
        <f>VLOOKUP(J4178,网银退汇!F:J,5,FALSE)</f>
        <v>#N/A</v>
      </c>
    </row>
    <row r="4179" spans="1:14" hidden="1">
      <c r="A4179" s="1" t="s">
        <v>31956</v>
      </c>
      <c r="B4179" s="1">
        <v>2240054</v>
      </c>
      <c r="C4179" s="1" t="s">
        <v>22844</v>
      </c>
      <c r="D4179" s="1" t="s">
        <v>22845</v>
      </c>
      <c r="E4179" s="1" t="s">
        <v>22846</v>
      </c>
      <c r="F4179" s="2">
        <v>348.08</v>
      </c>
      <c r="G4179" s="1" t="s">
        <v>114</v>
      </c>
      <c r="H4179" s="1" t="s">
        <v>91</v>
      </c>
      <c r="I4179" s="1" t="s">
        <v>92</v>
      </c>
      <c r="J4179" s="1" t="s">
        <v>31957</v>
      </c>
      <c r="K4179" s="1" t="s">
        <v>31958</v>
      </c>
      <c r="L4179">
        <f>VLOOKUP(B4179,HIS退!B:F,5,FALSE)</f>
        <v>-348.08</v>
      </c>
      <c r="M4179" t="e">
        <f>VLOOKUP(J4179,银行退!A:F,6,FALSE)</f>
        <v>#N/A</v>
      </c>
      <c r="N4179" t="e">
        <f>VLOOKUP(J4179,网银退汇!F:J,5,FALSE)</f>
        <v>#N/A</v>
      </c>
    </row>
    <row r="4180" spans="1:14" hidden="1">
      <c r="A4180" s="1" t="s">
        <v>31959</v>
      </c>
      <c r="B4180" s="1">
        <v>2240300</v>
      </c>
      <c r="C4180" s="1" t="s">
        <v>22848</v>
      </c>
      <c r="D4180" s="1" t="s">
        <v>22849</v>
      </c>
      <c r="E4180" s="1" t="s">
        <v>22850</v>
      </c>
      <c r="F4180" s="2">
        <v>869.98</v>
      </c>
      <c r="G4180" s="1" t="s">
        <v>114</v>
      </c>
      <c r="H4180" s="1" t="s">
        <v>91</v>
      </c>
      <c r="I4180" s="1" t="s">
        <v>92</v>
      </c>
      <c r="J4180" s="1" t="s">
        <v>31960</v>
      </c>
      <c r="K4180" s="1" t="s">
        <v>31961</v>
      </c>
      <c r="L4180">
        <f>VLOOKUP(B4180,HIS退!B:F,5,FALSE)</f>
        <v>-869.98</v>
      </c>
      <c r="M4180" t="e">
        <f>VLOOKUP(J4180,银行退!A:F,6,FALSE)</f>
        <v>#N/A</v>
      </c>
      <c r="N4180" t="e">
        <f>VLOOKUP(J4180,网银退汇!F:J,5,FALSE)</f>
        <v>#N/A</v>
      </c>
    </row>
    <row r="4181" spans="1:14" hidden="1">
      <c r="A4181" s="1" t="s">
        <v>31962</v>
      </c>
      <c r="B4181" s="1">
        <v>2240318</v>
      </c>
      <c r="C4181" s="1" t="s">
        <v>22852</v>
      </c>
      <c r="D4181" s="1" t="s">
        <v>22853</v>
      </c>
      <c r="E4181" s="1" t="s">
        <v>22854</v>
      </c>
      <c r="F4181" s="2">
        <v>3000</v>
      </c>
      <c r="G4181" s="1" t="s">
        <v>114</v>
      </c>
      <c r="H4181" s="1" t="s">
        <v>91</v>
      </c>
      <c r="I4181" s="1" t="s">
        <v>92</v>
      </c>
      <c r="J4181" s="1" t="s">
        <v>31963</v>
      </c>
      <c r="K4181" s="1" t="s">
        <v>31964</v>
      </c>
      <c r="L4181">
        <f>VLOOKUP(B4181,HIS退!B:F,5,FALSE)</f>
        <v>-3000</v>
      </c>
      <c r="M4181" t="e">
        <f>VLOOKUP(J4181,银行退!A:F,6,FALSE)</f>
        <v>#N/A</v>
      </c>
      <c r="N4181" t="e">
        <f>VLOOKUP(J4181,网银退汇!F:J,5,FALSE)</f>
        <v>#N/A</v>
      </c>
    </row>
    <row r="4182" spans="1:14" hidden="1">
      <c r="A4182" s="1" t="s">
        <v>31965</v>
      </c>
      <c r="B4182" s="1">
        <v>2240407</v>
      </c>
      <c r="C4182" s="1" t="s">
        <v>22859</v>
      </c>
      <c r="D4182" s="1" t="s">
        <v>22860</v>
      </c>
      <c r="E4182" s="1" t="s">
        <v>22861</v>
      </c>
      <c r="F4182" s="2">
        <v>200</v>
      </c>
      <c r="G4182" s="1" t="s">
        <v>114</v>
      </c>
      <c r="H4182" s="1" t="s">
        <v>91</v>
      </c>
      <c r="I4182" s="1" t="s">
        <v>92</v>
      </c>
      <c r="J4182" s="1" t="s">
        <v>31966</v>
      </c>
      <c r="K4182" s="1" t="s">
        <v>31967</v>
      </c>
      <c r="L4182">
        <f>VLOOKUP(B4182,HIS退!B:F,5,FALSE)</f>
        <v>-200</v>
      </c>
      <c r="M4182" t="e">
        <f>VLOOKUP(J4182,银行退!A:F,6,FALSE)</f>
        <v>#N/A</v>
      </c>
      <c r="N4182" t="e">
        <f>VLOOKUP(J4182,网银退汇!F:J,5,FALSE)</f>
        <v>#N/A</v>
      </c>
    </row>
    <row r="4183" spans="1:14" hidden="1">
      <c r="A4183" s="1" t="s">
        <v>31965</v>
      </c>
      <c r="B4183" s="1">
        <v>2240406</v>
      </c>
      <c r="C4183" s="1" t="s">
        <v>22856</v>
      </c>
      <c r="D4183" s="1" t="s">
        <v>22857</v>
      </c>
      <c r="E4183" s="1" t="s">
        <v>22858</v>
      </c>
      <c r="F4183" s="2">
        <v>560</v>
      </c>
      <c r="G4183" s="1" t="s">
        <v>114</v>
      </c>
      <c r="H4183" s="1" t="s">
        <v>91</v>
      </c>
      <c r="I4183" s="1" t="s">
        <v>92</v>
      </c>
      <c r="J4183" s="1" t="s">
        <v>31968</v>
      </c>
      <c r="K4183" s="1" t="s">
        <v>31969</v>
      </c>
      <c r="L4183">
        <f>VLOOKUP(B4183,HIS退!B:F,5,FALSE)</f>
        <v>-560</v>
      </c>
      <c r="M4183" t="e">
        <f>VLOOKUP(J4183,银行退!A:F,6,FALSE)</f>
        <v>#N/A</v>
      </c>
      <c r="N4183" t="e">
        <f>VLOOKUP(J4183,网银退汇!F:J,5,FALSE)</f>
        <v>#N/A</v>
      </c>
    </row>
    <row r="4184" spans="1:14" hidden="1">
      <c r="A4184" s="1" t="s">
        <v>31970</v>
      </c>
      <c r="B4184" s="1">
        <v>2240459</v>
      </c>
      <c r="C4184" s="1" t="s">
        <v>22863</v>
      </c>
      <c r="D4184" s="1" t="s">
        <v>8091</v>
      </c>
      <c r="E4184" s="1" t="s">
        <v>8092</v>
      </c>
      <c r="F4184" s="2">
        <v>2900</v>
      </c>
      <c r="G4184" s="1" t="s">
        <v>114</v>
      </c>
      <c r="H4184" s="1" t="s">
        <v>91</v>
      </c>
      <c r="I4184" s="1" t="s">
        <v>92</v>
      </c>
      <c r="J4184" s="1" t="s">
        <v>31971</v>
      </c>
      <c r="K4184" s="1" t="s">
        <v>31969</v>
      </c>
      <c r="L4184">
        <f>VLOOKUP(B4184,HIS退!B:F,5,FALSE)</f>
        <v>-2900</v>
      </c>
      <c r="M4184" t="e">
        <f>VLOOKUP(J4184,银行退!A:F,6,FALSE)</f>
        <v>#N/A</v>
      </c>
      <c r="N4184" t="e">
        <f>VLOOKUP(J4184,网银退汇!F:J,5,FALSE)</f>
        <v>#N/A</v>
      </c>
    </row>
    <row r="4185" spans="1:14" hidden="1">
      <c r="A4185" s="1" t="s">
        <v>31972</v>
      </c>
      <c r="B4185" s="1">
        <v>2240546</v>
      </c>
      <c r="C4185" s="1" t="s">
        <v>22869</v>
      </c>
      <c r="D4185" s="1" t="s">
        <v>22870</v>
      </c>
      <c r="E4185" s="1" t="s">
        <v>22871</v>
      </c>
      <c r="F4185" s="2">
        <v>1947.24</v>
      </c>
      <c r="G4185" s="1" t="s">
        <v>114</v>
      </c>
      <c r="H4185" s="1" t="s">
        <v>91</v>
      </c>
      <c r="I4185" s="1" t="s">
        <v>92</v>
      </c>
      <c r="J4185" s="1" t="s">
        <v>31973</v>
      </c>
      <c r="K4185" s="1" t="s">
        <v>31974</v>
      </c>
      <c r="L4185">
        <f>VLOOKUP(B4185,HIS退!B:F,5,FALSE)</f>
        <v>-1947.24</v>
      </c>
      <c r="M4185" t="e">
        <f>VLOOKUP(J4185,银行退!A:F,6,FALSE)</f>
        <v>#N/A</v>
      </c>
      <c r="N4185" t="e">
        <f>VLOOKUP(J4185,网银退汇!F:J,5,FALSE)</f>
        <v>#N/A</v>
      </c>
    </row>
    <row r="4186" spans="1:14" hidden="1">
      <c r="A4186" s="1" t="s">
        <v>31975</v>
      </c>
      <c r="B4186" s="1">
        <v>2240564</v>
      </c>
      <c r="C4186" s="1" t="s">
        <v>22873</v>
      </c>
      <c r="D4186" s="1" t="s">
        <v>22874</v>
      </c>
      <c r="E4186" s="1" t="s">
        <v>22875</v>
      </c>
      <c r="F4186" s="2">
        <v>3000</v>
      </c>
      <c r="G4186" s="1" t="s">
        <v>114</v>
      </c>
      <c r="H4186" s="1" t="s">
        <v>91</v>
      </c>
      <c r="I4186" s="1" t="s">
        <v>92</v>
      </c>
      <c r="J4186" s="1" t="s">
        <v>31976</v>
      </c>
      <c r="K4186" s="1" t="s">
        <v>31977</v>
      </c>
      <c r="L4186">
        <f>VLOOKUP(B4186,HIS退!B:F,5,FALSE)</f>
        <v>-3000</v>
      </c>
      <c r="M4186" t="e">
        <f>VLOOKUP(J4186,银行退!A:F,6,FALSE)</f>
        <v>#N/A</v>
      </c>
      <c r="N4186" t="e">
        <f>VLOOKUP(J4186,网银退汇!F:J,5,FALSE)</f>
        <v>#N/A</v>
      </c>
    </row>
    <row r="4187" spans="1:14" hidden="1">
      <c r="A4187" s="1" t="s">
        <v>31978</v>
      </c>
      <c r="B4187" s="1">
        <v>2240532</v>
      </c>
      <c r="C4187" s="1" t="s">
        <v>22865</v>
      </c>
      <c r="D4187" s="1" t="s">
        <v>22866</v>
      </c>
      <c r="E4187" s="1" t="s">
        <v>22867</v>
      </c>
      <c r="F4187" s="2">
        <v>5000</v>
      </c>
      <c r="G4187" s="1" t="s">
        <v>114</v>
      </c>
      <c r="H4187" s="1" t="s">
        <v>91</v>
      </c>
      <c r="I4187" s="1" t="s">
        <v>92</v>
      </c>
      <c r="J4187" s="1" t="s">
        <v>31979</v>
      </c>
      <c r="K4187" s="1" t="s">
        <v>31980</v>
      </c>
      <c r="L4187">
        <f>VLOOKUP(B4187,HIS退!B:F,5,FALSE)</f>
        <v>-5000</v>
      </c>
      <c r="M4187" t="e">
        <f>VLOOKUP(J4187,银行退!A:F,6,FALSE)</f>
        <v>#N/A</v>
      </c>
      <c r="N4187" t="e">
        <f>VLOOKUP(J4187,网银退汇!F:J,5,FALSE)</f>
        <v>#N/A</v>
      </c>
    </row>
    <row r="4188" spans="1:14" hidden="1">
      <c r="A4188" s="1" t="s">
        <v>31981</v>
      </c>
      <c r="B4188" s="1">
        <v>2240748</v>
      </c>
      <c r="C4188" s="1" t="s">
        <v>22877</v>
      </c>
      <c r="D4188" s="1" t="s">
        <v>22878</v>
      </c>
      <c r="E4188" s="1" t="s">
        <v>22879</v>
      </c>
      <c r="F4188" s="2">
        <v>1588</v>
      </c>
      <c r="G4188" s="1" t="s">
        <v>114</v>
      </c>
      <c r="H4188" s="1" t="s">
        <v>91</v>
      </c>
      <c r="I4188" s="1" t="s">
        <v>92</v>
      </c>
      <c r="J4188" s="1" t="s">
        <v>31982</v>
      </c>
      <c r="K4188" s="1" t="s">
        <v>31983</v>
      </c>
      <c r="L4188">
        <f>VLOOKUP(B4188,HIS退!B:F,5,FALSE)</f>
        <v>-1588</v>
      </c>
      <c r="M4188" t="e">
        <f>VLOOKUP(J4188,银行退!A:F,6,FALSE)</f>
        <v>#N/A</v>
      </c>
      <c r="N4188" t="e">
        <f>VLOOKUP(J4188,网银退汇!F:J,5,FALSE)</f>
        <v>#N/A</v>
      </c>
    </row>
    <row r="4189" spans="1:14" hidden="1">
      <c r="A4189" s="1" t="s">
        <v>31984</v>
      </c>
      <c r="B4189" s="1">
        <v>2240768</v>
      </c>
      <c r="C4189" s="1" t="s">
        <v>22881</v>
      </c>
      <c r="D4189" s="1" t="s">
        <v>22882</v>
      </c>
      <c r="E4189" s="1" t="s">
        <v>22883</v>
      </c>
      <c r="F4189" s="2">
        <v>199.64</v>
      </c>
      <c r="G4189" s="1" t="s">
        <v>114</v>
      </c>
      <c r="H4189" s="1" t="s">
        <v>91</v>
      </c>
      <c r="I4189" s="1" t="s">
        <v>92</v>
      </c>
      <c r="J4189" s="1" t="s">
        <v>31985</v>
      </c>
      <c r="K4189" s="1" t="s">
        <v>31986</v>
      </c>
      <c r="L4189">
        <f>VLOOKUP(B4189,HIS退!B:F,5,FALSE)</f>
        <v>-199.64</v>
      </c>
      <c r="M4189" t="e">
        <f>VLOOKUP(J4189,银行退!A:F,6,FALSE)</f>
        <v>#N/A</v>
      </c>
      <c r="N4189" t="e">
        <f>VLOOKUP(J4189,网银退汇!F:J,5,FALSE)</f>
        <v>#N/A</v>
      </c>
    </row>
    <row r="4190" spans="1:14" hidden="1">
      <c r="A4190" s="1" t="s">
        <v>31987</v>
      </c>
      <c r="B4190" s="1">
        <v>2240875</v>
      </c>
      <c r="C4190" s="1" t="s">
        <v>22885</v>
      </c>
      <c r="D4190" s="1" t="s">
        <v>22886</v>
      </c>
      <c r="E4190" s="1" t="s">
        <v>22887</v>
      </c>
      <c r="F4190" s="2">
        <v>5000</v>
      </c>
      <c r="G4190" s="1" t="s">
        <v>114</v>
      </c>
      <c r="H4190" s="1" t="s">
        <v>91</v>
      </c>
      <c r="I4190" s="1" t="s">
        <v>92</v>
      </c>
      <c r="J4190" s="1" t="s">
        <v>31988</v>
      </c>
      <c r="K4190" s="1" t="s">
        <v>31989</v>
      </c>
      <c r="L4190">
        <f>VLOOKUP(B4190,HIS退!B:F,5,FALSE)</f>
        <v>-5000</v>
      </c>
      <c r="M4190" t="e">
        <f>VLOOKUP(J4190,银行退!A:F,6,FALSE)</f>
        <v>#N/A</v>
      </c>
      <c r="N4190" t="e">
        <f>VLOOKUP(J4190,网银退汇!F:J,5,FALSE)</f>
        <v>#N/A</v>
      </c>
    </row>
    <row r="4191" spans="1:14" hidden="1">
      <c r="A4191" s="1" t="s">
        <v>31990</v>
      </c>
      <c r="B4191" s="1">
        <v>2240977</v>
      </c>
      <c r="C4191" s="1" t="s">
        <v>22889</v>
      </c>
      <c r="D4191" s="1" t="s">
        <v>22890</v>
      </c>
      <c r="E4191" s="1" t="s">
        <v>22891</v>
      </c>
      <c r="F4191" s="2">
        <v>4000</v>
      </c>
      <c r="G4191" s="1" t="s">
        <v>114</v>
      </c>
      <c r="H4191" s="1" t="s">
        <v>91</v>
      </c>
      <c r="I4191" s="1" t="s">
        <v>92</v>
      </c>
      <c r="J4191" s="1" t="s">
        <v>31991</v>
      </c>
      <c r="K4191" s="1" t="s">
        <v>31992</v>
      </c>
      <c r="L4191">
        <f>VLOOKUP(B4191,HIS退!B:F,5,FALSE)</f>
        <v>-4000</v>
      </c>
      <c r="M4191" t="e">
        <f>VLOOKUP(J4191,银行退!A:F,6,FALSE)</f>
        <v>#N/A</v>
      </c>
      <c r="N4191" t="e">
        <f>VLOOKUP(J4191,网银退汇!F:J,5,FALSE)</f>
        <v>#N/A</v>
      </c>
    </row>
    <row r="4192" spans="1:14" hidden="1">
      <c r="A4192" s="1" t="s">
        <v>31993</v>
      </c>
      <c r="B4192" s="1">
        <v>2240991</v>
      </c>
      <c r="C4192" s="1" t="s">
        <v>22893</v>
      </c>
      <c r="D4192" s="1" t="s">
        <v>22894</v>
      </c>
      <c r="E4192" s="1" t="s">
        <v>22895</v>
      </c>
      <c r="F4192" s="2">
        <v>7000</v>
      </c>
      <c r="G4192" s="1" t="s">
        <v>114</v>
      </c>
      <c r="H4192" s="1" t="s">
        <v>91</v>
      </c>
      <c r="I4192" s="1" t="s">
        <v>92</v>
      </c>
      <c r="J4192" s="1" t="s">
        <v>31994</v>
      </c>
      <c r="K4192" s="1" t="s">
        <v>31995</v>
      </c>
      <c r="L4192">
        <f>VLOOKUP(B4192,HIS退!B:F,5,FALSE)</f>
        <v>-7000</v>
      </c>
      <c r="M4192" t="e">
        <f>VLOOKUP(J4192,银行退!A:F,6,FALSE)</f>
        <v>#N/A</v>
      </c>
      <c r="N4192" t="e">
        <f>VLOOKUP(J4192,网银退汇!F:J,5,FALSE)</f>
        <v>#N/A</v>
      </c>
    </row>
    <row r="4193" spans="1:14" hidden="1">
      <c r="A4193" s="1" t="s">
        <v>31996</v>
      </c>
      <c r="B4193" s="1">
        <v>2241011</v>
      </c>
      <c r="C4193" s="1" t="s">
        <v>22897</v>
      </c>
      <c r="D4193" s="1" t="s">
        <v>22890</v>
      </c>
      <c r="E4193" s="1" t="s">
        <v>22891</v>
      </c>
      <c r="F4193" s="2">
        <v>1</v>
      </c>
      <c r="G4193" s="1" t="s">
        <v>114</v>
      </c>
      <c r="H4193" s="1" t="s">
        <v>91</v>
      </c>
      <c r="I4193" s="1" t="s">
        <v>92</v>
      </c>
      <c r="J4193" s="1" t="s">
        <v>31997</v>
      </c>
      <c r="K4193" s="1" t="s">
        <v>31992</v>
      </c>
      <c r="L4193">
        <f>VLOOKUP(B4193,HIS退!B:F,5,FALSE)</f>
        <v>-1</v>
      </c>
      <c r="M4193" t="e">
        <f>VLOOKUP(J4193,银行退!A:F,6,FALSE)</f>
        <v>#N/A</v>
      </c>
      <c r="N4193" t="e">
        <f>VLOOKUP(J4193,网银退汇!F:J,5,FALSE)</f>
        <v>#N/A</v>
      </c>
    </row>
    <row r="4194" spans="1:14" hidden="1">
      <c r="A4194" s="1" t="s">
        <v>31998</v>
      </c>
      <c r="B4194" s="1">
        <v>2241192</v>
      </c>
      <c r="C4194" s="1" t="s">
        <v>22899</v>
      </c>
      <c r="D4194" s="1" t="s">
        <v>22900</v>
      </c>
      <c r="E4194" s="1" t="s">
        <v>22901</v>
      </c>
      <c r="F4194" s="2">
        <v>20.14</v>
      </c>
      <c r="G4194" s="1" t="s">
        <v>114</v>
      </c>
      <c r="H4194" s="1" t="s">
        <v>91</v>
      </c>
      <c r="I4194" s="1" t="s">
        <v>92</v>
      </c>
      <c r="J4194" s="1" t="s">
        <v>31999</v>
      </c>
      <c r="K4194" s="1" t="s">
        <v>32000</v>
      </c>
      <c r="L4194">
        <f>VLOOKUP(B4194,HIS退!B:F,5,FALSE)</f>
        <v>-20.14</v>
      </c>
      <c r="M4194" t="e">
        <f>VLOOKUP(J4194,银行退!A:F,6,FALSE)</f>
        <v>#N/A</v>
      </c>
      <c r="N4194" t="e">
        <f>VLOOKUP(J4194,网银退汇!F:J,5,FALSE)</f>
        <v>#N/A</v>
      </c>
    </row>
    <row r="4195" spans="1:14" hidden="1">
      <c r="A4195" s="1" t="s">
        <v>32001</v>
      </c>
      <c r="B4195" s="1">
        <v>2241394</v>
      </c>
      <c r="C4195" s="1" t="s">
        <v>22903</v>
      </c>
      <c r="D4195" s="1" t="s">
        <v>22904</v>
      </c>
      <c r="E4195" s="1" t="s">
        <v>22905</v>
      </c>
      <c r="F4195" s="2">
        <v>112.76</v>
      </c>
      <c r="G4195" s="1" t="s">
        <v>114</v>
      </c>
      <c r="H4195" s="1" t="s">
        <v>91</v>
      </c>
      <c r="I4195" s="1" t="s">
        <v>92</v>
      </c>
      <c r="J4195" s="1" t="s">
        <v>32002</v>
      </c>
      <c r="K4195" s="1" t="s">
        <v>32003</v>
      </c>
      <c r="L4195">
        <f>VLOOKUP(B4195,HIS退!B:F,5,FALSE)</f>
        <v>-112.76</v>
      </c>
      <c r="M4195" t="e">
        <f>VLOOKUP(J4195,银行退!A:F,6,FALSE)</f>
        <v>#N/A</v>
      </c>
      <c r="N4195" t="e">
        <f>VLOOKUP(J4195,网银退汇!F:J,5,FALSE)</f>
        <v>#N/A</v>
      </c>
    </row>
    <row r="4196" spans="1:14" hidden="1">
      <c r="A4196" s="1" t="s">
        <v>32004</v>
      </c>
      <c r="B4196" s="1">
        <v>2241448</v>
      </c>
      <c r="C4196" s="1" t="s">
        <v>22907</v>
      </c>
      <c r="D4196" s="1" t="s">
        <v>22908</v>
      </c>
      <c r="E4196" s="1" t="s">
        <v>22909</v>
      </c>
      <c r="F4196" s="2">
        <v>10000</v>
      </c>
      <c r="G4196" s="1" t="s">
        <v>114</v>
      </c>
      <c r="H4196" s="1" t="s">
        <v>91</v>
      </c>
      <c r="I4196" s="1" t="s">
        <v>92</v>
      </c>
      <c r="J4196" s="1" t="s">
        <v>32005</v>
      </c>
      <c r="K4196" s="1" t="s">
        <v>32006</v>
      </c>
      <c r="L4196">
        <f>VLOOKUP(B4196,HIS退!B:F,5,FALSE)</f>
        <v>-10000</v>
      </c>
      <c r="M4196" t="e">
        <f>VLOOKUP(J4196,银行退!A:F,6,FALSE)</f>
        <v>#N/A</v>
      </c>
      <c r="N4196" t="e">
        <f>VLOOKUP(J4196,网银退汇!F:J,5,FALSE)</f>
        <v>#N/A</v>
      </c>
    </row>
    <row r="4197" spans="1:14" hidden="1">
      <c r="A4197" s="1" t="s">
        <v>32007</v>
      </c>
      <c r="B4197" s="1">
        <v>2241531</v>
      </c>
      <c r="C4197" s="1" t="s">
        <v>22911</v>
      </c>
      <c r="D4197" s="1" t="s">
        <v>22912</v>
      </c>
      <c r="E4197" s="1" t="s">
        <v>22913</v>
      </c>
      <c r="F4197" s="2">
        <v>129</v>
      </c>
      <c r="G4197" s="1" t="s">
        <v>114</v>
      </c>
      <c r="H4197" s="1" t="s">
        <v>91</v>
      </c>
      <c r="I4197" s="1" t="s">
        <v>92</v>
      </c>
      <c r="J4197" s="1" t="s">
        <v>32008</v>
      </c>
      <c r="K4197" s="1" t="s">
        <v>32009</v>
      </c>
      <c r="L4197">
        <f>VLOOKUP(B4197,HIS退!B:F,5,FALSE)</f>
        <v>-129</v>
      </c>
      <c r="M4197" t="e">
        <f>VLOOKUP(J4197,银行退!A:F,6,FALSE)</f>
        <v>#N/A</v>
      </c>
      <c r="N4197" t="e">
        <f>VLOOKUP(J4197,网银退汇!F:J,5,FALSE)</f>
        <v>#N/A</v>
      </c>
    </row>
    <row r="4198" spans="1:14" hidden="1">
      <c r="A4198" s="1" t="s">
        <v>32010</v>
      </c>
      <c r="B4198" s="1">
        <v>2241792</v>
      </c>
      <c r="C4198" s="1" t="s">
        <v>22915</v>
      </c>
      <c r="D4198" s="1" t="s">
        <v>22916</v>
      </c>
      <c r="E4198" s="1" t="s">
        <v>22917</v>
      </c>
      <c r="F4198" s="2">
        <v>14827.78</v>
      </c>
      <c r="G4198" s="1" t="s">
        <v>114</v>
      </c>
      <c r="H4198" s="1" t="s">
        <v>91</v>
      </c>
      <c r="I4198" s="1" t="s">
        <v>92</v>
      </c>
      <c r="J4198" s="1" t="s">
        <v>32011</v>
      </c>
      <c r="K4198" s="1" t="s">
        <v>32012</v>
      </c>
      <c r="L4198">
        <f>VLOOKUP(B4198,HIS退!B:F,5,FALSE)</f>
        <v>-14827.78</v>
      </c>
      <c r="M4198" t="e">
        <f>VLOOKUP(J4198,银行退!A:F,6,FALSE)</f>
        <v>#N/A</v>
      </c>
      <c r="N4198" t="e">
        <f>VLOOKUP(J4198,网银退汇!F:J,5,FALSE)</f>
        <v>#N/A</v>
      </c>
    </row>
    <row r="4199" spans="1:14" hidden="1">
      <c r="A4199" s="1" t="s">
        <v>32013</v>
      </c>
      <c r="B4199" s="1">
        <v>2241946</v>
      </c>
      <c r="C4199" s="1" t="s">
        <v>22919</v>
      </c>
      <c r="D4199" s="1" t="s">
        <v>22920</v>
      </c>
      <c r="E4199" s="1" t="s">
        <v>22921</v>
      </c>
      <c r="F4199" s="2">
        <v>532.70000000000005</v>
      </c>
      <c r="G4199" s="1" t="s">
        <v>114</v>
      </c>
      <c r="H4199" s="1" t="s">
        <v>91</v>
      </c>
      <c r="I4199" s="1" t="s">
        <v>92</v>
      </c>
      <c r="J4199" s="1" t="s">
        <v>32014</v>
      </c>
      <c r="K4199" s="1" t="s">
        <v>32015</v>
      </c>
      <c r="L4199">
        <f>VLOOKUP(B4199,HIS退!B:F,5,FALSE)</f>
        <v>-532.70000000000005</v>
      </c>
      <c r="M4199" t="e">
        <f>VLOOKUP(J4199,银行退!A:F,6,FALSE)</f>
        <v>#N/A</v>
      </c>
      <c r="N4199" t="e">
        <f>VLOOKUP(J4199,网银退汇!F:J,5,FALSE)</f>
        <v>#N/A</v>
      </c>
    </row>
    <row r="4200" spans="1:14" hidden="1">
      <c r="A4200" s="1" t="s">
        <v>32016</v>
      </c>
      <c r="B4200" s="1">
        <v>2241961</v>
      </c>
      <c r="C4200" s="1" t="s">
        <v>32017</v>
      </c>
      <c r="D4200" s="1" t="s">
        <v>22923</v>
      </c>
      <c r="E4200" s="1" t="s">
        <v>22924</v>
      </c>
      <c r="F4200" s="2">
        <v>2338.27</v>
      </c>
      <c r="G4200" s="1" t="s">
        <v>114</v>
      </c>
      <c r="H4200" s="1" t="s">
        <v>93</v>
      </c>
      <c r="I4200" s="1" t="s">
        <v>23</v>
      </c>
      <c r="J4200" s="1" t="s">
        <v>32018</v>
      </c>
      <c r="K4200" s="1" t="s">
        <v>32019</v>
      </c>
      <c r="L4200">
        <f>VLOOKUP(B4200,HIS退!B:F,5,FALSE)</f>
        <v>-2338.27</v>
      </c>
      <c r="M4200" t="e">
        <f>VLOOKUP(J4200,银行退!A:F,6,FALSE)</f>
        <v>#N/A</v>
      </c>
      <c r="N4200" t="str">
        <f>VLOOKUP(J4200,网银退汇!F:J,5,FALSE)</f>
        <v>20170926</v>
      </c>
    </row>
    <row r="4201" spans="1:14" hidden="1">
      <c r="A4201" s="1" t="s">
        <v>32020</v>
      </c>
      <c r="B4201" s="1">
        <v>2242011</v>
      </c>
      <c r="C4201" s="1" t="s">
        <v>22926</v>
      </c>
      <c r="D4201" s="1" t="s">
        <v>22927</v>
      </c>
      <c r="E4201" s="1" t="s">
        <v>22928</v>
      </c>
      <c r="F4201" s="2">
        <v>400</v>
      </c>
      <c r="G4201" s="1" t="s">
        <v>114</v>
      </c>
      <c r="H4201" s="1" t="s">
        <v>91</v>
      </c>
      <c r="I4201" s="1" t="s">
        <v>92</v>
      </c>
      <c r="J4201" s="1" t="s">
        <v>32021</v>
      </c>
      <c r="K4201" s="1" t="s">
        <v>30329</v>
      </c>
      <c r="L4201">
        <f>VLOOKUP(B4201,HIS退!B:F,5,FALSE)</f>
        <v>-400</v>
      </c>
      <c r="M4201" t="e">
        <f>VLOOKUP(J4201,银行退!A:F,6,FALSE)</f>
        <v>#N/A</v>
      </c>
      <c r="N4201" t="e">
        <f>VLOOKUP(J4201,网银退汇!F:J,5,FALSE)</f>
        <v>#N/A</v>
      </c>
    </row>
    <row r="4202" spans="1:14" hidden="1">
      <c r="A4202" s="1" t="s">
        <v>32022</v>
      </c>
      <c r="B4202" s="1">
        <v>2242037</v>
      </c>
      <c r="C4202" s="1" t="s">
        <v>32023</v>
      </c>
      <c r="D4202" s="1" t="s">
        <v>22930</v>
      </c>
      <c r="E4202" s="1" t="s">
        <v>22931</v>
      </c>
      <c r="F4202" s="2">
        <v>15000</v>
      </c>
      <c r="G4202" s="1" t="s">
        <v>114</v>
      </c>
      <c r="H4202" s="1" t="s">
        <v>93</v>
      </c>
      <c r="I4202" s="1" t="s">
        <v>23</v>
      </c>
      <c r="J4202" s="1" t="s">
        <v>32024</v>
      </c>
      <c r="K4202" s="1" t="s">
        <v>32025</v>
      </c>
      <c r="L4202">
        <f>VLOOKUP(B4202,HIS退!B:F,5,FALSE)</f>
        <v>-15000</v>
      </c>
      <c r="M4202" t="e">
        <f>VLOOKUP(J4202,银行退!A:F,6,FALSE)</f>
        <v>#N/A</v>
      </c>
      <c r="N4202" t="str">
        <f>VLOOKUP(J4202,网银退汇!F:J,5,FALSE)</f>
        <v>20170926</v>
      </c>
    </row>
    <row r="4203" spans="1:14" hidden="1">
      <c r="A4203" s="1" t="s">
        <v>32026</v>
      </c>
      <c r="B4203" s="1">
        <v>2242044</v>
      </c>
      <c r="C4203" s="1" t="s">
        <v>22933</v>
      </c>
      <c r="D4203" s="1" t="s">
        <v>22934</v>
      </c>
      <c r="E4203" s="1" t="s">
        <v>8774</v>
      </c>
      <c r="F4203" s="2">
        <v>6868.71</v>
      </c>
      <c r="G4203" s="1" t="s">
        <v>114</v>
      </c>
      <c r="H4203" s="1" t="s">
        <v>91</v>
      </c>
      <c r="I4203" s="1" t="s">
        <v>92</v>
      </c>
      <c r="J4203" s="1" t="s">
        <v>32027</v>
      </c>
      <c r="K4203" s="1" t="s">
        <v>15222</v>
      </c>
      <c r="L4203">
        <f>VLOOKUP(B4203,HIS退!B:F,5,FALSE)</f>
        <v>-6868.71</v>
      </c>
      <c r="M4203" t="e">
        <f>VLOOKUP(J4203,银行退!A:F,6,FALSE)</f>
        <v>#N/A</v>
      </c>
      <c r="N4203" t="e">
        <f>VLOOKUP(J4203,网银退汇!F:J,5,FALSE)</f>
        <v>#N/A</v>
      </c>
    </row>
    <row r="4204" spans="1:14" hidden="1">
      <c r="A4204" s="1" t="s">
        <v>32028</v>
      </c>
      <c r="B4204" s="1">
        <v>2242075</v>
      </c>
      <c r="C4204" s="1" t="s">
        <v>22936</v>
      </c>
      <c r="D4204" s="1" t="s">
        <v>22937</v>
      </c>
      <c r="E4204" s="1" t="s">
        <v>22527</v>
      </c>
      <c r="F4204" s="2">
        <v>400</v>
      </c>
      <c r="G4204" s="1" t="s">
        <v>114</v>
      </c>
      <c r="H4204" s="1" t="s">
        <v>91</v>
      </c>
      <c r="I4204" s="1" t="s">
        <v>92</v>
      </c>
      <c r="J4204" s="1" t="s">
        <v>32029</v>
      </c>
      <c r="K4204" s="1" t="s">
        <v>32030</v>
      </c>
      <c r="L4204">
        <f>VLOOKUP(B4204,HIS退!B:F,5,FALSE)</f>
        <v>-400</v>
      </c>
      <c r="M4204" t="e">
        <f>VLOOKUP(J4204,银行退!A:F,6,FALSE)</f>
        <v>#N/A</v>
      </c>
      <c r="N4204" t="e">
        <f>VLOOKUP(J4204,网银退汇!F:J,5,FALSE)</f>
        <v>#N/A</v>
      </c>
    </row>
    <row r="4205" spans="1:14" hidden="1">
      <c r="A4205" s="1" t="s">
        <v>32031</v>
      </c>
      <c r="B4205" s="1">
        <v>2242097</v>
      </c>
      <c r="C4205" s="1" t="s">
        <v>22939</v>
      </c>
      <c r="D4205" s="1" t="s">
        <v>21921</v>
      </c>
      <c r="E4205" s="1" t="s">
        <v>21922</v>
      </c>
      <c r="F4205" s="2">
        <v>3418.5</v>
      </c>
      <c r="G4205" s="1" t="s">
        <v>114</v>
      </c>
      <c r="H4205" s="1" t="s">
        <v>91</v>
      </c>
      <c r="I4205" s="1" t="s">
        <v>92</v>
      </c>
      <c r="J4205" s="1" t="s">
        <v>32032</v>
      </c>
      <c r="K4205" s="1" t="s">
        <v>31209</v>
      </c>
      <c r="L4205">
        <f>VLOOKUP(B4205,HIS退!B:F,5,FALSE)</f>
        <v>-3418.5</v>
      </c>
      <c r="M4205" t="e">
        <f>VLOOKUP(J4205,银行退!A:F,6,FALSE)</f>
        <v>#N/A</v>
      </c>
      <c r="N4205" t="e">
        <f>VLOOKUP(J4205,网银退汇!F:J,5,FALSE)</f>
        <v>#N/A</v>
      </c>
    </row>
    <row r="4206" spans="1:14" hidden="1">
      <c r="A4206" s="1" t="s">
        <v>32033</v>
      </c>
      <c r="B4206" s="1">
        <v>2242127</v>
      </c>
      <c r="C4206" s="1" t="s">
        <v>22941</v>
      </c>
      <c r="D4206" s="1" t="s">
        <v>22937</v>
      </c>
      <c r="E4206" s="1" t="s">
        <v>22527</v>
      </c>
      <c r="F4206" s="2">
        <v>97.15</v>
      </c>
      <c r="G4206" s="1" t="s">
        <v>114</v>
      </c>
      <c r="H4206" s="1" t="s">
        <v>91</v>
      </c>
      <c r="I4206" s="1" t="s">
        <v>92</v>
      </c>
      <c r="J4206" s="1" t="s">
        <v>32034</v>
      </c>
      <c r="K4206" s="1" t="s">
        <v>32035</v>
      </c>
      <c r="L4206">
        <f>VLOOKUP(B4206,HIS退!B:F,5,FALSE)</f>
        <v>-97.15</v>
      </c>
      <c r="M4206" t="e">
        <f>VLOOKUP(J4206,银行退!A:F,6,FALSE)</f>
        <v>#N/A</v>
      </c>
      <c r="N4206" t="e">
        <f>VLOOKUP(J4206,网银退汇!F:J,5,FALSE)</f>
        <v>#N/A</v>
      </c>
    </row>
    <row r="4207" spans="1:14" hidden="1">
      <c r="A4207" s="1" t="s">
        <v>32036</v>
      </c>
      <c r="B4207" s="1">
        <v>2242379</v>
      </c>
      <c r="C4207" s="1" t="s">
        <v>22943</v>
      </c>
      <c r="D4207" s="1" t="s">
        <v>22944</v>
      </c>
      <c r="E4207" s="1" t="s">
        <v>22945</v>
      </c>
      <c r="F4207" s="2">
        <v>200</v>
      </c>
      <c r="G4207" s="1" t="s">
        <v>114</v>
      </c>
      <c r="H4207" s="1" t="s">
        <v>91</v>
      </c>
      <c r="I4207" s="1" t="s">
        <v>92</v>
      </c>
      <c r="J4207" s="1" t="s">
        <v>32037</v>
      </c>
      <c r="K4207" s="1" t="s">
        <v>32038</v>
      </c>
      <c r="L4207">
        <f>VLOOKUP(B4207,HIS退!B:F,5,FALSE)</f>
        <v>-200</v>
      </c>
      <c r="M4207" t="e">
        <f>VLOOKUP(J4207,银行退!A:F,6,FALSE)</f>
        <v>#N/A</v>
      </c>
      <c r="N4207" t="e">
        <f>VLOOKUP(J4207,网银退汇!F:J,5,FALSE)</f>
        <v>#N/A</v>
      </c>
    </row>
    <row r="4208" spans="1:14" hidden="1">
      <c r="A4208" s="1" t="s">
        <v>32039</v>
      </c>
      <c r="B4208" s="1">
        <v>2242510</v>
      </c>
      <c r="C4208" s="1" t="s">
        <v>22947</v>
      </c>
      <c r="D4208" s="1" t="s">
        <v>21352</v>
      </c>
      <c r="E4208" s="1" t="s">
        <v>21353</v>
      </c>
      <c r="F4208" s="2">
        <v>100</v>
      </c>
      <c r="G4208" s="1" t="s">
        <v>114</v>
      </c>
      <c r="H4208" s="1" t="s">
        <v>91</v>
      </c>
      <c r="I4208" s="1" t="s">
        <v>92</v>
      </c>
      <c r="J4208" s="1" t="s">
        <v>32040</v>
      </c>
      <c r="K4208" s="1" t="s">
        <v>32041</v>
      </c>
      <c r="L4208">
        <f>VLOOKUP(B4208,HIS退!B:F,5,FALSE)</f>
        <v>-100</v>
      </c>
      <c r="M4208" t="e">
        <f>VLOOKUP(J4208,银行退!A:F,6,FALSE)</f>
        <v>#N/A</v>
      </c>
      <c r="N4208" t="e">
        <f>VLOOKUP(J4208,网银退汇!F:J,5,FALSE)</f>
        <v>#N/A</v>
      </c>
    </row>
    <row r="4209" spans="1:14" hidden="1">
      <c r="A4209" s="1" t="s">
        <v>32042</v>
      </c>
      <c r="B4209" s="1">
        <v>2242660</v>
      </c>
      <c r="C4209" s="1" t="s">
        <v>22949</v>
      </c>
      <c r="D4209" s="1" t="s">
        <v>22950</v>
      </c>
      <c r="E4209" s="1" t="s">
        <v>22951</v>
      </c>
      <c r="F4209" s="2">
        <v>900</v>
      </c>
      <c r="G4209" s="1" t="s">
        <v>114</v>
      </c>
      <c r="H4209" s="1" t="s">
        <v>91</v>
      </c>
      <c r="I4209" s="1" t="s">
        <v>92</v>
      </c>
      <c r="J4209" s="1" t="s">
        <v>32043</v>
      </c>
      <c r="K4209" s="1" t="s">
        <v>32044</v>
      </c>
      <c r="L4209">
        <f>VLOOKUP(B4209,HIS退!B:F,5,FALSE)</f>
        <v>-900</v>
      </c>
      <c r="M4209" t="e">
        <f>VLOOKUP(J4209,银行退!A:F,6,FALSE)</f>
        <v>#N/A</v>
      </c>
      <c r="N4209" t="e">
        <f>VLOOKUP(J4209,网银退汇!F:J,5,FALSE)</f>
        <v>#N/A</v>
      </c>
    </row>
    <row r="4210" spans="1:14" hidden="1">
      <c r="A4210" s="1" t="s">
        <v>32045</v>
      </c>
      <c r="B4210" s="1">
        <v>2242825</v>
      </c>
      <c r="C4210" s="1" t="s">
        <v>22953</v>
      </c>
      <c r="D4210" s="1" t="s">
        <v>22954</v>
      </c>
      <c r="E4210" s="1" t="s">
        <v>22955</v>
      </c>
      <c r="F4210" s="2">
        <v>1000</v>
      </c>
      <c r="G4210" s="1" t="s">
        <v>114</v>
      </c>
      <c r="H4210" s="1" t="s">
        <v>91</v>
      </c>
      <c r="I4210" s="1" t="s">
        <v>92</v>
      </c>
      <c r="J4210" s="1" t="s">
        <v>32046</v>
      </c>
      <c r="K4210" s="1" t="s">
        <v>32047</v>
      </c>
      <c r="L4210">
        <f>VLOOKUP(B4210,HIS退!B:F,5,FALSE)</f>
        <v>-1000</v>
      </c>
      <c r="M4210" t="e">
        <f>VLOOKUP(J4210,银行退!A:F,6,FALSE)</f>
        <v>#N/A</v>
      </c>
      <c r="N4210" t="e">
        <f>VLOOKUP(J4210,网银退汇!F:J,5,FALSE)</f>
        <v>#N/A</v>
      </c>
    </row>
    <row r="4211" spans="1:14" hidden="1">
      <c r="A4211" s="1" t="s">
        <v>32048</v>
      </c>
      <c r="B4211" s="1">
        <v>2242924</v>
      </c>
      <c r="C4211" s="1" t="s">
        <v>22957</v>
      </c>
      <c r="D4211" s="1" t="s">
        <v>22958</v>
      </c>
      <c r="E4211" s="1" t="s">
        <v>22959</v>
      </c>
      <c r="F4211" s="2">
        <v>509.34</v>
      </c>
      <c r="G4211" s="1" t="s">
        <v>114</v>
      </c>
      <c r="H4211" s="1" t="s">
        <v>91</v>
      </c>
      <c r="I4211" s="1" t="s">
        <v>92</v>
      </c>
      <c r="J4211" s="1" t="s">
        <v>32049</v>
      </c>
      <c r="K4211" s="1" t="s">
        <v>32050</v>
      </c>
      <c r="L4211">
        <f>VLOOKUP(B4211,HIS退!B:F,5,FALSE)</f>
        <v>-509.34</v>
      </c>
      <c r="M4211" t="e">
        <f>VLOOKUP(J4211,银行退!A:F,6,FALSE)</f>
        <v>#N/A</v>
      </c>
      <c r="N4211" t="e">
        <f>VLOOKUP(J4211,网银退汇!F:J,5,FALSE)</f>
        <v>#N/A</v>
      </c>
    </row>
    <row r="4212" spans="1:14" hidden="1">
      <c r="A4212" s="1" t="s">
        <v>32051</v>
      </c>
      <c r="B4212" s="1">
        <v>2242934</v>
      </c>
      <c r="C4212" s="1" t="s">
        <v>32052</v>
      </c>
      <c r="D4212" s="1" t="s">
        <v>22961</v>
      </c>
      <c r="E4212" s="1" t="s">
        <v>22962</v>
      </c>
      <c r="F4212" s="2">
        <v>290</v>
      </c>
      <c r="G4212" s="1" t="s">
        <v>114</v>
      </c>
      <c r="H4212" s="1" t="s">
        <v>93</v>
      </c>
      <c r="I4212" s="1" t="s">
        <v>23</v>
      </c>
      <c r="J4212" s="1" t="s">
        <v>32053</v>
      </c>
      <c r="K4212" s="1" t="s">
        <v>32054</v>
      </c>
      <c r="L4212">
        <f>VLOOKUP(B4212,HIS退!B:F,5,FALSE)</f>
        <v>-290</v>
      </c>
      <c r="M4212" t="e">
        <f>VLOOKUP(J4212,银行退!A:F,6,FALSE)</f>
        <v>#N/A</v>
      </c>
      <c r="N4212" t="str">
        <f>VLOOKUP(J4212,网银退汇!F:J,5,FALSE)</f>
        <v>20170926</v>
      </c>
    </row>
    <row r="4213" spans="1:14" hidden="1">
      <c r="A4213" s="1" t="s">
        <v>32055</v>
      </c>
      <c r="B4213" s="1">
        <v>2242985</v>
      </c>
      <c r="C4213" s="1" t="s">
        <v>22964</v>
      </c>
      <c r="D4213" s="1" t="s">
        <v>22965</v>
      </c>
      <c r="E4213" s="1" t="s">
        <v>22966</v>
      </c>
      <c r="F4213" s="2">
        <v>44</v>
      </c>
      <c r="G4213" s="1" t="s">
        <v>114</v>
      </c>
      <c r="H4213" s="1" t="s">
        <v>91</v>
      </c>
      <c r="I4213" s="1" t="s">
        <v>92</v>
      </c>
      <c r="J4213" s="1" t="s">
        <v>32056</v>
      </c>
      <c r="K4213" s="1" t="s">
        <v>32057</v>
      </c>
      <c r="L4213">
        <f>VLOOKUP(B4213,HIS退!B:F,5,FALSE)</f>
        <v>-44</v>
      </c>
      <c r="M4213" t="e">
        <f>VLOOKUP(J4213,银行退!A:F,6,FALSE)</f>
        <v>#N/A</v>
      </c>
      <c r="N4213" t="e">
        <f>VLOOKUP(J4213,网银退汇!F:J,5,FALSE)</f>
        <v>#N/A</v>
      </c>
    </row>
    <row r="4214" spans="1:14" hidden="1">
      <c r="A4214" s="1" t="s">
        <v>32058</v>
      </c>
      <c r="B4214" s="1">
        <v>2243023</v>
      </c>
      <c r="C4214" s="1" t="s">
        <v>22968</v>
      </c>
      <c r="D4214" s="1" t="s">
        <v>20861</v>
      </c>
      <c r="E4214" s="1" t="s">
        <v>20862</v>
      </c>
      <c r="F4214" s="2">
        <v>7192</v>
      </c>
      <c r="G4214" s="1" t="s">
        <v>114</v>
      </c>
      <c r="H4214" s="1" t="s">
        <v>91</v>
      </c>
      <c r="I4214" s="1" t="s">
        <v>92</v>
      </c>
      <c r="J4214" s="1" t="s">
        <v>32059</v>
      </c>
      <c r="K4214" s="1" t="s">
        <v>30338</v>
      </c>
      <c r="L4214">
        <f>VLOOKUP(B4214,HIS退!B:F,5,FALSE)</f>
        <v>-7192</v>
      </c>
      <c r="M4214" t="e">
        <f>VLOOKUP(J4214,银行退!A:F,6,FALSE)</f>
        <v>#N/A</v>
      </c>
      <c r="N4214" t="e">
        <f>VLOOKUP(J4214,网银退汇!F:J,5,FALSE)</f>
        <v>#N/A</v>
      </c>
    </row>
    <row r="4215" spans="1:14" hidden="1">
      <c r="A4215" s="1" t="s">
        <v>32060</v>
      </c>
      <c r="B4215" s="1">
        <v>2243059</v>
      </c>
      <c r="C4215" s="1" t="s">
        <v>22970</v>
      </c>
      <c r="D4215" s="1" t="s">
        <v>22971</v>
      </c>
      <c r="E4215" s="1" t="s">
        <v>22972</v>
      </c>
      <c r="F4215" s="2">
        <v>5428.71</v>
      </c>
      <c r="G4215" s="1" t="s">
        <v>114</v>
      </c>
      <c r="H4215" s="1" t="s">
        <v>91</v>
      </c>
      <c r="I4215" s="1" t="s">
        <v>92</v>
      </c>
      <c r="J4215" s="1" t="s">
        <v>32061</v>
      </c>
      <c r="K4215" s="1" t="s">
        <v>32062</v>
      </c>
      <c r="L4215">
        <f>VLOOKUP(B4215,HIS退!B:F,5,FALSE)</f>
        <v>-5428.71</v>
      </c>
      <c r="M4215" t="e">
        <f>VLOOKUP(J4215,银行退!A:F,6,FALSE)</f>
        <v>#N/A</v>
      </c>
      <c r="N4215" t="e">
        <f>VLOOKUP(J4215,网银退汇!F:J,5,FALSE)</f>
        <v>#N/A</v>
      </c>
    </row>
    <row r="4216" spans="1:14" hidden="1">
      <c r="A4216" s="1" t="s">
        <v>32063</v>
      </c>
      <c r="B4216" s="1">
        <v>2243248</v>
      </c>
      <c r="C4216" s="1" t="s">
        <v>22974</v>
      </c>
      <c r="D4216" s="1" t="s">
        <v>21352</v>
      </c>
      <c r="E4216" s="1" t="s">
        <v>21353</v>
      </c>
      <c r="F4216" s="2">
        <v>2000</v>
      </c>
      <c r="G4216" s="1" t="s">
        <v>114</v>
      </c>
      <c r="H4216" s="1" t="s">
        <v>91</v>
      </c>
      <c r="I4216" s="1" t="s">
        <v>92</v>
      </c>
      <c r="J4216" s="1" t="s">
        <v>32064</v>
      </c>
      <c r="K4216" s="1" t="s">
        <v>30738</v>
      </c>
      <c r="L4216">
        <f>VLOOKUP(B4216,HIS退!B:F,5,FALSE)</f>
        <v>-2000</v>
      </c>
      <c r="M4216" t="e">
        <f>VLOOKUP(J4216,银行退!A:F,6,FALSE)</f>
        <v>#N/A</v>
      </c>
      <c r="N4216" t="e">
        <f>VLOOKUP(J4216,网银退汇!F:J,5,FALSE)</f>
        <v>#N/A</v>
      </c>
    </row>
    <row r="4217" spans="1:14" hidden="1">
      <c r="A4217" s="1" t="s">
        <v>32065</v>
      </c>
      <c r="B4217" s="1">
        <v>2243365</v>
      </c>
      <c r="C4217" s="1" t="s">
        <v>22976</v>
      </c>
      <c r="D4217" s="1" t="s">
        <v>22977</v>
      </c>
      <c r="E4217" s="1" t="s">
        <v>22978</v>
      </c>
      <c r="F4217" s="2">
        <v>7009</v>
      </c>
      <c r="G4217" s="1" t="s">
        <v>114</v>
      </c>
      <c r="H4217" s="1" t="s">
        <v>91</v>
      </c>
      <c r="I4217" s="1" t="s">
        <v>92</v>
      </c>
      <c r="J4217" s="1" t="s">
        <v>32066</v>
      </c>
      <c r="K4217" s="1" t="s">
        <v>32067</v>
      </c>
      <c r="L4217">
        <f>VLOOKUP(B4217,HIS退!B:F,5,FALSE)</f>
        <v>-7009</v>
      </c>
      <c r="M4217" t="e">
        <f>VLOOKUP(J4217,银行退!A:F,6,FALSE)</f>
        <v>#N/A</v>
      </c>
      <c r="N4217" t="e">
        <f>VLOOKUP(J4217,网银退汇!F:J,5,FALSE)</f>
        <v>#N/A</v>
      </c>
    </row>
    <row r="4218" spans="1:14" hidden="1">
      <c r="A4218" s="1" t="s">
        <v>32068</v>
      </c>
      <c r="B4218" s="1">
        <v>2243539</v>
      </c>
      <c r="C4218" s="1" t="s">
        <v>22980</v>
      </c>
      <c r="D4218" s="1" t="s">
        <v>22981</v>
      </c>
      <c r="E4218" s="1" t="s">
        <v>22982</v>
      </c>
      <c r="F4218" s="2">
        <v>2000</v>
      </c>
      <c r="G4218" s="1" t="s">
        <v>114</v>
      </c>
      <c r="H4218" s="1" t="s">
        <v>91</v>
      </c>
      <c r="I4218" s="1" t="s">
        <v>92</v>
      </c>
      <c r="J4218" s="1" t="s">
        <v>32069</v>
      </c>
      <c r="K4218" s="1" t="s">
        <v>32070</v>
      </c>
      <c r="L4218">
        <f>VLOOKUP(B4218,HIS退!B:F,5,FALSE)</f>
        <v>-2000</v>
      </c>
      <c r="M4218" t="e">
        <f>VLOOKUP(J4218,银行退!A:F,6,FALSE)</f>
        <v>#N/A</v>
      </c>
      <c r="N4218" t="e">
        <f>VLOOKUP(J4218,网银退汇!F:J,5,FALSE)</f>
        <v>#N/A</v>
      </c>
    </row>
    <row r="4219" spans="1:14" hidden="1">
      <c r="A4219" s="1" t="s">
        <v>32071</v>
      </c>
      <c r="B4219" s="1">
        <v>2243589</v>
      </c>
      <c r="C4219" s="1" t="s">
        <v>22984</v>
      </c>
      <c r="D4219" s="1" t="s">
        <v>22985</v>
      </c>
      <c r="E4219" s="1" t="s">
        <v>22986</v>
      </c>
      <c r="F4219" s="2">
        <v>3669.67</v>
      </c>
      <c r="G4219" s="1" t="s">
        <v>114</v>
      </c>
      <c r="H4219" s="1" t="s">
        <v>91</v>
      </c>
      <c r="I4219" s="1" t="s">
        <v>92</v>
      </c>
      <c r="J4219" s="1" t="s">
        <v>32072</v>
      </c>
      <c r="K4219" s="1" t="s">
        <v>32073</v>
      </c>
      <c r="L4219">
        <f>VLOOKUP(B4219,HIS退!B:F,5,FALSE)</f>
        <v>-3669.67</v>
      </c>
      <c r="M4219" t="e">
        <f>VLOOKUP(J4219,银行退!A:F,6,FALSE)</f>
        <v>#N/A</v>
      </c>
      <c r="N4219" t="e">
        <f>VLOOKUP(J4219,网银退汇!F:J,5,FALSE)</f>
        <v>#N/A</v>
      </c>
    </row>
    <row r="4220" spans="1:14" hidden="1">
      <c r="A4220" s="1" t="s">
        <v>32074</v>
      </c>
      <c r="B4220" s="1">
        <v>2243592</v>
      </c>
      <c r="C4220" s="1" t="s">
        <v>22988</v>
      </c>
      <c r="D4220" s="1" t="s">
        <v>22989</v>
      </c>
      <c r="E4220" s="1" t="s">
        <v>22990</v>
      </c>
      <c r="F4220" s="2">
        <v>1590.56</v>
      </c>
      <c r="G4220" s="1" t="s">
        <v>114</v>
      </c>
      <c r="H4220" s="1" t="s">
        <v>91</v>
      </c>
      <c r="I4220" s="1" t="s">
        <v>92</v>
      </c>
      <c r="J4220" s="1" t="s">
        <v>32075</v>
      </c>
      <c r="K4220" s="1" t="s">
        <v>32076</v>
      </c>
      <c r="L4220">
        <f>VLOOKUP(B4220,HIS退!B:F,5,FALSE)</f>
        <v>-1590.56</v>
      </c>
      <c r="M4220" t="e">
        <f>VLOOKUP(J4220,银行退!A:F,6,FALSE)</f>
        <v>#N/A</v>
      </c>
      <c r="N4220" t="e">
        <f>VLOOKUP(J4220,网银退汇!F:J,5,FALSE)</f>
        <v>#N/A</v>
      </c>
    </row>
    <row r="4221" spans="1:14" hidden="1">
      <c r="A4221" s="1" t="s">
        <v>22995</v>
      </c>
      <c r="B4221" s="1">
        <v>2243600</v>
      </c>
      <c r="C4221" s="1" t="s">
        <v>22992</v>
      </c>
      <c r="D4221" s="1" t="s">
        <v>22993</v>
      </c>
      <c r="E4221" s="1" t="s">
        <v>22994</v>
      </c>
      <c r="F4221" s="2">
        <v>1005.5</v>
      </c>
      <c r="G4221" s="1" t="s">
        <v>114</v>
      </c>
      <c r="H4221" s="1" t="s">
        <v>91</v>
      </c>
      <c r="I4221" s="1" t="s">
        <v>92</v>
      </c>
      <c r="J4221" s="1" t="s">
        <v>32077</v>
      </c>
      <c r="K4221" s="1" t="s">
        <v>32078</v>
      </c>
      <c r="L4221">
        <f>VLOOKUP(B4221,HIS退!B:F,5,FALSE)</f>
        <v>-1005.5</v>
      </c>
      <c r="M4221" t="e">
        <f>VLOOKUP(J4221,银行退!A:F,6,FALSE)</f>
        <v>#N/A</v>
      </c>
      <c r="N4221" t="e">
        <f>VLOOKUP(J4221,网银退汇!F:J,5,FALSE)</f>
        <v>#N/A</v>
      </c>
    </row>
    <row r="4222" spans="1:14" hidden="1">
      <c r="A4222" s="1" t="s">
        <v>32079</v>
      </c>
      <c r="B4222" s="1">
        <v>2243662</v>
      </c>
      <c r="C4222" s="1" t="s">
        <v>22996</v>
      </c>
      <c r="D4222" s="1" t="s">
        <v>22977</v>
      </c>
      <c r="E4222" s="1" t="s">
        <v>22978</v>
      </c>
      <c r="F4222" s="2">
        <v>80</v>
      </c>
      <c r="G4222" s="1" t="s">
        <v>114</v>
      </c>
      <c r="H4222" s="1" t="s">
        <v>91</v>
      </c>
      <c r="I4222" s="1" t="s">
        <v>92</v>
      </c>
      <c r="J4222" s="1" t="s">
        <v>32080</v>
      </c>
      <c r="K4222" s="1" t="s">
        <v>32067</v>
      </c>
      <c r="L4222">
        <f>VLOOKUP(B4222,HIS退!B:F,5,FALSE)</f>
        <v>-80</v>
      </c>
      <c r="M4222" t="e">
        <f>VLOOKUP(J4222,银行退!A:F,6,FALSE)</f>
        <v>#N/A</v>
      </c>
      <c r="N4222" t="e">
        <f>VLOOKUP(J4222,网银退汇!F:J,5,FALSE)</f>
        <v>#N/A</v>
      </c>
    </row>
    <row r="4223" spans="1:14" hidden="1">
      <c r="A4223" s="1" t="s">
        <v>32081</v>
      </c>
      <c r="B4223" s="1">
        <v>2243691</v>
      </c>
      <c r="C4223" s="1" t="s">
        <v>22998</v>
      </c>
      <c r="D4223" s="1" t="s">
        <v>22977</v>
      </c>
      <c r="E4223" s="1" t="s">
        <v>22978</v>
      </c>
      <c r="F4223" s="2">
        <v>5</v>
      </c>
      <c r="G4223" s="1" t="s">
        <v>114</v>
      </c>
      <c r="H4223" s="1" t="s">
        <v>91</v>
      </c>
      <c r="I4223" s="1" t="s">
        <v>92</v>
      </c>
      <c r="J4223" s="1" t="s">
        <v>32082</v>
      </c>
      <c r="K4223" s="1" t="s">
        <v>32067</v>
      </c>
      <c r="L4223">
        <f>VLOOKUP(B4223,HIS退!B:F,5,FALSE)</f>
        <v>-5</v>
      </c>
      <c r="M4223" t="e">
        <f>VLOOKUP(J4223,银行退!A:F,6,FALSE)</f>
        <v>#N/A</v>
      </c>
      <c r="N4223" t="e">
        <f>VLOOKUP(J4223,网银退汇!F:J,5,FALSE)</f>
        <v>#N/A</v>
      </c>
    </row>
    <row r="4224" spans="1:14" hidden="1">
      <c r="A4224" s="1" t="s">
        <v>32083</v>
      </c>
      <c r="B4224" s="1">
        <v>2243894</v>
      </c>
      <c r="C4224" s="1" t="s">
        <v>23000</v>
      </c>
      <c r="D4224" s="1" t="s">
        <v>23001</v>
      </c>
      <c r="E4224" s="1" t="s">
        <v>23002</v>
      </c>
      <c r="F4224" s="2">
        <v>8425.27</v>
      </c>
      <c r="G4224" s="1" t="s">
        <v>114</v>
      </c>
      <c r="H4224" s="1" t="s">
        <v>91</v>
      </c>
      <c r="I4224" s="1" t="s">
        <v>92</v>
      </c>
      <c r="J4224" s="1" t="s">
        <v>32084</v>
      </c>
      <c r="K4224" s="1" t="s">
        <v>30193</v>
      </c>
      <c r="L4224">
        <f>VLOOKUP(B4224,HIS退!B:F,5,FALSE)</f>
        <v>-8425.27</v>
      </c>
      <c r="M4224" t="e">
        <f>VLOOKUP(J4224,银行退!A:F,6,FALSE)</f>
        <v>#N/A</v>
      </c>
      <c r="N4224" t="e">
        <f>VLOOKUP(J4224,网银退汇!F:J,5,FALSE)</f>
        <v>#N/A</v>
      </c>
    </row>
    <row r="4225" spans="1:14" hidden="1">
      <c r="A4225" s="1" t="s">
        <v>32085</v>
      </c>
      <c r="B4225" s="1">
        <v>2244014</v>
      </c>
      <c r="C4225" s="1" t="s">
        <v>23004</v>
      </c>
      <c r="D4225" s="1" t="s">
        <v>23005</v>
      </c>
      <c r="E4225" s="1" t="s">
        <v>23006</v>
      </c>
      <c r="F4225" s="2">
        <v>2610.48</v>
      </c>
      <c r="G4225" s="1" t="s">
        <v>114</v>
      </c>
      <c r="H4225" s="1" t="s">
        <v>91</v>
      </c>
      <c r="I4225" s="1" t="s">
        <v>92</v>
      </c>
      <c r="J4225" s="1" t="s">
        <v>32086</v>
      </c>
      <c r="K4225" s="1" t="s">
        <v>32087</v>
      </c>
      <c r="L4225">
        <f>VLOOKUP(B4225,HIS退!B:F,5,FALSE)</f>
        <v>-2610.48</v>
      </c>
      <c r="M4225" t="e">
        <f>VLOOKUP(J4225,银行退!A:F,6,FALSE)</f>
        <v>#N/A</v>
      </c>
      <c r="N4225" t="e">
        <f>VLOOKUP(J4225,网银退汇!F:J,5,FALSE)</f>
        <v>#N/A</v>
      </c>
    </row>
    <row r="4226" spans="1:14" hidden="1">
      <c r="A4226" s="1" t="s">
        <v>32088</v>
      </c>
      <c r="B4226" s="1">
        <v>2244093</v>
      </c>
      <c r="C4226" s="1" t="s">
        <v>23008</v>
      </c>
      <c r="D4226" s="1" t="s">
        <v>23009</v>
      </c>
      <c r="E4226" s="1" t="s">
        <v>23010</v>
      </c>
      <c r="F4226" s="2">
        <v>10064.66</v>
      </c>
      <c r="G4226" s="1" t="s">
        <v>114</v>
      </c>
      <c r="H4226" s="1" t="s">
        <v>91</v>
      </c>
      <c r="I4226" s="1" t="s">
        <v>92</v>
      </c>
      <c r="J4226" s="1" t="s">
        <v>32089</v>
      </c>
      <c r="K4226" s="1" t="s">
        <v>32090</v>
      </c>
      <c r="L4226">
        <f>VLOOKUP(B4226,HIS退!B:F,5,FALSE)</f>
        <v>-10064.66</v>
      </c>
      <c r="M4226" t="e">
        <f>VLOOKUP(J4226,银行退!A:F,6,FALSE)</f>
        <v>#N/A</v>
      </c>
      <c r="N4226" t="e">
        <f>VLOOKUP(J4226,网银退汇!F:J,5,FALSE)</f>
        <v>#N/A</v>
      </c>
    </row>
    <row r="4227" spans="1:14" hidden="1">
      <c r="A4227" s="1" t="s">
        <v>32091</v>
      </c>
      <c r="B4227" s="1">
        <v>2244126</v>
      </c>
      <c r="C4227" s="1" t="s">
        <v>23012</v>
      </c>
      <c r="D4227" s="1" t="s">
        <v>23009</v>
      </c>
      <c r="E4227" s="1" t="s">
        <v>23010</v>
      </c>
      <c r="F4227" s="2">
        <v>577</v>
      </c>
      <c r="G4227" s="1" t="s">
        <v>114</v>
      </c>
      <c r="H4227" s="1" t="s">
        <v>91</v>
      </c>
      <c r="I4227" s="1" t="s">
        <v>92</v>
      </c>
      <c r="J4227" s="1" t="s">
        <v>32092</v>
      </c>
      <c r="K4227" s="1" t="s">
        <v>32090</v>
      </c>
      <c r="L4227">
        <f>VLOOKUP(B4227,HIS退!B:F,5,FALSE)</f>
        <v>-577</v>
      </c>
      <c r="M4227" t="e">
        <f>VLOOKUP(J4227,银行退!A:F,6,FALSE)</f>
        <v>#N/A</v>
      </c>
      <c r="N4227" t="e">
        <f>VLOOKUP(J4227,网银退汇!F:J,5,FALSE)</f>
        <v>#N/A</v>
      </c>
    </row>
    <row r="4228" spans="1:14" hidden="1">
      <c r="A4228" s="1" t="s">
        <v>32093</v>
      </c>
      <c r="B4228" s="1">
        <v>2244329</v>
      </c>
      <c r="C4228" s="1" t="s">
        <v>23014</v>
      </c>
      <c r="D4228" s="1" t="s">
        <v>23015</v>
      </c>
      <c r="E4228" s="1" t="s">
        <v>23016</v>
      </c>
      <c r="F4228" s="2">
        <v>4000</v>
      </c>
      <c r="G4228" s="1" t="s">
        <v>114</v>
      </c>
      <c r="H4228" s="1" t="s">
        <v>91</v>
      </c>
      <c r="I4228" s="1" t="s">
        <v>92</v>
      </c>
      <c r="J4228" s="1" t="s">
        <v>32094</v>
      </c>
      <c r="K4228" s="1" t="s">
        <v>32070</v>
      </c>
      <c r="L4228">
        <f>VLOOKUP(B4228,HIS退!B:F,5,FALSE)</f>
        <v>-4000</v>
      </c>
      <c r="M4228" t="e">
        <f>VLOOKUP(J4228,银行退!A:F,6,FALSE)</f>
        <v>#N/A</v>
      </c>
      <c r="N4228" t="e">
        <f>VLOOKUP(J4228,网银退汇!F:J,5,FALSE)</f>
        <v>#N/A</v>
      </c>
    </row>
    <row r="4229" spans="1:14" hidden="1">
      <c r="A4229" s="1" t="s">
        <v>32095</v>
      </c>
      <c r="B4229" s="1">
        <v>2244499</v>
      </c>
      <c r="C4229" s="1" t="s">
        <v>23018</v>
      </c>
      <c r="D4229" s="1" t="s">
        <v>23019</v>
      </c>
      <c r="E4229" s="1" t="s">
        <v>23020</v>
      </c>
      <c r="F4229" s="2">
        <v>3583</v>
      </c>
      <c r="G4229" s="1" t="s">
        <v>114</v>
      </c>
      <c r="H4229" s="1" t="s">
        <v>91</v>
      </c>
      <c r="I4229" s="1" t="s">
        <v>92</v>
      </c>
      <c r="J4229" s="1" t="s">
        <v>32096</v>
      </c>
      <c r="K4229" s="1" t="s">
        <v>32097</v>
      </c>
      <c r="L4229">
        <f>VLOOKUP(B4229,HIS退!B:F,5,FALSE)</f>
        <v>-3583</v>
      </c>
      <c r="M4229" t="e">
        <f>VLOOKUP(J4229,银行退!A:F,6,FALSE)</f>
        <v>#N/A</v>
      </c>
      <c r="N4229" t="e">
        <f>VLOOKUP(J4229,网银退汇!F:J,5,FALSE)</f>
        <v>#N/A</v>
      </c>
    </row>
    <row r="4230" spans="1:14" hidden="1">
      <c r="A4230" s="1" t="s">
        <v>32098</v>
      </c>
      <c r="B4230" s="1">
        <v>2244515</v>
      </c>
      <c r="C4230" s="1" t="s">
        <v>23026</v>
      </c>
      <c r="D4230" s="1" t="s">
        <v>23027</v>
      </c>
      <c r="E4230" s="1" t="s">
        <v>23028</v>
      </c>
      <c r="F4230" s="2">
        <v>39061.94</v>
      </c>
      <c r="G4230" s="1" t="s">
        <v>114</v>
      </c>
      <c r="H4230" s="1" t="s">
        <v>91</v>
      </c>
      <c r="I4230" s="1" t="s">
        <v>92</v>
      </c>
      <c r="J4230" s="1" t="s">
        <v>32099</v>
      </c>
      <c r="K4230" s="1" t="s">
        <v>32100</v>
      </c>
      <c r="L4230">
        <f>VLOOKUP(B4230,HIS退!B:F,5,FALSE)</f>
        <v>-39061.94</v>
      </c>
      <c r="M4230" t="e">
        <f>VLOOKUP(J4230,银行退!A:F,6,FALSE)</f>
        <v>#N/A</v>
      </c>
      <c r="N4230" t="e">
        <f>VLOOKUP(J4230,网银退汇!F:J,5,FALSE)</f>
        <v>#N/A</v>
      </c>
    </row>
    <row r="4231" spans="1:14" hidden="1">
      <c r="A4231" s="1" t="s">
        <v>32101</v>
      </c>
      <c r="B4231" s="1">
        <v>2244502</v>
      </c>
      <c r="C4231" s="1" t="s">
        <v>23022</v>
      </c>
      <c r="D4231" s="1" t="s">
        <v>23023</v>
      </c>
      <c r="E4231" s="1" t="s">
        <v>23024</v>
      </c>
      <c r="F4231" s="2">
        <v>5040</v>
      </c>
      <c r="G4231" s="1" t="s">
        <v>114</v>
      </c>
      <c r="H4231" s="1" t="s">
        <v>91</v>
      </c>
      <c r="I4231" s="1" t="s">
        <v>92</v>
      </c>
      <c r="J4231" s="1" t="s">
        <v>32102</v>
      </c>
      <c r="K4231" s="1" t="s">
        <v>32103</v>
      </c>
      <c r="L4231">
        <f>VLOOKUP(B4231,HIS退!B:F,5,FALSE)</f>
        <v>-5040</v>
      </c>
      <c r="M4231" t="e">
        <f>VLOOKUP(J4231,银行退!A:F,6,FALSE)</f>
        <v>#N/A</v>
      </c>
      <c r="N4231" t="e">
        <f>VLOOKUP(J4231,网银退汇!F:J,5,FALSE)</f>
        <v>#N/A</v>
      </c>
    </row>
    <row r="4232" spans="1:14" hidden="1">
      <c r="A4232" s="1" t="s">
        <v>32104</v>
      </c>
      <c r="B4232" s="1">
        <v>2244559</v>
      </c>
      <c r="C4232" s="1" t="s">
        <v>23030</v>
      </c>
      <c r="D4232" s="1" t="s">
        <v>23031</v>
      </c>
      <c r="E4232" s="1" t="s">
        <v>23032</v>
      </c>
      <c r="F4232" s="2">
        <v>100</v>
      </c>
      <c r="G4232" s="1" t="s">
        <v>114</v>
      </c>
      <c r="H4232" s="1" t="s">
        <v>91</v>
      </c>
      <c r="I4232" s="1" t="s">
        <v>92</v>
      </c>
      <c r="J4232" s="1" t="s">
        <v>32105</v>
      </c>
      <c r="K4232" s="1" t="s">
        <v>32106</v>
      </c>
      <c r="L4232">
        <f>VLOOKUP(B4232,HIS退!B:F,5,FALSE)</f>
        <v>-100</v>
      </c>
      <c r="M4232" t="e">
        <f>VLOOKUP(J4232,银行退!A:F,6,FALSE)</f>
        <v>#N/A</v>
      </c>
      <c r="N4232" t="e">
        <f>VLOOKUP(J4232,网银退汇!F:J,5,FALSE)</f>
        <v>#N/A</v>
      </c>
    </row>
    <row r="4233" spans="1:14" hidden="1">
      <c r="A4233" s="1" t="s">
        <v>32107</v>
      </c>
      <c r="B4233" s="1">
        <v>2244585</v>
      </c>
      <c r="C4233" s="1" t="s">
        <v>23034</v>
      </c>
      <c r="D4233" s="1" t="s">
        <v>23035</v>
      </c>
      <c r="E4233" s="1" t="s">
        <v>23036</v>
      </c>
      <c r="F4233" s="2">
        <v>2700</v>
      </c>
      <c r="G4233" s="1" t="s">
        <v>114</v>
      </c>
      <c r="H4233" s="1" t="s">
        <v>91</v>
      </c>
      <c r="I4233" s="1" t="s">
        <v>92</v>
      </c>
      <c r="J4233" s="1" t="s">
        <v>32108</v>
      </c>
      <c r="K4233" s="1" t="s">
        <v>32109</v>
      </c>
      <c r="L4233">
        <f>VLOOKUP(B4233,HIS退!B:F,5,FALSE)</f>
        <v>-2700</v>
      </c>
      <c r="M4233" t="e">
        <f>VLOOKUP(J4233,银行退!A:F,6,FALSE)</f>
        <v>#N/A</v>
      </c>
      <c r="N4233" t="e">
        <f>VLOOKUP(J4233,网银退汇!F:J,5,FALSE)</f>
        <v>#N/A</v>
      </c>
    </row>
    <row r="4234" spans="1:14" hidden="1">
      <c r="A4234" s="1" t="s">
        <v>32110</v>
      </c>
      <c r="B4234" s="1">
        <v>2244597</v>
      </c>
      <c r="C4234" s="1" t="s">
        <v>23038</v>
      </c>
      <c r="D4234" s="1" t="s">
        <v>23031</v>
      </c>
      <c r="E4234" s="1" t="s">
        <v>23032</v>
      </c>
      <c r="F4234" s="2">
        <v>350</v>
      </c>
      <c r="G4234" s="1" t="s">
        <v>114</v>
      </c>
      <c r="H4234" s="1" t="s">
        <v>91</v>
      </c>
      <c r="I4234" s="1" t="s">
        <v>92</v>
      </c>
      <c r="J4234" s="1" t="s">
        <v>32111</v>
      </c>
      <c r="K4234" s="1" t="s">
        <v>32112</v>
      </c>
      <c r="L4234">
        <f>VLOOKUP(B4234,HIS退!B:F,5,FALSE)</f>
        <v>-350</v>
      </c>
      <c r="M4234" t="e">
        <f>VLOOKUP(J4234,银行退!A:F,6,FALSE)</f>
        <v>#N/A</v>
      </c>
      <c r="N4234" t="e">
        <f>VLOOKUP(J4234,网银退汇!F:J,5,FALSE)</f>
        <v>#N/A</v>
      </c>
    </row>
    <row r="4235" spans="1:14" hidden="1">
      <c r="A4235" s="1" t="s">
        <v>32113</v>
      </c>
      <c r="B4235" s="1">
        <v>2244657</v>
      </c>
      <c r="C4235" s="1" t="s">
        <v>23044</v>
      </c>
      <c r="D4235" s="1" t="s">
        <v>23045</v>
      </c>
      <c r="E4235" s="1" t="s">
        <v>23046</v>
      </c>
      <c r="F4235" s="2">
        <v>6000</v>
      </c>
      <c r="G4235" s="1" t="s">
        <v>114</v>
      </c>
      <c r="H4235" s="1" t="s">
        <v>91</v>
      </c>
      <c r="I4235" s="1" t="s">
        <v>92</v>
      </c>
      <c r="J4235" s="1" t="s">
        <v>32114</v>
      </c>
      <c r="K4235" s="1" t="s">
        <v>32115</v>
      </c>
      <c r="L4235">
        <f>VLOOKUP(B4235,HIS退!B:F,5,FALSE)</f>
        <v>-6000</v>
      </c>
      <c r="M4235" t="e">
        <f>VLOOKUP(J4235,银行退!A:F,6,FALSE)</f>
        <v>#N/A</v>
      </c>
      <c r="N4235" t="e">
        <f>VLOOKUP(J4235,网银退汇!F:J,5,FALSE)</f>
        <v>#N/A</v>
      </c>
    </row>
    <row r="4236" spans="1:14" hidden="1">
      <c r="A4236" s="1" t="s">
        <v>32116</v>
      </c>
      <c r="B4236" s="1">
        <v>2244663</v>
      </c>
      <c r="C4236" s="1" t="s">
        <v>23048</v>
      </c>
      <c r="D4236" s="1" t="s">
        <v>23049</v>
      </c>
      <c r="E4236" s="1" t="s">
        <v>23050</v>
      </c>
      <c r="F4236" s="2">
        <v>10200</v>
      </c>
      <c r="G4236" s="1" t="s">
        <v>114</v>
      </c>
      <c r="H4236" s="1" t="s">
        <v>91</v>
      </c>
      <c r="I4236" s="1" t="s">
        <v>92</v>
      </c>
      <c r="J4236" s="1" t="s">
        <v>32117</v>
      </c>
      <c r="K4236" s="1" t="s">
        <v>32118</v>
      </c>
      <c r="L4236">
        <f>VLOOKUP(B4236,HIS退!B:F,5,FALSE)</f>
        <v>-10200</v>
      </c>
      <c r="M4236" t="e">
        <f>VLOOKUP(J4236,银行退!A:F,6,FALSE)</f>
        <v>#N/A</v>
      </c>
      <c r="N4236" t="e">
        <f>VLOOKUP(J4236,网银退汇!F:J,5,FALSE)</f>
        <v>#N/A</v>
      </c>
    </row>
    <row r="4237" spans="1:14" hidden="1">
      <c r="A4237" s="1" t="s">
        <v>32119</v>
      </c>
      <c r="B4237" s="1">
        <v>2244625</v>
      </c>
      <c r="C4237" s="1" t="s">
        <v>23040</v>
      </c>
      <c r="D4237" s="1" t="s">
        <v>23041</v>
      </c>
      <c r="E4237" s="1" t="s">
        <v>23042</v>
      </c>
      <c r="F4237" s="2">
        <v>2005</v>
      </c>
      <c r="G4237" s="1" t="s">
        <v>114</v>
      </c>
      <c r="H4237" s="1" t="s">
        <v>91</v>
      </c>
      <c r="I4237" s="1" t="s">
        <v>92</v>
      </c>
      <c r="J4237" s="1" t="s">
        <v>32120</v>
      </c>
      <c r="K4237" s="1" t="s">
        <v>32121</v>
      </c>
      <c r="L4237">
        <f>VLOOKUP(B4237,HIS退!B:F,5,FALSE)</f>
        <v>-2005</v>
      </c>
      <c r="M4237" t="e">
        <f>VLOOKUP(J4237,银行退!A:F,6,FALSE)</f>
        <v>#N/A</v>
      </c>
      <c r="N4237" t="e">
        <f>VLOOKUP(J4237,网银退汇!F:J,5,FALSE)</f>
        <v>#N/A</v>
      </c>
    </row>
    <row r="4238" spans="1:14" hidden="1">
      <c r="A4238" s="1" t="s">
        <v>32122</v>
      </c>
      <c r="B4238" s="1">
        <v>2244688</v>
      </c>
      <c r="C4238" s="1" t="s">
        <v>23054</v>
      </c>
      <c r="D4238" s="1" t="s">
        <v>23055</v>
      </c>
      <c r="E4238" s="1" t="s">
        <v>23056</v>
      </c>
      <c r="F4238" s="2">
        <v>1677.72</v>
      </c>
      <c r="G4238" s="1" t="s">
        <v>114</v>
      </c>
      <c r="H4238" s="1" t="s">
        <v>91</v>
      </c>
      <c r="I4238" s="1" t="s">
        <v>92</v>
      </c>
      <c r="J4238" s="1" t="s">
        <v>32123</v>
      </c>
      <c r="K4238" s="1" t="s">
        <v>32124</v>
      </c>
      <c r="L4238">
        <f>VLOOKUP(B4238,HIS退!B:F,5,FALSE)</f>
        <v>-1677.72</v>
      </c>
      <c r="M4238" t="e">
        <f>VLOOKUP(J4238,银行退!A:F,6,FALSE)</f>
        <v>#N/A</v>
      </c>
      <c r="N4238" t="e">
        <f>VLOOKUP(J4238,网银退汇!F:J,5,FALSE)</f>
        <v>#N/A</v>
      </c>
    </row>
    <row r="4239" spans="1:14" hidden="1">
      <c r="A4239" s="1" t="s">
        <v>32125</v>
      </c>
      <c r="B4239" s="1">
        <v>2244691</v>
      </c>
      <c r="C4239" s="1" t="s">
        <v>23052</v>
      </c>
      <c r="D4239" s="1" t="s">
        <v>23045</v>
      </c>
      <c r="E4239" s="1" t="s">
        <v>23046</v>
      </c>
      <c r="F4239" s="2">
        <v>5000</v>
      </c>
      <c r="G4239" s="1" t="s">
        <v>114</v>
      </c>
      <c r="H4239" s="1" t="s">
        <v>91</v>
      </c>
      <c r="I4239" s="1" t="s">
        <v>92</v>
      </c>
      <c r="J4239" s="1" t="s">
        <v>32126</v>
      </c>
      <c r="K4239" s="1" t="s">
        <v>32127</v>
      </c>
      <c r="L4239">
        <f>VLOOKUP(B4239,HIS退!B:F,5,FALSE)</f>
        <v>-5000</v>
      </c>
      <c r="M4239" t="e">
        <f>VLOOKUP(J4239,银行退!A:F,6,FALSE)</f>
        <v>#N/A</v>
      </c>
      <c r="N4239" t="e">
        <f>VLOOKUP(J4239,网银退汇!F:J,5,FALSE)</f>
        <v>#N/A</v>
      </c>
    </row>
    <row r="4240" spans="1:14" hidden="1">
      <c r="A4240" s="1" t="s">
        <v>32128</v>
      </c>
      <c r="B4240" s="1">
        <v>2244735</v>
      </c>
      <c r="C4240" s="1" t="s">
        <v>32129</v>
      </c>
      <c r="D4240" s="1" t="s">
        <v>23058</v>
      </c>
      <c r="E4240" s="1" t="s">
        <v>23059</v>
      </c>
      <c r="F4240" s="2">
        <v>417.84</v>
      </c>
      <c r="G4240" s="1" t="s">
        <v>114</v>
      </c>
      <c r="H4240" s="1" t="s">
        <v>93</v>
      </c>
      <c r="I4240" s="1" t="s">
        <v>23</v>
      </c>
      <c r="J4240" s="1" t="s">
        <v>32130</v>
      </c>
      <c r="K4240" s="1" t="s">
        <v>32124</v>
      </c>
      <c r="L4240">
        <f>VLOOKUP(B4240,HIS退!B:F,5,FALSE)</f>
        <v>-417.84</v>
      </c>
      <c r="M4240" t="e">
        <f>VLOOKUP(J4240,银行退!A:F,6,FALSE)</f>
        <v>#N/A</v>
      </c>
      <c r="N4240" t="str">
        <f>VLOOKUP(J4240,网银退汇!F:J,5,FALSE)</f>
        <v>20170926</v>
      </c>
    </row>
    <row r="4241" spans="1:14" hidden="1">
      <c r="A4241" s="1" t="s">
        <v>32131</v>
      </c>
      <c r="B4241" s="1">
        <v>2244753</v>
      </c>
      <c r="C4241" s="1" t="s">
        <v>23061</v>
      </c>
      <c r="D4241" s="1" t="s">
        <v>23062</v>
      </c>
      <c r="E4241" s="1" t="s">
        <v>23063</v>
      </c>
      <c r="F4241" s="2">
        <v>7043.9</v>
      </c>
      <c r="G4241" s="1" t="s">
        <v>114</v>
      </c>
      <c r="H4241" s="1" t="s">
        <v>91</v>
      </c>
      <c r="I4241" s="1" t="s">
        <v>92</v>
      </c>
      <c r="J4241" s="1" t="s">
        <v>32132</v>
      </c>
      <c r="K4241" s="1" t="s">
        <v>32133</v>
      </c>
      <c r="L4241">
        <f>VLOOKUP(B4241,HIS退!B:F,5,FALSE)</f>
        <v>-7043.9</v>
      </c>
      <c r="M4241" t="e">
        <f>VLOOKUP(J4241,银行退!A:F,6,FALSE)</f>
        <v>#N/A</v>
      </c>
      <c r="N4241" t="e">
        <f>VLOOKUP(J4241,网银退汇!F:J,5,FALSE)</f>
        <v>#N/A</v>
      </c>
    </row>
    <row r="4242" spans="1:14" hidden="1">
      <c r="A4242" s="1" t="s">
        <v>32134</v>
      </c>
      <c r="B4242" s="1">
        <v>2244803</v>
      </c>
      <c r="C4242" s="1" t="s">
        <v>23065</v>
      </c>
      <c r="D4242" s="1" t="s">
        <v>23066</v>
      </c>
      <c r="E4242" s="1" t="s">
        <v>23067</v>
      </c>
      <c r="F4242" s="2">
        <v>1781</v>
      </c>
      <c r="G4242" s="1" t="s">
        <v>114</v>
      </c>
      <c r="H4242" s="1" t="s">
        <v>91</v>
      </c>
      <c r="I4242" s="1" t="s">
        <v>92</v>
      </c>
      <c r="J4242" s="1" t="s">
        <v>32135</v>
      </c>
      <c r="K4242" s="1" t="s">
        <v>32136</v>
      </c>
      <c r="L4242">
        <f>VLOOKUP(B4242,HIS退!B:F,5,FALSE)</f>
        <v>-1781</v>
      </c>
      <c r="M4242" t="e">
        <f>VLOOKUP(J4242,银行退!A:F,6,FALSE)</f>
        <v>#N/A</v>
      </c>
      <c r="N4242" t="e">
        <f>VLOOKUP(J4242,网银退汇!F:J,5,FALSE)</f>
        <v>#N/A</v>
      </c>
    </row>
    <row r="4243" spans="1:14" hidden="1">
      <c r="A4243" s="1" t="s">
        <v>32137</v>
      </c>
      <c r="B4243" s="1">
        <v>2244856</v>
      </c>
      <c r="C4243" s="1" t="s">
        <v>23069</v>
      </c>
      <c r="D4243" s="1" t="s">
        <v>23070</v>
      </c>
      <c r="E4243" s="1" t="s">
        <v>23071</v>
      </c>
      <c r="F4243" s="2">
        <v>3000</v>
      </c>
      <c r="G4243" s="1" t="s">
        <v>114</v>
      </c>
      <c r="H4243" s="1" t="s">
        <v>91</v>
      </c>
      <c r="I4243" s="1" t="s">
        <v>92</v>
      </c>
      <c r="J4243" s="1" t="s">
        <v>32138</v>
      </c>
      <c r="K4243" s="1" t="s">
        <v>32139</v>
      </c>
      <c r="L4243">
        <f>VLOOKUP(B4243,HIS退!B:F,5,FALSE)</f>
        <v>-3000</v>
      </c>
      <c r="M4243" t="e">
        <f>VLOOKUP(J4243,银行退!A:F,6,FALSE)</f>
        <v>#N/A</v>
      </c>
      <c r="N4243" t="e">
        <f>VLOOKUP(J4243,网银退汇!F:J,5,FALSE)</f>
        <v>#N/A</v>
      </c>
    </row>
    <row r="4244" spans="1:14" hidden="1">
      <c r="A4244" s="1" t="s">
        <v>32140</v>
      </c>
      <c r="B4244" s="1">
        <v>2244964</v>
      </c>
      <c r="C4244" s="1" t="s">
        <v>23073</v>
      </c>
      <c r="D4244" s="1" t="s">
        <v>23074</v>
      </c>
      <c r="E4244" s="1" t="s">
        <v>23075</v>
      </c>
      <c r="F4244" s="2">
        <v>31.79</v>
      </c>
      <c r="G4244" s="1" t="s">
        <v>114</v>
      </c>
      <c r="H4244" s="1" t="s">
        <v>91</v>
      </c>
      <c r="I4244" s="1" t="s">
        <v>92</v>
      </c>
      <c r="J4244" s="1" t="s">
        <v>32141</v>
      </c>
      <c r="K4244" s="1" t="s">
        <v>32142</v>
      </c>
      <c r="L4244">
        <f>VLOOKUP(B4244,HIS退!B:F,5,FALSE)</f>
        <v>-31.79</v>
      </c>
      <c r="M4244" t="e">
        <f>VLOOKUP(J4244,银行退!A:F,6,FALSE)</f>
        <v>#N/A</v>
      </c>
      <c r="N4244" t="e">
        <f>VLOOKUP(J4244,网银退汇!F:J,5,FALSE)</f>
        <v>#N/A</v>
      </c>
    </row>
    <row r="4245" spans="1:14" hidden="1">
      <c r="A4245" s="1" t="s">
        <v>32143</v>
      </c>
      <c r="B4245" s="1">
        <v>2244970</v>
      </c>
      <c r="C4245" s="1" t="s">
        <v>23077</v>
      </c>
      <c r="D4245" s="1" t="s">
        <v>23078</v>
      </c>
      <c r="E4245" s="1" t="s">
        <v>23079</v>
      </c>
      <c r="F4245" s="2">
        <v>7750</v>
      </c>
      <c r="G4245" s="1" t="s">
        <v>114</v>
      </c>
      <c r="H4245" s="1" t="s">
        <v>91</v>
      </c>
      <c r="I4245" s="1" t="s">
        <v>92</v>
      </c>
      <c r="J4245" s="1" t="s">
        <v>32144</v>
      </c>
      <c r="K4245" s="1" t="s">
        <v>32145</v>
      </c>
      <c r="L4245">
        <f>VLOOKUP(B4245,HIS退!B:F,5,FALSE)</f>
        <v>-7750</v>
      </c>
      <c r="M4245" t="e">
        <f>VLOOKUP(J4245,银行退!A:F,6,FALSE)</f>
        <v>#N/A</v>
      </c>
      <c r="N4245" t="e">
        <f>VLOOKUP(J4245,网银退汇!F:J,5,FALSE)</f>
        <v>#N/A</v>
      </c>
    </row>
    <row r="4246" spans="1:14" hidden="1">
      <c r="A4246" s="1" t="s">
        <v>32146</v>
      </c>
      <c r="B4246" s="1">
        <v>2245192</v>
      </c>
      <c r="C4246" s="1" t="s">
        <v>23083</v>
      </c>
      <c r="D4246" s="1" t="s">
        <v>23084</v>
      </c>
      <c r="E4246" s="1" t="s">
        <v>23085</v>
      </c>
      <c r="F4246" s="2">
        <v>749.76</v>
      </c>
      <c r="G4246" s="1" t="s">
        <v>114</v>
      </c>
      <c r="H4246" s="1" t="s">
        <v>91</v>
      </c>
      <c r="I4246" s="1" t="s">
        <v>92</v>
      </c>
      <c r="J4246" s="1" t="s">
        <v>32147</v>
      </c>
      <c r="K4246" s="1" t="s">
        <v>32148</v>
      </c>
      <c r="L4246">
        <f>VLOOKUP(B4246,HIS退!B:F,5,FALSE)</f>
        <v>-749.76</v>
      </c>
      <c r="M4246" t="e">
        <f>VLOOKUP(J4246,银行退!A:F,6,FALSE)</f>
        <v>#N/A</v>
      </c>
      <c r="N4246" t="e">
        <f>VLOOKUP(J4246,网银退汇!F:J,5,FALSE)</f>
        <v>#N/A</v>
      </c>
    </row>
    <row r="4247" spans="1:14" hidden="1">
      <c r="A4247" s="1" t="s">
        <v>32149</v>
      </c>
      <c r="B4247" s="1">
        <v>2245160</v>
      </c>
      <c r="C4247" s="1" t="s">
        <v>23081</v>
      </c>
      <c r="D4247" s="1" t="s">
        <v>20352</v>
      </c>
      <c r="E4247" s="1" t="s">
        <v>20353</v>
      </c>
      <c r="F4247" s="2">
        <v>7700</v>
      </c>
      <c r="G4247" s="1" t="s">
        <v>114</v>
      </c>
      <c r="H4247" s="1" t="s">
        <v>91</v>
      </c>
      <c r="I4247" s="1" t="s">
        <v>92</v>
      </c>
      <c r="J4247" s="1" t="s">
        <v>32150</v>
      </c>
      <c r="K4247" s="1" t="s">
        <v>29936</v>
      </c>
      <c r="L4247">
        <f>VLOOKUP(B4247,HIS退!B:F,5,FALSE)</f>
        <v>-7700</v>
      </c>
      <c r="M4247" t="e">
        <f>VLOOKUP(J4247,银行退!A:F,6,FALSE)</f>
        <v>#N/A</v>
      </c>
      <c r="N4247" t="e">
        <f>VLOOKUP(J4247,网银退汇!F:J,5,FALSE)</f>
        <v>#N/A</v>
      </c>
    </row>
    <row r="4248" spans="1:14" hidden="1">
      <c r="A4248" s="1" t="s">
        <v>32151</v>
      </c>
      <c r="B4248" s="1">
        <v>2245232</v>
      </c>
      <c r="C4248" s="1" t="s">
        <v>23091</v>
      </c>
      <c r="D4248" s="1" t="s">
        <v>23092</v>
      </c>
      <c r="E4248" s="1" t="s">
        <v>23093</v>
      </c>
      <c r="F4248" s="2">
        <v>94.5</v>
      </c>
      <c r="G4248" s="1" t="s">
        <v>114</v>
      </c>
      <c r="H4248" s="1" t="s">
        <v>91</v>
      </c>
      <c r="I4248" s="1" t="s">
        <v>92</v>
      </c>
      <c r="J4248" s="1" t="s">
        <v>32152</v>
      </c>
      <c r="K4248" s="1" t="s">
        <v>32153</v>
      </c>
      <c r="L4248">
        <f>VLOOKUP(B4248,HIS退!B:F,5,FALSE)</f>
        <v>-94.5</v>
      </c>
      <c r="M4248" t="e">
        <f>VLOOKUP(J4248,银行退!A:F,6,FALSE)</f>
        <v>#N/A</v>
      </c>
      <c r="N4248" t="e">
        <f>VLOOKUP(J4248,网银退汇!F:J,5,FALSE)</f>
        <v>#N/A</v>
      </c>
    </row>
    <row r="4249" spans="1:14" hidden="1">
      <c r="A4249" s="1" t="s">
        <v>32154</v>
      </c>
      <c r="B4249" s="1">
        <v>2245198</v>
      </c>
      <c r="C4249" s="1" t="s">
        <v>23087</v>
      </c>
      <c r="D4249" s="1" t="s">
        <v>23088</v>
      </c>
      <c r="E4249" s="1" t="s">
        <v>23089</v>
      </c>
      <c r="F4249" s="2">
        <v>107.57</v>
      </c>
      <c r="G4249" s="1" t="s">
        <v>114</v>
      </c>
      <c r="H4249" s="1" t="s">
        <v>91</v>
      </c>
      <c r="I4249" s="1" t="s">
        <v>92</v>
      </c>
      <c r="J4249" s="1" t="s">
        <v>32155</v>
      </c>
      <c r="K4249" s="1" t="s">
        <v>32156</v>
      </c>
      <c r="L4249">
        <f>VLOOKUP(B4249,HIS退!B:F,5,FALSE)</f>
        <v>-107.57</v>
      </c>
      <c r="M4249" t="e">
        <f>VLOOKUP(J4249,银行退!A:F,6,FALSE)</f>
        <v>#N/A</v>
      </c>
      <c r="N4249" t="e">
        <f>VLOOKUP(J4249,网银退汇!F:J,5,FALSE)</f>
        <v>#N/A</v>
      </c>
    </row>
    <row r="4250" spans="1:14" hidden="1">
      <c r="A4250" s="1" t="s">
        <v>32157</v>
      </c>
      <c r="B4250" s="1">
        <v>2245268</v>
      </c>
      <c r="C4250" s="1" t="s">
        <v>32158</v>
      </c>
      <c r="D4250" s="1" t="s">
        <v>23095</v>
      </c>
      <c r="E4250" s="1" t="s">
        <v>23096</v>
      </c>
      <c r="F4250" s="2">
        <v>0.36</v>
      </c>
      <c r="G4250" s="1" t="s">
        <v>114</v>
      </c>
      <c r="H4250" s="1" t="s">
        <v>93</v>
      </c>
      <c r="I4250" s="1" t="s">
        <v>23</v>
      </c>
      <c r="J4250" s="1" t="s">
        <v>32159</v>
      </c>
      <c r="K4250" s="1" t="s">
        <v>32153</v>
      </c>
      <c r="L4250">
        <f>VLOOKUP(B4250,HIS退!B:F,5,FALSE)</f>
        <v>-0.36</v>
      </c>
      <c r="M4250" t="e">
        <f>VLOOKUP(J4250,银行退!A:F,6,FALSE)</f>
        <v>#N/A</v>
      </c>
      <c r="N4250" t="str">
        <f>VLOOKUP(J4250,网银退汇!F:J,5,FALSE)</f>
        <v>20170926</v>
      </c>
    </row>
    <row r="4251" spans="1:14" hidden="1">
      <c r="A4251" s="1" t="s">
        <v>32160</v>
      </c>
      <c r="B4251" s="1">
        <v>2245321</v>
      </c>
      <c r="C4251" s="1" t="s">
        <v>23098</v>
      </c>
      <c r="D4251" s="1" t="s">
        <v>20352</v>
      </c>
      <c r="E4251" s="1" t="s">
        <v>20353</v>
      </c>
      <c r="F4251" s="2">
        <v>50</v>
      </c>
      <c r="G4251" s="1" t="s">
        <v>114</v>
      </c>
      <c r="H4251" s="1" t="s">
        <v>91</v>
      </c>
      <c r="I4251" s="1" t="s">
        <v>92</v>
      </c>
      <c r="J4251" s="1" t="s">
        <v>32161</v>
      </c>
      <c r="K4251" s="1" t="s">
        <v>29936</v>
      </c>
      <c r="L4251">
        <f>VLOOKUP(B4251,HIS退!B:F,5,FALSE)</f>
        <v>-50</v>
      </c>
      <c r="M4251" t="e">
        <f>VLOOKUP(J4251,银行退!A:F,6,FALSE)</f>
        <v>#N/A</v>
      </c>
      <c r="N4251" t="e">
        <f>VLOOKUP(J4251,网银退汇!F:J,5,FALSE)</f>
        <v>#N/A</v>
      </c>
    </row>
    <row r="4252" spans="1:14" hidden="1">
      <c r="A4252" s="1" t="s">
        <v>32162</v>
      </c>
      <c r="B4252" s="1">
        <v>2245391</v>
      </c>
      <c r="C4252" s="1" t="s">
        <v>23100</v>
      </c>
      <c r="D4252" s="1" t="s">
        <v>23101</v>
      </c>
      <c r="E4252" s="1" t="s">
        <v>23102</v>
      </c>
      <c r="F4252" s="2">
        <v>11598</v>
      </c>
      <c r="G4252" s="1" t="s">
        <v>114</v>
      </c>
      <c r="H4252" s="1" t="s">
        <v>91</v>
      </c>
      <c r="I4252" s="1" t="s">
        <v>92</v>
      </c>
      <c r="J4252" s="1" t="s">
        <v>32163</v>
      </c>
      <c r="K4252" s="1" t="s">
        <v>32164</v>
      </c>
      <c r="L4252">
        <f>VLOOKUP(B4252,HIS退!B:F,5,FALSE)</f>
        <v>-11598</v>
      </c>
      <c r="M4252" t="e">
        <f>VLOOKUP(J4252,银行退!A:F,6,FALSE)</f>
        <v>#N/A</v>
      </c>
      <c r="N4252" t="e">
        <f>VLOOKUP(J4252,网银退汇!F:J,5,FALSE)</f>
        <v>#N/A</v>
      </c>
    </row>
    <row r="4253" spans="1:14" hidden="1">
      <c r="A4253" s="1" t="s">
        <v>32165</v>
      </c>
      <c r="B4253" s="1">
        <v>2245466</v>
      </c>
      <c r="C4253" s="1" t="s">
        <v>23104</v>
      </c>
      <c r="D4253" s="1" t="s">
        <v>23105</v>
      </c>
      <c r="E4253" s="1" t="s">
        <v>23106</v>
      </c>
      <c r="F4253" s="2">
        <v>348.53</v>
      </c>
      <c r="G4253" s="1" t="s">
        <v>114</v>
      </c>
      <c r="H4253" s="1" t="s">
        <v>91</v>
      </c>
      <c r="I4253" s="1" t="s">
        <v>92</v>
      </c>
      <c r="J4253" s="1" t="s">
        <v>32166</v>
      </c>
      <c r="K4253" s="1" t="s">
        <v>32167</v>
      </c>
      <c r="L4253">
        <f>VLOOKUP(B4253,HIS退!B:F,5,FALSE)</f>
        <v>-348.53</v>
      </c>
      <c r="M4253" t="e">
        <f>VLOOKUP(J4253,银行退!A:F,6,FALSE)</f>
        <v>#N/A</v>
      </c>
      <c r="N4253" t="e">
        <f>VLOOKUP(J4253,网银退汇!F:J,5,FALSE)</f>
        <v>#N/A</v>
      </c>
    </row>
    <row r="4254" spans="1:14" hidden="1">
      <c r="A4254" s="1" t="s">
        <v>32168</v>
      </c>
      <c r="B4254" s="1">
        <v>2245798</v>
      </c>
      <c r="C4254" s="1" t="s">
        <v>32169</v>
      </c>
      <c r="D4254" s="1" t="s">
        <v>23108</v>
      </c>
      <c r="E4254" s="1" t="s">
        <v>23109</v>
      </c>
      <c r="F4254" s="2">
        <v>3114</v>
      </c>
      <c r="G4254" s="1" t="s">
        <v>114</v>
      </c>
      <c r="H4254" s="1" t="s">
        <v>93</v>
      </c>
      <c r="I4254" s="1" t="s">
        <v>23</v>
      </c>
      <c r="J4254" s="1" t="s">
        <v>32170</v>
      </c>
      <c r="K4254" s="1" t="s">
        <v>32171</v>
      </c>
      <c r="L4254">
        <f>VLOOKUP(B4254,HIS退!B:F,5,FALSE)</f>
        <v>-3114</v>
      </c>
      <c r="M4254" t="e">
        <f>VLOOKUP(J4254,银行退!A:F,6,FALSE)</f>
        <v>#N/A</v>
      </c>
      <c r="N4254" t="str">
        <f>VLOOKUP(J4254,网银退汇!F:J,5,FALSE)</f>
        <v>20170926</v>
      </c>
    </row>
    <row r="4255" spans="1:14" hidden="1">
      <c r="A4255" s="1" t="s">
        <v>32172</v>
      </c>
      <c r="B4255" s="1">
        <v>2245852</v>
      </c>
      <c r="C4255" s="1" t="s">
        <v>23111</v>
      </c>
      <c r="D4255" s="1" t="s">
        <v>23112</v>
      </c>
      <c r="E4255" s="1" t="s">
        <v>23113</v>
      </c>
      <c r="F4255" s="2">
        <v>100</v>
      </c>
      <c r="G4255" s="1" t="s">
        <v>114</v>
      </c>
      <c r="H4255" s="1" t="s">
        <v>91</v>
      </c>
      <c r="I4255" s="1" t="s">
        <v>92</v>
      </c>
      <c r="J4255" s="1" t="s">
        <v>32173</v>
      </c>
      <c r="K4255" s="1" t="s">
        <v>32174</v>
      </c>
      <c r="L4255">
        <f>VLOOKUP(B4255,HIS退!B:F,5,FALSE)</f>
        <v>-100</v>
      </c>
      <c r="M4255" t="e">
        <f>VLOOKUP(J4255,银行退!A:F,6,FALSE)</f>
        <v>#N/A</v>
      </c>
      <c r="N4255" t="e">
        <f>VLOOKUP(J4255,网银退汇!F:J,5,FALSE)</f>
        <v>#N/A</v>
      </c>
    </row>
    <row r="4256" spans="1:14" hidden="1">
      <c r="A4256" s="1" t="s">
        <v>32175</v>
      </c>
      <c r="B4256" s="1">
        <v>2245927</v>
      </c>
      <c r="C4256" s="1" t="s">
        <v>23115</v>
      </c>
      <c r="D4256" s="1" t="s">
        <v>23116</v>
      </c>
      <c r="E4256" s="1" t="s">
        <v>23117</v>
      </c>
      <c r="F4256" s="2">
        <v>4215.76</v>
      </c>
      <c r="G4256" s="1" t="s">
        <v>114</v>
      </c>
      <c r="H4256" s="1" t="s">
        <v>91</v>
      </c>
      <c r="I4256" s="1" t="s">
        <v>92</v>
      </c>
      <c r="J4256" s="1" t="s">
        <v>32176</v>
      </c>
      <c r="K4256" s="1" t="s">
        <v>32177</v>
      </c>
      <c r="L4256">
        <f>VLOOKUP(B4256,HIS退!B:F,5,FALSE)</f>
        <v>-4215.76</v>
      </c>
      <c r="M4256" t="e">
        <f>VLOOKUP(J4256,银行退!A:F,6,FALSE)</f>
        <v>#N/A</v>
      </c>
      <c r="N4256" t="e">
        <f>VLOOKUP(J4256,网银退汇!F:J,5,FALSE)</f>
        <v>#N/A</v>
      </c>
    </row>
    <row r="4257" spans="1:14" hidden="1">
      <c r="A4257" s="1" t="s">
        <v>32178</v>
      </c>
      <c r="B4257" s="1">
        <v>2245962</v>
      </c>
      <c r="C4257" s="1" t="s">
        <v>23119</v>
      </c>
      <c r="D4257" s="1" t="s">
        <v>23120</v>
      </c>
      <c r="E4257" s="1" t="s">
        <v>23121</v>
      </c>
      <c r="F4257" s="2">
        <v>8246.65</v>
      </c>
      <c r="G4257" s="1" t="s">
        <v>114</v>
      </c>
      <c r="H4257" s="1" t="s">
        <v>91</v>
      </c>
      <c r="I4257" s="1" t="s">
        <v>92</v>
      </c>
      <c r="J4257" s="1" t="s">
        <v>32179</v>
      </c>
      <c r="K4257" s="1" t="s">
        <v>32180</v>
      </c>
      <c r="L4257">
        <f>VLOOKUP(B4257,HIS退!B:F,5,FALSE)</f>
        <v>-8246.65</v>
      </c>
      <c r="M4257" t="e">
        <f>VLOOKUP(J4257,银行退!A:F,6,FALSE)</f>
        <v>#N/A</v>
      </c>
      <c r="N4257" t="e">
        <f>VLOOKUP(J4257,网银退汇!F:J,5,FALSE)</f>
        <v>#N/A</v>
      </c>
    </row>
    <row r="4258" spans="1:14" hidden="1">
      <c r="A4258" s="1" t="s">
        <v>32181</v>
      </c>
      <c r="B4258" s="1">
        <v>2245999</v>
      </c>
      <c r="C4258" s="1" t="s">
        <v>23123</v>
      </c>
      <c r="D4258" s="1" t="s">
        <v>23124</v>
      </c>
      <c r="E4258" s="1" t="s">
        <v>23125</v>
      </c>
      <c r="F4258" s="2">
        <v>240.5</v>
      </c>
      <c r="G4258" s="1" t="s">
        <v>114</v>
      </c>
      <c r="H4258" s="1" t="s">
        <v>91</v>
      </c>
      <c r="I4258" s="1" t="s">
        <v>92</v>
      </c>
      <c r="J4258" s="1" t="s">
        <v>32182</v>
      </c>
      <c r="K4258" s="1" t="s">
        <v>32183</v>
      </c>
      <c r="L4258">
        <f>VLOOKUP(B4258,HIS退!B:F,5,FALSE)</f>
        <v>-240.5</v>
      </c>
      <c r="M4258" t="e">
        <f>VLOOKUP(J4258,银行退!A:F,6,FALSE)</f>
        <v>#N/A</v>
      </c>
      <c r="N4258" t="e">
        <f>VLOOKUP(J4258,网银退汇!F:J,5,FALSE)</f>
        <v>#N/A</v>
      </c>
    </row>
    <row r="4259" spans="1:14" hidden="1">
      <c r="A4259" s="1" t="s">
        <v>32184</v>
      </c>
      <c r="B4259" s="1">
        <v>2246116</v>
      </c>
      <c r="C4259" s="1" t="s">
        <v>23127</v>
      </c>
      <c r="D4259" s="1" t="s">
        <v>23128</v>
      </c>
      <c r="E4259" s="1" t="s">
        <v>23113</v>
      </c>
      <c r="F4259" s="2">
        <v>5349.88</v>
      </c>
      <c r="G4259" s="1" t="s">
        <v>114</v>
      </c>
      <c r="H4259" s="1" t="s">
        <v>91</v>
      </c>
      <c r="I4259" s="1" t="s">
        <v>92</v>
      </c>
      <c r="J4259" s="1" t="s">
        <v>32185</v>
      </c>
      <c r="K4259" s="1" t="s">
        <v>32186</v>
      </c>
      <c r="L4259">
        <f>VLOOKUP(B4259,HIS退!B:F,5,FALSE)</f>
        <v>-5349.88</v>
      </c>
      <c r="M4259" t="e">
        <f>VLOOKUP(J4259,银行退!A:F,6,FALSE)</f>
        <v>#N/A</v>
      </c>
      <c r="N4259" t="e">
        <f>VLOOKUP(J4259,网银退汇!F:J,5,FALSE)</f>
        <v>#N/A</v>
      </c>
    </row>
    <row r="4260" spans="1:14" hidden="1">
      <c r="A4260" s="1" t="s">
        <v>32187</v>
      </c>
      <c r="B4260" s="1">
        <v>2246158</v>
      </c>
      <c r="C4260" s="1" t="s">
        <v>23130</v>
      </c>
      <c r="D4260" s="1" t="s">
        <v>23131</v>
      </c>
      <c r="E4260" s="1" t="s">
        <v>23132</v>
      </c>
      <c r="F4260" s="2">
        <v>3468.78</v>
      </c>
      <c r="G4260" s="1" t="s">
        <v>114</v>
      </c>
      <c r="H4260" s="1" t="s">
        <v>91</v>
      </c>
      <c r="I4260" s="1" t="s">
        <v>92</v>
      </c>
      <c r="J4260" s="1" t="s">
        <v>32188</v>
      </c>
      <c r="K4260" s="1" t="s">
        <v>31528</v>
      </c>
      <c r="L4260">
        <f>VLOOKUP(B4260,HIS退!B:F,5,FALSE)</f>
        <v>-3468.78</v>
      </c>
      <c r="M4260" t="e">
        <f>VLOOKUP(J4260,银行退!A:F,6,FALSE)</f>
        <v>#N/A</v>
      </c>
      <c r="N4260" t="e">
        <f>VLOOKUP(J4260,网银退汇!F:J,5,FALSE)</f>
        <v>#N/A</v>
      </c>
    </row>
    <row r="4261" spans="1:14" hidden="1">
      <c r="A4261" s="1" t="s">
        <v>32189</v>
      </c>
      <c r="B4261" s="1">
        <v>2246262</v>
      </c>
      <c r="C4261" s="1" t="s">
        <v>23134</v>
      </c>
      <c r="D4261" s="1" t="s">
        <v>23135</v>
      </c>
      <c r="E4261" s="1" t="s">
        <v>23136</v>
      </c>
      <c r="F4261" s="2">
        <v>45228</v>
      </c>
      <c r="G4261" s="1" t="s">
        <v>114</v>
      </c>
      <c r="H4261" s="1" t="s">
        <v>91</v>
      </c>
      <c r="I4261" s="1" t="s">
        <v>92</v>
      </c>
      <c r="J4261" s="1" t="s">
        <v>32190</v>
      </c>
      <c r="K4261" s="1" t="s">
        <v>32191</v>
      </c>
      <c r="L4261">
        <f>VLOOKUP(B4261,HIS退!B:F,5,FALSE)</f>
        <v>-45228</v>
      </c>
      <c r="M4261" t="e">
        <f>VLOOKUP(J4261,银行退!A:F,6,FALSE)</f>
        <v>#N/A</v>
      </c>
      <c r="N4261" t="e">
        <f>VLOOKUP(J4261,网银退汇!F:J,5,FALSE)</f>
        <v>#N/A</v>
      </c>
    </row>
    <row r="4262" spans="1:14" hidden="1">
      <c r="A4262" s="1" t="s">
        <v>32192</v>
      </c>
      <c r="B4262" s="1">
        <v>2246314</v>
      </c>
      <c r="C4262" s="1" t="s">
        <v>23138</v>
      </c>
      <c r="D4262" s="1" t="s">
        <v>23139</v>
      </c>
      <c r="E4262" s="1" t="s">
        <v>23140</v>
      </c>
      <c r="F4262" s="2">
        <v>26.14</v>
      </c>
      <c r="G4262" s="1" t="s">
        <v>114</v>
      </c>
      <c r="H4262" s="1" t="s">
        <v>91</v>
      </c>
      <c r="I4262" s="1" t="s">
        <v>92</v>
      </c>
      <c r="J4262" s="1" t="s">
        <v>32193</v>
      </c>
      <c r="K4262" s="1" t="s">
        <v>32194</v>
      </c>
      <c r="L4262">
        <f>VLOOKUP(B4262,HIS退!B:F,5,FALSE)</f>
        <v>-26.14</v>
      </c>
      <c r="M4262" t="e">
        <f>VLOOKUP(J4262,银行退!A:F,6,FALSE)</f>
        <v>#N/A</v>
      </c>
      <c r="N4262" t="e">
        <f>VLOOKUP(J4262,网银退汇!F:J,5,FALSE)</f>
        <v>#N/A</v>
      </c>
    </row>
    <row r="4263" spans="1:14" hidden="1">
      <c r="A4263" s="1" t="s">
        <v>32195</v>
      </c>
      <c r="B4263" s="1">
        <v>2246419</v>
      </c>
      <c r="C4263" s="1" t="s">
        <v>23142</v>
      </c>
      <c r="D4263" s="1" t="s">
        <v>23143</v>
      </c>
      <c r="E4263" s="1" t="s">
        <v>23144</v>
      </c>
      <c r="F4263" s="2">
        <v>310.5</v>
      </c>
      <c r="G4263" s="1" t="s">
        <v>114</v>
      </c>
      <c r="H4263" s="1" t="s">
        <v>91</v>
      </c>
      <c r="I4263" s="1" t="s">
        <v>92</v>
      </c>
      <c r="J4263" s="1" t="s">
        <v>32196</v>
      </c>
      <c r="K4263" s="1" t="s">
        <v>32197</v>
      </c>
      <c r="L4263">
        <f>VLOOKUP(B4263,HIS退!B:F,5,FALSE)</f>
        <v>-310.5</v>
      </c>
      <c r="M4263" t="e">
        <f>VLOOKUP(J4263,银行退!A:F,6,FALSE)</f>
        <v>#N/A</v>
      </c>
      <c r="N4263" t="e">
        <f>VLOOKUP(J4263,网银退汇!F:J,5,FALSE)</f>
        <v>#N/A</v>
      </c>
    </row>
    <row r="4264" spans="1:14" hidden="1">
      <c r="A4264" s="1" t="s">
        <v>32198</v>
      </c>
      <c r="B4264" s="1">
        <v>2246519</v>
      </c>
      <c r="C4264" s="1" t="s">
        <v>23146</v>
      </c>
      <c r="D4264" s="1" t="s">
        <v>23147</v>
      </c>
      <c r="E4264" s="1" t="s">
        <v>23148</v>
      </c>
      <c r="F4264" s="2">
        <v>50</v>
      </c>
      <c r="G4264" s="1" t="s">
        <v>114</v>
      </c>
      <c r="H4264" s="1" t="s">
        <v>91</v>
      </c>
      <c r="I4264" s="1" t="s">
        <v>92</v>
      </c>
      <c r="J4264" s="1" t="s">
        <v>32199</v>
      </c>
      <c r="K4264" s="1" t="s">
        <v>32200</v>
      </c>
      <c r="L4264">
        <f>VLOOKUP(B4264,HIS退!B:F,5,FALSE)</f>
        <v>-50</v>
      </c>
      <c r="M4264" t="e">
        <f>VLOOKUP(J4264,银行退!A:F,6,FALSE)</f>
        <v>#N/A</v>
      </c>
      <c r="N4264" t="e">
        <f>VLOOKUP(J4264,网银退汇!F:J,5,FALSE)</f>
        <v>#N/A</v>
      </c>
    </row>
    <row r="4265" spans="1:14" hidden="1">
      <c r="A4265" s="1" t="s">
        <v>32201</v>
      </c>
      <c r="B4265" s="1">
        <v>2246537</v>
      </c>
      <c r="C4265" s="1" t="s">
        <v>23150</v>
      </c>
      <c r="D4265" s="1" t="s">
        <v>22040</v>
      </c>
      <c r="E4265" s="1" t="s">
        <v>22041</v>
      </c>
      <c r="F4265" s="2">
        <v>4865.18</v>
      </c>
      <c r="G4265" s="1" t="s">
        <v>114</v>
      </c>
      <c r="H4265" s="1" t="s">
        <v>91</v>
      </c>
      <c r="I4265" s="1" t="s">
        <v>92</v>
      </c>
      <c r="J4265" s="1" t="s">
        <v>32202</v>
      </c>
      <c r="K4265" s="1" t="s">
        <v>32203</v>
      </c>
      <c r="L4265">
        <f>VLOOKUP(B4265,HIS退!B:F,5,FALSE)</f>
        <v>-4865.18</v>
      </c>
      <c r="M4265" t="e">
        <f>VLOOKUP(J4265,银行退!A:F,6,FALSE)</f>
        <v>#N/A</v>
      </c>
      <c r="N4265" t="e">
        <f>VLOOKUP(J4265,网银退汇!F:J,5,FALSE)</f>
        <v>#N/A</v>
      </c>
    </row>
    <row r="4266" spans="1:14">
      <c r="A4266" s="1" t="s">
        <v>32204</v>
      </c>
      <c r="B4266" s="1">
        <v>2246585</v>
      </c>
      <c r="C4266" s="1" t="s">
        <v>23152</v>
      </c>
      <c r="D4266" s="1" t="s">
        <v>23153</v>
      </c>
      <c r="E4266" s="1" t="s">
        <v>23154</v>
      </c>
      <c r="F4266" s="2">
        <v>80.099999999999994</v>
      </c>
      <c r="G4266" s="1" t="s">
        <v>114</v>
      </c>
      <c r="H4266" s="1" t="s">
        <v>91</v>
      </c>
      <c r="I4266" s="1" t="s">
        <v>92</v>
      </c>
      <c r="J4266" s="1" t="s">
        <v>35801</v>
      </c>
      <c r="K4266" s="1" t="s">
        <v>32206</v>
      </c>
      <c r="L4266">
        <f>VLOOKUP(B4266,HIS退!B:F,5,FALSE)</f>
        <v>-80.099999999999994</v>
      </c>
      <c r="M4266" t="e">
        <f>VLOOKUP(J4266,银行退!A:F,6,FALSE)</f>
        <v>#N/A</v>
      </c>
      <c r="N4266" t="str">
        <f>VLOOKUP(J4266,网银退汇!F:J,5,FALSE)</f>
        <v>20170927</v>
      </c>
    </row>
    <row r="4267" spans="1:14" hidden="1">
      <c r="A4267" s="1" t="s">
        <v>32207</v>
      </c>
      <c r="B4267" s="1">
        <v>2246626</v>
      </c>
      <c r="C4267" s="1" t="s">
        <v>23156</v>
      </c>
      <c r="D4267" s="1" t="s">
        <v>23157</v>
      </c>
      <c r="E4267" s="1" t="s">
        <v>23158</v>
      </c>
      <c r="F4267" s="2">
        <v>144.5</v>
      </c>
      <c r="G4267" s="1" t="s">
        <v>114</v>
      </c>
      <c r="H4267" s="1" t="s">
        <v>91</v>
      </c>
      <c r="I4267" s="1" t="s">
        <v>92</v>
      </c>
      <c r="J4267" s="1" t="s">
        <v>32208</v>
      </c>
      <c r="K4267" s="1" t="s">
        <v>32209</v>
      </c>
      <c r="L4267">
        <f>VLOOKUP(B4267,HIS退!B:F,5,FALSE)</f>
        <v>-144.5</v>
      </c>
      <c r="M4267" t="e">
        <f>VLOOKUP(J4267,银行退!A:F,6,FALSE)</f>
        <v>#N/A</v>
      </c>
      <c r="N4267" t="e">
        <f>VLOOKUP(J4267,网银退汇!F:J,5,FALSE)</f>
        <v>#N/A</v>
      </c>
    </row>
    <row r="4268" spans="1:14" hidden="1">
      <c r="A4268" s="1" t="s">
        <v>32210</v>
      </c>
      <c r="B4268" s="1">
        <v>2246729</v>
      </c>
      <c r="C4268" s="1" t="s">
        <v>32211</v>
      </c>
      <c r="D4268" s="1" t="s">
        <v>23160</v>
      </c>
      <c r="E4268" s="1" t="s">
        <v>23161</v>
      </c>
      <c r="F4268" s="2">
        <v>737.23</v>
      </c>
      <c r="G4268" s="1" t="s">
        <v>114</v>
      </c>
      <c r="H4268" s="1" t="s">
        <v>93</v>
      </c>
      <c r="I4268" s="1" t="s">
        <v>23</v>
      </c>
      <c r="J4268" s="1" t="s">
        <v>32212</v>
      </c>
      <c r="K4268" s="1" t="s">
        <v>32213</v>
      </c>
      <c r="L4268">
        <f>VLOOKUP(B4268,HIS退!B:F,5,FALSE)</f>
        <v>-737.23</v>
      </c>
      <c r="M4268" t="e">
        <f>VLOOKUP(J4268,银行退!A:F,6,FALSE)</f>
        <v>#N/A</v>
      </c>
      <c r="N4268" t="str">
        <f>VLOOKUP(J4268,网银退汇!F:J,5,FALSE)</f>
        <v>20170926</v>
      </c>
    </row>
    <row r="4269" spans="1:14" hidden="1">
      <c r="A4269" s="1" t="s">
        <v>32214</v>
      </c>
      <c r="B4269" s="1">
        <v>2246912</v>
      </c>
      <c r="C4269" s="1" t="s">
        <v>23163</v>
      </c>
      <c r="D4269" s="1" t="s">
        <v>23164</v>
      </c>
      <c r="E4269" s="1" t="s">
        <v>23165</v>
      </c>
      <c r="F4269" s="2">
        <v>500</v>
      </c>
      <c r="G4269" s="1" t="s">
        <v>114</v>
      </c>
      <c r="H4269" s="1" t="s">
        <v>91</v>
      </c>
      <c r="I4269" s="1" t="s">
        <v>92</v>
      </c>
      <c r="J4269" s="1" t="s">
        <v>32215</v>
      </c>
      <c r="K4269" s="1" t="s">
        <v>32216</v>
      </c>
      <c r="L4269">
        <f>VLOOKUP(B4269,HIS退!B:F,5,FALSE)</f>
        <v>-500</v>
      </c>
      <c r="M4269" t="e">
        <f>VLOOKUP(J4269,银行退!A:F,6,FALSE)</f>
        <v>#N/A</v>
      </c>
      <c r="N4269" t="e">
        <f>VLOOKUP(J4269,网银退汇!F:J,5,FALSE)</f>
        <v>#N/A</v>
      </c>
    </row>
    <row r="4270" spans="1:14" hidden="1">
      <c r="A4270" s="1" t="s">
        <v>32217</v>
      </c>
      <c r="B4270" s="1">
        <v>2246916</v>
      </c>
      <c r="C4270" s="1" t="s">
        <v>23167</v>
      </c>
      <c r="D4270" s="1" t="s">
        <v>23168</v>
      </c>
      <c r="E4270" s="1" t="s">
        <v>23169</v>
      </c>
      <c r="F4270" s="2">
        <v>2000</v>
      </c>
      <c r="G4270" s="1" t="s">
        <v>114</v>
      </c>
      <c r="H4270" s="1" t="s">
        <v>91</v>
      </c>
      <c r="I4270" s="1" t="s">
        <v>92</v>
      </c>
      <c r="J4270" s="1" t="s">
        <v>32218</v>
      </c>
      <c r="K4270" s="1" t="s">
        <v>32216</v>
      </c>
      <c r="L4270">
        <f>VLOOKUP(B4270,HIS退!B:F,5,FALSE)</f>
        <v>-2000</v>
      </c>
      <c r="M4270" t="e">
        <f>VLOOKUP(J4270,银行退!A:F,6,FALSE)</f>
        <v>#N/A</v>
      </c>
      <c r="N4270" t="e">
        <f>VLOOKUP(J4270,网银退汇!F:J,5,FALSE)</f>
        <v>#N/A</v>
      </c>
    </row>
    <row r="4271" spans="1:14" hidden="1">
      <c r="A4271" s="1" t="s">
        <v>32219</v>
      </c>
      <c r="B4271" s="1">
        <v>2247070</v>
      </c>
      <c r="C4271" s="1" t="s">
        <v>23171</v>
      </c>
      <c r="D4271" s="1" t="s">
        <v>6933</v>
      </c>
      <c r="E4271" s="1" t="s">
        <v>6934</v>
      </c>
      <c r="F4271" s="2">
        <v>108.34</v>
      </c>
      <c r="G4271" s="1" t="s">
        <v>114</v>
      </c>
      <c r="H4271" s="1" t="s">
        <v>91</v>
      </c>
      <c r="I4271" s="1" t="s">
        <v>92</v>
      </c>
      <c r="J4271" s="1" t="s">
        <v>32220</v>
      </c>
      <c r="K4271" s="1" t="s">
        <v>13720</v>
      </c>
      <c r="L4271">
        <f>VLOOKUP(B4271,HIS退!B:F,5,FALSE)</f>
        <v>-108.34</v>
      </c>
      <c r="M4271" t="e">
        <f>VLOOKUP(J4271,银行退!A:F,6,FALSE)</f>
        <v>#N/A</v>
      </c>
      <c r="N4271" t="e">
        <f>VLOOKUP(J4271,网银退汇!F:J,5,FALSE)</f>
        <v>#N/A</v>
      </c>
    </row>
    <row r="4272" spans="1:14" hidden="1">
      <c r="A4272" s="1" t="s">
        <v>32221</v>
      </c>
      <c r="B4272" s="1">
        <v>2247559</v>
      </c>
      <c r="C4272" s="1" t="s">
        <v>23173</v>
      </c>
      <c r="D4272" s="1" t="s">
        <v>23174</v>
      </c>
      <c r="E4272" s="1" t="s">
        <v>23175</v>
      </c>
      <c r="F4272" s="2">
        <v>76</v>
      </c>
      <c r="G4272" s="1" t="s">
        <v>114</v>
      </c>
      <c r="H4272" s="1" t="s">
        <v>91</v>
      </c>
      <c r="I4272" s="1" t="s">
        <v>92</v>
      </c>
      <c r="J4272" s="1" t="s">
        <v>32222</v>
      </c>
      <c r="K4272" s="1" t="s">
        <v>32223</v>
      </c>
      <c r="L4272">
        <f>VLOOKUP(B4272,HIS退!B:F,5,FALSE)</f>
        <v>-76</v>
      </c>
      <c r="M4272" t="e">
        <f>VLOOKUP(J4272,银行退!A:F,6,FALSE)</f>
        <v>#N/A</v>
      </c>
      <c r="N4272" t="e">
        <f>VLOOKUP(J4272,网银退汇!F:J,5,FALSE)</f>
        <v>#N/A</v>
      </c>
    </row>
    <row r="4273" spans="1:14" hidden="1">
      <c r="A4273" s="1" t="s">
        <v>32224</v>
      </c>
      <c r="B4273" s="1">
        <v>2248305</v>
      </c>
      <c r="C4273" s="1" t="s">
        <v>23177</v>
      </c>
      <c r="D4273" s="1" t="s">
        <v>23178</v>
      </c>
      <c r="E4273" s="1" t="s">
        <v>23179</v>
      </c>
      <c r="F4273" s="2">
        <v>1000</v>
      </c>
      <c r="G4273" s="1" t="s">
        <v>114</v>
      </c>
      <c r="H4273" s="1" t="s">
        <v>91</v>
      </c>
      <c r="I4273" s="1" t="s">
        <v>92</v>
      </c>
      <c r="J4273" s="1" t="s">
        <v>32225</v>
      </c>
      <c r="K4273" s="1" t="s">
        <v>32226</v>
      </c>
      <c r="L4273">
        <f>VLOOKUP(B4273,HIS退!B:F,5,FALSE)</f>
        <v>-1000</v>
      </c>
      <c r="M4273" t="e">
        <f>VLOOKUP(J4273,银行退!A:F,6,FALSE)</f>
        <v>#N/A</v>
      </c>
      <c r="N4273" t="e">
        <f>VLOOKUP(J4273,网银退汇!F:J,5,FALSE)</f>
        <v>#N/A</v>
      </c>
    </row>
    <row r="4274" spans="1:14" hidden="1">
      <c r="A4274" s="1" t="s">
        <v>32227</v>
      </c>
      <c r="B4274" s="1">
        <v>2248723</v>
      </c>
      <c r="C4274" s="1" t="s">
        <v>23181</v>
      </c>
      <c r="D4274" s="1" t="s">
        <v>23182</v>
      </c>
      <c r="E4274" s="1" t="s">
        <v>23183</v>
      </c>
      <c r="F4274" s="2">
        <v>800</v>
      </c>
      <c r="G4274" s="1" t="s">
        <v>114</v>
      </c>
      <c r="H4274" s="1" t="s">
        <v>91</v>
      </c>
      <c r="I4274" s="1" t="s">
        <v>92</v>
      </c>
      <c r="J4274" s="1" t="s">
        <v>32228</v>
      </c>
      <c r="K4274" s="1" t="s">
        <v>32229</v>
      </c>
      <c r="L4274">
        <f>VLOOKUP(B4274,HIS退!B:F,5,FALSE)</f>
        <v>-800</v>
      </c>
      <c r="M4274" t="e">
        <f>VLOOKUP(J4274,银行退!A:F,6,FALSE)</f>
        <v>#N/A</v>
      </c>
      <c r="N4274" t="e">
        <f>VLOOKUP(J4274,网银退汇!F:J,5,FALSE)</f>
        <v>#N/A</v>
      </c>
    </row>
    <row r="4275" spans="1:14" hidden="1">
      <c r="A4275" s="1" t="s">
        <v>32230</v>
      </c>
      <c r="B4275" s="1">
        <v>2248728</v>
      </c>
      <c r="C4275" s="1" t="s">
        <v>23185</v>
      </c>
      <c r="D4275" s="1" t="s">
        <v>23186</v>
      </c>
      <c r="E4275" s="1" t="s">
        <v>23187</v>
      </c>
      <c r="F4275" s="2">
        <v>1300</v>
      </c>
      <c r="G4275" s="1" t="s">
        <v>114</v>
      </c>
      <c r="H4275" s="1" t="s">
        <v>91</v>
      </c>
      <c r="I4275" s="1" t="s">
        <v>92</v>
      </c>
      <c r="J4275" s="1" t="s">
        <v>32231</v>
      </c>
      <c r="K4275" s="1" t="s">
        <v>32232</v>
      </c>
      <c r="L4275">
        <f>VLOOKUP(B4275,HIS退!B:F,5,FALSE)</f>
        <v>-1300</v>
      </c>
      <c r="M4275" t="e">
        <f>VLOOKUP(J4275,银行退!A:F,6,FALSE)</f>
        <v>#N/A</v>
      </c>
      <c r="N4275" t="e">
        <f>VLOOKUP(J4275,网银退汇!F:J,5,FALSE)</f>
        <v>#N/A</v>
      </c>
    </row>
    <row r="4276" spans="1:14" hidden="1">
      <c r="A4276" s="1" t="s">
        <v>32233</v>
      </c>
      <c r="B4276" s="1">
        <v>2249657</v>
      </c>
      <c r="C4276" s="1" t="s">
        <v>23189</v>
      </c>
      <c r="D4276" s="1" t="s">
        <v>23190</v>
      </c>
      <c r="E4276" s="1" t="s">
        <v>23191</v>
      </c>
      <c r="F4276" s="2">
        <v>4636.1400000000003</v>
      </c>
      <c r="G4276" s="1" t="s">
        <v>114</v>
      </c>
      <c r="H4276" s="1" t="s">
        <v>91</v>
      </c>
      <c r="I4276" s="1" t="s">
        <v>92</v>
      </c>
      <c r="J4276" s="1" t="s">
        <v>32234</v>
      </c>
      <c r="K4276" s="1" t="s">
        <v>32235</v>
      </c>
      <c r="L4276">
        <f>VLOOKUP(B4276,HIS退!B:F,5,FALSE)</f>
        <v>-4636.1400000000003</v>
      </c>
      <c r="M4276" t="e">
        <f>VLOOKUP(J4276,银行退!A:F,6,FALSE)</f>
        <v>#N/A</v>
      </c>
      <c r="N4276" t="e">
        <f>VLOOKUP(J4276,网银退汇!F:J,5,FALSE)</f>
        <v>#N/A</v>
      </c>
    </row>
    <row r="4277" spans="1:14" hidden="1">
      <c r="A4277" s="1" t="s">
        <v>32236</v>
      </c>
      <c r="B4277" s="1">
        <v>2249863</v>
      </c>
      <c r="C4277" s="1" t="s">
        <v>23193</v>
      </c>
      <c r="D4277" s="1" t="s">
        <v>23194</v>
      </c>
      <c r="E4277" s="1" t="s">
        <v>23195</v>
      </c>
      <c r="F4277" s="2">
        <v>393.67</v>
      </c>
      <c r="G4277" s="1" t="s">
        <v>114</v>
      </c>
      <c r="H4277" s="1" t="s">
        <v>91</v>
      </c>
      <c r="I4277" s="1" t="s">
        <v>92</v>
      </c>
      <c r="J4277" s="1" t="s">
        <v>32237</v>
      </c>
      <c r="K4277" s="1" t="s">
        <v>32238</v>
      </c>
      <c r="L4277">
        <f>VLOOKUP(B4277,HIS退!B:F,5,FALSE)</f>
        <v>-393.67</v>
      </c>
      <c r="M4277" t="e">
        <f>VLOOKUP(J4277,银行退!A:F,6,FALSE)</f>
        <v>#N/A</v>
      </c>
      <c r="N4277" t="e">
        <f>VLOOKUP(J4277,网银退汇!F:J,5,FALSE)</f>
        <v>#N/A</v>
      </c>
    </row>
    <row r="4278" spans="1:14" hidden="1">
      <c r="A4278" s="1" t="s">
        <v>32239</v>
      </c>
      <c r="B4278" s="1">
        <v>2249942</v>
      </c>
      <c r="C4278" s="1" t="s">
        <v>32240</v>
      </c>
      <c r="D4278" s="1" t="s">
        <v>23197</v>
      </c>
      <c r="E4278" s="1" t="s">
        <v>23198</v>
      </c>
      <c r="F4278" s="2">
        <v>800</v>
      </c>
      <c r="G4278" s="1" t="s">
        <v>114</v>
      </c>
      <c r="H4278" s="1" t="s">
        <v>93</v>
      </c>
      <c r="I4278" s="1" t="s">
        <v>23</v>
      </c>
      <c r="J4278" s="1" t="s">
        <v>32241</v>
      </c>
      <c r="K4278" s="1" t="s">
        <v>32242</v>
      </c>
      <c r="L4278">
        <f>VLOOKUP(B4278,HIS退!B:F,5,FALSE)</f>
        <v>-800</v>
      </c>
      <c r="M4278" t="e">
        <f>VLOOKUP(J4278,银行退!A:F,6,FALSE)</f>
        <v>#N/A</v>
      </c>
      <c r="N4278" t="str">
        <f>VLOOKUP(J4278,网银退汇!F:J,5,FALSE)</f>
        <v>20170927</v>
      </c>
    </row>
    <row r="4279" spans="1:14" hidden="1">
      <c r="A4279" s="1" t="s">
        <v>32243</v>
      </c>
      <c r="B4279" s="1">
        <v>2250181</v>
      </c>
      <c r="C4279" s="1" t="s">
        <v>23200</v>
      </c>
      <c r="D4279" s="1" t="s">
        <v>23201</v>
      </c>
      <c r="E4279" s="1" t="s">
        <v>23202</v>
      </c>
      <c r="F4279" s="2">
        <v>359</v>
      </c>
      <c r="G4279" s="1" t="s">
        <v>114</v>
      </c>
      <c r="H4279" s="1" t="s">
        <v>91</v>
      </c>
      <c r="I4279" s="1" t="s">
        <v>92</v>
      </c>
      <c r="J4279" s="1" t="s">
        <v>32244</v>
      </c>
      <c r="K4279" s="1" t="s">
        <v>32245</v>
      </c>
      <c r="L4279">
        <f>VLOOKUP(B4279,HIS退!B:F,5,FALSE)</f>
        <v>-359</v>
      </c>
      <c r="M4279" t="e">
        <f>VLOOKUP(J4279,银行退!A:F,6,FALSE)</f>
        <v>#N/A</v>
      </c>
      <c r="N4279" t="e">
        <f>VLOOKUP(J4279,网银退汇!F:J,5,FALSE)</f>
        <v>#N/A</v>
      </c>
    </row>
    <row r="4280" spans="1:14" hidden="1">
      <c r="A4280" s="1" t="s">
        <v>32246</v>
      </c>
      <c r="B4280" s="1">
        <v>2250619</v>
      </c>
      <c r="C4280" s="1" t="s">
        <v>23204</v>
      </c>
      <c r="D4280" s="1" t="s">
        <v>23205</v>
      </c>
      <c r="E4280" s="1" t="s">
        <v>23206</v>
      </c>
      <c r="F4280" s="2">
        <v>1813.78</v>
      </c>
      <c r="G4280" s="1" t="s">
        <v>114</v>
      </c>
      <c r="H4280" s="1" t="s">
        <v>91</v>
      </c>
      <c r="I4280" s="1" t="s">
        <v>92</v>
      </c>
      <c r="J4280" s="1" t="s">
        <v>32247</v>
      </c>
      <c r="K4280" s="1" t="s">
        <v>32248</v>
      </c>
      <c r="L4280">
        <f>VLOOKUP(B4280,HIS退!B:F,5,FALSE)</f>
        <v>-1813.78</v>
      </c>
      <c r="M4280" t="e">
        <f>VLOOKUP(J4280,银行退!A:F,6,FALSE)</f>
        <v>#N/A</v>
      </c>
      <c r="N4280" t="e">
        <f>VLOOKUP(J4280,网银退汇!F:J,5,FALSE)</f>
        <v>#N/A</v>
      </c>
    </row>
    <row r="4281" spans="1:14" hidden="1">
      <c r="A4281" s="1" t="s">
        <v>32249</v>
      </c>
      <c r="B4281" s="1">
        <v>2250664</v>
      </c>
      <c r="C4281" s="1" t="s">
        <v>23208</v>
      </c>
      <c r="D4281" s="1" t="s">
        <v>23209</v>
      </c>
      <c r="E4281" s="1" t="s">
        <v>23210</v>
      </c>
      <c r="F4281" s="2">
        <v>1444.39</v>
      </c>
      <c r="G4281" s="1" t="s">
        <v>114</v>
      </c>
      <c r="H4281" s="1" t="s">
        <v>91</v>
      </c>
      <c r="I4281" s="1" t="s">
        <v>92</v>
      </c>
      <c r="J4281" s="1" t="s">
        <v>32250</v>
      </c>
      <c r="K4281" s="1" t="s">
        <v>32248</v>
      </c>
      <c r="L4281">
        <f>VLOOKUP(B4281,HIS退!B:F,5,FALSE)</f>
        <v>-1444.39</v>
      </c>
      <c r="M4281" t="e">
        <f>VLOOKUP(J4281,银行退!A:F,6,FALSE)</f>
        <v>#N/A</v>
      </c>
      <c r="N4281" t="e">
        <f>VLOOKUP(J4281,网银退汇!F:J,5,FALSE)</f>
        <v>#N/A</v>
      </c>
    </row>
    <row r="4282" spans="1:14" hidden="1">
      <c r="A4282" s="1" t="s">
        <v>32251</v>
      </c>
      <c r="B4282" s="1">
        <v>2251908</v>
      </c>
      <c r="C4282" s="1" t="s">
        <v>23212</v>
      </c>
      <c r="D4282" s="1" t="s">
        <v>23213</v>
      </c>
      <c r="E4282" s="1" t="s">
        <v>23214</v>
      </c>
      <c r="F4282" s="2">
        <v>1031</v>
      </c>
      <c r="G4282" s="1" t="s">
        <v>114</v>
      </c>
      <c r="H4282" s="1" t="s">
        <v>91</v>
      </c>
      <c r="I4282" s="1" t="s">
        <v>92</v>
      </c>
      <c r="J4282" s="1" t="s">
        <v>32252</v>
      </c>
      <c r="K4282" s="1" t="s">
        <v>32253</v>
      </c>
      <c r="L4282">
        <f>VLOOKUP(B4282,HIS退!B:F,5,FALSE)</f>
        <v>-1031</v>
      </c>
      <c r="M4282" t="e">
        <f>VLOOKUP(J4282,银行退!A:F,6,FALSE)</f>
        <v>#N/A</v>
      </c>
      <c r="N4282" t="e">
        <f>VLOOKUP(J4282,网银退汇!F:J,5,FALSE)</f>
        <v>#N/A</v>
      </c>
    </row>
    <row r="4283" spans="1:14" hidden="1">
      <c r="A4283" s="1" t="s">
        <v>32254</v>
      </c>
      <c r="B4283" s="1">
        <v>2251938</v>
      </c>
      <c r="C4283" s="1" t="s">
        <v>23216</v>
      </c>
      <c r="D4283" s="1" t="s">
        <v>5399</v>
      </c>
      <c r="E4283" s="1" t="s">
        <v>5400</v>
      </c>
      <c r="F4283" s="2">
        <v>111.84</v>
      </c>
      <c r="G4283" s="1" t="s">
        <v>114</v>
      </c>
      <c r="H4283" s="1" t="s">
        <v>91</v>
      </c>
      <c r="I4283" s="1" t="s">
        <v>92</v>
      </c>
      <c r="J4283" s="1" t="s">
        <v>32255</v>
      </c>
      <c r="K4283" s="1" t="s">
        <v>12473</v>
      </c>
      <c r="L4283">
        <f>VLOOKUP(B4283,HIS退!B:F,5,FALSE)</f>
        <v>-111.84</v>
      </c>
      <c r="M4283" t="e">
        <f>VLOOKUP(J4283,银行退!A:F,6,FALSE)</f>
        <v>#N/A</v>
      </c>
      <c r="N4283" t="e">
        <f>VLOOKUP(J4283,网银退汇!F:J,5,FALSE)</f>
        <v>#N/A</v>
      </c>
    </row>
    <row r="4284" spans="1:14" hidden="1">
      <c r="A4284" s="1" t="s">
        <v>32256</v>
      </c>
      <c r="B4284" s="1">
        <v>2252944</v>
      </c>
      <c r="C4284" s="1" t="s">
        <v>23218</v>
      </c>
      <c r="D4284" s="1" t="s">
        <v>22482</v>
      </c>
      <c r="E4284" s="1" t="s">
        <v>22483</v>
      </c>
      <c r="F4284" s="2">
        <v>802.5</v>
      </c>
      <c r="G4284" s="1" t="s">
        <v>114</v>
      </c>
      <c r="H4284" s="1" t="s">
        <v>91</v>
      </c>
      <c r="I4284" s="1" t="s">
        <v>92</v>
      </c>
      <c r="J4284" s="1" t="s">
        <v>32257</v>
      </c>
      <c r="K4284" s="1" t="s">
        <v>31663</v>
      </c>
      <c r="L4284">
        <f>VLOOKUP(B4284,HIS退!B:F,5,FALSE)</f>
        <v>-802.5</v>
      </c>
      <c r="M4284" t="e">
        <f>VLOOKUP(J4284,银行退!A:F,6,FALSE)</f>
        <v>#N/A</v>
      </c>
      <c r="N4284" t="e">
        <f>VLOOKUP(J4284,网银退汇!F:J,5,FALSE)</f>
        <v>#N/A</v>
      </c>
    </row>
    <row r="4285" spans="1:14" hidden="1">
      <c r="A4285" s="1" t="s">
        <v>32258</v>
      </c>
      <c r="B4285" s="1">
        <v>2253469</v>
      </c>
      <c r="C4285" s="1" t="s">
        <v>23220</v>
      </c>
      <c r="D4285" s="1" t="s">
        <v>23221</v>
      </c>
      <c r="E4285" s="1" t="s">
        <v>23222</v>
      </c>
      <c r="F4285" s="2">
        <v>28.44</v>
      </c>
      <c r="G4285" s="1" t="s">
        <v>114</v>
      </c>
      <c r="H4285" s="1" t="s">
        <v>91</v>
      </c>
      <c r="I4285" s="1" t="s">
        <v>92</v>
      </c>
      <c r="J4285" s="1" t="s">
        <v>32259</v>
      </c>
      <c r="K4285" s="1" t="s">
        <v>32260</v>
      </c>
      <c r="L4285">
        <f>VLOOKUP(B4285,HIS退!B:F,5,FALSE)</f>
        <v>-28.44</v>
      </c>
      <c r="M4285" t="e">
        <f>VLOOKUP(J4285,银行退!A:F,6,FALSE)</f>
        <v>#N/A</v>
      </c>
      <c r="N4285" t="e">
        <f>VLOOKUP(J4285,网银退汇!F:J,5,FALSE)</f>
        <v>#N/A</v>
      </c>
    </row>
    <row r="4286" spans="1:14" hidden="1">
      <c r="A4286" s="1" t="s">
        <v>32261</v>
      </c>
      <c r="B4286" s="1">
        <v>2253565</v>
      </c>
      <c r="C4286" s="1" t="s">
        <v>23224</v>
      </c>
      <c r="D4286" s="1" t="s">
        <v>23213</v>
      </c>
      <c r="E4286" s="1" t="s">
        <v>23214</v>
      </c>
      <c r="F4286" s="2">
        <v>33.6</v>
      </c>
      <c r="G4286" s="1" t="s">
        <v>114</v>
      </c>
      <c r="H4286" s="1" t="s">
        <v>91</v>
      </c>
      <c r="I4286" s="1" t="s">
        <v>92</v>
      </c>
      <c r="J4286" s="1" t="s">
        <v>32262</v>
      </c>
      <c r="K4286" s="1" t="s">
        <v>32253</v>
      </c>
      <c r="L4286">
        <f>VLOOKUP(B4286,HIS退!B:F,5,FALSE)</f>
        <v>-33.6</v>
      </c>
      <c r="M4286" t="e">
        <f>VLOOKUP(J4286,银行退!A:F,6,FALSE)</f>
        <v>#N/A</v>
      </c>
      <c r="N4286" t="e">
        <f>VLOOKUP(J4286,网银退汇!F:J,5,FALSE)</f>
        <v>#N/A</v>
      </c>
    </row>
    <row r="4287" spans="1:14" hidden="1">
      <c r="A4287" s="1" t="s">
        <v>32263</v>
      </c>
      <c r="B4287" s="1">
        <v>2253903</v>
      </c>
      <c r="C4287" s="1" t="s">
        <v>23226</v>
      </c>
      <c r="D4287" s="1" t="s">
        <v>23227</v>
      </c>
      <c r="E4287" s="1" t="s">
        <v>23228</v>
      </c>
      <c r="F4287" s="2">
        <v>1</v>
      </c>
      <c r="G4287" s="1" t="s">
        <v>114</v>
      </c>
      <c r="H4287" s="1" t="s">
        <v>91</v>
      </c>
      <c r="I4287" s="1" t="s">
        <v>92</v>
      </c>
      <c r="J4287" s="1" t="s">
        <v>32264</v>
      </c>
      <c r="K4287" s="1" t="s">
        <v>32265</v>
      </c>
      <c r="L4287">
        <f>VLOOKUP(B4287,HIS退!B:F,5,FALSE)</f>
        <v>-1</v>
      </c>
      <c r="M4287" t="e">
        <f>VLOOKUP(J4287,银行退!A:F,6,FALSE)</f>
        <v>#N/A</v>
      </c>
      <c r="N4287" t="e">
        <f>VLOOKUP(J4287,网银退汇!F:J,5,FALSE)</f>
        <v>#N/A</v>
      </c>
    </row>
    <row r="4288" spans="1:14" hidden="1">
      <c r="A4288" s="1" t="s">
        <v>32266</v>
      </c>
      <c r="B4288" s="1">
        <v>2253952</v>
      </c>
      <c r="C4288" s="1" t="s">
        <v>23230</v>
      </c>
      <c r="D4288" s="1" t="s">
        <v>23058</v>
      </c>
      <c r="E4288" s="1" t="s">
        <v>23059</v>
      </c>
      <c r="F4288" s="2">
        <v>417.84</v>
      </c>
      <c r="G4288" s="1" t="s">
        <v>114</v>
      </c>
      <c r="H4288" s="1" t="s">
        <v>91</v>
      </c>
      <c r="I4288" s="1" t="s">
        <v>92</v>
      </c>
      <c r="J4288" s="1" t="s">
        <v>32267</v>
      </c>
      <c r="K4288" s="1" t="s">
        <v>32124</v>
      </c>
      <c r="L4288">
        <f>VLOOKUP(B4288,HIS退!B:F,5,FALSE)</f>
        <v>-417.84</v>
      </c>
      <c r="M4288" t="e">
        <f>VLOOKUP(J4288,银行退!A:F,6,FALSE)</f>
        <v>#N/A</v>
      </c>
      <c r="N4288" t="e">
        <f>VLOOKUP(J4288,网银退汇!F:J,5,FALSE)</f>
        <v>#N/A</v>
      </c>
    </row>
    <row r="4289" spans="1:14" hidden="1">
      <c r="A4289" s="1" t="s">
        <v>32268</v>
      </c>
      <c r="B4289" s="1">
        <v>2254051</v>
      </c>
      <c r="C4289" s="1" t="s">
        <v>23232</v>
      </c>
      <c r="D4289" s="1" t="s">
        <v>23227</v>
      </c>
      <c r="E4289" s="1" t="s">
        <v>23228</v>
      </c>
      <c r="F4289" s="2">
        <v>462.5</v>
      </c>
      <c r="G4289" s="1" t="s">
        <v>114</v>
      </c>
      <c r="H4289" s="1" t="s">
        <v>91</v>
      </c>
      <c r="I4289" s="1" t="s">
        <v>92</v>
      </c>
      <c r="J4289" s="1" t="s">
        <v>32269</v>
      </c>
      <c r="K4289" s="1" t="s">
        <v>32270</v>
      </c>
      <c r="L4289">
        <f>VLOOKUP(B4289,HIS退!B:F,5,FALSE)</f>
        <v>-462.5</v>
      </c>
      <c r="M4289" t="e">
        <f>VLOOKUP(J4289,银行退!A:F,6,FALSE)</f>
        <v>#N/A</v>
      </c>
      <c r="N4289" t="e">
        <f>VLOOKUP(J4289,网银退汇!F:J,5,FALSE)</f>
        <v>#N/A</v>
      </c>
    </row>
    <row r="4290" spans="1:14" hidden="1">
      <c r="A4290" s="1" t="s">
        <v>32271</v>
      </c>
      <c r="B4290" s="1">
        <v>2254209</v>
      </c>
      <c r="C4290" s="1" t="s">
        <v>23234</v>
      </c>
      <c r="D4290" s="1" t="s">
        <v>22923</v>
      </c>
      <c r="E4290" s="1" t="s">
        <v>22924</v>
      </c>
      <c r="F4290" s="2">
        <v>2338.27</v>
      </c>
      <c r="G4290" s="1" t="s">
        <v>114</v>
      </c>
      <c r="H4290" s="1" t="s">
        <v>91</v>
      </c>
      <c r="I4290" s="1" t="s">
        <v>92</v>
      </c>
      <c r="J4290" s="1" t="s">
        <v>32272</v>
      </c>
      <c r="K4290" s="1" t="s">
        <v>32019</v>
      </c>
      <c r="L4290">
        <f>VLOOKUP(B4290,HIS退!B:F,5,FALSE)</f>
        <v>-2338.27</v>
      </c>
      <c r="M4290" t="e">
        <f>VLOOKUP(J4290,银行退!A:F,6,FALSE)</f>
        <v>#N/A</v>
      </c>
      <c r="N4290" t="e">
        <f>VLOOKUP(J4290,网银退汇!F:J,5,FALSE)</f>
        <v>#N/A</v>
      </c>
    </row>
    <row r="4291" spans="1:14" hidden="1">
      <c r="A4291" s="1" t="s">
        <v>32273</v>
      </c>
      <c r="B4291" s="1">
        <v>2255051</v>
      </c>
      <c r="C4291" s="1" t="s">
        <v>23236</v>
      </c>
      <c r="D4291" s="1" t="s">
        <v>23237</v>
      </c>
      <c r="E4291" s="1" t="s">
        <v>23238</v>
      </c>
      <c r="F4291" s="2">
        <v>227.14</v>
      </c>
      <c r="G4291" s="1" t="s">
        <v>114</v>
      </c>
      <c r="H4291" s="1" t="s">
        <v>91</v>
      </c>
      <c r="I4291" s="1" t="s">
        <v>92</v>
      </c>
      <c r="J4291" s="1" t="s">
        <v>32274</v>
      </c>
      <c r="K4291" s="1" t="s">
        <v>32275</v>
      </c>
      <c r="L4291">
        <f>VLOOKUP(B4291,HIS退!B:F,5,FALSE)</f>
        <v>-227.14</v>
      </c>
      <c r="M4291" t="e">
        <f>VLOOKUP(J4291,银行退!A:F,6,FALSE)</f>
        <v>#N/A</v>
      </c>
      <c r="N4291" t="e">
        <f>VLOOKUP(J4291,网银退汇!F:J,5,FALSE)</f>
        <v>#N/A</v>
      </c>
    </row>
    <row r="4292" spans="1:14" hidden="1">
      <c r="A4292" s="1" t="s">
        <v>32276</v>
      </c>
      <c r="B4292" s="1">
        <v>2255186</v>
      </c>
      <c r="C4292" s="1" t="s">
        <v>23240</v>
      </c>
      <c r="D4292" s="1" t="s">
        <v>23241</v>
      </c>
      <c r="E4292" s="1" t="s">
        <v>23242</v>
      </c>
      <c r="F4292" s="2">
        <v>2263</v>
      </c>
      <c r="G4292" s="1" t="s">
        <v>114</v>
      </c>
      <c r="H4292" s="1" t="s">
        <v>91</v>
      </c>
      <c r="I4292" s="1" t="s">
        <v>92</v>
      </c>
      <c r="J4292" s="1" t="s">
        <v>32277</v>
      </c>
      <c r="K4292" s="1" t="s">
        <v>32278</v>
      </c>
      <c r="L4292">
        <f>VLOOKUP(B4292,HIS退!B:F,5,FALSE)</f>
        <v>-2263</v>
      </c>
      <c r="M4292" t="e">
        <f>VLOOKUP(J4292,银行退!A:F,6,FALSE)</f>
        <v>#N/A</v>
      </c>
      <c r="N4292" t="e">
        <f>VLOOKUP(J4292,网银退汇!F:J,5,FALSE)</f>
        <v>#N/A</v>
      </c>
    </row>
    <row r="4293" spans="1:14" hidden="1">
      <c r="A4293" s="1" t="s">
        <v>32279</v>
      </c>
      <c r="B4293" s="1">
        <v>2256064</v>
      </c>
      <c r="C4293" s="1" t="s">
        <v>23244</v>
      </c>
      <c r="D4293" s="1" t="s">
        <v>23245</v>
      </c>
      <c r="E4293" s="1" t="s">
        <v>23246</v>
      </c>
      <c r="F4293" s="2">
        <v>20</v>
      </c>
      <c r="G4293" s="1" t="s">
        <v>114</v>
      </c>
      <c r="H4293" s="1" t="s">
        <v>91</v>
      </c>
      <c r="I4293" s="1" t="s">
        <v>92</v>
      </c>
      <c r="J4293" s="1" t="s">
        <v>32280</v>
      </c>
      <c r="K4293" s="1" t="s">
        <v>32281</v>
      </c>
      <c r="L4293">
        <f>VLOOKUP(B4293,HIS退!B:F,5,FALSE)</f>
        <v>-20</v>
      </c>
      <c r="M4293" t="e">
        <f>VLOOKUP(J4293,银行退!A:F,6,FALSE)</f>
        <v>#N/A</v>
      </c>
      <c r="N4293" t="e">
        <f>VLOOKUP(J4293,网银退汇!F:J,5,FALSE)</f>
        <v>#N/A</v>
      </c>
    </row>
    <row r="4294" spans="1:14" hidden="1">
      <c r="A4294" s="1" t="s">
        <v>32282</v>
      </c>
      <c r="B4294" s="1">
        <v>2256232</v>
      </c>
      <c r="C4294" s="1" t="s">
        <v>23248</v>
      </c>
      <c r="D4294" s="1" t="s">
        <v>23249</v>
      </c>
      <c r="E4294" s="1" t="s">
        <v>23250</v>
      </c>
      <c r="F4294" s="2">
        <v>300</v>
      </c>
      <c r="G4294" s="1" t="s">
        <v>114</v>
      </c>
      <c r="H4294" s="1" t="s">
        <v>91</v>
      </c>
      <c r="I4294" s="1" t="s">
        <v>92</v>
      </c>
      <c r="J4294" s="1" t="s">
        <v>32283</v>
      </c>
      <c r="K4294" s="1" t="s">
        <v>32284</v>
      </c>
      <c r="L4294">
        <f>VLOOKUP(B4294,HIS退!B:F,5,FALSE)</f>
        <v>-300</v>
      </c>
      <c r="M4294" t="e">
        <f>VLOOKUP(J4294,银行退!A:F,6,FALSE)</f>
        <v>#N/A</v>
      </c>
      <c r="N4294" t="e">
        <f>VLOOKUP(J4294,网银退汇!F:J,5,FALSE)</f>
        <v>#N/A</v>
      </c>
    </row>
    <row r="4295" spans="1:14">
      <c r="A4295" s="1" t="s">
        <v>32285</v>
      </c>
      <c r="B4295" s="1">
        <v>2256483</v>
      </c>
      <c r="C4295" s="1" t="s">
        <v>23252</v>
      </c>
      <c r="D4295" s="1" t="s">
        <v>23253</v>
      </c>
      <c r="E4295" s="1" t="s">
        <v>23254</v>
      </c>
      <c r="F4295" s="2">
        <v>2148.29</v>
      </c>
      <c r="G4295" s="1" t="s">
        <v>114</v>
      </c>
      <c r="H4295" s="1" t="s">
        <v>91</v>
      </c>
      <c r="I4295" s="1" t="s">
        <v>92</v>
      </c>
      <c r="J4295" s="1" t="s">
        <v>35802</v>
      </c>
      <c r="K4295" s="1" t="s">
        <v>32287</v>
      </c>
      <c r="L4295">
        <f>VLOOKUP(B4295,HIS退!B:F,5,FALSE)</f>
        <v>-2148.29</v>
      </c>
      <c r="M4295" t="e">
        <f>VLOOKUP(J4295,银行退!A:F,6,FALSE)</f>
        <v>#N/A</v>
      </c>
      <c r="N4295" t="str">
        <f>VLOOKUP(J4295,网银退汇!F:J,5,FALSE)</f>
        <v>20170927</v>
      </c>
    </row>
    <row r="4296" spans="1:14" hidden="1">
      <c r="A4296" s="1" t="s">
        <v>32288</v>
      </c>
      <c r="B4296" s="1">
        <v>2257399</v>
      </c>
      <c r="C4296" s="1" t="s">
        <v>23256</v>
      </c>
      <c r="D4296" s="1" t="s">
        <v>23257</v>
      </c>
      <c r="E4296" s="1" t="s">
        <v>23258</v>
      </c>
      <c r="F4296" s="2">
        <v>328.9</v>
      </c>
      <c r="G4296" s="1" t="s">
        <v>114</v>
      </c>
      <c r="H4296" s="1" t="s">
        <v>91</v>
      </c>
      <c r="I4296" s="1" t="s">
        <v>92</v>
      </c>
      <c r="J4296" s="1" t="s">
        <v>32289</v>
      </c>
      <c r="K4296" s="1" t="s">
        <v>32290</v>
      </c>
      <c r="L4296">
        <f>VLOOKUP(B4296,HIS退!B:F,5,FALSE)</f>
        <v>-328.9</v>
      </c>
      <c r="M4296" t="e">
        <f>VLOOKUP(J4296,银行退!A:F,6,FALSE)</f>
        <v>#N/A</v>
      </c>
      <c r="N4296" t="e">
        <f>VLOOKUP(J4296,网银退汇!F:J,5,FALSE)</f>
        <v>#N/A</v>
      </c>
    </row>
    <row r="4297" spans="1:14" hidden="1">
      <c r="A4297" s="1" t="s">
        <v>32291</v>
      </c>
      <c r="B4297" s="1">
        <v>2257402</v>
      </c>
      <c r="C4297" s="1" t="s">
        <v>23261</v>
      </c>
      <c r="D4297" s="1" t="s">
        <v>23262</v>
      </c>
      <c r="E4297" s="1" t="s">
        <v>23263</v>
      </c>
      <c r="F4297" s="2">
        <v>6684.35</v>
      </c>
      <c r="G4297" s="1" t="s">
        <v>114</v>
      </c>
      <c r="H4297" s="1" t="s">
        <v>91</v>
      </c>
      <c r="I4297" s="1" t="s">
        <v>92</v>
      </c>
      <c r="J4297" s="1" t="s">
        <v>32292</v>
      </c>
      <c r="K4297" s="1" t="s">
        <v>32293</v>
      </c>
      <c r="L4297">
        <f>VLOOKUP(B4297,HIS退!B:F,5,FALSE)</f>
        <v>-6684.35</v>
      </c>
      <c r="M4297" t="e">
        <f>VLOOKUP(J4297,银行退!A:F,6,FALSE)</f>
        <v>#N/A</v>
      </c>
      <c r="N4297" t="e">
        <f>VLOOKUP(J4297,网银退汇!F:J,5,FALSE)</f>
        <v>#N/A</v>
      </c>
    </row>
    <row r="4298" spans="1:14" hidden="1">
      <c r="A4298" s="1" t="s">
        <v>32294</v>
      </c>
      <c r="B4298" s="1">
        <v>2257408</v>
      </c>
      <c r="C4298" s="1" t="s">
        <v>32295</v>
      </c>
      <c r="D4298" s="1" t="s">
        <v>22930</v>
      </c>
      <c r="E4298" s="1" t="s">
        <v>22931</v>
      </c>
      <c r="F4298" s="2">
        <v>15000</v>
      </c>
      <c r="G4298" s="1" t="s">
        <v>114</v>
      </c>
      <c r="H4298" s="1" t="s">
        <v>93</v>
      </c>
      <c r="I4298" s="1" t="s">
        <v>23</v>
      </c>
      <c r="J4298" s="1" t="s">
        <v>32296</v>
      </c>
      <c r="K4298" s="1" t="s">
        <v>32025</v>
      </c>
      <c r="L4298">
        <f>VLOOKUP(B4298,HIS退!B:F,5,FALSE)</f>
        <v>-15000</v>
      </c>
      <c r="M4298" t="e">
        <f>VLOOKUP(J4298,银行退!A:F,6,FALSE)</f>
        <v>#N/A</v>
      </c>
      <c r="N4298" t="str">
        <f>VLOOKUP(J4298,网银退汇!F:J,5,FALSE)</f>
        <v>20170927</v>
      </c>
    </row>
    <row r="4299" spans="1:14" hidden="1">
      <c r="A4299" s="1" t="s">
        <v>32297</v>
      </c>
      <c r="B4299" s="1">
        <v>2257480</v>
      </c>
      <c r="C4299" s="1" t="s">
        <v>23265</v>
      </c>
      <c r="D4299" s="1" t="s">
        <v>23266</v>
      </c>
      <c r="E4299" s="1" t="s">
        <v>23267</v>
      </c>
      <c r="F4299" s="2">
        <v>13000</v>
      </c>
      <c r="G4299" s="1" t="s">
        <v>114</v>
      </c>
      <c r="H4299" s="1" t="s">
        <v>91</v>
      </c>
      <c r="I4299" s="1" t="s">
        <v>92</v>
      </c>
      <c r="J4299" s="1" t="s">
        <v>32298</v>
      </c>
      <c r="K4299" s="1" t="s">
        <v>32299</v>
      </c>
      <c r="L4299">
        <f>VLOOKUP(B4299,HIS退!B:F,5,FALSE)</f>
        <v>-13000</v>
      </c>
      <c r="M4299" t="e">
        <f>VLOOKUP(J4299,银行退!A:F,6,FALSE)</f>
        <v>#N/A</v>
      </c>
      <c r="N4299" t="e">
        <f>VLOOKUP(J4299,网银退汇!F:J,5,FALSE)</f>
        <v>#N/A</v>
      </c>
    </row>
    <row r="4300" spans="1:14" hidden="1">
      <c r="A4300" s="1" t="s">
        <v>32300</v>
      </c>
      <c r="B4300" s="1">
        <v>2257569</v>
      </c>
      <c r="C4300" s="1" t="s">
        <v>23269</v>
      </c>
      <c r="D4300" s="1" t="s">
        <v>23270</v>
      </c>
      <c r="E4300" s="1" t="s">
        <v>23271</v>
      </c>
      <c r="F4300" s="2">
        <v>334.8</v>
      </c>
      <c r="G4300" s="1" t="s">
        <v>114</v>
      </c>
      <c r="H4300" s="1" t="s">
        <v>91</v>
      </c>
      <c r="I4300" s="1" t="s">
        <v>92</v>
      </c>
      <c r="J4300" s="1" t="s">
        <v>32301</v>
      </c>
      <c r="K4300" s="1" t="s">
        <v>32302</v>
      </c>
      <c r="L4300">
        <f>VLOOKUP(B4300,HIS退!B:F,5,FALSE)</f>
        <v>-334.8</v>
      </c>
      <c r="M4300" t="e">
        <f>VLOOKUP(J4300,银行退!A:F,6,FALSE)</f>
        <v>#N/A</v>
      </c>
      <c r="N4300" t="e">
        <f>VLOOKUP(J4300,网银退汇!F:J,5,FALSE)</f>
        <v>#N/A</v>
      </c>
    </row>
    <row r="4301" spans="1:14" hidden="1">
      <c r="A4301" s="1" t="s">
        <v>32303</v>
      </c>
      <c r="B4301" s="1">
        <v>2257583</v>
      </c>
      <c r="C4301" s="1" t="s">
        <v>23273</v>
      </c>
      <c r="D4301" s="1" t="s">
        <v>23274</v>
      </c>
      <c r="E4301" s="1" t="s">
        <v>23275</v>
      </c>
      <c r="F4301" s="2">
        <v>519</v>
      </c>
      <c r="G4301" s="1" t="s">
        <v>114</v>
      </c>
      <c r="H4301" s="1" t="s">
        <v>91</v>
      </c>
      <c r="I4301" s="1" t="s">
        <v>92</v>
      </c>
      <c r="J4301" s="1" t="s">
        <v>32304</v>
      </c>
      <c r="K4301" s="1" t="s">
        <v>32305</v>
      </c>
      <c r="L4301">
        <f>VLOOKUP(B4301,HIS退!B:F,5,FALSE)</f>
        <v>-519</v>
      </c>
      <c r="M4301" t="e">
        <f>VLOOKUP(J4301,银行退!A:F,6,FALSE)</f>
        <v>#N/A</v>
      </c>
      <c r="N4301" t="e">
        <f>VLOOKUP(J4301,网银退汇!F:J,5,FALSE)</f>
        <v>#N/A</v>
      </c>
    </row>
    <row r="4302" spans="1:14" hidden="1">
      <c r="A4302" s="1" t="s">
        <v>32306</v>
      </c>
      <c r="B4302" s="1">
        <v>2258242</v>
      </c>
      <c r="C4302" s="1" t="s">
        <v>23277</v>
      </c>
      <c r="D4302" s="1" t="s">
        <v>23278</v>
      </c>
      <c r="E4302" s="1" t="s">
        <v>23279</v>
      </c>
      <c r="F4302" s="2">
        <v>1698.8</v>
      </c>
      <c r="G4302" s="1" t="s">
        <v>114</v>
      </c>
      <c r="H4302" s="1" t="s">
        <v>91</v>
      </c>
      <c r="I4302" s="1" t="s">
        <v>92</v>
      </c>
      <c r="J4302" s="1" t="s">
        <v>32307</v>
      </c>
      <c r="K4302" s="1" t="s">
        <v>32308</v>
      </c>
      <c r="L4302">
        <f>VLOOKUP(B4302,HIS退!B:F,5,FALSE)</f>
        <v>-1698.8</v>
      </c>
      <c r="M4302" t="e">
        <f>VLOOKUP(J4302,银行退!A:F,6,FALSE)</f>
        <v>#N/A</v>
      </c>
      <c r="N4302" t="e">
        <f>VLOOKUP(J4302,网银退汇!F:J,5,FALSE)</f>
        <v>#N/A</v>
      </c>
    </row>
    <row r="4303" spans="1:14" hidden="1">
      <c r="A4303" s="1" t="s">
        <v>32309</v>
      </c>
      <c r="B4303" s="1">
        <v>2258262</v>
      </c>
      <c r="C4303" s="1" t="s">
        <v>23281</v>
      </c>
      <c r="D4303" s="1" t="s">
        <v>23282</v>
      </c>
      <c r="E4303" s="1" t="s">
        <v>23283</v>
      </c>
      <c r="F4303" s="2">
        <v>65.56</v>
      </c>
      <c r="G4303" s="1" t="s">
        <v>114</v>
      </c>
      <c r="H4303" s="1" t="s">
        <v>91</v>
      </c>
      <c r="I4303" s="1" t="s">
        <v>92</v>
      </c>
      <c r="J4303" s="1" t="s">
        <v>32310</v>
      </c>
      <c r="K4303" s="1" t="s">
        <v>32311</v>
      </c>
      <c r="L4303">
        <f>VLOOKUP(B4303,HIS退!B:F,5,FALSE)</f>
        <v>-65.56</v>
      </c>
      <c r="M4303" t="e">
        <f>VLOOKUP(J4303,银行退!A:F,6,FALSE)</f>
        <v>#N/A</v>
      </c>
      <c r="N4303" t="e">
        <f>VLOOKUP(J4303,网银退汇!F:J,5,FALSE)</f>
        <v>#N/A</v>
      </c>
    </row>
    <row r="4304" spans="1:14" hidden="1">
      <c r="A4304" s="1" t="s">
        <v>32312</v>
      </c>
      <c r="B4304" s="1">
        <v>2258318</v>
      </c>
      <c r="C4304" s="1" t="s">
        <v>23285</v>
      </c>
      <c r="D4304" s="1" t="s">
        <v>23286</v>
      </c>
      <c r="E4304" s="1" t="s">
        <v>23287</v>
      </c>
      <c r="F4304" s="2">
        <v>14.5</v>
      </c>
      <c r="G4304" s="1" t="s">
        <v>114</v>
      </c>
      <c r="H4304" s="1" t="s">
        <v>91</v>
      </c>
      <c r="I4304" s="1" t="s">
        <v>92</v>
      </c>
      <c r="J4304" s="1" t="s">
        <v>32313</v>
      </c>
      <c r="K4304" s="1" t="s">
        <v>32314</v>
      </c>
      <c r="L4304">
        <f>VLOOKUP(B4304,HIS退!B:F,5,FALSE)</f>
        <v>-14.5</v>
      </c>
      <c r="M4304" t="e">
        <f>VLOOKUP(J4304,银行退!A:F,6,FALSE)</f>
        <v>#N/A</v>
      </c>
      <c r="N4304" t="e">
        <f>VLOOKUP(J4304,网银退汇!F:J,5,FALSE)</f>
        <v>#N/A</v>
      </c>
    </row>
    <row r="4305" spans="1:14" hidden="1">
      <c r="A4305" s="1" t="s">
        <v>32315</v>
      </c>
      <c r="B4305" s="1">
        <v>2258446</v>
      </c>
      <c r="C4305" s="1" t="s">
        <v>23289</v>
      </c>
      <c r="D4305" s="1" t="s">
        <v>23290</v>
      </c>
      <c r="E4305" s="1" t="s">
        <v>23291</v>
      </c>
      <c r="F4305" s="2">
        <v>4883.4399999999996</v>
      </c>
      <c r="G4305" s="1" t="s">
        <v>114</v>
      </c>
      <c r="H4305" s="1" t="s">
        <v>91</v>
      </c>
      <c r="I4305" s="1" t="s">
        <v>92</v>
      </c>
      <c r="J4305" s="1" t="s">
        <v>32316</v>
      </c>
      <c r="K4305" s="1" t="s">
        <v>32317</v>
      </c>
      <c r="L4305">
        <f>VLOOKUP(B4305,HIS退!B:F,5,FALSE)</f>
        <v>-4883.4399999999996</v>
      </c>
      <c r="M4305" t="e">
        <f>VLOOKUP(J4305,银行退!A:F,6,FALSE)</f>
        <v>#N/A</v>
      </c>
      <c r="N4305" t="e">
        <f>VLOOKUP(J4305,网银退汇!F:J,5,FALSE)</f>
        <v>#N/A</v>
      </c>
    </row>
    <row r="4306" spans="1:14" hidden="1">
      <c r="A4306" s="1" t="s">
        <v>32318</v>
      </c>
      <c r="B4306" s="1">
        <v>2258609</v>
      </c>
      <c r="C4306" s="1" t="s">
        <v>23297</v>
      </c>
      <c r="D4306" s="1" t="s">
        <v>23298</v>
      </c>
      <c r="E4306" s="1" t="s">
        <v>23299</v>
      </c>
      <c r="F4306" s="2">
        <v>11754</v>
      </c>
      <c r="G4306" s="1" t="s">
        <v>114</v>
      </c>
      <c r="H4306" s="1" t="s">
        <v>91</v>
      </c>
      <c r="I4306" s="1" t="s">
        <v>92</v>
      </c>
      <c r="J4306" s="1" t="s">
        <v>32319</v>
      </c>
      <c r="K4306" s="1" t="s">
        <v>32320</v>
      </c>
      <c r="L4306">
        <f>VLOOKUP(B4306,HIS退!B:F,5,FALSE)</f>
        <v>-11754</v>
      </c>
      <c r="M4306" t="e">
        <f>VLOOKUP(J4306,银行退!A:F,6,FALSE)</f>
        <v>#N/A</v>
      </c>
      <c r="N4306" t="e">
        <f>VLOOKUP(J4306,网银退汇!F:J,5,FALSE)</f>
        <v>#N/A</v>
      </c>
    </row>
    <row r="4307" spans="1:14" hidden="1">
      <c r="A4307" s="1" t="s">
        <v>32321</v>
      </c>
      <c r="B4307" s="1">
        <v>2258579</v>
      </c>
      <c r="C4307" s="1" t="s">
        <v>23293</v>
      </c>
      <c r="D4307" s="1" t="s">
        <v>23294</v>
      </c>
      <c r="E4307" s="1" t="s">
        <v>23295</v>
      </c>
      <c r="F4307" s="2">
        <v>50</v>
      </c>
      <c r="G4307" s="1" t="s">
        <v>114</v>
      </c>
      <c r="H4307" s="1" t="s">
        <v>91</v>
      </c>
      <c r="I4307" s="1" t="s">
        <v>92</v>
      </c>
      <c r="J4307" s="1" t="s">
        <v>32322</v>
      </c>
      <c r="K4307" s="1" t="s">
        <v>32323</v>
      </c>
      <c r="L4307">
        <f>VLOOKUP(B4307,HIS退!B:F,5,FALSE)</f>
        <v>-50</v>
      </c>
      <c r="M4307" t="e">
        <f>VLOOKUP(J4307,银行退!A:F,6,FALSE)</f>
        <v>#N/A</v>
      </c>
      <c r="N4307" t="e">
        <f>VLOOKUP(J4307,网银退汇!F:J,5,FALSE)</f>
        <v>#N/A</v>
      </c>
    </row>
    <row r="4308" spans="1:14" hidden="1">
      <c r="A4308" s="1" t="s">
        <v>32324</v>
      </c>
      <c r="B4308" s="1">
        <v>2258672</v>
      </c>
      <c r="C4308" s="1" t="s">
        <v>23301</v>
      </c>
      <c r="D4308" s="1" t="s">
        <v>23302</v>
      </c>
      <c r="E4308" s="1" t="s">
        <v>23303</v>
      </c>
      <c r="F4308" s="2">
        <v>1245</v>
      </c>
      <c r="G4308" s="1" t="s">
        <v>114</v>
      </c>
      <c r="H4308" s="1" t="s">
        <v>91</v>
      </c>
      <c r="I4308" s="1" t="s">
        <v>92</v>
      </c>
      <c r="J4308" s="1" t="s">
        <v>32325</v>
      </c>
      <c r="K4308" s="1" t="s">
        <v>32326</v>
      </c>
      <c r="L4308">
        <f>VLOOKUP(B4308,HIS退!B:F,5,FALSE)</f>
        <v>-1245</v>
      </c>
      <c r="M4308" t="e">
        <f>VLOOKUP(J4308,银行退!A:F,6,FALSE)</f>
        <v>#N/A</v>
      </c>
      <c r="N4308" t="e">
        <f>VLOOKUP(J4308,网银退汇!F:J,5,FALSE)</f>
        <v>#N/A</v>
      </c>
    </row>
    <row r="4309" spans="1:14" hidden="1">
      <c r="A4309" s="1" t="s">
        <v>32327</v>
      </c>
      <c r="B4309" s="1">
        <v>2258711</v>
      </c>
      <c r="C4309" s="1" t="s">
        <v>23305</v>
      </c>
      <c r="D4309" s="1" t="s">
        <v>23306</v>
      </c>
      <c r="E4309" s="1" t="s">
        <v>23307</v>
      </c>
      <c r="F4309" s="2">
        <v>517.39</v>
      </c>
      <c r="G4309" s="1" t="s">
        <v>114</v>
      </c>
      <c r="H4309" s="1" t="s">
        <v>91</v>
      </c>
      <c r="I4309" s="1" t="s">
        <v>92</v>
      </c>
      <c r="J4309" s="1" t="s">
        <v>32328</v>
      </c>
      <c r="K4309" s="1" t="s">
        <v>32329</v>
      </c>
      <c r="L4309">
        <f>VLOOKUP(B4309,HIS退!B:F,5,FALSE)</f>
        <v>-517.39</v>
      </c>
      <c r="M4309" t="e">
        <f>VLOOKUP(J4309,银行退!A:F,6,FALSE)</f>
        <v>#N/A</v>
      </c>
      <c r="N4309" t="e">
        <f>VLOOKUP(J4309,网银退汇!F:J,5,FALSE)</f>
        <v>#N/A</v>
      </c>
    </row>
    <row r="4310" spans="1:14" hidden="1">
      <c r="A4310" s="1" t="s">
        <v>32330</v>
      </c>
      <c r="B4310" s="1">
        <v>2258869</v>
      </c>
      <c r="C4310" s="1" t="s">
        <v>23309</v>
      </c>
      <c r="D4310" s="1" t="s">
        <v>23310</v>
      </c>
      <c r="E4310" s="1" t="s">
        <v>23311</v>
      </c>
      <c r="F4310" s="2">
        <v>328</v>
      </c>
      <c r="G4310" s="1" t="s">
        <v>114</v>
      </c>
      <c r="H4310" s="1" t="s">
        <v>91</v>
      </c>
      <c r="I4310" s="1" t="s">
        <v>92</v>
      </c>
      <c r="J4310" s="1" t="s">
        <v>32331</v>
      </c>
      <c r="K4310" s="1" t="s">
        <v>32332</v>
      </c>
      <c r="L4310">
        <f>VLOOKUP(B4310,HIS退!B:F,5,FALSE)</f>
        <v>-328</v>
      </c>
      <c r="M4310" t="e">
        <f>VLOOKUP(J4310,银行退!A:F,6,FALSE)</f>
        <v>#N/A</v>
      </c>
      <c r="N4310" t="e">
        <f>VLOOKUP(J4310,网银退汇!F:J,5,FALSE)</f>
        <v>#N/A</v>
      </c>
    </row>
    <row r="4311" spans="1:14" hidden="1">
      <c r="A4311" s="1" t="s">
        <v>32333</v>
      </c>
      <c r="B4311" s="1">
        <v>2258969</v>
      </c>
      <c r="C4311" s="1" t="s">
        <v>32334</v>
      </c>
      <c r="D4311" s="1" t="s">
        <v>23316</v>
      </c>
      <c r="E4311" s="1" t="s">
        <v>23317</v>
      </c>
      <c r="F4311" s="2">
        <v>9872</v>
      </c>
      <c r="G4311" s="1" t="s">
        <v>114</v>
      </c>
      <c r="H4311" s="1" t="s">
        <v>93</v>
      </c>
      <c r="I4311" s="1" t="s">
        <v>23</v>
      </c>
      <c r="J4311" s="1" t="s">
        <v>32335</v>
      </c>
      <c r="K4311" s="1" t="s">
        <v>32336</v>
      </c>
      <c r="L4311">
        <f>VLOOKUP(B4311,HIS退!B:F,5,FALSE)</f>
        <v>-9872</v>
      </c>
      <c r="M4311" t="e">
        <f>VLOOKUP(J4311,银行退!A:F,6,FALSE)</f>
        <v>#N/A</v>
      </c>
      <c r="N4311" t="str">
        <f>VLOOKUP(J4311,网银退汇!F:J,5,FALSE)</f>
        <v>20170927</v>
      </c>
    </row>
    <row r="4312" spans="1:14" hidden="1">
      <c r="A4312" s="1" t="s">
        <v>32337</v>
      </c>
      <c r="B4312" s="1">
        <v>2259007</v>
      </c>
      <c r="C4312" s="1" t="s">
        <v>23319</v>
      </c>
      <c r="D4312" s="1" t="s">
        <v>21910</v>
      </c>
      <c r="E4312" s="1" t="s">
        <v>21911</v>
      </c>
      <c r="F4312" s="2">
        <v>6700</v>
      </c>
      <c r="G4312" s="1" t="s">
        <v>114</v>
      </c>
      <c r="H4312" s="1" t="s">
        <v>91</v>
      </c>
      <c r="I4312" s="1" t="s">
        <v>92</v>
      </c>
      <c r="J4312" s="1" t="s">
        <v>32338</v>
      </c>
      <c r="K4312" s="1" t="s">
        <v>31199</v>
      </c>
      <c r="L4312">
        <f>VLOOKUP(B4312,HIS退!B:F,5,FALSE)</f>
        <v>-6700</v>
      </c>
      <c r="M4312" t="e">
        <f>VLOOKUP(J4312,银行退!A:F,6,FALSE)</f>
        <v>#N/A</v>
      </c>
      <c r="N4312" t="e">
        <f>VLOOKUP(J4312,网银退汇!F:J,5,FALSE)</f>
        <v>#N/A</v>
      </c>
    </row>
    <row r="4313" spans="1:14" hidden="1">
      <c r="A4313" s="1" t="s">
        <v>32339</v>
      </c>
      <c r="B4313" s="1">
        <v>2258953</v>
      </c>
      <c r="C4313" s="1" t="s">
        <v>32340</v>
      </c>
      <c r="D4313" s="1" t="s">
        <v>23313</v>
      </c>
      <c r="E4313" s="1" t="s">
        <v>23314</v>
      </c>
      <c r="F4313" s="2">
        <v>1853.62</v>
      </c>
      <c r="G4313" s="1" t="s">
        <v>114</v>
      </c>
      <c r="H4313" s="1" t="s">
        <v>93</v>
      </c>
      <c r="I4313" s="1" t="s">
        <v>23</v>
      </c>
      <c r="J4313" s="1" t="s">
        <v>32341</v>
      </c>
      <c r="K4313" s="1" t="s">
        <v>32342</v>
      </c>
      <c r="L4313">
        <f>VLOOKUP(B4313,HIS退!B:F,5,FALSE)</f>
        <v>-1853.62</v>
      </c>
      <c r="M4313" t="e">
        <f>VLOOKUP(J4313,银行退!A:F,6,FALSE)</f>
        <v>#N/A</v>
      </c>
      <c r="N4313" t="str">
        <f>VLOOKUP(J4313,网银退汇!F:J,5,FALSE)</f>
        <v>20170927</v>
      </c>
    </row>
    <row r="4314" spans="1:14" hidden="1">
      <c r="A4314" s="1" t="s">
        <v>32343</v>
      </c>
      <c r="B4314" s="1">
        <v>2259028</v>
      </c>
      <c r="C4314" s="1" t="s">
        <v>23321</v>
      </c>
      <c r="D4314" s="1" t="s">
        <v>23322</v>
      </c>
      <c r="E4314" s="1" t="s">
        <v>23323</v>
      </c>
      <c r="F4314" s="2">
        <v>12.5</v>
      </c>
      <c r="G4314" s="1" t="s">
        <v>114</v>
      </c>
      <c r="H4314" s="1" t="s">
        <v>91</v>
      </c>
      <c r="I4314" s="1" t="s">
        <v>92</v>
      </c>
      <c r="J4314" s="1" t="s">
        <v>32344</v>
      </c>
      <c r="K4314" s="1" t="s">
        <v>32345</v>
      </c>
      <c r="L4314">
        <f>VLOOKUP(B4314,HIS退!B:F,5,FALSE)</f>
        <v>-12.5</v>
      </c>
      <c r="M4314" t="e">
        <f>VLOOKUP(J4314,银行退!A:F,6,FALSE)</f>
        <v>#N/A</v>
      </c>
      <c r="N4314" t="e">
        <f>VLOOKUP(J4314,网银退汇!F:J,5,FALSE)</f>
        <v>#N/A</v>
      </c>
    </row>
    <row r="4315" spans="1:14" hidden="1">
      <c r="A4315" s="1" t="s">
        <v>32346</v>
      </c>
      <c r="B4315" s="1">
        <v>2259208</v>
      </c>
      <c r="C4315" s="1" t="s">
        <v>23329</v>
      </c>
      <c r="D4315" s="1" t="s">
        <v>23330</v>
      </c>
      <c r="E4315" s="1" t="s">
        <v>21128</v>
      </c>
      <c r="F4315" s="2">
        <v>500</v>
      </c>
      <c r="G4315" s="1" t="s">
        <v>114</v>
      </c>
      <c r="H4315" s="1" t="s">
        <v>91</v>
      </c>
      <c r="I4315" s="1" t="s">
        <v>92</v>
      </c>
      <c r="J4315" s="1" t="s">
        <v>32347</v>
      </c>
      <c r="K4315" s="1" t="s">
        <v>32348</v>
      </c>
      <c r="L4315">
        <f>VLOOKUP(B4315,HIS退!B:F,5,FALSE)</f>
        <v>-500</v>
      </c>
      <c r="M4315" t="e">
        <f>VLOOKUP(J4315,银行退!A:F,6,FALSE)</f>
        <v>#N/A</v>
      </c>
      <c r="N4315" t="e">
        <f>VLOOKUP(J4315,网银退汇!F:J,5,FALSE)</f>
        <v>#N/A</v>
      </c>
    </row>
    <row r="4316" spans="1:14" hidden="1">
      <c r="A4316" s="1" t="s">
        <v>32349</v>
      </c>
      <c r="B4316" s="1">
        <v>2259184</v>
      </c>
      <c r="C4316" s="1" t="s">
        <v>23325</v>
      </c>
      <c r="D4316" s="1" t="s">
        <v>23326</v>
      </c>
      <c r="E4316" s="1" t="s">
        <v>23327</v>
      </c>
      <c r="F4316" s="2">
        <v>1571.31</v>
      </c>
      <c r="G4316" s="1" t="s">
        <v>114</v>
      </c>
      <c r="H4316" s="1" t="s">
        <v>91</v>
      </c>
      <c r="I4316" s="1" t="s">
        <v>92</v>
      </c>
      <c r="J4316" s="1" t="s">
        <v>32350</v>
      </c>
      <c r="K4316" s="1" t="s">
        <v>32351</v>
      </c>
      <c r="L4316">
        <f>VLOOKUP(B4316,HIS退!B:F,5,FALSE)</f>
        <v>-1571.31</v>
      </c>
      <c r="M4316" t="e">
        <f>VLOOKUP(J4316,银行退!A:F,6,FALSE)</f>
        <v>#N/A</v>
      </c>
      <c r="N4316" t="e">
        <f>VLOOKUP(J4316,网银退汇!F:J,5,FALSE)</f>
        <v>#N/A</v>
      </c>
    </row>
    <row r="4317" spans="1:14" hidden="1">
      <c r="A4317" s="1" t="s">
        <v>32352</v>
      </c>
      <c r="B4317" s="1">
        <v>2259327</v>
      </c>
      <c r="C4317" s="1" t="s">
        <v>23332</v>
      </c>
      <c r="D4317" s="1" t="s">
        <v>23333</v>
      </c>
      <c r="E4317" s="1" t="s">
        <v>23334</v>
      </c>
      <c r="F4317" s="2">
        <v>300</v>
      </c>
      <c r="G4317" s="1" t="s">
        <v>114</v>
      </c>
      <c r="H4317" s="1" t="s">
        <v>91</v>
      </c>
      <c r="I4317" s="1" t="s">
        <v>92</v>
      </c>
      <c r="J4317" s="1" t="s">
        <v>32353</v>
      </c>
      <c r="K4317" s="1" t="s">
        <v>32354</v>
      </c>
      <c r="L4317">
        <f>VLOOKUP(B4317,HIS退!B:F,5,FALSE)</f>
        <v>-300</v>
      </c>
      <c r="M4317" t="e">
        <f>VLOOKUP(J4317,银行退!A:F,6,FALSE)</f>
        <v>#N/A</v>
      </c>
      <c r="N4317" t="e">
        <f>VLOOKUP(J4317,网银退汇!F:J,5,FALSE)</f>
        <v>#N/A</v>
      </c>
    </row>
    <row r="4318" spans="1:14" hidden="1">
      <c r="A4318" s="1" t="s">
        <v>32355</v>
      </c>
      <c r="B4318" s="1">
        <v>2259411</v>
      </c>
      <c r="C4318" s="1" t="s">
        <v>23336</v>
      </c>
      <c r="D4318" s="1" t="s">
        <v>22667</v>
      </c>
      <c r="E4318" s="1" t="s">
        <v>22668</v>
      </c>
      <c r="F4318" s="2">
        <v>4500</v>
      </c>
      <c r="G4318" s="1" t="s">
        <v>114</v>
      </c>
      <c r="H4318" s="1" t="s">
        <v>91</v>
      </c>
      <c r="I4318" s="1" t="s">
        <v>92</v>
      </c>
      <c r="J4318" s="1" t="s">
        <v>32356</v>
      </c>
      <c r="K4318" s="1" t="s">
        <v>31825</v>
      </c>
      <c r="L4318">
        <f>VLOOKUP(B4318,HIS退!B:F,5,FALSE)</f>
        <v>-4500</v>
      </c>
      <c r="M4318" t="e">
        <f>VLOOKUP(J4318,银行退!A:F,6,FALSE)</f>
        <v>#N/A</v>
      </c>
      <c r="N4318" t="e">
        <f>VLOOKUP(J4318,网银退汇!F:J,5,FALSE)</f>
        <v>#N/A</v>
      </c>
    </row>
    <row r="4319" spans="1:14" hidden="1">
      <c r="A4319" s="1" t="s">
        <v>32357</v>
      </c>
      <c r="B4319" s="1">
        <v>2259514</v>
      </c>
      <c r="C4319" s="1" t="s">
        <v>23338</v>
      </c>
      <c r="D4319" s="1" t="s">
        <v>23339</v>
      </c>
      <c r="E4319" s="1" t="s">
        <v>63</v>
      </c>
      <c r="F4319" s="2">
        <v>800</v>
      </c>
      <c r="G4319" s="1" t="s">
        <v>114</v>
      </c>
      <c r="H4319" s="1" t="s">
        <v>91</v>
      </c>
      <c r="I4319" s="1" t="s">
        <v>92</v>
      </c>
      <c r="J4319" s="1" t="s">
        <v>32358</v>
      </c>
      <c r="K4319" s="1" t="s">
        <v>32359</v>
      </c>
      <c r="L4319">
        <f>VLOOKUP(B4319,HIS退!B:F,5,FALSE)</f>
        <v>-800</v>
      </c>
      <c r="M4319" t="e">
        <f>VLOOKUP(J4319,银行退!A:F,6,FALSE)</f>
        <v>#N/A</v>
      </c>
      <c r="N4319" t="e">
        <f>VLOOKUP(J4319,网银退汇!F:J,5,FALSE)</f>
        <v>#N/A</v>
      </c>
    </row>
    <row r="4320" spans="1:14" hidden="1">
      <c r="A4320" s="1" t="s">
        <v>32360</v>
      </c>
      <c r="B4320" s="1">
        <v>2259620</v>
      </c>
      <c r="C4320" s="1" t="s">
        <v>23341</v>
      </c>
      <c r="D4320" s="1" t="s">
        <v>23342</v>
      </c>
      <c r="E4320" s="1" t="s">
        <v>23343</v>
      </c>
      <c r="F4320" s="2">
        <v>5000</v>
      </c>
      <c r="G4320" s="1" t="s">
        <v>114</v>
      </c>
      <c r="H4320" s="1" t="s">
        <v>91</v>
      </c>
      <c r="I4320" s="1" t="s">
        <v>92</v>
      </c>
      <c r="J4320" s="1" t="s">
        <v>32361</v>
      </c>
      <c r="K4320" s="1" t="s">
        <v>32362</v>
      </c>
      <c r="L4320">
        <f>VLOOKUP(B4320,HIS退!B:F,5,FALSE)</f>
        <v>-5000</v>
      </c>
      <c r="M4320" t="e">
        <f>VLOOKUP(J4320,银行退!A:F,6,FALSE)</f>
        <v>#N/A</v>
      </c>
      <c r="N4320" t="e">
        <f>VLOOKUP(J4320,网银退汇!F:J,5,FALSE)</f>
        <v>#N/A</v>
      </c>
    </row>
    <row r="4321" spans="1:14" hidden="1">
      <c r="A4321" s="1" t="s">
        <v>32363</v>
      </c>
      <c r="B4321" s="1">
        <v>2259770</v>
      </c>
      <c r="C4321" s="1" t="s">
        <v>23345</v>
      </c>
      <c r="D4321" s="1" t="s">
        <v>23346</v>
      </c>
      <c r="E4321" s="1" t="s">
        <v>23347</v>
      </c>
      <c r="F4321" s="2">
        <v>59.26</v>
      </c>
      <c r="G4321" s="1" t="s">
        <v>114</v>
      </c>
      <c r="H4321" s="1" t="s">
        <v>91</v>
      </c>
      <c r="I4321" s="1" t="s">
        <v>92</v>
      </c>
      <c r="J4321" s="1" t="s">
        <v>32364</v>
      </c>
      <c r="K4321" s="1" t="s">
        <v>32365</v>
      </c>
      <c r="L4321">
        <f>VLOOKUP(B4321,HIS退!B:F,5,FALSE)</f>
        <v>-59.26</v>
      </c>
      <c r="M4321" t="e">
        <f>VLOOKUP(J4321,银行退!A:F,6,FALSE)</f>
        <v>#N/A</v>
      </c>
      <c r="N4321" t="e">
        <f>VLOOKUP(J4321,网银退汇!F:J,5,FALSE)</f>
        <v>#N/A</v>
      </c>
    </row>
    <row r="4322" spans="1:14" hidden="1">
      <c r="A4322" s="1" t="s">
        <v>32366</v>
      </c>
      <c r="B4322" s="1">
        <v>2259824</v>
      </c>
      <c r="C4322" s="1" t="s">
        <v>23349</v>
      </c>
      <c r="D4322" s="1" t="s">
        <v>3846</v>
      </c>
      <c r="E4322" s="1" t="s">
        <v>3847</v>
      </c>
      <c r="F4322" s="2">
        <v>100</v>
      </c>
      <c r="G4322" s="1" t="s">
        <v>114</v>
      </c>
      <c r="H4322" s="1" t="s">
        <v>91</v>
      </c>
      <c r="I4322" s="1" t="s">
        <v>92</v>
      </c>
      <c r="J4322" s="1" t="s">
        <v>32367</v>
      </c>
      <c r="K4322" s="1" t="s">
        <v>32368</v>
      </c>
      <c r="L4322">
        <f>VLOOKUP(B4322,HIS退!B:F,5,FALSE)</f>
        <v>-100</v>
      </c>
      <c r="M4322" t="e">
        <f>VLOOKUP(J4322,银行退!A:F,6,FALSE)</f>
        <v>#N/A</v>
      </c>
      <c r="N4322" t="e">
        <f>VLOOKUP(J4322,网银退汇!F:J,5,FALSE)</f>
        <v>#N/A</v>
      </c>
    </row>
    <row r="4323" spans="1:14" hidden="1">
      <c r="A4323" s="1" t="s">
        <v>32369</v>
      </c>
      <c r="B4323" s="1">
        <v>2259940</v>
      </c>
      <c r="C4323" s="1" t="s">
        <v>23351</v>
      </c>
      <c r="D4323" s="1" t="s">
        <v>23352</v>
      </c>
      <c r="E4323" s="1" t="s">
        <v>23353</v>
      </c>
      <c r="F4323" s="2">
        <v>852.22</v>
      </c>
      <c r="G4323" s="1" t="s">
        <v>114</v>
      </c>
      <c r="H4323" s="1" t="s">
        <v>91</v>
      </c>
      <c r="I4323" s="1" t="s">
        <v>92</v>
      </c>
      <c r="J4323" s="1" t="s">
        <v>32370</v>
      </c>
      <c r="K4323" s="1" t="s">
        <v>32371</v>
      </c>
      <c r="L4323">
        <f>VLOOKUP(B4323,HIS退!B:F,5,FALSE)</f>
        <v>-852.22</v>
      </c>
      <c r="M4323" t="e">
        <f>VLOOKUP(J4323,银行退!A:F,6,FALSE)</f>
        <v>#N/A</v>
      </c>
      <c r="N4323" t="e">
        <f>VLOOKUP(J4323,网银退汇!F:J,5,FALSE)</f>
        <v>#N/A</v>
      </c>
    </row>
    <row r="4324" spans="1:14" hidden="1">
      <c r="A4324" s="1" t="s">
        <v>32372</v>
      </c>
      <c r="B4324" s="1">
        <v>2260082</v>
      </c>
      <c r="C4324" s="1" t="s">
        <v>23355</v>
      </c>
      <c r="D4324" s="1" t="s">
        <v>23356</v>
      </c>
      <c r="E4324" s="1" t="s">
        <v>23357</v>
      </c>
      <c r="F4324" s="2">
        <v>5000</v>
      </c>
      <c r="G4324" s="1" t="s">
        <v>114</v>
      </c>
      <c r="H4324" s="1" t="s">
        <v>91</v>
      </c>
      <c r="I4324" s="1" t="s">
        <v>92</v>
      </c>
      <c r="J4324" s="1" t="s">
        <v>32373</v>
      </c>
      <c r="K4324" s="1" t="s">
        <v>32374</v>
      </c>
      <c r="L4324">
        <f>VLOOKUP(B4324,HIS退!B:F,5,FALSE)</f>
        <v>-5000</v>
      </c>
      <c r="M4324" t="e">
        <f>VLOOKUP(J4324,银行退!A:F,6,FALSE)</f>
        <v>#N/A</v>
      </c>
      <c r="N4324" t="e">
        <f>VLOOKUP(J4324,网银退汇!F:J,5,FALSE)</f>
        <v>#N/A</v>
      </c>
    </row>
    <row r="4325" spans="1:14" hidden="1">
      <c r="A4325" s="1" t="s">
        <v>32375</v>
      </c>
      <c r="B4325" s="1">
        <v>2260100</v>
      </c>
      <c r="C4325" s="1" t="s">
        <v>23359</v>
      </c>
      <c r="D4325" s="1" t="s">
        <v>23360</v>
      </c>
      <c r="E4325" s="1" t="s">
        <v>23361</v>
      </c>
      <c r="F4325" s="2">
        <v>100</v>
      </c>
      <c r="G4325" s="1" t="s">
        <v>114</v>
      </c>
      <c r="H4325" s="1" t="s">
        <v>91</v>
      </c>
      <c r="I4325" s="1" t="s">
        <v>92</v>
      </c>
      <c r="J4325" s="1" t="s">
        <v>32376</v>
      </c>
      <c r="K4325" s="1" t="s">
        <v>32377</v>
      </c>
      <c r="L4325">
        <f>VLOOKUP(B4325,HIS退!B:F,5,FALSE)</f>
        <v>-100</v>
      </c>
      <c r="M4325" t="e">
        <f>VLOOKUP(J4325,银行退!A:F,6,FALSE)</f>
        <v>#N/A</v>
      </c>
      <c r="N4325" t="e">
        <f>VLOOKUP(J4325,网银退汇!F:J,5,FALSE)</f>
        <v>#N/A</v>
      </c>
    </row>
    <row r="4326" spans="1:14" hidden="1">
      <c r="A4326" s="1" t="s">
        <v>32378</v>
      </c>
      <c r="B4326" s="1">
        <v>2260121</v>
      </c>
      <c r="C4326" s="1" t="s">
        <v>23363</v>
      </c>
      <c r="D4326" s="1" t="s">
        <v>23364</v>
      </c>
      <c r="E4326" s="1" t="s">
        <v>23365</v>
      </c>
      <c r="F4326" s="2">
        <v>3945</v>
      </c>
      <c r="G4326" s="1" t="s">
        <v>114</v>
      </c>
      <c r="H4326" s="1" t="s">
        <v>91</v>
      </c>
      <c r="I4326" s="1" t="s">
        <v>92</v>
      </c>
      <c r="J4326" s="1" t="s">
        <v>32379</v>
      </c>
      <c r="K4326" s="1" t="s">
        <v>32380</v>
      </c>
      <c r="L4326">
        <f>VLOOKUP(B4326,HIS退!B:F,5,FALSE)</f>
        <v>-3945</v>
      </c>
      <c r="M4326" t="e">
        <f>VLOOKUP(J4326,银行退!A:F,6,FALSE)</f>
        <v>#N/A</v>
      </c>
      <c r="N4326" t="e">
        <f>VLOOKUP(J4326,网银退汇!F:J,5,FALSE)</f>
        <v>#N/A</v>
      </c>
    </row>
    <row r="4327" spans="1:14" hidden="1">
      <c r="A4327" s="1" t="s">
        <v>32381</v>
      </c>
      <c r="B4327" s="1">
        <v>2260251</v>
      </c>
      <c r="C4327" s="1" t="s">
        <v>23367</v>
      </c>
      <c r="D4327" s="1" t="s">
        <v>23368</v>
      </c>
      <c r="E4327" s="1" t="s">
        <v>23369</v>
      </c>
      <c r="F4327" s="2">
        <v>6543.07</v>
      </c>
      <c r="G4327" s="1" t="s">
        <v>114</v>
      </c>
      <c r="H4327" s="1" t="s">
        <v>91</v>
      </c>
      <c r="I4327" s="1" t="s">
        <v>92</v>
      </c>
      <c r="J4327" s="1" t="s">
        <v>32382</v>
      </c>
      <c r="K4327" s="1" t="s">
        <v>32383</v>
      </c>
      <c r="L4327">
        <f>VLOOKUP(B4327,HIS退!B:F,5,FALSE)</f>
        <v>-6543.07</v>
      </c>
      <c r="M4327" t="e">
        <f>VLOOKUP(J4327,银行退!A:F,6,FALSE)</f>
        <v>#N/A</v>
      </c>
      <c r="N4327" t="e">
        <f>VLOOKUP(J4327,网银退汇!F:J,5,FALSE)</f>
        <v>#N/A</v>
      </c>
    </row>
    <row r="4328" spans="1:14" hidden="1">
      <c r="A4328" s="1" t="s">
        <v>32384</v>
      </c>
      <c r="B4328" s="1">
        <v>2260324</v>
      </c>
      <c r="C4328" s="1" t="s">
        <v>23371</v>
      </c>
      <c r="D4328" s="1" t="s">
        <v>23372</v>
      </c>
      <c r="E4328" s="1" t="s">
        <v>23373</v>
      </c>
      <c r="F4328" s="2">
        <v>3052.99</v>
      </c>
      <c r="G4328" s="1" t="s">
        <v>114</v>
      </c>
      <c r="H4328" s="1" t="s">
        <v>91</v>
      </c>
      <c r="I4328" s="1" t="s">
        <v>92</v>
      </c>
      <c r="J4328" s="1" t="s">
        <v>32385</v>
      </c>
      <c r="K4328" s="1" t="s">
        <v>32386</v>
      </c>
      <c r="L4328">
        <f>VLOOKUP(B4328,HIS退!B:F,5,FALSE)</f>
        <v>-3052.99</v>
      </c>
      <c r="M4328" t="e">
        <f>VLOOKUP(J4328,银行退!A:F,6,FALSE)</f>
        <v>#N/A</v>
      </c>
      <c r="N4328" t="e">
        <f>VLOOKUP(J4328,网银退汇!F:J,5,FALSE)</f>
        <v>#N/A</v>
      </c>
    </row>
    <row r="4329" spans="1:14" hidden="1">
      <c r="A4329" s="1" t="s">
        <v>23378</v>
      </c>
      <c r="B4329" s="1">
        <v>2260398</v>
      </c>
      <c r="C4329" s="1" t="s">
        <v>23375</v>
      </c>
      <c r="D4329" s="1" t="s">
        <v>23376</v>
      </c>
      <c r="E4329" s="1" t="s">
        <v>23377</v>
      </c>
      <c r="F4329" s="2">
        <v>543.9</v>
      </c>
      <c r="G4329" s="1" t="s">
        <v>114</v>
      </c>
      <c r="H4329" s="1" t="s">
        <v>91</v>
      </c>
      <c r="I4329" s="1" t="s">
        <v>92</v>
      </c>
      <c r="J4329" s="1" t="s">
        <v>32387</v>
      </c>
      <c r="K4329" s="1" t="s">
        <v>32388</v>
      </c>
      <c r="L4329">
        <f>VLOOKUP(B4329,HIS退!B:F,5,FALSE)</f>
        <v>-543.9</v>
      </c>
      <c r="M4329" t="e">
        <f>VLOOKUP(J4329,银行退!A:F,6,FALSE)</f>
        <v>#N/A</v>
      </c>
      <c r="N4329" t="e">
        <f>VLOOKUP(J4329,网银退汇!F:J,5,FALSE)</f>
        <v>#N/A</v>
      </c>
    </row>
    <row r="4330" spans="1:14" hidden="1">
      <c r="A4330" s="1" t="s">
        <v>32389</v>
      </c>
      <c r="B4330" s="1">
        <v>2260434</v>
      </c>
      <c r="C4330" s="1" t="s">
        <v>23379</v>
      </c>
      <c r="D4330" s="1" t="s">
        <v>23380</v>
      </c>
      <c r="E4330" s="1" t="s">
        <v>23381</v>
      </c>
      <c r="F4330" s="2">
        <v>5000</v>
      </c>
      <c r="G4330" s="1" t="s">
        <v>114</v>
      </c>
      <c r="H4330" s="1" t="s">
        <v>91</v>
      </c>
      <c r="I4330" s="1" t="s">
        <v>92</v>
      </c>
      <c r="J4330" s="1" t="s">
        <v>32390</v>
      </c>
      <c r="K4330" s="1" t="s">
        <v>32391</v>
      </c>
      <c r="L4330">
        <f>VLOOKUP(B4330,HIS退!B:F,5,FALSE)</f>
        <v>-5000</v>
      </c>
      <c r="M4330" t="e">
        <f>VLOOKUP(J4330,银行退!A:F,6,FALSE)</f>
        <v>#N/A</v>
      </c>
      <c r="N4330" t="e">
        <f>VLOOKUP(J4330,网银退汇!F:J,5,FALSE)</f>
        <v>#N/A</v>
      </c>
    </row>
    <row r="4331" spans="1:14" hidden="1">
      <c r="A4331" s="1" t="s">
        <v>32392</v>
      </c>
      <c r="B4331" s="1">
        <v>2260498</v>
      </c>
      <c r="C4331" s="1" t="s">
        <v>32393</v>
      </c>
      <c r="D4331" s="1" t="s">
        <v>23383</v>
      </c>
      <c r="E4331" s="1" t="s">
        <v>23384</v>
      </c>
      <c r="F4331" s="2">
        <v>2721.06</v>
      </c>
      <c r="G4331" s="1" t="s">
        <v>114</v>
      </c>
      <c r="H4331" s="1" t="s">
        <v>93</v>
      </c>
      <c r="I4331" s="1" t="s">
        <v>23</v>
      </c>
      <c r="J4331" s="1" t="s">
        <v>32394</v>
      </c>
      <c r="K4331" s="1" t="s">
        <v>32395</v>
      </c>
      <c r="L4331">
        <f>VLOOKUP(B4331,HIS退!B:F,5,FALSE)</f>
        <v>-2721.06</v>
      </c>
      <c r="M4331" t="e">
        <f>VLOOKUP(J4331,银行退!A:F,6,FALSE)</f>
        <v>#N/A</v>
      </c>
      <c r="N4331" t="str">
        <f>VLOOKUP(J4331,网银退汇!F:J,5,FALSE)</f>
        <v>20170927</v>
      </c>
    </row>
    <row r="4332" spans="1:14" hidden="1">
      <c r="A4332" s="1" t="s">
        <v>32396</v>
      </c>
      <c r="B4332" s="1">
        <v>2260519</v>
      </c>
      <c r="C4332" s="1" t="s">
        <v>23386</v>
      </c>
      <c r="D4332" s="1" t="s">
        <v>23387</v>
      </c>
      <c r="E4332" s="1" t="s">
        <v>23388</v>
      </c>
      <c r="F4332" s="2">
        <v>3081.73</v>
      </c>
      <c r="G4332" s="1" t="s">
        <v>114</v>
      </c>
      <c r="H4332" s="1" t="s">
        <v>91</v>
      </c>
      <c r="I4332" s="1" t="s">
        <v>92</v>
      </c>
      <c r="J4332" s="1" t="s">
        <v>32397</v>
      </c>
      <c r="K4332" s="1" t="s">
        <v>32398</v>
      </c>
      <c r="L4332">
        <f>VLOOKUP(B4332,HIS退!B:F,5,FALSE)</f>
        <v>-3081.73</v>
      </c>
      <c r="M4332" t="e">
        <f>VLOOKUP(J4332,银行退!A:F,6,FALSE)</f>
        <v>#N/A</v>
      </c>
      <c r="N4332" t="e">
        <f>VLOOKUP(J4332,网银退汇!F:J,5,FALSE)</f>
        <v>#N/A</v>
      </c>
    </row>
    <row r="4333" spans="1:14" hidden="1">
      <c r="A4333" s="1" t="s">
        <v>32399</v>
      </c>
      <c r="B4333" s="1">
        <v>2260520</v>
      </c>
      <c r="C4333" s="1" t="s">
        <v>23390</v>
      </c>
      <c r="D4333" s="1" t="s">
        <v>23391</v>
      </c>
      <c r="E4333" s="1" t="s">
        <v>23392</v>
      </c>
      <c r="F4333" s="2">
        <v>219</v>
      </c>
      <c r="G4333" s="1" t="s">
        <v>114</v>
      </c>
      <c r="H4333" s="1" t="s">
        <v>91</v>
      </c>
      <c r="I4333" s="1" t="s">
        <v>92</v>
      </c>
      <c r="J4333" s="1" t="s">
        <v>32400</v>
      </c>
      <c r="K4333" s="1" t="s">
        <v>32401</v>
      </c>
      <c r="L4333">
        <f>VLOOKUP(B4333,HIS退!B:F,5,FALSE)</f>
        <v>-219</v>
      </c>
      <c r="M4333" t="e">
        <f>VLOOKUP(J4333,银行退!A:F,6,FALSE)</f>
        <v>#N/A</v>
      </c>
      <c r="N4333" t="e">
        <f>VLOOKUP(J4333,网银退汇!F:J,5,FALSE)</f>
        <v>#N/A</v>
      </c>
    </row>
    <row r="4334" spans="1:14" hidden="1">
      <c r="A4334" s="1" t="s">
        <v>32402</v>
      </c>
      <c r="B4334" s="1">
        <v>2260559</v>
      </c>
      <c r="C4334" s="1" t="s">
        <v>23396</v>
      </c>
      <c r="D4334" s="1" t="s">
        <v>23397</v>
      </c>
      <c r="E4334" s="1" t="s">
        <v>23398</v>
      </c>
      <c r="F4334" s="2">
        <v>440.46</v>
      </c>
      <c r="G4334" s="1" t="s">
        <v>114</v>
      </c>
      <c r="H4334" s="1" t="s">
        <v>91</v>
      </c>
      <c r="I4334" s="1" t="s">
        <v>92</v>
      </c>
      <c r="J4334" s="1" t="s">
        <v>32403</v>
      </c>
      <c r="K4334" s="1" t="s">
        <v>32404</v>
      </c>
      <c r="L4334">
        <f>VLOOKUP(B4334,HIS退!B:F,5,FALSE)</f>
        <v>-440.46</v>
      </c>
      <c r="M4334" t="e">
        <f>VLOOKUP(J4334,银行退!A:F,6,FALSE)</f>
        <v>#N/A</v>
      </c>
      <c r="N4334" t="e">
        <f>VLOOKUP(J4334,网银退汇!F:J,5,FALSE)</f>
        <v>#N/A</v>
      </c>
    </row>
    <row r="4335" spans="1:14" hidden="1">
      <c r="A4335" s="1" t="s">
        <v>32405</v>
      </c>
      <c r="B4335" s="1">
        <v>2260543</v>
      </c>
      <c r="C4335" s="1" t="s">
        <v>23394</v>
      </c>
      <c r="D4335" s="1" t="s">
        <v>19046</v>
      </c>
      <c r="E4335" s="1" t="s">
        <v>19047</v>
      </c>
      <c r="F4335" s="2">
        <v>5000</v>
      </c>
      <c r="G4335" s="1" t="s">
        <v>114</v>
      </c>
      <c r="H4335" s="1" t="s">
        <v>91</v>
      </c>
      <c r="I4335" s="1" t="s">
        <v>92</v>
      </c>
      <c r="J4335" s="1" t="s">
        <v>32406</v>
      </c>
      <c r="K4335" s="1" t="s">
        <v>28870</v>
      </c>
      <c r="L4335">
        <f>VLOOKUP(B4335,HIS退!B:F,5,FALSE)</f>
        <v>-5000</v>
      </c>
      <c r="M4335" t="e">
        <f>VLOOKUP(J4335,银行退!A:F,6,FALSE)</f>
        <v>#N/A</v>
      </c>
      <c r="N4335" t="e">
        <f>VLOOKUP(J4335,网银退汇!F:J,5,FALSE)</f>
        <v>#N/A</v>
      </c>
    </row>
    <row r="4336" spans="1:14" hidden="1">
      <c r="A4336" s="1" t="s">
        <v>32407</v>
      </c>
      <c r="B4336" s="1">
        <v>2260630</v>
      </c>
      <c r="C4336" s="1" t="s">
        <v>23403</v>
      </c>
      <c r="D4336" s="1" t="s">
        <v>23404</v>
      </c>
      <c r="E4336" s="1" t="s">
        <v>23405</v>
      </c>
      <c r="F4336" s="2">
        <v>3336.35</v>
      </c>
      <c r="G4336" s="1" t="s">
        <v>114</v>
      </c>
      <c r="H4336" s="1" t="s">
        <v>91</v>
      </c>
      <c r="I4336" s="1" t="s">
        <v>92</v>
      </c>
      <c r="J4336" s="1" t="s">
        <v>32408</v>
      </c>
      <c r="K4336" s="1" t="s">
        <v>32409</v>
      </c>
      <c r="L4336">
        <f>VLOOKUP(B4336,HIS退!B:F,5,FALSE)</f>
        <v>-3336.35</v>
      </c>
      <c r="M4336" t="e">
        <f>VLOOKUP(J4336,银行退!A:F,6,FALSE)</f>
        <v>#N/A</v>
      </c>
      <c r="N4336" t="e">
        <f>VLOOKUP(J4336,网银退汇!F:J,5,FALSE)</f>
        <v>#N/A</v>
      </c>
    </row>
    <row r="4337" spans="1:14" hidden="1">
      <c r="A4337" s="1" t="s">
        <v>32410</v>
      </c>
      <c r="B4337" s="1">
        <v>2260631</v>
      </c>
      <c r="C4337" s="1" t="s">
        <v>23407</v>
      </c>
      <c r="D4337" s="1" t="s">
        <v>19046</v>
      </c>
      <c r="E4337" s="1" t="s">
        <v>19047</v>
      </c>
      <c r="F4337" s="2">
        <v>171.22</v>
      </c>
      <c r="G4337" s="1" t="s">
        <v>114</v>
      </c>
      <c r="H4337" s="1" t="s">
        <v>91</v>
      </c>
      <c r="I4337" s="1" t="s">
        <v>92</v>
      </c>
      <c r="J4337" s="1" t="s">
        <v>32411</v>
      </c>
      <c r="K4337" s="1" t="s">
        <v>28870</v>
      </c>
      <c r="L4337">
        <f>VLOOKUP(B4337,HIS退!B:F,5,FALSE)</f>
        <v>-171.22</v>
      </c>
      <c r="M4337" t="e">
        <f>VLOOKUP(J4337,银行退!A:F,6,FALSE)</f>
        <v>#N/A</v>
      </c>
      <c r="N4337" t="e">
        <f>VLOOKUP(J4337,网银退汇!F:J,5,FALSE)</f>
        <v>#N/A</v>
      </c>
    </row>
    <row r="4338" spans="1:14" hidden="1">
      <c r="A4338" s="1" t="s">
        <v>32412</v>
      </c>
      <c r="B4338" s="1">
        <v>2260627</v>
      </c>
      <c r="C4338" s="1" t="s">
        <v>23400</v>
      </c>
      <c r="D4338" s="1" t="s">
        <v>23401</v>
      </c>
      <c r="E4338" s="1" t="s">
        <v>18613</v>
      </c>
      <c r="F4338" s="2">
        <v>500</v>
      </c>
      <c r="G4338" s="1" t="s">
        <v>114</v>
      </c>
      <c r="H4338" s="1" t="s">
        <v>91</v>
      </c>
      <c r="I4338" s="1" t="s">
        <v>92</v>
      </c>
      <c r="J4338" s="1" t="s">
        <v>32413</v>
      </c>
      <c r="K4338" s="1" t="s">
        <v>32414</v>
      </c>
      <c r="L4338">
        <f>VLOOKUP(B4338,HIS退!B:F,5,FALSE)</f>
        <v>-500</v>
      </c>
      <c r="M4338" t="e">
        <f>VLOOKUP(J4338,银行退!A:F,6,FALSE)</f>
        <v>#N/A</v>
      </c>
      <c r="N4338" t="e">
        <f>VLOOKUP(J4338,网银退汇!F:J,5,FALSE)</f>
        <v>#N/A</v>
      </c>
    </row>
    <row r="4339" spans="1:14" hidden="1">
      <c r="A4339" s="1" t="s">
        <v>32415</v>
      </c>
      <c r="B4339" s="1">
        <v>2260637</v>
      </c>
      <c r="C4339" s="1" t="s">
        <v>23409</v>
      </c>
      <c r="D4339" s="1" t="s">
        <v>23410</v>
      </c>
      <c r="E4339" s="1" t="s">
        <v>23411</v>
      </c>
      <c r="F4339" s="2">
        <v>5000</v>
      </c>
      <c r="G4339" s="1" t="s">
        <v>114</v>
      </c>
      <c r="H4339" s="1" t="s">
        <v>91</v>
      </c>
      <c r="I4339" s="1" t="s">
        <v>92</v>
      </c>
      <c r="J4339" s="1" t="s">
        <v>32416</v>
      </c>
      <c r="K4339" s="1" t="s">
        <v>32417</v>
      </c>
      <c r="L4339">
        <f>VLOOKUP(B4339,HIS退!B:F,5,FALSE)</f>
        <v>-5000</v>
      </c>
      <c r="M4339" t="e">
        <f>VLOOKUP(J4339,银行退!A:F,6,FALSE)</f>
        <v>#N/A</v>
      </c>
      <c r="N4339" t="e">
        <f>VLOOKUP(J4339,网银退汇!F:J,5,FALSE)</f>
        <v>#N/A</v>
      </c>
    </row>
    <row r="4340" spans="1:14" hidden="1">
      <c r="A4340" s="1" t="s">
        <v>32418</v>
      </c>
      <c r="B4340" s="1">
        <v>2260666</v>
      </c>
      <c r="C4340" s="1" t="s">
        <v>32419</v>
      </c>
      <c r="D4340" s="1" t="s">
        <v>23413</v>
      </c>
      <c r="E4340" s="1" t="s">
        <v>23414</v>
      </c>
      <c r="F4340" s="2">
        <v>8000</v>
      </c>
      <c r="G4340" s="1" t="s">
        <v>114</v>
      </c>
      <c r="H4340" s="1" t="s">
        <v>93</v>
      </c>
      <c r="I4340" s="1" t="s">
        <v>23</v>
      </c>
      <c r="J4340" s="1" t="s">
        <v>32420</v>
      </c>
      <c r="K4340" s="1" t="s">
        <v>32421</v>
      </c>
      <c r="L4340">
        <f>VLOOKUP(B4340,HIS退!B:F,5,FALSE)</f>
        <v>-8000</v>
      </c>
      <c r="M4340" t="e">
        <f>VLOOKUP(J4340,银行退!A:F,6,FALSE)</f>
        <v>#N/A</v>
      </c>
      <c r="N4340" t="str">
        <f>VLOOKUP(J4340,网银退汇!F:J,5,FALSE)</f>
        <v>20170927</v>
      </c>
    </row>
    <row r="4341" spans="1:14" hidden="1">
      <c r="A4341" s="1" t="s">
        <v>32422</v>
      </c>
      <c r="B4341" s="1">
        <v>2260718</v>
      </c>
      <c r="C4341" s="1" t="s">
        <v>32423</v>
      </c>
      <c r="D4341" s="1" t="s">
        <v>23416</v>
      </c>
      <c r="E4341" s="1" t="s">
        <v>23417</v>
      </c>
      <c r="F4341" s="2">
        <v>8000</v>
      </c>
      <c r="G4341" s="1" t="s">
        <v>114</v>
      </c>
      <c r="H4341" s="1" t="s">
        <v>93</v>
      </c>
      <c r="I4341" s="1" t="s">
        <v>23</v>
      </c>
      <c r="J4341" s="1" t="s">
        <v>32424</v>
      </c>
      <c r="K4341" s="1" t="s">
        <v>32425</v>
      </c>
      <c r="L4341">
        <f>VLOOKUP(B4341,HIS退!B:F,5,FALSE)</f>
        <v>-8000</v>
      </c>
      <c r="M4341" t="e">
        <f>VLOOKUP(J4341,银行退!A:F,6,FALSE)</f>
        <v>#N/A</v>
      </c>
      <c r="N4341" t="str">
        <f>VLOOKUP(J4341,网银退汇!F:J,5,FALSE)</f>
        <v>20170927</v>
      </c>
    </row>
    <row r="4342" spans="1:14" hidden="1">
      <c r="A4342" s="1" t="s">
        <v>32426</v>
      </c>
      <c r="B4342" s="1">
        <v>2260776</v>
      </c>
      <c r="C4342" s="1" t="s">
        <v>23419</v>
      </c>
      <c r="D4342" s="1" t="s">
        <v>23420</v>
      </c>
      <c r="E4342" s="1" t="s">
        <v>23421</v>
      </c>
      <c r="F4342" s="2">
        <v>8850</v>
      </c>
      <c r="G4342" s="1" t="s">
        <v>114</v>
      </c>
      <c r="H4342" s="1" t="s">
        <v>91</v>
      </c>
      <c r="I4342" s="1" t="s">
        <v>92</v>
      </c>
      <c r="J4342" s="1" t="s">
        <v>32427</v>
      </c>
      <c r="K4342" s="1" t="s">
        <v>32428</v>
      </c>
      <c r="L4342">
        <f>VLOOKUP(B4342,HIS退!B:F,5,FALSE)</f>
        <v>-8850</v>
      </c>
      <c r="M4342" t="e">
        <f>VLOOKUP(J4342,银行退!A:F,6,FALSE)</f>
        <v>#N/A</v>
      </c>
      <c r="N4342" t="e">
        <f>VLOOKUP(J4342,网银退汇!F:J,5,FALSE)</f>
        <v>#N/A</v>
      </c>
    </row>
    <row r="4343" spans="1:14" hidden="1">
      <c r="A4343" s="1" t="s">
        <v>32429</v>
      </c>
      <c r="B4343" s="1">
        <v>2260816</v>
      </c>
      <c r="C4343" s="1" t="s">
        <v>23423</v>
      </c>
      <c r="D4343" s="1" t="s">
        <v>23424</v>
      </c>
      <c r="E4343" s="1" t="s">
        <v>23425</v>
      </c>
      <c r="F4343" s="2">
        <v>9390</v>
      </c>
      <c r="G4343" s="1" t="s">
        <v>114</v>
      </c>
      <c r="H4343" s="1" t="s">
        <v>91</v>
      </c>
      <c r="I4343" s="1" t="s">
        <v>92</v>
      </c>
      <c r="J4343" s="1" t="s">
        <v>32430</v>
      </c>
      <c r="K4343" s="1" t="s">
        <v>32431</v>
      </c>
      <c r="L4343">
        <f>VLOOKUP(B4343,HIS退!B:F,5,FALSE)</f>
        <v>-9390</v>
      </c>
      <c r="M4343" t="e">
        <f>VLOOKUP(J4343,银行退!A:F,6,FALSE)</f>
        <v>#N/A</v>
      </c>
      <c r="N4343" t="e">
        <f>VLOOKUP(J4343,网银退汇!F:J,5,FALSE)</f>
        <v>#N/A</v>
      </c>
    </row>
    <row r="4344" spans="1:14" hidden="1">
      <c r="A4344" s="1" t="s">
        <v>32432</v>
      </c>
      <c r="B4344" s="1">
        <v>2260832</v>
      </c>
      <c r="C4344" s="1" t="s">
        <v>23427</v>
      </c>
      <c r="D4344" s="1" t="s">
        <v>23428</v>
      </c>
      <c r="E4344" s="1" t="s">
        <v>23429</v>
      </c>
      <c r="F4344" s="2">
        <v>2100</v>
      </c>
      <c r="G4344" s="1" t="s">
        <v>114</v>
      </c>
      <c r="H4344" s="1" t="s">
        <v>91</v>
      </c>
      <c r="I4344" s="1" t="s">
        <v>92</v>
      </c>
      <c r="J4344" s="1" t="s">
        <v>32433</v>
      </c>
      <c r="K4344" s="1" t="s">
        <v>32434</v>
      </c>
      <c r="L4344">
        <f>VLOOKUP(B4344,HIS退!B:F,5,FALSE)</f>
        <v>-2100</v>
      </c>
      <c r="M4344" t="e">
        <f>VLOOKUP(J4344,银行退!A:F,6,FALSE)</f>
        <v>#N/A</v>
      </c>
      <c r="N4344" t="e">
        <f>VLOOKUP(J4344,网银退汇!F:J,5,FALSE)</f>
        <v>#N/A</v>
      </c>
    </row>
    <row r="4345" spans="1:14" hidden="1">
      <c r="A4345" s="1" t="s">
        <v>32435</v>
      </c>
      <c r="B4345" s="1">
        <v>2260855</v>
      </c>
      <c r="C4345" s="1" t="s">
        <v>23435</v>
      </c>
      <c r="D4345" s="1" t="s">
        <v>23436</v>
      </c>
      <c r="E4345" s="1" t="s">
        <v>23437</v>
      </c>
      <c r="F4345" s="2">
        <v>3110.69</v>
      </c>
      <c r="G4345" s="1" t="s">
        <v>114</v>
      </c>
      <c r="H4345" s="1" t="s">
        <v>91</v>
      </c>
      <c r="I4345" s="1" t="s">
        <v>92</v>
      </c>
      <c r="J4345" s="1" t="s">
        <v>32436</v>
      </c>
      <c r="K4345" s="1" t="s">
        <v>32437</v>
      </c>
      <c r="L4345">
        <f>VLOOKUP(B4345,HIS退!B:F,5,FALSE)</f>
        <v>-3110.69</v>
      </c>
      <c r="M4345" t="e">
        <f>VLOOKUP(J4345,银行退!A:F,6,FALSE)</f>
        <v>#N/A</v>
      </c>
      <c r="N4345" t="e">
        <f>VLOOKUP(J4345,网银退汇!F:J,5,FALSE)</f>
        <v>#N/A</v>
      </c>
    </row>
    <row r="4346" spans="1:14" hidden="1">
      <c r="A4346" s="1" t="s">
        <v>32438</v>
      </c>
      <c r="B4346" s="1">
        <v>2260856</v>
      </c>
      <c r="C4346" s="1" t="s">
        <v>23439</v>
      </c>
      <c r="D4346" s="1" t="s">
        <v>23440</v>
      </c>
      <c r="E4346" s="1" t="s">
        <v>23441</v>
      </c>
      <c r="F4346" s="2">
        <v>969</v>
      </c>
      <c r="G4346" s="1" t="s">
        <v>114</v>
      </c>
      <c r="H4346" s="1" t="s">
        <v>91</v>
      </c>
      <c r="I4346" s="1" t="s">
        <v>92</v>
      </c>
      <c r="J4346" s="1" t="s">
        <v>32439</v>
      </c>
      <c r="K4346" s="1" t="s">
        <v>32440</v>
      </c>
      <c r="L4346">
        <f>VLOOKUP(B4346,HIS退!B:F,5,FALSE)</f>
        <v>-969</v>
      </c>
      <c r="M4346" t="e">
        <f>VLOOKUP(J4346,银行退!A:F,6,FALSE)</f>
        <v>#N/A</v>
      </c>
      <c r="N4346" t="e">
        <f>VLOOKUP(J4346,网银退汇!F:J,5,FALSE)</f>
        <v>#N/A</v>
      </c>
    </row>
    <row r="4347" spans="1:14" hidden="1">
      <c r="A4347" s="1" t="s">
        <v>32441</v>
      </c>
      <c r="B4347" s="1">
        <v>2260852</v>
      </c>
      <c r="C4347" s="1" t="s">
        <v>23431</v>
      </c>
      <c r="D4347" s="1" t="s">
        <v>23432</v>
      </c>
      <c r="E4347" s="1" t="s">
        <v>23433</v>
      </c>
      <c r="F4347" s="2">
        <v>43526</v>
      </c>
      <c r="G4347" s="1" t="s">
        <v>114</v>
      </c>
      <c r="H4347" s="1" t="s">
        <v>91</v>
      </c>
      <c r="I4347" s="1" t="s">
        <v>92</v>
      </c>
      <c r="J4347" s="1" t="s">
        <v>32442</v>
      </c>
      <c r="K4347" s="1" t="s">
        <v>32443</v>
      </c>
      <c r="L4347">
        <f>VLOOKUP(B4347,HIS退!B:F,5,FALSE)</f>
        <v>-43526</v>
      </c>
      <c r="M4347" t="e">
        <f>VLOOKUP(J4347,银行退!A:F,6,FALSE)</f>
        <v>#N/A</v>
      </c>
      <c r="N4347" t="e">
        <f>VLOOKUP(J4347,网银退汇!F:J,5,FALSE)</f>
        <v>#N/A</v>
      </c>
    </row>
    <row r="4348" spans="1:14" hidden="1">
      <c r="A4348" s="1" t="s">
        <v>32444</v>
      </c>
      <c r="B4348" s="1">
        <v>2260863</v>
      </c>
      <c r="C4348" s="1" t="s">
        <v>23443</v>
      </c>
      <c r="D4348" s="1" t="s">
        <v>23444</v>
      </c>
      <c r="E4348" s="1" t="s">
        <v>23445</v>
      </c>
      <c r="F4348" s="2">
        <v>295.04000000000002</v>
      </c>
      <c r="G4348" s="1" t="s">
        <v>114</v>
      </c>
      <c r="H4348" s="1" t="s">
        <v>91</v>
      </c>
      <c r="I4348" s="1" t="s">
        <v>92</v>
      </c>
      <c r="J4348" s="1" t="s">
        <v>32445</v>
      </c>
      <c r="K4348" s="1" t="s">
        <v>32446</v>
      </c>
      <c r="L4348">
        <f>VLOOKUP(B4348,HIS退!B:F,5,FALSE)</f>
        <v>-295.04000000000002</v>
      </c>
      <c r="M4348" t="e">
        <f>VLOOKUP(J4348,银行退!A:F,6,FALSE)</f>
        <v>#N/A</v>
      </c>
      <c r="N4348" t="e">
        <f>VLOOKUP(J4348,网银退汇!F:J,5,FALSE)</f>
        <v>#N/A</v>
      </c>
    </row>
    <row r="4349" spans="1:14" hidden="1">
      <c r="A4349" s="1" t="s">
        <v>32447</v>
      </c>
      <c r="B4349" s="1">
        <v>2260881</v>
      </c>
      <c r="C4349" s="1" t="s">
        <v>23447</v>
      </c>
      <c r="D4349" s="1" t="s">
        <v>23448</v>
      </c>
      <c r="E4349" s="1" t="s">
        <v>23449</v>
      </c>
      <c r="F4349" s="2">
        <v>2200</v>
      </c>
      <c r="G4349" s="1" t="s">
        <v>114</v>
      </c>
      <c r="H4349" s="1" t="s">
        <v>91</v>
      </c>
      <c r="I4349" s="1" t="s">
        <v>92</v>
      </c>
      <c r="J4349" s="1" t="s">
        <v>32448</v>
      </c>
      <c r="K4349" s="1" t="s">
        <v>32449</v>
      </c>
      <c r="L4349">
        <f>VLOOKUP(B4349,HIS退!B:F,5,FALSE)</f>
        <v>-2200</v>
      </c>
      <c r="M4349" t="e">
        <f>VLOOKUP(J4349,银行退!A:F,6,FALSE)</f>
        <v>#N/A</v>
      </c>
      <c r="N4349" t="e">
        <f>VLOOKUP(J4349,网银退汇!F:J,5,FALSE)</f>
        <v>#N/A</v>
      </c>
    </row>
    <row r="4350" spans="1:14" hidden="1">
      <c r="A4350" s="1" t="s">
        <v>32450</v>
      </c>
      <c r="B4350" s="1">
        <v>2260904</v>
      </c>
      <c r="C4350" s="1" t="s">
        <v>23455</v>
      </c>
      <c r="D4350" s="1" t="s">
        <v>23456</v>
      </c>
      <c r="E4350" s="1" t="s">
        <v>23457</v>
      </c>
      <c r="F4350" s="2">
        <v>2624</v>
      </c>
      <c r="G4350" s="1" t="s">
        <v>114</v>
      </c>
      <c r="H4350" s="1" t="s">
        <v>91</v>
      </c>
      <c r="I4350" s="1" t="s">
        <v>92</v>
      </c>
      <c r="J4350" s="1" t="s">
        <v>32451</v>
      </c>
      <c r="K4350" s="1" t="s">
        <v>32452</v>
      </c>
      <c r="L4350">
        <f>VLOOKUP(B4350,HIS退!B:F,5,FALSE)</f>
        <v>-2624</v>
      </c>
      <c r="M4350" t="e">
        <f>VLOOKUP(J4350,银行退!A:F,6,FALSE)</f>
        <v>#N/A</v>
      </c>
      <c r="N4350" t="e">
        <f>VLOOKUP(J4350,网银退汇!F:J,5,FALSE)</f>
        <v>#N/A</v>
      </c>
    </row>
    <row r="4351" spans="1:14" hidden="1">
      <c r="A4351" s="1" t="s">
        <v>32453</v>
      </c>
      <c r="B4351" s="1">
        <v>2260902</v>
      </c>
      <c r="C4351" s="1" t="s">
        <v>23451</v>
      </c>
      <c r="D4351" s="1" t="s">
        <v>23452</v>
      </c>
      <c r="E4351" s="1" t="s">
        <v>23453</v>
      </c>
      <c r="F4351" s="2">
        <v>10000</v>
      </c>
      <c r="G4351" s="1" t="s">
        <v>114</v>
      </c>
      <c r="H4351" s="1" t="s">
        <v>91</v>
      </c>
      <c r="I4351" s="1" t="s">
        <v>92</v>
      </c>
      <c r="J4351" s="1" t="s">
        <v>32454</v>
      </c>
      <c r="K4351" s="1" t="s">
        <v>32455</v>
      </c>
      <c r="L4351">
        <f>VLOOKUP(B4351,HIS退!B:F,5,FALSE)</f>
        <v>-10000</v>
      </c>
      <c r="M4351" t="e">
        <f>VLOOKUP(J4351,银行退!A:F,6,FALSE)</f>
        <v>#N/A</v>
      </c>
      <c r="N4351" t="e">
        <f>VLOOKUP(J4351,网银退汇!F:J,5,FALSE)</f>
        <v>#N/A</v>
      </c>
    </row>
    <row r="4352" spans="1:14" hidden="1">
      <c r="A4352" s="1" t="s">
        <v>32456</v>
      </c>
      <c r="B4352" s="1">
        <v>2260911</v>
      </c>
      <c r="C4352" s="1" t="s">
        <v>23459</v>
      </c>
      <c r="D4352" s="1" t="s">
        <v>23460</v>
      </c>
      <c r="E4352" s="1" t="s">
        <v>23461</v>
      </c>
      <c r="F4352" s="2">
        <v>184.72</v>
      </c>
      <c r="G4352" s="1" t="s">
        <v>114</v>
      </c>
      <c r="H4352" s="1" t="s">
        <v>91</v>
      </c>
      <c r="I4352" s="1" t="s">
        <v>92</v>
      </c>
      <c r="J4352" s="1" t="s">
        <v>32457</v>
      </c>
      <c r="K4352" s="1" t="s">
        <v>32458</v>
      </c>
      <c r="L4352">
        <f>VLOOKUP(B4352,HIS退!B:F,5,FALSE)</f>
        <v>-184.72</v>
      </c>
      <c r="M4352" t="e">
        <f>VLOOKUP(J4352,银行退!A:F,6,FALSE)</f>
        <v>#N/A</v>
      </c>
      <c r="N4352" t="e">
        <f>VLOOKUP(J4352,网银退汇!F:J,5,FALSE)</f>
        <v>#N/A</v>
      </c>
    </row>
    <row r="4353" spans="1:14" hidden="1">
      <c r="A4353" s="1" t="s">
        <v>32459</v>
      </c>
      <c r="B4353" s="1">
        <v>2260930</v>
      </c>
      <c r="C4353" s="1" t="s">
        <v>23463</v>
      </c>
      <c r="D4353" s="1" t="s">
        <v>23464</v>
      </c>
      <c r="E4353" s="1" t="s">
        <v>23465</v>
      </c>
      <c r="F4353" s="2">
        <v>1000</v>
      </c>
      <c r="G4353" s="1" t="s">
        <v>114</v>
      </c>
      <c r="H4353" s="1" t="s">
        <v>91</v>
      </c>
      <c r="I4353" s="1" t="s">
        <v>92</v>
      </c>
      <c r="J4353" s="1" t="s">
        <v>32460</v>
      </c>
      <c r="K4353" s="1" t="s">
        <v>32461</v>
      </c>
      <c r="L4353">
        <f>VLOOKUP(B4353,HIS退!B:F,5,FALSE)</f>
        <v>-1000</v>
      </c>
      <c r="M4353" t="e">
        <f>VLOOKUP(J4353,银行退!A:F,6,FALSE)</f>
        <v>#N/A</v>
      </c>
      <c r="N4353" t="e">
        <f>VLOOKUP(J4353,网银退汇!F:J,5,FALSE)</f>
        <v>#N/A</v>
      </c>
    </row>
    <row r="4354" spans="1:14" hidden="1">
      <c r="A4354" s="1" t="s">
        <v>32462</v>
      </c>
      <c r="B4354" s="1">
        <v>2260939</v>
      </c>
      <c r="C4354" s="1" t="s">
        <v>23467</v>
      </c>
      <c r="D4354" s="1" t="s">
        <v>23464</v>
      </c>
      <c r="E4354" s="1" t="s">
        <v>23465</v>
      </c>
      <c r="F4354" s="2">
        <v>612.1</v>
      </c>
      <c r="G4354" s="1" t="s">
        <v>114</v>
      </c>
      <c r="H4354" s="1" t="s">
        <v>91</v>
      </c>
      <c r="I4354" s="1" t="s">
        <v>92</v>
      </c>
      <c r="J4354" s="1" t="s">
        <v>32463</v>
      </c>
      <c r="K4354" s="1" t="s">
        <v>32461</v>
      </c>
      <c r="L4354">
        <f>VLOOKUP(B4354,HIS退!B:F,5,FALSE)</f>
        <v>-612.1</v>
      </c>
      <c r="M4354" t="e">
        <f>VLOOKUP(J4354,银行退!A:F,6,FALSE)</f>
        <v>#N/A</v>
      </c>
      <c r="N4354" t="e">
        <f>VLOOKUP(J4354,网银退汇!F:J,5,FALSE)</f>
        <v>#N/A</v>
      </c>
    </row>
    <row r="4355" spans="1:14" hidden="1">
      <c r="A4355" s="1" t="s">
        <v>32464</v>
      </c>
      <c r="B4355" s="1">
        <v>2260950</v>
      </c>
      <c r="C4355" s="1" t="s">
        <v>23469</v>
      </c>
      <c r="D4355" s="1" t="s">
        <v>23470</v>
      </c>
      <c r="E4355" s="1" t="s">
        <v>23471</v>
      </c>
      <c r="F4355" s="2">
        <v>32.5</v>
      </c>
      <c r="G4355" s="1" t="s">
        <v>114</v>
      </c>
      <c r="H4355" s="1" t="s">
        <v>91</v>
      </c>
      <c r="I4355" s="1" t="s">
        <v>92</v>
      </c>
      <c r="J4355" s="1" t="s">
        <v>32465</v>
      </c>
      <c r="K4355" s="1" t="s">
        <v>32466</v>
      </c>
      <c r="L4355">
        <f>VLOOKUP(B4355,HIS退!B:F,5,FALSE)</f>
        <v>-32.5</v>
      </c>
      <c r="M4355" t="e">
        <f>VLOOKUP(J4355,银行退!A:F,6,FALSE)</f>
        <v>#N/A</v>
      </c>
      <c r="N4355" t="e">
        <f>VLOOKUP(J4355,网银退汇!F:J,5,FALSE)</f>
        <v>#N/A</v>
      </c>
    </row>
    <row r="4356" spans="1:14" hidden="1">
      <c r="A4356" s="1" t="s">
        <v>32467</v>
      </c>
      <c r="B4356" s="1">
        <v>2260958</v>
      </c>
      <c r="C4356" s="1" t="s">
        <v>23473</v>
      </c>
      <c r="D4356" s="1" t="s">
        <v>23474</v>
      </c>
      <c r="E4356" s="1" t="s">
        <v>23475</v>
      </c>
      <c r="F4356" s="2">
        <v>10000</v>
      </c>
      <c r="G4356" s="1" t="s">
        <v>114</v>
      </c>
      <c r="H4356" s="1" t="s">
        <v>91</v>
      </c>
      <c r="I4356" s="1" t="s">
        <v>92</v>
      </c>
      <c r="J4356" s="1" t="s">
        <v>32468</v>
      </c>
      <c r="K4356" s="1" t="s">
        <v>32469</v>
      </c>
      <c r="L4356">
        <f>VLOOKUP(B4356,HIS退!B:F,5,FALSE)</f>
        <v>-10000</v>
      </c>
      <c r="M4356" t="e">
        <f>VLOOKUP(J4356,银行退!A:F,6,FALSE)</f>
        <v>#N/A</v>
      </c>
      <c r="N4356" t="e">
        <f>VLOOKUP(J4356,网银退汇!F:J,5,FALSE)</f>
        <v>#N/A</v>
      </c>
    </row>
    <row r="4357" spans="1:14" hidden="1">
      <c r="A4357" s="1" t="s">
        <v>32470</v>
      </c>
      <c r="B4357" s="1">
        <v>2260976</v>
      </c>
      <c r="C4357" s="1" t="s">
        <v>23477</v>
      </c>
      <c r="D4357" s="1" t="s">
        <v>23478</v>
      </c>
      <c r="E4357" s="1" t="s">
        <v>23479</v>
      </c>
      <c r="F4357" s="2">
        <v>14438.1</v>
      </c>
      <c r="G4357" s="1" t="s">
        <v>114</v>
      </c>
      <c r="H4357" s="1" t="s">
        <v>91</v>
      </c>
      <c r="I4357" s="1" t="s">
        <v>92</v>
      </c>
      <c r="J4357" s="1" t="s">
        <v>32471</v>
      </c>
      <c r="K4357" s="1" t="s">
        <v>32472</v>
      </c>
      <c r="L4357">
        <f>VLOOKUP(B4357,HIS退!B:F,5,FALSE)</f>
        <v>-14438.1</v>
      </c>
      <c r="M4357" t="e">
        <f>VLOOKUP(J4357,银行退!A:F,6,FALSE)</f>
        <v>#N/A</v>
      </c>
      <c r="N4357" t="e">
        <f>VLOOKUP(J4357,网银退汇!F:J,5,FALSE)</f>
        <v>#N/A</v>
      </c>
    </row>
    <row r="4358" spans="1:14" hidden="1">
      <c r="A4358" s="1" t="s">
        <v>32473</v>
      </c>
      <c r="B4358" s="1">
        <v>2260998</v>
      </c>
      <c r="C4358" s="1" t="s">
        <v>23481</v>
      </c>
      <c r="D4358" s="1" t="s">
        <v>23482</v>
      </c>
      <c r="E4358" s="1" t="s">
        <v>23483</v>
      </c>
      <c r="F4358" s="2">
        <v>1070</v>
      </c>
      <c r="G4358" s="1" t="s">
        <v>114</v>
      </c>
      <c r="H4358" s="1" t="s">
        <v>91</v>
      </c>
      <c r="I4358" s="1" t="s">
        <v>92</v>
      </c>
      <c r="J4358" s="1" t="s">
        <v>32474</v>
      </c>
      <c r="K4358" s="1" t="s">
        <v>32475</v>
      </c>
      <c r="L4358">
        <f>VLOOKUP(B4358,HIS退!B:F,5,FALSE)</f>
        <v>-1070</v>
      </c>
      <c r="M4358" t="e">
        <f>VLOOKUP(J4358,银行退!A:F,6,FALSE)</f>
        <v>#N/A</v>
      </c>
      <c r="N4358" t="e">
        <f>VLOOKUP(J4358,网银退汇!F:J,5,FALSE)</f>
        <v>#N/A</v>
      </c>
    </row>
    <row r="4359" spans="1:14" hidden="1">
      <c r="A4359" s="1" t="s">
        <v>32476</v>
      </c>
      <c r="B4359" s="1">
        <v>2261023</v>
      </c>
      <c r="C4359" s="1" t="s">
        <v>23485</v>
      </c>
      <c r="D4359" s="1" t="s">
        <v>23486</v>
      </c>
      <c r="E4359" s="1" t="s">
        <v>23487</v>
      </c>
      <c r="F4359" s="2">
        <v>2500</v>
      </c>
      <c r="G4359" s="1" t="s">
        <v>114</v>
      </c>
      <c r="H4359" s="1" t="s">
        <v>91</v>
      </c>
      <c r="I4359" s="1" t="s">
        <v>92</v>
      </c>
      <c r="J4359" s="1" t="s">
        <v>32477</v>
      </c>
      <c r="K4359" s="1" t="s">
        <v>32478</v>
      </c>
      <c r="L4359">
        <f>VLOOKUP(B4359,HIS退!B:F,5,FALSE)</f>
        <v>-2500</v>
      </c>
      <c r="M4359" t="e">
        <f>VLOOKUP(J4359,银行退!A:F,6,FALSE)</f>
        <v>#N/A</v>
      </c>
      <c r="N4359" t="e">
        <f>VLOOKUP(J4359,网银退汇!F:J,5,FALSE)</f>
        <v>#N/A</v>
      </c>
    </row>
    <row r="4360" spans="1:14" hidden="1">
      <c r="A4360" s="1" t="s">
        <v>32479</v>
      </c>
      <c r="B4360" s="1">
        <v>2261041</v>
      </c>
      <c r="C4360" s="1" t="s">
        <v>23489</v>
      </c>
      <c r="D4360" s="1" t="s">
        <v>23490</v>
      </c>
      <c r="E4360" s="1" t="s">
        <v>23491</v>
      </c>
      <c r="F4360" s="2">
        <v>987.5</v>
      </c>
      <c r="G4360" s="1" t="s">
        <v>114</v>
      </c>
      <c r="H4360" s="1" t="s">
        <v>91</v>
      </c>
      <c r="I4360" s="1" t="s">
        <v>92</v>
      </c>
      <c r="J4360" s="1" t="s">
        <v>32480</v>
      </c>
      <c r="K4360" s="1" t="s">
        <v>32481</v>
      </c>
      <c r="L4360">
        <f>VLOOKUP(B4360,HIS退!B:F,5,FALSE)</f>
        <v>-987.5</v>
      </c>
      <c r="M4360" t="e">
        <f>VLOOKUP(J4360,银行退!A:F,6,FALSE)</f>
        <v>#N/A</v>
      </c>
      <c r="N4360" t="e">
        <f>VLOOKUP(J4360,网银退汇!F:J,5,FALSE)</f>
        <v>#N/A</v>
      </c>
    </row>
    <row r="4361" spans="1:14" hidden="1">
      <c r="A4361" s="1" t="s">
        <v>32482</v>
      </c>
      <c r="B4361" s="1">
        <v>2261062</v>
      </c>
      <c r="C4361" s="1" t="s">
        <v>23493</v>
      </c>
      <c r="D4361" s="1" t="s">
        <v>23494</v>
      </c>
      <c r="E4361" s="1" t="s">
        <v>23495</v>
      </c>
      <c r="F4361" s="2">
        <v>812.9</v>
      </c>
      <c r="G4361" s="1" t="s">
        <v>114</v>
      </c>
      <c r="H4361" s="1" t="s">
        <v>91</v>
      </c>
      <c r="I4361" s="1" t="s">
        <v>92</v>
      </c>
      <c r="J4361" s="1" t="s">
        <v>32483</v>
      </c>
      <c r="K4361" s="1" t="s">
        <v>32484</v>
      </c>
      <c r="L4361">
        <f>VLOOKUP(B4361,HIS退!B:F,5,FALSE)</f>
        <v>-812.9</v>
      </c>
      <c r="M4361" t="e">
        <f>VLOOKUP(J4361,银行退!A:F,6,FALSE)</f>
        <v>#N/A</v>
      </c>
      <c r="N4361" t="e">
        <f>VLOOKUP(J4361,网银退汇!F:J,5,FALSE)</f>
        <v>#N/A</v>
      </c>
    </row>
    <row r="4362" spans="1:14" hidden="1">
      <c r="A4362" s="1" t="s">
        <v>32485</v>
      </c>
      <c r="B4362" s="1">
        <v>2261085</v>
      </c>
      <c r="C4362" s="1" t="s">
        <v>23503</v>
      </c>
      <c r="D4362" s="1" t="s">
        <v>23504</v>
      </c>
      <c r="E4362" s="1" t="s">
        <v>23505</v>
      </c>
      <c r="F4362" s="2">
        <v>3328.72</v>
      </c>
      <c r="G4362" s="1" t="s">
        <v>114</v>
      </c>
      <c r="H4362" s="1" t="s">
        <v>91</v>
      </c>
      <c r="I4362" s="1" t="s">
        <v>92</v>
      </c>
      <c r="J4362" s="1" t="s">
        <v>32486</v>
      </c>
      <c r="K4362" s="1" t="s">
        <v>32487</v>
      </c>
      <c r="L4362">
        <f>VLOOKUP(B4362,HIS退!B:F,5,FALSE)</f>
        <v>-3328.72</v>
      </c>
      <c r="M4362" t="e">
        <f>VLOOKUP(J4362,银行退!A:F,6,FALSE)</f>
        <v>#N/A</v>
      </c>
      <c r="N4362" t="e">
        <f>VLOOKUP(J4362,网银退汇!F:J,5,FALSE)</f>
        <v>#N/A</v>
      </c>
    </row>
    <row r="4363" spans="1:14" hidden="1">
      <c r="A4363" s="1" t="s">
        <v>32488</v>
      </c>
      <c r="B4363" s="1">
        <v>2261073</v>
      </c>
      <c r="C4363" s="1" t="s">
        <v>23497</v>
      </c>
      <c r="D4363" s="1" t="s">
        <v>23498</v>
      </c>
      <c r="E4363" s="1" t="s">
        <v>23499</v>
      </c>
      <c r="F4363" s="2">
        <v>20000</v>
      </c>
      <c r="G4363" s="1" t="s">
        <v>114</v>
      </c>
      <c r="H4363" s="1" t="s">
        <v>91</v>
      </c>
      <c r="I4363" s="1" t="s">
        <v>92</v>
      </c>
      <c r="J4363" s="1" t="s">
        <v>32489</v>
      </c>
      <c r="K4363" s="1" t="s">
        <v>32490</v>
      </c>
      <c r="L4363">
        <f>VLOOKUP(B4363,HIS退!B:F,5,FALSE)</f>
        <v>-20000</v>
      </c>
      <c r="M4363" t="e">
        <f>VLOOKUP(J4363,银行退!A:F,6,FALSE)</f>
        <v>#N/A</v>
      </c>
      <c r="N4363" t="e">
        <f>VLOOKUP(J4363,网银退汇!F:J,5,FALSE)</f>
        <v>#N/A</v>
      </c>
    </row>
    <row r="4364" spans="1:14" hidden="1">
      <c r="A4364" s="1" t="s">
        <v>32491</v>
      </c>
      <c r="B4364" s="1">
        <v>2261081</v>
      </c>
      <c r="C4364" s="1" t="s">
        <v>23501</v>
      </c>
      <c r="D4364" s="1" t="s">
        <v>23498</v>
      </c>
      <c r="E4364" s="1" t="s">
        <v>23499</v>
      </c>
      <c r="F4364" s="2">
        <v>6900</v>
      </c>
      <c r="G4364" s="1" t="s">
        <v>114</v>
      </c>
      <c r="H4364" s="1" t="s">
        <v>91</v>
      </c>
      <c r="I4364" s="1" t="s">
        <v>92</v>
      </c>
      <c r="J4364" s="1" t="s">
        <v>32492</v>
      </c>
      <c r="K4364" s="1" t="s">
        <v>32490</v>
      </c>
      <c r="L4364">
        <f>VLOOKUP(B4364,HIS退!B:F,5,FALSE)</f>
        <v>-6900</v>
      </c>
      <c r="M4364" t="e">
        <f>VLOOKUP(J4364,银行退!A:F,6,FALSE)</f>
        <v>#N/A</v>
      </c>
      <c r="N4364" t="e">
        <f>VLOOKUP(J4364,网银退汇!F:J,5,FALSE)</f>
        <v>#N/A</v>
      </c>
    </row>
    <row r="4365" spans="1:14" hidden="1">
      <c r="A4365" s="1" t="s">
        <v>32493</v>
      </c>
      <c r="B4365" s="1">
        <v>2261130</v>
      </c>
      <c r="C4365" s="1" t="s">
        <v>23507</v>
      </c>
      <c r="D4365" s="1" t="s">
        <v>23508</v>
      </c>
      <c r="E4365" s="1" t="s">
        <v>23509</v>
      </c>
      <c r="F4365" s="2">
        <v>103.92</v>
      </c>
      <c r="G4365" s="1" t="s">
        <v>114</v>
      </c>
      <c r="H4365" s="1" t="s">
        <v>91</v>
      </c>
      <c r="I4365" s="1" t="s">
        <v>92</v>
      </c>
      <c r="J4365" s="1" t="s">
        <v>32494</v>
      </c>
      <c r="K4365" s="1" t="s">
        <v>32495</v>
      </c>
      <c r="L4365">
        <f>VLOOKUP(B4365,HIS退!B:F,5,FALSE)</f>
        <v>-103.92</v>
      </c>
      <c r="M4365" t="e">
        <f>VLOOKUP(J4365,银行退!A:F,6,FALSE)</f>
        <v>#N/A</v>
      </c>
      <c r="N4365" t="e">
        <f>VLOOKUP(J4365,网银退汇!F:J,5,FALSE)</f>
        <v>#N/A</v>
      </c>
    </row>
    <row r="4366" spans="1:14" hidden="1">
      <c r="A4366" s="1" t="s">
        <v>32496</v>
      </c>
      <c r="B4366" s="1">
        <v>2261134</v>
      </c>
      <c r="C4366" s="1" t="s">
        <v>23511</v>
      </c>
      <c r="D4366" s="1" t="s">
        <v>23512</v>
      </c>
      <c r="E4366" s="1" t="s">
        <v>23513</v>
      </c>
      <c r="F4366" s="2">
        <v>1000</v>
      </c>
      <c r="G4366" s="1" t="s">
        <v>114</v>
      </c>
      <c r="H4366" s="1" t="s">
        <v>91</v>
      </c>
      <c r="I4366" s="1" t="s">
        <v>92</v>
      </c>
      <c r="J4366" s="1" t="s">
        <v>32497</v>
      </c>
      <c r="K4366" s="1" t="s">
        <v>32498</v>
      </c>
      <c r="L4366">
        <f>VLOOKUP(B4366,HIS退!B:F,5,FALSE)</f>
        <v>-1000</v>
      </c>
      <c r="M4366" t="e">
        <f>VLOOKUP(J4366,银行退!A:F,6,FALSE)</f>
        <v>#N/A</v>
      </c>
      <c r="N4366" t="e">
        <f>VLOOKUP(J4366,网银退汇!F:J,5,FALSE)</f>
        <v>#N/A</v>
      </c>
    </row>
    <row r="4367" spans="1:14" hidden="1">
      <c r="A4367" s="1" t="s">
        <v>32499</v>
      </c>
      <c r="B4367" s="1">
        <v>2261156</v>
      </c>
      <c r="C4367" s="1" t="s">
        <v>23515</v>
      </c>
      <c r="D4367" s="1" t="s">
        <v>19172</v>
      </c>
      <c r="E4367" s="1" t="s">
        <v>19173</v>
      </c>
      <c r="F4367" s="2">
        <v>5007</v>
      </c>
      <c r="G4367" s="1" t="s">
        <v>114</v>
      </c>
      <c r="H4367" s="1" t="s">
        <v>91</v>
      </c>
      <c r="I4367" s="1" t="s">
        <v>92</v>
      </c>
      <c r="J4367" s="1" t="s">
        <v>32500</v>
      </c>
      <c r="K4367" s="1" t="s">
        <v>32501</v>
      </c>
      <c r="L4367">
        <f>VLOOKUP(B4367,HIS退!B:F,5,FALSE)</f>
        <v>-5007</v>
      </c>
      <c r="M4367" t="e">
        <f>VLOOKUP(J4367,银行退!A:F,6,FALSE)</f>
        <v>#N/A</v>
      </c>
      <c r="N4367" t="e">
        <f>VLOOKUP(J4367,网银退汇!F:J,5,FALSE)</f>
        <v>#N/A</v>
      </c>
    </row>
    <row r="4368" spans="1:14" hidden="1">
      <c r="A4368" s="1" t="s">
        <v>32502</v>
      </c>
      <c r="B4368" s="1">
        <v>2261205</v>
      </c>
      <c r="C4368" s="1" t="s">
        <v>23517</v>
      </c>
      <c r="D4368" s="1" t="s">
        <v>23518</v>
      </c>
      <c r="E4368" s="1" t="s">
        <v>23519</v>
      </c>
      <c r="F4368" s="2">
        <v>6020.37</v>
      </c>
      <c r="G4368" s="1" t="s">
        <v>114</v>
      </c>
      <c r="H4368" s="1" t="s">
        <v>91</v>
      </c>
      <c r="I4368" s="1" t="s">
        <v>92</v>
      </c>
      <c r="J4368" s="1" t="s">
        <v>32503</v>
      </c>
      <c r="K4368" s="1" t="s">
        <v>32504</v>
      </c>
      <c r="L4368">
        <f>VLOOKUP(B4368,HIS退!B:F,5,FALSE)</f>
        <v>-6020.37</v>
      </c>
      <c r="M4368" t="e">
        <f>VLOOKUP(J4368,银行退!A:F,6,FALSE)</f>
        <v>#N/A</v>
      </c>
      <c r="N4368" t="e">
        <f>VLOOKUP(J4368,网银退汇!F:J,5,FALSE)</f>
        <v>#N/A</v>
      </c>
    </row>
    <row r="4369" spans="1:14" hidden="1">
      <c r="A4369" s="1" t="s">
        <v>32505</v>
      </c>
      <c r="B4369" s="1">
        <v>2261331</v>
      </c>
      <c r="C4369" s="1" t="s">
        <v>23521</v>
      </c>
      <c r="D4369" s="1" t="s">
        <v>23522</v>
      </c>
      <c r="E4369" s="1" t="s">
        <v>23523</v>
      </c>
      <c r="F4369" s="2">
        <v>100</v>
      </c>
      <c r="G4369" s="1" t="s">
        <v>114</v>
      </c>
      <c r="H4369" s="1" t="s">
        <v>91</v>
      </c>
      <c r="I4369" s="1" t="s">
        <v>92</v>
      </c>
      <c r="J4369" s="1" t="s">
        <v>32506</v>
      </c>
      <c r="K4369" s="1" t="s">
        <v>32507</v>
      </c>
      <c r="L4369">
        <f>VLOOKUP(B4369,HIS退!B:F,5,FALSE)</f>
        <v>-100</v>
      </c>
      <c r="M4369" t="e">
        <f>VLOOKUP(J4369,银行退!A:F,6,FALSE)</f>
        <v>#N/A</v>
      </c>
      <c r="N4369" t="e">
        <f>VLOOKUP(J4369,网银退汇!F:J,5,FALSE)</f>
        <v>#N/A</v>
      </c>
    </row>
    <row r="4370" spans="1:14" hidden="1">
      <c r="A4370" s="1" t="s">
        <v>32508</v>
      </c>
      <c r="B4370" s="1">
        <v>2261412</v>
      </c>
      <c r="C4370" s="1" t="s">
        <v>23525</v>
      </c>
      <c r="D4370" s="1" t="s">
        <v>23526</v>
      </c>
      <c r="E4370" s="1" t="s">
        <v>23527</v>
      </c>
      <c r="F4370" s="2">
        <v>1951.65</v>
      </c>
      <c r="G4370" s="1" t="s">
        <v>114</v>
      </c>
      <c r="H4370" s="1" t="s">
        <v>91</v>
      </c>
      <c r="I4370" s="1" t="s">
        <v>92</v>
      </c>
      <c r="J4370" s="1" t="s">
        <v>32509</v>
      </c>
      <c r="K4370" s="1" t="s">
        <v>32510</v>
      </c>
      <c r="L4370">
        <f>VLOOKUP(B4370,HIS退!B:F,5,FALSE)</f>
        <v>-1951.65</v>
      </c>
      <c r="M4370" t="e">
        <f>VLOOKUP(J4370,银行退!A:F,6,FALSE)</f>
        <v>#N/A</v>
      </c>
      <c r="N4370" t="e">
        <f>VLOOKUP(J4370,网银退汇!F:J,5,FALSE)</f>
        <v>#N/A</v>
      </c>
    </row>
    <row r="4371" spans="1:14" hidden="1">
      <c r="A4371" s="1" t="s">
        <v>32511</v>
      </c>
      <c r="B4371" s="1">
        <v>2261430</v>
      </c>
      <c r="C4371" s="1" t="s">
        <v>23529</v>
      </c>
      <c r="D4371" s="1" t="s">
        <v>23530</v>
      </c>
      <c r="E4371" s="1" t="s">
        <v>23531</v>
      </c>
      <c r="F4371" s="2">
        <v>50</v>
      </c>
      <c r="G4371" s="1" t="s">
        <v>114</v>
      </c>
      <c r="H4371" s="1" t="s">
        <v>91</v>
      </c>
      <c r="I4371" s="1" t="s">
        <v>92</v>
      </c>
      <c r="J4371" s="1" t="s">
        <v>32512</v>
      </c>
      <c r="K4371" s="1" t="s">
        <v>32487</v>
      </c>
      <c r="L4371">
        <f>VLOOKUP(B4371,HIS退!B:F,5,FALSE)</f>
        <v>-50</v>
      </c>
      <c r="M4371" t="e">
        <f>VLOOKUP(J4371,银行退!A:F,6,FALSE)</f>
        <v>#N/A</v>
      </c>
      <c r="N4371" t="e">
        <f>VLOOKUP(J4371,网银退汇!F:J,5,FALSE)</f>
        <v>#N/A</v>
      </c>
    </row>
    <row r="4372" spans="1:14" hidden="1">
      <c r="A4372" s="1" t="s">
        <v>32513</v>
      </c>
      <c r="B4372" s="1">
        <v>2261471</v>
      </c>
      <c r="C4372" s="1" t="s">
        <v>23533</v>
      </c>
      <c r="D4372" s="1" t="s">
        <v>23534</v>
      </c>
      <c r="E4372" s="1" t="s">
        <v>23535</v>
      </c>
      <c r="F4372" s="2">
        <v>3600</v>
      </c>
      <c r="G4372" s="1" t="s">
        <v>114</v>
      </c>
      <c r="H4372" s="1" t="s">
        <v>91</v>
      </c>
      <c r="I4372" s="1" t="s">
        <v>92</v>
      </c>
      <c r="J4372" s="1" t="s">
        <v>32514</v>
      </c>
      <c r="K4372" s="1" t="s">
        <v>32515</v>
      </c>
      <c r="L4372">
        <f>VLOOKUP(B4372,HIS退!B:F,5,FALSE)</f>
        <v>-3600</v>
      </c>
      <c r="M4372" t="e">
        <f>VLOOKUP(J4372,银行退!A:F,6,FALSE)</f>
        <v>#N/A</v>
      </c>
      <c r="N4372" t="e">
        <f>VLOOKUP(J4372,网银退汇!F:J,5,FALSE)</f>
        <v>#N/A</v>
      </c>
    </row>
    <row r="4373" spans="1:14" hidden="1">
      <c r="A4373" s="1" t="s">
        <v>32516</v>
      </c>
      <c r="B4373" s="1">
        <v>2261521</v>
      </c>
      <c r="C4373" s="1" t="s">
        <v>32517</v>
      </c>
      <c r="D4373" s="1" t="s">
        <v>23537</v>
      </c>
      <c r="E4373" s="1" t="s">
        <v>23538</v>
      </c>
      <c r="F4373" s="2">
        <v>6412.52</v>
      </c>
      <c r="G4373" s="1" t="s">
        <v>114</v>
      </c>
      <c r="H4373" s="1" t="s">
        <v>93</v>
      </c>
      <c r="I4373" s="1" t="s">
        <v>23</v>
      </c>
      <c r="J4373" s="1" t="s">
        <v>32518</v>
      </c>
      <c r="K4373" s="1" t="s">
        <v>32519</v>
      </c>
      <c r="L4373">
        <f>VLOOKUP(B4373,HIS退!B:F,5,FALSE)</f>
        <v>-6412.52</v>
      </c>
      <c r="M4373" t="e">
        <f>VLOOKUP(J4373,银行退!A:F,6,FALSE)</f>
        <v>#N/A</v>
      </c>
      <c r="N4373" t="str">
        <f>VLOOKUP(J4373,网银退汇!F:J,5,FALSE)</f>
        <v>20170927</v>
      </c>
    </row>
    <row r="4374" spans="1:14" hidden="1">
      <c r="A4374" s="1" t="s">
        <v>32520</v>
      </c>
      <c r="B4374" s="1">
        <v>2261572</v>
      </c>
      <c r="C4374" s="1" t="s">
        <v>23540</v>
      </c>
      <c r="D4374" s="1" t="s">
        <v>23541</v>
      </c>
      <c r="E4374" s="1" t="s">
        <v>23523</v>
      </c>
      <c r="F4374" s="2">
        <v>14204</v>
      </c>
      <c r="G4374" s="1" t="s">
        <v>114</v>
      </c>
      <c r="H4374" s="1" t="s">
        <v>91</v>
      </c>
      <c r="I4374" s="1" t="s">
        <v>92</v>
      </c>
      <c r="J4374" s="1" t="s">
        <v>32521</v>
      </c>
      <c r="K4374" s="1" t="s">
        <v>32507</v>
      </c>
      <c r="L4374">
        <f>VLOOKUP(B4374,HIS退!B:F,5,FALSE)</f>
        <v>-14204</v>
      </c>
      <c r="M4374" t="e">
        <f>VLOOKUP(J4374,银行退!A:F,6,FALSE)</f>
        <v>#N/A</v>
      </c>
      <c r="N4374" t="e">
        <f>VLOOKUP(J4374,网银退汇!F:J,5,FALSE)</f>
        <v>#N/A</v>
      </c>
    </row>
    <row r="4375" spans="1:14" hidden="1">
      <c r="A4375" s="1" t="s">
        <v>32522</v>
      </c>
      <c r="B4375" s="1">
        <v>2261613</v>
      </c>
      <c r="C4375" s="1" t="s">
        <v>23543</v>
      </c>
      <c r="D4375" s="1" t="s">
        <v>23544</v>
      </c>
      <c r="E4375" s="1" t="s">
        <v>23545</v>
      </c>
      <c r="F4375" s="2">
        <v>3872.28</v>
      </c>
      <c r="G4375" s="1" t="s">
        <v>114</v>
      </c>
      <c r="H4375" s="1" t="s">
        <v>91</v>
      </c>
      <c r="I4375" s="1" t="s">
        <v>92</v>
      </c>
      <c r="J4375" s="1" t="s">
        <v>32523</v>
      </c>
      <c r="K4375" s="1" t="s">
        <v>32524</v>
      </c>
      <c r="L4375">
        <f>VLOOKUP(B4375,HIS退!B:F,5,FALSE)</f>
        <v>-3872.28</v>
      </c>
      <c r="M4375" t="e">
        <f>VLOOKUP(J4375,银行退!A:F,6,FALSE)</f>
        <v>#N/A</v>
      </c>
      <c r="N4375" t="e">
        <f>VLOOKUP(J4375,网银退汇!F:J,5,FALSE)</f>
        <v>#N/A</v>
      </c>
    </row>
    <row r="4376" spans="1:14" hidden="1">
      <c r="A4376" s="1" t="s">
        <v>32525</v>
      </c>
      <c r="B4376" s="1">
        <v>2261648</v>
      </c>
      <c r="C4376" s="1" t="s">
        <v>32526</v>
      </c>
      <c r="D4376" s="1" t="s">
        <v>23547</v>
      </c>
      <c r="E4376" s="1" t="s">
        <v>23548</v>
      </c>
      <c r="F4376" s="2">
        <v>9166</v>
      </c>
      <c r="G4376" s="1" t="s">
        <v>114</v>
      </c>
      <c r="H4376" s="1" t="s">
        <v>93</v>
      </c>
      <c r="I4376" s="1" t="s">
        <v>23</v>
      </c>
      <c r="J4376" s="1" t="s">
        <v>32527</v>
      </c>
      <c r="K4376" s="1" t="s">
        <v>32528</v>
      </c>
      <c r="L4376">
        <f>VLOOKUP(B4376,HIS退!B:F,5,FALSE)</f>
        <v>-9166</v>
      </c>
      <c r="M4376" t="e">
        <f>VLOOKUP(J4376,银行退!A:F,6,FALSE)</f>
        <v>#N/A</v>
      </c>
      <c r="N4376" t="str">
        <f>VLOOKUP(J4376,网银退汇!F:J,5,FALSE)</f>
        <v>20170927</v>
      </c>
    </row>
    <row r="4377" spans="1:14" hidden="1">
      <c r="A4377" s="1" t="s">
        <v>32529</v>
      </c>
      <c r="B4377" s="1">
        <v>2261717</v>
      </c>
      <c r="C4377" s="1" t="s">
        <v>23550</v>
      </c>
      <c r="D4377" s="1" t="s">
        <v>23551</v>
      </c>
      <c r="E4377" s="1" t="s">
        <v>23552</v>
      </c>
      <c r="F4377" s="2">
        <v>15990.94</v>
      </c>
      <c r="G4377" s="1" t="s">
        <v>114</v>
      </c>
      <c r="H4377" s="1" t="s">
        <v>91</v>
      </c>
      <c r="I4377" s="1" t="s">
        <v>92</v>
      </c>
      <c r="J4377" s="1" t="s">
        <v>32530</v>
      </c>
      <c r="K4377" s="1" t="s">
        <v>32531</v>
      </c>
      <c r="L4377">
        <f>VLOOKUP(B4377,HIS退!B:F,5,FALSE)</f>
        <v>-15990.94</v>
      </c>
      <c r="M4377" t="e">
        <f>VLOOKUP(J4377,银行退!A:F,6,FALSE)</f>
        <v>#N/A</v>
      </c>
      <c r="N4377" t="e">
        <f>VLOOKUP(J4377,网银退汇!F:J,5,FALSE)</f>
        <v>#N/A</v>
      </c>
    </row>
    <row r="4378" spans="1:14" hidden="1">
      <c r="A4378" s="1" t="s">
        <v>32532</v>
      </c>
      <c r="B4378" s="1">
        <v>2261731</v>
      </c>
      <c r="C4378" s="1" t="s">
        <v>32533</v>
      </c>
      <c r="D4378" s="1" t="s">
        <v>23554</v>
      </c>
      <c r="E4378" s="1" t="s">
        <v>23555</v>
      </c>
      <c r="F4378" s="2">
        <v>4565.46</v>
      </c>
      <c r="G4378" s="1" t="s">
        <v>114</v>
      </c>
      <c r="H4378" s="1" t="s">
        <v>93</v>
      </c>
      <c r="I4378" s="1" t="s">
        <v>23</v>
      </c>
      <c r="J4378" s="1" t="s">
        <v>32534</v>
      </c>
      <c r="K4378" s="1" t="s">
        <v>32535</v>
      </c>
      <c r="L4378">
        <f>VLOOKUP(B4378,HIS退!B:F,5,FALSE)</f>
        <v>-4565.46</v>
      </c>
      <c r="M4378" t="e">
        <f>VLOOKUP(J4378,银行退!A:F,6,FALSE)</f>
        <v>#N/A</v>
      </c>
      <c r="N4378" t="str">
        <f>VLOOKUP(J4378,网银退汇!F:J,5,FALSE)</f>
        <v>20170927</v>
      </c>
    </row>
    <row r="4379" spans="1:14" hidden="1">
      <c r="A4379" s="1" t="s">
        <v>32536</v>
      </c>
      <c r="B4379" s="1">
        <v>2261924</v>
      </c>
      <c r="C4379" s="1" t="s">
        <v>23557</v>
      </c>
      <c r="D4379" s="1" t="s">
        <v>23558</v>
      </c>
      <c r="E4379" s="1" t="s">
        <v>23559</v>
      </c>
      <c r="F4379" s="2">
        <v>200</v>
      </c>
      <c r="G4379" s="1" t="s">
        <v>114</v>
      </c>
      <c r="H4379" s="1" t="s">
        <v>91</v>
      </c>
      <c r="I4379" s="1" t="s">
        <v>92</v>
      </c>
      <c r="J4379" s="1" t="s">
        <v>32537</v>
      </c>
      <c r="K4379" s="1" t="s">
        <v>32538</v>
      </c>
      <c r="L4379">
        <f>VLOOKUP(B4379,HIS退!B:F,5,FALSE)</f>
        <v>-200</v>
      </c>
      <c r="M4379" t="e">
        <f>VLOOKUP(J4379,银行退!A:F,6,FALSE)</f>
        <v>#N/A</v>
      </c>
      <c r="N4379" t="e">
        <f>VLOOKUP(J4379,网银退汇!F:J,5,FALSE)</f>
        <v>#N/A</v>
      </c>
    </row>
    <row r="4380" spans="1:14" hidden="1">
      <c r="A4380" s="1" t="s">
        <v>32539</v>
      </c>
      <c r="B4380" s="1">
        <v>2262189</v>
      </c>
      <c r="C4380" s="1" t="s">
        <v>32540</v>
      </c>
      <c r="D4380" s="1" t="s">
        <v>23561</v>
      </c>
      <c r="E4380" s="1" t="s">
        <v>23562</v>
      </c>
      <c r="F4380" s="2">
        <v>3100</v>
      </c>
      <c r="G4380" s="1" t="s">
        <v>114</v>
      </c>
      <c r="H4380" s="1" t="s">
        <v>93</v>
      </c>
      <c r="I4380" s="1" t="s">
        <v>23</v>
      </c>
      <c r="J4380" s="1" t="s">
        <v>32541</v>
      </c>
      <c r="K4380" s="1" t="s">
        <v>32542</v>
      </c>
      <c r="L4380">
        <f>VLOOKUP(B4380,HIS退!B:F,5,FALSE)</f>
        <v>-3100</v>
      </c>
      <c r="M4380" t="e">
        <f>VLOOKUP(J4380,银行退!A:F,6,FALSE)</f>
        <v>#N/A</v>
      </c>
      <c r="N4380" t="str">
        <f>VLOOKUP(J4380,网银退汇!F:J,5,FALSE)</f>
        <v>20170927</v>
      </c>
    </row>
    <row r="4381" spans="1:14" hidden="1">
      <c r="A4381" s="1" t="s">
        <v>32543</v>
      </c>
      <c r="B4381" s="1">
        <v>2262369</v>
      </c>
      <c r="C4381" s="1" t="s">
        <v>23564</v>
      </c>
      <c r="D4381" s="1" t="s">
        <v>23565</v>
      </c>
      <c r="E4381" s="1" t="s">
        <v>23566</v>
      </c>
      <c r="F4381" s="2">
        <v>89</v>
      </c>
      <c r="G4381" s="1" t="s">
        <v>114</v>
      </c>
      <c r="H4381" s="1" t="s">
        <v>91</v>
      </c>
      <c r="I4381" s="1" t="s">
        <v>92</v>
      </c>
      <c r="J4381" s="1" t="s">
        <v>32544</v>
      </c>
      <c r="K4381" s="1" t="s">
        <v>32545</v>
      </c>
      <c r="L4381">
        <f>VLOOKUP(B4381,HIS退!B:F,5,FALSE)</f>
        <v>-89</v>
      </c>
      <c r="M4381" t="e">
        <f>VLOOKUP(J4381,银行退!A:F,6,FALSE)</f>
        <v>#N/A</v>
      </c>
      <c r="N4381" t="e">
        <f>VLOOKUP(J4381,网银退汇!F:J,5,FALSE)</f>
        <v>#N/A</v>
      </c>
    </row>
    <row r="4382" spans="1:14" hidden="1">
      <c r="A4382" s="1" t="s">
        <v>32546</v>
      </c>
      <c r="B4382" s="1">
        <v>2262382</v>
      </c>
      <c r="C4382" s="1" t="s">
        <v>23568</v>
      </c>
      <c r="D4382" s="1" t="s">
        <v>23569</v>
      </c>
      <c r="E4382" s="1" t="s">
        <v>21833</v>
      </c>
      <c r="F4382" s="2">
        <v>47366.81</v>
      </c>
      <c r="G4382" s="1" t="s">
        <v>114</v>
      </c>
      <c r="H4382" s="1" t="s">
        <v>91</v>
      </c>
      <c r="I4382" s="1" t="s">
        <v>92</v>
      </c>
      <c r="J4382" s="1" t="s">
        <v>32547</v>
      </c>
      <c r="K4382" s="1" t="s">
        <v>32548</v>
      </c>
      <c r="L4382">
        <f>VLOOKUP(B4382,HIS退!B:F,5,FALSE)</f>
        <v>-47366.81</v>
      </c>
      <c r="M4382" t="e">
        <f>VLOOKUP(J4382,银行退!A:F,6,FALSE)</f>
        <v>#N/A</v>
      </c>
      <c r="N4382" t="e">
        <f>VLOOKUP(J4382,网银退汇!F:J,5,FALSE)</f>
        <v>#N/A</v>
      </c>
    </row>
    <row r="4383" spans="1:14" hidden="1">
      <c r="A4383" s="1" t="s">
        <v>32549</v>
      </c>
      <c r="B4383" s="1">
        <v>2262412</v>
      </c>
      <c r="C4383" s="1" t="s">
        <v>23574</v>
      </c>
      <c r="D4383" s="1" t="s">
        <v>23575</v>
      </c>
      <c r="E4383" s="1" t="s">
        <v>23576</v>
      </c>
      <c r="F4383" s="2">
        <v>257.5</v>
      </c>
      <c r="G4383" s="1" t="s">
        <v>114</v>
      </c>
      <c r="H4383" s="1" t="s">
        <v>91</v>
      </c>
      <c r="I4383" s="1" t="s">
        <v>92</v>
      </c>
      <c r="J4383" s="1" t="s">
        <v>32550</v>
      </c>
      <c r="K4383" s="1" t="s">
        <v>32551</v>
      </c>
      <c r="L4383">
        <f>VLOOKUP(B4383,HIS退!B:F,5,FALSE)</f>
        <v>-257.5</v>
      </c>
      <c r="M4383" t="e">
        <f>VLOOKUP(J4383,银行退!A:F,6,FALSE)</f>
        <v>#N/A</v>
      </c>
      <c r="N4383" t="e">
        <f>VLOOKUP(J4383,网银退汇!F:J,5,FALSE)</f>
        <v>#N/A</v>
      </c>
    </row>
    <row r="4384" spans="1:14" hidden="1">
      <c r="A4384" s="1" t="s">
        <v>32552</v>
      </c>
      <c r="B4384" s="1">
        <v>2262407</v>
      </c>
      <c r="C4384" s="1" t="s">
        <v>23571</v>
      </c>
      <c r="D4384" s="1" t="s">
        <v>23572</v>
      </c>
      <c r="E4384" s="1" t="s">
        <v>2490</v>
      </c>
      <c r="F4384" s="2">
        <v>133</v>
      </c>
      <c r="G4384" s="1" t="s">
        <v>114</v>
      </c>
      <c r="H4384" s="1" t="s">
        <v>91</v>
      </c>
      <c r="I4384" s="1" t="s">
        <v>92</v>
      </c>
      <c r="J4384" s="1" t="s">
        <v>32553</v>
      </c>
      <c r="K4384" s="1" t="s">
        <v>32554</v>
      </c>
      <c r="L4384">
        <f>VLOOKUP(B4384,HIS退!B:F,5,FALSE)</f>
        <v>-133</v>
      </c>
      <c r="M4384" t="e">
        <f>VLOOKUP(J4384,银行退!A:F,6,FALSE)</f>
        <v>#N/A</v>
      </c>
      <c r="N4384" t="e">
        <f>VLOOKUP(J4384,网银退汇!F:J,5,FALSE)</f>
        <v>#N/A</v>
      </c>
    </row>
    <row r="4385" spans="1:14" hidden="1">
      <c r="A4385" s="1" t="s">
        <v>32555</v>
      </c>
      <c r="B4385" s="1">
        <v>2262628</v>
      </c>
      <c r="C4385" s="1" t="s">
        <v>23582</v>
      </c>
      <c r="D4385" s="1" t="s">
        <v>23583</v>
      </c>
      <c r="E4385" s="1" t="s">
        <v>23584</v>
      </c>
      <c r="F4385" s="2">
        <v>128.91999999999999</v>
      </c>
      <c r="G4385" s="1" t="s">
        <v>114</v>
      </c>
      <c r="H4385" s="1" t="s">
        <v>91</v>
      </c>
      <c r="I4385" s="1" t="s">
        <v>92</v>
      </c>
      <c r="J4385" s="1" t="s">
        <v>32556</v>
      </c>
      <c r="K4385" s="1" t="s">
        <v>32557</v>
      </c>
      <c r="L4385">
        <f>VLOOKUP(B4385,HIS退!B:F,5,FALSE)</f>
        <v>-128.91999999999999</v>
      </c>
      <c r="M4385" t="e">
        <f>VLOOKUP(J4385,银行退!A:F,6,FALSE)</f>
        <v>#N/A</v>
      </c>
      <c r="N4385" t="e">
        <f>VLOOKUP(J4385,网银退汇!F:J,5,FALSE)</f>
        <v>#N/A</v>
      </c>
    </row>
    <row r="4386" spans="1:14" hidden="1">
      <c r="A4386" s="1" t="s">
        <v>32558</v>
      </c>
      <c r="B4386" s="1">
        <v>2262599</v>
      </c>
      <c r="C4386" s="1" t="s">
        <v>23578</v>
      </c>
      <c r="D4386" s="1" t="s">
        <v>23579</v>
      </c>
      <c r="E4386" s="1" t="s">
        <v>23580</v>
      </c>
      <c r="F4386" s="2">
        <v>2075</v>
      </c>
      <c r="G4386" s="1" t="s">
        <v>114</v>
      </c>
      <c r="H4386" s="1" t="s">
        <v>91</v>
      </c>
      <c r="I4386" s="1" t="s">
        <v>92</v>
      </c>
      <c r="J4386" s="1" t="s">
        <v>32559</v>
      </c>
      <c r="K4386" s="1" t="s">
        <v>32560</v>
      </c>
      <c r="L4386">
        <f>VLOOKUP(B4386,HIS退!B:F,5,FALSE)</f>
        <v>-2075</v>
      </c>
      <c r="M4386" t="e">
        <f>VLOOKUP(J4386,银行退!A:F,6,FALSE)</f>
        <v>#N/A</v>
      </c>
      <c r="N4386" t="e">
        <f>VLOOKUP(J4386,网银退汇!F:J,5,FALSE)</f>
        <v>#N/A</v>
      </c>
    </row>
    <row r="4387" spans="1:14" hidden="1">
      <c r="A4387" s="1" t="s">
        <v>32561</v>
      </c>
      <c r="B4387" s="1">
        <v>2262713</v>
      </c>
      <c r="C4387" s="1" t="s">
        <v>23586</v>
      </c>
      <c r="D4387" s="1" t="s">
        <v>23587</v>
      </c>
      <c r="E4387" s="1" t="s">
        <v>23588</v>
      </c>
      <c r="F4387" s="2">
        <v>600</v>
      </c>
      <c r="G4387" s="1" t="s">
        <v>114</v>
      </c>
      <c r="H4387" s="1" t="s">
        <v>91</v>
      </c>
      <c r="I4387" s="1" t="s">
        <v>92</v>
      </c>
      <c r="J4387" s="1" t="s">
        <v>32562</v>
      </c>
      <c r="K4387" s="1" t="s">
        <v>32563</v>
      </c>
      <c r="L4387">
        <f>VLOOKUP(B4387,HIS退!B:F,5,FALSE)</f>
        <v>-600</v>
      </c>
      <c r="M4387" t="e">
        <f>VLOOKUP(J4387,银行退!A:F,6,FALSE)</f>
        <v>#N/A</v>
      </c>
      <c r="N4387" t="e">
        <f>VLOOKUP(J4387,网银退汇!F:J,5,FALSE)</f>
        <v>#N/A</v>
      </c>
    </row>
    <row r="4388" spans="1:14" hidden="1">
      <c r="A4388" s="1" t="s">
        <v>32564</v>
      </c>
      <c r="B4388" s="1">
        <v>2262775</v>
      </c>
      <c r="C4388" s="1" t="s">
        <v>23590</v>
      </c>
      <c r="D4388" s="1" t="s">
        <v>22220</v>
      </c>
      <c r="E4388" s="1" t="s">
        <v>22221</v>
      </c>
      <c r="F4388" s="2">
        <v>459.5</v>
      </c>
      <c r="G4388" s="1" t="s">
        <v>114</v>
      </c>
      <c r="H4388" s="1" t="s">
        <v>91</v>
      </c>
      <c r="I4388" s="1" t="s">
        <v>92</v>
      </c>
      <c r="J4388" s="1" t="s">
        <v>32565</v>
      </c>
      <c r="K4388" s="1" t="s">
        <v>32566</v>
      </c>
      <c r="L4388">
        <f>VLOOKUP(B4388,HIS退!B:F,5,FALSE)</f>
        <v>-459.5</v>
      </c>
      <c r="M4388" t="e">
        <f>VLOOKUP(J4388,银行退!A:F,6,FALSE)</f>
        <v>#N/A</v>
      </c>
      <c r="N4388" t="e">
        <f>VLOOKUP(J4388,网银退汇!F:J,5,FALSE)</f>
        <v>#N/A</v>
      </c>
    </row>
    <row r="4389" spans="1:14" hidden="1">
      <c r="A4389" s="1" t="s">
        <v>32567</v>
      </c>
      <c r="B4389" s="1">
        <v>2262891</v>
      </c>
      <c r="C4389" s="1" t="s">
        <v>23592</v>
      </c>
      <c r="D4389" s="1" t="s">
        <v>5889</v>
      </c>
      <c r="E4389" s="1" t="s">
        <v>5890</v>
      </c>
      <c r="F4389" s="2">
        <v>4000</v>
      </c>
      <c r="G4389" s="1" t="s">
        <v>114</v>
      </c>
      <c r="H4389" s="1" t="s">
        <v>91</v>
      </c>
      <c r="I4389" s="1" t="s">
        <v>92</v>
      </c>
      <c r="J4389" s="1" t="s">
        <v>32568</v>
      </c>
      <c r="K4389" s="1" t="s">
        <v>12865</v>
      </c>
      <c r="L4389">
        <f>VLOOKUP(B4389,HIS退!B:F,5,FALSE)</f>
        <v>-4000</v>
      </c>
      <c r="M4389" t="e">
        <f>VLOOKUP(J4389,银行退!A:F,6,FALSE)</f>
        <v>#N/A</v>
      </c>
      <c r="N4389" t="e">
        <f>VLOOKUP(J4389,网银退汇!F:J,5,FALSE)</f>
        <v>#N/A</v>
      </c>
    </row>
    <row r="4390" spans="1:14" hidden="1">
      <c r="A4390" s="1" t="s">
        <v>32569</v>
      </c>
      <c r="B4390" s="1">
        <v>2262948</v>
      </c>
      <c r="C4390" s="1" t="s">
        <v>23594</v>
      </c>
      <c r="D4390" s="1" t="s">
        <v>23595</v>
      </c>
      <c r="E4390" s="1" t="s">
        <v>23596</v>
      </c>
      <c r="F4390" s="2">
        <v>716.14</v>
      </c>
      <c r="G4390" s="1" t="s">
        <v>114</v>
      </c>
      <c r="H4390" s="1" t="s">
        <v>91</v>
      </c>
      <c r="I4390" s="1" t="s">
        <v>92</v>
      </c>
      <c r="J4390" s="1" t="s">
        <v>32570</v>
      </c>
      <c r="K4390" s="1" t="s">
        <v>32571</v>
      </c>
      <c r="L4390">
        <f>VLOOKUP(B4390,HIS退!B:F,5,FALSE)</f>
        <v>-716.14</v>
      </c>
      <c r="M4390" t="e">
        <f>VLOOKUP(J4390,银行退!A:F,6,FALSE)</f>
        <v>#N/A</v>
      </c>
      <c r="N4390" t="e">
        <f>VLOOKUP(J4390,网银退汇!F:J,5,FALSE)</f>
        <v>#N/A</v>
      </c>
    </row>
    <row r="4391" spans="1:14" hidden="1">
      <c r="A4391" s="1" t="s">
        <v>32572</v>
      </c>
      <c r="B4391" s="1">
        <v>2262983</v>
      </c>
      <c r="C4391" s="1" t="s">
        <v>23598</v>
      </c>
      <c r="D4391" s="1" t="s">
        <v>5889</v>
      </c>
      <c r="E4391" s="1" t="s">
        <v>5890</v>
      </c>
      <c r="F4391" s="2">
        <v>363.72</v>
      </c>
      <c r="G4391" s="1" t="s">
        <v>114</v>
      </c>
      <c r="H4391" s="1" t="s">
        <v>91</v>
      </c>
      <c r="I4391" s="1" t="s">
        <v>92</v>
      </c>
      <c r="J4391" s="1" t="s">
        <v>32573</v>
      </c>
      <c r="K4391" s="1" t="s">
        <v>12865</v>
      </c>
      <c r="L4391">
        <f>VLOOKUP(B4391,HIS退!B:F,5,FALSE)</f>
        <v>-363.72</v>
      </c>
      <c r="M4391" t="e">
        <f>VLOOKUP(J4391,银行退!A:F,6,FALSE)</f>
        <v>#N/A</v>
      </c>
      <c r="N4391" t="e">
        <f>VLOOKUP(J4391,网银退汇!F:J,5,FALSE)</f>
        <v>#N/A</v>
      </c>
    </row>
    <row r="4392" spans="1:14" hidden="1">
      <c r="A4392" s="1" t="s">
        <v>32574</v>
      </c>
      <c r="B4392" s="1">
        <v>2263006</v>
      </c>
      <c r="C4392" s="1" t="s">
        <v>23600</v>
      </c>
      <c r="D4392" s="1" t="s">
        <v>23558</v>
      </c>
      <c r="E4392" s="1" t="s">
        <v>23559</v>
      </c>
      <c r="F4392" s="2">
        <v>3.18</v>
      </c>
      <c r="G4392" s="1" t="s">
        <v>114</v>
      </c>
      <c r="H4392" s="1" t="s">
        <v>91</v>
      </c>
      <c r="I4392" s="1" t="s">
        <v>92</v>
      </c>
      <c r="J4392" s="1" t="s">
        <v>32575</v>
      </c>
      <c r="K4392" s="1" t="s">
        <v>32538</v>
      </c>
      <c r="L4392">
        <f>VLOOKUP(B4392,HIS退!B:F,5,FALSE)</f>
        <v>-3.18</v>
      </c>
      <c r="M4392" t="e">
        <f>VLOOKUP(J4392,银行退!A:F,6,FALSE)</f>
        <v>#N/A</v>
      </c>
      <c r="N4392" t="e">
        <f>VLOOKUP(J4392,网银退汇!F:J,5,FALSE)</f>
        <v>#N/A</v>
      </c>
    </row>
    <row r="4393" spans="1:14" hidden="1">
      <c r="A4393" s="1" t="s">
        <v>32576</v>
      </c>
      <c r="B4393" s="1">
        <v>2263343</v>
      </c>
      <c r="C4393" s="1" t="s">
        <v>23602</v>
      </c>
      <c r="D4393" s="1" t="s">
        <v>23603</v>
      </c>
      <c r="E4393" s="1" t="s">
        <v>23604</v>
      </c>
      <c r="F4393" s="2">
        <v>2000</v>
      </c>
      <c r="G4393" s="1" t="s">
        <v>114</v>
      </c>
      <c r="H4393" s="1" t="s">
        <v>91</v>
      </c>
      <c r="I4393" s="1" t="s">
        <v>92</v>
      </c>
      <c r="J4393" s="1" t="s">
        <v>32577</v>
      </c>
      <c r="K4393" s="1" t="s">
        <v>32578</v>
      </c>
      <c r="L4393">
        <f>VLOOKUP(B4393,HIS退!B:F,5,FALSE)</f>
        <v>-2000</v>
      </c>
      <c r="M4393" t="e">
        <f>VLOOKUP(J4393,银行退!A:F,6,FALSE)</f>
        <v>#N/A</v>
      </c>
      <c r="N4393" t="e">
        <f>VLOOKUP(J4393,网银退汇!F:J,5,FALSE)</f>
        <v>#N/A</v>
      </c>
    </row>
    <row r="4394" spans="1:14" hidden="1">
      <c r="A4394" s="1" t="s">
        <v>32579</v>
      </c>
      <c r="B4394" s="1">
        <v>2263533</v>
      </c>
      <c r="C4394" s="1" t="s">
        <v>32580</v>
      </c>
      <c r="D4394" s="1" t="s">
        <v>23606</v>
      </c>
      <c r="E4394" s="1" t="s">
        <v>23607</v>
      </c>
      <c r="F4394" s="2">
        <v>1985.47</v>
      </c>
      <c r="G4394" s="1" t="s">
        <v>114</v>
      </c>
      <c r="H4394" s="1" t="s">
        <v>93</v>
      </c>
      <c r="I4394" s="1" t="s">
        <v>23</v>
      </c>
      <c r="J4394" s="1" t="s">
        <v>32581</v>
      </c>
      <c r="K4394" s="1" t="s">
        <v>32582</v>
      </c>
      <c r="L4394">
        <f>VLOOKUP(B4394,HIS退!B:F,5,FALSE)</f>
        <v>-1985.47</v>
      </c>
      <c r="M4394" t="e">
        <f>VLOOKUP(J4394,银行退!A:F,6,FALSE)</f>
        <v>#N/A</v>
      </c>
      <c r="N4394" t="str">
        <f>VLOOKUP(J4394,网银退汇!F:J,5,FALSE)</f>
        <v>20170927</v>
      </c>
    </row>
    <row r="4395" spans="1:14" hidden="1">
      <c r="A4395" s="1" t="s">
        <v>32583</v>
      </c>
      <c r="B4395" s="1">
        <v>2263538</v>
      </c>
      <c r="C4395" s="1" t="s">
        <v>23609</v>
      </c>
      <c r="D4395" s="1" t="s">
        <v>23610</v>
      </c>
      <c r="E4395" s="1" t="s">
        <v>23611</v>
      </c>
      <c r="F4395" s="2">
        <v>6000</v>
      </c>
      <c r="G4395" s="1" t="s">
        <v>114</v>
      </c>
      <c r="H4395" s="1" t="s">
        <v>91</v>
      </c>
      <c r="I4395" s="1" t="s">
        <v>92</v>
      </c>
      <c r="J4395" s="1" t="s">
        <v>32584</v>
      </c>
      <c r="K4395" s="1" t="s">
        <v>32585</v>
      </c>
      <c r="L4395">
        <f>VLOOKUP(B4395,HIS退!B:F,5,FALSE)</f>
        <v>-6000</v>
      </c>
      <c r="M4395" t="e">
        <f>VLOOKUP(J4395,银行退!A:F,6,FALSE)</f>
        <v>#N/A</v>
      </c>
      <c r="N4395" t="e">
        <f>VLOOKUP(J4395,网银退汇!F:J,5,FALSE)</f>
        <v>#N/A</v>
      </c>
    </row>
    <row r="4396" spans="1:14" hidden="1">
      <c r="A4396" s="1" t="s">
        <v>32586</v>
      </c>
      <c r="B4396" s="1">
        <v>2263707</v>
      </c>
      <c r="C4396" s="1" t="s">
        <v>23613</v>
      </c>
      <c r="D4396" s="1" t="s">
        <v>23614</v>
      </c>
      <c r="E4396" s="1" t="s">
        <v>23615</v>
      </c>
      <c r="F4396" s="2">
        <v>3589.31</v>
      </c>
      <c r="G4396" s="1" t="s">
        <v>114</v>
      </c>
      <c r="H4396" s="1" t="s">
        <v>91</v>
      </c>
      <c r="I4396" s="1" t="s">
        <v>92</v>
      </c>
      <c r="J4396" s="1" t="s">
        <v>32587</v>
      </c>
      <c r="K4396" s="1" t="s">
        <v>32588</v>
      </c>
      <c r="L4396">
        <f>VLOOKUP(B4396,HIS退!B:F,5,FALSE)</f>
        <v>-3589.31</v>
      </c>
      <c r="M4396" t="e">
        <f>VLOOKUP(J4396,银行退!A:F,6,FALSE)</f>
        <v>#N/A</v>
      </c>
      <c r="N4396" t="e">
        <f>VLOOKUP(J4396,网银退汇!F:J,5,FALSE)</f>
        <v>#N/A</v>
      </c>
    </row>
    <row r="4397" spans="1:14" hidden="1">
      <c r="A4397" s="1" t="s">
        <v>32589</v>
      </c>
      <c r="B4397" s="1">
        <v>2263788</v>
      </c>
      <c r="C4397" s="1" t="s">
        <v>23617</v>
      </c>
      <c r="D4397" s="1" t="s">
        <v>8315</v>
      </c>
      <c r="E4397" s="1" t="s">
        <v>8316</v>
      </c>
      <c r="F4397" s="2">
        <v>4170.47</v>
      </c>
      <c r="G4397" s="1" t="s">
        <v>114</v>
      </c>
      <c r="H4397" s="1" t="s">
        <v>91</v>
      </c>
      <c r="I4397" s="1" t="s">
        <v>92</v>
      </c>
      <c r="J4397" s="1" t="s">
        <v>32590</v>
      </c>
      <c r="K4397" s="1" t="s">
        <v>32591</v>
      </c>
      <c r="L4397">
        <f>VLOOKUP(B4397,HIS退!B:F,5,FALSE)</f>
        <v>-4170.47</v>
      </c>
      <c r="M4397" t="e">
        <f>VLOOKUP(J4397,银行退!A:F,6,FALSE)</f>
        <v>#N/A</v>
      </c>
      <c r="N4397" t="e">
        <f>VLOOKUP(J4397,网银退汇!F:J,5,FALSE)</f>
        <v>#N/A</v>
      </c>
    </row>
    <row r="4398" spans="1:14" hidden="1">
      <c r="A4398" s="1" t="s">
        <v>32592</v>
      </c>
      <c r="B4398" s="1">
        <v>2263801</v>
      </c>
      <c r="C4398" s="1" t="s">
        <v>23619</v>
      </c>
      <c r="D4398" s="1" t="s">
        <v>23614</v>
      </c>
      <c r="E4398" s="1" t="s">
        <v>23615</v>
      </c>
      <c r="F4398" s="2">
        <v>1</v>
      </c>
      <c r="G4398" s="1" t="s">
        <v>114</v>
      </c>
      <c r="H4398" s="1" t="s">
        <v>91</v>
      </c>
      <c r="I4398" s="1" t="s">
        <v>92</v>
      </c>
      <c r="J4398" s="1" t="s">
        <v>32593</v>
      </c>
      <c r="K4398" s="1" t="s">
        <v>32594</v>
      </c>
      <c r="L4398">
        <f>VLOOKUP(B4398,HIS退!B:F,5,FALSE)</f>
        <v>-1</v>
      </c>
      <c r="M4398" t="e">
        <f>VLOOKUP(J4398,银行退!A:F,6,FALSE)</f>
        <v>#N/A</v>
      </c>
      <c r="N4398" t="e">
        <f>VLOOKUP(J4398,网银退汇!F:J,5,FALSE)</f>
        <v>#N/A</v>
      </c>
    </row>
    <row r="4399" spans="1:14" hidden="1">
      <c r="A4399" s="1" t="s">
        <v>32595</v>
      </c>
      <c r="B4399" s="1">
        <v>2263876</v>
      </c>
      <c r="C4399" s="1" t="s">
        <v>23621</v>
      </c>
      <c r="D4399" s="1" t="s">
        <v>22890</v>
      </c>
      <c r="E4399" s="1" t="s">
        <v>22891</v>
      </c>
      <c r="F4399" s="2">
        <v>1917</v>
      </c>
      <c r="G4399" s="1" t="s">
        <v>114</v>
      </c>
      <c r="H4399" s="1" t="s">
        <v>91</v>
      </c>
      <c r="I4399" s="1" t="s">
        <v>92</v>
      </c>
      <c r="J4399" s="1" t="s">
        <v>32596</v>
      </c>
      <c r="K4399" s="1" t="s">
        <v>32597</v>
      </c>
      <c r="L4399">
        <f>VLOOKUP(B4399,HIS退!B:F,5,FALSE)</f>
        <v>-1917</v>
      </c>
      <c r="M4399" t="e">
        <f>VLOOKUP(J4399,银行退!A:F,6,FALSE)</f>
        <v>#N/A</v>
      </c>
      <c r="N4399" t="e">
        <f>VLOOKUP(J4399,网银退汇!F:J,5,FALSE)</f>
        <v>#N/A</v>
      </c>
    </row>
    <row r="4400" spans="1:14" hidden="1">
      <c r="A4400" s="1" t="s">
        <v>32598</v>
      </c>
      <c r="B4400" s="1">
        <v>2264044</v>
      </c>
      <c r="C4400" s="1" t="s">
        <v>32599</v>
      </c>
      <c r="D4400" s="1" t="s">
        <v>23623</v>
      </c>
      <c r="E4400" s="1" t="s">
        <v>23624</v>
      </c>
      <c r="F4400" s="2">
        <v>4240.12</v>
      </c>
      <c r="G4400" s="1" t="s">
        <v>114</v>
      </c>
      <c r="H4400" s="1" t="s">
        <v>93</v>
      </c>
      <c r="I4400" s="1" t="s">
        <v>23</v>
      </c>
      <c r="J4400" s="1" t="s">
        <v>32600</v>
      </c>
      <c r="K4400" s="1" t="s">
        <v>31258</v>
      </c>
      <c r="L4400">
        <f>VLOOKUP(B4400,HIS退!B:F,5,FALSE)</f>
        <v>-4240.12</v>
      </c>
      <c r="M4400" t="e">
        <f>VLOOKUP(J4400,银行退!A:F,6,FALSE)</f>
        <v>#N/A</v>
      </c>
      <c r="N4400" t="str">
        <f>VLOOKUP(J4400,网银退汇!F:J,5,FALSE)</f>
        <v>20170927</v>
      </c>
    </row>
    <row r="4401" spans="1:14" hidden="1">
      <c r="A4401" s="1" t="s">
        <v>32601</v>
      </c>
      <c r="B4401" s="1">
        <v>2264089</v>
      </c>
      <c r="C4401" s="1" t="s">
        <v>32602</v>
      </c>
      <c r="D4401" s="1" t="s">
        <v>23626</v>
      </c>
      <c r="E4401" s="1" t="s">
        <v>23627</v>
      </c>
      <c r="F4401" s="2">
        <v>5000</v>
      </c>
      <c r="G4401" s="1" t="s">
        <v>114</v>
      </c>
      <c r="H4401" s="1" t="s">
        <v>93</v>
      </c>
      <c r="I4401" s="1" t="s">
        <v>23</v>
      </c>
      <c r="J4401" s="1" t="s">
        <v>32603</v>
      </c>
      <c r="K4401" s="1" t="s">
        <v>32604</v>
      </c>
      <c r="L4401">
        <f>VLOOKUP(B4401,HIS退!B:F,5,FALSE)</f>
        <v>-5000</v>
      </c>
      <c r="M4401" t="e">
        <f>VLOOKUP(J4401,银行退!A:F,6,FALSE)</f>
        <v>#N/A</v>
      </c>
      <c r="N4401" t="str">
        <f>VLOOKUP(J4401,网银退汇!F:J,5,FALSE)</f>
        <v>20170927</v>
      </c>
    </row>
    <row r="4402" spans="1:14" hidden="1">
      <c r="A4402" s="1" t="s">
        <v>32605</v>
      </c>
      <c r="B4402" s="1">
        <v>2264163</v>
      </c>
      <c r="C4402" s="1" t="s">
        <v>23633</v>
      </c>
      <c r="D4402" s="1" t="s">
        <v>23634</v>
      </c>
      <c r="E4402" s="1" t="s">
        <v>23635</v>
      </c>
      <c r="F4402" s="2">
        <v>700.53</v>
      </c>
      <c r="G4402" s="1" t="s">
        <v>114</v>
      </c>
      <c r="H4402" s="1" t="s">
        <v>91</v>
      </c>
      <c r="I4402" s="1" t="s">
        <v>92</v>
      </c>
      <c r="J4402" s="1" t="s">
        <v>32606</v>
      </c>
      <c r="K4402" s="1" t="s">
        <v>32607</v>
      </c>
      <c r="L4402">
        <f>VLOOKUP(B4402,HIS退!B:F,5,FALSE)</f>
        <v>-700.53</v>
      </c>
      <c r="M4402" t="e">
        <f>VLOOKUP(J4402,银行退!A:F,6,FALSE)</f>
        <v>#N/A</v>
      </c>
      <c r="N4402" t="e">
        <f>VLOOKUP(J4402,网银退汇!F:J,5,FALSE)</f>
        <v>#N/A</v>
      </c>
    </row>
    <row r="4403" spans="1:14" hidden="1">
      <c r="A4403" s="1" t="s">
        <v>32608</v>
      </c>
      <c r="B4403" s="1">
        <v>2264115</v>
      </c>
      <c r="C4403" s="1" t="s">
        <v>23629</v>
      </c>
      <c r="D4403" s="1" t="s">
        <v>23630</v>
      </c>
      <c r="E4403" s="1" t="s">
        <v>23631</v>
      </c>
      <c r="F4403" s="2">
        <v>173.19</v>
      </c>
      <c r="G4403" s="1" t="s">
        <v>114</v>
      </c>
      <c r="H4403" s="1" t="s">
        <v>91</v>
      </c>
      <c r="I4403" s="1" t="s">
        <v>92</v>
      </c>
      <c r="J4403" s="1" t="s">
        <v>32609</v>
      </c>
      <c r="K4403" s="1" t="s">
        <v>32610</v>
      </c>
      <c r="L4403">
        <f>VLOOKUP(B4403,HIS退!B:F,5,FALSE)</f>
        <v>-173.19</v>
      </c>
      <c r="M4403" t="e">
        <f>VLOOKUP(J4403,银行退!A:F,6,FALSE)</f>
        <v>#N/A</v>
      </c>
      <c r="N4403" t="e">
        <f>VLOOKUP(J4403,网银退汇!F:J,5,FALSE)</f>
        <v>#N/A</v>
      </c>
    </row>
    <row r="4404" spans="1:14" hidden="1">
      <c r="A4404" s="1" t="s">
        <v>32611</v>
      </c>
      <c r="B4404" s="1">
        <v>2264431</v>
      </c>
      <c r="C4404" s="1" t="s">
        <v>23639</v>
      </c>
      <c r="D4404" s="1" t="s">
        <v>23640</v>
      </c>
      <c r="E4404" s="1" t="s">
        <v>23641</v>
      </c>
      <c r="F4404" s="2">
        <v>2600</v>
      </c>
      <c r="G4404" s="1" t="s">
        <v>114</v>
      </c>
      <c r="H4404" s="1" t="s">
        <v>91</v>
      </c>
      <c r="I4404" s="1" t="s">
        <v>92</v>
      </c>
      <c r="J4404" s="1" t="s">
        <v>32612</v>
      </c>
      <c r="K4404" s="1" t="s">
        <v>32613</v>
      </c>
      <c r="L4404">
        <f>VLOOKUP(B4404,HIS退!B:F,5,FALSE)</f>
        <v>-2600</v>
      </c>
      <c r="M4404" t="e">
        <f>VLOOKUP(J4404,银行退!A:F,6,FALSE)</f>
        <v>#N/A</v>
      </c>
      <c r="N4404" t="e">
        <f>VLOOKUP(J4404,网银退汇!F:J,5,FALSE)</f>
        <v>#N/A</v>
      </c>
    </row>
    <row r="4405" spans="1:14" hidden="1">
      <c r="A4405" s="1" t="s">
        <v>32614</v>
      </c>
      <c r="B4405" s="1">
        <v>2264408</v>
      </c>
      <c r="C4405" s="1" t="s">
        <v>23637</v>
      </c>
      <c r="D4405" s="1" t="s">
        <v>5215</v>
      </c>
      <c r="E4405" s="1" t="s">
        <v>5216</v>
      </c>
      <c r="F4405" s="2">
        <v>1500</v>
      </c>
      <c r="G4405" s="1" t="s">
        <v>114</v>
      </c>
      <c r="H4405" s="1" t="s">
        <v>91</v>
      </c>
      <c r="I4405" s="1" t="s">
        <v>92</v>
      </c>
      <c r="J4405" s="1" t="s">
        <v>32615</v>
      </c>
      <c r="K4405" s="1" t="s">
        <v>12330</v>
      </c>
      <c r="L4405">
        <f>VLOOKUP(B4405,HIS退!B:F,5,FALSE)</f>
        <v>-1500</v>
      </c>
      <c r="M4405" t="e">
        <f>VLOOKUP(J4405,银行退!A:F,6,FALSE)</f>
        <v>#N/A</v>
      </c>
      <c r="N4405" t="e">
        <f>VLOOKUP(J4405,网银退汇!F:J,5,FALSE)</f>
        <v>#N/A</v>
      </c>
    </row>
    <row r="4406" spans="1:14" hidden="1">
      <c r="A4406" s="1" t="s">
        <v>32616</v>
      </c>
      <c r="B4406" s="1">
        <v>2264703</v>
      </c>
      <c r="C4406" s="1" t="s">
        <v>23643</v>
      </c>
      <c r="D4406" s="1" t="s">
        <v>23644</v>
      </c>
      <c r="E4406" s="1" t="s">
        <v>23645</v>
      </c>
      <c r="F4406" s="2">
        <v>665.39</v>
      </c>
      <c r="G4406" s="1" t="s">
        <v>114</v>
      </c>
      <c r="H4406" s="1" t="s">
        <v>91</v>
      </c>
      <c r="I4406" s="1" t="s">
        <v>92</v>
      </c>
      <c r="J4406" s="1" t="s">
        <v>32617</v>
      </c>
      <c r="K4406" s="1" t="s">
        <v>32618</v>
      </c>
      <c r="L4406">
        <f>VLOOKUP(B4406,HIS退!B:F,5,FALSE)</f>
        <v>-665.39</v>
      </c>
      <c r="M4406" t="e">
        <f>VLOOKUP(J4406,银行退!A:F,6,FALSE)</f>
        <v>#N/A</v>
      </c>
      <c r="N4406" t="e">
        <f>VLOOKUP(J4406,网银退汇!F:J,5,FALSE)</f>
        <v>#N/A</v>
      </c>
    </row>
    <row r="4407" spans="1:14" hidden="1">
      <c r="A4407" s="1" t="s">
        <v>32619</v>
      </c>
      <c r="B4407" s="1">
        <v>2264727</v>
      </c>
      <c r="C4407" s="1" t="s">
        <v>23647</v>
      </c>
      <c r="D4407" s="1" t="s">
        <v>23648</v>
      </c>
      <c r="E4407" s="1" t="s">
        <v>23649</v>
      </c>
      <c r="F4407" s="2">
        <v>5000</v>
      </c>
      <c r="G4407" s="1" t="s">
        <v>114</v>
      </c>
      <c r="H4407" s="1" t="s">
        <v>91</v>
      </c>
      <c r="I4407" s="1" t="s">
        <v>92</v>
      </c>
      <c r="J4407" s="1" t="s">
        <v>32620</v>
      </c>
      <c r="K4407" s="1" t="s">
        <v>32621</v>
      </c>
      <c r="L4407">
        <f>VLOOKUP(B4407,HIS退!B:F,5,FALSE)</f>
        <v>-5000</v>
      </c>
      <c r="M4407" t="e">
        <f>VLOOKUP(J4407,银行退!A:F,6,FALSE)</f>
        <v>#N/A</v>
      </c>
      <c r="N4407" t="e">
        <f>VLOOKUP(J4407,网银退汇!F:J,5,FALSE)</f>
        <v>#N/A</v>
      </c>
    </row>
    <row r="4408" spans="1:14" hidden="1">
      <c r="A4408" s="1" t="s">
        <v>32622</v>
      </c>
      <c r="B4408" s="1">
        <v>2264728</v>
      </c>
      <c r="C4408" s="1" t="s">
        <v>23651</v>
      </c>
      <c r="D4408" s="1" t="s">
        <v>23652</v>
      </c>
      <c r="E4408" s="1" t="s">
        <v>23653</v>
      </c>
      <c r="F4408" s="2">
        <v>1110.73</v>
      </c>
      <c r="G4408" s="1" t="s">
        <v>114</v>
      </c>
      <c r="H4408" s="1" t="s">
        <v>91</v>
      </c>
      <c r="I4408" s="1" t="s">
        <v>92</v>
      </c>
      <c r="J4408" s="1" t="s">
        <v>32623</v>
      </c>
      <c r="K4408" s="1" t="s">
        <v>29664</v>
      </c>
      <c r="L4408">
        <f>VLOOKUP(B4408,HIS退!B:F,5,FALSE)</f>
        <v>-1110.73</v>
      </c>
      <c r="M4408" t="e">
        <f>VLOOKUP(J4408,银行退!A:F,6,FALSE)</f>
        <v>#N/A</v>
      </c>
      <c r="N4408" t="e">
        <f>VLOOKUP(J4408,网银退汇!F:J,5,FALSE)</f>
        <v>#N/A</v>
      </c>
    </row>
    <row r="4409" spans="1:14" hidden="1">
      <c r="A4409" s="1" t="s">
        <v>32624</v>
      </c>
      <c r="B4409" s="1">
        <v>2264743</v>
      </c>
      <c r="C4409" s="1" t="s">
        <v>23655</v>
      </c>
      <c r="D4409" s="1" t="s">
        <v>23656</v>
      </c>
      <c r="E4409" s="1" t="s">
        <v>23657</v>
      </c>
      <c r="F4409" s="2">
        <v>688.61</v>
      </c>
      <c r="G4409" s="1" t="s">
        <v>114</v>
      </c>
      <c r="H4409" s="1" t="s">
        <v>91</v>
      </c>
      <c r="I4409" s="1" t="s">
        <v>92</v>
      </c>
      <c r="J4409" s="1" t="s">
        <v>32625</v>
      </c>
      <c r="K4409" s="1" t="s">
        <v>32610</v>
      </c>
      <c r="L4409">
        <f>VLOOKUP(B4409,HIS退!B:F,5,FALSE)</f>
        <v>-688.61</v>
      </c>
      <c r="M4409" t="e">
        <f>VLOOKUP(J4409,银行退!A:F,6,FALSE)</f>
        <v>#N/A</v>
      </c>
      <c r="N4409" t="e">
        <f>VLOOKUP(J4409,网银退汇!F:J,5,FALSE)</f>
        <v>#N/A</v>
      </c>
    </row>
    <row r="4410" spans="1:14" hidden="1">
      <c r="A4410" s="1" t="s">
        <v>32624</v>
      </c>
      <c r="B4410" s="1">
        <v>2264803</v>
      </c>
      <c r="C4410" s="1" t="s">
        <v>23659</v>
      </c>
      <c r="D4410" s="1" t="s">
        <v>23660</v>
      </c>
      <c r="E4410" s="1" t="s">
        <v>23661</v>
      </c>
      <c r="F4410" s="2">
        <v>501</v>
      </c>
      <c r="G4410" s="1" t="s">
        <v>114</v>
      </c>
      <c r="H4410" s="1" t="s">
        <v>91</v>
      </c>
      <c r="I4410" s="1" t="s">
        <v>92</v>
      </c>
      <c r="J4410" s="1" t="s">
        <v>32626</v>
      </c>
      <c r="K4410" s="1" t="s">
        <v>32627</v>
      </c>
      <c r="L4410">
        <f>VLOOKUP(B4410,HIS退!B:F,5,FALSE)</f>
        <v>-501</v>
      </c>
      <c r="M4410" t="e">
        <f>VLOOKUP(J4410,银行退!A:F,6,FALSE)</f>
        <v>#N/A</v>
      </c>
      <c r="N4410" t="e">
        <f>VLOOKUP(J4410,网银退汇!F:J,5,FALSE)</f>
        <v>#N/A</v>
      </c>
    </row>
    <row r="4411" spans="1:14" hidden="1">
      <c r="A4411" s="1" t="s">
        <v>32628</v>
      </c>
      <c r="B4411" s="1">
        <v>2264876</v>
      </c>
      <c r="C4411" s="1" t="s">
        <v>23663</v>
      </c>
      <c r="D4411" s="1" t="s">
        <v>23664</v>
      </c>
      <c r="E4411" s="1" t="s">
        <v>23665</v>
      </c>
      <c r="F4411" s="2">
        <v>68</v>
      </c>
      <c r="G4411" s="1" t="s">
        <v>114</v>
      </c>
      <c r="H4411" s="1" t="s">
        <v>91</v>
      </c>
      <c r="I4411" s="1" t="s">
        <v>92</v>
      </c>
      <c r="J4411" s="1" t="s">
        <v>32629</v>
      </c>
      <c r="K4411" s="1" t="s">
        <v>32630</v>
      </c>
      <c r="L4411">
        <f>VLOOKUP(B4411,HIS退!B:F,5,FALSE)</f>
        <v>-68</v>
      </c>
      <c r="M4411" t="e">
        <f>VLOOKUP(J4411,银行退!A:F,6,FALSE)</f>
        <v>#N/A</v>
      </c>
      <c r="N4411" t="e">
        <f>VLOOKUP(J4411,网银退汇!F:J,5,FALSE)</f>
        <v>#N/A</v>
      </c>
    </row>
    <row r="4412" spans="1:14" hidden="1">
      <c r="A4412" s="1" t="s">
        <v>32631</v>
      </c>
      <c r="B4412" s="1">
        <v>2264984</v>
      </c>
      <c r="C4412" s="1" t="s">
        <v>23667</v>
      </c>
      <c r="D4412" s="1" t="s">
        <v>23668</v>
      </c>
      <c r="E4412" s="1" t="s">
        <v>2878</v>
      </c>
      <c r="F4412" s="2">
        <v>174.92</v>
      </c>
      <c r="G4412" s="1" t="s">
        <v>114</v>
      </c>
      <c r="H4412" s="1" t="s">
        <v>91</v>
      </c>
      <c r="I4412" s="1" t="s">
        <v>92</v>
      </c>
      <c r="J4412" s="1" t="s">
        <v>32632</v>
      </c>
      <c r="K4412" s="1" t="s">
        <v>32633</v>
      </c>
      <c r="L4412">
        <f>VLOOKUP(B4412,HIS退!B:F,5,FALSE)</f>
        <v>-174.92</v>
      </c>
      <c r="M4412" t="e">
        <f>VLOOKUP(J4412,银行退!A:F,6,FALSE)</f>
        <v>#N/A</v>
      </c>
      <c r="N4412" t="e">
        <f>VLOOKUP(J4412,网银退汇!F:J,5,FALSE)</f>
        <v>#N/A</v>
      </c>
    </row>
    <row r="4413" spans="1:14" hidden="1">
      <c r="A4413" s="1" t="s">
        <v>23672</v>
      </c>
      <c r="B4413" s="1">
        <v>2265059</v>
      </c>
      <c r="C4413" s="1" t="s">
        <v>23670</v>
      </c>
      <c r="D4413" s="1" t="s">
        <v>23671</v>
      </c>
      <c r="E4413" s="1" t="s">
        <v>2878</v>
      </c>
      <c r="F4413" s="2">
        <v>323.14</v>
      </c>
      <c r="G4413" s="1" t="s">
        <v>114</v>
      </c>
      <c r="H4413" s="1" t="s">
        <v>91</v>
      </c>
      <c r="I4413" s="1" t="s">
        <v>92</v>
      </c>
      <c r="J4413" s="1" t="s">
        <v>32634</v>
      </c>
      <c r="K4413" s="1" t="s">
        <v>32633</v>
      </c>
      <c r="L4413">
        <f>VLOOKUP(B4413,HIS退!B:F,5,FALSE)</f>
        <v>-323.14</v>
      </c>
      <c r="M4413" t="e">
        <f>VLOOKUP(J4413,银行退!A:F,6,FALSE)</f>
        <v>#N/A</v>
      </c>
      <c r="N4413" t="e">
        <f>VLOOKUP(J4413,网银退汇!F:J,5,FALSE)</f>
        <v>#N/A</v>
      </c>
    </row>
    <row r="4414" spans="1:14" hidden="1">
      <c r="A4414" s="1" t="s">
        <v>32635</v>
      </c>
      <c r="B4414" s="1">
        <v>2265117</v>
      </c>
      <c r="C4414" s="1" t="s">
        <v>23673</v>
      </c>
      <c r="D4414" s="1" t="s">
        <v>23674</v>
      </c>
      <c r="E4414" s="1" t="s">
        <v>23675</v>
      </c>
      <c r="F4414" s="2">
        <v>1000</v>
      </c>
      <c r="G4414" s="1" t="s">
        <v>114</v>
      </c>
      <c r="H4414" s="1" t="s">
        <v>91</v>
      </c>
      <c r="I4414" s="1" t="s">
        <v>92</v>
      </c>
      <c r="J4414" s="1" t="s">
        <v>32636</v>
      </c>
      <c r="K4414" s="1" t="s">
        <v>32637</v>
      </c>
      <c r="L4414">
        <f>VLOOKUP(B4414,HIS退!B:F,5,FALSE)</f>
        <v>-1000</v>
      </c>
      <c r="M4414" t="e">
        <f>VLOOKUP(J4414,银行退!A:F,6,FALSE)</f>
        <v>#N/A</v>
      </c>
      <c r="N4414" t="e">
        <f>VLOOKUP(J4414,网银退汇!F:J,5,FALSE)</f>
        <v>#N/A</v>
      </c>
    </row>
    <row r="4415" spans="1:14" hidden="1">
      <c r="A4415" s="1" t="s">
        <v>32638</v>
      </c>
      <c r="B4415" s="1">
        <v>2265135</v>
      </c>
      <c r="C4415" s="1" t="s">
        <v>23677</v>
      </c>
      <c r="D4415" s="1" t="s">
        <v>23678</v>
      </c>
      <c r="E4415" s="1" t="s">
        <v>23679</v>
      </c>
      <c r="F4415" s="2">
        <v>2100</v>
      </c>
      <c r="G4415" s="1" t="s">
        <v>114</v>
      </c>
      <c r="H4415" s="1" t="s">
        <v>91</v>
      </c>
      <c r="I4415" s="1" t="s">
        <v>92</v>
      </c>
      <c r="J4415" s="1" t="s">
        <v>32639</v>
      </c>
      <c r="K4415" s="1" t="s">
        <v>32640</v>
      </c>
      <c r="L4415">
        <f>VLOOKUP(B4415,HIS退!B:F,5,FALSE)</f>
        <v>-2100</v>
      </c>
      <c r="M4415" t="e">
        <f>VLOOKUP(J4415,银行退!A:F,6,FALSE)</f>
        <v>#N/A</v>
      </c>
      <c r="N4415" t="e">
        <f>VLOOKUP(J4415,网银退汇!F:J,5,FALSE)</f>
        <v>#N/A</v>
      </c>
    </row>
    <row r="4416" spans="1:14" hidden="1">
      <c r="A4416" s="1" t="s">
        <v>32641</v>
      </c>
      <c r="B4416" s="1">
        <v>2265147</v>
      </c>
      <c r="C4416" s="1" t="s">
        <v>23681</v>
      </c>
      <c r="D4416" s="1" t="s">
        <v>23682</v>
      </c>
      <c r="E4416" s="1" t="s">
        <v>23683</v>
      </c>
      <c r="F4416" s="2">
        <v>5000</v>
      </c>
      <c r="G4416" s="1" t="s">
        <v>114</v>
      </c>
      <c r="H4416" s="1" t="s">
        <v>91</v>
      </c>
      <c r="I4416" s="1" t="s">
        <v>92</v>
      </c>
      <c r="J4416" s="1" t="s">
        <v>32642</v>
      </c>
      <c r="K4416" s="1" t="s">
        <v>32643</v>
      </c>
      <c r="L4416">
        <f>VLOOKUP(B4416,HIS退!B:F,5,FALSE)</f>
        <v>-5000</v>
      </c>
      <c r="M4416" t="e">
        <f>VLOOKUP(J4416,银行退!A:F,6,FALSE)</f>
        <v>#N/A</v>
      </c>
      <c r="N4416" t="e">
        <f>VLOOKUP(J4416,网银退汇!F:J,5,FALSE)</f>
        <v>#N/A</v>
      </c>
    </row>
    <row r="4417" spans="1:14" hidden="1">
      <c r="A4417" s="1" t="s">
        <v>32644</v>
      </c>
      <c r="B4417" s="1">
        <v>2265274</v>
      </c>
      <c r="C4417" s="1" t="s">
        <v>23685</v>
      </c>
      <c r="D4417" s="1" t="s">
        <v>23686</v>
      </c>
      <c r="E4417" s="1" t="s">
        <v>23687</v>
      </c>
      <c r="F4417" s="2">
        <v>514</v>
      </c>
      <c r="G4417" s="1" t="s">
        <v>114</v>
      </c>
      <c r="H4417" s="1" t="s">
        <v>91</v>
      </c>
      <c r="I4417" s="1" t="s">
        <v>92</v>
      </c>
      <c r="J4417" s="1" t="s">
        <v>32645</v>
      </c>
      <c r="K4417" s="1" t="s">
        <v>32646</v>
      </c>
      <c r="L4417">
        <f>VLOOKUP(B4417,HIS退!B:F,5,FALSE)</f>
        <v>-514</v>
      </c>
      <c r="M4417" t="e">
        <f>VLOOKUP(J4417,银行退!A:F,6,FALSE)</f>
        <v>#N/A</v>
      </c>
      <c r="N4417" t="e">
        <f>VLOOKUP(J4417,网银退汇!F:J,5,FALSE)</f>
        <v>#N/A</v>
      </c>
    </row>
    <row r="4418" spans="1:14" hidden="1">
      <c r="A4418" s="1" t="s">
        <v>32647</v>
      </c>
      <c r="B4418" s="1">
        <v>2265338</v>
      </c>
      <c r="C4418" s="1" t="s">
        <v>23689</v>
      </c>
      <c r="D4418" s="1" t="s">
        <v>23690</v>
      </c>
      <c r="E4418" s="1" t="s">
        <v>23691</v>
      </c>
      <c r="F4418" s="2">
        <v>4525.8599999999997</v>
      </c>
      <c r="G4418" s="1" t="s">
        <v>114</v>
      </c>
      <c r="H4418" s="1" t="s">
        <v>91</v>
      </c>
      <c r="I4418" s="1" t="s">
        <v>92</v>
      </c>
      <c r="J4418" s="1" t="s">
        <v>32648</v>
      </c>
      <c r="K4418" s="1" t="s">
        <v>32649</v>
      </c>
      <c r="L4418">
        <f>VLOOKUP(B4418,HIS退!B:F,5,FALSE)</f>
        <v>-4525.8599999999997</v>
      </c>
      <c r="M4418" t="e">
        <f>VLOOKUP(J4418,银行退!A:F,6,FALSE)</f>
        <v>#N/A</v>
      </c>
      <c r="N4418" t="e">
        <f>VLOOKUP(J4418,网银退汇!F:J,5,FALSE)</f>
        <v>#N/A</v>
      </c>
    </row>
    <row r="4419" spans="1:14" hidden="1">
      <c r="A4419" s="1" t="s">
        <v>32650</v>
      </c>
      <c r="B4419" s="1">
        <v>2265525</v>
      </c>
      <c r="C4419" s="1" t="s">
        <v>23693</v>
      </c>
      <c r="D4419" s="1" t="s">
        <v>23694</v>
      </c>
      <c r="E4419" s="1" t="s">
        <v>23687</v>
      </c>
      <c r="F4419" s="2">
        <v>4507.29</v>
      </c>
      <c r="G4419" s="1" t="s">
        <v>114</v>
      </c>
      <c r="H4419" s="1" t="s">
        <v>91</v>
      </c>
      <c r="I4419" s="1" t="s">
        <v>92</v>
      </c>
      <c r="J4419" s="1" t="s">
        <v>32651</v>
      </c>
      <c r="K4419" s="1" t="s">
        <v>32646</v>
      </c>
      <c r="L4419">
        <f>VLOOKUP(B4419,HIS退!B:F,5,FALSE)</f>
        <v>-4507.29</v>
      </c>
      <c r="M4419" t="e">
        <f>VLOOKUP(J4419,银行退!A:F,6,FALSE)</f>
        <v>#N/A</v>
      </c>
      <c r="N4419" t="e">
        <f>VLOOKUP(J4419,网银退汇!F:J,5,FALSE)</f>
        <v>#N/A</v>
      </c>
    </row>
    <row r="4420" spans="1:14" hidden="1">
      <c r="A4420" s="1" t="s">
        <v>32652</v>
      </c>
      <c r="B4420" s="1">
        <v>2265536</v>
      </c>
      <c r="C4420" s="1" t="s">
        <v>23696</v>
      </c>
      <c r="D4420" s="1" t="s">
        <v>23697</v>
      </c>
      <c r="E4420" s="1" t="s">
        <v>23698</v>
      </c>
      <c r="F4420" s="2">
        <v>1000</v>
      </c>
      <c r="G4420" s="1" t="s">
        <v>114</v>
      </c>
      <c r="H4420" s="1" t="s">
        <v>91</v>
      </c>
      <c r="I4420" s="1" t="s">
        <v>92</v>
      </c>
      <c r="J4420" s="1" t="s">
        <v>32653</v>
      </c>
      <c r="K4420" s="1" t="s">
        <v>32654</v>
      </c>
      <c r="L4420">
        <f>VLOOKUP(B4420,HIS退!B:F,5,FALSE)</f>
        <v>-1000</v>
      </c>
      <c r="M4420" t="e">
        <f>VLOOKUP(J4420,银行退!A:F,6,FALSE)</f>
        <v>#N/A</v>
      </c>
      <c r="N4420" t="e">
        <f>VLOOKUP(J4420,网银退汇!F:J,5,FALSE)</f>
        <v>#N/A</v>
      </c>
    </row>
    <row r="4421" spans="1:14" hidden="1">
      <c r="A4421" s="1" t="s">
        <v>32655</v>
      </c>
      <c r="B4421" s="1">
        <v>2265575</v>
      </c>
      <c r="C4421" s="1" t="s">
        <v>23700</v>
      </c>
      <c r="D4421" s="1" t="s">
        <v>23701</v>
      </c>
      <c r="E4421" s="1" t="s">
        <v>269</v>
      </c>
      <c r="F4421" s="2">
        <v>879.15</v>
      </c>
      <c r="G4421" s="1" t="s">
        <v>114</v>
      </c>
      <c r="H4421" s="1" t="s">
        <v>91</v>
      </c>
      <c r="I4421" s="1" t="s">
        <v>92</v>
      </c>
      <c r="J4421" s="1" t="s">
        <v>32656</v>
      </c>
      <c r="K4421" s="1" t="s">
        <v>32657</v>
      </c>
      <c r="L4421">
        <f>VLOOKUP(B4421,HIS退!B:F,5,FALSE)</f>
        <v>-879.15</v>
      </c>
      <c r="M4421" t="e">
        <f>VLOOKUP(J4421,银行退!A:F,6,FALSE)</f>
        <v>#N/A</v>
      </c>
      <c r="N4421" t="e">
        <f>VLOOKUP(J4421,网银退汇!F:J,5,FALSE)</f>
        <v>#N/A</v>
      </c>
    </row>
    <row r="4422" spans="1:14" hidden="1">
      <c r="A4422" s="1" t="s">
        <v>32658</v>
      </c>
      <c r="B4422" s="1">
        <v>2265996</v>
      </c>
      <c r="C4422" s="1" t="s">
        <v>23703</v>
      </c>
      <c r="D4422" s="1" t="s">
        <v>23704</v>
      </c>
      <c r="E4422" s="1" t="s">
        <v>23705</v>
      </c>
      <c r="F4422" s="2">
        <v>2000</v>
      </c>
      <c r="G4422" s="1" t="s">
        <v>114</v>
      </c>
      <c r="H4422" s="1" t="s">
        <v>91</v>
      </c>
      <c r="I4422" s="1" t="s">
        <v>92</v>
      </c>
      <c r="J4422" s="1" t="s">
        <v>32659</v>
      </c>
      <c r="K4422" s="1" t="s">
        <v>32660</v>
      </c>
      <c r="L4422">
        <f>VLOOKUP(B4422,HIS退!B:F,5,FALSE)</f>
        <v>-2000</v>
      </c>
      <c r="M4422" t="e">
        <f>VLOOKUP(J4422,银行退!A:F,6,FALSE)</f>
        <v>#N/A</v>
      </c>
      <c r="N4422" t="e">
        <f>VLOOKUP(J4422,网银退汇!F:J,5,FALSE)</f>
        <v>#N/A</v>
      </c>
    </row>
    <row r="4423" spans="1:14" hidden="1">
      <c r="A4423" s="1" t="s">
        <v>32661</v>
      </c>
      <c r="B4423" s="1">
        <v>2266092</v>
      </c>
      <c r="C4423" s="1" t="s">
        <v>23707</v>
      </c>
      <c r="D4423" s="1" t="s">
        <v>23708</v>
      </c>
      <c r="E4423" s="1" t="s">
        <v>23709</v>
      </c>
      <c r="F4423" s="2">
        <v>7360</v>
      </c>
      <c r="G4423" s="1" t="s">
        <v>114</v>
      </c>
      <c r="H4423" s="1" t="s">
        <v>91</v>
      </c>
      <c r="I4423" s="1" t="s">
        <v>92</v>
      </c>
      <c r="J4423" s="1" t="s">
        <v>32662</v>
      </c>
      <c r="K4423" s="1" t="s">
        <v>32663</v>
      </c>
      <c r="L4423">
        <f>VLOOKUP(B4423,HIS退!B:F,5,FALSE)</f>
        <v>-7360</v>
      </c>
      <c r="M4423" t="e">
        <f>VLOOKUP(J4423,银行退!A:F,6,FALSE)</f>
        <v>#N/A</v>
      </c>
      <c r="N4423" t="e">
        <f>VLOOKUP(J4423,网银退汇!F:J,5,FALSE)</f>
        <v>#N/A</v>
      </c>
    </row>
    <row r="4424" spans="1:14" hidden="1">
      <c r="A4424" s="1" t="s">
        <v>32664</v>
      </c>
      <c r="B4424" s="1">
        <v>2266386</v>
      </c>
      <c r="C4424" s="1" t="s">
        <v>23711</v>
      </c>
      <c r="D4424" s="1" t="s">
        <v>23712</v>
      </c>
      <c r="E4424" s="1" t="s">
        <v>3710</v>
      </c>
      <c r="F4424" s="2">
        <v>1900</v>
      </c>
      <c r="G4424" s="1" t="s">
        <v>114</v>
      </c>
      <c r="H4424" s="1" t="s">
        <v>91</v>
      </c>
      <c r="I4424" s="1" t="s">
        <v>92</v>
      </c>
      <c r="J4424" s="1" t="s">
        <v>32665</v>
      </c>
      <c r="K4424" s="1" t="s">
        <v>32666</v>
      </c>
      <c r="L4424">
        <f>VLOOKUP(B4424,HIS退!B:F,5,FALSE)</f>
        <v>-1900</v>
      </c>
      <c r="M4424" t="e">
        <f>VLOOKUP(J4424,银行退!A:F,6,FALSE)</f>
        <v>#N/A</v>
      </c>
      <c r="N4424" t="e">
        <f>VLOOKUP(J4424,网银退汇!F:J,5,FALSE)</f>
        <v>#N/A</v>
      </c>
    </row>
    <row r="4425" spans="1:14" hidden="1">
      <c r="A4425" s="1" t="s">
        <v>32667</v>
      </c>
      <c r="B4425" s="1">
        <v>2266411</v>
      </c>
      <c r="C4425" s="1" t="s">
        <v>23714</v>
      </c>
      <c r="D4425" s="1" t="s">
        <v>23715</v>
      </c>
      <c r="E4425" s="1" t="s">
        <v>23716</v>
      </c>
      <c r="F4425" s="2">
        <v>150</v>
      </c>
      <c r="G4425" s="1" t="s">
        <v>114</v>
      </c>
      <c r="H4425" s="1" t="s">
        <v>91</v>
      </c>
      <c r="I4425" s="1" t="s">
        <v>92</v>
      </c>
      <c r="J4425" s="1" t="s">
        <v>32668</v>
      </c>
      <c r="K4425" s="1" t="s">
        <v>32669</v>
      </c>
      <c r="L4425">
        <f>VLOOKUP(B4425,HIS退!B:F,5,FALSE)</f>
        <v>-150</v>
      </c>
      <c r="M4425" t="e">
        <f>VLOOKUP(J4425,银行退!A:F,6,FALSE)</f>
        <v>#N/A</v>
      </c>
      <c r="N4425" t="e">
        <f>VLOOKUP(J4425,网银退汇!F:J,5,FALSE)</f>
        <v>#N/A</v>
      </c>
    </row>
    <row r="4426" spans="1:14" hidden="1">
      <c r="A4426" s="1" t="s">
        <v>32670</v>
      </c>
      <c r="B4426" s="1">
        <v>2266547</v>
      </c>
      <c r="C4426" s="1" t="s">
        <v>23718</v>
      </c>
      <c r="D4426" s="1" t="s">
        <v>23719</v>
      </c>
      <c r="E4426" s="1" t="s">
        <v>23720</v>
      </c>
      <c r="F4426" s="2">
        <v>550</v>
      </c>
      <c r="G4426" s="1" t="s">
        <v>114</v>
      </c>
      <c r="H4426" s="1" t="s">
        <v>91</v>
      </c>
      <c r="I4426" s="1" t="s">
        <v>92</v>
      </c>
      <c r="J4426" s="1" t="s">
        <v>32671</v>
      </c>
      <c r="K4426" s="1" t="s">
        <v>32672</v>
      </c>
      <c r="L4426">
        <f>VLOOKUP(B4426,HIS退!B:F,5,FALSE)</f>
        <v>-550</v>
      </c>
      <c r="M4426" t="e">
        <f>VLOOKUP(J4426,银行退!A:F,6,FALSE)</f>
        <v>#N/A</v>
      </c>
      <c r="N4426" t="e">
        <f>VLOOKUP(J4426,网银退汇!F:J,5,FALSE)</f>
        <v>#N/A</v>
      </c>
    </row>
    <row r="4427" spans="1:14" hidden="1">
      <c r="A4427" s="1" t="s">
        <v>32673</v>
      </c>
      <c r="B4427" s="1">
        <v>2266553</v>
      </c>
      <c r="C4427" s="1" t="s">
        <v>23722</v>
      </c>
      <c r="D4427" s="1" t="s">
        <v>23723</v>
      </c>
      <c r="E4427" s="1" t="s">
        <v>23724</v>
      </c>
      <c r="F4427" s="2">
        <v>104</v>
      </c>
      <c r="G4427" s="1" t="s">
        <v>114</v>
      </c>
      <c r="H4427" s="1" t="s">
        <v>91</v>
      </c>
      <c r="I4427" s="1" t="s">
        <v>92</v>
      </c>
      <c r="J4427" s="1" t="s">
        <v>32674</v>
      </c>
      <c r="K4427" s="1" t="s">
        <v>32675</v>
      </c>
      <c r="L4427">
        <f>VLOOKUP(B4427,HIS退!B:F,5,FALSE)</f>
        <v>-104</v>
      </c>
      <c r="M4427" t="e">
        <f>VLOOKUP(J4427,银行退!A:F,6,FALSE)</f>
        <v>#N/A</v>
      </c>
      <c r="N4427" t="e">
        <f>VLOOKUP(J4427,网银退汇!F:J,5,FALSE)</f>
        <v>#N/A</v>
      </c>
    </row>
    <row r="4428" spans="1:14" hidden="1">
      <c r="A4428" s="1" t="s">
        <v>32676</v>
      </c>
      <c r="B4428" s="1">
        <v>2266671</v>
      </c>
      <c r="C4428" s="1" t="s">
        <v>23726</v>
      </c>
      <c r="D4428" s="1" t="s">
        <v>23727</v>
      </c>
      <c r="E4428" s="1" t="s">
        <v>23728</v>
      </c>
      <c r="F4428" s="2">
        <v>278</v>
      </c>
      <c r="G4428" s="1" t="s">
        <v>114</v>
      </c>
      <c r="H4428" s="1" t="s">
        <v>91</v>
      </c>
      <c r="I4428" s="1" t="s">
        <v>92</v>
      </c>
      <c r="J4428" s="1" t="s">
        <v>32677</v>
      </c>
      <c r="K4428" s="1" t="s">
        <v>32678</v>
      </c>
      <c r="L4428">
        <f>VLOOKUP(B4428,HIS退!B:F,5,FALSE)</f>
        <v>-278</v>
      </c>
      <c r="M4428" t="e">
        <f>VLOOKUP(J4428,银行退!A:F,6,FALSE)</f>
        <v>#N/A</v>
      </c>
      <c r="N4428" t="e">
        <f>VLOOKUP(J4428,网银退汇!F:J,5,FALSE)</f>
        <v>#N/A</v>
      </c>
    </row>
    <row r="4429" spans="1:14" hidden="1">
      <c r="A4429" s="1" t="s">
        <v>32679</v>
      </c>
      <c r="B4429" s="1">
        <v>2266705</v>
      </c>
      <c r="C4429" s="1" t="s">
        <v>23730</v>
      </c>
      <c r="D4429" s="1" t="s">
        <v>23731</v>
      </c>
      <c r="E4429" s="1" t="s">
        <v>23732</v>
      </c>
      <c r="F4429" s="2">
        <v>81.72</v>
      </c>
      <c r="G4429" s="1" t="s">
        <v>114</v>
      </c>
      <c r="H4429" s="1" t="s">
        <v>91</v>
      </c>
      <c r="I4429" s="1" t="s">
        <v>92</v>
      </c>
      <c r="J4429" s="1" t="s">
        <v>32680</v>
      </c>
      <c r="K4429" s="1" t="s">
        <v>32681</v>
      </c>
      <c r="L4429">
        <f>VLOOKUP(B4429,HIS退!B:F,5,FALSE)</f>
        <v>-81.72</v>
      </c>
      <c r="M4429" t="e">
        <f>VLOOKUP(J4429,银行退!A:F,6,FALSE)</f>
        <v>#N/A</v>
      </c>
      <c r="N4429" t="e">
        <f>VLOOKUP(J4429,网银退汇!F:J,5,FALSE)</f>
        <v>#N/A</v>
      </c>
    </row>
    <row r="4430" spans="1:14" hidden="1">
      <c r="A4430" s="1" t="s">
        <v>32682</v>
      </c>
      <c r="B4430" s="1">
        <v>2266812</v>
      </c>
      <c r="C4430" s="1" t="s">
        <v>23734</v>
      </c>
      <c r="D4430" s="1" t="s">
        <v>23735</v>
      </c>
      <c r="E4430" s="1" t="s">
        <v>23736</v>
      </c>
      <c r="F4430" s="2">
        <v>3000</v>
      </c>
      <c r="G4430" s="1" t="s">
        <v>114</v>
      </c>
      <c r="H4430" s="1" t="s">
        <v>91</v>
      </c>
      <c r="I4430" s="1" t="s">
        <v>92</v>
      </c>
      <c r="J4430" s="1" t="s">
        <v>32683</v>
      </c>
      <c r="K4430" s="1" t="s">
        <v>32684</v>
      </c>
      <c r="L4430">
        <f>VLOOKUP(B4430,HIS退!B:F,5,FALSE)</f>
        <v>-3000</v>
      </c>
      <c r="M4430" t="e">
        <f>VLOOKUP(J4430,银行退!A:F,6,FALSE)</f>
        <v>#N/A</v>
      </c>
      <c r="N4430" t="e">
        <f>VLOOKUP(J4430,网银退汇!F:J,5,FALSE)</f>
        <v>#N/A</v>
      </c>
    </row>
    <row r="4431" spans="1:14" hidden="1">
      <c r="A4431" s="1" t="s">
        <v>32685</v>
      </c>
      <c r="B4431" s="1">
        <v>2266871</v>
      </c>
      <c r="C4431" s="1" t="s">
        <v>23738</v>
      </c>
      <c r="D4431" s="1" t="s">
        <v>23739</v>
      </c>
      <c r="E4431" s="1" t="s">
        <v>23740</v>
      </c>
      <c r="F4431" s="2">
        <v>4688.4399999999996</v>
      </c>
      <c r="G4431" s="1" t="s">
        <v>114</v>
      </c>
      <c r="H4431" s="1" t="s">
        <v>91</v>
      </c>
      <c r="I4431" s="1" t="s">
        <v>92</v>
      </c>
      <c r="J4431" s="1" t="s">
        <v>32686</v>
      </c>
      <c r="K4431" s="1" t="s">
        <v>32687</v>
      </c>
      <c r="L4431">
        <f>VLOOKUP(B4431,HIS退!B:F,5,FALSE)</f>
        <v>-4688.4399999999996</v>
      </c>
      <c r="M4431" t="e">
        <f>VLOOKUP(J4431,银行退!A:F,6,FALSE)</f>
        <v>#N/A</v>
      </c>
      <c r="N4431" t="e">
        <f>VLOOKUP(J4431,网银退汇!F:J,5,FALSE)</f>
        <v>#N/A</v>
      </c>
    </row>
    <row r="4432" spans="1:14" hidden="1">
      <c r="A4432" s="1" t="s">
        <v>32688</v>
      </c>
      <c r="B4432" s="1">
        <v>2266904</v>
      </c>
      <c r="C4432" s="1" t="s">
        <v>32689</v>
      </c>
      <c r="D4432" s="1" t="s">
        <v>23739</v>
      </c>
      <c r="E4432" s="1" t="s">
        <v>23740</v>
      </c>
      <c r="F4432" s="2">
        <v>5000</v>
      </c>
      <c r="G4432" s="1" t="s">
        <v>114</v>
      </c>
      <c r="H4432" s="1" t="s">
        <v>93</v>
      </c>
      <c r="I4432" s="1" t="s">
        <v>23</v>
      </c>
      <c r="J4432" s="1" t="s">
        <v>32690</v>
      </c>
      <c r="K4432" s="1" t="s">
        <v>32691</v>
      </c>
      <c r="L4432">
        <f>VLOOKUP(B4432,HIS退!B:F,5,FALSE)</f>
        <v>-5000</v>
      </c>
      <c r="M4432" t="e">
        <f>VLOOKUP(J4432,银行退!A:F,6,FALSE)</f>
        <v>#N/A</v>
      </c>
      <c r="N4432" t="str">
        <f>VLOOKUP(J4432,网银退汇!F:J,5,FALSE)</f>
        <v>20170927</v>
      </c>
    </row>
    <row r="4433" spans="1:14">
      <c r="A4433" s="1" t="s">
        <v>32692</v>
      </c>
      <c r="B4433" s="1">
        <v>2266924</v>
      </c>
      <c r="C4433" s="1" t="s">
        <v>23743</v>
      </c>
      <c r="D4433" s="1" t="s">
        <v>23744</v>
      </c>
      <c r="E4433" s="1" t="s">
        <v>23745</v>
      </c>
      <c r="F4433" s="2">
        <v>2232</v>
      </c>
      <c r="G4433" s="1" t="s">
        <v>114</v>
      </c>
      <c r="H4433" s="1" t="s">
        <v>91</v>
      </c>
      <c r="I4433" s="1" t="s">
        <v>92</v>
      </c>
      <c r="J4433" s="1" t="s">
        <v>35803</v>
      </c>
      <c r="K4433" s="1" t="s">
        <v>32694</v>
      </c>
      <c r="L4433">
        <f>VLOOKUP(B4433,HIS退!B:F,5,FALSE)</f>
        <v>-2232</v>
      </c>
      <c r="M4433" t="e">
        <f>VLOOKUP(J4433,银行退!A:F,6,FALSE)</f>
        <v>#N/A</v>
      </c>
      <c r="N4433" t="str">
        <f>VLOOKUP(J4433,网银退汇!F:J,5,FALSE)</f>
        <v>20170928</v>
      </c>
    </row>
    <row r="4434" spans="1:14" hidden="1">
      <c r="A4434" s="1" t="s">
        <v>32695</v>
      </c>
      <c r="B4434" s="1">
        <v>2266952</v>
      </c>
      <c r="C4434" s="1" t="s">
        <v>23747</v>
      </c>
      <c r="D4434" s="1" t="s">
        <v>23748</v>
      </c>
      <c r="E4434" s="1" t="s">
        <v>23749</v>
      </c>
      <c r="F4434" s="2">
        <v>5944</v>
      </c>
      <c r="G4434" s="1" t="s">
        <v>114</v>
      </c>
      <c r="H4434" s="1" t="s">
        <v>91</v>
      </c>
      <c r="I4434" s="1" t="s">
        <v>92</v>
      </c>
      <c r="J4434" s="1" t="s">
        <v>32696</v>
      </c>
      <c r="K4434" s="1" t="s">
        <v>30558</v>
      </c>
      <c r="L4434">
        <f>VLOOKUP(B4434,HIS退!B:F,5,FALSE)</f>
        <v>-5944</v>
      </c>
      <c r="M4434" t="e">
        <f>VLOOKUP(J4434,银行退!A:F,6,FALSE)</f>
        <v>#N/A</v>
      </c>
      <c r="N4434" t="e">
        <f>VLOOKUP(J4434,网银退汇!F:J,5,FALSE)</f>
        <v>#N/A</v>
      </c>
    </row>
    <row r="4435" spans="1:14" hidden="1">
      <c r="A4435" s="1" t="s">
        <v>32697</v>
      </c>
      <c r="B4435" s="1">
        <v>2266957</v>
      </c>
      <c r="C4435" s="1" t="s">
        <v>23751</v>
      </c>
      <c r="D4435" s="1" t="s">
        <v>23752</v>
      </c>
      <c r="E4435" s="1" t="s">
        <v>23753</v>
      </c>
      <c r="F4435" s="2">
        <v>259.64</v>
      </c>
      <c r="G4435" s="1" t="s">
        <v>114</v>
      </c>
      <c r="H4435" s="1" t="s">
        <v>91</v>
      </c>
      <c r="I4435" s="1" t="s">
        <v>92</v>
      </c>
      <c r="J4435" s="1" t="s">
        <v>32698</v>
      </c>
      <c r="K4435" s="1" t="s">
        <v>32699</v>
      </c>
      <c r="L4435">
        <f>VLOOKUP(B4435,HIS退!B:F,5,FALSE)</f>
        <v>-259.64</v>
      </c>
      <c r="M4435" t="e">
        <f>VLOOKUP(J4435,银行退!A:F,6,FALSE)</f>
        <v>#N/A</v>
      </c>
      <c r="N4435" t="e">
        <f>VLOOKUP(J4435,网银退汇!F:J,5,FALSE)</f>
        <v>#N/A</v>
      </c>
    </row>
    <row r="4436" spans="1:14" hidden="1">
      <c r="A4436" s="1" t="s">
        <v>32700</v>
      </c>
      <c r="B4436" s="1">
        <v>2266962</v>
      </c>
      <c r="C4436" s="1" t="s">
        <v>32701</v>
      </c>
      <c r="D4436" s="1" t="s">
        <v>7231</v>
      </c>
      <c r="E4436" s="1" t="s">
        <v>7232</v>
      </c>
      <c r="F4436" s="2">
        <v>3400</v>
      </c>
      <c r="G4436" s="1" t="s">
        <v>114</v>
      </c>
      <c r="H4436" s="1" t="s">
        <v>93</v>
      </c>
      <c r="I4436" s="1" t="s">
        <v>23</v>
      </c>
      <c r="J4436" s="1" t="s">
        <v>32702</v>
      </c>
      <c r="K4436" s="1" t="s">
        <v>13965</v>
      </c>
      <c r="L4436">
        <f>VLOOKUP(B4436,HIS退!B:F,5,FALSE)</f>
        <v>-3400</v>
      </c>
      <c r="M4436" t="e">
        <f>VLOOKUP(J4436,银行退!A:F,6,FALSE)</f>
        <v>#N/A</v>
      </c>
      <c r="N4436" t="str">
        <f>VLOOKUP(J4436,网银退汇!F:J,5,FALSE)</f>
        <v>20170927</v>
      </c>
    </row>
    <row r="4437" spans="1:14" hidden="1">
      <c r="A4437" s="1" t="s">
        <v>32703</v>
      </c>
      <c r="B4437" s="1">
        <v>2267042</v>
      </c>
      <c r="C4437" s="1" t="s">
        <v>23756</v>
      </c>
      <c r="D4437" s="1" t="s">
        <v>23757</v>
      </c>
      <c r="E4437" s="1" t="s">
        <v>23758</v>
      </c>
      <c r="F4437" s="2">
        <v>8809.17</v>
      </c>
      <c r="G4437" s="1" t="s">
        <v>114</v>
      </c>
      <c r="H4437" s="1" t="s">
        <v>91</v>
      </c>
      <c r="I4437" s="1" t="s">
        <v>92</v>
      </c>
      <c r="J4437" s="1" t="s">
        <v>32704</v>
      </c>
      <c r="K4437" s="1" t="s">
        <v>32705</v>
      </c>
      <c r="L4437">
        <f>VLOOKUP(B4437,HIS退!B:F,5,FALSE)</f>
        <v>-8809.17</v>
      </c>
      <c r="M4437" t="e">
        <f>VLOOKUP(J4437,银行退!A:F,6,FALSE)</f>
        <v>#N/A</v>
      </c>
      <c r="N4437" t="e">
        <f>VLOOKUP(J4437,网银退汇!F:J,5,FALSE)</f>
        <v>#N/A</v>
      </c>
    </row>
    <row r="4438" spans="1:14" hidden="1">
      <c r="A4438" s="1" t="s">
        <v>32706</v>
      </c>
      <c r="B4438" s="1">
        <v>2267052</v>
      </c>
      <c r="C4438" s="1" t="s">
        <v>23760</v>
      </c>
      <c r="D4438" s="1" t="s">
        <v>23761</v>
      </c>
      <c r="E4438" s="1" t="s">
        <v>23762</v>
      </c>
      <c r="F4438" s="2">
        <v>4800</v>
      </c>
      <c r="G4438" s="1" t="s">
        <v>114</v>
      </c>
      <c r="H4438" s="1" t="s">
        <v>91</v>
      </c>
      <c r="I4438" s="1" t="s">
        <v>92</v>
      </c>
      <c r="J4438" s="1" t="s">
        <v>32707</v>
      </c>
      <c r="K4438" s="1" t="s">
        <v>32708</v>
      </c>
      <c r="L4438">
        <f>VLOOKUP(B4438,HIS退!B:F,5,FALSE)</f>
        <v>-4800</v>
      </c>
      <c r="M4438" t="e">
        <f>VLOOKUP(J4438,银行退!A:F,6,FALSE)</f>
        <v>#N/A</v>
      </c>
      <c r="N4438" t="e">
        <f>VLOOKUP(J4438,网银退汇!F:J,5,FALSE)</f>
        <v>#N/A</v>
      </c>
    </row>
    <row r="4439" spans="1:14" hidden="1">
      <c r="A4439" s="1" t="s">
        <v>32709</v>
      </c>
      <c r="B4439" s="1">
        <v>2267094</v>
      </c>
      <c r="C4439" s="1" t="s">
        <v>23764</v>
      </c>
      <c r="D4439" s="1" t="s">
        <v>23765</v>
      </c>
      <c r="E4439" s="1" t="s">
        <v>8143</v>
      </c>
      <c r="F4439" s="2">
        <v>427.86</v>
      </c>
      <c r="G4439" s="1" t="s">
        <v>114</v>
      </c>
      <c r="H4439" s="1" t="s">
        <v>91</v>
      </c>
      <c r="I4439" s="1" t="s">
        <v>92</v>
      </c>
      <c r="J4439" s="1" t="s">
        <v>32710</v>
      </c>
      <c r="K4439" s="1" t="s">
        <v>32711</v>
      </c>
      <c r="L4439">
        <f>VLOOKUP(B4439,HIS退!B:F,5,FALSE)</f>
        <v>-427.86</v>
      </c>
      <c r="M4439" t="e">
        <f>VLOOKUP(J4439,银行退!A:F,6,FALSE)</f>
        <v>#N/A</v>
      </c>
      <c r="N4439" t="e">
        <f>VLOOKUP(J4439,网银退汇!F:J,5,FALSE)</f>
        <v>#N/A</v>
      </c>
    </row>
    <row r="4440" spans="1:14" hidden="1">
      <c r="A4440" s="1" t="s">
        <v>32712</v>
      </c>
      <c r="B4440" s="1">
        <v>2267188</v>
      </c>
      <c r="C4440" s="1" t="s">
        <v>23767</v>
      </c>
      <c r="D4440" s="1" t="s">
        <v>23768</v>
      </c>
      <c r="E4440" s="1" t="s">
        <v>23769</v>
      </c>
      <c r="F4440" s="2">
        <v>1000</v>
      </c>
      <c r="G4440" s="1" t="s">
        <v>114</v>
      </c>
      <c r="H4440" s="1" t="s">
        <v>91</v>
      </c>
      <c r="I4440" s="1" t="s">
        <v>92</v>
      </c>
      <c r="J4440" s="1" t="s">
        <v>32713</v>
      </c>
      <c r="K4440" s="1" t="s">
        <v>32714</v>
      </c>
      <c r="L4440">
        <f>VLOOKUP(B4440,HIS退!B:F,5,FALSE)</f>
        <v>-1000</v>
      </c>
      <c r="M4440" t="e">
        <f>VLOOKUP(J4440,银行退!A:F,6,FALSE)</f>
        <v>#N/A</v>
      </c>
      <c r="N4440" t="e">
        <f>VLOOKUP(J4440,网银退汇!F:J,5,FALSE)</f>
        <v>#N/A</v>
      </c>
    </row>
    <row r="4441" spans="1:14" hidden="1">
      <c r="A4441" s="1" t="s">
        <v>32715</v>
      </c>
      <c r="B4441" s="1">
        <v>2267420</v>
      </c>
      <c r="C4441" s="1" t="s">
        <v>32716</v>
      </c>
      <c r="D4441" s="1" t="s">
        <v>23771</v>
      </c>
      <c r="E4441" s="1" t="s">
        <v>23772</v>
      </c>
      <c r="F4441" s="2">
        <v>1000</v>
      </c>
      <c r="G4441" s="1" t="s">
        <v>114</v>
      </c>
      <c r="H4441" s="1" t="s">
        <v>93</v>
      </c>
      <c r="I4441" s="1" t="s">
        <v>23</v>
      </c>
      <c r="J4441" s="1" t="s">
        <v>32717</v>
      </c>
      <c r="K4441" s="1" t="s">
        <v>32718</v>
      </c>
      <c r="L4441">
        <f>VLOOKUP(B4441,HIS退!B:F,5,FALSE)</f>
        <v>-1000</v>
      </c>
      <c r="M4441" t="e">
        <f>VLOOKUP(J4441,银行退!A:F,6,FALSE)</f>
        <v>#N/A</v>
      </c>
      <c r="N4441" t="str">
        <f>VLOOKUP(J4441,网银退汇!F:J,5,FALSE)</f>
        <v>20170927</v>
      </c>
    </row>
    <row r="4442" spans="1:14" hidden="1">
      <c r="A4442" s="1" t="s">
        <v>32719</v>
      </c>
      <c r="B4442" s="1">
        <v>2267422</v>
      </c>
      <c r="C4442" s="1" t="s">
        <v>23774</v>
      </c>
      <c r="D4442" s="1" t="s">
        <v>23775</v>
      </c>
      <c r="E4442" s="1" t="s">
        <v>82</v>
      </c>
      <c r="F4442" s="2">
        <v>400</v>
      </c>
      <c r="G4442" s="1" t="s">
        <v>114</v>
      </c>
      <c r="H4442" s="1" t="s">
        <v>91</v>
      </c>
      <c r="I4442" s="1" t="s">
        <v>92</v>
      </c>
      <c r="J4442" s="1" t="s">
        <v>32720</v>
      </c>
      <c r="K4442" s="1" t="s">
        <v>32721</v>
      </c>
      <c r="L4442">
        <f>VLOOKUP(B4442,HIS退!B:F,5,FALSE)</f>
        <v>-400</v>
      </c>
      <c r="M4442" t="e">
        <f>VLOOKUP(J4442,银行退!A:F,6,FALSE)</f>
        <v>#N/A</v>
      </c>
      <c r="N4442" t="e">
        <f>VLOOKUP(J4442,网银退汇!F:J,5,FALSE)</f>
        <v>#N/A</v>
      </c>
    </row>
    <row r="4443" spans="1:14" hidden="1">
      <c r="A4443" s="1" t="s">
        <v>32722</v>
      </c>
      <c r="B4443" s="1">
        <v>2267563</v>
      </c>
      <c r="C4443" s="1" t="s">
        <v>23777</v>
      </c>
      <c r="D4443" s="1" t="s">
        <v>23778</v>
      </c>
      <c r="E4443" s="1" t="s">
        <v>23779</v>
      </c>
      <c r="F4443" s="2">
        <v>7178.45</v>
      </c>
      <c r="G4443" s="1" t="s">
        <v>114</v>
      </c>
      <c r="H4443" s="1" t="s">
        <v>91</v>
      </c>
      <c r="I4443" s="1" t="s">
        <v>92</v>
      </c>
      <c r="J4443" s="1" t="s">
        <v>32723</v>
      </c>
      <c r="K4443" s="1" t="s">
        <v>32724</v>
      </c>
      <c r="L4443">
        <f>VLOOKUP(B4443,HIS退!B:F,5,FALSE)</f>
        <v>-7178.45</v>
      </c>
      <c r="M4443" t="e">
        <f>VLOOKUP(J4443,银行退!A:F,6,FALSE)</f>
        <v>#N/A</v>
      </c>
      <c r="N4443" t="e">
        <f>VLOOKUP(J4443,网银退汇!F:J,5,FALSE)</f>
        <v>#N/A</v>
      </c>
    </row>
    <row r="4444" spans="1:14" hidden="1">
      <c r="A4444" s="1" t="s">
        <v>32725</v>
      </c>
      <c r="B4444" s="1">
        <v>2267588</v>
      </c>
      <c r="C4444" s="1" t="s">
        <v>23781</v>
      </c>
      <c r="D4444" s="1" t="s">
        <v>23782</v>
      </c>
      <c r="E4444" s="1" t="s">
        <v>23783</v>
      </c>
      <c r="F4444" s="2">
        <v>618.64</v>
      </c>
      <c r="G4444" s="1" t="s">
        <v>114</v>
      </c>
      <c r="H4444" s="1" t="s">
        <v>91</v>
      </c>
      <c r="I4444" s="1" t="s">
        <v>92</v>
      </c>
      <c r="J4444" s="1" t="s">
        <v>32726</v>
      </c>
      <c r="K4444" s="1" t="s">
        <v>32727</v>
      </c>
      <c r="L4444">
        <f>VLOOKUP(B4444,HIS退!B:F,5,FALSE)</f>
        <v>-618.64</v>
      </c>
      <c r="M4444" t="e">
        <f>VLOOKUP(J4444,银行退!A:F,6,FALSE)</f>
        <v>#N/A</v>
      </c>
      <c r="N4444" t="e">
        <f>VLOOKUP(J4444,网银退汇!F:J,5,FALSE)</f>
        <v>#N/A</v>
      </c>
    </row>
    <row r="4445" spans="1:14" hidden="1">
      <c r="A4445" s="1" t="s">
        <v>32728</v>
      </c>
      <c r="B4445" s="1">
        <v>2267855</v>
      </c>
      <c r="C4445" s="1" t="s">
        <v>23785</v>
      </c>
      <c r="D4445" s="1" t="s">
        <v>23786</v>
      </c>
      <c r="E4445" s="1" t="s">
        <v>23787</v>
      </c>
      <c r="F4445" s="2">
        <v>1833</v>
      </c>
      <c r="G4445" s="1" t="s">
        <v>114</v>
      </c>
      <c r="H4445" s="1" t="s">
        <v>91</v>
      </c>
      <c r="I4445" s="1" t="s">
        <v>92</v>
      </c>
      <c r="J4445" s="1" t="s">
        <v>32729</v>
      </c>
      <c r="K4445" s="1" t="s">
        <v>32332</v>
      </c>
      <c r="L4445">
        <f>VLOOKUP(B4445,HIS退!B:F,5,FALSE)</f>
        <v>-1833</v>
      </c>
      <c r="M4445" t="e">
        <f>VLOOKUP(J4445,银行退!A:F,6,FALSE)</f>
        <v>#N/A</v>
      </c>
      <c r="N4445" t="e">
        <f>VLOOKUP(J4445,网银退汇!F:J,5,FALSE)</f>
        <v>#N/A</v>
      </c>
    </row>
    <row r="4446" spans="1:14" hidden="1">
      <c r="A4446" s="1" t="s">
        <v>32730</v>
      </c>
      <c r="B4446" s="1">
        <v>2267909</v>
      </c>
      <c r="C4446" s="1" t="s">
        <v>23789</v>
      </c>
      <c r="D4446" s="1" t="s">
        <v>66</v>
      </c>
      <c r="E4446" s="1" t="s">
        <v>67</v>
      </c>
      <c r="F4446" s="2">
        <v>999</v>
      </c>
      <c r="G4446" s="1" t="s">
        <v>114</v>
      </c>
      <c r="H4446" s="1" t="s">
        <v>91</v>
      </c>
      <c r="I4446" s="1" t="s">
        <v>92</v>
      </c>
      <c r="J4446" s="1" t="s">
        <v>32731</v>
      </c>
      <c r="K4446" s="1" t="s">
        <v>32732</v>
      </c>
      <c r="L4446">
        <f>VLOOKUP(B4446,HIS退!B:F,5,FALSE)</f>
        <v>-999</v>
      </c>
      <c r="M4446" t="e">
        <f>VLOOKUP(J4446,银行退!A:F,6,FALSE)</f>
        <v>#N/A</v>
      </c>
      <c r="N4446" t="e">
        <f>VLOOKUP(J4446,网银退汇!F:J,5,FALSE)</f>
        <v>#N/A</v>
      </c>
    </row>
    <row r="4447" spans="1:14" hidden="1">
      <c r="A4447" s="1" t="s">
        <v>32733</v>
      </c>
      <c r="B4447" s="1">
        <v>2267941</v>
      </c>
      <c r="C4447" s="1" t="s">
        <v>23795</v>
      </c>
      <c r="D4447" s="1" t="s">
        <v>23796</v>
      </c>
      <c r="E4447" s="1" t="s">
        <v>23797</v>
      </c>
      <c r="F4447" s="2">
        <v>1000</v>
      </c>
      <c r="G4447" s="1" t="s">
        <v>114</v>
      </c>
      <c r="H4447" s="1" t="s">
        <v>91</v>
      </c>
      <c r="I4447" s="1" t="s">
        <v>92</v>
      </c>
      <c r="J4447" s="1" t="s">
        <v>32734</v>
      </c>
      <c r="K4447" s="1" t="s">
        <v>32735</v>
      </c>
      <c r="L4447">
        <f>VLOOKUP(B4447,HIS退!B:F,5,FALSE)</f>
        <v>-1000</v>
      </c>
      <c r="M4447" t="e">
        <f>VLOOKUP(J4447,银行退!A:F,6,FALSE)</f>
        <v>#N/A</v>
      </c>
      <c r="N4447" t="e">
        <f>VLOOKUP(J4447,网银退汇!F:J,5,FALSE)</f>
        <v>#N/A</v>
      </c>
    </row>
    <row r="4448" spans="1:14" hidden="1">
      <c r="A4448" s="1" t="s">
        <v>32736</v>
      </c>
      <c r="B4448" s="1">
        <v>2267913</v>
      </c>
      <c r="C4448" s="1" t="s">
        <v>23791</v>
      </c>
      <c r="D4448" s="1" t="s">
        <v>23792</v>
      </c>
      <c r="E4448" s="1" t="s">
        <v>23793</v>
      </c>
      <c r="F4448" s="2">
        <v>21100</v>
      </c>
      <c r="G4448" s="1" t="s">
        <v>114</v>
      </c>
      <c r="H4448" s="1" t="s">
        <v>91</v>
      </c>
      <c r="I4448" s="1" t="s">
        <v>92</v>
      </c>
      <c r="J4448" s="1" t="s">
        <v>32737</v>
      </c>
      <c r="K4448" s="1" t="s">
        <v>32738</v>
      </c>
      <c r="L4448">
        <f>VLOOKUP(B4448,HIS退!B:F,5,FALSE)</f>
        <v>-21100</v>
      </c>
      <c r="M4448" t="e">
        <f>VLOOKUP(J4448,银行退!A:F,6,FALSE)</f>
        <v>#N/A</v>
      </c>
      <c r="N4448" t="e">
        <f>VLOOKUP(J4448,网银退汇!F:J,5,FALSE)</f>
        <v>#N/A</v>
      </c>
    </row>
    <row r="4449" spans="1:14" hidden="1">
      <c r="A4449" s="1" t="s">
        <v>32739</v>
      </c>
      <c r="B4449" s="1">
        <v>2267983</v>
      </c>
      <c r="C4449" s="1" t="s">
        <v>23799</v>
      </c>
      <c r="D4449" s="1" t="s">
        <v>23800</v>
      </c>
      <c r="E4449" s="1" t="s">
        <v>23801</v>
      </c>
      <c r="F4449" s="2">
        <v>766.6</v>
      </c>
      <c r="G4449" s="1" t="s">
        <v>114</v>
      </c>
      <c r="H4449" s="1" t="s">
        <v>91</v>
      </c>
      <c r="I4449" s="1" t="s">
        <v>92</v>
      </c>
      <c r="J4449" s="1" t="s">
        <v>32740</v>
      </c>
      <c r="K4449" s="1" t="s">
        <v>32741</v>
      </c>
      <c r="L4449">
        <f>VLOOKUP(B4449,HIS退!B:F,5,FALSE)</f>
        <v>-766.6</v>
      </c>
      <c r="M4449" t="e">
        <f>VLOOKUP(J4449,银行退!A:F,6,FALSE)</f>
        <v>#N/A</v>
      </c>
      <c r="N4449" t="e">
        <f>VLOOKUP(J4449,网银退汇!F:J,5,FALSE)</f>
        <v>#N/A</v>
      </c>
    </row>
    <row r="4450" spans="1:14" hidden="1">
      <c r="A4450" s="1" t="s">
        <v>32742</v>
      </c>
      <c r="B4450" s="1">
        <v>2268076</v>
      </c>
      <c r="C4450" s="1" t="s">
        <v>32743</v>
      </c>
      <c r="D4450" s="1" t="s">
        <v>23803</v>
      </c>
      <c r="E4450" s="1" t="s">
        <v>23804</v>
      </c>
      <c r="F4450" s="2">
        <v>85</v>
      </c>
      <c r="G4450" s="1" t="s">
        <v>114</v>
      </c>
      <c r="H4450" s="1" t="s">
        <v>93</v>
      </c>
      <c r="I4450" s="1" t="s">
        <v>23</v>
      </c>
      <c r="J4450" s="1" t="s">
        <v>32744</v>
      </c>
      <c r="K4450" s="1" t="s">
        <v>32745</v>
      </c>
      <c r="L4450">
        <f>VLOOKUP(B4450,HIS退!B:F,5,FALSE)</f>
        <v>-85</v>
      </c>
      <c r="M4450" t="e">
        <f>VLOOKUP(J4450,银行退!A:F,6,FALSE)</f>
        <v>#N/A</v>
      </c>
      <c r="N4450" t="str">
        <f>VLOOKUP(J4450,网银退汇!F:J,5,FALSE)</f>
        <v>20170927</v>
      </c>
    </row>
    <row r="4451" spans="1:14" hidden="1">
      <c r="A4451" s="1" t="s">
        <v>32746</v>
      </c>
      <c r="B4451" s="1">
        <v>2268223</v>
      </c>
      <c r="C4451" s="1" t="s">
        <v>23810</v>
      </c>
      <c r="D4451" s="1" t="s">
        <v>23811</v>
      </c>
      <c r="E4451" s="1" t="s">
        <v>23812</v>
      </c>
      <c r="F4451" s="2">
        <v>47.64</v>
      </c>
      <c r="G4451" s="1" t="s">
        <v>114</v>
      </c>
      <c r="H4451" s="1" t="s">
        <v>91</v>
      </c>
      <c r="I4451" s="1" t="s">
        <v>92</v>
      </c>
      <c r="J4451" s="1" t="s">
        <v>32747</v>
      </c>
      <c r="K4451" s="1" t="s">
        <v>32748</v>
      </c>
      <c r="L4451">
        <f>VLOOKUP(B4451,HIS退!B:F,5,FALSE)</f>
        <v>-47.64</v>
      </c>
      <c r="M4451" t="e">
        <f>VLOOKUP(J4451,银行退!A:F,6,FALSE)</f>
        <v>#N/A</v>
      </c>
      <c r="N4451" t="e">
        <f>VLOOKUP(J4451,网银退汇!F:J,5,FALSE)</f>
        <v>#N/A</v>
      </c>
    </row>
    <row r="4452" spans="1:14" hidden="1">
      <c r="A4452" s="1" t="s">
        <v>32749</v>
      </c>
      <c r="B4452" s="1">
        <v>2268230</v>
      </c>
      <c r="C4452" s="1" t="s">
        <v>23814</v>
      </c>
      <c r="D4452" s="1" t="s">
        <v>23815</v>
      </c>
      <c r="E4452" s="1" t="s">
        <v>23816</v>
      </c>
      <c r="F4452" s="2">
        <v>2725</v>
      </c>
      <c r="G4452" s="1" t="s">
        <v>114</v>
      </c>
      <c r="H4452" s="1" t="s">
        <v>91</v>
      </c>
      <c r="I4452" s="1" t="s">
        <v>92</v>
      </c>
      <c r="J4452" s="1" t="s">
        <v>32750</v>
      </c>
      <c r="K4452" s="1" t="s">
        <v>32751</v>
      </c>
      <c r="L4452">
        <f>VLOOKUP(B4452,HIS退!B:F,5,FALSE)</f>
        <v>-2725</v>
      </c>
      <c r="M4452" t="e">
        <f>VLOOKUP(J4452,银行退!A:F,6,FALSE)</f>
        <v>#N/A</v>
      </c>
      <c r="N4452" t="e">
        <f>VLOOKUP(J4452,网银退汇!F:J,5,FALSE)</f>
        <v>#N/A</v>
      </c>
    </row>
    <row r="4453" spans="1:14" hidden="1">
      <c r="A4453" s="1" t="s">
        <v>32752</v>
      </c>
      <c r="B4453" s="1">
        <v>2268224</v>
      </c>
      <c r="C4453" s="1" t="s">
        <v>23806</v>
      </c>
      <c r="D4453" s="1" t="s">
        <v>23807</v>
      </c>
      <c r="E4453" s="1" t="s">
        <v>23808</v>
      </c>
      <c r="F4453" s="2">
        <v>15445</v>
      </c>
      <c r="G4453" s="1" t="s">
        <v>114</v>
      </c>
      <c r="H4453" s="1" t="s">
        <v>91</v>
      </c>
      <c r="I4453" s="1" t="s">
        <v>92</v>
      </c>
      <c r="J4453" s="1" t="s">
        <v>32753</v>
      </c>
      <c r="K4453" s="1" t="s">
        <v>32754</v>
      </c>
      <c r="L4453">
        <f>VLOOKUP(B4453,HIS退!B:F,5,FALSE)</f>
        <v>-15445</v>
      </c>
      <c r="M4453" t="e">
        <f>VLOOKUP(J4453,银行退!A:F,6,FALSE)</f>
        <v>#N/A</v>
      </c>
      <c r="N4453" t="e">
        <f>VLOOKUP(J4453,网银退汇!F:J,5,FALSE)</f>
        <v>#N/A</v>
      </c>
    </row>
    <row r="4454" spans="1:14" hidden="1">
      <c r="A4454" s="1" t="s">
        <v>32755</v>
      </c>
      <c r="B4454" s="1">
        <v>2268488</v>
      </c>
      <c r="C4454" s="1" t="s">
        <v>23818</v>
      </c>
      <c r="D4454" s="1" t="s">
        <v>23819</v>
      </c>
      <c r="E4454" s="1" t="s">
        <v>8505</v>
      </c>
      <c r="F4454" s="2">
        <v>10342</v>
      </c>
      <c r="G4454" s="1" t="s">
        <v>114</v>
      </c>
      <c r="H4454" s="1" t="s">
        <v>91</v>
      </c>
      <c r="I4454" s="1" t="s">
        <v>92</v>
      </c>
      <c r="J4454" s="1" t="s">
        <v>32756</v>
      </c>
      <c r="K4454" s="1" t="s">
        <v>32757</v>
      </c>
      <c r="L4454">
        <f>VLOOKUP(B4454,HIS退!B:F,5,FALSE)</f>
        <v>-10342</v>
      </c>
      <c r="M4454" t="e">
        <f>VLOOKUP(J4454,银行退!A:F,6,FALSE)</f>
        <v>#N/A</v>
      </c>
      <c r="N4454" t="e">
        <f>VLOOKUP(J4454,网银退汇!F:J,5,FALSE)</f>
        <v>#N/A</v>
      </c>
    </row>
    <row r="4455" spans="1:14" hidden="1">
      <c r="A4455" s="1" t="s">
        <v>32758</v>
      </c>
      <c r="B4455" s="1">
        <v>2268521</v>
      </c>
      <c r="C4455" s="1" t="s">
        <v>23821</v>
      </c>
      <c r="D4455" s="1" t="s">
        <v>23822</v>
      </c>
      <c r="E4455" s="1" t="s">
        <v>23823</v>
      </c>
      <c r="F4455" s="2">
        <v>323.5</v>
      </c>
      <c r="G4455" s="1" t="s">
        <v>114</v>
      </c>
      <c r="H4455" s="1" t="s">
        <v>91</v>
      </c>
      <c r="I4455" s="1" t="s">
        <v>92</v>
      </c>
      <c r="J4455" s="1" t="s">
        <v>32759</v>
      </c>
      <c r="K4455" s="1" t="s">
        <v>32760</v>
      </c>
      <c r="L4455">
        <f>VLOOKUP(B4455,HIS退!B:F,5,FALSE)</f>
        <v>-323.5</v>
      </c>
      <c r="M4455" t="e">
        <f>VLOOKUP(J4455,银行退!A:F,6,FALSE)</f>
        <v>#N/A</v>
      </c>
      <c r="N4455" t="e">
        <f>VLOOKUP(J4455,网银退汇!F:J,5,FALSE)</f>
        <v>#N/A</v>
      </c>
    </row>
    <row r="4456" spans="1:14" hidden="1">
      <c r="A4456" s="1" t="s">
        <v>32761</v>
      </c>
      <c r="B4456" s="1">
        <v>2268527</v>
      </c>
      <c r="C4456" s="1" t="s">
        <v>23825</v>
      </c>
      <c r="D4456" s="1" t="s">
        <v>23826</v>
      </c>
      <c r="E4456" s="1" t="s">
        <v>23827</v>
      </c>
      <c r="F4456" s="2">
        <v>967.57</v>
      </c>
      <c r="G4456" s="1" t="s">
        <v>114</v>
      </c>
      <c r="H4456" s="1" t="s">
        <v>91</v>
      </c>
      <c r="I4456" s="1" t="s">
        <v>92</v>
      </c>
      <c r="J4456" s="1" t="s">
        <v>32762</v>
      </c>
      <c r="K4456" s="1" t="s">
        <v>32763</v>
      </c>
      <c r="L4456">
        <f>VLOOKUP(B4456,HIS退!B:F,5,FALSE)</f>
        <v>-967.57</v>
      </c>
      <c r="M4456" t="e">
        <f>VLOOKUP(J4456,银行退!A:F,6,FALSE)</f>
        <v>#N/A</v>
      </c>
      <c r="N4456" t="e">
        <f>VLOOKUP(J4456,网银退汇!F:J,5,FALSE)</f>
        <v>#N/A</v>
      </c>
    </row>
    <row r="4457" spans="1:14" hidden="1">
      <c r="A4457" s="1" t="s">
        <v>32764</v>
      </c>
      <c r="B4457" s="1">
        <v>2268577</v>
      </c>
      <c r="C4457" s="1" t="s">
        <v>23829</v>
      </c>
      <c r="D4457" s="1" t="s">
        <v>23830</v>
      </c>
      <c r="E4457" s="1" t="s">
        <v>23831</v>
      </c>
      <c r="F4457" s="2">
        <v>101</v>
      </c>
      <c r="G4457" s="1" t="s">
        <v>114</v>
      </c>
      <c r="H4457" s="1" t="s">
        <v>91</v>
      </c>
      <c r="I4457" s="1" t="s">
        <v>92</v>
      </c>
      <c r="J4457" s="1" t="s">
        <v>32765</v>
      </c>
      <c r="K4457" s="1" t="s">
        <v>32766</v>
      </c>
      <c r="L4457">
        <f>VLOOKUP(B4457,HIS退!B:F,5,FALSE)</f>
        <v>-101</v>
      </c>
      <c r="M4457" t="e">
        <f>VLOOKUP(J4457,银行退!A:F,6,FALSE)</f>
        <v>#N/A</v>
      </c>
      <c r="N4457" t="e">
        <f>VLOOKUP(J4457,网银退汇!F:J,5,FALSE)</f>
        <v>#N/A</v>
      </c>
    </row>
    <row r="4458" spans="1:14" hidden="1">
      <c r="A4458" s="1" t="s">
        <v>32767</v>
      </c>
      <c r="B4458" s="1">
        <v>2268768</v>
      </c>
      <c r="C4458" s="1" t="s">
        <v>23837</v>
      </c>
      <c r="D4458" s="1" t="s">
        <v>23838</v>
      </c>
      <c r="E4458" s="1" t="s">
        <v>1143</v>
      </c>
      <c r="F4458" s="2">
        <v>145.41999999999999</v>
      </c>
      <c r="G4458" s="1" t="s">
        <v>114</v>
      </c>
      <c r="H4458" s="1" t="s">
        <v>91</v>
      </c>
      <c r="I4458" s="1" t="s">
        <v>92</v>
      </c>
      <c r="J4458" s="1" t="s">
        <v>32768</v>
      </c>
      <c r="K4458" s="1" t="s">
        <v>32495</v>
      </c>
      <c r="L4458">
        <f>VLOOKUP(B4458,HIS退!B:F,5,FALSE)</f>
        <v>-145.41999999999999</v>
      </c>
      <c r="M4458" t="e">
        <f>VLOOKUP(J4458,银行退!A:F,6,FALSE)</f>
        <v>#N/A</v>
      </c>
      <c r="N4458" t="e">
        <f>VLOOKUP(J4458,网银退汇!F:J,5,FALSE)</f>
        <v>#N/A</v>
      </c>
    </row>
    <row r="4459" spans="1:14" hidden="1">
      <c r="A4459" s="1" t="s">
        <v>32769</v>
      </c>
      <c r="B4459" s="1">
        <v>2268765</v>
      </c>
      <c r="C4459" s="1" t="s">
        <v>23833</v>
      </c>
      <c r="D4459" s="1" t="s">
        <v>23834</v>
      </c>
      <c r="E4459" s="1" t="s">
        <v>23835</v>
      </c>
      <c r="F4459" s="2">
        <v>270.36</v>
      </c>
      <c r="G4459" s="1" t="s">
        <v>114</v>
      </c>
      <c r="H4459" s="1" t="s">
        <v>91</v>
      </c>
      <c r="I4459" s="1" t="s">
        <v>92</v>
      </c>
      <c r="J4459" s="1" t="s">
        <v>32770</v>
      </c>
      <c r="K4459" s="1" t="s">
        <v>32771</v>
      </c>
      <c r="L4459">
        <f>VLOOKUP(B4459,HIS退!B:F,5,FALSE)</f>
        <v>-270.36</v>
      </c>
      <c r="M4459" t="e">
        <f>VLOOKUP(J4459,银行退!A:F,6,FALSE)</f>
        <v>#N/A</v>
      </c>
      <c r="N4459" t="e">
        <f>VLOOKUP(J4459,网银退汇!F:J,5,FALSE)</f>
        <v>#N/A</v>
      </c>
    </row>
    <row r="4460" spans="1:14" hidden="1">
      <c r="A4460" s="1" t="s">
        <v>32772</v>
      </c>
      <c r="B4460" s="1">
        <v>2268907</v>
      </c>
      <c r="C4460" s="1" t="s">
        <v>23844</v>
      </c>
      <c r="D4460" s="1" t="s">
        <v>23845</v>
      </c>
      <c r="E4460" s="1" t="s">
        <v>23846</v>
      </c>
      <c r="F4460" s="2">
        <v>11942</v>
      </c>
      <c r="G4460" s="1" t="s">
        <v>114</v>
      </c>
      <c r="H4460" s="1" t="s">
        <v>91</v>
      </c>
      <c r="I4460" s="1" t="s">
        <v>92</v>
      </c>
      <c r="J4460" s="1" t="s">
        <v>32773</v>
      </c>
      <c r="K4460" s="1" t="s">
        <v>32774</v>
      </c>
      <c r="L4460">
        <f>VLOOKUP(B4460,HIS退!B:F,5,FALSE)</f>
        <v>-11942</v>
      </c>
      <c r="M4460" t="e">
        <f>VLOOKUP(J4460,银行退!A:F,6,FALSE)</f>
        <v>#N/A</v>
      </c>
      <c r="N4460" t="e">
        <f>VLOOKUP(J4460,网银退汇!F:J,5,FALSE)</f>
        <v>#N/A</v>
      </c>
    </row>
    <row r="4461" spans="1:14" hidden="1">
      <c r="A4461" s="1" t="s">
        <v>32775</v>
      </c>
      <c r="B4461" s="1">
        <v>2268899</v>
      </c>
      <c r="C4461" s="1" t="s">
        <v>23840</v>
      </c>
      <c r="D4461" s="1" t="s">
        <v>23841</v>
      </c>
      <c r="E4461" s="1" t="s">
        <v>23842</v>
      </c>
      <c r="F4461" s="2">
        <v>7070.26</v>
      </c>
      <c r="G4461" s="1" t="s">
        <v>114</v>
      </c>
      <c r="H4461" s="1" t="s">
        <v>91</v>
      </c>
      <c r="I4461" s="1" t="s">
        <v>92</v>
      </c>
      <c r="J4461" s="1" t="s">
        <v>32776</v>
      </c>
      <c r="K4461" s="1" t="s">
        <v>32777</v>
      </c>
      <c r="L4461">
        <f>VLOOKUP(B4461,HIS退!B:F,5,FALSE)</f>
        <v>-7070.26</v>
      </c>
      <c r="M4461" t="e">
        <f>VLOOKUP(J4461,银行退!A:F,6,FALSE)</f>
        <v>#N/A</v>
      </c>
      <c r="N4461" t="e">
        <f>VLOOKUP(J4461,网银退汇!F:J,5,FALSE)</f>
        <v>#N/A</v>
      </c>
    </row>
    <row r="4462" spans="1:14" hidden="1">
      <c r="A4462" s="1" t="s">
        <v>32778</v>
      </c>
      <c r="B4462" s="1">
        <v>2268976</v>
      </c>
      <c r="C4462" s="1" t="s">
        <v>23848</v>
      </c>
      <c r="D4462" s="1" t="s">
        <v>23849</v>
      </c>
      <c r="E4462" s="1" t="s">
        <v>23850</v>
      </c>
      <c r="F4462" s="2">
        <v>476.01</v>
      </c>
      <c r="G4462" s="1" t="s">
        <v>114</v>
      </c>
      <c r="H4462" s="1" t="s">
        <v>91</v>
      </c>
      <c r="I4462" s="1" t="s">
        <v>92</v>
      </c>
      <c r="J4462" s="1" t="s">
        <v>32779</v>
      </c>
      <c r="K4462" s="1" t="s">
        <v>32780</v>
      </c>
      <c r="L4462">
        <f>VLOOKUP(B4462,HIS退!B:F,5,FALSE)</f>
        <v>-476.01</v>
      </c>
      <c r="M4462" t="e">
        <f>VLOOKUP(J4462,银行退!A:F,6,FALSE)</f>
        <v>#N/A</v>
      </c>
      <c r="N4462" t="e">
        <f>VLOOKUP(J4462,网银退汇!F:J,5,FALSE)</f>
        <v>#N/A</v>
      </c>
    </row>
    <row r="4463" spans="1:14" hidden="1">
      <c r="A4463" s="1" t="s">
        <v>32781</v>
      </c>
      <c r="B4463" s="1">
        <v>2269120</v>
      </c>
      <c r="C4463" s="1" t="s">
        <v>23852</v>
      </c>
      <c r="D4463" s="1" t="s">
        <v>23853</v>
      </c>
      <c r="E4463" s="1" t="s">
        <v>23854</v>
      </c>
      <c r="F4463" s="2">
        <v>3124.65</v>
      </c>
      <c r="G4463" s="1" t="s">
        <v>114</v>
      </c>
      <c r="H4463" s="1" t="s">
        <v>91</v>
      </c>
      <c r="I4463" s="1" t="s">
        <v>92</v>
      </c>
      <c r="J4463" s="1" t="s">
        <v>32782</v>
      </c>
      <c r="K4463" s="1" t="s">
        <v>32783</v>
      </c>
      <c r="L4463">
        <f>VLOOKUP(B4463,HIS退!B:F,5,FALSE)</f>
        <v>-3124.65</v>
      </c>
      <c r="M4463" t="e">
        <f>VLOOKUP(J4463,银行退!A:F,6,FALSE)</f>
        <v>#N/A</v>
      </c>
      <c r="N4463" t="e">
        <f>VLOOKUP(J4463,网银退汇!F:J,5,FALSE)</f>
        <v>#N/A</v>
      </c>
    </row>
    <row r="4464" spans="1:14" hidden="1">
      <c r="A4464" s="1" t="s">
        <v>32784</v>
      </c>
      <c r="B4464" s="1">
        <v>2269325</v>
      </c>
      <c r="C4464" s="1" t="s">
        <v>23856</v>
      </c>
      <c r="D4464" s="1" t="s">
        <v>23316</v>
      </c>
      <c r="E4464" s="1" t="s">
        <v>23317</v>
      </c>
      <c r="F4464" s="2">
        <v>9872.58</v>
      </c>
      <c r="G4464" s="1" t="s">
        <v>114</v>
      </c>
      <c r="H4464" s="1" t="s">
        <v>91</v>
      </c>
      <c r="I4464" s="1" t="s">
        <v>92</v>
      </c>
      <c r="J4464" s="1" t="s">
        <v>32785</v>
      </c>
      <c r="K4464" s="1" t="s">
        <v>32336</v>
      </c>
      <c r="L4464">
        <f>VLOOKUP(B4464,HIS退!B:F,5,FALSE)</f>
        <v>-9872.58</v>
      </c>
      <c r="M4464" t="e">
        <f>VLOOKUP(J4464,银行退!A:F,6,FALSE)</f>
        <v>#N/A</v>
      </c>
      <c r="N4464" t="e">
        <f>VLOOKUP(J4464,网银退汇!F:J,5,FALSE)</f>
        <v>#N/A</v>
      </c>
    </row>
    <row r="4465" spans="1:14" hidden="1">
      <c r="A4465" s="1" t="s">
        <v>32786</v>
      </c>
      <c r="B4465" s="1">
        <v>2269336</v>
      </c>
      <c r="C4465" s="1" t="s">
        <v>23858</v>
      </c>
      <c r="D4465" s="1" t="s">
        <v>23859</v>
      </c>
      <c r="E4465" s="1" t="s">
        <v>23860</v>
      </c>
      <c r="F4465" s="2">
        <v>3700</v>
      </c>
      <c r="G4465" s="1" t="s">
        <v>114</v>
      </c>
      <c r="H4465" s="1" t="s">
        <v>91</v>
      </c>
      <c r="I4465" s="1" t="s">
        <v>92</v>
      </c>
      <c r="J4465" s="1" t="s">
        <v>32787</v>
      </c>
      <c r="K4465" s="1" t="s">
        <v>32788</v>
      </c>
      <c r="L4465">
        <f>VLOOKUP(B4465,HIS退!B:F,5,FALSE)</f>
        <v>-3700</v>
      </c>
      <c r="M4465" t="e">
        <f>VLOOKUP(J4465,银行退!A:F,6,FALSE)</f>
        <v>#N/A</v>
      </c>
      <c r="N4465" t="e">
        <f>VLOOKUP(J4465,网银退汇!F:J,5,FALSE)</f>
        <v>#N/A</v>
      </c>
    </row>
    <row r="4466" spans="1:14">
      <c r="A4466" s="1" t="s">
        <v>32789</v>
      </c>
      <c r="B4466" s="1">
        <v>2269385</v>
      </c>
      <c r="C4466" s="1" t="s">
        <v>23862</v>
      </c>
      <c r="D4466" s="1" t="s">
        <v>23863</v>
      </c>
      <c r="E4466" s="1" t="s">
        <v>23864</v>
      </c>
      <c r="F4466" s="2">
        <v>418.9</v>
      </c>
      <c r="G4466" s="1" t="s">
        <v>114</v>
      </c>
      <c r="H4466" s="1" t="s">
        <v>91</v>
      </c>
      <c r="I4466" s="1" t="s">
        <v>92</v>
      </c>
      <c r="J4466" s="1" t="s">
        <v>35804</v>
      </c>
      <c r="K4466" s="1" t="s">
        <v>32791</v>
      </c>
      <c r="L4466">
        <f>VLOOKUP(B4466,HIS退!B:F,5,FALSE)</f>
        <v>-418.9</v>
      </c>
      <c r="M4466" t="e">
        <f>VLOOKUP(J4466,银行退!A:F,6,FALSE)</f>
        <v>#N/A</v>
      </c>
      <c r="N4466" t="str">
        <f>VLOOKUP(J4466,网银退汇!F:J,5,FALSE)</f>
        <v>20170928</v>
      </c>
    </row>
    <row r="4467" spans="1:14" hidden="1">
      <c r="A4467" s="1" t="s">
        <v>32792</v>
      </c>
      <c r="B4467" s="1">
        <v>2269408</v>
      </c>
      <c r="C4467" s="1" t="s">
        <v>23866</v>
      </c>
      <c r="D4467" s="1" t="s">
        <v>23867</v>
      </c>
      <c r="E4467" s="1" t="s">
        <v>23868</v>
      </c>
      <c r="F4467" s="2">
        <v>2000</v>
      </c>
      <c r="G4467" s="1" t="s">
        <v>114</v>
      </c>
      <c r="H4467" s="1" t="s">
        <v>91</v>
      </c>
      <c r="I4467" s="1" t="s">
        <v>92</v>
      </c>
      <c r="J4467" s="1" t="s">
        <v>32793</v>
      </c>
      <c r="K4467" s="1" t="s">
        <v>32794</v>
      </c>
      <c r="L4467">
        <f>VLOOKUP(B4467,HIS退!B:F,5,FALSE)</f>
        <v>-2000</v>
      </c>
      <c r="M4467" t="e">
        <f>VLOOKUP(J4467,银行退!A:F,6,FALSE)</f>
        <v>#N/A</v>
      </c>
      <c r="N4467" t="e">
        <f>VLOOKUP(J4467,网银退汇!F:J,5,FALSE)</f>
        <v>#N/A</v>
      </c>
    </row>
    <row r="4468" spans="1:14" hidden="1">
      <c r="A4468" s="1" t="s">
        <v>32795</v>
      </c>
      <c r="B4468" s="1">
        <v>2269451</v>
      </c>
      <c r="C4468" s="1" t="s">
        <v>23870</v>
      </c>
      <c r="D4468" s="1" t="s">
        <v>23871</v>
      </c>
      <c r="E4468" s="1" t="s">
        <v>23872</v>
      </c>
      <c r="F4468" s="2">
        <v>317.42</v>
      </c>
      <c r="G4468" s="1" t="s">
        <v>114</v>
      </c>
      <c r="H4468" s="1" t="s">
        <v>91</v>
      </c>
      <c r="I4468" s="1" t="s">
        <v>92</v>
      </c>
      <c r="J4468" s="1" t="s">
        <v>32796</v>
      </c>
      <c r="K4468" s="1" t="s">
        <v>32797</v>
      </c>
      <c r="L4468">
        <f>VLOOKUP(B4468,HIS退!B:F,5,FALSE)</f>
        <v>-317.42</v>
      </c>
      <c r="M4468" t="e">
        <f>VLOOKUP(J4468,银行退!A:F,6,FALSE)</f>
        <v>#N/A</v>
      </c>
      <c r="N4468" t="e">
        <f>VLOOKUP(J4468,网银退汇!F:J,5,FALSE)</f>
        <v>#N/A</v>
      </c>
    </row>
    <row r="4469" spans="1:14" hidden="1">
      <c r="A4469" s="1" t="s">
        <v>32798</v>
      </c>
      <c r="B4469" s="1">
        <v>2269653</v>
      </c>
      <c r="C4469" s="1" t="s">
        <v>23874</v>
      </c>
      <c r="D4469" s="1" t="s">
        <v>23875</v>
      </c>
      <c r="E4469" s="1" t="s">
        <v>23876</v>
      </c>
      <c r="F4469" s="2">
        <v>6124.25</v>
      </c>
      <c r="G4469" s="1" t="s">
        <v>114</v>
      </c>
      <c r="H4469" s="1" t="s">
        <v>91</v>
      </c>
      <c r="I4469" s="1" t="s">
        <v>92</v>
      </c>
      <c r="J4469" s="1" t="s">
        <v>32799</v>
      </c>
      <c r="K4469" s="1" t="s">
        <v>32800</v>
      </c>
      <c r="L4469">
        <f>VLOOKUP(B4469,HIS退!B:F,5,FALSE)</f>
        <v>-6124.25</v>
      </c>
      <c r="M4469" t="e">
        <f>VLOOKUP(J4469,银行退!A:F,6,FALSE)</f>
        <v>#N/A</v>
      </c>
      <c r="N4469" t="e">
        <f>VLOOKUP(J4469,网银退汇!F:J,5,FALSE)</f>
        <v>#N/A</v>
      </c>
    </row>
    <row r="4470" spans="1:14" hidden="1">
      <c r="A4470" s="1" t="s">
        <v>32801</v>
      </c>
      <c r="B4470" s="1">
        <v>2269669</v>
      </c>
      <c r="C4470" s="1" t="s">
        <v>23878</v>
      </c>
      <c r="D4470" s="1" t="s">
        <v>23879</v>
      </c>
      <c r="E4470" s="1" t="s">
        <v>23880</v>
      </c>
      <c r="F4470" s="2">
        <v>3906</v>
      </c>
      <c r="G4470" s="1" t="s">
        <v>114</v>
      </c>
      <c r="H4470" s="1" t="s">
        <v>91</v>
      </c>
      <c r="I4470" s="1" t="s">
        <v>92</v>
      </c>
      <c r="J4470" s="1" t="s">
        <v>32802</v>
      </c>
      <c r="K4470" s="1" t="s">
        <v>32803</v>
      </c>
      <c r="L4470">
        <f>VLOOKUP(B4470,HIS退!B:F,5,FALSE)</f>
        <v>-3906</v>
      </c>
      <c r="M4470" t="e">
        <f>VLOOKUP(J4470,银行退!A:F,6,FALSE)</f>
        <v>#N/A</v>
      </c>
      <c r="N4470" t="e">
        <f>VLOOKUP(J4470,网银退汇!F:J,5,FALSE)</f>
        <v>#N/A</v>
      </c>
    </row>
    <row r="4471" spans="1:14" hidden="1">
      <c r="A4471" s="1" t="s">
        <v>32804</v>
      </c>
      <c r="B4471" s="1">
        <v>2269931</v>
      </c>
      <c r="C4471" s="1" t="s">
        <v>23882</v>
      </c>
      <c r="D4471" s="1" t="s">
        <v>23883</v>
      </c>
      <c r="E4471" s="1" t="s">
        <v>23884</v>
      </c>
      <c r="F4471" s="2">
        <v>1075.5</v>
      </c>
      <c r="G4471" s="1" t="s">
        <v>114</v>
      </c>
      <c r="H4471" s="1" t="s">
        <v>91</v>
      </c>
      <c r="I4471" s="1" t="s">
        <v>92</v>
      </c>
      <c r="J4471" s="1" t="s">
        <v>32805</v>
      </c>
      <c r="K4471" s="1" t="s">
        <v>32806</v>
      </c>
      <c r="L4471">
        <f>VLOOKUP(B4471,HIS退!B:F,5,FALSE)</f>
        <v>-1075.5</v>
      </c>
      <c r="M4471" t="e">
        <f>VLOOKUP(J4471,银行退!A:F,6,FALSE)</f>
        <v>#N/A</v>
      </c>
      <c r="N4471" t="e">
        <f>VLOOKUP(J4471,网银退汇!F:J,5,FALSE)</f>
        <v>#N/A</v>
      </c>
    </row>
    <row r="4472" spans="1:14" hidden="1">
      <c r="A4472" s="1" t="s">
        <v>32807</v>
      </c>
      <c r="B4472" s="1">
        <v>2269959</v>
      </c>
      <c r="C4472" s="1" t="s">
        <v>23886</v>
      </c>
      <c r="D4472" s="1" t="s">
        <v>23887</v>
      </c>
      <c r="E4472" s="1" t="s">
        <v>23888</v>
      </c>
      <c r="F4472" s="2">
        <v>810.84</v>
      </c>
      <c r="G4472" s="1" t="s">
        <v>114</v>
      </c>
      <c r="H4472" s="1" t="s">
        <v>91</v>
      </c>
      <c r="I4472" s="1" t="s">
        <v>92</v>
      </c>
      <c r="J4472" s="1" t="s">
        <v>32808</v>
      </c>
      <c r="K4472" s="1" t="s">
        <v>32809</v>
      </c>
      <c r="L4472">
        <f>VLOOKUP(B4472,HIS退!B:F,5,FALSE)</f>
        <v>-810.84</v>
      </c>
      <c r="M4472" t="e">
        <f>VLOOKUP(J4472,银行退!A:F,6,FALSE)</f>
        <v>#N/A</v>
      </c>
      <c r="N4472" t="e">
        <f>VLOOKUP(J4472,网银退汇!F:J,5,FALSE)</f>
        <v>#N/A</v>
      </c>
    </row>
    <row r="4473" spans="1:14" hidden="1">
      <c r="A4473" s="1" t="s">
        <v>32810</v>
      </c>
      <c r="B4473" s="1">
        <v>2270717</v>
      </c>
      <c r="C4473" s="1" t="s">
        <v>23890</v>
      </c>
      <c r="D4473" s="1" t="s">
        <v>23891</v>
      </c>
      <c r="E4473" s="1" t="s">
        <v>23892</v>
      </c>
      <c r="F4473" s="2">
        <v>5590.16</v>
      </c>
      <c r="G4473" s="1" t="s">
        <v>114</v>
      </c>
      <c r="H4473" s="1" t="s">
        <v>91</v>
      </c>
      <c r="I4473" s="1" t="s">
        <v>92</v>
      </c>
      <c r="J4473" s="1" t="s">
        <v>32811</v>
      </c>
      <c r="K4473" s="1" t="s">
        <v>32812</v>
      </c>
      <c r="L4473">
        <f>VLOOKUP(B4473,HIS退!B:F,5,FALSE)</f>
        <v>-5590.16</v>
      </c>
      <c r="M4473" t="e">
        <f>VLOOKUP(J4473,银行退!A:F,6,FALSE)</f>
        <v>#N/A</v>
      </c>
      <c r="N4473" t="e">
        <f>VLOOKUP(J4473,网银退汇!F:J,5,FALSE)</f>
        <v>#N/A</v>
      </c>
    </row>
    <row r="4474" spans="1:14" hidden="1">
      <c r="A4474" s="1" t="s">
        <v>32813</v>
      </c>
      <c r="B4474" s="1">
        <v>2271465</v>
      </c>
      <c r="C4474" s="1" t="s">
        <v>23894</v>
      </c>
      <c r="D4474" s="1" t="s">
        <v>4501</v>
      </c>
      <c r="E4474" s="1" t="s">
        <v>61</v>
      </c>
      <c r="F4474" s="2">
        <v>2500</v>
      </c>
      <c r="G4474" s="1" t="s">
        <v>114</v>
      </c>
      <c r="H4474" s="1" t="s">
        <v>91</v>
      </c>
      <c r="I4474" s="1" t="s">
        <v>92</v>
      </c>
      <c r="J4474" s="1" t="s">
        <v>32814</v>
      </c>
      <c r="K4474" s="1" t="s">
        <v>11768</v>
      </c>
      <c r="L4474">
        <f>VLOOKUP(B4474,HIS退!B:F,5,FALSE)</f>
        <v>-2500</v>
      </c>
      <c r="M4474" t="e">
        <f>VLOOKUP(J4474,银行退!A:F,6,FALSE)</f>
        <v>#N/A</v>
      </c>
      <c r="N4474" t="e">
        <f>VLOOKUP(J4474,网银退汇!F:J,5,FALSE)</f>
        <v>#N/A</v>
      </c>
    </row>
    <row r="4475" spans="1:14" hidden="1">
      <c r="A4475" s="1" t="s">
        <v>32815</v>
      </c>
      <c r="B4475" s="1">
        <v>2271500</v>
      </c>
      <c r="C4475" s="1" t="s">
        <v>23896</v>
      </c>
      <c r="D4475" s="1" t="s">
        <v>4501</v>
      </c>
      <c r="E4475" s="1" t="s">
        <v>61</v>
      </c>
      <c r="F4475" s="2">
        <v>6500</v>
      </c>
      <c r="G4475" s="1" t="s">
        <v>114</v>
      </c>
      <c r="H4475" s="1" t="s">
        <v>91</v>
      </c>
      <c r="I4475" s="1" t="s">
        <v>92</v>
      </c>
      <c r="J4475" s="1" t="s">
        <v>32816</v>
      </c>
      <c r="K4475" s="1" t="s">
        <v>11768</v>
      </c>
      <c r="L4475">
        <f>VLOOKUP(B4475,HIS退!B:F,5,FALSE)</f>
        <v>-6500</v>
      </c>
      <c r="M4475" t="e">
        <f>VLOOKUP(J4475,银行退!A:F,6,FALSE)</f>
        <v>#N/A</v>
      </c>
      <c r="N4475" t="e">
        <f>VLOOKUP(J4475,网银退汇!F:J,5,FALSE)</f>
        <v>#N/A</v>
      </c>
    </row>
    <row r="4476" spans="1:14" hidden="1">
      <c r="A4476" s="1" t="s">
        <v>32817</v>
      </c>
      <c r="B4476" s="1">
        <v>2272632</v>
      </c>
      <c r="C4476" s="1" t="s">
        <v>32818</v>
      </c>
      <c r="D4476" s="1" t="s">
        <v>23898</v>
      </c>
      <c r="E4476" s="1" t="s">
        <v>23899</v>
      </c>
      <c r="F4476" s="2">
        <v>180</v>
      </c>
      <c r="G4476" s="1" t="s">
        <v>114</v>
      </c>
      <c r="H4476" s="1" t="s">
        <v>93</v>
      </c>
      <c r="I4476" s="1" t="s">
        <v>23</v>
      </c>
      <c r="J4476" s="1" t="s">
        <v>32819</v>
      </c>
      <c r="K4476" s="1" t="s">
        <v>32820</v>
      </c>
      <c r="L4476">
        <f>VLOOKUP(B4476,HIS退!B:F,5,FALSE)</f>
        <v>-180</v>
      </c>
      <c r="M4476" t="e">
        <f>VLOOKUP(J4476,银行退!A:F,6,FALSE)</f>
        <v>#N/A</v>
      </c>
      <c r="N4476" t="str">
        <f>VLOOKUP(J4476,网银退汇!F:J,5,FALSE)</f>
        <v>20170928</v>
      </c>
    </row>
    <row r="4477" spans="1:14" hidden="1">
      <c r="A4477" s="1" t="s">
        <v>32821</v>
      </c>
      <c r="B4477" s="1">
        <v>2273742</v>
      </c>
      <c r="C4477" s="1" t="s">
        <v>23901</v>
      </c>
      <c r="D4477" s="1" t="s">
        <v>23902</v>
      </c>
      <c r="E4477" s="1" t="s">
        <v>23903</v>
      </c>
      <c r="F4477" s="2">
        <v>10</v>
      </c>
      <c r="G4477" s="1" t="s">
        <v>114</v>
      </c>
      <c r="H4477" s="1" t="s">
        <v>91</v>
      </c>
      <c r="I4477" s="1" t="s">
        <v>92</v>
      </c>
      <c r="J4477" s="1" t="s">
        <v>32822</v>
      </c>
      <c r="K4477" s="1" t="s">
        <v>32823</v>
      </c>
      <c r="L4477">
        <f>VLOOKUP(B4477,HIS退!B:F,5,FALSE)</f>
        <v>-10</v>
      </c>
      <c r="M4477" t="e">
        <f>VLOOKUP(J4477,银行退!A:F,6,FALSE)</f>
        <v>#N/A</v>
      </c>
      <c r="N4477" t="e">
        <f>VLOOKUP(J4477,网银退汇!F:J,5,FALSE)</f>
        <v>#N/A</v>
      </c>
    </row>
    <row r="4478" spans="1:14" hidden="1">
      <c r="A4478" s="1" t="s">
        <v>32824</v>
      </c>
      <c r="B4478" s="1">
        <v>2274005</v>
      </c>
      <c r="C4478" s="1" t="s">
        <v>23905</v>
      </c>
      <c r="D4478" s="1" t="s">
        <v>23906</v>
      </c>
      <c r="E4478" s="1" t="s">
        <v>23907</v>
      </c>
      <c r="F4478" s="2">
        <v>194.5</v>
      </c>
      <c r="G4478" s="1" t="s">
        <v>114</v>
      </c>
      <c r="H4478" s="1" t="s">
        <v>91</v>
      </c>
      <c r="I4478" s="1" t="s">
        <v>92</v>
      </c>
      <c r="J4478" s="1" t="s">
        <v>32825</v>
      </c>
      <c r="K4478" s="1" t="s">
        <v>32826</v>
      </c>
      <c r="L4478">
        <f>VLOOKUP(B4478,HIS退!B:F,5,FALSE)</f>
        <v>-194.5</v>
      </c>
      <c r="M4478" t="e">
        <f>VLOOKUP(J4478,银行退!A:F,6,FALSE)</f>
        <v>#N/A</v>
      </c>
      <c r="N4478" t="e">
        <f>VLOOKUP(J4478,网银退汇!F:J,5,FALSE)</f>
        <v>#N/A</v>
      </c>
    </row>
    <row r="4479" spans="1:14" hidden="1">
      <c r="A4479" s="1" t="s">
        <v>32827</v>
      </c>
      <c r="B4479" s="1">
        <v>2274727</v>
      </c>
      <c r="C4479" s="1" t="s">
        <v>32828</v>
      </c>
      <c r="D4479" s="1" t="s">
        <v>23623</v>
      </c>
      <c r="E4479" s="1" t="s">
        <v>23624</v>
      </c>
      <c r="F4479" s="2">
        <v>0.12</v>
      </c>
      <c r="G4479" s="1" t="s">
        <v>114</v>
      </c>
      <c r="H4479" s="1" t="s">
        <v>93</v>
      </c>
      <c r="I4479" s="1" t="s">
        <v>23</v>
      </c>
      <c r="J4479" s="1" t="s">
        <v>32829</v>
      </c>
      <c r="K4479" s="1" t="s">
        <v>31258</v>
      </c>
      <c r="L4479">
        <f>VLOOKUP(B4479,HIS退!B:F,5,FALSE)</f>
        <v>-0.12</v>
      </c>
      <c r="M4479" t="e">
        <f>VLOOKUP(J4479,银行退!A:F,6,FALSE)</f>
        <v>#N/A</v>
      </c>
      <c r="N4479" t="str">
        <f>VLOOKUP(J4479,网银退汇!F:J,5,FALSE)</f>
        <v>20170928</v>
      </c>
    </row>
    <row r="4480" spans="1:14" hidden="1">
      <c r="A4480" s="1" t="s">
        <v>32830</v>
      </c>
      <c r="B4480" s="1">
        <v>2274805</v>
      </c>
      <c r="C4480" s="1" t="s">
        <v>23910</v>
      </c>
      <c r="D4480" s="1" t="s">
        <v>23911</v>
      </c>
      <c r="E4480" s="1" t="s">
        <v>23912</v>
      </c>
      <c r="F4480" s="2">
        <v>28</v>
      </c>
      <c r="G4480" s="1" t="s">
        <v>114</v>
      </c>
      <c r="H4480" s="1" t="s">
        <v>91</v>
      </c>
      <c r="I4480" s="1" t="s">
        <v>92</v>
      </c>
      <c r="J4480" s="1" t="s">
        <v>32831</v>
      </c>
      <c r="K4480" s="1" t="s">
        <v>32832</v>
      </c>
      <c r="L4480">
        <f>VLOOKUP(B4480,HIS退!B:F,5,FALSE)</f>
        <v>-28</v>
      </c>
      <c r="M4480" t="e">
        <f>VLOOKUP(J4480,银行退!A:F,6,FALSE)</f>
        <v>#N/A</v>
      </c>
      <c r="N4480" t="e">
        <f>VLOOKUP(J4480,网银退汇!F:J,5,FALSE)</f>
        <v>#N/A</v>
      </c>
    </row>
    <row r="4481" spans="1:14" hidden="1">
      <c r="A4481" s="1" t="s">
        <v>32833</v>
      </c>
      <c r="B4481" s="1">
        <v>2275042</v>
      </c>
      <c r="C4481" s="1" t="s">
        <v>23914</v>
      </c>
      <c r="D4481" s="1" t="s">
        <v>23915</v>
      </c>
      <c r="E4481" s="1" t="s">
        <v>23916</v>
      </c>
      <c r="F4481" s="2">
        <v>3216.18</v>
      </c>
      <c r="G4481" s="1" t="s">
        <v>114</v>
      </c>
      <c r="H4481" s="1" t="s">
        <v>91</v>
      </c>
      <c r="I4481" s="1" t="s">
        <v>92</v>
      </c>
      <c r="J4481" s="1" t="s">
        <v>32834</v>
      </c>
      <c r="K4481" s="1" t="s">
        <v>32835</v>
      </c>
      <c r="L4481">
        <f>VLOOKUP(B4481,HIS退!B:F,5,FALSE)</f>
        <v>-3216.18</v>
      </c>
      <c r="M4481" t="e">
        <f>VLOOKUP(J4481,银行退!A:F,6,FALSE)</f>
        <v>#N/A</v>
      </c>
      <c r="N4481" t="e">
        <f>VLOOKUP(J4481,网银退汇!F:J,5,FALSE)</f>
        <v>#N/A</v>
      </c>
    </row>
    <row r="4482" spans="1:14" hidden="1">
      <c r="A4482" s="1" t="s">
        <v>32836</v>
      </c>
      <c r="B4482" s="1">
        <v>2275386</v>
      </c>
      <c r="C4482" s="1" t="s">
        <v>23918</v>
      </c>
      <c r="D4482" s="1" t="s">
        <v>23919</v>
      </c>
      <c r="E4482" s="1" t="s">
        <v>23920</v>
      </c>
      <c r="F4482" s="2">
        <v>3342.08</v>
      </c>
      <c r="G4482" s="1" t="s">
        <v>114</v>
      </c>
      <c r="H4482" s="1" t="s">
        <v>91</v>
      </c>
      <c r="I4482" s="1" t="s">
        <v>92</v>
      </c>
      <c r="J4482" s="1" t="s">
        <v>32837</v>
      </c>
      <c r="K4482" s="1" t="s">
        <v>32838</v>
      </c>
      <c r="L4482">
        <f>VLOOKUP(B4482,HIS退!B:F,5,FALSE)</f>
        <v>-3342.08</v>
      </c>
      <c r="M4482" t="e">
        <f>VLOOKUP(J4482,银行退!A:F,6,FALSE)</f>
        <v>#N/A</v>
      </c>
      <c r="N4482" t="e">
        <f>VLOOKUP(J4482,网银退汇!F:J,5,FALSE)</f>
        <v>#N/A</v>
      </c>
    </row>
    <row r="4483" spans="1:14" hidden="1">
      <c r="A4483" s="1" t="s">
        <v>32839</v>
      </c>
      <c r="B4483" s="1">
        <v>2275523</v>
      </c>
      <c r="C4483" s="1" t="s">
        <v>23922</v>
      </c>
      <c r="D4483" s="1" t="s">
        <v>23923</v>
      </c>
      <c r="E4483" s="1" t="s">
        <v>23924</v>
      </c>
      <c r="F4483" s="2">
        <v>83.5</v>
      </c>
      <c r="G4483" s="1" t="s">
        <v>114</v>
      </c>
      <c r="H4483" s="1" t="s">
        <v>91</v>
      </c>
      <c r="I4483" s="1" t="s">
        <v>92</v>
      </c>
      <c r="J4483" s="1" t="s">
        <v>32840</v>
      </c>
      <c r="K4483" s="1" t="s">
        <v>32841</v>
      </c>
      <c r="L4483">
        <f>VLOOKUP(B4483,HIS退!B:F,5,FALSE)</f>
        <v>-83.5</v>
      </c>
      <c r="M4483" t="e">
        <f>VLOOKUP(J4483,银行退!A:F,6,FALSE)</f>
        <v>#N/A</v>
      </c>
      <c r="N4483" t="e">
        <f>VLOOKUP(J4483,网银退汇!F:J,5,FALSE)</f>
        <v>#N/A</v>
      </c>
    </row>
    <row r="4484" spans="1:14" hidden="1">
      <c r="A4484" s="1" t="s">
        <v>32842</v>
      </c>
      <c r="B4484" s="1">
        <v>2275724</v>
      </c>
      <c r="C4484" s="1" t="s">
        <v>23926</v>
      </c>
      <c r="D4484" s="1" t="s">
        <v>23927</v>
      </c>
      <c r="E4484" s="1" t="s">
        <v>23928</v>
      </c>
      <c r="F4484" s="2">
        <v>7500</v>
      </c>
      <c r="G4484" s="1" t="s">
        <v>114</v>
      </c>
      <c r="H4484" s="1" t="s">
        <v>91</v>
      </c>
      <c r="I4484" s="1" t="s">
        <v>92</v>
      </c>
      <c r="J4484" s="1" t="s">
        <v>32843</v>
      </c>
      <c r="K4484" s="1" t="s">
        <v>32844</v>
      </c>
      <c r="L4484">
        <f>VLOOKUP(B4484,HIS退!B:F,5,FALSE)</f>
        <v>-7500</v>
      </c>
      <c r="M4484" t="e">
        <f>VLOOKUP(J4484,银行退!A:F,6,FALSE)</f>
        <v>#N/A</v>
      </c>
      <c r="N4484" t="e">
        <f>VLOOKUP(J4484,网银退汇!F:J,5,FALSE)</f>
        <v>#N/A</v>
      </c>
    </row>
    <row r="4485" spans="1:14" hidden="1">
      <c r="A4485" s="1" t="s">
        <v>32845</v>
      </c>
      <c r="B4485" s="1">
        <v>2275903</v>
      </c>
      <c r="C4485" s="1" t="s">
        <v>23930</v>
      </c>
      <c r="D4485" s="1" t="s">
        <v>23931</v>
      </c>
      <c r="E4485" s="1" t="s">
        <v>23932</v>
      </c>
      <c r="F4485" s="2">
        <v>1000</v>
      </c>
      <c r="G4485" s="1" t="s">
        <v>114</v>
      </c>
      <c r="H4485" s="1" t="s">
        <v>91</v>
      </c>
      <c r="I4485" s="1" t="s">
        <v>92</v>
      </c>
      <c r="J4485" s="1" t="s">
        <v>32846</v>
      </c>
      <c r="K4485" s="1" t="s">
        <v>32847</v>
      </c>
      <c r="L4485">
        <f>VLOOKUP(B4485,HIS退!B:F,5,FALSE)</f>
        <v>-1000</v>
      </c>
      <c r="M4485" t="e">
        <f>VLOOKUP(J4485,银行退!A:F,6,FALSE)</f>
        <v>#N/A</v>
      </c>
      <c r="N4485" t="e">
        <f>VLOOKUP(J4485,网银退汇!F:J,5,FALSE)</f>
        <v>#N/A</v>
      </c>
    </row>
    <row r="4486" spans="1:14" hidden="1">
      <c r="A4486" s="1" t="s">
        <v>32848</v>
      </c>
      <c r="B4486" s="1">
        <v>2276637</v>
      </c>
      <c r="C4486" s="1" t="s">
        <v>23934</v>
      </c>
      <c r="D4486" s="1" t="s">
        <v>23935</v>
      </c>
      <c r="E4486" s="1" t="s">
        <v>23936</v>
      </c>
      <c r="F4486" s="2">
        <v>500</v>
      </c>
      <c r="G4486" s="1" t="s">
        <v>114</v>
      </c>
      <c r="H4486" s="1" t="s">
        <v>91</v>
      </c>
      <c r="I4486" s="1" t="s">
        <v>92</v>
      </c>
      <c r="J4486" s="1" t="s">
        <v>32849</v>
      </c>
      <c r="K4486" s="1" t="s">
        <v>32850</v>
      </c>
      <c r="L4486">
        <f>VLOOKUP(B4486,HIS退!B:F,5,FALSE)</f>
        <v>-500</v>
      </c>
      <c r="M4486" t="e">
        <f>VLOOKUP(J4486,银行退!A:F,6,FALSE)</f>
        <v>#N/A</v>
      </c>
      <c r="N4486" t="e">
        <f>VLOOKUP(J4486,网银退汇!F:J,5,FALSE)</f>
        <v>#N/A</v>
      </c>
    </row>
    <row r="4487" spans="1:14" hidden="1">
      <c r="A4487" s="1" t="s">
        <v>32851</v>
      </c>
      <c r="B4487" s="1">
        <v>2277091</v>
      </c>
      <c r="C4487" s="1" t="s">
        <v>23938</v>
      </c>
      <c r="D4487" s="1" t="s">
        <v>23939</v>
      </c>
      <c r="E4487" s="1" t="s">
        <v>23940</v>
      </c>
      <c r="F4487" s="2">
        <v>559.84</v>
      </c>
      <c r="G4487" s="1" t="s">
        <v>114</v>
      </c>
      <c r="H4487" s="1" t="s">
        <v>91</v>
      </c>
      <c r="I4487" s="1" t="s">
        <v>92</v>
      </c>
      <c r="J4487" s="1" t="s">
        <v>32852</v>
      </c>
      <c r="K4487" s="1" t="s">
        <v>32853</v>
      </c>
      <c r="L4487">
        <f>VLOOKUP(B4487,HIS退!B:F,5,FALSE)</f>
        <v>-559.84</v>
      </c>
      <c r="M4487" t="e">
        <f>VLOOKUP(J4487,银行退!A:F,6,FALSE)</f>
        <v>#N/A</v>
      </c>
      <c r="N4487" t="e">
        <f>VLOOKUP(J4487,网银退汇!F:J,5,FALSE)</f>
        <v>#N/A</v>
      </c>
    </row>
    <row r="4488" spans="1:14" hidden="1">
      <c r="A4488" s="1" t="s">
        <v>32854</v>
      </c>
      <c r="B4488" s="1">
        <v>2277211</v>
      </c>
      <c r="C4488" s="1" t="s">
        <v>23946</v>
      </c>
      <c r="D4488" s="1" t="s">
        <v>23935</v>
      </c>
      <c r="E4488" s="1" t="s">
        <v>23936</v>
      </c>
      <c r="F4488" s="2">
        <v>500</v>
      </c>
      <c r="G4488" s="1" t="s">
        <v>114</v>
      </c>
      <c r="H4488" s="1" t="s">
        <v>91</v>
      </c>
      <c r="I4488" s="1" t="s">
        <v>92</v>
      </c>
      <c r="J4488" s="1" t="s">
        <v>32855</v>
      </c>
      <c r="K4488" s="1" t="s">
        <v>32850</v>
      </c>
      <c r="L4488">
        <f>VLOOKUP(B4488,HIS退!B:F,5,FALSE)</f>
        <v>-500</v>
      </c>
      <c r="M4488" t="e">
        <f>VLOOKUP(J4488,银行退!A:F,6,FALSE)</f>
        <v>#N/A</v>
      </c>
      <c r="N4488" t="e">
        <f>VLOOKUP(J4488,网银退汇!F:J,5,FALSE)</f>
        <v>#N/A</v>
      </c>
    </row>
    <row r="4489" spans="1:14" hidden="1">
      <c r="A4489" s="1" t="s">
        <v>32856</v>
      </c>
      <c r="B4489" s="1">
        <v>2277182</v>
      </c>
      <c r="C4489" s="1" t="s">
        <v>23942</v>
      </c>
      <c r="D4489" s="1" t="s">
        <v>23943</v>
      </c>
      <c r="E4489" s="1" t="s">
        <v>23944</v>
      </c>
      <c r="F4489" s="2">
        <v>4800</v>
      </c>
      <c r="G4489" s="1" t="s">
        <v>114</v>
      </c>
      <c r="H4489" s="1" t="s">
        <v>91</v>
      </c>
      <c r="I4489" s="1" t="s">
        <v>92</v>
      </c>
      <c r="J4489" s="1" t="s">
        <v>32857</v>
      </c>
      <c r="K4489" s="1" t="s">
        <v>32858</v>
      </c>
      <c r="L4489">
        <f>VLOOKUP(B4489,HIS退!B:F,5,FALSE)</f>
        <v>-4800</v>
      </c>
      <c r="M4489" t="e">
        <f>VLOOKUP(J4489,银行退!A:F,6,FALSE)</f>
        <v>#N/A</v>
      </c>
      <c r="N4489" t="e">
        <f>VLOOKUP(J4489,网银退汇!F:J,5,FALSE)</f>
        <v>#N/A</v>
      </c>
    </row>
    <row r="4490" spans="1:14" hidden="1">
      <c r="A4490" s="1" t="s">
        <v>32859</v>
      </c>
      <c r="B4490" s="1">
        <v>2277291</v>
      </c>
      <c r="C4490" s="1" t="s">
        <v>23948</v>
      </c>
      <c r="D4490" s="1" t="s">
        <v>23949</v>
      </c>
      <c r="E4490" s="1" t="s">
        <v>23950</v>
      </c>
      <c r="F4490" s="2">
        <v>3462</v>
      </c>
      <c r="G4490" s="1" t="s">
        <v>114</v>
      </c>
      <c r="H4490" s="1" t="s">
        <v>91</v>
      </c>
      <c r="I4490" s="1" t="s">
        <v>92</v>
      </c>
      <c r="J4490" s="1" t="s">
        <v>32860</v>
      </c>
      <c r="K4490" s="1" t="s">
        <v>32861</v>
      </c>
      <c r="L4490">
        <f>VLOOKUP(B4490,HIS退!B:F,5,FALSE)</f>
        <v>-3462</v>
      </c>
      <c r="M4490" t="e">
        <f>VLOOKUP(J4490,银行退!A:F,6,FALSE)</f>
        <v>#N/A</v>
      </c>
      <c r="N4490" t="e">
        <f>VLOOKUP(J4490,网银退汇!F:J,5,FALSE)</f>
        <v>#N/A</v>
      </c>
    </row>
    <row r="4491" spans="1:14" hidden="1">
      <c r="A4491" s="1" t="s">
        <v>32862</v>
      </c>
      <c r="B4491" s="1">
        <v>2277351</v>
      </c>
      <c r="C4491" s="1" t="s">
        <v>23952</v>
      </c>
      <c r="D4491" s="1" t="s">
        <v>23953</v>
      </c>
      <c r="E4491" s="1" t="s">
        <v>23954</v>
      </c>
      <c r="F4491" s="2">
        <v>5</v>
      </c>
      <c r="G4491" s="1" t="s">
        <v>114</v>
      </c>
      <c r="H4491" s="1" t="s">
        <v>91</v>
      </c>
      <c r="I4491" s="1" t="s">
        <v>92</v>
      </c>
      <c r="J4491" s="1" t="s">
        <v>32863</v>
      </c>
      <c r="K4491" s="1" t="s">
        <v>32864</v>
      </c>
      <c r="L4491">
        <f>VLOOKUP(B4491,HIS退!B:F,5,FALSE)</f>
        <v>-5</v>
      </c>
      <c r="M4491" t="e">
        <f>VLOOKUP(J4491,银行退!A:F,6,FALSE)</f>
        <v>#N/A</v>
      </c>
      <c r="N4491" t="e">
        <f>VLOOKUP(J4491,网银退汇!F:J,5,FALSE)</f>
        <v>#N/A</v>
      </c>
    </row>
    <row r="4492" spans="1:14" hidden="1">
      <c r="A4492" s="1" t="s">
        <v>32865</v>
      </c>
      <c r="B4492" s="1">
        <v>2277607</v>
      </c>
      <c r="C4492" s="1" t="s">
        <v>23956</v>
      </c>
      <c r="D4492" s="1" t="s">
        <v>23957</v>
      </c>
      <c r="E4492" s="1" t="s">
        <v>23958</v>
      </c>
      <c r="F4492" s="2">
        <v>19000</v>
      </c>
      <c r="G4492" s="1" t="s">
        <v>114</v>
      </c>
      <c r="H4492" s="1" t="s">
        <v>91</v>
      </c>
      <c r="I4492" s="1" t="s">
        <v>92</v>
      </c>
      <c r="J4492" s="1" t="s">
        <v>32866</v>
      </c>
      <c r="K4492" s="1" t="s">
        <v>32867</v>
      </c>
      <c r="L4492">
        <f>VLOOKUP(B4492,HIS退!B:F,5,FALSE)</f>
        <v>-19000</v>
      </c>
      <c r="M4492" t="e">
        <f>VLOOKUP(J4492,银行退!A:F,6,FALSE)</f>
        <v>#N/A</v>
      </c>
      <c r="N4492" t="e">
        <f>VLOOKUP(J4492,网银退汇!F:J,5,FALSE)</f>
        <v>#N/A</v>
      </c>
    </row>
    <row r="4493" spans="1:14" hidden="1">
      <c r="A4493" s="1" t="s">
        <v>32868</v>
      </c>
      <c r="B4493" s="1">
        <v>2277852</v>
      </c>
      <c r="C4493" s="1" t="s">
        <v>32869</v>
      </c>
      <c r="D4493" s="1" t="s">
        <v>23960</v>
      </c>
      <c r="E4493" s="1" t="s">
        <v>23961</v>
      </c>
      <c r="F4493" s="2">
        <v>257.35000000000002</v>
      </c>
      <c r="G4493" s="1" t="s">
        <v>114</v>
      </c>
      <c r="H4493" s="1" t="s">
        <v>93</v>
      </c>
      <c r="I4493" s="1" t="s">
        <v>23</v>
      </c>
      <c r="J4493" s="1" t="s">
        <v>32870</v>
      </c>
      <c r="K4493" s="1" t="s">
        <v>32871</v>
      </c>
      <c r="L4493">
        <f>VLOOKUP(B4493,HIS退!B:F,5,FALSE)</f>
        <v>-257.35000000000002</v>
      </c>
      <c r="M4493" t="e">
        <f>VLOOKUP(J4493,银行退!A:F,6,FALSE)</f>
        <v>#N/A</v>
      </c>
      <c r="N4493" t="str">
        <f>VLOOKUP(J4493,网银退汇!F:J,5,FALSE)</f>
        <v>20170928</v>
      </c>
    </row>
    <row r="4494" spans="1:14" hidden="1">
      <c r="A4494" s="1" t="s">
        <v>32872</v>
      </c>
      <c r="B4494" s="1">
        <v>2278072</v>
      </c>
      <c r="C4494" s="1" t="s">
        <v>23963</v>
      </c>
      <c r="D4494" s="1" t="s">
        <v>23964</v>
      </c>
      <c r="E4494" s="1" t="s">
        <v>23965</v>
      </c>
      <c r="F4494" s="2">
        <v>996.5</v>
      </c>
      <c r="G4494" s="1" t="s">
        <v>114</v>
      </c>
      <c r="H4494" s="1" t="s">
        <v>91</v>
      </c>
      <c r="I4494" s="1" t="s">
        <v>92</v>
      </c>
      <c r="J4494" s="1" t="s">
        <v>32873</v>
      </c>
      <c r="K4494" s="1" t="s">
        <v>32874</v>
      </c>
      <c r="L4494">
        <f>VLOOKUP(B4494,HIS退!B:F,5,FALSE)</f>
        <v>-996.5</v>
      </c>
      <c r="M4494" t="e">
        <f>VLOOKUP(J4494,银行退!A:F,6,FALSE)</f>
        <v>#N/A</v>
      </c>
      <c r="N4494" t="e">
        <f>VLOOKUP(J4494,网银退汇!F:J,5,FALSE)</f>
        <v>#N/A</v>
      </c>
    </row>
    <row r="4495" spans="1:14" hidden="1">
      <c r="A4495" s="1" t="s">
        <v>32875</v>
      </c>
      <c r="B4495" s="1">
        <v>2278501</v>
      </c>
      <c r="C4495" s="1" t="s">
        <v>23967</v>
      </c>
      <c r="D4495" s="1" t="s">
        <v>23968</v>
      </c>
      <c r="E4495" s="1" t="s">
        <v>23969</v>
      </c>
      <c r="F4495" s="2">
        <v>490</v>
      </c>
      <c r="G4495" s="1" t="s">
        <v>114</v>
      </c>
      <c r="H4495" s="1" t="s">
        <v>91</v>
      </c>
      <c r="I4495" s="1" t="s">
        <v>92</v>
      </c>
      <c r="J4495" s="1" t="s">
        <v>32876</v>
      </c>
      <c r="K4495" s="1" t="s">
        <v>32877</v>
      </c>
      <c r="L4495">
        <f>VLOOKUP(B4495,HIS退!B:F,5,FALSE)</f>
        <v>-490</v>
      </c>
      <c r="M4495" t="e">
        <f>VLOOKUP(J4495,银行退!A:F,6,FALSE)</f>
        <v>#N/A</v>
      </c>
      <c r="N4495" t="e">
        <f>VLOOKUP(J4495,网银退汇!F:J,5,FALSE)</f>
        <v>#N/A</v>
      </c>
    </row>
    <row r="4496" spans="1:14" hidden="1">
      <c r="A4496" s="1" t="s">
        <v>32878</v>
      </c>
      <c r="B4496" s="1">
        <v>2278802</v>
      </c>
      <c r="C4496" s="1" t="s">
        <v>23971</v>
      </c>
      <c r="D4496" s="1" t="s">
        <v>2721</v>
      </c>
      <c r="E4496" s="1" t="s">
        <v>2722</v>
      </c>
      <c r="F4496" s="2">
        <v>237.69</v>
      </c>
      <c r="G4496" s="1" t="s">
        <v>114</v>
      </c>
      <c r="H4496" s="1" t="s">
        <v>91</v>
      </c>
      <c r="I4496" s="1" t="s">
        <v>92</v>
      </c>
      <c r="J4496" s="1" t="s">
        <v>32879</v>
      </c>
      <c r="K4496" s="1" t="s">
        <v>27462</v>
      </c>
      <c r="L4496">
        <f>VLOOKUP(B4496,HIS退!B:F,5,FALSE)</f>
        <v>-237.69</v>
      </c>
      <c r="M4496" t="e">
        <f>VLOOKUP(J4496,银行退!A:F,6,FALSE)</f>
        <v>#N/A</v>
      </c>
      <c r="N4496" t="e">
        <f>VLOOKUP(J4496,网银退汇!F:J,5,FALSE)</f>
        <v>#N/A</v>
      </c>
    </row>
    <row r="4497" spans="1:14" hidden="1">
      <c r="A4497" s="1" t="s">
        <v>32880</v>
      </c>
      <c r="B4497" s="1">
        <v>2279209</v>
      </c>
      <c r="C4497" s="1" t="s">
        <v>23976</v>
      </c>
      <c r="D4497" s="1" t="s">
        <v>23977</v>
      </c>
      <c r="E4497" s="1" t="s">
        <v>23978</v>
      </c>
      <c r="F4497" s="2">
        <v>4339</v>
      </c>
      <c r="G4497" s="1" t="s">
        <v>114</v>
      </c>
      <c r="H4497" s="1" t="s">
        <v>91</v>
      </c>
      <c r="I4497" s="1" t="s">
        <v>92</v>
      </c>
      <c r="J4497" s="1" t="s">
        <v>32881</v>
      </c>
      <c r="K4497" s="1" t="s">
        <v>32882</v>
      </c>
      <c r="L4497">
        <f>VLOOKUP(B4497,HIS退!B:F,5,FALSE)</f>
        <v>-4339</v>
      </c>
      <c r="M4497" t="e">
        <f>VLOOKUP(J4497,银行退!A:F,6,FALSE)</f>
        <v>#N/A</v>
      </c>
      <c r="N4497" t="e">
        <f>VLOOKUP(J4497,网银退汇!F:J,5,FALSE)</f>
        <v>#N/A</v>
      </c>
    </row>
    <row r="4498" spans="1:14" hidden="1">
      <c r="A4498" s="1" t="s">
        <v>32883</v>
      </c>
      <c r="B4498" s="1">
        <v>2279205</v>
      </c>
      <c r="C4498" s="1" t="s">
        <v>23973</v>
      </c>
      <c r="D4498" s="1" t="s">
        <v>23974</v>
      </c>
      <c r="E4498" s="1" t="s">
        <v>16430</v>
      </c>
      <c r="F4498" s="2">
        <v>2074.4699999999998</v>
      </c>
      <c r="G4498" s="1" t="s">
        <v>114</v>
      </c>
      <c r="H4498" s="1" t="s">
        <v>91</v>
      </c>
      <c r="I4498" s="1" t="s">
        <v>92</v>
      </c>
      <c r="J4498" s="1" t="s">
        <v>32884</v>
      </c>
      <c r="K4498" s="1" t="s">
        <v>32885</v>
      </c>
      <c r="L4498">
        <f>VLOOKUP(B4498,HIS退!B:F,5,FALSE)</f>
        <v>-2074.4699999999998</v>
      </c>
      <c r="M4498" t="e">
        <f>VLOOKUP(J4498,银行退!A:F,6,FALSE)</f>
        <v>#N/A</v>
      </c>
      <c r="N4498" t="e">
        <f>VLOOKUP(J4498,网银退汇!F:J,5,FALSE)</f>
        <v>#N/A</v>
      </c>
    </row>
    <row r="4499" spans="1:14" hidden="1">
      <c r="A4499" s="1" t="s">
        <v>32886</v>
      </c>
      <c r="B4499" s="1">
        <v>2279648</v>
      </c>
      <c r="C4499" s="1" t="s">
        <v>23980</v>
      </c>
      <c r="D4499" s="1" t="s">
        <v>23981</v>
      </c>
      <c r="E4499" s="1" t="s">
        <v>23982</v>
      </c>
      <c r="F4499" s="2">
        <v>5000</v>
      </c>
      <c r="G4499" s="1" t="s">
        <v>114</v>
      </c>
      <c r="H4499" s="1" t="s">
        <v>91</v>
      </c>
      <c r="I4499" s="1" t="s">
        <v>92</v>
      </c>
      <c r="J4499" s="1" t="s">
        <v>32887</v>
      </c>
      <c r="K4499" s="1" t="s">
        <v>32888</v>
      </c>
      <c r="L4499">
        <f>VLOOKUP(B4499,HIS退!B:F,5,FALSE)</f>
        <v>-5000</v>
      </c>
      <c r="M4499" t="e">
        <f>VLOOKUP(J4499,银行退!A:F,6,FALSE)</f>
        <v>#N/A</v>
      </c>
      <c r="N4499" t="e">
        <f>VLOOKUP(J4499,网银退汇!F:J,5,FALSE)</f>
        <v>#N/A</v>
      </c>
    </row>
    <row r="4500" spans="1:14" hidden="1">
      <c r="A4500" s="1" t="s">
        <v>32889</v>
      </c>
      <c r="B4500" s="1">
        <v>2279741</v>
      </c>
      <c r="C4500" s="1" t="s">
        <v>23984</v>
      </c>
      <c r="D4500" s="1" t="s">
        <v>23985</v>
      </c>
      <c r="E4500" s="1" t="s">
        <v>23986</v>
      </c>
      <c r="F4500" s="2">
        <v>9300</v>
      </c>
      <c r="G4500" s="1" t="s">
        <v>114</v>
      </c>
      <c r="H4500" s="1" t="s">
        <v>91</v>
      </c>
      <c r="I4500" s="1" t="s">
        <v>92</v>
      </c>
      <c r="J4500" s="1" t="s">
        <v>32890</v>
      </c>
      <c r="K4500" s="1" t="s">
        <v>32891</v>
      </c>
      <c r="L4500">
        <f>VLOOKUP(B4500,HIS退!B:F,5,FALSE)</f>
        <v>-9300</v>
      </c>
      <c r="M4500" t="e">
        <f>VLOOKUP(J4500,银行退!A:F,6,FALSE)</f>
        <v>#N/A</v>
      </c>
      <c r="N4500" t="e">
        <f>VLOOKUP(J4500,网银退汇!F:J,5,FALSE)</f>
        <v>#N/A</v>
      </c>
    </row>
    <row r="4501" spans="1:14" hidden="1">
      <c r="A4501" s="1" t="s">
        <v>32892</v>
      </c>
      <c r="B4501" s="1">
        <v>2279819</v>
      </c>
      <c r="C4501" s="1" t="s">
        <v>23988</v>
      </c>
      <c r="D4501" s="1" t="s">
        <v>23989</v>
      </c>
      <c r="E4501" s="1" t="s">
        <v>23990</v>
      </c>
      <c r="F4501" s="2">
        <v>210.5</v>
      </c>
      <c r="G4501" s="1" t="s">
        <v>114</v>
      </c>
      <c r="H4501" s="1" t="s">
        <v>91</v>
      </c>
      <c r="I4501" s="1" t="s">
        <v>92</v>
      </c>
      <c r="J4501" s="1" t="s">
        <v>32893</v>
      </c>
      <c r="K4501" s="1" t="s">
        <v>32894</v>
      </c>
      <c r="L4501">
        <f>VLOOKUP(B4501,HIS退!B:F,5,FALSE)</f>
        <v>-210.5</v>
      </c>
      <c r="M4501" t="e">
        <f>VLOOKUP(J4501,银行退!A:F,6,FALSE)</f>
        <v>#N/A</v>
      </c>
      <c r="N4501" t="e">
        <f>VLOOKUP(J4501,网银退汇!F:J,5,FALSE)</f>
        <v>#N/A</v>
      </c>
    </row>
    <row r="4502" spans="1:14" hidden="1">
      <c r="A4502" s="1" t="s">
        <v>32895</v>
      </c>
      <c r="B4502" s="1">
        <v>2280090</v>
      </c>
      <c r="C4502" s="1" t="s">
        <v>23992</v>
      </c>
      <c r="D4502" s="1" t="s">
        <v>23993</v>
      </c>
      <c r="E4502" s="1" t="s">
        <v>23994</v>
      </c>
      <c r="F4502" s="2">
        <v>730</v>
      </c>
      <c r="G4502" s="1" t="s">
        <v>114</v>
      </c>
      <c r="H4502" s="1" t="s">
        <v>91</v>
      </c>
      <c r="I4502" s="1" t="s">
        <v>92</v>
      </c>
      <c r="J4502" s="1" t="s">
        <v>32896</v>
      </c>
      <c r="K4502" s="1" t="s">
        <v>32897</v>
      </c>
      <c r="L4502">
        <f>VLOOKUP(B4502,HIS退!B:F,5,FALSE)</f>
        <v>-730</v>
      </c>
      <c r="M4502" t="e">
        <f>VLOOKUP(J4502,银行退!A:F,6,FALSE)</f>
        <v>#N/A</v>
      </c>
      <c r="N4502" t="e">
        <f>VLOOKUP(J4502,网银退汇!F:J,5,FALSE)</f>
        <v>#N/A</v>
      </c>
    </row>
    <row r="4503" spans="1:14" hidden="1">
      <c r="A4503" s="1" t="s">
        <v>32898</v>
      </c>
      <c r="B4503" s="1">
        <v>2280168</v>
      </c>
      <c r="C4503" s="1" t="s">
        <v>23996</v>
      </c>
      <c r="D4503" s="1" t="s">
        <v>23997</v>
      </c>
      <c r="E4503" s="1" t="s">
        <v>23998</v>
      </c>
      <c r="F4503" s="2">
        <v>357.73</v>
      </c>
      <c r="G4503" s="1" t="s">
        <v>114</v>
      </c>
      <c r="H4503" s="1" t="s">
        <v>91</v>
      </c>
      <c r="I4503" s="1" t="s">
        <v>92</v>
      </c>
      <c r="J4503" s="1" t="s">
        <v>32899</v>
      </c>
      <c r="K4503" s="1" t="s">
        <v>32900</v>
      </c>
      <c r="L4503">
        <f>VLOOKUP(B4503,HIS退!B:F,5,FALSE)</f>
        <v>-357.73</v>
      </c>
      <c r="M4503" t="e">
        <f>VLOOKUP(J4503,银行退!A:F,6,FALSE)</f>
        <v>#N/A</v>
      </c>
      <c r="N4503" t="e">
        <f>VLOOKUP(J4503,网银退汇!F:J,5,FALSE)</f>
        <v>#N/A</v>
      </c>
    </row>
    <row r="4504" spans="1:14" hidden="1">
      <c r="A4504" s="1" t="s">
        <v>32901</v>
      </c>
      <c r="B4504" s="1">
        <v>2280243</v>
      </c>
      <c r="C4504" s="1" t="s">
        <v>24000</v>
      </c>
      <c r="D4504" s="1" t="s">
        <v>4302</v>
      </c>
      <c r="E4504" s="1" t="s">
        <v>4303</v>
      </c>
      <c r="F4504" s="2">
        <v>2000</v>
      </c>
      <c r="G4504" s="1" t="s">
        <v>114</v>
      </c>
      <c r="H4504" s="1" t="s">
        <v>91</v>
      </c>
      <c r="I4504" s="1" t="s">
        <v>92</v>
      </c>
      <c r="J4504" s="1" t="s">
        <v>32902</v>
      </c>
      <c r="K4504" s="1" t="s">
        <v>11613</v>
      </c>
      <c r="L4504">
        <f>VLOOKUP(B4504,HIS退!B:F,5,FALSE)</f>
        <v>-2000</v>
      </c>
      <c r="M4504" t="e">
        <f>VLOOKUP(J4504,银行退!A:F,6,FALSE)</f>
        <v>#N/A</v>
      </c>
      <c r="N4504" t="e">
        <f>VLOOKUP(J4504,网银退汇!F:J,5,FALSE)</f>
        <v>#N/A</v>
      </c>
    </row>
    <row r="4505" spans="1:14" hidden="1">
      <c r="A4505" s="1" t="s">
        <v>32903</v>
      </c>
      <c r="B4505" s="1">
        <v>2280311</v>
      </c>
      <c r="C4505" s="1" t="s">
        <v>24002</v>
      </c>
      <c r="D4505" s="1" t="s">
        <v>24003</v>
      </c>
      <c r="E4505" s="1" t="s">
        <v>24004</v>
      </c>
      <c r="F4505" s="2">
        <v>4609.29</v>
      </c>
      <c r="G4505" s="1" t="s">
        <v>114</v>
      </c>
      <c r="H4505" s="1" t="s">
        <v>91</v>
      </c>
      <c r="I4505" s="1" t="s">
        <v>92</v>
      </c>
      <c r="J4505" s="1" t="s">
        <v>32904</v>
      </c>
      <c r="K4505" s="1" t="s">
        <v>32905</v>
      </c>
      <c r="L4505">
        <f>VLOOKUP(B4505,HIS退!B:F,5,FALSE)</f>
        <v>-4609.29</v>
      </c>
      <c r="M4505" t="e">
        <f>VLOOKUP(J4505,银行退!A:F,6,FALSE)</f>
        <v>#N/A</v>
      </c>
      <c r="N4505" t="e">
        <f>VLOOKUP(J4505,网银退汇!F:J,5,FALSE)</f>
        <v>#N/A</v>
      </c>
    </row>
    <row r="4506" spans="1:14" hidden="1">
      <c r="A4506" s="1" t="s">
        <v>32906</v>
      </c>
      <c r="B4506" s="1">
        <v>2280320</v>
      </c>
      <c r="C4506" s="1" t="s">
        <v>32907</v>
      </c>
      <c r="D4506" s="1" t="s">
        <v>24006</v>
      </c>
      <c r="E4506" s="1" t="s">
        <v>24007</v>
      </c>
      <c r="F4506" s="2">
        <v>13765.8</v>
      </c>
      <c r="G4506" s="1" t="s">
        <v>114</v>
      </c>
      <c r="H4506" s="1" t="s">
        <v>93</v>
      </c>
      <c r="I4506" s="1" t="s">
        <v>23</v>
      </c>
      <c r="J4506" s="1" t="s">
        <v>32908</v>
      </c>
      <c r="K4506" s="1" t="s">
        <v>32909</v>
      </c>
      <c r="L4506">
        <f>VLOOKUP(B4506,HIS退!B:F,5,FALSE)</f>
        <v>-13765.8</v>
      </c>
      <c r="M4506" t="e">
        <f>VLOOKUP(J4506,银行退!A:F,6,FALSE)</f>
        <v>#N/A</v>
      </c>
      <c r="N4506" t="str">
        <f>VLOOKUP(J4506,网银退汇!F:J,5,FALSE)</f>
        <v>20170928</v>
      </c>
    </row>
    <row r="4507" spans="1:14" hidden="1">
      <c r="A4507" s="1" t="s">
        <v>32910</v>
      </c>
      <c r="B4507" s="1">
        <v>2280418</v>
      </c>
      <c r="C4507" s="1" t="s">
        <v>24009</v>
      </c>
      <c r="D4507" s="1" t="s">
        <v>24010</v>
      </c>
      <c r="E4507" s="1" t="s">
        <v>24011</v>
      </c>
      <c r="F4507" s="2">
        <v>2000</v>
      </c>
      <c r="G4507" s="1" t="s">
        <v>114</v>
      </c>
      <c r="H4507" s="1" t="s">
        <v>91</v>
      </c>
      <c r="I4507" s="1" t="s">
        <v>92</v>
      </c>
      <c r="J4507" s="1" t="s">
        <v>32911</v>
      </c>
      <c r="K4507" s="1" t="s">
        <v>32912</v>
      </c>
      <c r="L4507">
        <f>VLOOKUP(B4507,HIS退!B:F,5,FALSE)</f>
        <v>-2000</v>
      </c>
      <c r="M4507" t="e">
        <f>VLOOKUP(J4507,银行退!A:F,6,FALSE)</f>
        <v>#N/A</v>
      </c>
      <c r="N4507" t="e">
        <f>VLOOKUP(J4507,网银退汇!F:J,5,FALSE)</f>
        <v>#N/A</v>
      </c>
    </row>
    <row r="4508" spans="1:14" hidden="1">
      <c r="A4508" s="1" t="s">
        <v>32913</v>
      </c>
      <c r="B4508" s="1">
        <v>2280594</v>
      </c>
      <c r="C4508" s="1" t="s">
        <v>24013</v>
      </c>
      <c r="D4508" s="1" t="s">
        <v>24014</v>
      </c>
      <c r="E4508" s="1" t="s">
        <v>24015</v>
      </c>
      <c r="F4508" s="2">
        <v>350</v>
      </c>
      <c r="G4508" s="1" t="s">
        <v>114</v>
      </c>
      <c r="H4508" s="1" t="s">
        <v>91</v>
      </c>
      <c r="I4508" s="1" t="s">
        <v>92</v>
      </c>
      <c r="J4508" s="1" t="s">
        <v>32914</v>
      </c>
      <c r="K4508" s="1" t="s">
        <v>32915</v>
      </c>
      <c r="L4508">
        <f>VLOOKUP(B4508,HIS退!B:F,5,FALSE)</f>
        <v>-350</v>
      </c>
      <c r="M4508" t="e">
        <f>VLOOKUP(J4508,银行退!A:F,6,FALSE)</f>
        <v>#N/A</v>
      </c>
      <c r="N4508" t="e">
        <f>VLOOKUP(J4508,网银退汇!F:J,5,FALSE)</f>
        <v>#N/A</v>
      </c>
    </row>
    <row r="4509" spans="1:14" hidden="1">
      <c r="A4509" s="1" t="s">
        <v>32916</v>
      </c>
      <c r="B4509" s="1">
        <v>2280657</v>
      </c>
      <c r="C4509" s="1" t="s">
        <v>24017</v>
      </c>
      <c r="D4509" s="1" t="s">
        <v>24018</v>
      </c>
      <c r="E4509" s="1" t="s">
        <v>24019</v>
      </c>
      <c r="F4509" s="2">
        <v>366.98</v>
      </c>
      <c r="G4509" s="1" t="s">
        <v>114</v>
      </c>
      <c r="H4509" s="1" t="s">
        <v>91</v>
      </c>
      <c r="I4509" s="1" t="s">
        <v>92</v>
      </c>
      <c r="J4509" s="1" t="s">
        <v>32917</v>
      </c>
      <c r="K4509" s="1" t="s">
        <v>32918</v>
      </c>
      <c r="L4509">
        <f>VLOOKUP(B4509,HIS退!B:F,5,FALSE)</f>
        <v>-366.98</v>
      </c>
      <c r="M4509" t="e">
        <f>VLOOKUP(J4509,银行退!A:F,6,FALSE)</f>
        <v>#N/A</v>
      </c>
      <c r="N4509" t="e">
        <f>VLOOKUP(J4509,网银退汇!F:J,5,FALSE)</f>
        <v>#N/A</v>
      </c>
    </row>
    <row r="4510" spans="1:14" hidden="1">
      <c r="A4510" s="1" t="s">
        <v>32919</v>
      </c>
      <c r="B4510" s="1">
        <v>2280869</v>
      </c>
      <c r="C4510" s="1" t="s">
        <v>24021</v>
      </c>
      <c r="D4510" s="1" t="s">
        <v>24022</v>
      </c>
      <c r="E4510" s="1" t="s">
        <v>24023</v>
      </c>
      <c r="F4510" s="2">
        <v>3700</v>
      </c>
      <c r="G4510" s="1" t="s">
        <v>114</v>
      </c>
      <c r="H4510" s="1" t="s">
        <v>91</v>
      </c>
      <c r="I4510" s="1" t="s">
        <v>92</v>
      </c>
      <c r="J4510" s="1" t="s">
        <v>32920</v>
      </c>
      <c r="K4510" s="1" t="s">
        <v>32921</v>
      </c>
      <c r="L4510">
        <f>VLOOKUP(B4510,HIS退!B:F,5,FALSE)</f>
        <v>-3700</v>
      </c>
      <c r="M4510" t="e">
        <f>VLOOKUP(J4510,银行退!A:F,6,FALSE)</f>
        <v>#N/A</v>
      </c>
      <c r="N4510" t="e">
        <f>VLOOKUP(J4510,网银退汇!F:J,5,FALSE)</f>
        <v>#N/A</v>
      </c>
    </row>
    <row r="4511" spans="1:14" hidden="1">
      <c r="A4511" s="1" t="s">
        <v>32922</v>
      </c>
      <c r="B4511" s="1">
        <v>2280899</v>
      </c>
      <c r="C4511" s="1" t="s">
        <v>24025</v>
      </c>
      <c r="D4511" s="1" t="s">
        <v>24026</v>
      </c>
      <c r="E4511" s="1" t="s">
        <v>24027</v>
      </c>
      <c r="F4511" s="2">
        <v>3342.48</v>
      </c>
      <c r="G4511" s="1" t="s">
        <v>114</v>
      </c>
      <c r="H4511" s="1" t="s">
        <v>91</v>
      </c>
      <c r="I4511" s="1" t="s">
        <v>92</v>
      </c>
      <c r="J4511" s="1" t="s">
        <v>32923</v>
      </c>
      <c r="K4511" s="1" t="s">
        <v>32924</v>
      </c>
      <c r="L4511">
        <f>VLOOKUP(B4511,HIS退!B:F,5,FALSE)</f>
        <v>-3342.48</v>
      </c>
      <c r="M4511" t="e">
        <f>VLOOKUP(J4511,银行退!A:F,6,FALSE)</f>
        <v>#N/A</v>
      </c>
      <c r="N4511" t="e">
        <f>VLOOKUP(J4511,网银退汇!F:J,5,FALSE)</f>
        <v>#N/A</v>
      </c>
    </row>
    <row r="4512" spans="1:14" hidden="1">
      <c r="A4512" s="1" t="s">
        <v>32925</v>
      </c>
      <c r="B4512" s="1">
        <v>2280995</v>
      </c>
      <c r="C4512" s="1" t="s">
        <v>24029</v>
      </c>
      <c r="D4512" s="1" t="s">
        <v>24030</v>
      </c>
      <c r="E4512" s="1" t="s">
        <v>24031</v>
      </c>
      <c r="F4512" s="2">
        <v>99</v>
      </c>
      <c r="G4512" s="1" t="s">
        <v>114</v>
      </c>
      <c r="H4512" s="1" t="s">
        <v>91</v>
      </c>
      <c r="I4512" s="1" t="s">
        <v>92</v>
      </c>
      <c r="J4512" s="1" t="s">
        <v>32926</v>
      </c>
      <c r="K4512" s="1" t="s">
        <v>32927</v>
      </c>
      <c r="L4512">
        <f>VLOOKUP(B4512,HIS退!B:F,5,FALSE)</f>
        <v>-99</v>
      </c>
      <c r="M4512" t="e">
        <f>VLOOKUP(J4512,银行退!A:F,6,FALSE)</f>
        <v>#N/A</v>
      </c>
      <c r="N4512" t="e">
        <f>VLOOKUP(J4512,网银退汇!F:J,5,FALSE)</f>
        <v>#N/A</v>
      </c>
    </row>
    <row r="4513" spans="1:14" hidden="1">
      <c r="A4513" s="1" t="s">
        <v>32928</v>
      </c>
      <c r="B4513" s="1">
        <v>2281239</v>
      </c>
      <c r="C4513" s="1" t="s">
        <v>24033</v>
      </c>
      <c r="D4513" s="1" t="s">
        <v>24034</v>
      </c>
      <c r="E4513" s="1" t="s">
        <v>24035</v>
      </c>
      <c r="F4513" s="2">
        <v>3112.88</v>
      </c>
      <c r="G4513" s="1" t="s">
        <v>114</v>
      </c>
      <c r="H4513" s="1" t="s">
        <v>91</v>
      </c>
      <c r="I4513" s="1" t="s">
        <v>92</v>
      </c>
      <c r="J4513" s="1" t="s">
        <v>32929</v>
      </c>
      <c r="K4513" s="1" t="s">
        <v>32930</v>
      </c>
      <c r="L4513">
        <f>VLOOKUP(B4513,HIS退!B:F,5,FALSE)</f>
        <v>-3112.88</v>
      </c>
      <c r="M4513" t="e">
        <f>VLOOKUP(J4513,银行退!A:F,6,FALSE)</f>
        <v>#N/A</v>
      </c>
      <c r="N4513" t="e">
        <f>VLOOKUP(J4513,网银退汇!F:J,5,FALSE)</f>
        <v>#N/A</v>
      </c>
    </row>
    <row r="4514" spans="1:14" hidden="1">
      <c r="A4514" s="1" t="s">
        <v>32931</v>
      </c>
      <c r="B4514" s="1">
        <v>2281266</v>
      </c>
      <c r="C4514" s="1" t="s">
        <v>24037</v>
      </c>
      <c r="D4514" s="1" t="s">
        <v>24038</v>
      </c>
      <c r="E4514" s="1" t="s">
        <v>24039</v>
      </c>
      <c r="F4514" s="2">
        <v>4050</v>
      </c>
      <c r="G4514" s="1" t="s">
        <v>114</v>
      </c>
      <c r="H4514" s="1" t="s">
        <v>91</v>
      </c>
      <c r="I4514" s="1" t="s">
        <v>92</v>
      </c>
      <c r="J4514" s="1" t="s">
        <v>32932</v>
      </c>
      <c r="K4514" s="1" t="s">
        <v>32933</v>
      </c>
      <c r="L4514">
        <f>VLOOKUP(B4514,HIS退!B:F,5,FALSE)</f>
        <v>-4050</v>
      </c>
      <c r="M4514" t="e">
        <f>VLOOKUP(J4514,银行退!A:F,6,FALSE)</f>
        <v>#N/A</v>
      </c>
      <c r="N4514" t="e">
        <f>VLOOKUP(J4514,网银退汇!F:J,5,FALSE)</f>
        <v>#N/A</v>
      </c>
    </row>
    <row r="4515" spans="1:14" hidden="1">
      <c r="A4515" s="1" t="s">
        <v>32934</v>
      </c>
      <c r="B4515" s="1">
        <v>2281398</v>
      </c>
      <c r="C4515" s="1" t="s">
        <v>24041</v>
      </c>
      <c r="D4515" s="1" t="s">
        <v>24042</v>
      </c>
      <c r="E4515" s="1" t="s">
        <v>24043</v>
      </c>
      <c r="F4515" s="2">
        <v>762.5</v>
      </c>
      <c r="G4515" s="1" t="s">
        <v>114</v>
      </c>
      <c r="H4515" s="1" t="s">
        <v>91</v>
      </c>
      <c r="I4515" s="1" t="s">
        <v>92</v>
      </c>
      <c r="J4515" s="1" t="s">
        <v>32935</v>
      </c>
      <c r="K4515" s="1" t="s">
        <v>32936</v>
      </c>
      <c r="L4515">
        <f>VLOOKUP(B4515,HIS退!B:F,5,FALSE)</f>
        <v>-762.5</v>
      </c>
      <c r="M4515" t="e">
        <f>VLOOKUP(J4515,银行退!A:F,6,FALSE)</f>
        <v>#N/A</v>
      </c>
      <c r="N4515" t="e">
        <f>VLOOKUP(J4515,网银退汇!F:J,5,FALSE)</f>
        <v>#N/A</v>
      </c>
    </row>
    <row r="4516" spans="1:14" hidden="1">
      <c r="A4516" s="1" t="s">
        <v>32937</v>
      </c>
      <c r="B4516" s="1">
        <v>2281469</v>
      </c>
      <c r="C4516" s="1" t="s">
        <v>24045</v>
      </c>
      <c r="D4516" s="1" t="s">
        <v>24046</v>
      </c>
      <c r="E4516" s="1" t="s">
        <v>24047</v>
      </c>
      <c r="F4516" s="2">
        <v>1389.57</v>
      </c>
      <c r="G4516" s="1" t="s">
        <v>114</v>
      </c>
      <c r="H4516" s="1" t="s">
        <v>91</v>
      </c>
      <c r="I4516" s="1" t="s">
        <v>92</v>
      </c>
      <c r="J4516" s="1" t="s">
        <v>32938</v>
      </c>
      <c r="K4516" s="1" t="s">
        <v>32939</v>
      </c>
      <c r="L4516">
        <f>VLOOKUP(B4516,HIS退!B:F,5,FALSE)</f>
        <v>-1389.57</v>
      </c>
      <c r="M4516" t="e">
        <f>VLOOKUP(J4516,银行退!A:F,6,FALSE)</f>
        <v>#N/A</v>
      </c>
      <c r="N4516" t="e">
        <f>VLOOKUP(J4516,网银退汇!F:J,5,FALSE)</f>
        <v>#N/A</v>
      </c>
    </row>
    <row r="4517" spans="1:14" hidden="1">
      <c r="A4517" s="1" t="s">
        <v>32940</v>
      </c>
      <c r="B4517" s="1">
        <v>2281643</v>
      </c>
      <c r="C4517" s="1" t="s">
        <v>24049</v>
      </c>
      <c r="D4517" s="1" t="s">
        <v>24050</v>
      </c>
      <c r="E4517" s="1" t="s">
        <v>24051</v>
      </c>
      <c r="F4517" s="2">
        <v>6000</v>
      </c>
      <c r="G4517" s="1" t="s">
        <v>114</v>
      </c>
      <c r="H4517" s="1" t="s">
        <v>91</v>
      </c>
      <c r="I4517" s="1" t="s">
        <v>92</v>
      </c>
      <c r="J4517" s="1" t="s">
        <v>32941</v>
      </c>
      <c r="K4517" s="1" t="s">
        <v>32942</v>
      </c>
      <c r="L4517">
        <f>VLOOKUP(B4517,HIS退!B:F,5,FALSE)</f>
        <v>-6000</v>
      </c>
      <c r="M4517" t="e">
        <f>VLOOKUP(J4517,银行退!A:F,6,FALSE)</f>
        <v>#N/A</v>
      </c>
      <c r="N4517" t="e">
        <f>VLOOKUP(J4517,网银退汇!F:J,5,FALSE)</f>
        <v>#N/A</v>
      </c>
    </row>
    <row r="4518" spans="1:14" hidden="1">
      <c r="A4518" s="1" t="s">
        <v>32943</v>
      </c>
      <c r="B4518" s="1">
        <v>2281698</v>
      </c>
      <c r="C4518" s="1" t="s">
        <v>24053</v>
      </c>
      <c r="D4518" s="1" t="s">
        <v>24054</v>
      </c>
      <c r="E4518" s="1" t="s">
        <v>24055</v>
      </c>
      <c r="F4518" s="2">
        <v>655</v>
      </c>
      <c r="G4518" s="1" t="s">
        <v>114</v>
      </c>
      <c r="H4518" s="1" t="s">
        <v>91</v>
      </c>
      <c r="I4518" s="1" t="s">
        <v>92</v>
      </c>
      <c r="J4518" s="1" t="s">
        <v>32944</v>
      </c>
      <c r="K4518" s="1" t="s">
        <v>32945</v>
      </c>
      <c r="L4518">
        <f>VLOOKUP(B4518,HIS退!B:F,5,FALSE)</f>
        <v>-655</v>
      </c>
      <c r="M4518" t="e">
        <f>VLOOKUP(J4518,银行退!A:F,6,FALSE)</f>
        <v>#N/A</v>
      </c>
      <c r="N4518" t="e">
        <f>VLOOKUP(J4518,网银退汇!F:J,5,FALSE)</f>
        <v>#N/A</v>
      </c>
    </row>
    <row r="4519" spans="1:14" hidden="1">
      <c r="A4519" s="1" t="s">
        <v>32946</v>
      </c>
      <c r="B4519" s="1">
        <v>2281809</v>
      </c>
      <c r="C4519" s="1" t="s">
        <v>24057</v>
      </c>
      <c r="D4519" s="1" t="s">
        <v>24058</v>
      </c>
      <c r="E4519" s="1" t="s">
        <v>24059</v>
      </c>
      <c r="F4519" s="2">
        <v>500</v>
      </c>
      <c r="G4519" s="1" t="s">
        <v>114</v>
      </c>
      <c r="H4519" s="1" t="s">
        <v>91</v>
      </c>
      <c r="I4519" s="1" t="s">
        <v>92</v>
      </c>
      <c r="J4519" s="1" t="s">
        <v>32947</v>
      </c>
      <c r="K4519" s="1" t="s">
        <v>32948</v>
      </c>
      <c r="L4519">
        <f>VLOOKUP(B4519,HIS退!B:F,5,FALSE)</f>
        <v>-500</v>
      </c>
      <c r="M4519" t="e">
        <f>VLOOKUP(J4519,银行退!A:F,6,FALSE)</f>
        <v>#N/A</v>
      </c>
      <c r="N4519" t="e">
        <f>VLOOKUP(J4519,网银退汇!F:J,5,FALSE)</f>
        <v>#N/A</v>
      </c>
    </row>
    <row r="4520" spans="1:14" hidden="1">
      <c r="A4520" s="1" t="s">
        <v>32949</v>
      </c>
      <c r="B4520" s="1">
        <v>2281832</v>
      </c>
      <c r="C4520" s="1" t="s">
        <v>24061</v>
      </c>
      <c r="D4520" s="1" t="s">
        <v>24062</v>
      </c>
      <c r="E4520" s="1" t="s">
        <v>24063</v>
      </c>
      <c r="F4520" s="2">
        <v>2880.36</v>
      </c>
      <c r="G4520" s="1" t="s">
        <v>114</v>
      </c>
      <c r="H4520" s="1" t="s">
        <v>91</v>
      </c>
      <c r="I4520" s="1" t="s">
        <v>92</v>
      </c>
      <c r="J4520" s="1" t="s">
        <v>32950</v>
      </c>
      <c r="K4520" s="1" t="s">
        <v>32951</v>
      </c>
      <c r="L4520">
        <f>VLOOKUP(B4520,HIS退!B:F,5,FALSE)</f>
        <v>-2880.36</v>
      </c>
      <c r="M4520" t="e">
        <f>VLOOKUP(J4520,银行退!A:F,6,FALSE)</f>
        <v>#N/A</v>
      </c>
      <c r="N4520" t="e">
        <f>VLOOKUP(J4520,网银退汇!F:J,5,FALSE)</f>
        <v>#N/A</v>
      </c>
    </row>
    <row r="4521" spans="1:14" hidden="1">
      <c r="A4521" s="1" t="s">
        <v>32952</v>
      </c>
      <c r="B4521" s="1">
        <v>2281875</v>
      </c>
      <c r="C4521" s="1" t="s">
        <v>24065</v>
      </c>
      <c r="D4521" s="1" t="s">
        <v>22546</v>
      </c>
      <c r="E4521" s="1" t="s">
        <v>22547</v>
      </c>
      <c r="F4521" s="2">
        <v>5331.62</v>
      </c>
      <c r="G4521" s="1" t="s">
        <v>114</v>
      </c>
      <c r="H4521" s="1" t="s">
        <v>91</v>
      </c>
      <c r="I4521" s="1" t="s">
        <v>92</v>
      </c>
      <c r="J4521" s="1" t="s">
        <v>32953</v>
      </c>
      <c r="K4521" s="1" t="s">
        <v>31711</v>
      </c>
      <c r="L4521">
        <f>VLOOKUP(B4521,HIS退!B:F,5,FALSE)</f>
        <v>-5331.62</v>
      </c>
      <c r="M4521" t="e">
        <f>VLOOKUP(J4521,银行退!A:F,6,FALSE)</f>
        <v>#N/A</v>
      </c>
      <c r="N4521" t="e">
        <f>VLOOKUP(J4521,网银退汇!F:J,5,FALSE)</f>
        <v>#N/A</v>
      </c>
    </row>
    <row r="4522" spans="1:14" hidden="1">
      <c r="A4522" s="1" t="s">
        <v>32954</v>
      </c>
      <c r="B4522" s="1">
        <v>2281905</v>
      </c>
      <c r="C4522" s="1" t="s">
        <v>24067</v>
      </c>
      <c r="D4522" s="1" t="s">
        <v>24068</v>
      </c>
      <c r="E4522" s="1" t="s">
        <v>769</v>
      </c>
      <c r="F4522" s="2">
        <v>1160</v>
      </c>
      <c r="G4522" s="1" t="s">
        <v>114</v>
      </c>
      <c r="H4522" s="1" t="s">
        <v>91</v>
      </c>
      <c r="I4522" s="1" t="s">
        <v>92</v>
      </c>
      <c r="J4522" s="1" t="s">
        <v>32955</v>
      </c>
      <c r="K4522" s="1" t="s">
        <v>32956</v>
      </c>
      <c r="L4522">
        <f>VLOOKUP(B4522,HIS退!B:F,5,FALSE)</f>
        <v>-1160</v>
      </c>
      <c r="M4522" t="e">
        <f>VLOOKUP(J4522,银行退!A:F,6,FALSE)</f>
        <v>#N/A</v>
      </c>
      <c r="N4522" t="e">
        <f>VLOOKUP(J4522,网银退汇!F:J,5,FALSE)</f>
        <v>#N/A</v>
      </c>
    </row>
    <row r="4523" spans="1:14" hidden="1">
      <c r="A4523" s="1" t="s">
        <v>32957</v>
      </c>
      <c r="B4523" s="1">
        <v>2282357</v>
      </c>
      <c r="C4523" s="1" t="s">
        <v>32958</v>
      </c>
      <c r="D4523" s="1" t="s">
        <v>24070</v>
      </c>
      <c r="E4523" s="1" t="s">
        <v>24071</v>
      </c>
      <c r="F4523" s="2">
        <v>344.5</v>
      </c>
      <c r="G4523" s="1" t="s">
        <v>114</v>
      </c>
      <c r="H4523" s="1" t="s">
        <v>93</v>
      </c>
      <c r="I4523" s="1" t="s">
        <v>23</v>
      </c>
      <c r="J4523" s="1" t="s">
        <v>32959</v>
      </c>
      <c r="K4523" s="1" t="s">
        <v>32960</v>
      </c>
      <c r="L4523">
        <f>VLOOKUP(B4523,HIS退!B:F,5,FALSE)</f>
        <v>-344.5</v>
      </c>
      <c r="M4523" t="e">
        <f>VLOOKUP(J4523,银行退!A:F,6,FALSE)</f>
        <v>#N/A</v>
      </c>
      <c r="N4523" t="str">
        <f>VLOOKUP(J4523,网银退汇!F:J,5,FALSE)</f>
        <v>20170928</v>
      </c>
    </row>
    <row r="4524" spans="1:14" hidden="1">
      <c r="A4524" s="1" t="s">
        <v>32961</v>
      </c>
      <c r="B4524" s="1">
        <v>2282511</v>
      </c>
      <c r="C4524" s="1" t="s">
        <v>24073</v>
      </c>
      <c r="D4524" s="1" t="s">
        <v>24074</v>
      </c>
      <c r="E4524" s="1" t="s">
        <v>24075</v>
      </c>
      <c r="F4524" s="2">
        <v>2021</v>
      </c>
      <c r="G4524" s="1" t="s">
        <v>114</v>
      </c>
      <c r="H4524" s="1" t="s">
        <v>91</v>
      </c>
      <c r="I4524" s="1" t="s">
        <v>92</v>
      </c>
      <c r="J4524" s="1" t="s">
        <v>32962</v>
      </c>
      <c r="K4524" s="1" t="s">
        <v>32963</v>
      </c>
      <c r="L4524">
        <f>VLOOKUP(B4524,HIS退!B:F,5,FALSE)</f>
        <v>-2021</v>
      </c>
      <c r="M4524" t="e">
        <f>VLOOKUP(J4524,银行退!A:F,6,FALSE)</f>
        <v>#N/A</v>
      </c>
      <c r="N4524" t="e">
        <f>VLOOKUP(J4524,网银退汇!F:J,5,FALSE)</f>
        <v>#N/A</v>
      </c>
    </row>
    <row r="4525" spans="1:14" hidden="1">
      <c r="A4525" s="1" t="s">
        <v>32964</v>
      </c>
      <c r="B4525" s="1">
        <v>2282702</v>
      </c>
      <c r="C4525" s="1" t="s">
        <v>24081</v>
      </c>
      <c r="D4525" s="1" t="s">
        <v>18389</v>
      </c>
      <c r="E4525" s="1" t="s">
        <v>18390</v>
      </c>
      <c r="F4525" s="2">
        <v>292.5</v>
      </c>
      <c r="G4525" s="1" t="s">
        <v>114</v>
      </c>
      <c r="H4525" s="1" t="s">
        <v>91</v>
      </c>
      <c r="I4525" s="1" t="s">
        <v>92</v>
      </c>
      <c r="J4525" s="1" t="s">
        <v>32965</v>
      </c>
      <c r="K4525" s="1" t="s">
        <v>28354</v>
      </c>
      <c r="L4525">
        <f>VLOOKUP(B4525,HIS退!B:F,5,FALSE)</f>
        <v>-292.5</v>
      </c>
      <c r="M4525" t="e">
        <f>VLOOKUP(J4525,银行退!A:F,6,FALSE)</f>
        <v>#N/A</v>
      </c>
      <c r="N4525" t="e">
        <f>VLOOKUP(J4525,网银退汇!F:J,5,FALSE)</f>
        <v>#N/A</v>
      </c>
    </row>
    <row r="4526" spans="1:14" hidden="1">
      <c r="A4526" s="1" t="s">
        <v>32966</v>
      </c>
      <c r="B4526" s="1">
        <v>2282715</v>
      </c>
      <c r="C4526" s="1" t="s">
        <v>24083</v>
      </c>
      <c r="D4526" s="1" t="s">
        <v>24084</v>
      </c>
      <c r="E4526" s="1" t="s">
        <v>24085</v>
      </c>
      <c r="F4526" s="2">
        <v>500</v>
      </c>
      <c r="G4526" s="1" t="s">
        <v>114</v>
      </c>
      <c r="H4526" s="1" t="s">
        <v>91</v>
      </c>
      <c r="I4526" s="1" t="s">
        <v>92</v>
      </c>
      <c r="J4526" s="1" t="s">
        <v>32967</v>
      </c>
      <c r="K4526" s="1" t="s">
        <v>32968</v>
      </c>
      <c r="L4526">
        <f>VLOOKUP(B4526,HIS退!B:F,5,FALSE)</f>
        <v>-500</v>
      </c>
      <c r="M4526" t="e">
        <f>VLOOKUP(J4526,银行退!A:F,6,FALSE)</f>
        <v>#N/A</v>
      </c>
      <c r="N4526" t="e">
        <f>VLOOKUP(J4526,网银退汇!F:J,5,FALSE)</f>
        <v>#N/A</v>
      </c>
    </row>
    <row r="4527" spans="1:14" hidden="1">
      <c r="A4527" s="1" t="s">
        <v>32969</v>
      </c>
      <c r="B4527" s="1">
        <v>2282664</v>
      </c>
      <c r="C4527" s="1" t="s">
        <v>24077</v>
      </c>
      <c r="D4527" s="1" t="s">
        <v>24078</v>
      </c>
      <c r="E4527" s="1" t="s">
        <v>24079</v>
      </c>
      <c r="F4527" s="2">
        <v>10000</v>
      </c>
      <c r="G4527" s="1" t="s">
        <v>114</v>
      </c>
      <c r="H4527" s="1" t="s">
        <v>91</v>
      </c>
      <c r="I4527" s="1" t="s">
        <v>92</v>
      </c>
      <c r="J4527" s="1" t="s">
        <v>32970</v>
      </c>
      <c r="K4527" s="1" t="s">
        <v>32971</v>
      </c>
      <c r="L4527">
        <f>VLOOKUP(B4527,HIS退!B:F,5,FALSE)</f>
        <v>-10000</v>
      </c>
      <c r="M4527" t="e">
        <f>VLOOKUP(J4527,银行退!A:F,6,FALSE)</f>
        <v>#N/A</v>
      </c>
      <c r="N4527" t="e">
        <f>VLOOKUP(J4527,网银退汇!F:J,5,FALSE)</f>
        <v>#N/A</v>
      </c>
    </row>
    <row r="4528" spans="1:14" hidden="1">
      <c r="A4528" s="1" t="s">
        <v>32972</v>
      </c>
      <c r="B4528" s="1">
        <v>2282803</v>
      </c>
      <c r="C4528" s="1" t="s">
        <v>24087</v>
      </c>
      <c r="D4528" s="1" t="s">
        <v>24088</v>
      </c>
      <c r="E4528" s="1" t="s">
        <v>24089</v>
      </c>
      <c r="F4528" s="2">
        <v>2000</v>
      </c>
      <c r="G4528" s="1" t="s">
        <v>114</v>
      </c>
      <c r="H4528" s="1" t="s">
        <v>91</v>
      </c>
      <c r="I4528" s="1" t="s">
        <v>92</v>
      </c>
      <c r="J4528" s="1" t="s">
        <v>32973</v>
      </c>
      <c r="K4528" s="1" t="s">
        <v>32974</v>
      </c>
      <c r="L4528">
        <f>VLOOKUP(B4528,HIS退!B:F,5,FALSE)</f>
        <v>-2000</v>
      </c>
      <c r="M4528" t="e">
        <f>VLOOKUP(J4528,银行退!A:F,6,FALSE)</f>
        <v>#N/A</v>
      </c>
      <c r="N4528" t="e">
        <f>VLOOKUP(J4528,网银退汇!F:J,5,FALSE)</f>
        <v>#N/A</v>
      </c>
    </row>
    <row r="4529" spans="1:14" hidden="1">
      <c r="A4529" s="1" t="s">
        <v>32975</v>
      </c>
      <c r="B4529" s="1">
        <v>2282828</v>
      </c>
      <c r="C4529" s="1" t="s">
        <v>24091</v>
      </c>
      <c r="D4529" s="1" t="s">
        <v>24088</v>
      </c>
      <c r="E4529" s="1" t="s">
        <v>24089</v>
      </c>
      <c r="F4529" s="2">
        <v>276</v>
      </c>
      <c r="G4529" s="1" t="s">
        <v>114</v>
      </c>
      <c r="H4529" s="1" t="s">
        <v>91</v>
      </c>
      <c r="I4529" s="1" t="s">
        <v>92</v>
      </c>
      <c r="J4529" s="1" t="s">
        <v>32976</v>
      </c>
      <c r="K4529" s="1" t="s">
        <v>32974</v>
      </c>
      <c r="L4529">
        <f>VLOOKUP(B4529,HIS退!B:F,5,FALSE)</f>
        <v>-276</v>
      </c>
      <c r="M4529" t="e">
        <f>VLOOKUP(J4529,银行退!A:F,6,FALSE)</f>
        <v>#N/A</v>
      </c>
      <c r="N4529" t="e">
        <f>VLOOKUP(J4529,网银退汇!F:J,5,FALSE)</f>
        <v>#N/A</v>
      </c>
    </row>
    <row r="4530" spans="1:14" hidden="1">
      <c r="A4530" s="1" t="s">
        <v>32977</v>
      </c>
      <c r="B4530" s="1">
        <v>2282843</v>
      </c>
      <c r="C4530" s="1" t="s">
        <v>24093</v>
      </c>
      <c r="D4530" s="1" t="s">
        <v>24094</v>
      </c>
      <c r="E4530" s="1" t="s">
        <v>24095</v>
      </c>
      <c r="F4530" s="2">
        <v>1048.6600000000001</v>
      </c>
      <c r="G4530" s="1" t="s">
        <v>114</v>
      </c>
      <c r="H4530" s="1" t="s">
        <v>91</v>
      </c>
      <c r="I4530" s="1" t="s">
        <v>92</v>
      </c>
      <c r="J4530" s="1" t="s">
        <v>32978</v>
      </c>
      <c r="K4530" s="1" t="s">
        <v>32979</v>
      </c>
      <c r="L4530">
        <f>VLOOKUP(B4530,HIS退!B:F,5,FALSE)</f>
        <v>-1048.6600000000001</v>
      </c>
      <c r="M4530" t="e">
        <f>VLOOKUP(J4530,银行退!A:F,6,FALSE)</f>
        <v>#N/A</v>
      </c>
      <c r="N4530" t="e">
        <f>VLOOKUP(J4530,网银退汇!F:J,5,FALSE)</f>
        <v>#N/A</v>
      </c>
    </row>
    <row r="4531" spans="1:14" hidden="1">
      <c r="A4531" s="1" t="s">
        <v>32980</v>
      </c>
      <c r="B4531" s="1">
        <v>2283001</v>
      </c>
      <c r="C4531" s="1" t="s">
        <v>24097</v>
      </c>
      <c r="D4531" s="1" t="s">
        <v>24098</v>
      </c>
      <c r="E4531" s="1" t="s">
        <v>24099</v>
      </c>
      <c r="F4531" s="2">
        <v>7440</v>
      </c>
      <c r="G4531" s="1" t="s">
        <v>114</v>
      </c>
      <c r="H4531" s="1" t="s">
        <v>91</v>
      </c>
      <c r="I4531" s="1" t="s">
        <v>92</v>
      </c>
      <c r="J4531" s="1" t="s">
        <v>32981</v>
      </c>
      <c r="K4531" s="1" t="s">
        <v>32982</v>
      </c>
      <c r="L4531">
        <f>VLOOKUP(B4531,HIS退!B:F,5,FALSE)</f>
        <v>-7440</v>
      </c>
      <c r="M4531" t="e">
        <f>VLOOKUP(J4531,银行退!A:F,6,FALSE)</f>
        <v>#N/A</v>
      </c>
      <c r="N4531" t="e">
        <f>VLOOKUP(J4531,网银退汇!F:J,5,FALSE)</f>
        <v>#N/A</v>
      </c>
    </row>
    <row r="4532" spans="1:14" hidden="1">
      <c r="A4532" s="1" t="s">
        <v>32983</v>
      </c>
      <c r="B4532" s="1">
        <v>2283110</v>
      </c>
      <c r="C4532" s="1" t="s">
        <v>24105</v>
      </c>
      <c r="D4532" s="1" t="s">
        <v>24106</v>
      </c>
      <c r="E4532" s="1" t="s">
        <v>24107</v>
      </c>
      <c r="F4532" s="2">
        <v>4300</v>
      </c>
      <c r="G4532" s="1" t="s">
        <v>114</v>
      </c>
      <c r="H4532" s="1" t="s">
        <v>91</v>
      </c>
      <c r="I4532" s="1" t="s">
        <v>92</v>
      </c>
      <c r="J4532" s="1" t="s">
        <v>32984</v>
      </c>
      <c r="K4532" s="1" t="s">
        <v>32985</v>
      </c>
      <c r="L4532">
        <f>VLOOKUP(B4532,HIS退!B:F,5,FALSE)</f>
        <v>-4300</v>
      </c>
      <c r="M4532" t="e">
        <f>VLOOKUP(J4532,银行退!A:F,6,FALSE)</f>
        <v>#N/A</v>
      </c>
      <c r="N4532" t="e">
        <f>VLOOKUP(J4532,网银退汇!F:J,5,FALSE)</f>
        <v>#N/A</v>
      </c>
    </row>
    <row r="4533" spans="1:14" hidden="1">
      <c r="A4533" s="1" t="s">
        <v>32986</v>
      </c>
      <c r="B4533" s="1">
        <v>2283070</v>
      </c>
      <c r="C4533" s="1" t="s">
        <v>24101</v>
      </c>
      <c r="D4533" s="1" t="s">
        <v>24102</v>
      </c>
      <c r="E4533" s="1" t="s">
        <v>24103</v>
      </c>
      <c r="F4533" s="2">
        <v>10000</v>
      </c>
      <c r="G4533" s="1" t="s">
        <v>114</v>
      </c>
      <c r="H4533" s="1" t="s">
        <v>91</v>
      </c>
      <c r="I4533" s="1" t="s">
        <v>92</v>
      </c>
      <c r="J4533" s="1" t="s">
        <v>32987</v>
      </c>
      <c r="K4533" s="1" t="s">
        <v>32988</v>
      </c>
      <c r="L4533">
        <f>VLOOKUP(B4533,HIS退!B:F,5,FALSE)</f>
        <v>-10000</v>
      </c>
      <c r="M4533" t="e">
        <f>VLOOKUP(J4533,银行退!A:F,6,FALSE)</f>
        <v>#N/A</v>
      </c>
      <c r="N4533" t="e">
        <f>VLOOKUP(J4533,网银退汇!F:J,5,FALSE)</f>
        <v>#N/A</v>
      </c>
    </row>
    <row r="4534" spans="1:14" hidden="1">
      <c r="A4534" s="1" t="s">
        <v>32989</v>
      </c>
      <c r="B4534" s="1">
        <v>2283154</v>
      </c>
      <c r="C4534" s="1" t="s">
        <v>24109</v>
      </c>
      <c r="D4534" s="1" t="s">
        <v>24110</v>
      </c>
      <c r="E4534" s="1" t="s">
        <v>24111</v>
      </c>
      <c r="F4534" s="2">
        <v>1528.55</v>
      </c>
      <c r="G4534" s="1" t="s">
        <v>114</v>
      </c>
      <c r="H4534" s="1" t="s">
        <v>91</v>
      </c>
      <c r="I4534" s="1" t="s">
        <v>92</v>
      </c>
      <c r="J4534" s="1" t="s">
        <v>32990</v>
      </c>
      <c r="K4534" s="1" t="s">
        <v>32991</v>
      </c>
      <c r="L4534">
        <f>VLOOKUP(B4534,HIS退!B:F,5,FALSE)</f>
        <v>-1528.55</v>
      </c>
      <c r="M4534" t="e">
        <f>VLOOKUP(J4534,银行退!A:F,6,FALSE)</f>
        <v>#N/A</v>
      </c>
      <c r="N4534" t="e">
        <f>VLOOKUP(J4534,网银退汇!F:J,5,FALSE)</f>
        <v>#N/A</v>
      </c>
    </row>
    <row r="4535" spans="1:14" hidden="1">
      <c r="A4535" s="1" t="s">
        <v>32992</v>
      </c>
      <c r="B4535" s="1">
        <v>2283222</v>
      </c>
      <c r="C4535" s="1" t="s">
        <v>32993</v>
      </c>
      <c r="D4535" s="1" t="s">
        <v>24113</v>
      </c>
      <c r="E4535" s="1" t="s">
        <v>24114</v>
      </c>
      <c r="F4535" s="2">
        <v>11252.76</v>
      </c>
      <c r="G4535" s="1" t="s">
        <v>114</v>
      </c>
      <c r="H4535" s="1" t="s">
        <v>93</v>
      </c>
      <c r="I4535" s="1" t="s">
        <v>23</v>
      </c>
      <c r="J4535" s="1" t="s">
        <v>32994</v>
      </c>
      <c r="K4535" s="1" t="s">
        <v>32995</v>
      </c>
      <c r="L4535">
        <f>VLOOKUP(B4535,HIS退!B:F,5,FALSE)</f>
        <v>-11252.76</v>
      </c>
      <c r="M4535" t="e">
        <f>VLOOKUP(J4535,银行退!A:F,6,FALSE)</f>
        <v>#N/A</v>
      </c>
      <c r="N4535" t="str">
        <f>VLOOKUP(J4535,网银退汇!F:J,5,FALSE)</f>
        <v>20170928</v>
      </c>
    </row>
    <row r="4536" spans="1:14" hidden="1">
      <c r="A4536" s="1" t="s">
        <v>32996</v>
      </c>
      <c r="B4536" s="1">
        <v>2283342</v>
      </c>
      <c r="C4536" s="1" t="s">
        <v>24116</v>
      </c>
      <c r="D4536" s="1" t="s">
        <v>498</v>
      </c>
      <c r="E4536" s="1" t="s">
        <v>499</v>
      </c>
      <c r="F4536" s="2">
        <v>1.03</v>
      </c>
      <c r="G4536" s="1" t="s">
        <v>114</v>
      </c>
      <c r="H4536" s="1" t="s">
        <v>91</v>
      </c>
      <c r="I4536" s="1" t="s">
        <v>92</v>
      </c>
      <c r="J4536" s="1" t="s">
        <v>32997</v>
      </c>
      <c r="K4536" s="1" t="s">
        <v>1177</v>
      </c>
      <c r="L4536">
        <f>VLOOKUP(B4536,HIS退!B:F,5,FALSE)</f>
        <v>-1.03</v>
      </c>
      <c r="M4536" t="e">
        <f>VLOOKUP(J4536,银行退!A:F,6,FALSE)</f>
        <v>#N/A</v>
      </c>
      <c r="N4536" t="e">
        <f>VLOOKUP(J4536,网银退汇!F:J,5,FALSE)</f>
        <v>#N/A</v>
      </c>
    </row>
    <row r="4537" spans="1:14" hidden="1">
      <c r="A4537" s="1" t="s">
        <v>32998</v>
      </c>
      <c r="B4537" s="1">
        <v>2283356</v>
      </c>
      <c r="C4537" s="1" t="s">
        <v>24118</v>
      </c>
      <c r="D4537" s="1" t="s">
        <v>24119</v>
      </c>
      <c r="E4537" s="1" t="s">
        <v>24120</v>
      </c>
      <c r="F4537" s="2">
        <v>300</v>
      </c>
      <c r="G4537" s="1" t="s">
        <v>114</v>
      </c>
      <c r="H4537" s="1" t="s">
        <v>91</v>
      </c>
      <c r="I4537" s="1" t="s">
        <v>92</v>
      </c>
      <c r="J4537" s="1" t="s">
        <v>32999</v>
      </c>
      <c r="K4537" s="1" t="s">
        <v>33000</v>
      </c>
      <c r="L4537">
        <f>VLOOKUP(B4537,HIS退!B:F,5,FALSE)</f>
        <v>-300</v>
      </c>
      <c r="M4537" t="e">
        <f>VLOOKUP(J4537,银行退!A:F,6,FALSE)</f>
        <v>#N/A</v>
      </c>
      <c r="N4537" t="e">
        <f>VLOOKUP(J4537,网银退汇!F:J,5,FALSE)</f>
        <v>#N/A</v>
      </c>
    </row>
    <row r="4538" spans="1:14" hidden="1">
      <c r="A4538" s="1" t="s">
        <v>33001</v>
      </c>
      <c r="B4538" s="1">
        <v>2283396</v>
      </c>
      <c r="C4538" s="1" t="s">
        <v>24122</v>
      </c>
      <c r="D4538" s="1" t="s">
        <v>24123</v>
      </c>
      <c r="E4538" s="1" t="s">
        <v>24124</v>
      </c>
      <c r="F4538" s="2">
        <v>4429.07</v>
      </c>
      <c r="G4538" s="1" t="s">
        <v>114</v>
      </c>
      <c r="H4538" s="1" t="s">
        <v>91</v>
      </c>
      <c r="I4538" s="1" t="s">
        <v>92</v>
      </c>
      <c r="J4538" s="1" t="s">
        <v>33002</v>
      </c>
      <c r="K4538" s="1" t="s">
        <v>33003</v>
      </c>
      <c r="L4538">
        <f>VLOOKUP(B4538,HIS退!B:F,5,FALSE)</f>
        <v>-4429.07</v>
      </c>
      <c r="M4538" t="e">
        <f>VLOOKUP(J4538,银行退!A:F,6,FALSE)</f>
        <v>#N/A</v>
      </c>
      <c r="N4538" t="e">
        <f>VLOOKUP(J4538,网银退汇!F:J,5,FALSE)</f>
        <v>#N/A</v>
      </c>
    </row>
    <row r="4539" spans="1:14" hidden="1">
      <c r="A4539" s="1" t="s">
        <v>24127</v>
      </c>
      <c r="B4539" s="1">
        <v>2283416</v>
      </c>
      <c r="C4539" s="1" t="s">
        <v>24126</v>
      </c>
      <c r="D4539" s="1" t="s">
        <v>24119</v>
      </c>
      <c r="E4539" s="1" t="s">
        <v>24120</v>
      </c>
      <c r="F4539" s="2">
        <v>5000</v>
      </c>
      <c r="G4539" s="1" t="s">
        <v>114</v>
      </c>
      <c r="H4539" s="1" t="s">
        <v>91</v>
      </c>
      <c r="I4539" s="1" t="s">
        <v>92</v>
      </c>
      <c r="J4539" s="1" t="s">
        <v>33004</v>
      </c>
      <c r="K4539" s="1" t="s">
        <v>33000</v>
      </c>
      <c r="L4539">
        <f>VLOOKUP(B4539,HIS退!B:F,5,FALSE)</f>
        <v>-5000</v>
      </c>
      <c r="M4539" t="e">
        <f>VLOOKUP(J4539,银行退!A:F,6,FALSE)</f>
        <v>#N/A</v>
      </c>
      <c r="N4539" t="e">
        <f>VLOOKUP(J4539,网银退汇!F:J,5,FALSE)</f>
        <v>#N/A</v>
      </c>
    </row>
    <row r="4540" spans="1:14" hidden="1">
      <c r="A4540" s="1" t="s">
        <v>33005</v>
      </c>
      <c r="B4540" s="1">
        <v>2283489</v>
      </c>
      <c r="C4540" s="1" t="s">
        <v>24128</v>
      </c>
      <c r="D4540" s="1" t="s">
        <v>24070</v>
      </c>
      <c r="E4540" s="1" t="s">
        <v>24071</v>
      </c>
      <c r="F4540" s="2">
        <v>100</v>
      </c>
      <c r="G4540" s="1" t="s">
        <v>114</v>
      </c>
      <c r="H4540" s="1" t="s">
        <v>91</v>
      </c>
      <c r="I4540" s="1" t="s">
        <v>92</v>
      </c>
      <c r="J4540" s="1" t="s">
        <v>33006</v>
      </c>
      <c r="K4540" s="1" t="s">
        <v>32960</v>
      </c>
      <c r="L4540">
        <f>VLOOKUP(B4540,HIS退!B:F,5,FALSE)</f>
        <v>-100</v>
      </c>
      <c r="M4540" t="e">
        <f>VLOOKUP(J4540,银行退!A:F,6,FALSE)</f>
        <v>#N/A</v>
      </c>
      <c r="N4540" t="e">
        <f>VLOOKUP(J4540,网银退汇!F:J,5,FALSE)</f>
        <v>#N/A</v>
      </c>
    </row>
    <row r="4541" spans="1:14" hidden="1">
      <c r="A4541" s="1" t="s">
        <v>33007</v>
      </c>
      <c r="B4541" s="1">
        <v>2283555</v>
      </c>
      <c r="C4541" s="1" t="s">
        <v>24130</v>
      </c>
      <c r="D4541" s="1" t="s">
        <v>24119</v>
      </c>
      <c r="E4541" s="1" t="s">
        <v>24120</v>
      </c>
      <c r="F4541" s="2">
        <v>2600</v>
      </c>
      <c r="G4541" s="1" t="s">
        <v>114</v>
      </c>
      <c r="H4541" s="1" t="s">
        <v>91</v>
      </c>
      <c r="I4541" s="1" t="s">
        <v>92</v>
      </c>
      <c r="J4541" s="1" t="s">
        <v>33008</v>
      </c>
      <c r="K4541" s="1" t="s">
        <v>33000</v>
      </c>
      <c r="L4541">
        <f>VLOOKUP(B4541,HIS退!B:F,5,FALSE)</f>
        <v>-2600</v>
      </c>
      <c r="M4541" t="e">
        <f>VLOOKUP(J4541,银行退!A:F,6,FALSE)</f>
        <v>#N/A</v>
      </c>
      <c r="N4541" t="e">
        <f>VLOOKUP(J4541,网银退汇!F:J,5,FALSE)</f>
        <v>#N/A</v>
      </c>
    </row>
    <row r="4542" spans="1:14" hidden="1">
      <c r="A4542" s="1" t="s">
        <v>33009</v>
      </c>
      <c r="B4542" s="1">
        <v>2283639</v>
      </c>
      <c r="C4542" s="1" t="s">
        <v>24132</v>
      </c>
      <c r="D4542" s="1" t="s">
        <v>24133</v>
      </c>
      <c r="E4542" s="1" t="s">
        <v>24134</v>
      </c>
      <c r="F4542" s="2">
        <v>520</v>
      </c>
      <c r="G4542" s="1" t="s">
        <v>114</v>
      </c>
      <c r="H4542" s="1" t="s">
        <v>91</v>
      </c>
      <c r="I4542" s="1" t="s">
        <v>92</v>
      </c>
      <c r="J4542" s="1" t="s">
        <v>33010</v>
      </c>
      <c r="K4542" s="1" t="s">
        <v>33011</v>
      </c>
      <c r="L4542">
        <f>VLOOKUP(B4542,HIS退!B:F,5,FALSE)</f>
        <v>-520</v>
      </c>
      <c r="M4542" t="e">
        <f>VLOOKUP(J4542,银行退!A:F,6,FALSE)</f>
        <v>#N/A</v>
      </c>
      <c r="N4542" t="e">
        <f>VLOOKUP(J4542,网银退汇!F:J,5,FALSE)</f>
        <v>#N/A</v>
      </c>
    </row>
    <row r="4543" spans="1:14" hidden="1">
      <c r="A4543" s="1" t="s">
        <v>33012</v>
      </c>
      <c r="B4543" s="1">
        <v>2283694</v>
      </c>
      <c r="C4543" s="1" t="s">
        <v>33013</v>
      </c>
      <c r="D4543" s="1" t="s">
        <v>24136</v>
      </c>
      <c r="E4543" s="1" t="s">
        <v>24137</v>
      </c>
      <c r="F4543" s="2">
        <v>20</v>
      </c>
      <c r="G4543" s="1" t="s">
        <v>114</v>
      </c>
      <c r="H4543" s="1" t="s">
        <v>93</v>
      </c>
      <c r="I4543" s="1" t="s">
        <v>23</v>
      </c>
      <c r="J4543" s="1" t="s">
        <v>33014</v>
      </c>
      <c r="K4543" s="1" t="s">
        <v>33015</v>
      </c>
      <c r="L4543">
        <f>VLOOKUP(B4543,HIS退!B:F,5,FALSE)</f>
        <v>-20</v>
      </c>
      <c r="M4543" t="e">
        <f>VLOOKUP(J4543,银行退!A:F,6,FALSE)</f>
        <v>#N/A</v>
      </c>
      <c r="N4543" t="str">
        <f>VLOOKUP(J4543,网银退汇!F:J,5,FALSE)</f>
        <v>20170928</v>
      </c>
    </row>
    <row r="4544" spans="1:14" hidden="1">
      <c r="A4544" s="1" t="s">
        <v>33016</v>
      </c>
      <c r="B4544" s="1">
        <v>2283724</v>
      </c>
      <c r="C4544" s="1" t="s">
        <v>24139</v>
      </c>
      <c r="D4544" s="1" t="s">
        <v>24140</v>
      </c>
      <c r="E4544" s="1" t="s">
        <v>24141</v>
      </c>
      <c r="F4544" s="2">
        <v>6670.07</v>
      </c>
      <c r="G4544" s="1" t="s">
        <v>114</v>
      </c>
      <c r="H4544" s="1" t="s">
        <v>91</v>
      </c>
      <c r="I4544" s="1" t="s">
        <v>92</v>
      </c>
      <c r="J4544" s="1" t="s">
        <v>33017</v>
      </c>
      <c r="K4544" s="1" t="s">
        <v>33018</v>
      </c>
      <c r="L4544">
        <f>VLOOKUP(B4544,HIS退!B:F,5,FALSE)</f>
        <v>-6670.07</v>
      </c>
      <c r="M4544" t="e">
        <f>VLOOKUP(J4544,银行退!A:F,6,FALSE)</f>
        <v>#N/A</v>
      </c>
      <c r="N4544" t="e">
        <f>VLOOKUP(J4544,网银退汇!F:J,5,FALSE)</f>
        <v>#N/A</v>
      </c>
    </row>
    <row r="4545" spans="1:14" hidden="1">
      <c r="A4545" s="1" t="s">
        <v>33019</v>
      </c>
      <c r="B4545" s="1">
        <v>2283738</v>
      </c>
      <c r="C4545" s="1" t="s">
        <v>24143</v>
      </c>
      <c r="D4545" s="1" t="s">
        <v>24144</v>
      </c>
      <c r="E4545" s="1" t="s">
        <v>24145</v>
      </c>
      <c r="F4545" s="2">
        <v>200</v>
      </c>
      <c r="G4545" s="1" t="s">
        <v>114</v>
      </c>
      <c r="H4545" s="1" t="s">
        <v>91</v>
      </c>
      <c r="I4545" s="1" t="s">
        <v>92</v>
      </c>
      <c r="J4545" s="1" t="s">
        <v>33020</v>
      </c>
      <c r="K4545" s="1" t="s">
        <v>33021</v>
      </c>
      <c r="L4545">
        <f>VLOOKUP(B4545,HIS退!B:F,5,FALSE)</f>
        <v>-200</v>
      </c>
      <c r="M4545" t="e">
        <f>VLOOKUP(J4545,银行退!A:F,6,FALSE)</f>
        <v>#N/A</v>
      </c>
      <c r="N4545" t="e">
        <f>VLOOKUP(J4545,网银退汇!F:J,5,FALSE)</f>
        <v>#N/A</v>
      </c>
    </row>
    <row r="4546" spans="1:14" hidden="1">
      <c r="A4546" s="1" t="s">
        <v>33022</v>
      </c>
      <c r="B4546" s="1">
        <v>2283744</v>
      </c>
      <c r="C4546" s="1" t="s">
        <v>24147</v>
      </c>
      <c r="D4546" s="1" t="s">
        <v>24148</v>
      </c>
      <c r="E4546" s="1" t="s">
        <v>24149</v>
      </c>
      <c r="F4546" s="2">
        <v>3200</v>
      </c>
      <c r="G4546" s="1" t="s">
        <v>114</v>
      </c>
      <c r="H4546" s="1" t="s">
        <v>91</v>
      </c>
      <c r="I4546" s="1" t="s">
        <v>92</v>
      </c>
      <c r="J4546" s="1" t="s">
        <v>33023</v>
      </c>
      <c r="K4546" s="1" t="s">
        <v>33024</v>
      </c>
      <c r="L4546">
        <f>VLOOKUP(B4546,HIS退!B:F,5,FALSE)</f>
        <v>-3200</v>
      </c>
      <c r="M4546" t="e">
        <f>VLOOKUP(J4546,银行退!A:F,6,FALSE)</f>
        <v>#N/A</v>
      </c>
      <c r="N4546" t="e">
        <f>VLOOKUP(J4546,网银退汇!F:J,5,FALSE)</f>
        <v>#N/A</v>
      </c>
    </row>
    <row r="4547" spans="1:14" hidden="1">
      <c r="A4547" s="1" t="s">
        <v>33025</v>
      </c>
      <c r="B4547" s="1">
        <v>2283776</v>
      </c>
      <c r="C4547" s="1" t="s">
        <v>24151</v>
      </c>
      <c r="D4547" s="1" t="s">
        <v>24152</v>
      </c>
      <c r="E4547" s="1" t="s">
        <v>24153</v>
      </c>
      <c r="F4547" s="2">
        <v>400</v>
      </c>
      <c r="G4547" s="1" t="s">
        <v>114</v>
      </c>
      <c r="H4547" s="1" t="s">
        <v>91</v>
      </c>
      <c r="I4547" s="1" t="s">
        <v>92</v>
      </c>
      <c r="J4547" s="1" t="s">
        <v>33026</v>
      </c>
      <c r="K4547" s="1" t="s">
        <v>33027</v>
      </c>
      <c r="L4547">
        <f>VLOOKUP(B4547,HIS退!B:F,5,FALSE)</f>
        <v>-400</v>
      </c>
      <c r="M4547" t="e">
        <f>VLOOKUP(J4547,银行退!A:F,6,FALSE)</f>
        <v>#N/A</v>
      </c>
      <c r="N4547" t="e">
        <f>VLOOKUP(J4547,网银退汇!F:J,5,FALSE)</f>
        <v>#N/A</v>
      </c>
    </row>
    <row r="4548" spans="1:14" hidden="1">
      <c r="A4548" s="1" t="s">
        <v>33028</v>
      </c>
      <c r="B4548" s="1">
        <v>2283831</v>
      </c>
      <c r="C4548" s="1" t="s">
        <v>24155</v>
      </c>
      <c r="D4548" s="1" t="s">
        <v>24156</v>
      </c>
      <c r="E4548" s="1" t="s">
        <v>24157</v>
      </c>
      <c r="F4548" s="2">
        <v>16887</v>
      </c>
      <c r="G4548" s="1" t="s">
        <v>114</v>
      </c>
      <c r="H4548" s="1" t="s">
        <v>91</v>
      </c>
      <c r="I4548" s="1" t="s">
        <v>92</v>
      </c>
      <c r="J4548" s="1" t="s">
        <v>33029</v>
      </c>
      <c r="K4548" s="1" t="s">
        <v>33030</v>
      </c>
      <c r="L4548">
        <f>VLOOKUP(B4548,HIS退!B:F,5,FALSE)</f>
        <v>-16887</v>
      </c>
      <c r="M4548" t="e">
        <f>VLOOKUP(J4548,银行退!A:F,6,FALSE)</f>
        <v>#N/A</v>
      </c>
      <c r="N4548" t="e">
        <f>VLOOKUP(J4548,网银退汇!F:J,5,FALSE)</f>
        <v>#N/A</v>
      </c>
    </row>
    <row r="4549" spans="1:14" hidden="1">
      <c r="A4549" s="1" t="s">
        <v>33031</v>
      </c>
      <c r="B4549" s="1">
        <v>2283924</v>
      </c>
      <c r="C4549" s="1" t="s">
        <v>33032</v>
      </c>
      <c r="D4549" s="1" t="s">
        <v>24163</v>
      </c>
      <c r="E4549" s="1" t="s">
        <v>24164</v>
      </c>
      <c r="F4549" s="2">
        <v>4000</v>
      </c>
      <c r="G4549" s="1" t="s">
        <v>114</v>
      </c>
      <c r="H4549" s="1" t="s">
        <v>93</v>
      </c>
      <c r="I4549" s="1" t="s">
        <v>23</v>
      </c>
      <c r="J4549" s="1" t="s">
        <v>33033</v>
      </c>
      <c r="K4549" s="1" t="s">
        <v>33034</v>
      </c>
      <c r="L4549">
        <f>VLOOKUP(B4549,HIS退!B:F,5,FALSE)</f>
        <v>-4000</v>
      </c>
      <c r="M4549" t="e">
        <f>VLOOKUP(J4549,银行退!A:F,6,FALSE)</f>
        <v>#N/A</v>
      </c>
      <c r="N4549" t="str">
        <f>VLOOKUP(J4549,网银退汇!F:J,5,FALSE)</f>
        <v>20170928</v>
      </c>
    </row>
    <row r="4550" spans="1:14" hidden="1">
      <c r="A4550" s="1" t="s">
        <v>33035</v>
      </c>
      <c r="B4550" s="1">
        <v>2283918</v>
      </c>
      <c r="C4550" s="1" t="s">
        <v>24159</v>
      </c>
      <c r="D4550" s="1" t="s">
        <v>24160</v>
      </c>
      <c r="E4550" s="1" t="s">
        <v>24161</v>
      </c>
      <c r="F4550" s="2">
        <v>1700</v>
      </c>
      <c r="G4550" s="1" t="s">
        <v>114</v>
      </c>
      <c r="H4550" s="1" t="s">
        <v>91</v>
      </c>
      <c r="I4550" s="1" t="s">
        <v>92</v>
      </c>
      <c r="J4550" s="1" t="s">
        <v>33036</v>
      </c>
      <c r="K4550" s="1" t="s">
        <v>33037</v>
      </c>
      <c r="L4550">
        <f>VLOOKUP(B4550,HIS退!B:F,5,FALSE)</f>
        <v>-1700</v>
      </c>
      <c r="M4550" t="e">
        <f>VLOOKUP(J4550,银行退!A:F,6,FALSE)</f>
        <v>#N/A</v>
      </c>
      <c r="N4550" t="e">
        <f>VLOOKUP(J4550,网银退汇!F:J,5,FALSE)</f>
        <v>#N/A</v>
      </c>
    </row>
    <row r="4551" spans="1:14" hidden="1">
      <c r="A4551" s="1" t="s">
        <v>33038</v>
      </c>
      <c r="B4551" s="1">
        <v>2283963</v>
      </c>
      <c r="C4551" s="1" t="s">
        <v>24166</v>
      </c>
      <c r="D4551" s="1" t="s">
        <v>24167</v>
      </c>
      <c r="E4551" s="1" t="s">
        <v>24168</v>
      </c>
      <c r="F4551" s="2">
        <v>4049.24</v>
      </c>
      <c r="G4551" s="1" t="s">
        <v>114</v>
      </c>
      <c r="H4551" s="1" t="s">
        <v>91</v>
      </c>
      <c r="I4551" s="1" t="s">
        <v>92</v>
      </c>
      <c r="J4551" s="1" t="s">
        <v>33039</v>
      </c>
      <c r="K4551" s="1" t="s">
        <v>33040</v>
      </c>
      <c r="L4551">
        <f>VLOOKUP(B4551,HIS退!B:F,5,FALSE)</f>
        <v>-4049.24</v>
      </c>
      <c r="M4551" t="e">
        <f>VLOOKUP(J4551,银行退!A:F,6,FALSE)</f>
        <v>#N/A</v>
      </c>
      <c r="N4551" t="e">
        <f>VLOOKUP(J4551,网银退汇!F:J,5,FALSE)</f>
        <v>#N/A</v>
      </c>
    </row>
    <row r="4552" spans="1:14" hidden="1">
      <c r="A4552" s="1" t="s">
        <v>33041</v>
      </c>
      <c r="B4552" s="1">
        <v>2284013</v>
      </c>
      <c r="C4552" s="1" t="s">
        <v>24174</v>
      </c>
      <c r="D4552" s="1" t="s">
        <v>24175</v>
      </c>
      <c r="E4552" s="1" t="s">
        <v>24176</v>
      </c>
      <c r="F4552" s="2">
        <v>9000</v>
      </c>
      <c r="G4552" s="1" t="s">
        <v>114</v>
      </c>
      <c r="H4552" s="1" t="s">
        <v>91</v>
      </c>
      <c r="I4552" s="1" t="s">
        <v>92</v>
      </c>
      <c r="J4552" s="1" t="s">
        <v>33042</v>
      </c>
      <c r="K4552" s="1" t="s">
        <v>33043</v>
      </c>
      <c r="L4552">
        <f>VLOOKUP(B4552,HIS退!B:F,5,FALSE)</f>
        <v>-9000</v>
      </c>
      <c r="M4552" t="e">
        <f>VLOOKUP(J4552,银行退!A:F,6,FALSE)</f>
        <v>#N/A</v>
      </c>
      <c r="N4552" t="e">
        <f>VLOOKUP(J4552,网银退汇!F:J,5,FALSE)</f>
        <v>#N/A</v>
      </c>
    </row>
    <row r="4553" spans="1:14" hidden="1">
      <c r="A4553" s="1" t="s">
        <v>33044</v>
      </c>
      <c r="B4553" s="1">
        <v>2284007</v>
      </c>
      <c r="C4553" s="1" t="s">
        <v>24170</v>
      </c>
      <c r="D4553" s="1" t="s">
        <v>24171</v>
      </c>
      <c r="E4553" s="1" t="s">
        <v>24172</v>
      </c>
      <c r="F4553" s="2">
        <v>646.25</v>
      </c>
      <c r="G4553" s="1" t="s">
        <v>114</v>
      </c>
      <c r="H4553" s="1" t="s">
        <v>91</v>
      </c>
      <c r="I4553" s="1" t="s">
        <v>92</v>
      </c>
      <c r="J4553" s="1" t="s">
        <v>33045</v>
      </c>
      <c r="K4553" s="1" t="s">
        <v>33046</v>
      </c>
      <c r="L4553">
        <f>VLOOKUP(B4553,HIS退!B:F,5,FALSE)</f>
        <v>-646.25</v>
      </c>
      <c r="M4553" t="e">
        <f>VLOOKUP(J4553,银行退!A:F,6,FALSE)</f>
        <v>#N/A</v>
      </c>
      <c r="N4553" t="e">
        <f>VLOOKUP(J4553,网银退汇!F:J,5,FALSE)</f>
        <v>#N/A</v>
      </c>
    </row>
    <row r="4554" spans="1:14" hidden="1">
      <c r="A4554" s="1" t="s">
        <v>33047</v>
      </c>
      <c r="B4554" s="1">
        <v>2284038</v>
      </c>
      <c r="C4554" s="1" t="s">
        <v>24178</v>
      </c>
      <c r="D4554" s="1" t="s">
        <v>24179</v>
      </c>
      <c r="E4554" s="1" t="s">
        <v>24180</v>
      </c>
      <c r="F4554" s="2">
        <v>549</v>
      </c>
      <c r="G4554" s="1" t="s">
        <v>114</v>
      </c>
      <c r="H4554" s="1" t="s">
        <v>91</v>
      </c>
      <c r="I4554" s="1" t="s">
        <v>92</v>
      </c>
      <c r="J4554" s="1" t="s">
        <v>33048</v>
      </c>
      <c r="K4554" s="1" t="s">
        <v>33049</v>
      </c>
      <c r="L4554">
        <f>VLOOKUP(B4554,HIS退!B:F,5,FALSE)</f>
        <v>-549</v>
      </c>
      <c r="M4554" t="e">
        <f>VLOOKUP(J4554,银行退!A:F,6,FALSE)</f>
        <v>#N/A</v>
      </c>
      <c r="N4554" t="e">
        <f>VLOOKUP(J4554,网银退汇!F:J,5,FALSE)</f>
        <v>#N/A</v>
      </c>
    </row>
    <row r="4555" spans="1:14" hidden="1">
      <c r="A4555" s="1" t="s">
        <v>33050</v>
      </c>
      <c r="B4555" s="1">
        <v>2284134</v>
      </c>
      <c r="C4555" s="1" t="s">
        <v>24182</v>
      </c>
      <c r="D4555" s="1" t="s">
        <v>24183</v>
      </c>
      <c r="E4555" s="1" t="s">
        <v>24184</v>
      </c>
      <c r="F4555" s="2">
        <v>82</v>
      </c>
      <c r="G4555" s="1" t="s">
        <v>114</v>
      </c>
      <c r="H4555" s="1" t="s">
        <v>91</v>
      </c>
      <c r="I4555" s="1" t="s">
        <v>92</v>
      </c>
      <c r="J4555" s="1" t="s">
        <v>33051</v>
      </c>
      <c r="K4555" s="1" t="s">
        <v>33052</v>
      </c>
      <c r="L4555">
        <f>VLOOKUP(B4555,HIS退!B:F,5,FALSE)</f>
        <v>-82</v>
      </c>
      <c r="M4555" t="e">
        <f>VLOOKUP(J4555,银行退!A:F,6,FALSE)</f>
        <v>#N/A</v>
      </c>
      <c r="N4555" t="e">
        <f>VLOOKUP(J4555,网银退汇!F:J,5,FALSE)</f>
        <v>#N/A</v>
      </c>
    </row>
    <row r="4556" spans="1:14" hidden="1">
      <c r="A4556" s="1" t="s">
        <v>33053</v>
      </c>
      <c r="B4556" s="1">
        <v>2284147</v>
      </c>
      <c r="C4556" s="1" t="s">
        <v>24186</v>
      </c>
      <c r="D4556" s="1" t="s">
        <v>24187</v>
      </c>
      <c r="E4556" s="1" t="s">
        <v>24188</v>
      </c>
      <c r="F4556" s="2">
        <v>3001</v>
      </c>
      <c r="G4556" s="1" t="s">
        <v>114</v>
      </c>
      <c r="H4556" s="1" t="s">
        <v>91</v>
      </c>
      <c r="I4556" s="1" t="s">
        <v>92</v>
      </c>
      <c r="J4556" s="1" t="s">
        <v>33054</v>
      </c>
      <c r="K4556" s="1" t="s">
        <v>33055</v>
      </c>
      <c r="L4556">
        <f>VLOOKUP(B4556,HIS退!B:F,5,FALSE)</f>
        <v>-3001</v>
      </c>
      <c r="M4556" t="e">
        <f>VLOOKUP(J4556,银行退!A:F,6,FALSE)</f>
        <v>#N/A</v>
      </c>
      <c r="N4556" t="e">
        <f>VLOOKUP(J4556,网银退汇!F:J,5,FALSE)</f>
        <v>#N/A</v>
      </c>
    </row>
    <row r="4557" spans="1:14" hidden="1">
      <c r="A4557" s="1" t="s">
        <v>33056</v>
      </c>
      <c r="B4557" s="1">
        <v>2284183</v>
      </c>
      <c r="C4557" s="1" t="s">
        <v>24190</v>
      </c>
      <c r="D4557" s="1" t="s">
        <v>24191</v>
      </c>
      <c r="E4557" s="1" t="s">
        <v>24192</v>
      </c>
      <c r="F4557" s="2">
        <v>1</v>
      </c>
      <c r="G4557" s="1" t="s">
        <v>114</v>
      </c>
      <c r="H4557" s="1" t="s">
        <v>91</v>
      </c>
      <c r="I4557" s="1" t="s">
        <v>92</v>
      </c>
      <c r="J4557" s="1" t="s">
        <v>33057</v>
      </c>
      <c r="K4557" s="1" t="s">
        <v>33058</v>
      </c>
      <c r="L4557">
        <f>VLOOKUP(B4557,HIS退!B:F,5,FALSE)</f>
        <v>-1</v>
      </c>
      <c r="M4557" t="e">
        <f>VLOOKUP(J4557,银行退!A:F,6,FALSE)</f>
        <v>#N/A</v>
      </c>
      <c r="N4557" t="e">
        <f>VLOOKUP(J4557,网银退汇!F:J,5,FALSE)</f>
        <v>#N/A</v>
      </c>
    </row>
    <row r="4558" spans="1:14" hidden="1">
      <c r="A4558" s="1" t="s">
        <v>33059</v>
      </c>
      <c r="B4558" s="1">
        <v>2284193</v>
      </c>
      <c r="C4558" s="1" t="s">
        <v>33060</v>
      </c>
      <c r="D4558" s="1" t="s">
        <v>24194</v>
      </c>
      <c r="E4558" s="1" t="s">
        <v>24195</v>
      </c>
      <c r="F4558" s="2">
        <v>1000</v>
      </c>
      <c r="G4558" s="1" t="s">
        <v>114</v>
      </c>
      <c r="H4558" s="1" t="s">
        <v>93</v>
      </c>
      <c r="I4558" s="1" t="s">
        <v>23</v>
      </c>
      <c r="J4558" s="1" t="s">
        <v>33061</v>
      </c>
      <c r="K4558" s="1" t="s">
        <v>33062</v>
      </c>
      <c r="L4558">
        <f>VLOOKUP(B4558,HIS退!B:F,5,FALSE)</f>
        <v>-1000</v>
      </c>
      <c r="M4558" t="e">
        <f>VLOOKUP(J4558,银行退!A:F,6,FALSE)</f>
        <v>#N/A</v>
      </c>
      <c r="N4558" t="str">
        <f>VLOOKUP(J4558,网银退汇!F:J,5,FALSE)</f>
        <v>20170928</v>
      </c>
    </row>
    <row r="4559" spans="1:14" hidden="1">
      <c r="A4559" s="1" t="s">
        <v>33063</v>
      </c>
      <c r="B4559" s="1">
        <v>2284204</v>
      </c>
      <c r="C4559" s="1" t="s">
        <v>33064</v>
      </c>
      <c r="D4559" s="1" t="s">
        <v>24194</v>
      </c>
      <c r="E4559" s="1" t="s">
        <v>24195</v>
      </c>
      <c r="F4559" s="2">
        <v>43.58</v>
      </c>
      <c r="G4559" s="1" t="s">
        <v>114</v>
      </c>
      <c r="H4559" s="1" t="s">
        <v>93</v>
      </c>
      <c r="I4559" s="1" t="s">
        <v>23</v>
      </c>
      <c r="J4559" s="1" t="s">
        <v>33065</v>
      </c>
      <c r="K4559" s="1" t="s">
        <v>33062</v>
      </c>
      <c r="L4559">
        <f>VLOOKUP(B4559,HIS退!B:F,5,FALSE)</f>
        <v>-43.58</v>
      </c>
      <c r="M4559" t="e">
        <f>VLOOKUP(J4559,银行退!A:F,6,FALSE)</f>
        <v>#N/A</v>
      </c>
      <c r="N4559" t="str">
        <f>VLOOKUP(J4559,网银退汇!F:J,5,FALSE)</f>
        <v>20170928</v>
      </c>
    </row>
    <row r="4560" spans="1:14" hidden="1">
      <c r="A4560" s="1" t="s">
        <v>33066</v>
      </c>
      <c r="B4560" s="1">
        <v>2284224</v>
      </c>
      <c r="C4560" s="1" t="s">
        <v>33067</v>
      </c>
      <c r="D4560" s="1" t="s">
        <v>24198</v>
      </c>
      <c r="E4560" s="1" t="s">
        <v>24199</v>
      </c>
      <c r="F4560" s="2">
        <v>2303</v>
      </c>
      <c r="G4560" s="1" t="s">
        <v>114</v>
      </c>
      <c r="H4560" s="1" t="s">
        <v>93</v>
      </c>
      <c r="I4560" s="1" t="s">
        <v>23</v>
      </c>
      <c r="J4560" s="1" t="s">
        <v>33068</v>
      </c>
      <c r="K4560" s="1" t="s">
        <v>33069</v>
      </c>
      <c r="L4560">
        <f>VLOOKUP(B4560,HIS退!B:F,5,FALSE)</f>
        <v>-2303</v>
      </c>
      <c r="M4560" t="e">
        <f>VLOOKUP(J4560,银行退!A:F,6,FALSE)</f>
        <v>#N/A</v>
      </c>
      <c r="N4560" t="str">
        <f>VLOOKUP(J4560,网银退汇!F:J,5,FALSE)</f>
        <v>20170928</v>
      </c>
    </row>
    <row r="4561" spans="1:14" hidden="1">
      <c r="A4561" s="1" t="s">
        <v>33070</v>
      </c>
      <c r="B4561" s="1">
        <v>2284259</v>
      </c>
      <c r="C4561" s="1" t="s">
        <v>24201</v>
      </c>
      <c r="D4561" s="1" t="s">
        <v>24202</v>
      </c>
      <c r="E4561" s="1" t="s">
        <v>24203</v>
      </c>
      <c r="F4561" s="2">
        <v>6257.11</v>
      </c>
      <c r="G4561" s="1" t="s">
        <v>114</v>
      </c>
      <c r="H4561" s="1" t="s">
        <v>91</v>
      </c>
      <c r="I4561" s="1" t="s">
        <v>92</v>
      </c>
      <c r="J4561" s="1" t="s">
        <v>33071</v>
      </c>
      <c r="K4561" s="1" t="s">
        <v>33072</v>
      </c>
      <c r="L4561">
        <f>VLOOKUP(B4561,HIS退!B:F,5,FALSE)</f>
        <v>-6257.11</v>
      </c>
      <c r="M4561" t="e">
        <f>VLOOKUP(J4561,银行退!A:F,6,FALSE)</f>
        <v>#N/A</v>
      </c>
      <c r="N4561" t="e">
        <f>VLOOKUP(J4561,网银退汇!F:J,5,FALSE)</f>
        <v>#N/A</v>
      </c>
    </row>
    <row r="4562" spans="1:14" hidden="1">
      <c r="A4562" s="1" t="s">
        <v>33073</v>
      </c>
      <c r="B4562" s="1">
        <v>2284264</v>
      </c>
      <c r="C4562" s="1" t="s">
        <v>24205</v>
      </c>
      <c r="D4562" s="1" t="s">
        <v>24206</v>
      </c>
      <c r="E4562" s="1" t="s">
        <v>24207</v>
      </c>
      <c r="F4562" s="2">
        <v>4213</v>
      </c>
      <c r="G4562" s="1" t="s">
        <v>114</v>
      </c>
      <c r="H4562" s="1" t="s">
        <v>91</v>
      </c>
      <c r="I4562" s="1" t="s">
        <v>92</v>
      </c>
      <c r="J4562" s="1" t="s">
        <v>33074</v>
      </c>
      <c r="K4562" s="1" t="s">
        <v>33075</v>
      </c>
      <c r="L4562">
        <f>VLOOKUP(B4562,HIS退!B:F,5,FALSE)</f>
        <v>-4213</v>
      </c>
      <c r="M4562" t="e">
        <f>VLOOKUP(J4562,银行退!A:F,6,FALSE)</f>
        <v>#N/A</v>
      </c>
      <c r="N4562" t="e">
        <f>VLOOKUP(J4562,网银退汇!F:J,5,FALSE)</f>
        <v>#N/A</v>
      </c>
    </row>
    <row r="4563" spans="1:14" hidden="1">
      <c r="A4563" s="1" t="s">
        <v>33076</v>
      </c>
      <c r="B4563" s="1">
        <v>2284305</v>
      </c>
      <c r="C4563" s="1" t="s">
        <v>24209</v>
      </c>
      <c r="D4563" s="1" t="s">
        <v>24210</v>
      </c>
      <c r="E4563" s="1" t="s">
        <v>24211</v>
      </c>
      <c r="F4563" s="2">
        <v>4379.45</v>
      </c>
      <c r="G4563" s="1" t="s">
        <v>114</v>
      </c>
      <c r="H4563" s="1" t="s">
        <v>91</v>
      </c>
      <c r="I4563" s="1" t="s">
        <v>92</v>
      </c>
      <c r="J4563" s="1" t="s">
        <v>33077</v>
      </c>
      <c r="K4563" s="1" t="s">
        <v>33078</v>
      </c>
      <c r="L4563">
        <f>VLOOKUP(B4563,HIS退!B:F,5,FALSE)</f>
        <v>-4379.45</v>
      </c>
      <c r="M4563" t="e">
        <f>VLOOKUP(J4563,银行退!A:F,6,FALSE)</f>
        <v>#N/A</v>
      </c>
      <c r="N4563" t="e">
        <f>VLOOKUP(J4563,网银退汇!F:J,5,FALSE)</f>
        <v>#N/A</v>
      </c>
    </row>
    <row r="4564" spans="1:14" hidden="1">
      <c r="A4564" s="1" t="s">
        <v>33079</v>
      </c>
      <c r="B4564" s="1">
        <v>2284321</v>
      </c>
      <c r="C4564" s="1" t="s">
        <v>24213</v>
      </c>
      <c r="D4564" s="1" t="s">
        <v>24214</v>
      </c>
      <c r="E4564" s="1" t="s">
        <v>24215</v>
      </c>
      <c r="F4564" s="2">
        <v>5661.47</v>
      </c>
      <c r="G4564" s="1" t="s">
        <v>114</v>
      </c>
      <c r="H4564" s="1" t="s">
        <v>91</v>
      </c>
      <c r="I4564" s="1" t="s">
        <v>92</v>
      </c>
      <c r="J4564" s="1" t="s">
        <v>33080</v>
      </c>
      <c r="K4564" s="1" t="s">
        <v>33081</v>
      </c>
      <c r="L4564">
        <f>VLOOKUP(B4564,HIS退!B:F,5,FALSE)</f>
        <v>-5661.47</v>
      </c>
      <c r="M4564" t="e">
        <f>VLOOKUP(J4564,银行退!A:F,6,FALSE)</f>
        <v>#N/A</v>
      </c>
      <c r="N4564" t="e">
        <f>VLOOKUP(J4564,网银退汇!F:J,5,FALSE)</f>
        <v>#N/A</v>
      </c>
    </row>
    <row r="4565" spans="1:14" hidden="1">
      <c r="A4565" s="1" t="s">
        <v>33082</v>
      </c>
      <c r="B4565" s="1">
        <v>2284337</v>
      </c>
      <c r="C4565" s="1" t="s">
        <v>24217</v>
      </c>
      <c r="D4565" s="1" t="s">
        <v>24218</v>
      </c>
      <c r="E4565" s="1" t="s">
        <v>24219</v>
      </c>
      <c r="F4565" s="2">
        <v>5001</v>
      </c>
      <c r="G4565" s="1" t="s">
        <v>114</v>
      </c>
      <c r="H4565" s="1" t="s">
        <v>91</v>
      </c>
      <c r="I4565" s="1" t="s">
        <v>92</v>
      </c>
      <c r="J4565" s="1" t="s">
        <v>33083</v>
      </c>
      <c r="K4565" s="1" t="s">
        <v>33084</v>
      </c>
      <c r="L4565">
        <f>VLOOKUP(B4565,HIS退!B:F,5,FALSE)</f>
        <v>-5001</v>
      </c>
      <c r="M4565" t="e">
        <f>VLOOKUP(J4565,银行退!A:F,6,FALSE)</f>
        <v>#N/A</v>
      </c>
      <c r="N4565" t="e">
        <f>VLOOKUP(J4565,网银退汇!F:J,5,FALSE)</f>
        <v>#N/A</v>
      </c>
    </row>
    <row r="4566" spans="1:14" hidden="1">
      <c r="A4566" s="1" t="s">
        <v>33085</v>
      </c>
      <c r="B4566" s="1">
        <v>2284362</v>
      </c>
      <c r="C4566" s="1" t="s">
        <v>24221</v>
      </c>
      <c r="D4566" s="1" t="s">
        <v>24222</v>
      </c>
      <c r="E4566" s="1" t="s">
        <v>24223</v>
      </c>
      <c r="F4566" s="2">
        <v>6242.55</v>
      </c>
      <c r="G4566" s="1" t="s">
        <v>114</v>
      </c>
      <c r="H4566" s="1" t="s">
        <v>91</v>
      </c>
      <c r="I4566" s="1" t="s">
        <v>92</v>
      </c>
      <c r="J4566" s="1" t="s">
        <v>33086</v>
      </c>
      <c r="K4566" s="1" t="s">
        <v>33087</v>
      </c>
      <c r="L4566">
        <f>VLOOKUP(B4566,HIS退!B:F,5,FALSE)</f>
        <v>-6242.55</v>
      </c>
      <c r="M4566" t="e">
        <f>VLOOKUP(J4566,银行退!A:F,6,FALSE)</f>
        <v>#N/A</v>
      </c>
      <c r="N4566" t="e">
        <f>VLOOKUP(J4566,网银退汇!F:J,5,FALSE)</f>
        <v>#N/A</v>
      </c>
    </row>
    <row r="4567" spans="1:14" hidden="1">
      <c r="A4567" s="1" t="s">
        <v>33088</v>
      </c>
      <c r="B4567" s="1">
        <v>2284378</v>
      </c>
      <c r="C4567" s="1" t="s">
        <v>24225</v>
      </c>
      <c r="D4567" s="1" t="s">
        <v>24226</v>
      </c>
      <c r="E4567" s="1" t="s">
        <v>24227</v>
      </c>
      <c r="F4567" s="2">
        <v>1675.72</v>
      </c>
      <c r="G4567" s="1" t="s">
        <v>114</v>
      </c>
      <c r="H4567" s="1" t="s">
        <v>91</v>
      </c>
      <c r="I4567" s="1" t="s">
        <v>92</v>
      </c>
      <c r="J4567" s="1" t="s">
        <v>33089</v>
      </c>
      <c r="K4567" s="1" t="s">
        <v>33090</v>
      </c>
      <c r="L4567">
        <f>VLOOKUP(B4567,HIS退!B:F,5,FALSE)</f>
        <v>-1675.72</v>
      </c>
      <c r="M4567" t="e">
        <f>VLOOKUP(J4567,银行退!A:F,6,FALSE)</f>
        <v>#N/A</v>
      </c>
      <c r="N4567" t="e">
        <f>VLOOKUP(J4567,网银退汇!F:J,5,FALSE)</f>
        <v>#N/A</v>
      </c>
    </row>
    <row r="4568" spans="1:14" hidden="1">
      <c r="A4568" s="1" t="s">
        <v>33091</v>
      </c>
      <c r="B4568" s="1">
        <v>2284394</v>
      </c>
      <c r="C4568" s="1" t="s">
        <v>33092</v>
      </c>
      <c r="D4568" s="1" t="s">
        <v>24229</v>
      </c>
      <c r="E4568" s="1" t="s">
        <v>24230</v>
      </c>
      <c r="F4568" s="2">
        <v>9000</v>
      </c>
      <c r="G4568" s="1" t="s">
        <v>114</v>
      </c>
      <c r="H4568" s="1" t="s">
        <v>93</v>
      </c>
      <c r="I4568" s="1" t="s">
        <v>23</v>
      </c>
      <c r="J4568" s="1" t="s">
        <v>33093</v>
      </c>
      <c r="K4568" s="1" t="s">
        <v>33094</v>
      </c>
      <c r="L4568">
        <f>VLOOKUP(B4568,HIS退!B:F,5,FALSE)</f>
        <v>-9000</v>
      </c>
      <c r="M4568" t="e">
        <f>VLOOKUP(J4568,银行退!A:F,6,FALSE)</f>
        <v>#N/A</v>
      </c>
      <c r="N4568" t="str">
        <f>VLOOKUP(J4568,网银退汇!F:J,5,FALSE)</f>
        <v>20170928</v>
      </c>
    </row>
    <row r="4569" spans="1:14" hidden="1">
      <c r="A4569" s="1" t="s">
        <v>33095</v>
      </c>
      <c r="B4569" s="1">
        <v>2284460</v>
      </c>
      <c r="C4569" s="1" t="s">
        <v>24232</v>
      </c>
      <c r="D4569" s="1" t="s">
        <v>24233</v>
      </c>
      <c r="E4569" s="1" t="s">
        <v>24234</v>
      </c>
      <c r="F4569" s="2">
        <v>600</v>
      </c>
      <c r="G4569" s="1" t="s">
        <v>114</v>
      </c>
      <c r="H4569" s="1" t="s">
        <v>91</v>
      </c>
      <c r="I4569" s="1" t="s">
        <v>92</v>
      </c>
      <c r="J4569" s="1" t="s">
        <v>33096</v>
      </c>
      <c r="K4569" s="1" t="s">
        <v>33097</v>
      </c>
      <c r="L4569">
        <f>VLOOKUP(B4569,HIS退!B:F,5,FALSE)</f>
        <v>-600</v>
      </c>
      <c r="M4569" t="e">
        <f>VLOOKUP(J4569,银行退!A:F,6,FALSE)</f>
        <v>#N/A</v>
      </c>
      <c r="N4569" t="e">
        <f>VLOOKUP(J4569,网银退汇!F:J,5,FALSE)</f>
        <v>#N/A</v>
      </c>
    </row>
    <row r="4570" spans="1:14" hidden="1">
      <c r="A4570" s="1" t="s">
        <v>33098</v>
      </c>
      <c r="B4570" s="1">
        <v>2284473</v>
      </c>
      <c r="C4570" s="1" t="s">
        <v>24236</v>
      </c>
      <c r="D4570" s="1" t="s">
        <v>24237</v>
      </c>
      <c r="E4570" s="1" t="s">
        <v>24238</v>
      </c>
      <c r="F4570" s="2">
        <v>1015.47</v>
      </c>
      <c r="G4570" s="1" t="s">
        <v>114</v>
      </c>
      <c r="H4570" s="1" t="s">
        <v>91</v>
      </c>
      <c r="I4570" s="1" t="s">
        <v>92</v>
      </c>
      <c r="J4570" s="1" t="s">
        <v>33099</v>
      </c>
      <c r="K4570" s="1" t="s">
        <v>33100</v>
      </c>
      <c r="L4570">
        <f>VLOOKUP(B4570,HIS退!B:F,5,FALSE)</f>
        <v>-1015.47</v>
      </c>
      <c r="M4570" t="e">
        <f>VLOOKUP(J4570,银行退!A:F,6,FALSE)</f>
        <v>#N/A</v>
      </c>
      <c r="N4570" t="e">
        <f>VLOOKUP(J4570,网银退汇!F:J,5,FALSE)</f>
        <v>#N/A</v>
      </c>
    </row>
    <row r="4571" spans="1:14" hidden="1">
      <c r="A4571" s="1" t="s">
        <v>33101</v>
      </c>
      <c r="B4571" s="1">
        <v>2284477</v>
      </c>
      <c r="C4571" s="1" t="s">
        <v>24240</v>
      </c>
      <c r="D4571" s="1" t="s">
        <v>24241</v>
      </c>
      <c r="E4571" s="1" t="s">
        <v>24242</v>
      </c>
      <c r="F4571" s="2">
        <v>3562.34</v>
      </c>
      <c r="G4571" s="1" t="s">
        <v>114</v>
      </c>
      <c r="H4571" s="1" t="s">
        <v>91</v>
      </c>
      <c r="I4571" s="1" t="s">
        <v>92</v>
      </c>
      <c r="J4571" s="1" t="s">
        <v>33102</v>
      </c>
      <c r="K4571" s="1" t="s">
        <v>33103</v>
      </c>
      <c r="L4571">
        <f>VLOOKUP(B4571,HIS退!B:F,5,FALSE)</f>
        <v>-3562.34</v>
      </c>
      <c r="M4571" t="e">
        <f>VLOOKUP(J4571,银行退!A:F,6,FALSE)</f>
        <v>#N/A</v>
      </c>
      <c r="N4571" t="e">
        <f>VLOOKUP(J4571,网银退汇!F:J,5,FALSE)</f>
        <v>#N/A</v>
      </c>
    </row>
    <row r="4572" spans="1:14" hidden="1">
      <c r="A4572" s="1" t="s">
        <v>33104</v>
      </c>
      <c r="B4572" s="1">
        <v>2284558</v>
      </c>
      <c r="C4572" s="1" t="s">
        <v>24244</v>
      </c>
      <c r="D4572" s="1" t="s">
        <v>24245</v>
      </c>
      <c r="E4572" s="1" t="s">
        <v>24246</v>
      </c>
      <c r="F4572" s="2">
        <v>4000</v>
      </c>
      <c r="G4572" s="1" t="s">
        <v>114</v>
      </c>
      <c r="H4572" s="1" t="s">
        <v>91</v>
      </c>
      <c r="I4572" s="1" t="s">
        <v>92</v>
      </c>
      <c r="J4572" s="1" t="s">
        <v>33105</v>
      </c>
      <c r="K4572" s="1" t="s">
        <v>33106</v>
      </c>
      <c r="L4572">
        <f>VLOOKUP(B4572,HIS退!B:F,5,FALSE)</f>
        <v>-4000</v>
      </c>
      <c r="M4572" t="e">
        <f>VLOOKUP(J4572,银行退!A:F,6,FALSE)</f>
        <v>#N/A</v>
      </c>
      <c r="N4572" t="e">
        <f>VLOOKUP(J4572,网银退汇!F:J,5,FALSE)</f>
        <v>#N/A</v>
      </c>
    </row>
    <row r="4573" spans="1:14" hidden="1">
      <c r="A4573" s="1" t="s">
        <v>33107</v>
      </c>
      <c r="B4573" s="1">
        <v>2284567</v>
      </c>
      <c r="C4573" s="1" t="s">
        <v>24248</v>
      </c>
      <c r="D4573" s="1" t="s">
        <v>24249</v>
      </c>
      <c r="E4573" s="1" t="s">
        <v>24250</v>
      </c>
      <c r="F4573" s="2">
        <v>1770</v>
      </c>
      <c r="G4573" s="1" t="s">
        <v>114</v>
      </c>
      <c r="H4573" s="1" t="s">
        <v>91</v>
      </c>
      <c r="I4573" s="1" t="s">
        <v>92</v>
      </c>
      <c r="J4573" s="1" t="s">
        <v>33108</v>
      </c>
      <c r="K4573" s="1" t="s">
        <v>33109</v>
      </c>
      <c r="L4573">
        <f>VLOOKUP(B4573,HIS退!B:F,5,FALSE)</f>
        <v>-1770</v>
      </c>
      <c r="M4573" t="e">
        <f>VLOOKUP(J4573,银行退!A:F,6,FALSE)</f>
        <v>#N/A</v>
      </c>
      <c r="N4573" t="e">
        <f>VLOOKUP(J4573,网银退汇!F:J,5,FALSE)</f>
        <v>#N/A</v>
      </c>
    </row>
    <row r="4574" spans="1:14" hidden="1">
      <c r="A4574" s="1" t="s">
        <v>33110</v>
      </c>
      <c r="B4574" s="1">
        <v>2284602</v>
      </c>
      <c r="C4574" s="1" t="s">
        <v>24252</v>
      </c>
      <c r="D4574" s="1" t="s">
        <v>24253</v>
      </c>
      <c r="E4574" s="1" t="s">
        <v>24254</v>
      </c>
      <c r="F4574" s="2">
        <v>2698.05</v>
      </c>
      <c r="G4574" s="1" t="s">
        <v>114</v>
      </c>
      <c r="H4574" s="1" t="s">
        <v>91</v>
      </c>
      <c r="I4574" s="1" t="s">
        <v>92</v>
      </c>
      <c r="J4574" s="1" t="s">
        <v>33111</v>
      </c>
      <c r="K4574" s="1" t="s">
        <v>33112</v>
      </c>
      <c r="L4574">
        <f>VLOOKUP(B4574,HIS退!B:F,5,FALSE)</f>
        <v>-2698.05</v>
      </c>
      <c r="M4574" t="e">
        <f>VLOOKUP(J4574,银行退!A:F,6,FALSE)</f>
        <v>#N/A</v>
      </c>
      <c r="N4574" t="e">
        <f>VLOOKUP(J4574,网银退汇!F:J,5,FALSE)</f>
        <v>#N/A</v>
      </c>
    </row>
    <row r="4575" spans="1:14" hidden="1">
      <c r="A4575" s="1" t="s">
        <v>33113</v>
      </c>
      <c r="B4575" s="1">
        <v>2284615</v>
      </c>
      <c r="C4575" s="1" t="s">
        <v>24256</v>
      </c>
      <c r="D4575" s="1" t="s">
        <v>24257</v>
      </c>
      <c r="E4575" s="1" t="s">
        <v>24258</v>
      </c>
      <c r="F4575" s="2">
        <v>8128.38</v>
      </c>
      <c r="G4575" s="1" t="s">
        <v>114</v>
      </c>
      <c r="H4575" s="1" t="s">
        <v>91</v>
      </c>
      <c r="I4575" s="1" t="s">
        <v>92</v>
      </c>
      <c r="J4575" s="1" t="s">
        <v>33114</v>
      </c>
      <c r="K4575" s="1" t="s">
        <v>33115</v>
      </c>
      <c r="L4575">
        <f>VLOOKUP(B4575,HIS退!B:F,5,FALSE)</f>
        <v>-8128.38</v>
      </c>
      <c r="M4575" t="e">
        <f>VLOOKUP(J4575,银行退!A:F,6,FALSE)</f>
        <v>#N/A</v>
      </c>
      <c r="N4575" t="e">
        <f>VLOOKUP(J4575,网银退汇!F:J,5,FALSE)</f>
        <v>#N/A</v>
      </c>
    </row>
    <row r="4576" spans="1:14" hidden="1">
      <c r="A4576" s="1" t="s">
        <v>33116</v>
      </c>
      <c r="B4576" s="1">
        <v>2284653</v>
      </c>
      <c r="C4576" s="1" t="s">
        <v>24260</v>
      </c>
      <c r="D4576" s="1" t="s">
        <v>24261</v>
      </c>
      <c r="E4576" s="1" t="s">
        <v>24262</v>
      </c>
      <c r="F4576" s="2">
        <v>2000</v>
      </c>
      <c r="G4576" s="1" t="s">
        <v>114</v>
      </c>
      <c r="H4576" s="1" t="s">
        <v>91</v>
      </c>
      <c r="I4576" s="1" t="s">
        <v>92</v>
      </c>
      <c r="J4576" s="1" t="s">
        <v>33117</v>
      </c>
      <c r="K4576" s="1" t="s">
        <v>33118</v>
      </c>
      <c r="L4576">
        <f>VLOOKUP(B4576,HIS退!B:F,5,FALSE)</f>
        <v>-2000</v>
      </c>
      <c r="M4576" t="e">
        <f>VLOOKUP(J4576,银行退!A:F,6,FALSE)</f>
        <v>#N/A</v>
      </c>
      <c r="N4576" t="e">
        <f>VLOOKUP(J4576,网银退汇!F:J,5,FALSE)</f>
        <v>#N/A</v>
      </c>
    </row>
    <row r="4577" spans="1:14" hidden="1">
      <c r="A4577" s="1" t="s">
        <v>33119</v>
      </c>
      <c r="B4577" s="1">
        <v>2284662</v>
      </c>
      <c r="C4577" s="1" t="s">
        <v>33120</v>
      </c>
      <c r="D4577" s="1" t="s">
        <v>24264</v>
      </c>
      <c r="E4577" s="1" t="s">
        <v>24265</v>
      </c>
      <c r="F4577" s="2">
        <v>84</v>
      </c>
      <c r="G4577" s="1" t="s">
        <v>114</v>
      </c>
      <c r="H4577" s="1" t="s">
        <v>93</v>
      </c>
      <c r="I4577" s="1" t="s">
        <v>23</v>
      </c>
      <c r="J4577" s="1" t="s">
        <v>33121</v>
      </c>
      <c r="K4577" s="1" t="s">
        <v>33122</v>
      </c>
      <c r="L4577">
        <f>VLOOKUP(B4577,HIS退!B:F,5,FALSE)</f>
        <v>-84</v>
      </c>
      <c r="M4577" t="e">
        <f>VLOOKUP(J4577,银行退!A:F,6,FALSE)</f>
        <v>#N/A</v>
      </c>
      <c r="N4577" t="str">
        <f>VLOOKUP(J4577,网银退汇!F:J,5,FALSE)</f>
        <v>20170928</v>
      </c>
    </row>
    <row r="4578" spans="1:14" hidden="1">
      <c r="A4578" s="1" t="s">
        <v>33123</v>
      </c>
      <c r="B4578" s="1">
        <v>2284663</v>
      </c>
      <c r="C4578" s="1" t="s">
        <v>24266</v>
      </c>
      <c r="D4578" s="1" t="s">
        <v>24267</v>
      </c>
      <c r="E4578" s="1" t="s">
        <v>24268</v>
      </c>
      <c r="F4578" s="2">
        <v>3009</v>
      </c>
      <c r="G4578" s="1" t="s">
        <v>114</v>
      </c>
      <c r="H4578" s="1" t="s">
        <v>91</v>
      </c>
      <c r="I4578" s="1" t="s">
        <v>92</v>
      </c>
      <c r="J4578" s="1" t="s">
        <v>33124</v>
      </c>
      <c r="K4578" s="1" t="s">
        <v>33125</v>
      </c>
      <c r="L4578">
        <f>VLOOKUP(B4578,HIS退!B:F,5,FALSE)</f>
        <v>-3009</v>
      </c>
      <c r="M4578" t="e">
        <f>VLOOKUP(J4578,银行退!A:F,6,FALSE)</f>
        <v>#N/A</v>
      </c>
      <c r="N4578" t="e">
        <f>VLOOKUP(J4578,网银退汇!F:J,5,FALSE)</f>
        <v>#N/A</v>
      </c>
    </row>
    <row r="4579" spans="1:14" hidden="1">
      <c r="A4579" s="1" t="s">
        <v>33126</v>
      </c>
      <c r="B4579" s="1">
        <v>2284676</v>
      </c>
      <c r="C4579" s="1" t="s">
        <v>24270</v>
      </c>
      <c r="D4579" s="1" t="s">
        <v>24271</v>
      </c>
      <c r="E4579" s="1" t="s">
        <v>24272</v>
      </c>
      <c r="F4579" s="2">
        <v>2483</v>
      </c>
      <c r="G4579" s="1" t="s">
        <v>114</v>
      </c>
      <c r="H4579" s="1" t="s">
        <v>91</v>
      </c>
      <c r="I4579" s="1" t="s">
        <v>92</v>
      </c>
      <c r="J4579" s="1" t="s">
        <v>33127</v>
      </c>
      <c r="K4579" s="1" t="s">
        <v>33128</v>
      </c>
      <c r="L4579">
        <f>VLOOKUP(B4579,HIS退!B:F,5,FALSE)</f>
        <v>-2483</v>
      </c>
      <c r="M4579" t="e">
        <f>VLOOKUP(J4579,银行退!A:F,6,FALSE)</f>
        <v>#N/A</v>
      </c>
      <c r="N4579" t="e">
        <f>VLOOKUP(J4579,网银退汇!F:J,5,FALSE)</f>
        <v>#N/A</v>
      </c>
    </row>
    <row r="4580" spans="1:14" hidden="1">
      <c r="A4580" s="1" t="s">
        <v>33129</v>
      </c>
      <c r="B4580" s="1">
        <v>2284689</v>
      </c>
      <c r="C4580" s="1" t="s">
        <v>24274</v>
      </c>
      <c r="D4580" s="1" t="s">
        <v>24275</v>
      </c>
      <c r="E4580" s="1" t="s">
        <v>24276</v>
      </c>
      <c r="F4580" s="2">
        <v>2000</v>
      </c>
      <c r="G4580" s="1" t="s">
        <v>114</v>
      </c>
      <c r="H4580" s="1" t="s">
        <v>91</v>
      </c>
      <c r="I4580" s="1" t="s">
        <v>92</v>
      </c>
      <c r="J4580" s="1" t="s">
        <v>33130</v>
      </c>
      <c r="K4580" s="1" t="s">
        <v>33131</v>
      </c>
      <c r="L4580">
        <f>VLOOKUP(B4580,HIS退!B:F,5,FALSE)</f>
        <v>-2000</v>
      </c>
      <c r="M4580" t="e">
        <f>VLOOKUP(J4580,银行退!A:F,6,FALSE)</f>
        <v>#N/A</v>
      </c>
      <c r="N4580" t="e">
        <f>VLOOKUP(J4580,网银退汇!F:J,5,FALSE)</f>
        <v>#N/A</v>
      </c>
    </row>
    <row r="4581" spans="1:14" hidden="1">
      <c r="A4581" s="1" t="s">
        <v>33132</v>
      </c>
      <c r="B4581" s="1">
        <v>2284715</v>
      </c>
      <c r="C4581" s="1" t="s">
        <v>24282</v>
      </c>
      <c r="D4581" s="1" t="s">
        <v>24283</v>
      </c>
      <c r="E4581" s="1" t="s">
        <v>24284</v>
      </c>
      <c r="F4581" s="2">
        <v>4264.88</v>
      </c>
      <c r="G4581" s="1" t="s">
        <v>114</v>
      </c>
      <c r="H4581" s="1" t="s">
        <v>91</v>
      </c>
      <c r="I4581" s="1" t="s">
        <v>92</v>
      </c>
      <c r="J4581" s="1" t="s">
        <v>33133</v>
      </c>
      <c r="K4581" s="1" t="s">
        <v>33134</v>
      </c>
      <c r="L4581">
        <f>VLOOKUP(B4581,HIS退!B:F,5,FALSE)</f>
        <v>-4264.88</v>
      </c>
      <c r="M4581" t="e">
        <f>VLOOKUP(J4581,银行退!A:F,6,FALSE)</f>
        <v>#N/A</v>
      </c>
      <c r="N4581" t="e">
        <f>VLOOKUP(J4581,网银退汇!F:J,5,FALSE)</f>
        <v>#N/A</v>
      </c>
    </row>
    <row r="4582" spans="1:14" hidden="1">
      <c r="A4582" s="1" t="s">
        <v>33135</v>
      </c>
      <c r="B4582" s="1">
        <v>2284711</v>
      </c>
      <c r="C4582" s="1" t="s">
        <v>24278</v>
      </c>
      <c r="D4582" s="1" t="s">
        <v>24279</v>
      </c>
      <c r="E4582" s="1" t="s">
        <v>24280</v>
      </c>
      <c r="F4582" s="2">
        <v>8200</v>
      </c>
      <c r="G4582" s="1" t="s">
        <v>114</v>
      </c>
      <c r="H4582" s="1" t="s">
        <v>91</v>
      </c>
      <c r="I4582" s="1" t="s">
        <v>92</v>
      </c>
      <c r="J4582" s="1" t="s">
        <v>33136</v>
      </c>
      <c r="K4582" s="1" t="s">
        <v>33137</v>
      </c>
      <c r="L4582">
        <f>VLOOKUP(B4582,HIS退!B:F,5,FALSE)</f>
        <v>-8200</v>
      </c>
      <c r="M4582" t="e">
        <f>VLOOKUP(J4582,银行退!A:F,6,FALSE)</f>
        <v>#N/A</v>
      </c>
      <c r="N4582" t="e">
        <f>VLOOKUP(J4582,网银退汇!F:J,5,FALSE)</f>
        <v>#N/A</v>
      </c>
    </row>
    <row r="4583" spans="1:14" hidden="1">
      <c r="A4583" s="1" t="s">
        <v>33138</v>
      </c>
      <c r="B4583" s="1">
        <v>2284723</v>
      </c>
      <c r="C4583" s="1" t="s">
        <v>24286</v>
      </c>
      <c r="D4583" s="1" t="s">
        <v>24287</v>
      </c>
      <c r="E4583" s="1" t="s">
        <v>21472</v>
      </c>
      <c r="F4583" s="2">
        <v>6121.71</v>
      </c>
      <c r="G4583" s="1" t="s">
        <v>114</v>
      </c>
      <c r="H4583" s="1" t="s">
        <v>91</v>
      </c>
      <c r="I4583" s="1" t="s">
        <v>92</v>
      </c>
      <c r="J4583" s="1" t="s">
        <v>33139</v>
      </c>
      <c r="K4583" s="1" t="s">
        <v>33140</v>
      </c>
      <c r="L4583">
        <f>VLOOKUP(B4583,HIS退!B:F,5,FALSE)</f>
        <v>-6121.71</v>
      </c>
      <c r="M4583" t="e">
        <f>VLOOKUP(J4583,银行退!A:F,6,FALSE)</f>
        <v>#N/A</v>
      </c>
      <c r="N4583" t="e">
        <f>VLOOKUP(J4583,网银退汇!F:J,5,FALSE)</f>
        <v>#N/A</v>
      </c>
    </row>
    <row r="4584" spans="1:14" hidden="1">
      <c r="A4584" s="1" t="s">
        <v>33141</v>
      </c>
      <c r="B4584" s="1">
        <v>2284783</v>
      </c>
      <c r="C4584" s="1" t="s">
        <v>24289</v>
      </c>
      <c r="D4584" s="1" t="s">
        <v>24290</v>
      </c>
      <c r="E4584" s="1" t="s">
        <v>24291</v>
      </c>
      <c r="F4584" s="2">
        <v>9094.73</v>
      </c>
      <c r="G4584" s="1" t="s">
        <v>114</v>
      </c>
      <c r="H4584" s="1" t="s">
        <v>91</v>
      </c>
      <c r="I4584" s="1" t="s">
        <v>92</v>
      </c>
      <c r="J4584" s="1" t="s">
        <v>33142</v>
      </c>
      <c r="K4584" s="1" t="s">
        <v>33143</v>
      </c>
      <c r="L4584">
        <f>VLOOKUP(B4584,HIS退!B:F,5,FALSE)</f>
        <v>-9094.73</v>
      </c>
      <c r="M4584" t="e">
        <f>VLOOKUP(J4584,银行退!A:F,6,FALSE)</f>
        <v>#N/A</v>
      </c>
      <c r="N4584" t="e">
        <f>VLOOKUP(J4584,网银退汇!F:J,5,FALSE)</f>
        <v>#N/A</v>
      </c>
    </row>
    <row r="4585" spans="1:14" hidden="1">
      <c r="A4585" s="1" t="s">
        <v>33144</v>
      </c>
      <c r="B4585" s="1">
        <v>2284812</v>
      </c>
      <c r="C4585" s="1" t="s">
        <v>24293</v>
      </c>
      <c r="D4585" s="1" t="s">
        <v>24294</v>
      </c>
      <c r="E4585" s="1" t="s">
        <v>24295</v>
      </c>
      <c r="F4585" s="2">
        <v>7133</v>
      </c>
      <c r="G4585" s="1" t="s">
        <v>114</v>
      </c>
      <c r="H4585" s="1" t="s">
        <v>91</v>
      </c>
      <c r="I4585" s="1" t="s">
        <v>92</v>
      </c>
      <c r="J4585" s="1" t="s">
        <v>33145</v>
      </c>
      <c r="K4585" s="1" t="s">
        <v>33146</v>
      </c>
      <c r="L4585">
        <f>VLOOKUP(B4585,HIS退!B:F,5,FALSE)</f>
        <v>-7133</v>
      </c>
      <c r="M4585" t="e">
        <f>VLOOKUP(J4585,银行退!A:F,6,FALSE)</f>
        <v>#N/A</v>
      </c>
      <c r="N4585" t="e">
        <f>VLOOKUP(J4585,网银退汇!F:J,5,FALSE)</f>
        <v>#N/A</v>
      </c>
    </row>
    <row r="4586" spans="1:14" hidden="1">
      <c r="A4586" s="1" t="s">
        <v>33147</v>
      </c>
      <c r="B4586" s="1">
        <v>2284931</v>
      </c>
      <c r="C4586" s="1" t="s">
        <v>33148</v>
      </c>
      <c r="D4586" s="1" t="s">
        <v>24297</v>
      </c>
      <c r="E4586" s="1" t="s">
        <v>24298</v>
      </c>
      <c r="F4586" s="2">
        <v>3926.77</v>
      </c>
      <c r="G4586" s="1" t="s">
        <v>114</v>
      </c>
      <c r="H4586" s="1" t="s">
        <v>93</v>
      </c>
      <c r="I4586" s="1" t="s">
        <v>23</v>
      </c>
      <c r="J4586" s="1" t="s">
        <v>33149</v>
      </c>
      <c r="K4586" s="1" t="s">
        <v>33150</v>
      </c>
      <c r="L4586">
        <f>VLOOKUP(B4586,HIS退!B:F,5,FALSE)</f>
        <v>-3926.77</v>
      </c>
      <c r="M4586" t="e">
        <f>VLOOKUP(J4586,银行退!A:F,6,FALSE)</f>
        <v>#N/A</v>
      </c>
      <c r="N4586" t="str">
        <f>VLOOKUP(J4586,网银退汇!F:J,5,FALSE)</f>
        <v>20170928</v>
      </c>
    </row>
    <row r="4587" spans="1:14" hidden="1">
      <c r="A4587" s="1" t="s">
        <v>33151</v>
      </c>
      <c r="B4587" s="1">
        <v>2284949</v>
      </c>
      <c r="C4587" s="1" t="s">
        <v>24300</v>
      </c>
      <c r="D4587" s="1" t="s">
        <v>24301</v>
      </c>
      <c r="E4587" s="1" t="s">
        <v>24302</v>
      </c>
      <c r="F4587" s="2">
        <v>9239.8700000000008</v>
      </c>
      <c r="G4587" s="1" t="s">
        <v>114</v>
      </c>
      <c r="H4587" s="1" t="s">
        <v>91</v>
      </c>
      <c r="I4587" s="1" t="s">
        <v>92</v>
      </c>
      <c r="J4587" s="1" t="s">
        <v>33152</v>
      </c>
      <c r="K4587" s="1" t="s">
        <v>33153</v>
      </c>
      <c r="L4587">
        <f>VLOOKUP(B4587,HIS退!B:F,5,FALSE)</f>
        <v>-9239.8700000000008</v>
      </c>
      <c r="M4587" t="e">
        <f>VLOOKUP(J4587,银行退!A:F,6,FALSE)</f>
        <v>#N/A</v>
      </c>
      <c r="N4587" t="e">
        <f>VLOOKUP(J4587,网银退汇!F:J,5,FALSE)</f>
        <v>#N/A</v>
      </c>
    </row>
    <row r="4588" spans="1:14" hidden="1">
      <c r="A4588" s="1" t="s">
        <v>33154</v>
      </c>
      <c r="B4588" s="1">
        <v>2284972</v>
      </c>
      <c r="C4588" s="1" t="s">
        <v>24304</v>
      </c>
      <c r="D4588" s="1" t="s">
        <v>24305</v>
      </c>
      <c r="E4588" s="1" t="s">
        <v>24306</v>
      </c>
      <c r="F4588" s="2">
        <v>1438.7</v>
      </c>
      <c r="G4588" s="1" t="s">
        <v>114</v>
      </c>
      <c r="H4588" s="1" t="s">
        <v>91</v>
      </c>
      <c r="I4588" s="1" t="s">
        <v>92</v>
      </c>
      <c r="J4588" s="1" t="s">
        <v>33155</v>
      </c>
      <c r="K4588" s="1" t="s">
        <v>33156</v>
      </c>
      <c r="L4588">
        <f>VLOOKUP(B4588,HIS退!B:F,5,FALSE)</f>
        <v>-1438.7</v>
      </c>
      <c r="M4588" t="e">
        <f>VLOOKUP(J4588,银行退!A:F,6,FALSE)</f>
        <v>#N/A</v>
      </c>
      <c r="N4588" t="e">
        <f>VLOOKUP(J4588,网银退汇!F:J,5,FALSE)</f>
        <v>#N/A</v>
      </c>
    </row>
    <row r="4589" spans="1:14" hidden="1">
      <c r="A4589" s="1" t="s">
        <v>33157</v>
      </c>
      <c r="B4589" s="1">
        <v>2285053</v>
      </c>
      <c r="C4589" s="1" t="s">
        <v>24308</v>
      </c>
      <c r="D4589" s="1" t="s">
        <v>24309</v>
      </c>
      <c r="E4589" s="1" t="s">
        <v>24310</v>
      </c>
      <c r="F4589" s="2">
        <v>5084.87</v>
      </c>
      <c r="G4589" s="1" t="s">
        <v>114</v>
      </c>
      <c r="H4589" s="1" t="s">
        <v>91</v>
      </c>
      <c r="I4589" s="1" t="s">
        <v>92</v>
      </c>
      <c r="J4589" s="1" t="s">
        <v>33158</v>
      </c>
      <c r="K4589" s="1" t="s">
        <v>33159</v>
      </c>
      <c r="L4589">
        <f>VLOOKUP(B4589,HIS退!B:F,5,FALSE)</f>
        <v>-5084.87</v>
      </c>
      <c r="M4589" t="e">
        <f>VLOOKUP(J4589,银行退!A:F,6,FALSE)</f>
        <v>#N/A</v>
      </c>
      <c r="N4589" t="e">
        <f>VLOOKUP(J4589,网银退汇!F:J,5,FALSE)</f>
        <v>#N/A</v>
      </c>
    </row>
    <row r="4590" spans="1:14" hidden="1">
      <c r="A4590" s="1" t="s">
        <v>33160</v>
      </c>
      <c r="B4590" s="1">
        <v>2285116</v>
      </c>
      <c r="C4590" s="1" t="s">
        <v>24312</v>
      </c>
      <c r="D4590" s="1" t="s">
        <v>24313</v>
      </c>
      <c r="E4590" s="1" t="s">
        <v>24314</v>
      </c>
      <c r="F4590" s="2">
        <v>5000</v>
      </c>
      <c r="G4590" s="1" t="s">
        <v>114</v>
      </c>
      <c r="H4590" s="1" t="s">
        <v>91</v>
      </c>
      <c r="I4590" s="1" t="s">
        <v>92</v>
      </c>
      <c r="J4590" s="1" t="s">
        <v>33161</v>
      </c>
      <c r="K4590" s="1" t="s">
        <v>33162</v>
      </c>
      <c r="L4590">
        <f>VLOOKUP(B4590,HIS退!B:F,5,FALSE)</f>
        <v>-5000</v>
      </c>
      <c r="M4590" t="e">
        <f>VLOOKUP(J4590,银行退!A:F,6,FALSE)</f>
        <v>#N/A</v>
      </c>
      <c r="N4590" t="e">
        <f>VLOOKUP(J4590,网银退汇!F:J,5,FALSE)</f>
        <v>#N/A</v>
      </c>
    </row>
    <row r="4591" spans="1:14" hidden="1">
      <c r="A4591" s="1" t="s">
        <v>33163</v>
      </c>
      <c r="B4591" s="1">
        <v>2285125</v>
      </c>
      <c r="C4591" s="1" t="s">
        <v>24316</v>
      </c>
      <c r="D4591" s="1" t="s">
        <v>24317</v>
      </c>
      <c r="E4591" s="1" t="s">
        <v>24318</v>
      </c>
      <c r="F4591" s="2">
        <v>4533</v>
      </c>
      <c r="G4591" s="1" t="s">
        <v>114</v>
      </c>
      <c r="H4591" s="1" t="s">
        <v>91</v>
      </c>
      <c r="I4591" s="1" t="s">
        <v>92</v>
      </c>
      <c r="J4591" s="1" t="s">
        <v>33164</v>
      </c>
      <c r="K4591" s="1" t="s">
        <v>33165</v>
      </c>
      <c r="L4591">
        <f>VLOOKUP(B4591,HIS退!B:F,5,FALSE)</f>
        <v>-4533</v>
      </c>
      <c r="M4591" t="e">
        <f>VLOOKUP(J4591,银行退!A:F,6,FALSE)</f>
        <v>#N/A</v>
      </c>
      <c r="N4591" t="e">
        <f>VLOOKUP(J4591,网银退汇!F:J,5,FALSE)</f>
        <v>#N/A</v>
      </c>
    </row>
    <row r="4592" spans="1:14" hidden="1">
      <c r="A4592" s="1" t="s">
        <v>33166</v>
      </c>
      <c r="B4592" s="1">
        <v>2285183</v>
      </c>
      <c r="C4592" s="1" t="s">
        <v>24320</v>
      </c>
      <c r="D4592" s="1" t="s">
        <v>24321</v>
      </c>
      <c r="E4592" s="1" t="s">
        <v>24322</v>
      </c>
      <c r="F4592" s="2">
        <v>50</v>
      </c>
      <c r="G4592" s="1" t="s">
        <v>114</v>
      </c>
      <c r="H4592" s="1" t="s">
        <v>91</v>
      </c>
      <c r="I4592" s="1" t="s">
        <v>92</v>
      </c>
      <c r="J4592" s="1" t="s">
        <v>33167</v>
      </c>
      <c r="K4592" s="1" t="s">
        <v>33168</v>
      </c>
      <c r="L4592">
        <f>VLOOKUP(B4592,HIS退!B:F,5,FALSE)</f>
        <v>-50</v>
      </c>
      <c r="M4592" t="e">
        <f>VLOOKUP(J4592,银行退!A:F,6,FALSE)</f>
        <v>#N/A</v>
      </c>
      <c r="N4592" t="e">
        <f>VLOOKUP(J4592,网银退汇!F:J,5,FALSE)</f>
        <v>#N/A</v>
      </c>
    </row>
    <row r="4593" spans="1:14" hidden="1">
      <c r="A4593" s="1" t="s">
        <v>33169</v>
      </c>
      <c r="B4593" s="1">
        <v>2285273</v>
      </c>
      <c r="C4593" s="1" t="s">
        <v>24324</v>
      </c>
      <c r="D4593" s="1" t="s">
        <v>24325</v>
      </c>
      <c r="E4593" s="1" t="s">
        <v>24326</v>
      </c>
      <c r="F4593" s="2">
        <v>6027.28</v>
      </c>
      <c r="G4593" s="1" t="s">
        <v>114</v>
      </c>
      <c r="H4593" s="1" t="s">
        <v>91</v>
      </c>
      <c r="I4593" s="1" t="s">
        <v>92</v>
      </c>
      <c r="J4593" s="1" t="s">
        <v>33170</v>
      </c>
      <c r="K4593" s="1" t="s">
        <v>33171</v>
      </c>
      <c r="L4593">
        <f>VLOOKUP(B4593,HIS退!B:F,5,FALSE)</f>
        <v>-6027.28</v>
      </c>
      <c r="M4593" t="e">
        <f>VLOOKUP(J4593,银行退!A:F,6,FALSE)</f>
        <v>#N/A</v>
      </c>
      <c r="N4593" t="e">
        <f>VLOOKUP(J4593,网银退汇!F:J,5,FALSE)</f>
        <v>#N/A</v>
      </c>
    </row>
    <row r="4594" spans="1:14" hidden="1">
      <c r="A4594" s="1" t="s">
        <v>33172</v>
      </c>
      <c r="B4594" s="1">
        <v>2285721</v>
      </c>
      <c r="C4594" s="1" t="s">
        <v>24328</v>
      </c>
      <c r="D4594" s="1" t="s">
        <v>24329</v>
      </c>
      <c r="E4594" s="1" t="s">
        <v>24330</v>
      </c>
      <c r="F4594" s="2">
        <v>5409</v>
      </c>
      <c r="G4594" s="1" t="s">
        <v>114</v>
      </c>
      <c r="H4594" s="1" t="s">
        <v>91</v>
      </c>
      <c r="I4594" s="1" t="s">
        <v>92</v>
      </c>
      <c r="J4594" s="1" t="s">
        <v>33173</v>
      </c>
      <c r="K4594" s="1" t="s">
        <v>33174</v>
      </c>
      <c r="L4594">
        <f>VLOOKUP(B4594,HIS退!B:F,5,FALSE)</f>
        <v>-5409</v>
      </c>
      <c r="M4594" t="e">
        <f>VLOOKUP(J4594,银行退!A:F,6,FALSE)</f>
        <v>#N/A</v>
      </c>
      <c r="N4594" t="e">
        <f>VLOOKUP(J4594,网银退汇!F:J,5,FALSE)</f>
        <v>#N/A</v>
      </c>
    </row>
    <row r="4595" spans="1:14" hidden="1">
      <c r="A4595" s="1" t="s">
        <v>33175</v>
      </c>
      <c r="B4595" s="1">
        <v>2285795</v>
      </c>
      <c r="C4595" s="1" t="s">
        <v>24332</v>
      </c>
      <c r="D4595" s="1" t="s">
        <v>24333</v>
      </c>
      <c r="E4595" s="1" t="s">
        <v>24334</v>
      </c>
      <c r="F4595" s="2">
        <v>2900</v>
      </c>
      <c r="G4595" s="1" t="s">
        <v>114</v>
      </c>
      <c r="H4595" s="1" t="s">
        <v>91</v>
      </c>
      <c r="I4595" s="1" t="s">
        <v>92</v>
      </c>
      <c r="J4595" s="1" t="s">
        <v>33176</v>
      </c>
      <c r="K4595" s="1" t="s">
        <v>33177</v>
      </c>
      <c r="L4595">
        <f>VLOOKUP(B4595,HIS退!B:F,5,FALSE)</f>
        <v>-2900</v>
      </c>
      <c r="M4595" t="e">
        <f>VLOOKUP(J4595,银行退!A:F,6,FALSE)</f>
        <v>#N/A</v>
      </c>
      <c r="N4595" t="e">
        <f>VLOOKUP(J4595,网银退汇!F:J,5,FALSE)</f>
        <v>#N/A</v>
      </c>
    </row>
    <row r="4596" spans="1:14" hidden="1">
      <c r="A4596" s="1" t="s">
        <v>33178</v>
      </c>
      <c r="B4596" s="1">
        <v>2285939</v>
      </c>
      <c r="C4596" s="1" t="s">
        <v>33179</v>
      </c>
      <c r="D4596" s="1" t="s">
        <v>24336</v>
      </c>
      <c r="E4596" s="1" t="s">
        <v>24337</v>
      </c>
      <c r="F4596" s="2">
        <v>379.5</v>
      </c>
      <c r="G4596" s="1" t="s">
        <v>114</v>
      </c>
      <c r="H4596" s="1" t="s">
        <v>93</v>
      </c>
      <c r="I4596" s="1" t="s">
        <v>23</v>
      </c>
      <c r="J4596" s="1" t="s">
        <v>33180</v>
      </c>
      <c r="K4596" s="1" t="s">
        <v>33168</v>
      </c>
      <c r="L4596">
        <f>VLOOKUP(B4596,HIS退!B:F,5,FALSE)</f>
        <v>-379.5</v>
      </c>
      <c r="M4596" t="e">
        <f>VLOOKUP(J4596,银行退!A:F,6,FALSE)</f>
        <v>#N/A</v>
      </c>
      <c r="N4596" t="str">
        <f>VLOOKUP(J4596,网银退汇!F:J,5,FALSE)</f>
        <v>20170928</v>
      </c>
    </row>
    <row r="4597" spans="1:14" hidden="1">
      <c r="A4597" s="1" t="s">
        <v>33181</v>
      </c>
      <c r="B4597" s="1">
        <v>2285972</v>
      </c>
      <c r="C4597" s="1" t="s">
        <v>24339</v>
      </c>
      <c r="D4597" s="1" t="s">
        <v>24340</v>
      </c>
      <c r="E4597" s="1" t="s">
        <v>24341</v>
      </c>
      <c r="F4597" s="2">
        <v>5000</v>
      </c>
      <c r="G4597" s="1" t="s">
        <v>114</v>
      </c>
      <c r="H4597" s="1" t="s">
        <v>91</v>
      </c>
      <c r="I4597" s="1" t="s">
        <v>92</v>
      </c>
      <c r="J4597" s="1" t="s">
        <v>33182</v>
      </c>
      <c r="K4597" s="1" t="s">
        <v>33183</v>
      </c>
      <c r="L4597">
        <f>VLOOKUP(B4597,HIS退!B:F,5,FALSE)</f>
        <v>-5000</v>
      </c>
      <c r="M4597" t="e">
        <f>VLOOKUP(J4597,银行退!A:F,6,FALSE)</f>
        <v>#N/A</v>
      </c>
      <c r="N4597" t="e">
        <f>VLOOKUP(J4597,网银退汇!F:J,5,FALSE)</f>
        <v>#N/A</v>
      </c>
    </row>
    <row r="4598" spans="1:14" hidden="1">
      <c r="A4598" s="1" t="s">
        <v>33184</v>
      </c>
      <c r="B4598" s="1">
        <v>2286084</v>
      </c>
      <c r="C4598" s="1" t="s">
        <v>24347</v>
      </c>
      <c r="D4598" s="1" t="s">
        <v>24348</v>
      </c>
      <c r="E4598" s="1" t="s">
        <v>24349</v>
      </c>
      <c r="F4598" s="2">
        <v>157.5</v>
      </c>
      <c r="G4598" s="1" t="s">
        <v>114</v>
      </c>
      <c r="H4598" s="1" t="s">
        <v>91</v>
      </c>
      <c r="I4598" s="1" t="s">
        <v>92</v>
      </c>
      <c r="J4598" s="1" t="s">
        <v>33185</v>
      </c>
      <c r="K4598" s="1" t="s">
        <v>33186</v>
      </c>
      <c r="L4598">
        <f>VLOOKUP(B4598,HIS退!B:F,5,FALSE)</f>
        <v>-157.5</v>
      </c>
      <c r="M4598" t="e">
        <f>VLOOKUP(J4598,银行退!A:F,6,FALSE)</f>
        <v>#N/A</v>
      </c>
      <c r="N4598" t="e">
        <f>VLOOKUP(J4598,网银退汇!F:J,5,FALSE)</f>
        <v>#N/A</v>
      </c>
    </row>
    <row r="4599" spans="1:14" hidden="1">
      <c r="A4599" s="1" t="s">
        <v>33187</v>
      </c>
      <c r="B4599" s="1">
        <v>2286070</v>
      </c>
      <c r="C4599" s="1" t="s">
        <v>24343</v>
      </c>
      <c r="D4599" s="1" t="s">
        <v>24344</v>
      </c>
      <c r="E4599" s="1" t="s">
        <v>24345</v>
      </c>
      <c r="F4599" s="2">
        <v>5598.96</v>
      </c>
      <c r="G4599" s="1" t="s">
        <v>114</v>
      </c>
      <c r="H4599" s="1" t="s">
        <v>91</v>
      </c>
      <c r="I4599" s="1" t="s">
        <v>92</v>
      </c>
      <c r="J4599" s="1" t="s">
        <v>33188</v>
      </c>
      <c r="K4599" s="1" t="s">
        <v>33189</v>
      </c>
      <c r="L4599">
        <f>VLOOKUP(B4599,HIS退!B:F,5,FALSE)</f>
        <v>-5598.96</v>
      </c>
      <c r="M4599" t="e">
        <f>VLOOKUP(J4599,银行退!A:F,6,FALSE)</f>
        <v>#N/A</v>
      </c>
      <c r="N4599" t="e">
        <f>VLOOKUP(J4599,网银退汇!F:J,5,FALSE)</f>
        <v>#N/A</v>
      </c>
    </row>
    <row r="4600" spans="1:14" hidden="1">
      <c r="A4600" s="1" t="s">
        <v>33190</v>
      </c>
      <c r="B4600" s="1">
        <v>2286132</v>
      </c>
      <c r="C4600" s="1" t="s">
        <v>24351</v>
      </c>
      <c r="D4600" s="1" t="s">
        <v>24352</v>
      </c>
      <c r="E4600" s="1" t="s">
        <v>24353</v>
      </c>
      <c r="F4600" s="2">
        <v>2936.3</v>
      </c>
      <c r="G4600" s="1" t="s">
        <v>114</v>
      </c>
      <c r="H4600" s="1" t="s">
        <v>91</v>
      </c>
      <c r="I4600" s="1" t="s">
        <v>92</v>
      </c>
      <c r="J4600" s="1" t="s">
        <v>33191</v>
      </c>
      <c r="K4600" s="1" t="s">
        <v>33192</v>
      </c>
      <c r="L4600">
        <f>VLOOKUP(B4600,HIS退!B:F,5,FALSE)</f>
        <v>-2936.3</v>
      </c>
      <c r="M4600" t="e">
        <f>VLOOKUP(J4600,银行退!A:F,6,FALSE)</f>
        <v>#N/A</v>
      </c>
      <c r="N4600" t="e">
        <f>VLOOKUP(J4600,网银退汇!F:J,5,FALSE)</f>
        <v>#N/A</v>
      </c>
    </row>
    <row r="4601" spans="1:14" hidden="1">
      <c r="A4601" s="1" t="s">
        <v>33193</v>
      </c>
      <c r="B4601" s="1">
        <v>2286201</v>
      </c>
      <c r="C4601" s="1" t="s">
        <v>24355</v>
      </c>
      <c r="D4601" s="1" t="s">
        <v>24356</v>
      </c>
      <c r="E4601" s="1" t="s">
        <v>24357</v>
      </c>
      <c r="F4601" s="2">
        <v>11000</v>
      </c>
      <c r="G4601" s="1" t="s">
        <v>114</v>
      </c>
      <c r="H4601" s="1" t="s">
        <v>91</v>
      </c>
      <c r="I4601" s="1" t="s">
        <v>92</v>
      </c>
      <c r="J4601" s="1" t="s">
        <v>33194</v>
      </c>
      <c r="K4601" s="1" t="s">
        <v>33195</v>
      </c>
      <c r="L4601">
        <f>VLOOKUP(B4601,HIS退!B:F,5,FALSE)</f>
        <v>-11000</v>
      </c>
      <c r="M4601" t="e">
        <f>VLOOKUP(J4601,银行退!A:F,6,FALSE)</f>
        <v>#N/A</v>
      </c>
      <c r="N4601" t="e">
        <f>VLOOKUP(J4601,网银退汇!F:J,5,FALSE)</f>
        <v>#N/A</v>
      </c>
    </row>
    <row r="4602" spans="1:14" hidden="1">
      <c r="A4602" s="1" t="s">
        <v>33196</v>
      </c>
      <c r="B4602" s="1">
        <v>2286517</v>
      </c>
      <c r="C4602" s="1" t="s">
        <v>24359</v>
      </c>
      <c r="D4602" s="1" t="s">
        <v>24360</v>
      </c>
      <c r="E4602" s="1" t="s">
        <v>24361</v>
      </c>
      <c r="F4602" s="2">
        <v>4000</v>
      </c>
      <c r="G4602" s="1" t="s">
        <v>114</v>
      </c>
      <c r="H4602" s="1" t="s">
        <v>91</v>
      </c>
      <c r="I4602" s="1" t="s">
        <v>92</v>
      </c>
      <c r="J4602" s="1" t="s">
        <v>33197</v>
      </c>
      <c r="K4602" s="1" t="s">
        <v>33198</v>
      </c>
      <c r="L4602">
        <f>VLOOKUP(B4602,HIS退!B:F,5,FALSE)</f>
        <v>-4000</v>
      </c>
      <c r="M4602" t="e">
        <f>VLOOKUP(J4602,银行退!A:F,6,FALSE)</f>
        <v>#N/A</v>
      </c>
      <c r="N4602" t="e">
        <f>VLOOKUP(J4602,网银退汇!F:J,5,FALSE)</f>
        <v>#N/A</v>
      </c>
    </row>
    <row r="4603" spans="1:14" hidden="1">
      <c r="A4603" s="1" t="s">
        <v>33199</v>
      </c>
      <c r="B4603" s="1">
        <v>2286544</v>
      </c>
      <c r="C4603" s="1" t="s">
        <v>24363</v>
      </c>
      <c r="D4603" s="1" t="s">
        <v>24364</v>
      </c>
      <c r="E4603" s="1" t="s">
        <v>24365</v>
      </c>
      <c r="F4603" s="2">
        <v>5000</v>
      </c>
      <c r="G4603" s="1" t="s">
        <v>114</v>
      </c>
      <c r="H4603" s="1" t="s">
        <v>91</v>
      </c>
      <c r="I4603" s="1" t="s">
        <v>92</v>
      </c>
      <c r="J4603" s="1" t="s">
        <v>33200</v>
      </c>
      <c r="K4603" s="1" t="s">
        <v>33201</v>
      </c>
      <c r="L4603">
        <f>VLOOKUP(B4603,HIS退!B:F,5,FALSE)</f>
        <v>-5000</v>
      </c>
      <c r="M4603" t="e">
        <f>VLOOKUP(J4603,银行退!A:F,6,FALSE)</f>
        <v>#N/A</v>
      </c>
      <c r="N4603" t="e">
        <f>VLOOKUP(J4603,网银退汇!F:J,5,FALSE)</f>
        <v>#N/A</v>
      </c>
    </row>
    <row r="4604" spans="1:14" hidden="1">
      <c r="A4604" s="1" t="s">
        <v>33202</v>
      </c>
      <c r="B4604" s="1">
        <v>2286656</v>
      </c>
      <c r="C4604" s="1" t="s">
        <v>24367</v>
      </c>
      <c r="D4604" s="1" t="s">
        <v>24368</v>
      </c>
      <c r="E4604" s="1" t="s">
        <v>24369</v>
      </c>
      <c r="F4604" s="2">
        <v>2145</v>
      </c>
      <c r="G4604" s="1" t="s">
        <v>114</v>
      </c>
      <c r="H4604" s="1" t="s">
        <v>91</v>
      </c>
      <c r="I4604" s="1" t="s">
        <v>92</v>
      </c>
      <c r="J4604" s="1" t="s">
        <v>33203</v>
      </c>
      <c r="K4604" s="1" t="s">
        <v>33204</v>
      </c>
      <c r="L4604">
        <f>VLOOKUP(B4604,HIS退!B:F,5,FALSE)</f>
        <v>-2145</v>
      </c>
      <c r="M4604" t="e">
        <f>VLOOKUP(J4604,银行退!A:F,6,FALSE)</f>
        <v>#N/A</v>
      </c>
      <c r="N4604" t="e">
        <f>VLOOKUP(J4604,网银退汇!F:J,5,FALSE)</f>
        <v>#N/A</v>
      </c>
    </row>
    <row r="4605" spans="1:14" hidden="1">
      <c r="A4605" s="1" t="s">
        <v>33205</v>
      </c>
      <c r="B4605" s="1">
        <v>2286748</v>
      </c>
      <c r="C4605" s="1" t="s">
        <v>24371</v>
      </c>
      <c r="D4605" s="1" t="s">
        <v>24372</v>
      </c>
      <c r="E4605" s="1" t="s">
        <v>24373</v>
      </c>
      <c r="F4605" s="2">
        <v>6806.67</v>
      </c>
      <c r="G4605" s="1" t="s">
        <v>114</v>
      </c>
      <c r="H4605" s="1" t="s">
        <v>91</v>
      </c>
      <c r="I4605" s="1" t="s">
        <v>92</v>
      </c>
      <c r="J4605" s="1" t="s">
        <v>33206</v>
      </c>
      <c r="K4605" s="1" t="s">
        <v>33207</v>
      </c>
      <c r="L4605">
        <f>VLOOKUP(B4605,HIS退!B:F,5,FALSE)</f>
        <v>-6806.67</v>
      </c>
      <c r="M4605" t="e">
        <f>VLOOKUP(J4605,银行退!A:F,6,FALSE)</f>
        <v>#N/A</v>
      </c>
      <c r="N4605" t="e">
        <f>VLOOKUP(J4605,网银退汇!F:J,5,FALSE)</f>
        <v>#N/A</v>
      </c>
    </row>
    <row r="4606" spans="1:14" hidden="1">
      <c r="A4606" s="1" t="s">
        <v>33208</v>
      </c>
      <c r="B4606" s="1">
        <v>2286850</v>
      </c>
      <c r="C4606" s="1" t="s">
        <v>24379</v>
      </c>
      <c r="D4606" s="1" t="s">
        <v>24380</v>
      </c>
      <c r="E4606" s="1" t="s">
        <v>24381</v>
      </c>
      <c r="F4606" s="2">
        <v>100</v>
      </c>
      <c r="G4606" s="1" t="s">
        <v>114</v>
      </c>
      <c r="H4606" s="1" t="s">
        <v>91</v>
      </c>
      <c r="I4606" s="1" t="s">
        <v>92</v>
      </c>
      <c r="J4606" s="1" t="s">
        <v>33209</v>
      </c>
      <c r="K4606" s="1" t="s">
        <v>33210</v>
      </c>
      <c r="L4606">
        <f>VLOOKUP(B4606,HIS退!B:F,5,FALSE)</f>
        <v>-100</v>
      </c>
      <c r="M4606" t="e">
        <f>VLOOKUP(J4606,银行退!A:F,6,FALSE)</f>
        <v>#N/A</v>
      </c>
      <c r="N4606" t="e">
        <f>VLOOKUP(J4606,网银退汇!F:J,5,FALSE)</f>
        <v>#N/A</v>
      </c>
    </row>
    <row r="4607" spans="1:14" hidden="1">
      <c r="A4607" s="1" t="s">
        <v>33211</v>
      </c>
      <c r="B4607" s="1">
        <v>2286860</v>
      </c>
      <c r="C4607" s="1" t="s">
        <v>24383</v>
      </c>
      <c r="D4607" s="1" t="s">
        <v>24384</v>
      </c>
      <c r="E4607" s="1" t="s">
        <v>24385</v>
      </c>
      <c r="F4607" s="2">
        <v>10014.5</v>
      </c>
      <c r="G4607" s="1" t="s">
        <v>114</v>
      </c>
      <c r="H4607" s="1" t="s">
        <v>91</v>
      </c>
      <c r="I4607" s="1" t="s">
        <v>92</v>
      </c>
      <c r="J4607" s="1" t="s">
        <v>33212</v>
      </c>
      <c r="K4607" s="1" t="s">
        <v>33213</v>
      </c>
      <c r="L4607">
        <f>VLOOKUP(B4607,HIS退!B:F,5,FALSE)</f>
        <v>-10014.5</v>
      </c>
      <c r="M4607" t="e">
        <f>VLOOKUP(J4607,银行退!A:F,6,FALSE)</f>
        <v>#N/A</v>
      </c>
      <c r="N4607" t="e">
        <f>VLOOKUP(J4607,网银退汇!F:J,5,FALSE)</f>
        <v>#N/A</v>
      </c>
    </row>
    <row r="4608" spans="1:14" hidden="1">
      <c r="A4608" s="1" t="s">
        <v>33214</v>
      </c>
      <c r="B4608" s="1">
        <v>2286847</v>
      </c>
      <c r="C4608" s="1" t="s">
        <v>24375</v>
      </c>
      <c r="D4608" s="1" t="s">
        <v>24376</v>
      </c>
      <c r="E4608" s="1" t="s">
        <v>24377</v>
      </c>
      <c r="F4608" s="2">
        <v>1502.57</v>
      </c>
      <c r="G4608" s="1" t="s">
        <v>114</v>
      </c>
      <c r="H4608" s="1" t="s">
        <v>91</v>
      </c>
      <c r="I4608" s="1" t="s">
        <v>92</v>
      </c>
      <c r="J4608" s="1" t="s">
        <v>33215</v>
      </c>
      <c r="K4608" s="1" t="s">
        <v>33216</v>
      </c>
      <c r="L4608">
        <f>VLOOKUP(B4608,HIS退!B:F,5,FALSE)</f>
        <v>-1502.57</v>
      </c>
      <c r="M4608" t="e">
        <f>VLOOKUP(J4608,银行退!A:F,6,FALSE)</f>
        <v>#N/A</v>
      </c>
      <c r="N4608" t="e">
        <f>VLOOKUP(J4608,网银退汇!F:J,5,FALSE)</f>
        <v>#N/A</v>
      </c>
    </row>
    <row r="4609" spans="1:14" hidden="1">
      <c r="A4609" s="1" t="s">
        <v>33217</v>
      </c>
      <c r="B4609" s="1">
        <v>2287116</v>
      </c>
      <c r="C4609" s="1" t="s">
        <v>33218</v>
      </c>
      <c r="D4609" s="1" t="s">
        <v>24387</v>
      </c>
      <c r="E4609" s="1" t="s">
        <v>24388</v>
      </c>
      <c r="F4609" s="2">
        <v>9595</v>
      </c>
      <c r="G4609" s="1" t="s">
        <v>114</v>
      </c>
      <c r="H4609" s="1" t="s">
        <v>93</v>
      </c>
      <c r="I4609" s="1" t="s">
        <v>23</v>
      </c>
      <c r="J4609" s="1" t="s">
        <v>33219</v>
      </c>
      <c r="K4609" s="1" t="s">
        <v>33220</v>
      </c>
      <c r="L4609">
        <f>VLOOKUP(B4609,HIS退!B:F,5,FALSE)</f>
        <v>-9595</v>
      </c>
      <c r="M4609" t="e">
        <f>VLOOKUP(J4609,银行退!A:F,6,FALSE)</f>
        <v>#N/A</v>
      </c>
      <c r="N4609" t="str">
        <f>VLOOKUP(J4609,网银退汇!F:J,5,FALSE)</f>
        <v>20170928</v>
      </c>
    </row>
    <row r="4610" spans="1:14" hidden="1">
      <c r="A4610" s="1" t="s">
        <v>33221</v>
      </c>
      <c r="B4610" s="1">
        <v>2287274</v>
      </c>
      <c r="C4610" s="1" t="s">
        <v>24392</v>
      </c>
      <c r="D4610" s="1" t="s">
        <v>24393</v>
      </c>
      <c r="E4610" s="1" t="s">
        <v>24394</v>
      </c>
      <c r="F4610" s="2">
        <v>3399.12</v>
      </c>
      <c r="G4610" s="1" t="s">
        <v>114</v>
      </c>
      <c r="H4610" s="1" t="s">
        <v>91</v>
      </c>
      <c r="I4610" s="1" t="s">
        <v>92</v>
      </c>
      <c r="J4610" s="1" t="s">
        <v>33222</v>
      </c>
      <c r="K4610" s="1" t="s">
        <v>33223</v>
      </c>
      <c r="L4610">
        <f>VLOOKUP(B4610,HIS退!B:F,5,FALSE)</f>
        <v>-3399.12</v>
      </c>
      <c r="M4610" t="e">
        <f>VLOOKUP(J4610,银行退!A:F,6,FALSE)</f>
        <v>#N/A</v>
      </c>
      <c r="N4610" t="e">
        <f>VLOOKUP(J4610,网银退汇!F:J,5,FALSE)</f>
        <v>#N/A</v>
      </c>
    </row>
    <row r="4611" spans="1:14" hidden="1">
      <c r="A4611" s="1" t="s">
        <v>33224</v>
      </c>
      <c r="B4611" s="1">
        <v>2287270</v>
      </c>
      <c r="C4611" s="1" t="s">
        <v>24390</v>
      </c>
      <c r="D4611" s="1" t="s">
        <v>6728</v>
      </c>
      <c r="E4611" s="1" t="s">
        <v>6729</v>
      </c>
      <c r="F4611" s="2">
        <v>32252.2</v>
      </c>
      <c r="G4611" s="1" t="s">
        <v>114</v>
      </c>
      <c r="H4611" s="1" t="s">
        <v>91</v>
      </c>
      <c r="I4611" s="1" t="s">
        <v>92</v>
      </c>
      <c r="J4611" s="1" t="s">
        <v>33225</v>
      </c>
      <c r="K4611" s="1" t="s">
        <v>33226</v>
      </c>
      <c r="L4611">
        <f>VLOOKUP(B4611,HIS退!B:F,5,FALSE)</f>
        <v>-32252.2</v>
      </c>
      <c r="M4611" t="e">
        <f>VLOOKUP(J4611,银行退!A:F,6,FALSE)</f>
        <v>#N/A</v>
      </c>
      <c r="N4611" t="e">
        <f>VLOOKUP(J4611,网银退汇!F:J,5,FALSE)</f>
        <v>#N/A</v>
      </c>
    </row>
    <row r="4612" spans="1:14" hidden="1">
      <c r="A4612" s="1" t="s">
        <v>33227</v>
      </c>
      <c r="B4612" s="1">
        <v>2287413</v>
      </c>
      <c r="C4612" s="1" t="s">
        <v>24396</v>
      </c>
      <c r="D4612" s="1" t="s">
        <v>24397</v>
      </c>
      <c r="E4612" s="1" t="s">
        <v>24398</v>
      </c>
      <c r="F4612" s="2">
        <v>158.97</v>
      </c>
      <c r="G4612" s="1" t="s">
        <v>114</v>
      </c>
      <c r="H4612" s="1" t="s">
        <v>91</v>
      </c>
      <c r="I4612" s="1" t="s">
        <v>92</v>
      </c>
      <c r="J4612" s="1" t="s">
        <v>33228</v>
      </c>
      <c r="K4612" s="1" t="s">
        <v>33229</v>
      </c>
      <c r="L4612">
        <f>VLOOKUP(B4612,HIS退!B:F,5,FALSE)</f>
        <v>-158.97</v>
      </c>
      <c r="M4612" t="e">
        <f>VLOOKUP(J4612,银行退!A:F,6,FALSE)</f>
        <v>#N/A</v>
      </c>
      <c r="N4612" t="e">
        <f>VLOOKUP(J4612,网银退汇!F:J,5,FALSE)</f>
        <v>#N/A</v>
      </c>
    </row>
    <row r="4613" spans="1:14" hidden="1">
      <c r="A4613" s="1" t="s">
        <v>33230</v>
      </c>
      <c r="B4613" s="1">
        <v>2287483</v>
      </c>
      <c r="C4613" s="1" t="s">
        <v>24400</v>
      </c>
      <c r="D4613" s="1" t="s">
        <v>24401</v>
      </c>
      <c r="E4613" s="1" t="s">
        <v>24402</v>
      </c>
      <c r="F4613" s="2">
        <v>4028</v>
      </c>
      <c r="G4613" s="1" t="s">
        <v>114</v>
      </c>
      <c r="H4613" s="1" t="s">
        <v>91</v>
      </c>
      <c r="I4613" s="1" t="s">
        <v>92</v>
      </c>
      <c r="J4613" s="1" t="s">
        <v>33231</v>
      </c>
      <c r="K4613" s="1" t="s">
        <v>33232</v>
      </c>
      <c r="L4613">
        <f>VLOOKUP(B4613,HIS退!B:F,5,FALSE)</f>
        <v>-4028</v>
      </c>
      <c r="M4613" t="e">
        <f>VLOOKUP(J4613,银行退!A:F,6,FALSE)</f>
        <v>#N/A</v>
      </c>
      <c r="N4613" t="e">
        <f>VLOOKUP(J4613,网银退汇!F:J,5,FALSE)</f>
        <v>#N/A</v>
      </c>
    </row>
    <row r="4614" spans="1:14" hidden="1">
      <c r="A4614" s="1" t="s">
        <v>33233</v>
      </c>
      <c r="B4614" s="1">
        <v>2287542</v>
      </c>
      <c r="C4614" s="1" t="s">
        <v>24404</v>
      </c>
      <c r="D4614" s="1" t="s">
        <v>24405</v>
      </c>
      <c r="E4614" s="1" t="s">
        <v>24406</v>
      </c>
      <c r="F4614" s="2">
        <v>528.91999999999996</v>
      </c>
      <c r="G4614" s="1" t="s">
        <v>114</v>
      </c>
      <c r="H4614" s="1" t="s">
        <v>91</v>
      </c>
      <c r="I4614" s="1" t="s">
        <v>92</v>
      </c>
      <c r="J4614" s="1" t="s">
        <v>33234</v>
      </c>
      <c r="K4614" s="1" t="s">
        <v>33229</v>
      </c>
      <c r="L4614">
        <f>VLOOKUP(B4614,HIS退!B:F,5,FALSE)</f>
        <v>-528.91999999999996</v>
      </c>
      <c r="M4614" t="e">
        <f>VLOOKUP(J4614,银行退!A:F,6,FALSE)</f>
        <v>#N/A</v>
      </c>
      <c r="N4614" t="e">
        <f>VLOOKUP(J4614,网银退汇!F:J,5,FALSE)</f>
        <v>#N/A</v>
      </c>
    </row>
    <row r="4615" spans="1:14" hidden="1">
      <c r="A4615" s="1" t="s">
        <v>33235</v>
      </c>
      <c r="B4615" s="1">
        <v>2287554</v>
      </c>
      <c r="C4615" s="1" t="s">
        <v>24408</v>
      </c>
      <c r="D4615" s="1" t="s">
        <v>24409</v>
      </c>
      <c r="E4615" s="1" t="s">
        <v>24410</v>
      </c>
      <c r="F4615" s="2">
        <v>228.72</v>
      </c>
      <c r="G4615" s="1" t="s">
        <v>114</v>
      </c>
      <c r="H4615" s="1" t="s">
        <v>91</v>
      </c>
      <c r="I4615" s="1" t="s">
        <v>92</v>
      </c>
      <c r="J4615" s="1" t="s">
        <v>33236</v>
      </c>
      <c r="K4615" s="1" t="s">
        <v>33232</v>
      </c>
      <c r="L4615">
        <f>VLOOKUP(B4615,HIS退!B:F,5,FALSE)</f>
        <v>-228.72</v>
      </c>
      <c r="M4615" t="e">
        <f>VLOOKUP(J4615,银行退!A:F,6,FALSE)</f>
        <v>#N/A</v>
      </c>
      <c r="N4615" t="e">
        <f>VLOOKUP(J4615,网银退汇!F:J,5,FALSE)</f>
        <v>#N/A</v>
      </c>
    </row>
    <row r="4616" spans="1:14" hidden="1">
      <c r="A4616" s="1" t="s">
        <v>33237</v>
      </c>
      <c r="B4616" s="1">
        <v>2287700</v>
      </c>
      <c r="C4616" s="1" t="s">
        <v>33238</v>
      </c>
      <c r="D4616" s="1" t="s">
        <v>24412</v>
      </c>
      <c r="E4616" s="1" t="s">
        <v>24413</v>
      </c>
      <c r="F4616" s="2">
        <v>775.83</v>
      </c>
      <c r="G4616" s="1" t="s">
        <v>114</v>
      </c>
      <c r="H4616" s="1" t="s">
        <v>93</v>
      </c>
      <c r="I4616" s="1" t="s">
        <v>23</v>
      </c>
      <c r="J4616" s="1" t="s">
        <v>33239</v>
      </c>
      <c r="K4616" s="1" t="s">
        <v>33240</v>
      </c>
      <c r="L4616">
        <f>VLOOKUP(B4616,HIS退!B:F,5,FALSE)</f>
        <v>-775.83</v>
      </c>
      <c r="M4616" t="e">
        <f>VLOOKUP(J4616,银行退!A:F,6,FALSE)</f>
        <v>#N/A</v>
      </c>
      <c r="N4616" t="str">
        <f>VLOOKUP(J4616,网银退汇!F:J,5,FALSE)</f>
        <v>20170928</v>
      </c>
    </row>
    <row r="4617" spans="1:14" hidden="1">
      <c r="A4617" s="1" t="s">
        <v>33241</v>
      </c>
      <c r="B4617" s="1">
        <v>2287766</v>
      </c>
      <c r="C4617" s="1" t="s">
        <v>24415</v>
      </c>
      <c r="D4617" s="1" t="s">
        <v>24416</v>
      </c>
      <c r="E4617" s="1" t="s">
        <v>24417</v>
      </c>
      <c r="F4617" s="2">
        <v>3000</v>
      </c>
      <c r="G4617" s="1" t="s">
        <v>114</v>
      </c>
      <c r="H4617" s="1" t="s">
        <v>91</v>
      </c>
      <c r="I4617" s="1" t="s">
        <v>92</v>
      </c>
      <c r="J4617" s="1" t="s">
        <v>33242</v>
      </c>
      <c r="K4617" s="1" t="s">
        <v>33243</v>
      </c>
      <c r="L4617">
        <f>VLOOKUP(B4617,HIS退!B:F,5,FALSE)</f>
        <v>-3000</v>
      </c>
      <c r="M4617" t="e">
        <f>VLOOKUP(J4617,银行退!A:F,6,FALSE)</f>
        <v>#N/A</v>
      </c>
      <c r="N4617" t="e">
        <f>VLOOKUP(J4617,网银退汇!F:J,5,FALSE)</f>
        <v>#N/A</v>
      </c>
    </row>
    <row r="4618" spans="1:14" hidden="1">
      <c r="A4618" s="1" t="s">
        <v>33244</v>
      </c>
      <c r="B4618" s="1">
        <v>2287849</v>
      </c>
      <c r="C4618" s="1" t="s">
        <v>24419</v>
      </c>
      <c r="D4618" s="1" t="s">
        <v>24416</v>
      </c>
      <c r="E4618" s="1" t="s">
        <v>24417</v>
      </c>
      <c r="F4618" s="2">
        <v>2000</v>
      </c>
      <c r="G4618" s="1" t="s">
        <v>114</v>
      </c>
      <c r="H4618" s="1" t="s">
        <v>91</v>
      </c>
      <c r="I4618" s="1" t="s">
        <v>92</v>
      </c>
      <c r="J4618" s="1" t="s">
        <v>33245</v>
      </c>
      <c r="K4618" s="1" t="s">
        <v>33243</v>
      </c>
      <c r="L4618">
        <f>VLOOKUP(B4618,HIS退!B:F,5,FALSE)</f>
        <v>-2000</v>
      </c>
      <c r="M4618" t="e">
        <f>VLOOKUP(J4618,银行退!A:F,6,FALSE)</f>
        <v>#N/A</v>
      </c>
      <c r="N4618" t="e">
        <f>VLOOKUP(J4618,网银退汇!F:J,5,FALSE)</f>
        <v>#N/A</v>
      </c>
    </row>
    <row r="4619" spans="1:14" hidden="1">
      <c r="A4619" s="1" t="s">
        <v>33246</v>
      </c>
      <c r="B4619" s="1">
        <v>2287924</v>
      </c>
      <c r="C4619" s="1" t="s">
        <v>24421</v>
      </c>
      <c r="D4619" s="1" t="s">
        <v>24422</v>
      </c>
      <c r="E4619" s="1" t="s">
        <v>24423</v>
      </c>
      <c r="F4619" s="2">
        <v>8400</v>
      </c>
      <c r="G4619" s="1" t="s">
        <v>114</v>
      </c>
      <c r="H4619" s="1" t="s">
        <v>91</v>
      </c>
      <c r="I4619" s="1" t="s">
        <v>92</v>
      </c>
      <c r="J4619" s="1" t="s">
        <v>33247</v>
      </c>
      <c r="K4619" s="1" t="s">
        <v>33248</v>
      </c>
      <c r="L4619">
        <f>VLOOKUP(B4619,HIS退!B:F,5,FALSE)</f>
        <v>-8400</v>
      </c>
      <c r="M4619" t="e">
        <f>VLOOKUP(J4619,银行退!A:F,6,FALSE)</f>
        <v>#N/A</v>
      </c>
      <c r="N4619" t="e">
        <f>VLOOKUP(J4619,网银退汇!F:J,5,FALSE)</f>
        <v>#N/A</v>
      </c>
    </row>
    <row r="4620" spans="1:14" hidden="1">
      <c r="A4620" s="1" t="s">
        <v>33249</v>
      </c>
      <c r="B4620" s="1">
        <v>2288095</v>
      </c>
      <c r="C4620" s="1" t="s">
        <v>24425</v>
      </c>
      <c r="D4620" s="1" t="s">
        <v>24426</v>
      </c>
      <c r="E4620" s="1" t="s">
        <v>24427</v>
      </c>
      <c r="F4620" s="2">
        <v>1000</v>
      </c>
      <c r="G4620" s="1" t="s">
        <v>114</v>
      </c>
      <c r="H4620" s="1" t="s">
        <v>91</v>
      </c>
      <c r="I4620" s="1" t="s">
        <v>92</v>
      </c>
      <c r="J4620" s="1" t="s">
        <v>33250</v>
      </c>
      <c r="K4620" s="1" t="s">
        <v>33251</v>
      </c>
      <c r="L4620">
        <f>VLOOKUP(B4620,HIS退!B:F,5,FALSE)</f>
        <v>-1000</v>
      </c>
      <c r="M4620" t="e">
        <f>VLOOKUP(J4620,银行退!A:F,6,FALSE)</f>
        <v>#N/A</v>
      </c>
      <c r="N4620" t="e">
        <f>VLOOKUP(J4620,网银退汇!F:J,5,FALSE)</f>
        <v>#N/A</v>
      </c>
    </row>
    <row r="4621" spans="1:14" hidden="1">
      <c r="A4621" s="1" t="s">
        <v>33252</v>
      </c>
      <c r="B4621" s="1">
        <v>2288177</v>
      </c>
      <c r="C4621" s="1" t="s">
        <v>24429</v>
      </c>
      <c r="D4621" s="1" t="s">
        <v>24430</v>
      </c>
      <c r="E4621" s="1" t="s">
        <v>24431</v>
      </c>
      <c r="F4621" s="2">
        <v>50</v>
      </c>
      <c r="G4621" s="1" t="s">
        <v>114</v>
      </c>
      <c r="H4621" s="1" t="s">
        <v>91</v>
      </c>
      <c r="I4621" s="1" t="s">
        <v>92</v>
      </c>
      <c r="J4621" s="1" t="s">
        <v>33253</v>
      </c>
      <c r="K4621" s="1" t="s">
        <v>33254</v>
      </c>
      <c r="L4621">
        <f>VLOOKUP(B4621,HIS退!B:F,5,FALSE)</f>
        <v>-50</v>
      </c>
      <c r="M4621" t="e">
        <f>VLOOKUP(J4621,银行退!A:F,6,FALSE)</f>
        <v>#N/A</v>
      </c>
      <c r="N4621" t="e">
        <f>VLOOKUP(J4621,网银退汇!F:J,5,FALSE)</f>
        <v>#N/A</v>
      </c>
    </row>
    <row r="4622" spans="1:14" hidden="1">
      <c r="A4622" s="1" t="s">
        <v>33255</v>
      </c>
      <c r="B4622" s="1">
        <v>2288235</v>
      </c>
      <c r="C4622" s="1" t="s">
        <v>24433</v>
      </c>
      <c r="D4622" s="1" t="s">
        <v>24430</v>
      </c>
      <c r="E4622" s="1" t="s">
        <v>24431</v>
      </c>
      <c r="F4622" s="2">
        <v>94.5</v>
      </c>
      <c r="G4622" s="1" t="s">
        <v>114</v>
      </c>
      <c r="H4622" s="1" t="s">
        <v>91</v>
      </c>
      <c r="I4622" s="1" t="s">
        <v>92</v>
      </c>
      <c r="J4622" s="1" t="s">
        <v>33256</v>
      </c>
      <c r="K4622" s="1" t="s">
        <v>33254</v>
      </c>
      <c r="L4622">
        <f>VLOOKUP(B4622,HIS退!B:F,5,FALSE)</f>
        <v>-94.5</v>
      </c>
      <c r="M4622" t="e">
        <f>VLOOKUP(J4622,银行退!A:F,6,FALSE)</f>
        <v>#N/A</v>
      </c>
      <c r="N4622" t="e">
        <f>VLOOKUP(J4622,网银退汇!F:J,5,FALSE)</f>
        <v>#N/A</v>
      </c>
    </row>
    <row r="4623" spans="1:14" hidden="1">
      <c r="A4623" s="1" t="s">
        <v>33257</v>
      </c>
      <c r="B4623" s="1">
        <v>2288272</v>
      </c>
      <c r="C4623" s="1" t="s">
        <v>24439</v>
      </c>
      <c r="D4623" s="1" t="s">
        <v>24440</v>
      </c>
      <c r="E4623" s="1" t="s">
        <v>24441</v>
      </c>
      <c r="F4623" s="2">
        <v>2000</v>
      </c>
      <c r="G4623" s="1" t="s">
        <v>114</v>
      </c>
      <c r="H4623" s="1" t="s">
        <v>91</v>
      </c>
      <c r="I4623" s="1" t="s">
        <v>92</v>
      </c>
      <c r="J4623" s="1" t="s">
        <v>33258</v>
      </c>
      <c r="K4623" s="1" t="s">
        <v>33259</v>
      </c>
      <c r="L4623">
        <f>VLOOKUP(B4623,HIS退!B:F,5,FALSE)</f>
        <v>-2000</v>
      </c>
      <c r="M4623" t="e">
        <f>VLOOKUP(J4623,银行退!A:F,6,FALSE)</f>
        <v>#N/A</v>
      </c>
      <c r="N4623" t="e">
        <f>VLOOKUP(J4623,网银退汇!F:J,5,FALSE)</f>
        <v>#N/A</v>
      </c>
    </row>
    <row r="4624" spans="1:14" hidden="1">
      <c r="A4624" s="1" t="s">
        <v>33260</v>
      </c>
      <c r="B4624" s="1">
        <v>2288257</v>
      </c>
      <c r="C4624" s="1" t="s">
        <v>24435</v>
      </c>
      <c r="D4624" s="1" t="s">
        <v>24436</v>
      </c>
      <c r="E4624" s="1" t="s">
        <v>24437</v>
      </c>
      <c r="F4624" s="2">
        <v>151</v>
      </c>
      <c r="G4624" s="1" t="s">
        <v>114</v>
      </c>
      <c r="H4624" s="1" t="s">
        <v>91</v>
      </c>
      <c r="I4624" s="1" t="s">
        <v>92</v>
      </c>
      <c r="J4624" s="1" t="s">
        <v>33261</v>
      </c>
      <c r="K4624" s="1" t="s">
        <v>33262</v>
      </c>
      <c r="L4624">
        <f>VLOOKUP(B4624,HIS退!B:F,5,FALSE)</f>
        <v>-151</v>
      </c>
      <c r="M4624" t="e">
        <f>VLOOKUP(J4624,银行退!A:F,6,FALSE)</f>
        <v>#N/A</v>
      </c>
      <c r="N4624" t="e">
        <f>VLOOKUP(J4624,网银退汇!F:J,5,FALSE)</f>
        <v>#N/A</v>
      </c>
    </row>
    <row r="4625" spans="1:14" hidden="1">
      <c r="A4625" s="1" t="s">
        <v>33263</v>
      </c>
      <c r="B4625" s="1">
        <v>2288369</v>
      </c>
      <c r="C4625" s="1" t="s">
        <v>24443</v>
      </c>
      <c r="D4625" s="1" t="s">
        <v>24444</v>
      </c>
      <c r="E4625" s="1" t="s">
        <v>24445</v>
      </c>
      <c r="F4625" s="2">
        <v>210</v>
      </c>
      <c r="G4625" s="1" t="s">
        <v>114</v>
      </c>
      <c r="H4625" s="1" t="s">
        <v>91</v>
      </c>
      <c r="I4625" s="1" t="s">
        <v>92</v>
      </c>
      <c r="J4625" s="1" t="s">
        <v>33264</v>
      </c>
      <c r="K4625" s="1" t="s">
        <v>33265</v>
      </c>
      <c r="L4625">
        <f>VLOOKUP(B4625,HIS退!B:F,5,FALSE)</f>
        <v>-210</v>
      </c>
      <c r="M4625" t="e">
        <f>VLOOKUP(J4625,银行退!A:F,6,FALSE)</f>
        <v>#N/A</v>
      </c>
      <c r="N4625" t="e">
        <f>VLOOKUP(J4625,网银退汇!F:J,5,FALSE)</f>
        <v>#N/A</v>
      </c>
    </row>
    <row r="4626" spans="1:14" hidden="1">
      <c r="A4626" s="1" t="s">
        <v>33266</v>
      </c>
      <c r="B4626" s="1">
        <v>2288381</v>
      </c>
      <c r="C4626" s="1" t="s">
        <v>24447</v>
      </c>
      <c r="D4626" s="1" t="s">
        <v>24448</v>
      </c>
      <c r="E4626" s="1" t="s">
        <v>23880</v>
      </c>
      <c r="F4626" s="2">
        <v>124.94</v>
      </c>
      <c r="G4626" s="1" t="s">
        <v>114</v>
      </c>
      <c r="H4626" s="1" t="s">
        <v>91</v>
      </c>
      <c r="I4626" s="1" t="s">
        <v>92</v>
      </c>
      <c r="J4626" s="1" t="s">
        <v>33267</v>
      </c>
      <c r="K4626" s="1" t="s">
        <v>33268</v>
      </c>
      <c r="L4626">
        <f>VLOOKUP(B4626,HIS退!B:F,5,FALSE)</f>
        <v>-124.94</v>
      </c>
      <c r="M4626" t="e">
        <f>VLOOKUP(J4626,银行退!A:F,6,FALSE)</f>
        <v>#N/A</v>
      </c>
      <c r="N4626" t="e">
        <f>VLOOKUP(J4626,网银退汇!F:J,5,FALSE)</f>
        <v>#N/A</v>
      </c>
    </row>
    <row r="4627" spans="1:14" hidden="1">
      <c r="A4627" s="1" t="s">
        <v>33269</v>
      </c>
      <c r="B4627" s="1">
        <v>2288391</v>
      </c>
      <c r="C4627" s="1" t="s">
        <v>24450</v>
      </c>
      <c r="D4627" s="1" t="s">
        <v>24451</v>
      </c>
      <c r="E4627" s="1" t="s">
        <v>24452</v>
      </c>
      <c r="F4627" s="2">
        <v>1514</v>
      </c>
      <c r="G4627" s="1" t="s">
        <v>114</v>
      </c>
      <c r="H4627" s="1" t="s">
        <v>91</v>
      </c>
      <c r="I4627" s="1" t="s">
        <v>92</v>
      </c>
      <c r="J4627" s="1" t="s">
        <v>33270</v>
      </c>
      <c r="K4627" s="1" t="s">
        <v>33271</v>
      </c>
      <c r="L4627">
        <f>VLOOKUP(B4627,HIS退!B:F,5,FALSE)</f>
        <v>-1514</v>
      </c>
      <c r="M4627" t="e">
        <f>VLOOKUP(J4627,银行退!A:F,6,FALSE)</f>
        <v>#N/A</v>
      </c>
      <c r="N4627" t="e">
        <f>VLOOKUP(J4627,网银退汇!F:J,5,FALSE)</f>
        <v>#N/A</v>
      </c>
    </row>
    <row r="4628" spans="1:14" hidden="1">
      <c r="A4628" s="1" t="s">
        <v>33272</v>
      </c>
      <c r="B4628" s="1">
        <v>2288406</v>
      </c>
      <c r="C4628" s="1" t="s">
        <v>33273</v>
      </c>
      <c r="D4628" s="1" t="s">
        <v>24454</v>
      </c>
      <c r="E4628" s="1" t="s">
        <v>24455</v>
      </c>
      <c r="F4628" s="2">
        <v>3631</v>
      </c>
      <c r="G4628" s="1" t="s">
        <v>114</v>
      </c>
      <c r="H4628" s="1" t="s">
        <v>93</v>
      </c>
      <c r="I4628" s="1" t="s">
        <v>23</v>
      </c>
      <c r="J4628" s="1" t="s">
        <v>33274</v>
      </c>
      <c r="K4628" s="1" t="s">
        <v>33275</v>
      </c>
      <c r="L4628">
        <f>VLOOKUP(B4628,HIS退!B:F,5,FALSE)</f>
        <v>-3631</v>
      </c>
      <c r="M4628" t="e">
        <f>VLOOKUP(J4628,银行退!A:F,6,FALSE)</f>
        <v>#N/A</v>
      </c>
      <c r="N4628" t="str">
        <f>VLOOKUP(J4628,网银退汇!F:J,5,FALSE)</f>
        <v>20170928</v>
      </c>
    </row>
    <row r="4629" spans="1:14" hidden="1">
      <c r="A4629" s="1" t="s">
        <v>33276</v>
      </c>
      <c r="B4629" s="1">
        <v>2288588</v>
      </c>
      <c r="C4629" s="1" t="s">
        <v>33277</v>
      </c>
      <c r="D4629" s="1" t="s">
        <v>24457</v>
      </c>
      <c r="E4629" s="1" t="s">
        <v>24458</v>
      </c>
      <c r="F4629" s="2">
        <v>9000</v>
      </c>
      <c r="G4629" s="1" t="s">
        <v>114</v>
      </c>
      <c r="H4629" s="1" t="s">
        <v>93</v>
      </c>
      <c r="I4629" s="1" t="s">
        <v>23</v>
      </c>
      <c r="J4629" s="1" t="s">
        <v>33278</v>
      </c>
      <c r="K4629" s="1" t="s">
        <v>33279</v>
      </c>
      <c r="L4629">
        <f>VLOOKUP(B4629,HIS退!B:F,5,FALSE)</f>
        <v>-9000</v>
      </c>
      <c r="M4629" t="e">
        <f>VLOOKUP(J4629,银行退!A:F,6,FALSE)</f>
        <v>#N/A</v>
      </c>
      <c r="N4629" t="str">
        <f>VLOOKUP(J4629,网银退汇!F:J,5,FALSE)</f>
        <v>20170928</v>
      </c>
    </row>
    <row r="4630" spans="1:14" hidden="1">
      <c r="A4630" s="1" t="s">
        <v>33280</v>
      </c>
      <c r="B4630" s="1">
        <v>2288897</v>
      </c>
      <c r="C4630" s="1" t="s">
        <v>24460</v>
      </c>
      <c r="D4630" s="1" t="s">
        <v>24461</v>
      </c>
      <c r="E4630" s="1" t="s">
        <v>24462</v>
      </c>
      <c r="F4630" s="2">
        <v>4750</v>
      </c>
      <c r="G4630" s="1" t="s">
        <v>114</v>
      </c>
      <c r="H4630" s="1" t="s">
        <v>91</v>
      </c>
      <c r="I4630" s="1" t="s">
        <v>92</v>
      </c>
      <c r="J4630" s="1" t="s">
        <v>33281</v>
      </c>
      <c r="K4630" s="1" t="s">
        <v>33282</v>
      </c>
      <c r="L4630">
        <f>VLOOKUP(B4630,HIS退!B:F,5,FALSE)</f>
        <v>-4750</v>
      </c>
      <c r="M4630" t="e">
        <f>VLOOKUP(J4630,银行退!A:F,6,FALSE)</f>
        <v>#N/A</v>
      </c>
      <c r="N4630" t="e">
        <f>VLOOKUP(J4630,网银退汇!F:J,5,FALSE)</f>
        <v>#N/A</v>
      </c>
    </row>
    <row r="4631" spans="1:14" hidden="1">
      <c r="A4631" s="1" t="s">
        <v>33283</v>
      </c>
      <c r="B4631" s="1">
        <v>2289003</v>
      </c>
      <c r="C4631" s="1" t="s">
        <v>33284</v>
      </c>
      <c r="D4631" s="1" t="s">
        <v>24356</v>
      </c>
      <c r="E4631" s="1" t="s">
        <v>24357</v>
      </c>
      <c r="F4631" s="2">
        <v>946.5</v>
      </c>
      <c r="G4631" s="1" t="s">
        <v>114</v>
      </c>
      <c r="H4631" s="1" t="s">
        <v>93</v>
      </c>
      <c r="I4631" s="1" t="s">
        <v>23</v>
      </c>
      <c r="J4631" s="1" t="s">
        <v>33285</v>
      </c>
      <c r="K4631" s="1" t="s">
        <v>33286</v>
      </c>
      <c r="L4631">
        <f>VLOOKUP(B4631,HIS退!B:F,5,FALSE)</f>
        <v>-946.5</v>
      </c>
      <c r="M4631" t="e">
        <f>VLOOKUP(J4631,银行退!A:F,6,FALSE)</f>
        <v>#N/A</v>
      </c>
      <c r="N4631" t="str">
        <f>VLOOKUP(J4631,网银退汇!F:J,5,FALSE)</f>
        <v>20170928</v>
      </c>
    </row>
    <row r="4632" spans="1:14" hidden="1">
      <c r="A4632" s="1" t="s">
        <v>33287</v>
      </c>
      <c r="B4632" s="1">
        <v>2288989</v>
      </c>
      <c r="C4632" s="1" t="s">
        <v>24464</v>
      </c>
      <c r="D4632" s="1" t="s">
        <v>24465</v>
      </c>
      <c r="E4632" s="1" t="s">
        <v>24466</v>
      </c>
      <c r="F4632" s="2">
        <v>237.21</v>
      </c>
      <c r="G4632" s="1" t="s">
        <v>114</v>
      </c>
      <c r="H4632" s="1" t="s">
        <v>91</v>
      </c>
      <c r="I4632" s="1" t="s">
        <v>92</v>
      </c>
      <c r="J4632" s="1" t="s">
        <v>33288</v>
      </c>
      <c r="K4632" s="1" t="s">
        <v>33289</v>
      </c>
      <c r="L4632">
        <f>VLOOKUP(B4632,HIS退!B:F,5,FALSE)</f>
        <v>-237.21</v>
      </c>
      <c r="M4632" t="e">
        <f>VLOOKUP(J4632,银行退!A:F,6,FALSE)</f>
        <v>#N/A</v>
      </c>
      <c r="N4632" t="e">
        <f>VLOOKUP(J4632,网银退汇!F:J,5,FALSE)</f>
        <v>#N/A</v>
      </c>
    </row>
    <row r="4633" spans="1:14" hidden="1">
      <c r="A4633" s="1" t="s">
        <v>33290</v>
      </c>
      <c r="B4633" s="1">
        <v>2289228</v>
      </c>
      <c r="C4633" s="1" t="s">
        <v>24469</v>
      </c>
      <c r="D4633" s="1" t="s">
        <v>24470</v>
      </c>
      <c r="E4633" s="1" t="s">
        <v>24471</v>
      </c>
      <c r="F4633" s="2">
        <v>8001</v>
      </c>
      <c r="G4633" s="1" t="s">
        <v>114</v>
      </c>
      <c r="H4633" s="1" t="s">
        <v>91</v>
      </c>
      <c r="I4633" s="1" t="s">
        <v>92</v>
      </c>
      <c r="J4633" s="1" t="s">
        <v>33291</v>
      </c>
      <c r="K4633" s="1" t="s">
        <v>33292</v>
      </c>
      <c r="L4633">
        <f>VLOOKUP(B4633,HIS退!B:F,5,FALSE)</f>
        <v>-8001</v>
      </c>
      <c r="M4633" t="e">
        <f>VLOOKUP(J4633,银行退!A:F,6,FALSE)</f>
        <v>#N/A</v>
      </c>
      <c r="N4633" t="e">
        <f>VLOOKUP(J4633,网银退汇!F:J,5,FALSE)</f>
        <v>#N/A</v>
      </c>
    </row>
    <row r="4634" spans="1:14" hidden="1">
      <c r="A4634" s="1" t="s">
        <v>33293</v>
      </c>
      <c r="B4634" s="1">
        <v>2289279</v>
      </c>
      <c r="C4634" s="1" t="s">
        <v>24473</v>
      </c>
      <c r="D4634" s="1" t="s">
        <v>24474</v>
      </c>
      <c r="E4634" s="1" t="s">
        <v>24475</v>
      </c>
      <c r="F4634" s="2">
        <v>3000</v>
      </c>
      <c r="G4634" s="1" t="s">
        <v>114</v>
      </c>
      <c r="H4634" s="1" t="s">
        <v>91</v>
      </c>
      <c r="I4634" s="1" t="s">
        <v>92</v>
      </c>
      <c r="J4634" s="1" t="s">
        <v>33294</v>
      </c>
      <c r="K4634" s="1" t="s">
        <v>33295</v>
      </c>
      <c r="L4634">
        <f>VLOOKUP(B4634,HIS退!B:F,5,FALSE)</f>
        <v>-3000</v>
      </c>
      <c r="M4634" t="e">
        <f>VLOOKUP(J4634,银行退!A:F,6,FALSE)</f>
        <v>#N/A</v>
      </c>
      <c r="N4634" t="e">
        <f>VLOOKUP(J4634,网银退汇!F:J,5,FALSE)</f>
        <v>#N/A</v>
      </c>
    </row>
    <row r="4635" spans="1:14" hidden="1">
      <c r="A4635" s="1" t="s">
        <v>33296</v>
      </c>
      <c r="B4635" s="1">
        <v>2289317</v>
      </c>
      <c r="C4635" s="1" t="s">
        <v>24477</v>
      </c>
      <c r="D4635" s="1" t="s">
        <v>24474</v>
      </c>
      <c r="E4635" s="1" t="s">
        <v>24475</v>
      </c>
      <c r="F4635" s="2">
        <v>6893.89</v>
      </c>
      <c r="G4635" s="1" t="s">
        <v>114</v>
      </c>
      <c r="H4635" s="1" t="s">
        <v>91</v>
      </c>
      <c r="I4635" s="1" t="s">
        <v>92</v>
      </c>
      <c r="J4635" s="1" t="s">
        <v>33297</v>
      </c>
      <c r="K4635" s="1" t="s">
        <v>33295</v>
      </c>
      <c r="L4635">
        <f>VLOOKUP(B4635,HIS退!B:F,5,FALSE)</f>
        <v>-6893.89</v>
      </c>
      <c r="M4635" t="e">
        <f>VLOOKUP(J4635,银行退!A:F,6,FALSE)</f>
        <v>#N/A</v>
      </c>
      <c r="N4635" t="e">
        <f>VLOOKUP(J4635,网银退汇!F:J,5,FALSE)</f>
        <v>#N/A</v>
      </c>
    </row>
    <row r="4636" spans="1:14" hidden="1">
      <c r="A4636" s="1" t="s">
        <v>33298</v>
      </c>
      <c r="B4636" s="1">
        <v>2289423</v>
      </c>
      <c r="C4636" s="1" t="s">
        <v>24483</v>
      </c>
      <c r="D4636" s="1" t="s">
        <v>24484</v>
      </c>
      <c r="E4636" s="1" t="s">
        <v>24485</v>
      </c>
      <c r="F4636" s="2">
        <v>500</v>
      </c>
      <c r="G4636" s="1" t="s">
        <v>114</v>
      </c>
      <c r="H4636" s="1" t="s">
        <v>91</v>
      </c>
      <c r="I4636" s="1" t="s">
        <v>92</v>
      </c>
      <c r="J4636" s="1" t="s">
        <v>33299</v>
      </c>
      <c r="K4636" s="1" t="s">
        <v>33300</v>
      </c>
      <c r="L4636">
        <f>VLOOKUP(B4636,HIS退!B:F,5,FALSE)</f>
        <v>-500</v>
      </c>
      <c r="M4636" t="e">
        <f>VLOOKUP(J4636,银行退!A:F,6,FALSE)</f>
        <v>#N/A</v>
      </c>
      <c r="N4636" t="e">
        <f>VLOOKUP(J4636,网银退汇!F:J,5,FALSE)</f>
        <v>#N/A</v>
      </c>
    </row>
    <row r="4637" spans="1:14" hidden="1">
      <c r="A4637" s="1" t="s">
        <v>33301</v>
      </c>
      <c r="B4637" s="1">
        <v>2289406</v>
      </c>
      <c r="C4637" s="1" t="s">
        <v>24479</v>
      </c>
      <c r="D4637" s="1" t="s">
        <v>24480</v>
      </c>
      <c r="E4637" s="1" t="s">
        <v>24481</v>
      </c>
      <c r="F4637" s="2">
        <v>767.05</v>
      </c>
      <c r="G4637" s="1" t="s">
        <v>114</v>
      </c>
      <c r="H4637" s="1" t="s">
        <v>91</v>
      </c>
      <c r="I4637" s="1" t="s">
        <v>92</v>
      </c>
      <c r="J4637" s="1" t="s">
        <v>33302</v>
      </c>
      <c r="K4637" s="1" t="s">
        <v>33303</v>
      </c>
      <c r="L4637">
        <f>VLOOKUP(B4637,HIS退!B:F,5,FALSE)</f>
        <v>-767.05</v>
      </c>
      <c r="M4637" t="e">
        <f>VLOOKUP(J4637,银行退!A:F,6,FALSE)</f>
        <v>#N/A</v>
      </c>
      <c r="N4637" t="e">
        <f>VLOOKUP(J4637,网银退汇!F:J,5,FALSE)</f>
        <v>#N/A</v>
      </c>
    </row>
    <row r="4638" spans="1:14" hidden="1">
      <c r="A4638" s="1" t="s">
        <v>33304</v>
      </c>
      <c r="B4638" s="1">
        <v>2289474</v>
      </c>
      <c r="C4638" s="1" t="s">
        <v>24487</v>
      </c>
      <c r="D4638" s="1" t="s">
        <v>24488</v>
      </c>
      <c r="E4638" s="1" t="s">
        <v>24489</v>
      </c>
      <c r="F4638" s="2">
        <v>800</v>
      </c>
      <c r="G4638" s="1" t="s">
        <v>114</v>
      </c>
      <c r="H4638" s="1" t="s">
        <v>91</v>
      </c>
      <c r="I4638" s="1" t="s">
        <v>92</v>
      </c>
      <c r="J4638" s="1" t="s">
        <v>33305</v>
      </c>
      <c r="K4638" s="1" t="s">
        <v>33306</v>
      </c>
      <c r="L4638">
        <f>VLOOKUP(B4638,HIS退!B:F,5,FALSE)</f>
        <v>-800</v>
      </c>
      <c r="M4638" t="e">
        <f>VLOOKUP(J4638,银行退!A:F,6,FALSE)</f>
        <v>#N/A</v>
      </c>
      <c r="N4638" t="e">
        <f>VLOOKUP(J4638,网银退汇!F:J,5,FALSE)</f>
        <v>#N/A</v>
      </c>
    </row>
    <row r="4639" spans="1:14" hidden="1">
      <c r="A4639" s="1" t="s">
        <v>33307</v>
      </c>
      <c r="B4639" s="1">
        <v>2289477</v>
      </c>
      <c r="C4639" s="1" t="s">
        <v>24491</v>
      </c>
      <c r="D4639" s="1" t="s">
        <v>24492</v>
      </c>
      <c r="E4639" s="1" t="s">
        <v>24493</v>
      </c>
      <c r="F4639" s="2">
        <v>24062.83</v>
      </c>
      <c r="G4639" s="1" t="s">
        <v>114</v>
      </c>
      <c r="H4639" s="1" t="s">
        <v>91</v>
      </c>
      <c r="I4639" s="1" t="s">
        <v>92</v>
      </c>
      <c r="J4639" s="1" t="s">
        <v>33308</v>
      </c>
      <c r="K4639" s="1" t="s">
        <v>33309</v>
      </c>
      <c r="L4639">
        <f>VLOOKUP(B4639,HIS退!B:F,5,FALSE)</f>
        <v>-24062.83</v>
      </c>
      <c r="M4639" t="e">
        <f>VLOOKUP(J4639,银行退!A:F,6,FALSE)</f>
        <v>#N/A</v>
      </c>
      <c r="N4639" t="e">
        <f>VLOOKUP(J4639,网银退汇!F:J,5,FALSE)</f>
        <v>#N/A</v>
      </c>
    </row>
    <row r="4640" spans="1:14" hidden="1">
      <c r="A4640" s="1" t="s">
        <v>33310</v>
      </c>
      <c r="B4640" s="1">
        <v>2289539</v>
      </c>
      <c r="C4640" s="1" t="s">
        <v>24495</v>
      </c>
      <c r="D4640" s="1" t="s">
        <v>24496</v>
      </c>
      <c r="E4640" s="1" t="s">
        <v>24497</v>
      </c>
      <c r="F4640" s="2">
        <v>3000</v>
      </c>
      <c r="G4640" s="1" t="s">
        <v>114</v>
      </c>
      <c r="H4640" s="1" t="s">
        <v>91</v>
      </c>
      <c r="I4640" s="1" t="s">
        <v>92</v>
      </c>
      <c r="J4640" s="1" t="s">
        <v>33311</v>
      </c>
      <c r="K4640" s="1" t="s">
        <v>33312</v>
      </c>
      <c r="L4640">
        <f>VLOOKUP(B4640,HIS退!B:F,5,FALSE)</f>
        <v>-3000</v>
      </c>
      <c r="M4640" t="e">
        <f>VLOOKUP(J4640,银行退!A:F,6,FALSE)</f>
        <v>#N/A</v>
      </c>
      <c r="N4640" t="e">
        <f>VLOOKUP(J4640,网银退汇!F:J,5,FALSE)</f>
        <v>#N/A</v>
      </c>
    </row>
    <row r="4641" spans="1:14" hidden="1">
      <c r="A4641" s="1" t="s">
        <v>33313</v>
      </c>
      <c r="B4641" s="1">
        <v>2289646</v>
      </c>
      <c r="C4641" s="1" t="s">
        <v>24499</v>
      </c>
      <c r="D4641" s="1" t="s">
        <v>24500</v>
      </c>
      <c r="E4641" s="1" t="s">
        <v>272</v>
      </c>
      <c r="F4641" s="2">
        <v>2000</v>
      </c>
      <c r="G4641" s="1" t="s">
        <v>114</v>
      </c>
      <c r="H4641" s="1" t="s">
        <v>91</v>
      </c>
      <c r="I4641" s="1" t="s">
        <v>92</v>
      </c>
      <c r="J4641" s="1" t="s">
        <v>33314</v>
      </c>
      <c r="K4641" s="1" t="s">
        <v>33315</v>
      </c>
      <c r="L4641">
        <f>VLOOKUP(B4641,HIS退!B:F,5,FALSE)</f>
        <v>-2000</v>
      </c>
      <c r="M4641" t="e">
        <f>VLOOKUP(J4641,银行退!A:F,6,FALSE)</f>
        <v>#N/A</v>
      </c>
      <c r="N4641" t="e">
        <f>VLOOKUP(J4641,网银退汇!F:J,5,FALSE)</f>
        <v>#N/A</v>
      </c>
    </row>
    <row r="4642" spans="1:14" hidden="1">
      <c r="A4642" s="1" t="s">
        <v>33316</v>
      </c>
      <c r="B4642" s="1">
        <v>2289779</v>
      </c>
      <c r="C4642" s="1" t="s">
        <v>24502</v>
      </c>
      <c r="D4642" s="1" t="s">
        <v>24503</v>
      </c>
      <c r="E4642" s="1" t="s">
        <v>24504</v>
      </c>
      <c r="F4642" s="2">
        <v>8736</v>
      </c>
      <c r="G4642" s="1" t="s">
        <v>114</v>
      </c>
      <c r="H4642" s="1" t="s">
        <v>91</v>
      </c>
      <c r="I4642" s="1" t="s">
        <v>92</v>
      </c>
      <c r="J4642" s="1" t="s">
        <v>33317</v>
      </c>
      <c r="K4642" s="1" t="s">
        <v>33318</v>
      </c>
      <c r="L4642">
        <f>VLOOKUP(B4642,HIS退!B:F,5,FALSE)</f>
        <v>-8736</v>
      </c>
      <c r="M4642" t="e">
        <f>VLOOKUP(J4642,银行退!A:F,6,FALSE)</f>
        <v>#N/A</v>
      </c>
      <c r="N4642" t="e">
        <f>VLOOKUP(J4642,网银退汇!F:J,5,FALSE)</f>
        <v>#N/A</v>
      </c>
    </row>
    <row r="4643" spans="1:14" hidden="1">
      <c r="A4643" s="1" t="s">
        <v>33319</v>
      </c>
      <c r="B4643" s="1">
        <v>2289809</v>
      </c>
      <c r="C4643" s="1" t="s">
        <v>24506</v>
      </c>
      <c r="D4643" s="1" t="s">
        <v>24507</v>
      </c>
      <c r="E4643" s="1" t="s">
        <v>24508</v>
      </c>
      <c r="F4643" s="2">
        <v>549.54999999999995</v>
      </c>
      <c r="G4643" s="1" t="s">
        <v>114</v>
      </c>
      <c r="H4643" s="1" t="s">
        <v>91</v>
      </c>
      <c r="I4643" s="1" t="s">
        <v>92</v>
      </c>
      <c r="J4643" s="1" t="s">
        <v>33320</v>
      </c>
      <c r="K4643" s="1" t="s">
        <v>33321</v>
      </c>
      <c r="L4643">
        <f>VLOOKUP(B4643,HIS退!B:F,5,FALSE)</f>
        <v>-549.54999999999995</v>
      </c>
      <c r="M4643" t="e">
        <f>VLOOKUP(J4643,银行退!A:F,6,FALSE)</f>
        <v>#N/A</v>
      </c>
      <c r="N4643" t="e">
        <f>VLOOKUP(J4643,网银退汇!F:J,5,FALSE)</f>
        <v>#N/A</v>
      </c>
    </row>
    <row r="4644" spans="1:14" hidden="1">
      <c r="A4644" s="1" t="s">
        <v>33322</v>
      </c>
      <c r="B4644" s="1">
        <v>2289874</v>
      </c>
      <c r="C4644" s="1" t="s">
        <v>33323</v>
      </c>
      <c r="D4644" s="1" t="s">
        <v>24514</v>
      </c>
      <c r="E4644" s="1" t="s">
        <v>24515</v>
      </c>
      <c r="F4644" s="2">
        <v>2520</v>
      </c>
      <c r="G4644" s="1" t="s">
        <v>114</v>
      </c>
      <c r="H4644" s="1" t="s">
        <v>93</v>
      </c>
      <c r="I4644" s="1" t="s">
        <v>23</v>
      </c>
      <c r="J4644" s="1" t="s">
        <v>33324</v>
      </c>
      <c r="K4644" s="1" t="s">
        <v>33325</v>
      </c>
      <c r="L4644">
        <f>VLOOKUP(B4644,HIS退!B:F,5,FALSE)</f>
        <v>-2520</v>
      </c>
      <c r="M4644" t="e">
        <f>VLOOKUP(J4644,银行退!A:F,6,FALSE)</f>
        <v>#N/A</v>
      </c>
      <c r="N4644" t="str">
        <f>VLOOKUP(J4644,网银退汇!F:J,5,FALSE)</f>
        <v>20170928</v>
      </c>
    </row>
    <row r="4645" spans="1:14" hidden="1">
      <c r="A4645" s="1" t="s">
        <v>33326</v>
      </c>
      <c r="B4645" s="1">
        <v>2289881</v>
      </c>
      <c r="C4645" s="1" t="s">
        <v>24517</v>
      </c>
      <c r="D4645" s="1" t="s">
        <v>24518</v>
      </c>
      <c r="E4645" s="1" t="s">
        <v>24519</v>
      </c>
      <c r="F4645" s="2">
        <v>1689.65</v>
      </c>
      <c r="G4645" s="1" t="s">
        <v>114</v>
      </c>
      <c r="H4645" s="1" t="s">
        <v>91</v>
      </c>
      <c r="I4645" s="1" t="s">
        <v>92</v>
      </c>
      <c r="J4645" s="1" t="s">
        <v>33327</v>
      </c>
      <c r="K4645" s="1" t="s">
        <v>33328</v>
      </c>
      <c r="L4645">
        <f>VLOOKUP(B4645,HIS退!B:F,5,FALSE)</f>
        <v>-1689.65</v>
      </c>
      <c r="M4645" t="e">
        <f>VLOOKUP(J4645,银行退!A:F,6,FALSE)</f>
        <v>#N/A</v>
      </c>
      <c r="N4645" t="e">
        <f>VLOOKUP(J4645,网银退汇!F:J,5,FALSE)</f>
        <v>#N/A</v>
      </c>
    </row>
    <row r="4646" spans="1:14" hidden="1">
      <c r="A4646" s="1" t="s">
        <v>33329</v>
      </c>
      <c r="B4646" s="1">
        <v>2289870</v>
      </c>
      <c r="C4646" s="1" t="s">
        <v>24510</v>
      </c>
      <c r="D4646" s="1" t="s">
        <v>24511</v>
      </c>
      <c r="E4646" s="1" t="s">
        <v>24512</v>
      </c>
      <c r="F4646" s="2">
        <v>4815.2299999999996</v>
      </c>
      <c r="G4646" s="1" t="s">
        <v>114</v>
      </c>
      <c r="H4646" s="1" t="s">
        <v>91</v>
      </c>
      <c r="I4646" s="1" t="s">
        <v>92</v>
      </c>
      <c r="J4646" s="1" t="s">
        <v>33330</v>
      </c>
      <c r="K4646" s="1" t="s">
        <v>33331</v>
      </c>
      <c r="L4646">
        <f>VLOOKUP(B4646,HIS退!B:F,5,FALSE)</f>
        <v>-4815.2299999999996</v>
      </c>
      <c r="M4646" t="e">
        <f>VLOOKUP(J4646,银行退!A:F,6,FALSE)</f>
        <v>#N/A</v>
      </c>
      <c r="N4646" t="e">
        <f>VLOOKUP(J4646,网银退汇!F:J,5,FALSE)</f>
        <v>#N/A</v>
      </c>
    </row>
    <row r="4647" spans="1:14" hidden="1">
      <c r="A4647" s="1" t="s">
        <v>33332</v>
      </c>
      <c r="B4647" s="1">
        <v>2289958</v>
      </c>
      <c r="C4647" s="1" t="s">
        <v>24521</v>
      </c>
      <c r="D4647" s="1" t="s">
        <v>24522</v>
      </c>
      <c r="E4647" s="1" t="s">
        <v>24523</v>
      </c>
      <c r="F4647" s="2">
        <v>18.5</v>
      </c>
      <c r="G4647" s="1" t="s">
        <v>114</v>
      </c>
      <c r="H4647" s="1" t="s">
        <v>91</v>
      </c>
      <c r="I4647" s="1" t="s">
        <v>92</v>
      </c>
      <c r="J4647" s="1" t="s">
        <v>33333</v>
      </c>
      <c r="K4647" s="1" t="s">
        <v>33334</v>
      </c>
      <c r="L4647">
        <f>VLOOKUP(B4647,HIS退!B:F,5,FALSE)</f>
        <v>-18.5</v>
      </c>
      <c r="M4647" t="e">
        <f>VLOOKUP(J4647,银行退!A:F,6,FALSE)</f>
        <v>#N/A</v>
      </c>
      <c r="N4647" t="e">
        <f>VLOOKUP(J4647,网银退汇!F:J,5,FALSE)</f>
        <v>#N/A</v>
      </c>
    </row>
    <row r="4648" spans="1:14" hidden="1">
      <c r="A4648" s="1" t="s">
        <v>33335</v>
      </c>
      <c r="B4648" s="1">
        <v>2290213</v>
      </c>
      <c r="C4648" s="1" t="s">
        <v>24525</v>
      </c>
      <c r="D4648" s="1" t="s">
        <v>24526</v>
      </c>
      <c r="E4648" s="1" t="s">
        <v>65</v>
      </c>
      <c r="F4648" s="2">
        <v>1324.76</v>
      </c>
      <c r="G4648" s="1" t="s">
        <v>114</v>
      </c>
      <c r="H4648" s="1" t="s">
        <v>91</v>
      </c>
      <c r="I4648" s="1" t="s">
        <v>92</v>
      </c>
      <c r="J4648" s="1" t="s">
        <v>33336</v>
      </c>
      <c r="K4648" s="1" t="s">
        <v>30924</v>
      </c>
      <c r="L4648">
        <f>VLOOKUP(B4648,HIS退!B:F,5,FALSE)</f>
        <v>-1324.76</v>
      </c>
      <c r="M4648" t="e">
        <f>VLOOKUP(J4648,银行退!A:F,6,FALSE)</f>
        <v>#N/A</v>
      </c>
      <c r="N4648" t="e">
        <f>VLOOKUP(J4648,网银退汇!F:J,5,FALSE)</f>
        <v>#N/A</v>
      </c>
    </row>
    <row r="4649" spans="1:14" hidden="1">
      <c r="A4649" s="1" t="s">
        <v>33337</v>
      </c>
      <c r="B4649" s="1">
        <v>2290254</v>
      </c>
      <c r="C4649" s="1" t="s">
        <v>24528</v>
      </c>
      <c r="D4649" s="1" t="s">
        <v>24529</v>
      </c>
      <c r="E4649" s="1" t="s">
        <v>21583</v>
      </c>
      <c r="F4649" s="2">
        <v>100</v>
      </c>
      <c r="G4649" s="1" t="s">
        <v>114</v>
      </c>
      <c r="H4649" s="1" t="s">
        <v>91</v>
      </c>
      <c r="I4649" s="1" t="s">
        <v>92</v>
      </c>
      <c r="J4649" s="1" t="s">
        <v>33338</v>
      </c>
      <c r="K4649" s="1" t="s">
        <v>30924</v>
      </c>
      <c r="L4649">
        <f>VLOOKUP(B4649,HIS退!B:F,5,FALSE)</f>
        <v>-100</v>
      </c>
      <c r="M4649" t="e">
        <f>VLOOKUP(J4649,银行退!A:F,6,FALSE)</f>
        <v>#N/A</v>
      </c>
      <c r="N4649" t="e">
        <f>VLOOKUP(J4649,网银退汇!F:J,5,FALSE)</f>
        <v>#N/A</v>
      </c>
    </row>
    <row r="4650" spans="1:14" hidden="1">
      <c r="A4650" s="1" t="s">
        <v>33339</v>
      </c>
      <c r="B4650" s="1">
        <v>2290438</v>
      </c>
      <c r="C4650" s="1" t="s">
        <v>24531</v>
      </c>
      <c r="D4650" s="1" t="s">
        <v>24532</v>
      </c>
      <c r="E4650" s="1" t="s">
        <v>24533</v>
      </c>
      <c r="F4650" s="2">
        <v>5510</v>
      </c>
      <c r="G4650" s="1" t="s">
        <v>114</v>
      </c>
      <c r="H4650" s="1" t="s">
        <v>91</v>
      </c>
      <c r="I4650" s="1" t="s">
        <v>92</v>
      </c>
      <c r="J4650" s="1" t="s">
        <v>33340</v>
      </c>
      <c r="K4650" s="1" t="s">
        <v>33341</v>
      </c>
      <c r="L4650">
        <f>VLOOKUP(B4650,HIS退!B:F,5,FALSE)</f>
        <v>-5510</v>
      </c>
      <c r="M4650" t="e">
        <f>VLOOKUP(J4650,银行退!A:F,6,FALSE)</f>
        <v>#N/A</v>
      </c>
      <c r="N4650" t="e">
        <f>VLOOKUP(J4650,网银退汇!F:J,5,FALSE)</f>
        <v>#N/A</v>
      </c>
    </row>
    <row r="4651" spans="1:14" hidden="1">
      <c r="A4651" s="1" t="s">
        <v>33342</v>
      </c>
      <c r="B4651" s="1">
        <v>2290506</v>
      </c>
      <c r="C4651" s="1" t="s">
        <v>24535</v>
      </c>
      <c r="D4651" s="1" t="s">
        <v>24536</v>
      </c>
      <c r="E4651" s="1" t="s">
        <v>24537</v>
      </c>
      <c r="F4651" s="2">
        <v>5613.18</v>
      </c>
      <c r="G4651" s="1" t="s">
        <v>114</v>
      </c>
      <c r="H4651" s="1" t="s">
        <v>91</v>
      </c>
      <c r="I4651" s="1" t="s">
        <v>92</v>
      </c>
      <c r="J4651" s="1" t="s">
        <v>33343</v>
      </c>
      <c r="K4651" s="1" t="s">
        <v>33344</v>
      </c>
      <c r="L4651">
        <f>VLOOKUP(B4651,HIS退!B:F,5,FALSE)</f>
        <v>-5613.18</v>
      </c>
      <c r="M4651" t="e">
        <f>VLOOKUP(J4651,银行退!A:F,6,FALSE)</f>
        <v>#N/A</v>
      </c>
      <c r="N4651" t="e">
        <f>VLOOKUP(J4651,网银退汇!F:J,5,FALSE)</f>
        <v>#N/A</v>
      </c>
    </row>
    <row r="4652" spans="1:14" hidden="1">
      <c r="A4652" s="1" t="s">
        <v>33345</v>
      </c>
      <c r="B4652" s="1">
        <v>2290618</v>
      </c>
      <c r="C4652" s="1" t="s">
        <v>24539</v>
      </c>
      <c r="D4652" s="1" t="s">
        <v>498</v>
      </c>
      <c r="E4652" s="1" t="s">
        <v>499</v>
      </c>
      <c r="F4652" s="2">
        <v>1.1100000000000001</v>
      </c>
      <c r="G4652" s="1" t="s">
        <v>114</v>
      </c>
      <c r="H4652" s="1" t="s">
        <v>91</v>
      </c>
      <c r="I4652" s="1" t="s">
        <v>92</v>
      </c>
      <c r="J4652" s="1" t="s">
        <v>33346</v>
      </c>
      <c r="K4652" s="1" t="s">
        <v>1177</v>
      </c>
      <c r="L4652">
        <f>VLOOKUP(B4652,HIS退!B:F,5,FALSE)</f>
        <v>-1.1100000000000001</v>
      </c>
      <c r="M4652" t="e">
        <f>VLOOKUP(J4652,银行退!A:F,6,FALSE)</f>
        <v>#N/A</v>
      </c>
      <c r="N4652" t="e">
        <f>VLOOKUP(J4652,网银退汇!F:J,5,FALSE)</f>
        <v>#N/A</v>
      </c>
    </row>
    <row r="4653" spans="1:14" hidden="1">
      <c r="A4653" s="1" t="s">
        <v>33347</v>
      </c>
      <c r="B4653" s="1">
        <v>2290664</v>
      </c>
      <c r="C4653" s="1" t="s">
        <v>24541</v>
      </c>
      <c r="D4653" s="1" t="s">
        <v>24542</v>
      </c>
      <c r="E4653" s="1" t="s">
        <v>24543</v>
      </c>
      <c r="F4653" s="2">
        <v>6000</v>
      </c>
      <c r="G4653" s="1" t="s">
        <v>114</v>
      </c>
      <c r="H4653" s="1" t="s">
        <v>91</v>
      </c>
      <c r="I4653" s="1" t="s">
        <v>92</v>
      </c>
      <c r="J4653" s="1" t="s">
        <v>33348</v>
      </c>
      <c r="K4653" s="1" t="s">
        <v>33349</v>
      </c>
      <c r="L4653">
        <f>VLOOKUP(B4653,HIS退!B:F,5,FALSE)</f>
        <v>-6000</v>
      </c>
      <c r="M4653" t="e">
        <f>VLOOKUP(J4653,银行退!A:F,6,FALSE)</f>
        <v>#N/A</v>
      </c>
      <c r="N4653" t="e">
        <f>VLOOKUP(J4653,网银退汇!F:J,5,FALSE)</f>
        <v>#N/A</v>
      </c>
    </row>
    <row r="4654" spans="1:14" hidden="1">
      <c r="A4654" s="1" t="s">
        <v>33350</v>
      </c>
      <c r="B4654" s="1">
        <v>2290749</v>
      </c>
      <c r="C4654" s="1" t="s">
        <v>24545</v>
      </c>
      <c r="D4654" s="1" t="s">
        <v>24546</v>
      </c>
      <c r="E4654" s="1" t="s">
        <v>24547</v>
      </c>
      <c r="F4654" s="2">
        <v>4330.34</v>
      </c>
      <c r="G4654" s="1" t="s">
        <v>114</v>
      </c>
      <c r="H4654" s="1" t="s">
        <v>91</v>
      </c>
      <c r="I4654" s="1" t="s">
        <v>92</v>
      </c>
      <c r="J4654" s="1" t="s">
        <v>33351</v>
      </c>
      <c r="K4654" s="1" t="s">
        <v>33352</v>
      </c>
      <c r="L4654">
        <f>VLOOKUP(B4654,HIS退!B:F,5,FALSE)</f>
        <v>-4330.34</v>
      </c>
      <c r="M4654" t="e">
        <f>VLOOKUP(J4654,银行退!A:F,6,FALSE)</f>
        <v>#N/A</v>
      </c>
      <c r="N4654" t="e">
        <f>VLOOKUP(J4654,网银退汇!F:J,5,FALSE)</f>
        <v>#N/A</v>
      </c>
    </row>
    <row r="4655" spans="1:14" hidden="1">
      <c r="A4655" s="1" t="s">
        <v>33353</v>
      </c>
      <c r="B4655" s="1">
        <v>2290789</v>
      </c>
      <c r="C4655" s="1" t="s">
        <v>24549</v>
      </c>
      <c r="D4655" s="1" t="s">
        <v>24550</v>
      </c>
      <c r="E4655" s="1" t="s">
        <v>24551</v>
      </c>
      <c r="F4655" s="2">
        <v>10000</v>
      </c>
      <c r="G4655" s="1" t="s">
        <v>114</v>
      </c>
      <c r="H4655" s="1" t="s">
        <v>91</v>
      </c>
      <c r="I4655" s="1" t="s">
        <v>92</v>
      </c>
      <c r="J4655" s="1" t="s">
        <v>33354</v>
      </c>
      <c r="K4655" s="1" t="s">
        <v>33355</v>
      </c>
      <c r="L4655">
        <f>VLOOKUP(B4655,HIS退!B:F,5,FALSE)</f>
        <v>-10000</v>
      </c>
      <c r="M4655" t="e">
        <f>VLOOKUP(J4655,银行退!A:F,6,FALSE)</f>
        <v>#N/A</v>
      </c>
      <c r="N4655" t="e">
        <f>VLOOKUP(J4655,网银退汇!F:J,5,FALSE)</f>
        <v>#N/A</v>
      </c>
    </row>
    <row r="4656" spans="1:14" hidden="1">
      <c r="A4656" s="1" t="s">
        <v>33356</v>
      </c>
      <c r="B4656" s="1">
        <v>2290822</v>
      </c>
      <c r="C4656" s="1" t="s">
        <v>24553</v>
      </c>
      <c r="D4656" s="1" t="s">
        <v>24550</v>
      </c>
      <c r="E4656" s="1" t="s">
        <v>24551</v>
      </c>
      <c r="F4656" s="2">
        <v>10000</v>
      </c>
      <c r="G4656" s="1" t="s">
        <v>114</v>
      </c>
      <c r="H4656" s="1" t="s">
        <v>91</v>
      </c>
      <c r="I4656" s="1" t="s">
        <v>92</v>
      </c>
      <c r="J4656" s="1" t="s">
        <v>33357</v>
      </c>
      <c r="K4656" s="1" t="s">
        <v>33355</v>
      </c>
      <c r="L4656">
        <f>VLOOKUP(B4656,HIS退!B:F,5,FALSE)</f>
        <v>-10000</v>
      </c>
      <c r="M4656" t="e">
        <f>VLOOKUP(J4656,银行退!A:F,6,FALSE)</f>
        <v>#N/A</v>
      </c>
      <c r="N4656" t="e">
        <f>VLOOKUP(J4656,网银退汇!F:J,5,FALSE)</f>
        <v>#N/A</v>
      </c>
    </row>
    <row r="4657" spans="1:14" hidden="1">
      <c r="A4657" s="1" t="s">
        <v>33358</v>
      </c>
      <c r="B4657" s="1">
        <v>2290860</v>
      </c>
      <c r="C4657" s="1" t="s">
        <v>24555</v>
      </c>
      <c r="D4657" s="1" t="s">
        <v>24550</v>
      </c>
      <c r="E4657" s="1" t="s">
        <v>24551</v>
      </c>
      <c r="F4657" s="2">
        <v>25150.42</v>
      </c>
      <c r="G4657" s="1" t="s">
        <v>114</v>
      </c>
      <c r="H4657" s="1" t="s">
        <v>91</v>
      </c>
      <c r="I4657" s="1" t="s">
        <v>92</v>
      </c>
      <c r="J4657" s="1" t="s">
        <v>33359</v>
      </c>
      <c r="K4657" s="1" t="s">
        <v>33355</v>
      </c>
      <c r="L4657">
        <f>VLOOKUP(B4657,HIS退!B:F,5,FALSE)</f>
        <v>-25150.42</v>
      </c>
      <c r="M4657" t="e">
        <f>VLOOKUP(J4657,银行退!A:F,6,FALSE)</f>
        <v>#N/A</v>
      </c>
      <c r="N4657" t="e">
        <f>VLOOKUP(J4657,网银退汇!F:J,5,FALSE)</f>
        <v>#N/A</v>
      </c>
    </row>
    <row r="4658" spans="1:14" hidden="1">
      <c r="A4658" s="1" t="s">
        <v>33360</v>
      </c>
      <c r="B4658" s="1">
        <v>2290867</v>
      </c>
      <c r="C4658" s="1" t="s">
        <v>24557</v>
      </c>
      <c r="D4658" s="1" t="s">
        <v>24558</v>
      </c>
      <c r="E4658" s="1" t="s">
        <v>24559</v>
      </c>
      <c r="F4658" s="2">
        <v>6000</v>
      </c>
      <c r="G4658" s="1" t="s">
        <v>114</v>
      </c>
      <c r="H4658" s="1" t="s">
        <v>91</v>
      </c>
      <c r="I4658" s="1" t="s">
        <v>92</v>
      </c>
      <c r="J4658" s="1" t="s">
        <v>33361</v>
      </c>
      <c r="K4658" s="1" t="s">
        <v>33362</v>
      </c>
      <c r="L4658">
        <f>VLOOKUP(B4658,HIS退!B:F,5,FALSE)</f>
        <v>-6000</v>
      </c>
      <c r="M4658" t="e">
        <f>VLOOKUP(J4658,银行退!A:F,6,FALSE)</f>
        <v>#N/A</v>
      </c>
      <c r="N4658" t="e">
        <f>VLOOKUP(J4658,网银退汇!F:J,5,FALSE)</f>
        <v>#N/A</v>
      </c>
    </row>
    <row r="4659" spans="1:14" hidden="1">
      <c r="A4659" s="1" t="s">
        <v>33363</v>
      </c>
      <c r="B4659" s="1">
        <v>2291093</v>
      </c>
      <c r="C4659" s="1" t="s">
        <v>24561</v>
      </c>
      <c r="D4659" s="1" t="s">
        <v>24562</v>
      </c>
      <c r="E4659" s="1" t="s">
        <v>24563</v>
      </c>
      <c r="F4659" s="2">
        <v>261.2</v>
      </c>
      <c r="G4659" s="1" t="s">
        <v>114</v>
      </c>
      <c r="H4659" s="1" t="s">
        <v>91</v>
      </c>
      <c r="I4659" s="1" t="s">
        <v>92</v>
      </c>
      <c r="J4659" s="1" t="s">
        <v>33364</v>
      </c>
      <c r="K4659" s="1" t="s">
        <v>33365</v>
      </c>
      <c r="L4659">
        <f>VLOOKUP(B4659,HIS退!B:F,5,FALSE)</f>
        <v>-261.2</v>
      </c>
      <c r="M4659" t="e">
        <f>VLOOKUP(J4659,银行退!A:F,6,FALSE)</f>
        <v>#N/A</v>
      </c>
      <c r="N4659" t="e">
        <f>VLOOKUP(J4659,网银退汇!F:J,5,FALSE)</f>
        <v>#N/A</v>
      </c>
    </row>
    <row r="4660" spans="1:14" hidden="1">
      <c r="A4660" s="1" t="s">
        <v>33366</v>
      </c>
      <c r="B4660" s="1">
        <v>2291116</v>
      </c>
      <c r="C4660" s="1" t="s">
        <v>24565</v>
      </c>
      <c r="D4660" s="1" t="s">
        <v>24566</v>
      </c>
      <c r="E4660" s="1" t="s">
        <v>2800</v>
      </c>
      <c r="F4660" s="2">
        <v>28150.36</v>
      </c>
      <c r="G4660" s="1" t="s">
        <v>114</v>
      </c>
      <c r="H4660" s="1" t="s">
        <v>91</v>
      </c>
      <c r="I4660" s="1" t="s">
        <v>92</v>
      </c>
      <c r="J4660" s="1" t="s">
        <v>33367</v>
      </c>
      <c r="K4660" s="1" t="s">
        <v>10440</v>
      </c>
      <c r="L4660">
        <f>VLOOKUP(B4660,HIS退!B:F,5,FALSE)</f>
        <v>-28150.36</v>
      </c>
      <c r="M4660" t="e">
        <f>VLOOKUP(J4660,银行退!A:F,6,FALSE)</f>
        <v>#N/A</v>
      </c>
      <c r="N4660" t="e">
        <f>VLOOKUP(J4660,网银退汇!F:J,5,FALSE)</f>
        <v>#N/A</v>
      </c>
    </row>
    <row r="4661" spans="1:14" hidden="1">
      <c r="A4661" s="1" t="s">
        <v>33368</v>
      </c>
      <c r="B4661" s="1">
        <v>2291153</v>
      </c>
      <c r="C4661" s="1" t="s">
        <v>33369</v>
      </c>
      <c r="D4661" s="1" t="s">
        <v>24568</v>
      </c>
      <c r="E4661" s="1" t="s">
        <v>24569</v>
      </c>
      <c r="F4661" s="2">
        <v>663.19</v>
      </c>
      <c r="G4661" s="1" t="s">
        <v>114</v>
      </c>
      <c r="H4661" s="1" t="s">
        <v>93</v>
      </c>
      <c r="I4661" s="1" t="s">
        <v>23</v>
      </c>
      <c r="J4661" s="1" t="s">
        <v>33370</v>
      </c>
      <c r="K4661" s="1" t="s">
        <v>33371</v>
      </c>
      <c r="L4661">
        <f>VLOOKUP(B4661,HIS退!B:F,5,FALSE)</f>
        <v>-663.19</v>
      </c>
      <c r="M4661" t="e">
        <f>VLOOKUP(J4661,银行退!A:F,6,FALSE)</f>
        <v>#N/A</v>
      </c>
      <c r="N4661" t="str">
        <f>VLOOKUP(J4661,网银退汇!F:J,5,FALSE)</f>
        <v>20170928</v>
      </c>
    </row>
    <row r="4662" spans="1:14" hidden="1">
      <c r="A4662" s="1" t="s">
        <v>33372</v>
      </c>
      <c r="B4662" s="1">
        <v>2291266</v>
      </c>
      <c r="C4662" s="1" t="s">
        <v>24571</v>
      </c>
      <c r="D4662" s="1" t="s">
        <v>24572</v>
      </c>
      <c r="E4662" s="1" t="s">
        <v>24573</v>
      </c>
      <c r="F4662" s="2">
        <v>1753.43</v>
      </c>
      <c r="G4662" s="1" t="s">
        <v>114</v>
      </c>
      <c r="H4662" s="1" t="s">
        <v>91</v>
      </c>
      <c r="I4662" s="1" t="s">
        <v>92</v>
      </c>
      <c r="J4662" s="1" t="s">
        <v>33373</v>
      </c>
      <c r="K4662" s="1" t="s">
        <v>33374</v>
      </c>
      <c r="L4662">
        <f>VLOOKUP(B4662,HIS退!B:F,5,FALSE)</f>
        <v>-1753.43</v>
      </c>
      <c r="M4662" t="e">
        <f>VLOOKUP(J4662,银行退!A:F,6,FALSE)</f>
        <v>#N/A</v>
      </c>
      <c r="N4662" t="e">
        <f>VLOOKUP(J4662,网银退汇!F:J,5,FALSE)</f>
        <v>#N/A</v>
      </c>
    </row>
    <row r="4663" spans="1:14" hidden="1">
      <c r="A4663" s="1" t="s">
        <v>33375</v>
      </c>
      <c r="B4663" s="1">
        <v>2291278</v>
      </c>
      <c r="C4663" s="1" t="s">
        <v>24575</v>
      </c>
      <c r="D4663" s="1" t="s">
        <v>24576</v>
      </c>
      <c r="E4663" s="1" t="s">
        <v>24577</v>
      </c>
      <c r="F4663" s="2">
        <v>5981.48</v>
      </c>
      <c r="G4663" s="1" t="s">
        <v>114</v>
      </c>
      <c r="H4663" s="1" t="s">
        <v>91</v>
      </c>
      <c r="I4663" s="1" t="s">
        <v>92</v>
      </c>
      <c r="J4663" s="1" t="s">
        <v>33376</v>
      </c>
      <c r="K4663" s="1" t="s">
        <v>33377</v>
      </c>
      <c r="L4663">
        <f>VLOOKUP(B4663,HIS退!B:F,5,FALSE)</f>
        <v>-5981.48</v>
      </c>
      <c r="M4663" t="e">
        <f>VLOOKUP(J4663,银行退!A:F,6,FALSE)</f>
        <v>#N/A</v>
      </c>
      <c r="N4663" t="e">
        <f>VLOOKUP(J4663,网银退汇!F:J,5,FALSE)</f>
        <v>#N/A</v>
      </c>
    </row>
    <row r="4664" spans="1:14" hidden="1">
      <c r="A4664" s="1" t="s">
        <v>33378</v>
      </c>
      <c r="B4664" s="1">
        <v>2291288</v>
      </c>
      <c r="C4664" s="1" t="s">
        <v>24579</v>
      </c>
      <c r="D4664" s="1" t="s">
        <v>24580</v>
      </c>
      <c r="E4664" s="1" t="s">
        <v>24581</v>
      </c>
      <c r="F4664" s="2">
        <v>368</v>
      </c>
      <c r="G4664" s="1" t="s">
        <v>114</v>
      </c>
      <c r="H4664" s="1" t="s">
        <v>91</v>
      </c>
      <c r="I4664" s="1" t="s">
        <v>92</v>
      </c>
      <c r="J4664" s="1" t="s">
        <v>33379</v>
      </c>
      <c r="K4664" s="1" t="s">
        <v>33380</v>
      </c>
      <c r="L4664">
        <f>VLOOKUP(B4664,HIS退!B:F,5,FALSE)</f>
        <v>-368</v>
      </c>
      <c r="M4664" t="e">
        <f>VLOOKUP(J4664,银行退!A:F,6,FALSE)</f>
        <v>#N/A</v>
      </c>
      <c r="N4664" t="e">
        <f>VLOOKUP(J4664,网银退汇!F:J,5,FALSE)</f>
        <v>#N/A</v>
      </c>
    </row>
    <row r="4665" spans="1:14" hidden="1">
      <c r="A4665" s="1" t="s">
        <v>33381</v>
      </c>
      <c r="B4665" s="1">
        <v>2291315</v>
      </c>
      <c r="C4665" s="1" t="s">
        <v>24583</v>
      </c>
      <c r="D4665" s="1" t="s">
        <v>24584</v>
      </c>
      <c r="E4665" s="1" t="s">
        <v>24585</v>
      </c>
      <c r="F4665" s="2">
        <v>560</v>
      </c>
      <c r="G4665" s="1" t="s">
        <v>114</v>
      </c>
      <c r="H4665" s="1" t="s">
        <v>91</v>
      </c>
      <c r="I4665" s="1" t="s">
        <v>92</v>
      </c>
      <c r="J4665" s="1" t="s">
        <v>33382</v>
      </c>
      <c r="K4665" s="1" t="s">
        <v>33383</v>
      </c>
      <c r="L4665">
        <f>VLOOKUP(B4665,HIS退!B:F,5,FALSE)</f>
        <v>-560</v>
      </c>
      <c r="M4665" t="e">
        <f>VLOOKUP(J4665,银行退!A:F,6,FALSE)</f>
        <v>#N/A</v>
      </c>
      <c r="N4665" t="e">
        <f>VLOOKUP(J4665,网银退汇!F:J,5,FALSE)</f>
        <v>#N/A</v>
      </c>
    </row>
    <row r="4666" spans="1:14" hidden="1">
      <c r="A4666" s="1" t="s">
        <v>33384</v>
      </c>
      <c r="B4666" s="1">
        <v>2291411</v>
      </c>
      <c r="C4666" s="1" t="s">
        <v>24591</v>
      </c>
      <c r="D4666" s="1" t="s">
        <v>24592</v>
      </c>
      <c r="E4666" s="1" t="s">
        <v>24593</v>
      </c>
      <c r="F4666" s="2">
        <v>128.5</v>
      </c>
      <c r="G4666" s="1" t="s">
        <v>114</v>
      </c>
      <c r="H4666" s="1" t="s">
        <v>91</v>
      </c>
      <c r="I4666" s="1" t="s">
        <v>92</v>
      </c>
      <c r="J4666" s="1" t="s">
        <v>33385</v>
      </c>
      <c r="K4666" s="1" t="s">
        <v>33386</v>
      </c>
      <c r="L4666">
        <f>VLOOKUP(B4666,HIS退!B:F,5,FALSE)</f>
        <v>-128.5</v>
      </c>
      <c r="M4666" t="e">
        <f>VLOOKUP(J4666,银行退!A:F,6,FALSE)</f>
        <v>#N/A</v>
      </c>
      <c r="N4666" t="e">
        <f>VLOOKUP(J4666,网银退汇!F:J,5,FALSE)</f>
        <v>#N/A</v>
      </c>
    </row>
    <row r="4667" spans="1:14" hidden="1">
      <c r="A4667" s="1" t="s">
        <v>33387</v>
      </c>
      <c r="B4667" s="1">
        <v>2291394</v>
      </c>
      <c r="C4667" s="1" t="s">
        <v>24587</v>
      </c>
      <c r="D4667" s="1" t="s">
        <v>24588</v>
      </c>
      <c r="E4667" s="1" t="s">
        <v>24589</v>
      </c>
      <c r="F4667" s="2">
        <v>5050</v>
      </c>
      <c r="G4667" s="1" t="s">
        <v>114</v>
      </c>
      <c r="H4667" s="1" t="s">
        <v>91</v>
      </c>
      <c r="I4667" s="1" t="s">
        <v>92</v>
      </c>
      <c r="J4667" s="1" t="s">
        <v>33388</v>
      </c>
      <c r="K4667" s="1" t="s">
        <v>33389</v>
      </c>
      <c r="L4667">
        <f>VLOOKUP(B4667,HIS退!B:F,5,FALSE)</f>
        <v>-5050</v>
      </c>
      <c r="M4667" t="e">
        <f>VLOOKUP(J4667,银行退!A:F,6,FALSE)</f>
        <v>#N/A</v>
      </c>
      <c r="N4667" t="e">
        <f>VLOOKUP(J4667,网银退汇!F:J,5,FALSE)</f>
        <v>#N/A</v>
      </c>
    </row>
    <row r="4668" spans="1:14" hidden="1">
      <c r="A4668" s="1" t="s">
        <v>33390</v>
      </c>
      <c r="B4668" s="1">
        <v>2291436</v>
      </c>
      <c r="C4668" s="1" t="s">
        <v>24595</v>
      </c>
      <c r="D4668" s="1" t="s">
        <v>24596</v>
      </c>
      <c r="E4668" s="1" t="s">
        <v>24597</v>
      </c>
      <c r="F4668" s="2">
        <v>18</v>
      </c>
      <c r="G4668" s="1" t="s">
        <v>114</v>
      </c>
      <c r="H4668" s="1" t="s">
        <v>91</v>
      </c>
      <c r="I4668" s="1" t="s">
        <v>92</v>
      </c>
      <c r="J4668" s="1" t="s">
        <v>33391</v>
      </c>
      <c r="K4668" s="1" t="s">
        <v>33392</v>
      </c>
      <c r="L4668">
        <f>VLOOKUP(B4668,HIS退!B:F,5,FALSE)</f>
        <v>-18</v>
      </c>
      <c r="M4668" t="e">
        <f>VLOOKUP(J4668,银行退!A:F,6,FALSE)</f>
        <v>#N/A</v>
      </c>
      <c r="N4668" t="e">
        <f>VLOOKUP(J4668,网银退汇!F:J,5,FALSE)</f>
        <v>#N/A</v>
      </c>
    </row>
    <row r="4669" spans="1:14" hidden="1">
      <c r="A4669" s="1" t="s">
        <v>33393</v>
      </c>
      <c r="B4669" s="1">
        <v>2291464</v>
      </c>
      <c r="C4669" s="1" t="s">
        <v>24599</v>
      </c>
      <c r="D4669" s="1" t="s">
        <v>24600</v>
      </c>
      <c r="E4669" s="1" t="s">
        <v>24601</v>
      </c>
      <c r="F4669" s="2">
        <v>183.5</v>
      </c>
      <c r="G4669" s="1" t="s">
        <v>114</v>
      </c>
      <c r="H4669" s="1" t="s">
        <v>91</v>
      </c>
      <c r="I4669" s="1" t="s">
        <v>92</v>
      </c>
      <c r="J4669" s="1" t="s">
        <v>33394</v>
      </c>
      <c r="K4669" s="1" t="s">
        <v>33395</v>
      </c>
      <c r="L4669">
        <f>VLOOKUP(B4669,HIS退!B:F,5,FALSE)</f>
        <v>-183.5</v>
      </c>
      <c r="M4669" t="e">
        <f>VLOOKUP(J4669,银行退!A:F,6,FALSE)</f>
        <v>#N/A</v>
      </c>
      <c r="N4669" t="e">
        <f>VLOOKUP(J4669,网银退汇!F:J,5,FALSE)</f>
        <v>#N/A</v>
      </c>
    </row>
    <row r="4670" spans="1:14" hidden="1">
      <c r="A4670" s="1" t="s">
        <v>33396</v>
      </c>
      <c r="B4670" s="1">
        <v>2291502</v>
      </c>
      <c r="C4670" s="1" t="s">
        <v>24603</v>
      </c>
      <c r="D4670" s="1" t="s">
        <v>24604</v>
      </c>
      <c r="E4670" s="1" t="s">
        <v>24605</v>
      </c>
      <c r="F4670" s="2">
        <v>1500</v>
      </c>
      <c r="G4670" s="1" t="s">
        <v>114</v>
      </c>
      <c r="H4670" s="1" t="s">
        <v>91</v>
      </c>
      <c r="I4670" s="1" t="s">
        <v>92</v>
      </c>
      <c r="J4670" s="1" t="s">
        <v>33397</v>
      </c>
      <c r="K4670" s="1" t="s">
        <v>33398</v>
      </c>
      <c r="L4670">
        <f>VLOOKUP(B4670,HIS退!B:F,5,FALSE)</f>
        <v>-1500</v>
      </c>
      <c r="M4670" t="e">
        <f>VLOOKUP(J4670,银行退!A:F,6,FALSE)</f>
        <v>#N/A</v>
      </c>
      <c r="N4670" t="e">
        <f>VLOOKUP(J4670,网银退汇!F:J,5,FALSE)</f>
        <v>#N/A</v>
      </c>
    </row>
    <row r="4671" spans="1:14" hidden="1">
      <c r="A4671" s="1" t="s">
        <v>33399</v>
      </c>
      <c r="B4671" s="1">
        <v>2291549</v>
      </c>
      <c r="C4671" s="1" t="s">
        <v>24607</v>
      </c>
      <c r="D4671" s="1" t="s">
        <v>24608</v>
      </c>
      <c r="E4671" s="1" t="s">
        <v>24609</v>
      </c>
      <c r="F4671" s="2">
        <v>7100</v>
      </c>
      <c r="G4671" s="1" t="s">
        <v>114</v>
      </c>
      <c r="H4671" s="1" t="s">
        <v>91</v>
      </c>
      <c r="I4671" s="1" t="s">
        <v>92</v>
      </c>
      <c r="J4671" s="1" t="s">
        <v>33400</v>
      </c>
      <c r="K4671" s="1" t="s">
        <v>33401</v>
      </c>
      <c r="L4671">
        <f>VLOOKUP(B4671,HIS退!B:F,5,FALSE)</f>
        <v>-7100</v>
      </c>
      <c r="M4671" t="e">
        <f>VLOOKUP(J4671,银行退!A:F,6,FALSE)</f>
        <v>#N/A</v>
      </c>
      <c r="N4671" t="e">
        <f>VLOOKUP(J4671,网银退汇!F:J,5,FALSE)</f>
        <v>#N/A</v>
      </c>
    </row>
    <row r="4672" spans="1:14" hidden="1">
      <c r="A4672" s="1" t="s">
        <v>33402</v>
      </c>
      <c r="B4672" s="1">
        <v>2291629</v>
      </c>
      <c r="C4672" s="1" t="s">
        <v>24611</v>
      </c>
      <c r="D4672" s="1" t="s">
        <v>24612</v>
      </c>
      <c r="E4672" s="1" t="s">
        <v>24613</v>
      </c>
      <c r="F4672" s="2">
        <v>500</v>
      </c>
      <c r="G4672" s="1" t="s">
        <v>114</v>
      </c>
      <c r="H4672" s="1" t="s">
        <v>91</v>
      </c>
      <c r="I4672" s="1" t="s">
        <v>92</v>
      </c>
      <c r="J4672" s="1" t="s">
        <v>33403</v>
      </c>
      <c r="K4672" s="1" t="s">
        <v>33398</v>
      </c>
      <c r="L4672">
        <f>VLOOKUP(B4672,HIS退!B:F,5,FALSE)</f>
        <v>-500</v>
      </c>
      <c r="M4672" t="e">
        <f>VLOOKUP(J4672,银行退!A:F,6,FALSE)</f>
        <v>#N/A</v>
      </c>
      <c r="N4672" t="e">
        <f>VLOOKUP(J4672,网银退汇!F:J,5,FALSE)</f>
        <v>#N/A</v>
      </c>
    </row>
    <row r="4673" spans="1:14" hidden="1">
      <c r="A4673" s="1" t="s">
        <v>33404</v>
      </c>
      <c r="B4673" s="1">
        <v>2291957</v>
      </c>
      <c r="C4673" s="1" t="s">
        <v>24615</v>
      </c>
      <c r="D4673" s="1" t="s">
        <v>24616</v>
      </c>
      <c r="E4673" s="1" t="s">
        <v>24617</v>
      </c>
      <c r="F4673" s="2">
        <v>472.5</v>
      </c>
      <c r="G4673" s="1" t="s">
        <v>114</v>
      </c>
      <c r="H4673" s="1" t="s">
        <v>91</v>
      </c>
      <c r="I4673" s="1" t="s">
        <v>92</v>
      </c>
      <c r="J4673" s="1" t="s">
        <v>33405</v>
      </c>
      <c r="K4673" s="1" t="s">
        <v>33406</v>
      </c>
      <c r="L4673">
        <f>VLOOKUP(B4673,HIS退!B:F,5,FALSE)</f>
        <v>-472.5</v>
      </c>
      <c r="M4673" t="e">
        <f>VLOOKUP(J4673,银行退!A:F,6,FALSE)</f>
        <v>#N/A</v>
      </c>
      <c r="N4673" t="e">
        <f>VLOOKUP(J4673,网银退汇!F:J,5,FALSE)</f>
        <v>#N/A</v>
      </c>
    </row>
    <row r="4674" spans="1:14" hidden="1">
      <c r="A4674" s="1" t="s">
        <v>33407</v>
      </c>
      <c r="B4674" s="1">
        <v>2292056</v>
      </c>
      <c r="C4674" s="1" t="s">
        <v>24619</v>
      </c>
      <c r="D4674" s="1" t="s">
        <v>24620</v>
      </c>
      <c r="E4674" s="1" t="s">
        <v>24621</v>
      </c>
      <c r="F4674" s="2">
        <v>810.5</v>
      </c>
      <c r="G4674" s="1" t="s">
        <v>114</v>
      </c>
      <c r="H4674" s="1" t="s">
        <v>91</v>
      </c>
      <c r="I4674" s="1" t="s">
        <v>92</v>
      </c>
      <c r="J4674" s="1" t="s">
        <v>33408</v>
      </c>
      <c r="K4674" s="1" t="s">
        <v>33409</v>
      </c>
      <c r="L4674">
        <f>VLOOKUP(B4674,HIS退!B:F,5,FALSE)</f>
        <v>-810.5</v>
      </c>
      <c r="M4674" t="e">
        <f>VLOOKUP(J4674,银行退!A:F,6,FALSE)</f>
        <v>#N/A</v>
      </c>
      <c r="N4674" t="e">
        <f>VLOOKUP(J4674,网银退汇!F:J,5,FALSE)</f>
        <v>#N/A</v>
      </c>
    </row>
    <row r="4675" spans="1:14" hidden="1">
      <c r="A4675" s="1" t="s">
        <v>33410</v>
      </c>
      <c r="B4675" s="1">
        <v>2292075</v>
      </c>
      <c r="C4675" s="1" t="s">
        <v>33411</v>
      </c>
      <c r="D4675" s="1" t="s">
        <v>24623</v>
      </c>
      <c r="E4675" s="1" t="s">
        <v>24624</v>
      </c>
      <c r="F4675" s="2">
        <v>17.82</v>
      </c>
      <c r="G4675" s="1" t="s">
        <v>114</v>
      </c>
      <c r="H4675" s="1" t="s">
        <v>93</v>
      </c>
      <c r="I4675" s="1" t="s">
        <v>23</v>
      </c>
      <c r="J4675" s="1" t="s">
        <v>33412</v>
      </c>
      <c r="K4675" s="1" t="s">
        <v>33413</v>
      </c>
      <c r="L4675">
        <f>VLOOKUP(B4675,HIS退!B:F,5,FALSE)</f>
        <v>-17.82</v>
      </c>
      <c r="M4675" t="e">
        <f>VLOOKUP(J4675,银行退!A:F,6,FALSE)</f>
        <v>#N/A</v>
      </c>
      <c r="N4675" t="str">
        <f>VLOOKUP(J4675,网银退汇!F:J,5,FALSE)</f>
        <v>20170928</v>
      </c>
    </row>
    <row r="4676" spans="1:14" hidden="1">
      <c r="A4676" s="1" t="s">
        <v>33414</v>
      </c>
      <c r="B4676" s="1">
        <v>2292133</v>
      </c>
      <c r="C4676" s="1" t="s">
        <v>24626</v>
      </c>
      <c r="D4676" s="1" t="s">
        <v>24627</v>
      </c>
      <c r="E4676" s="1" t="s">
        <v>24628</v>
      </c>
      <c r="F4676" s="2">
        <v>900</v>
      </c>
      <c r="G4676" s="1" t="s">
        <v>114</v>
      </c>
      <c r="H4676" s="1" t="s">
        <v>91</v>
      </c>
      <c r="I4676" s="1" t="s">
        <v>92</v>
      </c>
      <c r="J4676" s="1" t="s">
        <v>33415</v>
      </c>
      <c r="K4676" s="1" t="s">
        <v>33416</v>
      </c>
      <c r="L4676">
        <f>VLOOKUP(B4676,HIS退!B:F,5,FALSE)</f>
        <v>-900</v>
      </c>
      <c r="M4676" t="e">
        <f>VLOOKUP(J4676,银行退!A:F,6,FALSE)</f>
        <v>#N/A</v>
      </c>
      <c r="N4676" t="e">
        <f>VLOOKUP(J4676,网银退汇!F:J,5,FALSE)</f>
        <v>#N/A</v>
      </c>
    </row>
    <row r="4677" spans="1:14" hidden="1">
      <c r="A4677" s="1" t="s">
        <v>33417</v>
      </c>
      <c r="B4677" s="1">
        <v>2292139</v>
      </c>
      <c r="C4677" s="1" t="s">
        <v>24630</v>
      </c>
      <c r="D4677" s="1" t="s">
        <v>23143</v>
      </c>
      <c r="E4677" s="1" t="s">
        <v>23144</v>
      </c>
      <c r="F4677" s="2">
        <v>184</v>
      </c>
      <c r="G4677" s="1" t="s">
        <v>114</v>
      </c>
      <c r="H4677" s="1" t="s">
        <v>91</v>
      </c>
      <c r="I4677" s="1" t="s">
        <v>92</v>
      </c>
      <c r="J4677" s="1" t="s">
        <v>33418</v>
      </c>
      <c r="K4677" s="1" t="s">
        <v>32197</v>
      </c>
      <c r="L4677">
        <f>VLOOKUP(B4677,HIS退!B:F,5,FALSE)</f>
        <v>-184</v>
      </c>
      <c r="M4677" t="e">
        <f>VLOOKUP(J4677,银行退!A:F,6,FALSE)</f>
        <v>#N/A</v>
      </c>
      <c r="N4677" t="e">
        <f>VLOOKUP(J4677,网银退汇!F:J,5,FALSE)</f>
        <v>#N/A</v>
      </c>
    </row>
    <row r="4678" spans="1:14" hidden="1">
      <c r="A4678" s="1" t="s">
        <v>33419</v>
      </c>
      <c r="B4678" s="1">
        <v>2292216</v>
      </c>
      <c r="C4678" s="1" t="s">
        <v>24632</v>
      </c>
      <c r="D4678" s="1" t="s">
        <v>24633</v>
      </c>
      <c r="E4678" s="1" t="s">
        <v>24634</v>
      </c>
      <c r="F4678" s="2">
        <v>135</v>
      </c>
      <c r="G4678" s="1" t="s">
        <v>114</v>
      </c>
      <c r="H4678" s="1" t="s">
        <v>91</v>
      </c>
      <c r="I4678" s="1" t="s">
        <v>92</v>
      </c>
      <c r="J4678" s="1" t="s">
        <v>33420</v>
      </c>
      <c r="K4678" s="1" t="s">
        <v>33421</v>
      </c>
      <c r="L4678">
        <f>VLOOKUP(B4678,HIS退!B:F,5,FALSE)</f>
        <v>-135</v>
      </c>
      <c r="M4678" t="e">
        <f>VLOOKUP(J4678,银行退!A:F,6,FALSE)</f>
        <v>#N/A</v>
      </c>
      <c r="N4678" t="e">
        <f>VLOOKUP(J4678,网银退汇!F:J,5,FALSE)</f>
        <v>#N/A</v>
      </c>
    </row>
    <row r="4679" spans="1:14" hidden="1">
      <c r="A4679" s="1" t="s">
        <v>33422</v>
      </c>
      <c r="B4679" s="1">
        <v>2292273</v>
      </c>
      <c r="C4679" s="1" t="s">
        <v>24636</v>
      </c>
      <c r="D4679" s="1" t="s">
        <v>24637</v>
      </c>
      <c r="E4679" s="1" t="s">
        <v>24638</v>
      </c>
      <c r="F4679" s="2">
        <v>165</v>
      </c>
      <c r="G4679" s="1" t="s">
        <v>114</v>
      </c>
      <c r="H4679" s="1" t="s">
        <v>91</v>
      </c>
      <c r="I4679" s="1" t="s">
        <v>92</v>
      </c>
      <c r="J4679" s="1" t="s">
        <v>33423</v>
      </c>
      <c r="K4679" s="1" t="s">
        <v>33424</v>
      </c>
      <c r="L4679">
        <f>VLOOKUP(B4679,HIS退!B:F,5,FALSE)</f>
        <v>-165</v>
      </c>
      <c r="M4679" t="e">
        <f>VLOOKUP(J4679,银行退!A:F,6,FALSE)</f>
        <v>#N/A</v>
      </c>
      <c r="N4679" t="e">
        <f>VLOOKUP(J4679,网银退汇!F:J,5,FALSE)</f>
        <v>#N/A</v>
      </c>
    </row>
    <row r="4680" spans="1:14" hidden="1">
      <c r="A4680" s="1" t="s">
        <v>33425</v>
      </c>
      <c r="B4680" s="1">
        <v>2292286</v>
      </c>
      <c r="C4680" s="1" t="s">
        <v>24640</v>
      </c>
      <c r="D4680" s="1" t="s">
        <v>24641</v>
      </c>
      <c r="E4680" s="1" t="s">
        <v>24642</v>
      </c>
      <c r="F4680" s="2">
        <v>6064.28</v>
      </c>
      <c r="G4680" s="1" t="s">
        <v>114</v>
      </c>
      <c r="H4680" s="1" t="s">
        <v>91</v>
      </c>
      <c r="I4680" s="1" t="s">
        <v>92</v>
      </c>
      <c r="J4680" s="1" t="s">
        <v>33426</v>
      </c>
      <c r="K4680" s="1" t="s">
        <v>33427</v>
      </c>
      <c r="L4680">
        <f>VLOOKUP(B4680,HIS退!B:F,5,FALSE)</f>
        <v>-6064.28</v>
      </c>
      <c r="M4680" t="e">
        <f>VLOOKUP(J4680,银行退!A:F,6,FALSE)</f>
        <v>#N/A</v>
      </c>
      <c r="N4680" t="e">
        <f>VLOOKUP(J4680,网银退汇!F:J,5,FALSE)</f>
        <v>#N/A</v>
      </c>
    </row>
    <row r="4681" spans="1:14" hidden="1">
      <c r="A4681" s="1" t="s">
        <v>33428</v>
      </c>
      <c r="B4681" s="1">
        <v>2292310</v>
      </c>
      <c r="C4681" s="1" t="s">
        <v>24644</v>
      </c>
      <c r="D4681" s="1" t="s">
        <v>24645</v>
      </c>
      <c r="E4681" s="1" t="s">
        <v>24646</v>
      </c>
      <c r="F4681" s="2">
        <v>290</v>
      </c>
      <c r="G4681" s="1" t="s">
        <v>114</v>
      </c>
      <c r="H4681" s="1" t="s">
        <v>91</v>
      </c>
      <c r="I4681" s="1" t="s">
        <v>92</v>
      </c>
      <c r="J4681" s="1" t="s">
        <v>33429</v>
      </c>
      <c r="K4681" s="1" t="s">
        <v>33430</v>
      </c>
      <c r="L4681">
        <f>VLOOKUP(B4681,HIS退!B:F,5,FALSE)</f>
        <v>-290</v>
      </c>
      <c r="M4681" t="e">
        <f>VLOOKUP(J4681,银行退!A:F,6,FALSE)</f>
        <v>#N/A</v>
      </c>
      <c r="N4681" t="e">
        <f>VLOOKUP(J4681,网银退汇!F:J,5,FALSE)</f>
        <v>#N/A</v>
      </c>
    </row>
    <row r="4682" spans="1:14" hidden="1">
      <c r="A4682" s="1" t="s">
        <v>33431</v>
      </c>
      <c r="B4682" s="1">
        <v>2292340</v>
      </c>
      <c r="C4682" s="1" t="s">
        <v>33432</v>
      </c>
      <c r="D4682" s="1" t="s">
        <v>24648</v>
      </c>
      <c r="E4682" s="1" t="s">
        <v>24642</v>
      </c>
      <c r="F4682" s="2">
        <v>83.5</v>
      </c>
      <c r="G4682" s="1" t="s">
        <v>114</v>
      </c>
      <c r="H4682" s="1" t="s">
        <v>93</v>
      </c>
      <c r="I4682" s="1" t="s">
        <v>23</v>
      </c>
      <c r="J4682" s="1" t="s">
        <v>33433</v>
      </c>
      <c r="K4682" s="1" t="s">
        <v>33434</v>
      </c>
      <c r="L4682">
        <f>VLOOKUP(B4682,HIS退!B:F,5,FALSE)</f>
        <v>-83.5</v>
      </c>
      <c r="M4682" t="e">
        <f>VLOOKUP(J4682,银行退!A:F,6,FALSE)</f>
        <v>#N/A</v>
      </c>
      <c r="N4682" t="str">
        <f>VLOOKUP(J4682,网银退汇!F:J,5,FALSE)</f>
        <v>20170928</v>
      </c>
    </row>
    <row r="4683" spans="1:14" hidden="1">
      <c r="A4683" s="1" t="s">
        <v>33435</v>
      </c>
      <c r="B4683" s="1">
        <v>2292396</v>
      </c>
      <c r="C4683" s="1" t="s">
        <v>24650</v>
      </c>
      <c r="D4683" s="1" t="s">
        <v>24651</v>
      </c>
      <c r="E4683" s="1" t="s">
        <v>24652</v>
      </c>
      <c r="F4683" s="2">
        <v>1507.15</v>
      </c>
      <c r="G4683" s="1" t="s">
        <v>114</v>
      </c>
      <c r="H4683" s="1" t="s">
        <v>91</v>
      </c>
      <c r="I4683" s="1" t="s">
        <v>92</v>
      </c>
      <c r="J4683" s="1" t="s">
        <v>33436</v>
      </c>
      <c r="K4683" s="1" t="s">
        <v>33437</v>
      </c>
      <c r="L4683">
        <f>VLOOKUP(B4683,HIS退!B:F,5,FALSE)</f>
        <v>-1507.15</v>
      </c>
      <c r="M4683" t="e">
        <f>VLOOKUP(J4683,银行退!A:F,6,FALSE)</f>
        <v>#N/A</v>
      </c>
      <c r="N4683" t="e">
        <f>VLOOKUP(J4683,网银退汇!F:J,5,FALSE)</f>
        <v>#N/A</v>
      </c>
    </row>
    <row r="4684" spans="1:14" hidden="1">
      <c r="A4684" s="1" t="s">
        <v>33438</v>
      </c>
      <c r="B4684" s="1">
        <v>2292439</v>
      </c>
      <c r="C4684" s="1" t="s">
        <v>24654</v>
      </c>
      <c r="D4684" s="1" t="s">
        <v>24655</v>
      </c>
      <c r="E4684" s="1" t="s">
        <v>24656</v>
      </c>
      <c r="F4684" s="2">
        <v>142.5</v>
      </c>
      <c r="G4684" s="1" t="s">
        <v>114</v>
      </c>
      <c r="H4684" s="1" t="s">
        <v>91</v>
      </c>
      <c r="I4684" s="1" t="s">
        <v>92</v>
      </c>
      <c r="J4684" s="1" t="s">
        <v>33439</v>
      </c>
      <c r="K4684" s="1" t="s">
        <v>33440</v>
      </c>
      <c r="L4684">
        <f>VLOOKUP(B4684,HIS退!B:F,5,FALSE)</f>
        <v>-142.5</v>
      </c>
      <c r="M4684" t="e">
        <f>VLOOKUP(J4684,银行退!A:F,6,FALSE)</f>
        <v>#N/A</v>
      </c>
      <c r="N4684" t="e">
        <f>VLOOKUP(J4684,网银退汇!F:J,5,FALSE)</f>
        <v>#N/A</v>
      </c>
    </row>
    <row r="4685" spans="1:14" hidden="1">
      <c r="A4685" s="1" t="s">
        <v>33441</v>
      </c>
      <c r="B4685" s="1">
        <v>2292570</v>
      </c>
      <c r="C4685" s="1" t="s">
        <v>24658</v>
      </c>
      <c r="D4685" s="1" t="s">
        <v>23739</v>
      </c>
      <c r="E4685" s="1" t="s">
        <v>23740</v>
      </c>
      <c r="F4685" s="2">
        <v>5000</v>
      </c>
      <c r="G4685" s="1" t="s">
        <v>114</v>
      </c>
      <c r="H4685" s="1" t="s">
        <v>91</v>
      </c>
      <c r="I4685" s="1" t="s">
        <v>92</v>
      </c>
      <c r="J4685" s="1" t="s">
        <v>33442</v>
      </c>
      <c r="K4685" s="1" t="s">
        <v>32691</v>
      </c>
      <c r="L4685">
        <f>VLOOKUP(B4685,HIS退!B:F,5,FALSE)</f>
        <v>-5000</v>
      </c>
      <c r="M4685" t="e">
        <f>VLOOKUP(J4685,银行退!A:F,6,FALSE)</f>
        <v>#N/A</v>
      </c>
      <c r="N4685" t="e">
        <f>VLOOKUP(J4685,网银退汇!F:J,5,FALSE)</f>
        <v>#N/A</v>
      </c>
    </row>
    <row r="4686" spans="1:14" hidden="1">
      <c r="A4686" s="1" t="s">
        <v>33443</v>
      </c>
      <c r="B4686" s="1">
        <v>2292679</v>
      </c>
      <c r="C4686" s="1" t="s">
        <v>24660</v>
      </c>
      <c r="D4686" s="1" t="s">
        <v>24661</v>
      </c>
      <c r="E4686" s="1" t="s">
        <v>24662</v>
      </c>
      <c r="F4686" s="2">
        <v>9721.48</v>
      </c>
      <c r="G4686" s="1" t="s">
        <v>114</v>
      </c>
      <c r="H4686" s="1" t="s">
        <v>91</v>
      </c>
      <c r="I4686" s="1" t="s">
        <v>92</v>
      </c>
      <c r="J4686" s="1" t="s">
        <v>33444</v>
      </c>
      <c r="K4686" s="1" t="s">
        <v>33445</v>
      </c>
      <c r="L4686">
        <f>VLOOKUP(B4686,HIS退!B:F,5,FALSE)</f>
        <v>-9721.48</v>
      </c>
      <c r="M4686" t="e">
        <f>VLOOKUP(J4686,银行退!A:F,6,FALSE)</f>
        <v>#N/A</v>
      </c>
      <c r="N4686" t="e">
        <f>VLOOKUP(J4686,网银退汇!F:J,5,FALSE)</f>
        <v>#N/A</v>
      </c>
    </row>
    <row r="4687" spans="1:14" hidden="1">
      <c r="A4687" s="1" t="s">
        <v>33446</v>
      </c>
      <c r="B4687" s="1">
        <v>2292694</v>
      </c>
      <c r="C4687" s="1" t="s">
        <v>24664</v>
      </c>
      <c r="D4687" s="1" t="s">
        <v>498</v>
      </c>
      <c r="E4687" s="1" t="s">
        <v>499</v>
      </c>
      <c r="F4687" s="2">
        <v>1.19</v>
      </c>
      <c r="G4687" s="1" t="s">
        <v>114</v>
      </c>
      <c r="H4687" s="1" t="s">
        <v>91</v>
      </c>
      <c r="I4687" s="1" t="s">
        <v>92</v>
      </c>
      <c r="J4687" s="1" t="s">
        <v>33447</v>
      </c>
      <c r="K4687" s="1" t="s">
        <v>1177</v>
      </c>
      <c r="L4687">
        <f>VLOOKUP(B4687,HIS退!B:F,5,FALSE)</f>
        <v>-1.19</v>
      </c>
      <c r="M4687" t="e">
        <f>VLOOKUP(J4687,银行退!A:F,6,FALSE)</f>
        <v>#N/A</v>
      </c>
      <c r="N4687" t="e">
        <f>VLOOKUP(J4687,网银退汇!F:J,5,FALSE)</f>
        <v>#N/A</v>
      </c>
    </row>
    <row r="4688" spans="1:14" hidden="1">
      <c r="A4688" s="1" t="s">
        <v>33448</v>
      </c>
      <c r="B4688" s="1">
        <v>2292699</v>
      </c>
      <c r="C4688" s="1" t="s">
        <v>24666</v>
      </c>
      <c r="D4688" s="1" t="s">
        <v>21471</v>
      </c>
      <c r="E4688" s="1" t="s">
        <v>21472</v>
      </c>
      <c r="F4688" s="2">
        <v>8000</v>
      </c>
      <c r="G4688" s="1" t="s">
        <v>114</v>
      </c>
      <c r="H4688" s="1" t="s">
        <v>91</v>
      </c>
      <c r="I4688" s="1" t="s">
        <v>92</v>
      </c>
      <c r="J4688" s="1" t="s">
        <v>33449</v>
      </c>
      <c r="K4688" s="1" t="s">
        <v>30834</v>
      </c>
      <c r="L4688">
        <f>VLOOKUP(B4688,HIS退!B:F,5,FALSE)</f>
        <v>-8000</v>
      </c>
      <c r="M4688" t="e">
        <f>VLOOKUP(J4688,银行退!A:F,6,FALSE)</f>
        <v>#N/A</v>
      </c>
      <c r="N4688" t="e">
        <f>VLOOKUP(J4688,网银退汇!F:J,5,FALSE)</f>
        <v>#N/A</v>
      </c>
    </row>
    <row r="4689" spans="1:14" hidden="1">
      <c r="A4689" s="1" t="s">
        <v>33450</v>
      </c>
      <c r="B4689" s="1">
        <v>2292738</v>
      </c>
      <c r="C4689" s="1" t="s">
        <v>24668</v>
      </c>
      <c r="D4689" s="1" t="s">
        <v>24669</v>
      </c>
      <c r="E4689" s="1" t="s">
        <v>24670</v>
      </c>
      <c r="F4689" s="2">
        <v>16.100000000000001</v>
      </c>
      <c r="G4689" s="1" t="s">
        <v>114</v>
      </c>
      <c r="H4689" s="1" t="s">
        <v>91</v>
      </c>
      <c r="I4689" s="1" t="s">
        <v>92</v>
      </c>
      <c r="J4689" s="1" t="s">
        <v>33451</v>
      </c>
      <c r="K4689" s="1" t="s">
        <v>33452</v>
      </c>
      <c r="L4689">
        <f>VLOOKUP(B4689,HIS退!B:F,5,FALSE)</f>
        <v>-16.100000000000001</v>
      </c>
      <c r="M4689" t="e">
        <f>VLOOKUP(J4689,银行退!A:F,6,FALSE)</f>
        <v>#N/A</v>
      </c>
      <c r="N4689" t="e">
        <f>VLOOKUP(J4689,网银退汇!F:J,5,FALSE)</f>
        <v>#N/A</v>
      </c>
    </row>
    <row r="4690" spans="1:14" hidden="1">
      <c r="A4690" s="1" t="s">
        <v>33453</v>
      </c>
      <c r="B4690" s="1">
        <v>2292846</v>
      </c>
      <c r="C4690" s="1" t="s">
        <v>24672</v>
      </c>
      <c r="D4690" s="1" t="s">
        <v>24673</v>
      </c>
      <c r="E4690" s="1" t="s">
        <v>24674</v>
      </c>
      <c r="F4690" s="2">
        <v>5241.62</v>
      </c>
      <c r="G4690" s="1" t="s">
        <v>114</v>
      </c>
      <c r="H4690" s="1" t="s">
        <v>91</v>
      </c>
      <c r="I4690" s="1" t="s">
        <v>92</v>
      </c>
      <c r="J4690" s="1" t="s">
        <v>33454</v>
      </c>
      <c r="K4690" s="1" t="s">
        <v>33455</v>
      </c>
      <c r="L4690">
        <f>VLOOKUP(B4690,HIS退!B:F,5,FALSE)</f>
        <v>-5241.62</v>
      </c>
      <c r="M4690" t="e">
        <f>VLOOKUP(J4690,银行退!A:F,6,FALSE)</f>
        <v>#N/A</v>
      </c>
      <c r="N4690" t="e">
        <f>VLOOKUP(J4690,网银退汇!F:J,5,FALSE)</f>
        <v>#N/A</v>
      </c>
    </row>
    <row r="4691" spans="1:14" hidden="1">
      <c r="A4691" s="1" t="s">
        <v>33456</v>
      </c>
      <c r="B4691" s="1">
        <v>2293094</v>
      </c>
      <c r="C4691" s="1" t="s">
        <v>33457</v>
      </c>
      <c r="D4691" s="1" t="s">
        <v>23547</v>
      </c>
      <c r="E4691" s="1" t="s">
        <v>23548</v>
      </c>
      <c r="F4691" s="2">
        <v>9166</v>
      </c>
      <c r="G4691" s="1" t="s">
        <v>114</v>
      </c>
      <c r="H4691" s="1" t="s">
        <v>93</v>
      </c>
      <c r="I4691" s="1" t="s">
        <v>23</v>
      </c>
      <c r="J4691" s="1" t="s">
        <v>33458</v>
      </c>
      <c r="K4691" s="1" t="s">
        <v>32528</v>
      </c>
      <c r="L4691">
        <f>VLOOKUP(B4691,HIS退!B:F,5,FALSE)</f>
        <v>-9166</v>
      </c>
      <c r="M4691" t="e">
        <f>VLOOKUP(J4691,银行退!A:F,6,FALSE)</f>
        <v>#N/A</v>
      </c>
      <c r="N4691" t="str">
        <f>VLOOKUP(J4691,网银退汇!F:J,5,FALSE)</f>
        <v>20170929</v>
      </c>
    </row>
    <row r="4692" spans="1:14" hidden="1">
      <c r="A4692" s="1" t="s">
        <v>33459</v>
      </c>
      <c r="B4692" s="1">
        <v>2293146</v>
      </c>
      <c r="C4692" s="1" t="s">
        <v>33460</v>
      </c>
      <c r="D4692" s="1" t="s">
        <v>22373</v>
      </c>
      <c r="E4692" s="1" t="s">
        <v>22374</v>
      </c>
      <c r="F4692" s="2">
        <v>1210</v>
      </c>
      <c r="G4692" s="1" t="s">
        <v>114</v>
      </c>
      <c r="H4692" s="1" t="s">
        <v>93</v>
      </c>
      <c r="I4692" s="1" t="s">
        <v>23</v>
      </c>
      <c r="J4692" s="1" t="s">
        <v>33461</v>
      </c>
      <c r="K4692" s="1" t="s">
        <v>31573</v>
      </c>
      <c r="L4692">
        <f>VLOOKUP(B4692,HIS退!B:F,5,FALSE)</f>
        <v>-1210</v>
      </c>
      <c r="M4692" t="e">
        <f>VLOOKUP(J4692,银行退!A:F,6,FALSE)</f>
        <v>#N/A</v>
      </c>
      <c r="N4692" t="str">
        <f>VLOOKUP(J4692,网银退汇!F:J,5,FALSE)</f>
        <v>20170929</v>
      </c>
    </row>
    <row r="4693" spans="1:14" hidden="1">
      <c r="A4693" s="1" t="s">
        <v>33462</v>
      </c>
      <c r="B4693" s="1">
        <v>2293681</v>
      </c>
      <c r="C4693" s="1" t="s">
        <v>24678</v>
      </c>
      <c r="D4693" s="1" t="s">
        <v>24679</v>
      </c>
      <c r="E4693" s="1" t="s">
        <v>24680</v>
      </c>
      <c r="F4693" s="2">
        <v>70.31</v>
      </c>
      <c r="G4693" s="1" t="s">
        <v>114</v>
      </c>
      <c r="H4693" s="1" t="s">
        <v>91</v>
      </c>
      <c r="I4693" s="1" t="s">
        <v>92</v>
      </c>
      <c r="J4693" s="1" t="s">
        <v>33463</v>
      </c>
      <c r="K4693" s="1" t="s">
        <v>33464</v>
      </c>
      <c r="L4693">
        <f>VLOOKUP(B4693,HIS退!B:F,5,FALSE)</f>
        <v>-70.31</v>
      </c>
      <c r="M4693" t="e">
        <f>VLOOKUP(J4693,银行退!A:F,6,FALSE)</f>
        <v>#N/A</v>
      </c>
      <c r="N4693" t="e">
        <f>VLOOKUP(J4693,网银退汇!F:J,5,FALSE)</f>
        <v>#N/A</v>
      </c>
    </row>
    <row r="4694" spans="1:14" hidden="1">
      <c r="A4694" s="1" t="s">
        <v>33465</v>
      </c>
      <c r="B4694" s="1">
        <v>2293779</v>
      </c>
      <c r="C4694" s="1" t="s">
        <v>24682</v>
      </c>
      <c r="D4694" s="1" t="s">
        <v>24683</v>
      </c>
      <c r="E4694" s="1" t="s">
        <v>24684</v>
      </c>
      <c r="F4694" s="2">
        <v>3000</v>
      </c>
      <c r="G4694" s="1" t="s">
        <v>114</v>
      </c>
      <c r="H4694" s="1" t="s">
        <v>91</v>
      </c>
      <c r="I4694" s="1" t="s">
        <v>92</v>
      </c>
      <c r="J4694" s="1" t="s">
        <v>33466</v>
      </c>
      <c r="K4694" s="1" t="s">
        <v>33467</v>
      </c>
      <c r="L4694">
        <f>VLOOKUP(B4694,HIS退!B:F,5,FALSE)</f>
        <v>-3000</v>
      </c>
      <c r="M4694" t="e">
        <f>VLOOKUP(J4694,银行退!A:F,6,FALSE)</f>
        <v>#N/A</v>
      </c>
      <c r="N4694" t="e">
        <f>VLOOKUP(J4694,网银退汇!F:J,5,FALSE)</f>
        <v>#N/A</v>
      </c>
    </row>
    <row r="4695" spans="1:14" hidden="1">
      <c r="A4695" s="1" t="s">
        <v>33468</v>
      </c>
      <c r="B4695" s="1">
        <v>2294055</v>
      </c>
      <c r="C4695" s="1" t="s">
        <v>24686</v>
      </c>
      <c r="D4695" s="1" t="s">
        <v>24687</v>
      </c>
      <c r="E4695" s="1" t="s">
        <v>24688</v>
      </c>
      <c r="F4695" s="2">
        <v>83</v>
      </c>
      <c r="G4695" s="1" t="s">
        <v>114</v>
      </c>
      <c r="H4695" s="1" t="s">
        <v>91</v>
      </c>
      <c r="I4695" s="1" t="s">
        <v>92</v>
      </c>
      <c r="J4695" s="1" t="s">
        <v>33469</v>
      </c>
      <c r="K4695" s="1" t="s">
        <v>33470</v>
      </c>
      <c r="L4695">
        <f>VLOOKUP(B4695,HIS退!B:F,5,FALSE)</f>
        <v>-83</v>
      </c>
      <c r="M4695" t="e">
        <f>VLOOKUP(J4695,银行退!A:F,6,FALSE)</f>
        <v>#N/A</v>
      </c>
      <c r="N4695" t="e">
        <f>VLOOKUP(J4695,网银退汇!F:J,5,FALSE)</f>
        <v>#N/A</v>
      </c>
    </row>
    <row r="4696" spans="1:14" hidden="1">
      <c r="A4696" s="1" t="s">
        <v>33471</v>
      </c>
      <c r="B4696" s="1">
        <v>2294295</v>
      </c>
      <c r="C4696" s="1" t="s">
        <v>24690</v>
      </c>
      <c r="D4696" s="1" t="s">
        <v>24691</v>
      </c>
      <c r="E4696" s="1" t="s">
        <v>24692</v>
      </c>
      <c r="F4696" s="2">
        <v>528.91999999999996</v>
      </c>
      <c r="G4696" s="1" t="s">
        <v>114</v>
      </c>
      <c r="H4696" s="1" t="s">
        <v>91</v>
      </c>
      <c r="I4696" s="1" t="s">
        <v>92</v>
      </c>
      <c r="J4696" s="1" t="s">
        <v>33472</v>
      </c>
      <c r="K4696" s="1" t="s">
        <v>33473</v>
      </c>
      <c r="L4696">
        <f>VLOOKUP(B4696,HIS退!B:F,5,FALSE)</f>
        <v>-528.91999999999996</v>
      </c>
      <c r="M4696" t="e">
        <f>VLOOKUP(J4696,银行退!A:F,6,FALSE)</f>
        <v>#N/A</v>
      </c>
      <c r="N4696" t="e">
        <f>VLOOKUP(J4696,网银退汇!F:J,5,FALSE)</f>
        <v>#N/A</v>
      </c>
    </row>
    <row r="4697" spans="1:14" hidden="1">
      <c r="A4697" s="1" t="s">
        <v>33474</v>
      </c>
      <c r="B4697" s="1">
        <v>2294387</v>
      </c>
      <c r="C4697" s="1" t="s">
        <v>24694</v>
      </c>
      <c r="D4697" s="1" t="s">
        <v>24695</v>
      </c>
      <c r="E4697" s="1" t="s">
        <v>24696</v>
      </c>
      <c r="F4697" s="2">
        <v>4000</v>
      </c>
      <c r="G4697" s="1" t="s">
        <v>114</v>
      </c>
      <c r="H4697" s="1" t="s">
        <v>91</v>
      </c>
      <c r="I4697" s="1" t="s">
        <v>92</v>
      </c>
      <c r="J4697" s="1" t="s">
        <v>33475</v>
      </c>
      <c r="K4697" s="1" t="s">
        <v>33476</v>
      </c>
      <c r="L4697">
        <f>VLOOKUP(B4697,HIS退!B:F,5,FALSE)</f>
        <v>-4000</v>
      </c>
      <c r="M4697" t="e">
        <f>VLOOKUP(J4697,银行退!A:F,6,FALSE)</f>
        <v>#N/A</v>
      </c>
      <c r="N4697" t="e">
        <f>VLOOKUP(J4697,网银退汇!F:J,5,FALSE)</f>
        <v>#N/A</v>
      </c>
    </row>
    <row r="4698" spans="1:14" hidden="1">
      <c r="A4698" s="1" t="s">
        <v>33477</v>
      </c>
      <c r="B4698" s="1">
        <v>2296590</v>
      </c>
      <c r="C4698" s="1" t="s">
        <v>24698</v>
      </c>
      <c r="D4698" s="1" t="s">
        <v>24699</v>
      </c>
      <c r="E4698" s="1" t="s">
        <v>24700</v>
      </c>
      <c r="F4698" s="2">
        <v>200</v>
      </c>
      <c r="G4698" s="1" t="s">
        <v>114</v>
      </c>
      <c r="H4698" s="1" t="s">
        <v>91</v>
      </c>
      <c r="I4698" s="1" t="s">
        <v>92</v>
      </c>
      <c r="J4698" s="1" t="s">
        <v>33478</v>
      </c>
      <c r="K4698" s="1" t="s">
        <v>33479</v>
      </c>
      <c r="L4698">
        <f>VLOOKUP(B4698,HIS退!B:F,5,FALSE)</f>
        <v>-200</v>
      </c>
      <c r="M4698" t="e">
        <f>VLOOKUP(J4698,银行退!A:F,6,FALSE)</f>
        <v>#N/A</v>
      </c>
      <c r="N4698" t="e">
        <f>VLOOKUP(J4698,网银退汇!F:J,5,FALSE)</f>
        <v>#N/A</v>
      </c>
    </row>
    <row r="4699" spans="1:14" hidden="1">
      <c r="A4699" s="1" t="s">
        <v>33480</v>
      </c>
      <c r="B4699" s="1">
        <v>2296865</v>
      </c>
      <c r="C4699" s="1" t="s">
        <v>24702</v>
      </c>
      <c r="D4699" s="1" t="s">
        <v>24703</v>
      </c>
      <c r="E4699" s="1" t="s">
        <v>19</v>
      </c>
      <c r="F4699" s="2">
        <v>4800</v>
      </c>
      <c r="G4699" s="1" t="s">
        <v>114</v>
      </c>
      <c r="H4699" s="1" t="s">
        <v>91</v>
      </c>
      <c r="I4699" s="1" t="s">
        <v>92</v>
      </c>
      <c r="J4699" s="1" t="s">
        <v>33481</v>
      </c>
      <c r="K4699" s="1" t="s">
        <v>33482</v>
      </c>
      <c r="L4699">
        <f>VLOOKUP(B4699,HIS退!B:F,5,FALSE)</f>
        <v>-4800</v>
      </c>
      <c r="M4699" t="e">
        <f>VLOOKUP(J4699,银行退!A:F,6,FALSE)</f>
        <v>#N/A</v>
      </c>
      <c r="N4699" t="e">
        <f>VLOOKUP(J4699,网银退汇!F:J,5,FALSE)</f>
        <v>#N/A</v>
      </c>
    </row>
    <row r="4700" spans="1:14" hidden="1">
      <c r="A4700" s="1" t="s">
        <v>33483</v>
      </c>
      <c r="B4700" s="1">
        <v>2297509</v>
      </c>
      <c r="C4700" s="1" t="s">
        <v>24705</v>
      </c>
      <c r="D4700" s="1" t="s">
        <v>24706</v>
      </c>
      <c r="E4700" s="1" t="s">
        <v>24707</v>
      </c>
      <c r="F4700" s="2">
        <v>872.5</v>
      </c>
      <c r="G4700" s="1" t="s">
        <v>114</v>
      </c>
      <c r="H4700" s="1" t="s">
        <v>91</v>
      </c>
      <c r="I4700" s="1" t="s">
        <v>92</v>
      </c>
      <c r="J4700" s="1" t="s">
        <v>33484</v>
      </c>
      <c r="K4700" s="1" t="s">
        <v>33485</v>
      </c>
      <c r="L4700">
        <f>VLOOKUP(B4700,HIS退!B:F,5,FALSE)</f>
        <v>-872.5</v>
      </c>
      <c r="M4700" t="e">
        <f>VLOOKUP(J4700,银行退!A:F,6,FALSE)</f>
        <v>#N/A</v>
      </c>
      <c r="N4700" t="e">
        <f>VLOOKUP(J4700,网银退汇!F:J,5,FALSE)</f>
        <v>#N/A</v>
      </c>
    </row>
    <row r="4701" spans="1:14" hidden="1">
      <c r="A4701" s="1" t="s">
        <v>33486</v>
      </c>
      <c r="B4701" s="1">
        <v>2298233</v>
      </c>
      <c r="C4701" s="1" t="s">
        <v>24709</v>
      </c>
      <c r="D4701" s="1" t="s">
        <v>616</v>
      </c>
      <c r="E4701" s="1" t="s">
        <v>617</v>
      </c>
      <c r="F4701" s="2">
        <v>890</v>
      </c>
      <c r="G4701" s="1" t="s">
        <v>114</v>
      </c>
      <c r="H4701" s="1" t="s">
        <v>91</v>
      </c>
      <c r="I4701" s="1" t="s">
        <v>92</v>
      </c>
      <c r="J4701" s="1" t="s">
        <v>33487</v>
      </c>
      <c r="K4701" s="1" t="s">
        <v>1233</v>
      </c>
      <c r="L4701">
        <f>VLOOKUP(B4701,HIS退!B:F,5,FALSE)</f>
        <v>-890</v>
      </c>
      <c r="M4701" t="e">
        <f>VLOOKUP(J4701,银行退!A:F,6,FALSE)</f>
        <v>#N/A</v>
      </c>
      <c r="N4701" t="e">
        <f>VLOOKUP(J4701,网银退汇!F:J,5,FALSE)</f>
        <v>#N/A</v>
      </c>
    </row>
    <row r="4702" spans="1:14" hidden="1">
      <c r="A4702" s="1" t="s">
        <v>33488</v>
      </c>
      <c r="B4702" s="1">
        <v>2298929</v>
      </c>
      <c r="C4702" s="1" t="s">
        <v>24711</v>
      </c>
      <c r="D4702" s="1" t="s">
        <v>24712</v>
      </c>
      <c r="E4702" s="1" t="s">
        <v>24713</v>
      </c>
      <c r="F4702" s="2">
        <v>200</v>
      </c>
      <c r="G4702" s="1" t="s">
        <v>114</v>
      </c>
      <c r="H4702" s="1" t="s">
        <v>91</v>
      </c>
      <c r="I4702" s="1" t="s">
        <v>92</v>
      </c>
      <c r="J4702" s="1" t="s">
        <v>33489</v>
      </c>
      <c r="K4702" s="1" t="s">
        <v>33490</v>
      </c>
      <c r="L4702">
        <f>VLOOKUP(B4702,HIS退!B:F,5,FALSE)</f>
        <v>-200</v>
      </c>
      <c r="M4702" t="e">
        <f>VLOOKUP(J4702,银行退!A:F,6,FALSE)</f>
        <v>#N/A</v>
      </c>
      <c r="N4702" t="e">
        <f>VLOOKUP(J4702,网银退汇!F:J,5,FALSE)</f>
        <v>#N/A</v>
      </c>
    </row>
    <row r="4703" spans="1:14" hidden="1">
      <c r="A4703" s="1" t="s">
        <v>33491</v>
      </c>
      <c r="B4703" s="1">
        <v>2298940</v>
      </c>
      <c r="C4703" s="1" t="s">
        <v>24715</v>
      </c>
      <c r="D4703" s="1" t="s">
        <v>24716</v>
      </c>
      <c r="E4703" s="1" t="s">
        <v>24717</v>
      </c>
      <c r="F4703" s="2">
        <v>640.4</v>
      </c>
      <c r="G4703" s="1" t="s">
        <v>114</v>
      </c>
      <c r="H4703" s="1" t="s">
        <v>91</v>
      </c>
      <c r="I4703" s="1" t="s">
        <v>92</v>
      </c>
      <c r="J4703" s="1" t="s">
        <v>33492</v>
      </c>
      <c r="K4703" s="1" t="s">
        <v>33493</v>
      </c>
      <c r="L4703">
        <f>VLOOKUP(B4703,HIS退!B:F,5,FALSE)</f>
        <v>-640.4</v>
      </c>
      <c r="M4703" t="e">
        <f>VLOOKUP(J4703,银行退!A:F,6,FALSE)</f>
        <v>#N/A</v>
      </c>
      <c r="N4703" t="e">
        <f>VLOOKUP(J4703,网银退汇!F:J,5,FALSE)</f>
        <v>#N/A</v>
      </c>
    </row>
    <row r="4704" spans="1:14" hidden="1">
      <c r="A4704" s="1" t="s">
        <v>33494</v>
      </c>
      <c r="B4704" s="1">
        <v>2298972</v>
      </c>
      <c r="C4704" s="1" t="s">
        <v>24719</v>
      </c>
      <c r="D4704" s="1" t="s">
        <v>24720</v>
      </c>
      <c r="E4704" s="1" t="s">
        <v>24721</v>
      </c>
      <c r="F4704" s="2">
        <v>10020</v>
      </c>
      <c r="G4704" s="1" t="s">
        <v>114</v>
      </c>
      <c r="H4704" s="1" t="s">
        <v>91</v>
      </c>
      <c r="I4704" s="1" t="s">
        <v>92</v>
      </c>
      <c r="J4704" s="1" t="s">
        <v>33495</v>
      </c>
      <c r="K4704" s="1" t="s">
        <v>33496</v>
      </c>
      <c r="L4704">
        <f>VLOOKUP(B4704,HIS退!B:F,5,FALSE)</f>
        <v>-10020</v>
      </c>
      <c r="M4704" t="e">
        <f>VLOOKUP(J4704,银行退!A:F,6,FALSE)</f>
        <v>#N/A</v>
      </c>
      <c r="N4704" t="e">
        <f>VLOOKUP(J4704,网银退汇!F:J,5,FALSE)</f>
        <v>#N/A</v>
      </c>
    </row>
    <row r="4705" spans="1:14" hidden="1">
      <c r="A4705" s="1" t="s">
        <v>33497</v>
      </c>
      <c r="B4705" s="1">
        <v>2299009</v>
      </c>
      <c r="C4705" s="1" t="s">
        <v>24723</v>
      </c>
      <c r="D4705" s="1" t="s">
        <v>24724</v>
      </c>
      <c r="E4705" s="1" t="s">
        <v>24725</v>
      </c>
      <c r="F4705" s="2">
        <v>500</v>
      </c>
      <c r="G4705" s="1" t="s">
        <v>114</v>
      </c>
      <c r="H4705" s="1" t="s">
        <v>91</v>
      </c>
      <c r="I4705" s="1" t="s">
        <v>92</v>
      </c>
      <c r="J4705" s="1" t="s">
        <v>33498</v>
      </c>
      <c r="K4705" s="1" t="s">
        <v>33499</v>
      </c>
      <c r="L4705">
        <f>VLOOKUP(B4705,HIS退!B:F,5,FALSE)</f>
        <v>-500</v>
      </c>
      <c r="M4705" t="e">
        <f>VLOOKUP(J4705,银行退!A:F,6,FALSE)</f>
        <v>#N/A</v>
      </c>
      <c r="N4705" t="e">
        <f>VLOOKUP(J4705,网银退汇!F:J,5,FALSE)</f>
        <v>#N/A</v>
      </c>
    </row>
    <row r="4706" spans="1:14" hidden="1">
      <c r="A4706" s="1" t="s">
        <v>33500</v>
      </c>
      <c r="B4706" s="1">
        <v>2299272</v>
      </c>
      <c r="C4706" s="1" t="s">
        <v>24727</v>
      </c>
      <c r="D4706" s="1" t="s">
        <v>24728</v>
      </c>
      <c r="E4706" s="1" t="s">
        <v>5501</v>
      </c>
      <c r="F4706" s="2">
        <v>500</v>
      </c>
      <c r="G4706" s="1" t="s">
        <v>114</v>
      </c>
      <c r="H4706" s="1" t="s">
        <v>91</v>
      </c>
      <c r="I4706" s="1" t="s">
        <v>92</v>
      </c>
      <c r="J4706" s="1" t="s">
        <v>33501</v>
      </c>
      <c r="K4706" s="1" t="s">
        <v>33502</v>
      </c>
      <c r="L4706">
        <f>VLOOKUP(B4706,HIS退!B:F,5,FALSE)</f>
        <v>-500</v>
      </c>
      <c r="M4706" t="e">
        <f>VLOOKUP(J4706,银行退!A:F,6,FALSE)</f>
        <v>#N/A</v>
      </c>
      <c r="N4706" t="e">
        <f>VLOOKUP(J4706,网银退汇!F:J,5,FALSE)</f>
        <v>#N/A</v>
      </c>
    </row>
    <row r="4707" spans="1:14" hidden="1">
      <c r="A4707" s="1" t="s">
        <v>33503</v>
      </c>
      <c r="B4707" s="1">
        <v>2299376</v>
      </c>
      <c r="C4707" s="1" t="s">
        <v>24730</v>
      </c>
      <c r="D4707" s="1" t="s">
        <v>24728</v>
      </c>
      <c r="E4707" s="1" t="s">
        <v>5501</v>
      </c>
      <c r="F4707" s="2">
        <v>400</v>
      </c>
      <c r="G4707" s="1" t="s">
        <v>114</v>
      </c>
      <c r="H4707" s="1" t="s">
        <v>91</v>
      </c>
      <c r="I4707" s="1" t="s">
        <v>92</v>
      </c>
      <c r="J4707" s="1" t="s">
        <v>33504</v>
      </c>
      <c r="K4707" s="1" t="s">
        <v>33505</v>
      </c>
      <c r="L4707">
        <f>VLOOKUP(B4707,HIS退!B:F,5,FALSE)</f>
        <v>-400</v>
      </c>
      <c r="M4707" t="e">
        <f>VLOOKUP(J4707,银行退!A:F,6,FALSE)</f>
        <v>#N/A</v>
      </c>
      <c r="N4707" t="e">
        <f>VLOOKUP(J4707,网银退汇!F:J,5,FALSE)</f>
        <v>#N/A</v>
      </c>
    </row>
    <row r="4708" spans="1:14" hidden="1">
      <c r="A4708" s="1" t="s">
        <v>33506</v>
      </c>
      <c r="B4708" s="1">
        <v>2299686</v>
      </c>
      <c r="C4708" s="1" t="s">
        <v>33507</v>
      </c>
      <c r="D4708" s="1" t="s">
        <v>24136</v>
      </c>
      <c r="E4708" s="1" t="s">
        <v>24137</v>
      </c>
      <c r="F4708" s="2">
        <v>20</v>
      </c>
      <c r="G4708" s="1" t="s">
        <v>114</v>
      </c>
      <c r="H4708" s="1" t="s">
        <v>93</v>
      </c>
      <c r="I4708" s="1" t="s">
        <v>23</v>
      </c>
      <c r="J4708" s="1" t="s">
        <v>33508</v>
      </c>
      <c r="K4708" s="1" t="s">
        <v>33015</v>
      </c>
      <c r="L4708">
        <f>VLOOKUP(B4708,HIS退!B:F,5,FALSE)</f>
        <v>-20</v>
      </c>
      <c r="M4708" t="e">
        <f>VLOOKUP(J4708,银行退!A:F,6,FALSE)</f>
        <v>#N/A</v>
      </c>
      <c r="N4708" t="str">
        <f>VLOOKUP(J4708,网银退汇!F:J,5,FALSE)</f>
        <v>20170929</v>
      </c>
    </row>
    <row r="4709" spans="1:14" hidden="1">
      <c r="A4709" s="1" t="s">
        <v>33509</v>
      </c>
      <c r="B4709" s="1">
        <v>2299689</v>
      </c>
      <c r="C4709" s="1" t="s">
        <v>24733</v>
      </c>
      <c r="D4709" s="1" t="s">
        <v>24734</v>
      </c>
      <c r="E4709" s="1" t="s">
        <v>24735</v>
      </c>
      <c r="F4709" s="2">
        <v>570</v>
      </c>
      <c r="G4709" s="1" t="s">
        <v>114</v>
      </c>
      <c r="H4709" s="1" t="s">
        <v>91</v>
      </c>
      <c r="I4709" s="1" t="s">
        <v>92</v>
      </c>
      <c r="J4709" s="1" t="s">
        <v>33510</v>
      </c>
      <c r="K4709" s="1" t="s">
        <v>33511</v>
      </c>
      <c r="L4709">
        <f>VLOOKUP(B4709,HIS退!B:F,5,FALSE)</f>
        <v>-570</v>
      </c>
      <c r="M4709" t="e">
        <f>VLOOKUP(J4709,银行退!A:F,6,FALSE)</f>
        <v>#N/A</v>
      </c>
      <c r="N4709" t="e">
        <f>VLOOKUP(J4709,网银退汇!F:J,5,FALSE)</f>
        <v>#N/A</v>
      </c>
    </row>
    <row r="4710" spans="1:14" hidden="1">
      <c r="A4710" s="1" t="s">
        <v>33512</v>
      </c>
      <c r="B4710" s="1">
        <v>2299721</v>
      </c>
      <c r="C4710" s="1" t="s">
        <v>24737</v>
      </c>
      <c r="D4710" s="1" t="s">
        <v>24738</v>
      </c>
      <c r="E4710" s="1" t="s">
        <v>24739</v>
      </c>
      <c r="F4710" s="2">
        <v>550</v>
      </c>
      <c r="G4710" s="1" t="s">
        <v>114</v>
      </c>
      <c r="H4710" s="1" t="s">
        <v>91</v>
      </c>
      <c r="I4710" s="1" t="s">
        <v>92</v>
      </c>
      <c r="J4710" s="1" t="s">
        <v>33513</v>
      </c>
      <c r="K4710" s="1" t="s">
        <v>33514</v>
      </c>
      <c r="L4710">
        <f>VLOOKUP(B4710,HIS退!B:F,5,FALSE)</f>
        <v>-550</v>
      </c>
      <c r="M4710" t="e">
        <f>VLOOKUP(J4710,银行退!A:F,6,FALSE)</f>
        <v>#N/A</v>
      </c>
      <c r="N4710" t="e">
        <f>VLOOKUP(J4710,网银退汇!F:J,5,FALSE)</f>
        <v>#N/A</v>
      </c>
    </row>
    <row r="4711" spans="1:14" hidden="1">
      <c r="A4711" s="1" t="s">
        <v>33515</v>
      </c>
      <c r="B4711" s="1">
        <v>2299793</v>
      </c>
      <c r="C4711" s="1" t="s">
        <v>33516</v>
      </c>
      <c r="D4711" s="1" t="s">
        <v>24741</v>
      </c>
      <c r="E4711" s="1" t="s">
        <v>24137</v>
      </c>
      <c r="F4711" s="2">
        <v>2820.03</v>
      </c>
      <c r="G4711" s="1" t="s">
        <v>114</v>
      </c>
      <c r="H4711" s="1" t="s">
        <v>93</v>
      </c>
      <c r="I4711" s="1" t="s">
        <v>23</v>
      </c>
      <c r="J4711" s="1" t="s">
        <v>33517</v>
      </c>
      <c r="K4711" s="1" t="s">
        <v>33518</v>
      </c>
      <c r="L4711">
        <f>VLOOKUP(B4711,HIS退!B:F,5,FALSE)</f>
        <v>-2820.03</v>
      </c>
      <c r="M4711" t="e">
        <f>VLOOKUP(J4711,银行退!A:F,6,FALSE)</f>
        <v>#N/A</v>
      </c>
      <c r="N4711" t="str">
        <f>VLOOKUP(J4711,网银退汇!F:J,5,FALSE)</f>
        <v>20170929</v>
      </c>
    </row>
    <row r="4712" spans="1:14" hidden="1">
      <c r="A4712" s="1" t="s">
        <v>33519</v>
      </c>
      <c r="B4712" s="1">
        <v>2300226</v>
      </c>
      <c r="C4712" s="1" t="s">
        <v>24743</v>
      </c>
      <c r="D4712" s="1" t="s">
        <v>24744</v>
      </c>
      <c r="E4712" s="1" t="s">
        <v>24745</v>
      </c>
      <c r="F4712" s="2">
        <v>80.81</v>
      </c>
      <c r="G4712" s="1" t="s">
        <v>114</v>
      </c>
      <c r="H4712" s="1" t="s">
        <v>91</v>
      </c>
      <c r="I4712" s="1" t="s">
        <v>92</v>
      </c>
      <c r="J4712" s="1" t="s">
        <v>33520</v>
      </c>
      <c r="K4712" s="1" t="s">
        <v>33521</v>
      </c>
      <c r="L4712">
        <f>VLOOKUP(B4712,HIS退!B:F,5,FALSE)</f>
        <v>-80.81</v>
      </c>
      <c r="M4712" t="e">
        <f>VLOOKUP(J4712,银行退!A:F,6,FALSE)</f>
        <v>#N/A</v>
      </c>
      <c r="N4712" t="e">
        <f>VLOOKUP(J4712,网银退汇!F:J,5,FALSE)</f>
        <v>#N/A</v>
      </c>
    </row>
    <row r="4713" spans="1:14" hidden="1">
      <c r="A4713" s="1" t="s">
        <v>33522</v>
      </c>
      <c r="B4713" s="1">
        <v>2300356</v>
      </c>
      <c r="C4713" s="1" t="s">
        <v>24747</v>
      </c>
      <c r="D4713" s="1" t="s">
        <v>24748</v>
      </c>
      <c r="E4713" s="1" t="s">
        <v>24749</v>
      </c>
      <c r="F4713" s="2">
        <v>690</v>
      </c>
      <c r="G4713" s="1" t="s">
        <v>114</v>
      </c>
      <c r="H4713" s="1" t="s">
        <v>91</v>
      </c>
      <c r="I4713" s="1" t="s">
        <v>92</v>
      </c>
      <c r="J4713" s="1" t="s">
        <v>33523</v>
      </c>
      <c r="K4713" s="1" t="s">
        <v>33524</v>
      </c>
      <c r="L4713">
        <f>VLOOKUP(B4713,HIS退!B:F,5,FALSE)</f>
        <v>-690</v>
      </c>
      <c r="M4713" t="e">
        <f>VLOOKUP(J4713,银行退!A:F,6,FALSE)</f>
        <v>#N/A</v>
      </c>
      <c r="N4713" t="e">
        <f>VLOOKUP(J4713,网银退汇!F:J,5,FALSE)</f>
        <v>#N/A</v>
      </c>
    </row>
    <row r="4714" spans="1:14" hidden="1">
      <c r="A4714" s="1" t="s">
        <v>33525</v>
      </c>
      <c r="B4714" s="1">
        <v>2300383</v>
      </c>
      <c r="C4714" s="1" t="s">
        <v>24751</v>
      </c>
      <c r="D4714" s="1" t="s">
        <v>24752</v>
      </c>
      <c r="E4714" s="1" t="s">
        <v>24753</v>
      </c>
      <c r="F4714" s="2">
        <v>2000</v>
      </c>
      <c r="G4714" s="1" t="s">
        <v>114</v>
      </c>
      <c r="H4714" s="1" t="s">
        <v>91</v>
      </c>
      <c r="I4714" s="1" t="s">
        <v>92</v>
      </c>
      <c r="J4714" s="1" t="s">
        <v>33526</v>
      </c>
      <c r="K4714" s="1" t="s">
        <v>33527</v>
      </c>
      <c r="L4714">
        <f>VLOOKUP(B4714,HIS退!B:F,5,FALSE)</f>
        <v>-2000</v>
      </c>
      <c r="M4714" t="e">
        <f>VLOOKUP(J4714,银行退!A:F,6,FALSE)</f>
        <v>#N/A</v>
      </c>
      <c r="N4714" t="e">
        <f>VLOOKUP(J4714,网银退汇!F:J,5,FALSE)</f>
        <v>#N/A</v>
      </c>
    </row>
    <row r="4715" spans="1:14" hidden="1">
      <c r="A4715" s="1" t="s">
        <v>33528</v>
      </c>
      <c r="B4715" s="1">
        <v>2300729</v>
      </c>
      <c r="C4715" s="1" t="s">
        <v>24755</v>
      </c>
      <c r="D4715" s="1" t="s">
        <v>21112</v>
      </c>
      <c r="E4715" s="1" t="s">
        <v>21113</v>
      </c>
      <c r="F4715" s="2">
        <v>10000</v>
      </c>
      <c r="G4715" s="1" t="s">
        <v>114</v>
      </c>
      <c r="H4715" s="1" t="s">
        <v>91</v>
      </c>
      <c r="I4715" s="1" t="s">
        <v>92</v>
      </c>
      <c r="J4715" s="1" t="s">
        <v>33529</v>
      </c>
      <c r="K4715" s="1" t="s">
        <v>30546</v>
      </c>
      <c r="L4715">
        <f>VLOOKUP(B4715,HIS退!B:F,5,FALSE)</f>
        <v>-10000</v>
      </c>
      <c r="M4715" t="e">
        <f>VLOOKUP(J4715,银行退!A:F,6,FALSE)</f>
        <v>#N/A</v>
      </c>
      <c r="N4715" t="e">
        <f>VLOOKUP(J4715,网银退汇!F:J,5,FALSE)</f>
        <v>#N/A</v>
      </c>
    </row>
    <row r="4716" spans="1:14" hidden="1">
      <c r="A4716" s="1" t="s">
        <v>33530</v>
      </c>
      <c r="B4716" s="1">
        <v>2301118</v>
      </c>
      <c r="C4716" s="1" t="s">
        <v>24757</v>
      </c>
      <c r="D4716" s="1" t="s">
        <v>24758</v>
      </c>
      <c r="E4716" s="1" t="s">
        <v>24759</v>
      </c>
      <c r="F4716" s="2">
        <v>45.2</v>
      </c>
      <c r="G4716" s="1" t="s">
        <v>114</v>
      </c>
      <c r="H4716" s="1" t="s">
        <v>91</v>
      </c>
      <c r="I4716" s="1" t="s">
        <v>92</v>
      </c>
      <c r="J4716" s="1" t="s">
        <v>33531</v>
      </c>
      <c r="K4716" s="1" t="s">
        <v>33532</v>
      </c>
      <c r="L4716">
        <f>VLOOKUP(B4716,HIS退!B:F,5,FALSE)</f>
        <v>-45.2</v>
      </c>
      <c r="M4716" t="e">
        <f>VLOOKUP(J4716,银行退!A:F,6,FALSE)</f>
        <v>#N/A</v>
      </c>
      <c r="N4716" t="e">
        <f>VLOOKUP(J4716,网银退汇!F:J,5,FALSE)</f>
        <v>#N/A</v>
      </c>
    </row>
    <row r="4717" spans="1:14" hidden="1">
      <c r="A4717" s="1" t="s">
        <v>33533</v>
      </c>
      <c r="B4717" s="1">
        <v>2301307</v>
      </c>
      <c r="C4717" s="1" t="s">
        <v>24761</v>
      </c>
      <c r="D4717" s="1" t="s">
        <v>24762</v>
      </c>
      <c r="E4717" s="1" t="s">
        <v>24763</v>
      </c>
      <c r="F4717" s="2">
        <v>1226.3399999999999</v>
      </c>
      <c r="G4717" s="1" t="s">
        <v>114</v>
      </c>
      <c r="H4717" s="1" t="s">
        <v>91</v>
      </c>
      <c r="I4717" s="1" t="s">
        <v>92</v>
      </c>
      <c r="J4717" s="1" t="s">
        <v>33534</v>
      </c>
      <c r="K4717" s="1" t="s">
        <v>33535</v>
      </c>
      <c r="L4717">
        <f>VLOOKUP(B4717,HIS退!B:F,5,FALSE)</f>
        <v>-1226.3399999999999</v>
      </c>
      <c r="M4717" t="e">
        <f>VLOOKUP(J4717,银行退!A:F,6,FALSE)</f>
        <v>#N/A</v>
      </c>
      <c r="N4717" t="e">
        <f>VLOOKUP(J4717,网银退汇!F:J,5,FALSE)</f>
        <v>#N/A</v>
      </c>
    </row>
    <row r="4718" spans="1:14" hidden="1">
      <c r="A4718" s="1" t="s">
        <v>33536</v>
      </c>
      <c r="B4718" s="1">
        <v>2301829</v>
      </c>
      <c r="C4718" s="1" t="s">
        <v>24765</v>
      </c>
      <c r="D4718" s="1" t="s">
        <v>24766</v>
      </c>
      <c r="E4718" s="1" t="s">
        <v>24767</v>
      </c>
      <c r="F4718" s="2">
        <v>328</v>
      </c>
      <c r="G4718" s="1" t="s">
        <v>114</v>
      </c>
      <c r="H4718" s="1" t="s">
        <v>91</v>
      </c>
      <c r="I4718" s="1" t="s">
        <v>92</v>
      </c>
      <c r="J4718" s="1" t="s">
        <v>33537</v>
      </c>
      <c r="K4718" s="1" t="s">
        <v>33538</v>
      </c>
      <c r="L4718">
        <f>VLOOKUP(B4718,HIS退!B:F,5,FALSE)</f>
        <v>-328</v>
      </c>
      <c r="M4718" t="e">
        <f>VLOOKUP(J4718,银行退!A:F,6,FALSE)</f>
        <v>#N/A</v>
      </c>
      <c r="N4718" t="e">
        <f>VLOOKUP(J4718,网银退汇!F:J,5,FALSE)</f>
        <v>#N/A</v>
      </c>
    </row>
    <row r="4719" spans="1:14" hidden="1">
      <c r="A4719" s="1" t="s">
        <v>33539</v>
      </c>
      <c r="B4719" s="1">
        <v>2301907</v>
      </c>
      <c r="C4719" s="1" t="s">
        <v>24769</v>
      </c>
      <c r="D4719" s="1" t="s">
        <v>24770</v>
      </c>
      <c r="E4719" s="1" t="s">
        <v>24771</v>
      </c>
      <c r="F4719" s="2">
        <v>2932.46</v>
      </c>
      <c r="G4719" s="1" t="s">
        <v>114</v>
      </c>
      <c r="H4719" s="1" t="s">
        <v>91</v>
      </c>
      <c r="I4719" s="1" t="s">
        <v>92</v>
      </c>
      <c r="J4719" s="1" t="s">
        <v>33540</v>
      </c>
      <c r="K4719" s="1" t="s">
        <v>33541</v>
      </c>
      <c r="L4719">
        <f>VLOOKUP(B4719,HIS退!B:F,5,FALSE)</f>
        <v>-2932.46</v>
      </c>
      <c r="M4719" t="e">
        <f>VLOOKUP(J4719,银行退!A:F,6,FALSE)</f>
        <v>#N/A</v>
      </c>
      <c r="N4719" t="e">
        <f>VLOOKUP(J4719,网银退汇!F:J,5,FALSE)</f>
        <v>#N/A</v>
      </c>
    </row>
    <row r="4720" spans="1:14" hidden="1">
      <c r="A4720" s="1" t="s">
        <v>33542</v>
      </c>
      <c r="B4720" s="1">
        <v>2301970</v>
      </c>
      <c r="C4720" s="1" t="s">
        <v>24773</v>
      </c>
      <c r="D4720" s="1" t="s">
        <v>24774</v>
      </c>
      <c r="E4720" s="1" t="s">
        <v>50</v>
      </c>
      <c r="F4720" s="2">
        <v>1000</v>
      </c>
      <c r="G4720" s="1" t="s">
        <v>114</v>
      </c>
      <c r="H4720" s="1" t="s">
        <v>91</v>
      </c>
      <c r="I4720" s="1" t="s">
        <v>92</v>
      </c>
      <c r="J4720" s="1" t="s">
        <v>33543</v>
      </c>
      <c r="K4720" s="1" t="s">
        <v>95</v>
      </c>
      <c r="L4720">
        <f>VLOOKUP(B4720,HIS退!B:F,5,FALSE)</f>
        <v>-1000</v>
      </c>
      <c r="M4720" t="e">
        <f>VLOOKUP(J4720,银行退!A:F,6,FALSE)</f>
        <v>#N/A</v>
      </c>
      <c r="N4720" t="e">
        <f>VLOOKUP(J4720,网银退汇!F:J,5,FALSE)</f>
        <v>#N/A</v>
      </c>
    </row>
    <row r="4721" spans="1:14" hidden="1">
      <c r="A4721" s="1" t="s">
        <v>33544</v>
      </c>
      <c r="B4721" s="1">
        <v>2302106</v>
      </c>
      <c r="C4721" s="1" t="s">
        <v>24776</v>
      </c>
      <c r="D4721" s="1" t="s">
        <v>24774</v>
      </c>
      <c r="E4721" s="1" t="s">
        <v>50</v>
      </c>
      <c r="F4721" s="2">
        <v>10000</v>
      </c>
      <c r="G4721" s="1" t="s">
        <v>114</v>
      </c>
      <c r="H4721" s="1" t="s">
        <v>91</v>
      </c>
      <c r="I4721" s="1" t="s">
        <v>92</v>
      </c>
      <c r="J4721" s="1" t="s">
        <v>33545</v>
      </c>
      <c r="K4721" s="1" t="s">
        <v>33546</v>
      </c>
      <c r="L4721">
        <f>VLOOKUP(B4721,HIS退!B:F,5,FALSE)</f>
        <v>-10000</v>
      </c>
      <c r="M4721" t="e">
        <f>VLOOKUP(J4721,银行退!A:F,6,FALSE)</f>
        <v>#N/A</v>
      </c>
      <c r="N4721" t="e">
        <f>VLOOKUP(J4721,网银退汇!F:J,5,FALSE)</f>
        <v>#N/A</v>
      </c>
    </row>
    <row r="4722" spans="1:14" hidden="1">
      <c r="A4722" s="1" t="s">
        <v>33547</v>
      </c>
      <c r="B4722" s="1">
        <v>2302143</v>
      </c>
      <c r="C4722" s="1" t="s">
        <v>24778</v>
      </c>
      <c r="D4722" s="1" t="s">
        <v>24774</v>
      </c>
      <c r="E4722" s="1" t="s">
        <v>50</v>
      </c>
      <c r="F4722" s="2">
        <v>3824.93</v>
      </c>
      <c r="G4722" s="1" t="s">
        <v>114</v>
      </c>
      <c r="H4722" s="1" t="s">
        <v>91</v>
      </c>
      <c r="I4722" s="1" t="s">
        <v>92</v>
      </c>
      <c r="J4722" s="1" t="s">
        <v>33548</v>
      </c>
      <c r="K4722" s="1" t="s">
        <v>33549</v>
      </c>
      <c r="L4722">
        <f>VLOOKUP(B4722,HIS退!B:F,5,FALSE)</f>
        <v>-3824.93</v>
      </c>
      <c r="M4722" t="e">
        <f>VLOOKUP(J4722,银行退!A:F,6,FALSE)</f>
        <v>#N/A</v>
      </c>
      <c r="N4722" t="e">
        <f>VLOOKUP(J4722,网银退汇!F:J,5,FALSE)</f>
        <v>#N/A</v>
      </c>
    </row>
    <row r="4723" spans="1:14" hidden="1">
      <c r="A4723" s="1" t="s">
        <v>33550</v>
      </c>
      <c r="B4723" s="1">
        <v>2302145</v>
      </c>
      <c r="C4723" s="1" t="s">
        <v>24780</v>
      </c>
      <c r="D4723" s="1" t="s">
        <v>24781</v>
      </c>
      <c r="E4723" s="1" t="s">
        <v>24782</v>
      </c>
      <c r="F4723" s="2">
        <v>2135.2399999999998</v>
      </c>
      <c r="G4723" s="1" t="s">
        <v>114</v>
      </c>
      <c r="H4723" s="1" t="s">
        <v>91</v>
      </c>
      <c r="I4723" s="1" t="s">
        <v>92</v>
      </c>
      <c r="J4723" s="1" t="s">
        <v>33551</v>
      </c>
      <c r="K4723" s="1" t="s">
        <v>33552</v>
      </c>
      <c r="L4723">
        <f>VLOOKUP(B4723,HIS退!B:F,5,FALSE)</f>
        <v>-2135.2399999999998</v>
      </c>
      <c r="M4723" t="e">
        <f>VLOOKUP(J4723,银行退!A:F,6,FALSE)</f>
        <v>#N/A</v>
      </c>
      <c r="N4723" t="e">
        <f>VLOOKUP(J4723,网银退汇!F:J,5,FALSE)</f>
        <v>#N/A</v>
      </c>
    </row>
    <row r="4724" spans="1:14" hidden="1">
      <c r="A4724" s="1" t="s">
        <v>33553</v>
      </c>
      <c r="B4724" s="1">
        <v>2302298</v>
      </c>
      <c r="C4724" s="1" t="s">
        <v>24784</v>
      </c>
      <c r="D4724" s="1" t="s">
        <v>24785</v>
      </c>
      <c r="E4724" s="1" t="s">
        <v>24786</v>
      </c>
      <c r="F4724" s="2">
        <v>15961.7</v>
      </c>
      <c r="G4724" s="1" t="s">
        <v>114</v>
      </c>
      <c r="H4724" s="1" t="s">
        <v>91</v>
      </c>
      <c r="I4724" s="1" t="s">
        <v>92</v>
      </c>
      <c r="J4724" s="1" t="s">
        <v>33554</v>
      </c>
      <c r="K4724" s="1" t="s">
        <v>33555</v>
      </c>
      <c r="L4724">
        <f>VLOOKUP(B4724,HIS退!B:F,5,FALSE)</f>
        <v>-15961.7</v>
      </c>
      <c r="M4724" t="e">
        <f>VLOOKUP(J4724,银行退!A:F,6,FALSE)</f>
        <v>#N/A</v>
      </c>
      <c r="N4724" t="e">
        <f>VLOOKUP(J4724,网银退汇!F:J,5,FALSE)</f>
        <v>#N/A</v>
      </c>
    </row>
    <row r="4725" spans="1:14" hidden="1">
      <c r="A4725" s="1" t="s">
        <v>33556</v>
      </c>
      <c r="B4725" s="1">
        <v>2302360</v>
      </c>
      <c r="C4725" s="1" t="s">
        <v>24788</v>
      </c>
      <c r="D4725" s="1" t="s">
        <v>24789</v>
      </c>
      <c r="E4725" s="1" t="s">
        <v>24790</v>
      </c>
      <c r="F4725" s="2">
        <v>800</v>
      </c>
      <c r="G4725" s="1" t="s">
        <v>114</v>
      </c>
      <c r="H4725" s="1" t="s">
        <v>91</v>
      </c>
      <c r="I4725" s="1" t="s">
        <v>92</v>
      </c>
      <c r="J4725" s="1" t="s">
        <v>33557</v>
      </c>
      <c r="K4725" s="1" t="s">
        <v>33558</v>
      </c>
      <c r="L4725">
        <f>VLOOKUP(B4725,HIS退!B:F,5,FALSE)</f>
        <v>-800</v>
      </c>
      <c r="M4725" t="e">
        <f>VLOOKUP(J4725,银行退!A:F,6,FALSE)</f>
        <v>#N/A</v>
      </c>
      <c r="N4725" t="e">
        <f>VLOOKUP(J4725,网银退汇!F:J,5,FALSE)</f>
        <v>#N/A</v>
      </c>
    </row>
    <row r="4726" spans="1:14" hidden="1">
      <c r="A4726" s="1" t="s">
        <v>33559</v>
      </c>
      <c r="B4726" s="1">
        <v>2302364</v>
      </c>
      <c r="C4726" s="1" t="s">
        <v>24792</v>
      </c>
      <c r="D4726" s="1" t="s">
        <v>24793</v>
      </c>
      <c r="E4726" s="1" t="s">
        <v>24794</v>
      </c>
      <c r="F4726" s="2">
        <v>730.84</v>
      </c>
      <c r="G4726" s="1" t="s">
        <v>114</v>
      </c>
      <c r="H4726" s="1" t="s">
        <v>91</v>
      </c>
      <c r="I4726" s="1" t="s">
        <v>92</v>
      </c>
      <c r="J4726" s="1" t="s">
        <v>33560</v>
      </c>
      <c r="K4726" s="1" t="s">
        <v>33561</v>
      </c>
      <c r="L4726">
        <f>VLOOKUP(B4726,HIS退!B:F,5,FALSE)</f>
        <v>-730.84</v>
      </c>
      <c r="M4726" t="e">
        <f>VLOOKUP(J4726,银行退!A:F,6,FALSE)</f>
        <v>#N/A</v>
      </c>
      <c r="N4726" t="e">
        <f>VLOOKUP(J4726,网银退汇!F:J,5,FALSE)</f>
        <v>#N/A</v>
      </c>
    </row>
    <row r="4727" spans="1:14" hidden="1">
      <c r="A4727" s="1" t="s">
        <v>33562</v>
      </c>
      <c r="B4727" s="1">
        <v>2302688</v>
      </c>
      <c r="C4727" s="1" t="s">
        <v>24796</v>
      </c>
      <c r="D4727" s="1" t="s">
        <v>24687</v>
      </c>
      <c r="E4727" s="1" t="s">
        <v>24688</v>
      </c>
      <c r="F4727" s="2">
        <v>740.67</v>
      </c>
      <c r="G4727" s="1" t="s">
        <v>114</v>
      </c>
      <c r="H4727" s="1" t="s">
        <v>91</v>
      </c>
      <c r="I4727" s="1" t="s">
        <v>92</v>
      </c>
      <c r="J4727" s="1" t="s">
        <v>33563</v>
      </c>
      <c r="K4727" s="1" t="s">
        <v>33470</v>
      </c>
      <c r="L4727">
        <f>VLOOKUP(B4727,HIS退!B:F,5,FALSE)</f>
        <v>-740.67</v>
      </c>
      <c r="M4727" t="e">
        <f>VLOOKUP(J4727,银行退!A:F,6,FALSE)</f>
        <v>#N/A</v>
      </c>
      <c r="N4727" t="e">
        <f>VLOOKUP(J4727,网银退汇!F:J,5,FALSE)</f>
        <v>#N/A</v>
      </c>
    </row>
    <row r="4728" spans="1:14" hidden="1">
      <c r="A4728" s="1" t="s">
        <v>33564</v>
      </c>
      <c r="B4728" s="1">
        <v>2302796</v>
      </c>
      <c r="C4728" s="1" t="s">
        <v>24798</v>
      </c>
      <c r="D4728" s="1" t="s">
        <v>24799</v>
      </c>
      <c r="E4728" s="1" t="s">
        <v>24800</v>
      </c>
      <c r="F4728" s="2">
        <v>12.5</v>
      </c>
      <c r="G4728" s="1" t="s">
        <v>114</v>
      </c>
      <c r="H4728" s="1" t="s">
        <v>91</v>
      </c>
      <c r="I4728" s="1" t="s">
        <v>92</v>
      </c>
      <c r="J4728" s="1" t="s">
        <v>33565</v>
      </c>
      <c r="K4728" s="1" t="s">
        <v>33566</v>
      </c>
      <c r="L4728">
        <f>VLOOKUP(B4728,HIS退!B:F,5,FALSE)</f>
        <v>-12.5</v>
      </c>
      <c r="M4728" t="e">
        <f>VLOOKUP(J4728,银行退!A:F,6,FALSE)</f>
        <v>#N/A</v>
      </c>
      <c r="N4728" t="e">
        <f>VLOOKUP(J4728,网银退汇!F:J,5,FALSE)</f>
        <v>#N/A</v>
      </c>
    </row>
    <row r="4729" spans="1:14" hidden="1">
      <c r="A4729" s="1" t="s">
        <v>33567</v>
      </c>
      <c r="B4729" s="1">
        <v>2303099</v>
      </c>
      <c r="C4729" s="1" t="s">
        <v>24802</v>
      </c>
      <c r="D4729" s="1" t="s">
        <v>24803</v>
      </c>
      <c r="E4729" s="1" t="s">
        <v>24804</v>
      </c>
      <c r="F4729" s="2">
        <v>1802.29</v>
      </c>
      <c r="G4729" s="1" t="s">
        <v>114</v>
      </c>
      <c r="H4729" s="1" t="s">
        <v>91</v>
      </c>
      <c r="I4729" s="1" t="s">
        <v>92</v>
      </c>
      <c r="J4729" s="1" t="s">
        <v>33568</v>
      </c>
      <c r="K4729" s="1" t="s">
        <v>33569</v>
      </c>
      <c r="L4729">
        <f>VLOOKUP(B4729,HIS退!B:F,5,FALSE)</f>
        <v>-1802.29</v>
      </c>
      <c r="M4729" t="e">
        <f>VLOOKUP(J4729,银行退!A:F,6,FALSE)</f>
        <v>#N/A</v>
      </c>
      <c r="N4729" t="e">
        <f>VLOOKUP(J4729,网银退汇!F:J,5,FALSE)</f>
        <v>#N/A</v>
      </c>
    </row>
    <row r="4730" spans="1:14" hidden="1">
      <c r="A4730" s="1" t="s">
        <v>33570</v>
      </c>
      <c r="B4730" s="1">
        <v>2303193</v>
      </c>
      <c r="C4730" s="1" t="s">
        <v>24806</v>
      </c>
      <c r="D4730" s="1" t="s">
        <v>24807</v>
      </c>
      <c r="E4730" s="1" t="s">
        <v>24808</v>
      </c>
      <c r="F4730" s="2">
        <v>24420.35</v>
      </c>
      <c r="G4730" s="1" t="s">
        <v>114</v>
      </c>
      <c r="H4730" s="1" t="s">
        <v>91</v>
      </c>
      <c r="I4730" s="1" t="s">
        <v>92</v>
      </c>
      <c r="J4730" s="1" t="s">
        <v>33571</v>
      </c>
      <c r="K4730" s="1" t="s">
        <v>33572</v>
      </c>
      <c r="L4730">
        <f>VLOOKUP(B4730,HIS退!B:F,5,FALSE)</f>
        <v>-24420.35</v>
      </c>
      <c r="M4730" t="e">
        <f>VLOOKUP(J4730,银行退!A:F,6,FALSE)</f>
        <v>#N/A</v>
      </c>
      <c r="N4730" t="e">
        <f>VLOOKUP(J4730,网银退汇!F:J,5,FALSE)</f>
        <v>#N/A</v>
      </c>
    </row>
    <row r="4731" spans="1:14" hidden="1">
      <c r="A4731" s="1" t="s">
        <v>33573</v>
      </c>
      <c r="B4731" s="1">
        <v>2303355</v>
      </c>
      <c r="C4731" s="1" t="s">
        <v>24810</v>
      </c>
      <c r="D4731" s="1" t="s">
        <v>24811</v>
      </c>
      <c r="E4731" s="1" t="s">
        <v>24812</v>
      </c>
      <c r="F4731" s="2">
        <v>873.5</v>
      </c>
      <c r="G4731" s="1" t="s">
        <v>114</v>
      </c>
      <c r="H4731" s="1" t="s">
        <v>91</v>
      </c>
      <c r="I4731" s="1" t="s">
        <v>92</v>
      </c>
      <c r="J4731" s="1" t="s">
        <v>33574</v>
      </c>
      <c r="K4731" s="1" t="s">
        <v>33575</v>
      </c>
      <c r="L4731">
        <f>VLOOKUP(B4731,HIS退!B:F,5,FALSE)</f>
        <v>-873.5</v>
      </c>
      <c r="M4731" t="e">
        <f>VLOOKUP(J4731,银行退!A:F,6,FALSE)</f>
        <v>#N/A</v>
      </c>
      <c r="N4731" t="e">
        <f>VLOOKUP(J4731,网银退汇!F:J,5,FALSE)</f>
        <v>#N/A</v>
      </c>
    </row>
    <row r="4732" spans="1:14" hidden="1">
      <c r="A4732" s="1" t="s">
        <v>33576</v>
      </c>
      <c r="B4732" s="1">
        <v>2303645</v>
      </c>
      <c r="C4732" s="1" t="s">
        <v>24814</v>
      </c>
      <c r="D4732" s="1" t="s">
        <v>24815</v>
      </c>
      <c r="E4732" s="1" t="s">
        <v>24816</v>
      </c>
      <c r="F4732" s="2">
        <v>570.34</v>
      </c>
      <c r="G4732" s="1" t="s">
        <v>114</v>
      </c>
      <c r="H4732" s="1" t="s">
        <v>91</v>
      </c>
      <c r="I4732" s="1" t="s">
        <v>92</v>
      </c>
      <c r="J4732" s="1" t="s">
        <v>33577</v>
      </c>
      <c r="K4732" s="1" t="s">
        <v>33578</v>
      </c>
      <c r="L4732">
        <f>VLOOKUP(B4732,HIS退!B:F,5,FALSE)</f>
        <v>-570.34</v>
      </c>
      <c r="M4732" t="e">
        <f>VLOOKUP(J4732,银行退!A:F,6,FALSE)</f>
        <v>#N/A</v>
      </c>
      <c r="N4732" t="e">
        <f>VLOOKUP(J4732,网银退汇!F:J,5,FALSE)</f>
        <v>#N/A</v>
      </c>
    </row>
    <row r="4733" spans="1:14" hidden="1">
      <c r="A4733" s="1" t="s">
        <v>33579</v>
      </c>
      <c r="B4733" s="1">
        <v>2303760</v>
      </c>
      <c r="C4733" s="1" t="s">
        <v>24818</v>
      </c>
      <c r="D4733" s="1" t="s">
        <v>24819</v>
      </c>
      <c r="E4733" s="1" t="s">
        <v>24820</v>
      </c>
      <c r="F4733" s="2">
        <v>2929.26</v>
      </c>
      <c r="G4733" s="1" t="s">
        <v>114</v>
      </c>
      <c r="H4733" s="1" t="s">
        <v>91</v>
      </c>
      <c r="I4733" s="1" t="s">
        <v>92</v>
      </c>
      <c r="J4733" s="1" t="s">
        <v>33580</v>
      </c>
      <c r="K4733" s="1" t="s">
        <v>33581</v>
      </c>
      <c r="L4733">
        <f>VLOOKUP(B4733,HIS退!B:F,5,FALSE)</f>
        <v>-2929.26</v>
      </c>
      <c r="M4733" t="e">
        <f>VLOOKUP(J4733,银行退!A:F,6,FALSE)</f>
        <v>#N/A</v>
      </c>
      <c r="N4733" t="e">
        <f>VLOOKUP(J4733,网银退汇!F:J,5,FALSE)</f>
        <v>#N/A</v>
      </c>
    </row>
    <row r="4734" spans="1:14" hidden="1">
      <c r="A4734" s="1" t="s">
        <v>33582</v>
      </c>
      <c r="B4734" s="1">
        <v>2303772</v>
      </c>
      <c r="C4734" s="1" t="s">
        <v>24822</v>
      </c>
      <c r="D4734" s="1" t="s">
        <v>24823</v>
      </c>
      <c r="E4734" s="1" t="s">
        <v>24824</v>
      </c>
      <c r="F4734" s="2">
        <v>14.5</v>
      </c>
      <c r="G4734" s="1" t="s">
        <v>114</v>
      </c>
      <c r="H4734" s="1" t="s">
        <v>91</v>
      </c>
      <c r="I4734" s="1" t="s">
        <v>92</v>
      </c>
      <c r="J4734" s="1" t="s">
        <v>33583</v>
      </c>
      <c r="K4734" s="1" t="s">
        <v>33584</v>
      </c>
      <c r="L4734">
        <f>VLOOKUP(B4734,HIS退!B:F,5,FALSE)</f>
        <v>-14.5</v>
      </c>
      <c r="M4734" t="e">
        <f>VLOOKUP(J4734,银行退!A:F,6,FALSE)</f>
        <v>#N/A</v>
      </c>
      <c r="N4734" t="e">
        <f>VLOOKUP(J4734,网银退汇!F:J,5,FALSE)</f>
        <v>#N/A</v>
      </c>
    </row>
    <row r="4735" spans="1:14" hidden="1">
      <c r="A4735" s="1" t="s">
        <v>33585</v>
      </c>
      <c r="B4735" s="1">
        <v>2303915</v>
      </c>
      <c r="C4735" s="1" t="s">
        <v>24826</v>
      </c>
      <c r="D4735" s="1" t="s">
        <v>24827</v>
      </c>
      <c r="E4735" s="1" t="s">
        <v>24828</v>
      </c>
      <c r="F4735" s="2">
        <v>3872</v>
      </c>
      <c r="G4735" s="1" t="s">
        <v>114</v>
      </c>
      <c r="H4735" s="1" t="s">
        <v>91</v>
      </c>
      <c r="I4735" s="1" t="s">
        <v>92</v>
      </c>
      <c r="J4735" s="1" t="s">
        <v>33586</v>
      </c>
      <c r="K4735" s="1" t="s">
        <v>33587</v>
      </c>
      <c r="L4735">
        <f>VLOOKUP(B4735,HIS退!B:F,5,FALSE)</f>
        <v>-3872</v>
      </c>
      <c r="M4735" t="e">
        <f>VLOOKUP(J4735,银行退!A:F,6,FALSE)</f>
        <v>#N/A</v>
      </c>
      <c r="N4735" t="e">
        <f>VLOOKUP(J4735,网银退汇!F:J,5,FALSE)</f>
        <v>#N/A</v>
      </c>
    </row>
    <row r="4736" spans="1:14" hidden="1">
      <c r="A4736" s="1" t="s">
        <v>33588</v>
      </c>
      <c r="B4736" s="1">
        <v>2303966</v>
      </c>
      <c r="C4736" s="1" t="s">
        <v>24830</v>
      </c>
      <c r="D4736" s="1" t="s">
        <v>24529</v>
      </c>
      <c r="E4736" s="1" t="s">
        <v>21583</v>
      </c>
      <c r="F4736" s="2">
        <v>7482.53</v>
      </c>
      <c r="G4736" s="1" t="s">
        <v>114</v>
      </c>
      <c r="H4736" s="1" t="s">
        <v>91</v>
      </c>
      <c r="I4736" s="1" t="s">
        <v>92</v>
      </c>
      <c r="J4736" s="1" t="s">
        <v>33589</v>
      </c>
      <c r="K4736" s="1" t="s">
        <v>33590</v>
      </c>
      <c r="L4736">
        <f>VLOOKUP(B4736,HIS退!B:F,5,FALSE)</f>
        <v>-7482.53</v>
      </c>
      <c r="M4736" t="e">
        <f>VLOOKUP(J4736,银行退!A:F,6,FALSE)</f>
        <v>#N/A</v>
      </c>
      <c r="N4736" t="e">
        <f>VLOOKUP(J4736,网银退汇!F:J,5,FALSE)</f>
        <v>#N/A</v>
      </c>
    </row>
    <row r="4737" spans="1:14" hidden="1">
      <c r="A4737" s="1" t="s">
        <v>33591</v>
      </c>
      <c r="B4737" s="1">
        <v>2303986</v>
      </c>
      <c r="C4737" s="1" t="s">
        <v>24832</v>
      </c>
      <c r="D4737" s="1" t="s">
        <v>24833</v>
      </c>
      <c r="E4737" s="1" t="s">
        <v>19729</v>
      </c>
      <c r="F4737" s="2">
        <v>2853</v>
      </c>
      <c r="G4737" s="1" t="s">
        <v>114</v>
      </c>
      <c r="H4737" s="1" t="s">
        <v>91</v>
      </c>
      <c r="I4737" s="1" t="s">
        <v>92</v>
      </c>
      <c r="J4737" s="1" t="s">
        <v>33592</v>
      </c>
      <c r="K4737" s="1" t="s">
        <v>29420</v>
      </c>
      <c r="L4737">
        <f>VLOOKUP(B4737,HIS退!B:F,5,FALSE)</f>
        <v>-2853</v>
      </c>
      <c r="M4737" t="e">
        <f>VLOOKUP(J4737,银行退!A:F,6,FALSE)</f>
        <v>#N/A</v>
      </c>
      <c r="N4737" t="e">
        <f>VLOOKUP(J4737,网银退汇!F:J,5,FALSE)</f>
        <v>#N/A</v>
      </c>
    </row>
    <row r="4738" spans="1:14" hidden="1">
      <c r="A4738" s="1" t="s">
        <v>33593</v>
      </c>
      <c r="B4738" s="1">
        <v>2304111</v>
      </c>
      <c r="C4738" s="1" t="s">
        <v>24835</v>
      </c>
      <c r="D4738" s="1" t="s">
        <v>24836</v>
      </c>
      <c r="E4738" s="1" t="s">
        <v>24837</v>
      </c>
      <c r="F4738" s="2">
        <v>5000</v>
      </c>
      <c r="G4738" s="1" t="s">
        <v>114</v>
      </c>
      <c r="H4738" s="1" t="s">
        <v>91</v>
      </c>
      <c r="I4738" s="1" t="s">
        <v>92</v>
      </c>
      <c r="J4738" s="1" t="s">
        <v>33594</v>
      </c>
      <c r="K4738" s="1" t="s">
        <v>33595</v>
      </c>
      <c r="L4738">
        <f>VLOOKUP(B4738,HIS退!B:F,5,FALSE)</f>
        <v>-5000</v>
      </c>
      <c r="M4738" t="e">
        <f>VLOOKUP(J4738,银行退!A:F,6,FALSE)</f>
        <v>#N/A</v>
      </c>
      <c r="N4738" t="e">
        <f>VLOOKUP(J4738,网银退汇!F:J,5,FALSE)</f>
        <v>#N/A</v>
      </c>
    </row>
    <row r="4739" spans="1:14" hidden="1">
      <c r="A4739" s="1" t="s">
        <v>33596</v>
      </c>
      <c r="B4739" s="1">
        <v>2304254</v>
      </c>
      <c r="C4739" s="1" t="s">
        <v>24839</v>
      </c>
      <c r="D4739" s="1" t="s">
        <v>49</v>
      </c>
      <c r="E4739" s="1" t="s">
        <v>50</v>
      </c>
      <c r="F4739" s="2">
        <v>230</v>
      </c>
      <c r="G4739" s="1" t="s">
        <v>114</v>
      </c>
      <c r="H4739" s="1" t="s">
        <v>91</v>
      </c>
      <c r="I4739" s="1" t="s">
        <v>92</v>
      </c>
      <c r="J4739" s="1" t="s">
        <v>33597</v>
      </c>
      <c r="K4739" s="1" t="s">
        <v>33549</v>
      </c>
      <c r="L4739">
        <f>VLOOKUP(B4739,HIS退!B:F,5,FALSE)</f>
        <v>-230</v>
      </c>
      <c r="M4739" t="e">
        <f>VLOOKUP(J4739,银行退!A:F,6,FALSE)</f>
        <v>#N/A</v>
      </c>
      <c r="N4739" t="e">
        <f>VLOOKUP(J4739,网银退汇!F:J,5,FALSE)</f>
        <v>#N/A</v>
      </c>
    </row>
    <row r="4740" spans="1:14" hidden="1">
      <c r="A4740" s="1" t="s">
        <v>33598</v>
      </c>
      <c r="B4740" s="1">
        <v>2304357</v>
      </c>
      <c r="C4740" s="1" t="s">
        <v>24841</v>
      </c>
      <c r="D4740" s="1" t="s">
        <v>24842</v>
      </c>
      <c r="E4740" s="1" t="s">
        <v>24843</v>
      </c>
      <c r="F4740" s="2">
        <v>10009.44</v>
      </c>
      <c r="G4740" s="1" t="s">
        <v>114</v>
      </c>
      <c r="H4740" s="1" t="s">
        <v>91</v>
      </c>
      <c r="I4740" s="1" t="s">
        <v>92</v>
      </c>
      <c r="J4740" s="1" t="s">
        <v>33599</v>
      </c>
      <c r="K4740" s="1" t="s">
        <v>33600</v>
      </c>
      <c r="L4740">
        <f>VLOOKUP(B4740,HIS退!B:F,5,FALSE)</f>
        <v>-10009.44</v>
      </c>
      <c r="M4740" t="e">
        <f>VLOOKUP(J4740,银行退!A:F,6,FALSE)</f>
        <v>#N/A</v>
      </c>
      <c r="N4740" t="e">
        <f>VLOOKUP(J4740,网银退汇!F:J,5,FALSE)</f>
        <v>#N/A</v>
      </c>
    </row>
    <row r="4741" spans="1:14" hidden="1">
      <c r="A4741" s="1" t="s">
        <v>33601</v>
      </c>
      <c r="B4741" s="1">
        <v>2304367</v>
      </c>
      <c r="C4741" s="1" t="s">
        <v>24845</v>
      </c>
      <c r="D4741" s="1" t="s">
        <v>24846</v>
      </c>
      <c r="E4741" s="1" t="s">
        <v>24847</v>
      </c>
      <c r="F4741" s="2">
        <v>3410</v>
      </c>
      <c r="G4741" s="1" t="s">
        <v>114</v>
      </c>
      <c r="H4741" s="1" t="s">
        <v>91</v>
      </c>
      <c r="I4741" s="1" t="s">
        <v>92</v>
      </c>
      <c r="J4741" s="1" t="s">
        <v>33602</v>
      </c>
      <c r="K4741" s="1" t="s">
        <v>33603</v>
      </c>
      <c r="L4741">
        <f>VLOOKUP(B4741,HIS退!B:F,5,FALSE)</f>
        <v>-3410</v>
      </c>
      <c r="M4741" t="e">
        <f>VLOOKUP(J4741,银行退!A:F,6,FALSE)</f>
        <v>#N/A</v>
      </c>
      <c r="N4741" t="e">
        <f>VLOOKUP(J4741,网银退汇!F:J,5,FALSE)</f>
        <v>#N/A</v>
      </c>
    </row>
    <row r="4742" spans="1:14" hidden="1">
      <c r="A4742" s="1" t="s">
        <v>33604</v>
      </c>
      <c r="B4742" s="1">
        <v>2304438</v>
      </c>
      <c r="C4742" s="1" t="s">
        <v>24849</v>
      </c>
      <c r="D4742" s="1" t="s">
        <v>24850</v>
      </c>
      <c r="E4742" s="1" t="s">
        <v>24851</v>
      </c>
      <c r="F4742" s="2">
        <v>7267.88</v>
      </c>
      <c r="G4742" s="1" t="s">
        <v>114</v>
      </c>
      <c r="H4742" s="1" t="s">
        <v>91</v>
      </c>
      <c r="I4742" s="1" t="s">
        <v>92</v>
      </c>
      <c r="J4742" s="1" t="s">
        <v>33605</v>
      </c>
      <c r="K4742" s="1" t="s">
        <v>33606</v>
      </c>
      <c r="L4742">
        <f>VLOOKUP(B4742,HIS退!B:F,5,FALSE)</f>
        <v>-7267.88</v>
      </c>
      <c r="M4742" t="e">
        <f>VLOOKUP(J4742,银行退!A:F,6,FALSE)</f>
        <v>#N/A</v>
      </c>
      <c r="N4742" t="e">
        <f>VLOOKUP(J4742,网银退汇!F:J,5,FALSE)</f>
        <v>#N/A</v>
      </c>
    </row>
    <row r="4743" spans="1:14" hidden="1">
      <c r="A4743" s="1" t="s">
        <v>33607</v>
      </c>
      <c r="B4743" s="1">
        <v>2304484</v>
      </c>
      <c r="C4743" s="1" t="s">
        <v>24853</v>
      </c>
      <c r="D4743" s="1" t="s">
        <v>24854</v>
      </c>
      <c r="E4743" s="1" t="s">
        <v>24855</v>
      </c>
      <c r="F4743" s="2">
        <v>1334.96</v>
      </c>
      <c r="G4743" s="1" t="s">
        <v>114</v>
      </c>
      <c r="H4743" s="1" t="s">
        <v>91</v>
      </c>
      <c r="I4743" s="1" t="s">
        <v>92</v>
      </c>
      <c r="J4743" s="1" t="s">
        <v>33608</v>
      </c>
      <c r="K4743" s="1" t="s">
        <v>33609</v>
      </c>
      <c r="L4743">
        <f>VLOOKUP(B4743,HIS退!B:F,5,FALSE)</f>
        <v>-1334.96</v>
      </c>
      <c r="M4743" t="e">
        <f>VLOOKUP(J4743,银行退!A:F,6,FALSE)</f>
        <v>#N/A</v>
      </c>
      <c r="N4743" t="e">
        <f>VLOOKUP(J4743,网银退汇!F:J,5,FALSE)</f>
        <v>#N/A</v>
      </c>
    </row>
    <row r="4744" spans="1:14" hidden="1">
      <c r="A4744" s="1" t="s">
        <v>33610</v>
      </c>
      <c r="B4744" s="1">
        <v>2304568</v>
      </c>
      <c r="C4744" s="1" t="s">
        <v>24857</v>
      </c>
      <c r="D4744" s="1" t="s">
        <v>24858</v>
      </c>
      <c r="E4744" s="1" t="s">
        <v>24859</v>
      </c>
      <c r="F4744" s="2">
        <v>1769.43</v>
      </c>
      <c r="G4744" s="1" t="s">
        <v>114</v>
      </c>
      <c r="H4744" s="1" t="s">
        <v>91</v>
      </c>
      <c r="I4744" s="1" t="s">
        <v>92</v>
      </c>
      <c r="J4744" s="1" t="s">
        <v>33611</v>
      </c>
      <c r="K4744" s="1" t="s">
        <v>33612</v>
      </c>
      <c r="L4744">
        <f>VLOOKUP(B4744,HIS退!B:F,5,FALSE)</f>
        <v>-1769.43</v>
      </c>
      <c r="M4744" t="e">
        <f>VLOOKUP(J4744,银行退!A:F,6,FALSE)</f>
        <v>#N/A</v>
      </c>
      <c r="N4744" t="e">
        <f>VLOOKUP(J4744,网银退汇!F:J,5,FALSE)</f>
        <v>#N/A</v>
      </c>
    </row>
    <row r="4745" spans="1:14" hidden="1">
      <c r="A4745" s="1" t="s">
        <v>33613</v>
      </c>
      <c r="B4745" s="1">
        <v>2304713</v>
      </c>
      <c r="C4745" s="1" t="s">
        <v>24861</v>
      </c>
      <c r="D4745" s="1" t="s">
        <v>24862</v>
      </c>
      <c r="E4745" s="1" t="s">
        <v>24863</v>
      </c>
      <c r="F4745" s="2">
        <v>3001</v>
      </c>
      <c r="G4745" s="1" t="s">
        <v>114</v>
      </c>
      <c r="H4745" s="1" t="s">
        <v>91</v>
      </c>
      <c r="I4745" s="1" t="s">
        <v>92</v>
      </c>
      <c r="J4745" s="1" t="s">
        <v>33614</v>
      </c>
      <c r="K4745" s="1" t="s">
        <v>33615</v>
      </c>
      <c r="L4745">
        <f>VLOOKUP(B4745,HIS退!B:F,5,FALSE)</f>
        <v>-3001</v>
      </c>
      <c r="M4745" t="e">
        <f>VLOOKUP(J4745,银行退!A:F,6,FALSE)</f>
        <v>#N/A</v>
      </c>
      <c r="N4745" t="e">
        <f>VLOOKUP(J4745,网银退汇!F:J,5,FALSE)</f>
        <v>#N/A</v>
      </c>
    </row>
    <row r="4746" spans="1:14" hidden="1">
      <c r="A4746" s="1" t="s">
        <v>33616</v>
      </c>
      <c r="B4746" s="1">
        <v>2304747</v>
      </c>
      <c r="C4746" s="1" t="s">
        <v>24865</v>
      </c>
      <c r="D4746" s="1" t="s">
        <v>24866</v>
      </c>
      <c r="E4746" s="1" t="s">
        <v>24867</v>
      </c>
      <c r="F4746" s="2">
        <v>500</v>
      </c>
      <c r="G4746" s="1" t="s">
        <v>114</v>
      </c>
      <c r="H4746" s="1" t="s">
        <v>91</v>
      </c>
      <c r="I4746" s="1" t="s">
        <v>92</v>
      </c>
      <c r="J4746" s="1" t="s">
        <v>33617</v>
      </c>
      <c r="K4746" s="1" t="s">
        <v>33618</v>
      </c>
      <c r="L4746">
        <f>VLOOKUP(B4746,HIS退!B:F,5,FALSE)</f>
        <v>-500</v>
      </c>
      <c r="M4746" t="e">
        <f>VLOOKUP(J4746,银行退!A:F,6,FALSE)</f>
        <v>#N/A</v>
      </c>
      <c r="N4746" t="e">
        <f>VLOOKUP(J4746,网银退汇!F:J,5,FALSE)</f>
        <v>#N/A</v>
      </c>
    </row>
    <row r="4747" spans="1:14" hidden="1">
      <c r="A4747" s="1" t="s">
        <v>33619</v>
      </c>
      <c r="B4747" s="1">
        <v>2304757</v>
      </c>
      <c r="C4747" s="1" t="s">
        <v>24869</v>
      </c>
      <c r="D4747" s="1" t="s">
        <v>24870</v>
      </c>
      <c r="E4747" s="1" t="s">
        <v>24871</v>
      </c>
      <c r="F4747" s="2">
        <v>3315</v>
      </c>
      <c r="G4747" s="1" t="s">
        <v>114</v>
      </c>
      <c r="H4747" s="1" t="s">
        <v>91</v>
      </c>
      <c r="I4747" s="1" t="s">
        <v>92</v>
      </c>
      <c r="J4747" s="1" t="s">
        <v>33620</v>
      </c>
      <c r="K4747" s="1" t="s">
        <v>33621</v>
      </c>
      <c r="L4747">
        <f>VLOOKUP(B4747,HIS退!B:F,5,FALSE)</f>
        <v>-3315</v>
      </c>
      <c r="M4747" t="e">
        <f>VLOOKUP(J4747,银行退!A:F,6,FALSE)</f>
        <v>#N/A</v>
      </c>
      <c r="N4747" t="e">
        <f>VLOOKUP(J4747,网银退汇!F:J,5,FALSE)</f>
        <v>#N/A</v>
      </c>
    </row>
    <row r="4748" spans="1:14" hidden="1">
      <c r="A4748" s="1" t="s">
        <v>33622</v>
      </c>
      <c r="B4748" s="1">
        <v>2304801</v>
      </c>
      <c r="C4748" s="1" t="s">
        <v>24873</v>
      </c>
      <c r="D4748" s="1" t="s">
        <v>24874</v>
      </c>
      <c r="E4748" s="1" t="s">
        <v>24875</v>
      </c>
      <c r="F4748" s="2">
        <v>1339.55</v>
      </c>
      <c r="G4748" s="1" t="s">
        <v>114</v>
      </c>
      <c r="H4748" s="1" t="s">
        <v>91</v>
      </c>
      <c r="I4748" s="1" t="s">
        <v>92</v>
      </c>
      <c r="J4748" s="1" t="s">
        <v>33623</v>
      </c>
      <c r="K4748" s="1" t="s">
        <v>33624</v>
      </c>
      <c r="L4748">
        <f>VLOOKUP(B4748,HIS退!B:F,5,FALSE)</f>
        <v>-1339.55</v>
      </c>
      <c r="M4748" t="e">
        <f>VLOOKUP(J4748,银行退!A:F,6,FALSE)</f>
        <v>#N/A</v>
      </c>
      <c r="N4748" t="e">
        <f>VLOOKUP(J4748,网银退汇!F:J,5,FALSE)</f>
        <v>#N/A</v>
      </c>
    </row>
    <row r="4749" spans="1:14" hidden="1">
      <c r="A4749" s="1" t="s">
        <v>33625</v>
      </c>
      <c r="B4749" s="1">
        <v>2304823</v>
      </c>
      <c r="C4749" s="1" t="s">
        <v>24877</v>
      </c>
      <c r="D4749" s="1" t="s">
        <v>24878</v>
      </c>
      <c r="E4749" s="1" t="s">
        <v>24879</v>
      </c>
      <c r="F4749" s="2">
        <v>2297.56</v>
      </c>
      <c r="G4749" s="1" t="s">
        <v>114</v>
      </c>
      <c r="H4749" s="1" t="s">
        <v>91</v>
      </c>
      <c r="I4749" s="1" t="s">
        <v>92</v>
      </c>
      <c r="J4749" s="1" t="s">
        <v>33626</v>
      </c>
      <c r="K4749" s="1" t="s">
        <v>33627</v>
      </c>
      <c r="L4749">
        <f>VLOOKUP(B4749,HIS退!B:F,5,FALSE)</f>
        <v>-2297.56</v>
      </c>
      <c r="M4749" t="e">
        <f>VLOOKUP(J4749,银行退!A:F,6,FALSE)</f>
        <v>#N/A</v>
      </c>
      <c r="N4749" t="e">
        <f>VLOOKUP(J4749,网银退汇!F:J,5,FALSE)</f>
        <v>#N/A</v>
      </c>
    </row>
    <row r="4750" spans="1:14" hidden="1">
      <c r="A4750" s="1" t="s">
        <v>33628</v>
      </c>
      <c r="B4750" s="1">
        <v>2304925</v>
      </c>
      <c r="C4750" s="1" t="s">
        <v>24881</v>
      </c>
      <c r="D4750" s="1" t="s">
        <v>24882</v>
      </c>
      <c r="E4750" s="1" t="s">
        <v>24883</v>
      </c>
      <c r="F4750" s="2">
        <v>1556.54</v>
      </c>
      <c r="G4750" s="1" t="s">
        <v>114</v>
      </c>
      <c r="H4750" s="1" t="s">
        <v>91</v>
      </c>
      <c r="I4750" s="1" t="s">
        <v>92</v>
      </c>
      <c r="J4750" s="1" t="s">
        <v>33629</v>
      </c>
      <c r="K4750" s="1" t="s">
        <v>33630</v>
      </c>
      <c r="L4750">
        <f>VLOOKUP(B4750,HIS退!B:F,5,FALSE)</f>
        <v>-1556.54</v>
      </c>
      <c r="M4750" t="e">
        <f>VLOOKUP(J4750,银行退!A:F,6,FALSE)</f>
        <v>#N/A</v>
      </c>
      <c r="N4750" t="e">
        <f>VLOOKUP(J4750,网银退汇!F:J,5,FALSE)</f>
        <v>#N/A</v>
      </c>
    </row>
    <row r="4751" spans="1:14" hidden="1">
      <c r="A4751" s="1" t="s">
        <v>33631</v>
      </c>
      <c r="B4751" s="1">
        <v>2305047</v>
      </c>
      <c r="C4751" s="1" t="s">
        <v>24885</v>
      </c>
      <c r="D4751" s="1" t="s">
        <v>24886</v>
      </c>
      <c r="E4751" s="1" t="s">
        <v>24887</v>
      </c>
      <c r="F4751" s="2">
        <v>5000</v>
      </c>
      <c r="G4751" s="1" t="s">
        <v>114</v>
      </c>
      <c r="H4751" s="1" t="s">
        <v>91</v>
      </c>
      <c r="I4751" s="1" t="s">
        <v>92</v>
      </c>
      <c r="J4751" s="1" t="s">
        <v>33632</v>
      </c>
      <c r="K4751" s="1" t="s">
        <v>33633</v>
      </c>
      <c r="L4751">
        <f>VLOOKUP(B4751,HIS退!B:F,5,FALSE)</f>
        <v>-5000</v>
      </c>
      <c r="M4751" t="e">
        <f>VLOOKUP(J4751,银行退!A:F,6,FALSE)</f>
        <v>#N/A</v>
      </c>
      <c r="N4751" t="e">
        <f>VLOOKUP(J4751,网银退汇!F:J,5,FALSE)</f>
        <v>#N/A</v>
      </c>
    </row>
    <row r="4752" spans="1:14" hidden="1">
      <c r="A4752" s="1" t="s">
        <v>33634</v>
      </c>
      <c r="B4752" s="1">
        <v>2305087</v>
      </c>
      <c r="C4752" s="1" t="s">
        <v>24889</v>
      </c>
      <c r="D4752" s="1" t="s">
        <v>24890</v>
      </c>
      <c r="E4752" s="1" t="s">
        <v>24891</v>
      </c>
      <c r="F4752" s="2">
        <v>4700</v>
      </c>
      <c r="G4752" s="1" t="s">
        <v>114</v>
      </c>
      <c r="H4752" s="1" t="s">
        <v>91</v>
      </c>
      <c r="I4752" s="1" t="s">
        <v>92</v>
      </c>
      <c r="J4752" s="1" t="s">
        <v>33635</v>
      </c>
      <c r="K4752" s="1" t="s">
        <v>33636</v>
      </c>
      <c r="L4752">
        <f>VLOOKUP(B4752,HIS退!B:F,5,FALSE)</f>
        <v>-4700</v>
      </c>
      <c r="M4752" t="e">
        <f>VLOOKUP(J4752,银行退!A:F,6,FALSE)</f>
        <v>#N/A</v>
      </c>
      <c r="N4752" t="e">
        <f>VLOOKUP(J4752,网银退汇!F:J,5,FALSE)</f>
        <v>#N/A</v>
      </c>
    </row>
    <row r="4753" spans="1:14" hidden="1">
      <c r="A4753" s="1" t="s">
        <v>33637</v>
      </c>
      <c r="B4753" s="1">
        <v>2305157</v>
      </c>
      <c r="C4753" s="1" t="s">
        <v>24893</v>
      </c>
      <c r="D4753" s="1" t="s">
        <v>5190</v>
      </c>
      <c r="E4753" s="1" t="s">
        <v>5191</v>
      </c>
      <c r="F4753" s="2">
        <v>8880</v>
      </c>
      <c r="G4753" s="1" t="s">
        <v>114</v>
      </c>
      <c r="H4753" s="1" t="s">
        <v>91</v>
      </c>
      <c r="I4753" s="1" t="s">
        <v>92</v>
      </c>
      <c r="J4753" s="1" t="s">
        <v>33638</v>
      </c>
      <c r="K4753" s="1" t="s">
        <v>12310</v>
      </c>
      <c r="L4753">
        <f>VLOOKUP(B4753,HIS退!B:F,5,FALSE)</f>
        <v>-8880</v>
      </c>
      <c r="M4753" t="e">
        <f>VLOOKUP(J4753,银行退!A:F,6,FALSE)</f>
        <v>#N/A</v>
      </c>
      <c r="N4753" t="e">
        <f>VLOOKUP(J4753,网银退汇!F:J,5,FALSE)</f>
        <v>#N/A</v>
      </c>
    </row>
    <row r="4754" spans="1:14" hidden="1">
      <c r="A4754" s="1" t="s">
        <v>33639</v>
      </c>
      <c r="B4754" s="1">
        <v>2305237</v>
      </c>
      <c r="C4754" s="1" t="s">
        <v>24895</v>
      </c>
      <c r="D4754" s="1" t="s">
        <v>509</v>
      </c>
      <c r="E4754" s="1" t="s">
        <v>510</v>
      </c>
      <c r="F4754" s="2">
        <v>390</v>
      </c>
      <c r="G4754" s="1" t="s">
        <v>114</v>
      </c>
      <c r="H4754" s="1" t="s">
        <v>91</v>
      </c>
      <c r="I4754" s="1" t="s">
        <v>92</v>
      </c>
      <c r="J4754" s="1" t="s">
        <v>33640</v>
      </c>
      <c r="K4754" s="1" t="s">
        <v>9934</v>
      </c>
      <c r="L4754">
        <f>VLOOKUP(B4754,HIS退!B:F,5,FALSE)</f>
        <v>-390</v>
      </c>
      <c r="M4754" t="e">
        <f>VLOOKUP(J4754,银行退!A:F,6,FALSE)</f>
        <v>#N/A</v>
      </c>
      <c r="N4754" t="e">
        <f>VLOOKUP(J4754,网银退汇!F:J,5,FALSE)</f>
        <v>#N/A</v>
      </c>
    </row>
    <row r="4755" spans="1:14" hidden="1">
      <c r="A4755" s="1" t="s">
        <v>33641</v>
      </c>
      <c r="B4755" s="1">
        <v>2305268</v>
      </c>
      <c r="C4755" s="1" t="s">
        <v>33642</v>
      </c>
      <c r="D4755" s="1" t="s">
        <v>24897</v>
      </c>
      <c r="E4755" s="1" t="s">
        <v>24898</v>
      </c>
      <c r="F4755" s="2">
        <v>77.72</v>
      </c>
      <c r="G4755" s="1" t="s">
        <v>114</v>
      </c>
      <c r="H4755" s="1" t="s">
        <v>93</v>
      </c>
      <c r="I4755" s="1" t="s">
        <v>23</v>
      </c>
      <c r="J4755" s="1" t="s">
        <v>33643</v>
      </c>
      <c r="K4755" s="1" t="s">
        <v>33644</v>
      </c>
      <c r="L4755">
        <f>VLOOKUP(B4755,HIS退!B:F,5,FALSE)</f>
        <v>-77.72</v>
      </c>
      <c r="M4755" t="e">
        <f>VLOOKUP(J4755,银行退!A:F,6,FALSE)</f>
        <v>#N/A</v>
      </c>
      <c r="N4755" t="str">
        <f>VLOOKUP(J4755,网银退汇!F:J,5,FALSE)</f>
        <v>20170929</v>
      </c>
    </row>
    <row r="4756" spans="1:14" hidden="1">
      <c r="A4756" s="1" t="s">
        <v>33645</v>
      </c>
      <c r="B4756" s="1">
        <v>2305355</v>
      </c>
      <c r="C4756" s="1" t="s">
        <v>33646</v>
      </c>
      <c r="D4756" s="1" t="s">
        <v>24900</v>
      </c>
      <c r="E4756" s="1" t="s">
        <v>24901</v>
      </c>
      <c r="F4756" s="2">
        <v>4968.24</v>
      </c>
      <c r="G4756" s="1" t="s">
        <v>114</v>
      </c>
      <c r="H4756" s="1" t="s">
        <v>93</v>
      </c>
      <c r="I4756" s="1" t="s">
        <v>23</v>
      </c>
      <c r="J4756" s="1" t="s">
        <v>33647</v>
      </c>
      <c r="K4756" s="1" t="s">
        <v>33648</v>
      </c>
      <c r="L4756">
        <f>VLOOKUP(B4756,HIS退!B:F,5,FALSE)</f>
        <v>-4968.24</v>
      </c>
      <c r="M4756" t="e">
        <f>VLOOKUP(J4756,银行退!A:F,6,FALSE)</f>
        <v>#N/A</v>
      </c>
      <c r="N4756" t="str">
        <f>VLOOKUP(J4756,网银退汇!F:J,5,FALSE)</f>
        <v>20170929</v>
      </c>
    </row>
    <row r="4757" spans="1:14" hidden="1">
      <c r="A4757" s="1" t="s">
        <v>33649</v>
      </c>
      <c r="B4757" s="1">
        <v>2305364</v>
      </c>
      <c r="C4757" s="1" t="s">
        <v>24903</v>
      </c>
      <c r="D4757" s="1" t="s">
        <v>24904</v>
      </c>
      <c r="E4757" s="1" t="s">
        <v>24905</v>
      </c>
      <c r="F4757" s="2">
        <v>85.22</v>
      </c>
      <c r="G4757" s="1" t="s">
        <v>114</v>
      </c>
      <c r="H4757" s="1" t="s">
        <v>91</v>
      </c>
      <c r="I4757" s="1" t="s">
        <v>92</v>
      </c>
      <c r="J4757" s="1" t="s">
        <v>33650</v>
      </c>
      <c r="K4757" s="1" t="s">
        <v>33644</v>
      </c>
      <c r="L4757">
        <f>VLOOKUP(B4757,HIS退!B:F,5,FALSE)</f>
        <v>-85.22</v>
      </c>
      <c r="M4757" t="e">
        <f>VLOOKUP(J4757,银行退!A:F,6,FALSE)</f>
        <v>#N/A</v>
      </c>
      <c r="N4757" t="e">
        <f>VLOOKUP(J4757,网银退汇!F:J,5,FALSE)</f>
        <v>#N/A</v>
      </c>
    </row>
    <row r="4758" spans="1:14" hidden="1">
      <c r="A4758" s="1" t="s">
        <v>33651</v>
      </c>
      <c r="B4758" s="1">
        <v>2305413</v>
      </c>
      <c r="C4758" s="1" t="s">
        <v>24907</v>
      </c>
      <c r="D4758" s="1" t="s">
        <v>24908</v>
      </c>
      <c r="E4758" s="1" t="s">
        <v>24909</v>
      </c>
      <c r="F4758" s="2">
        <v>99.72</v>
      </c>
      <c r="G4758" s="1" t="s">
        <v>114</v>
      </c>
      <c r="H4758" s="1" t="s">
        <v>91</v>
      </c>
      <c r="I4758" s="1" t="s">
        <v>92</v>
      </c>
      <c r="J4758" s="1" t="s">
        <v>33652</v>
      </c>
      <c r="K4758" s="1" t="s">
        <v>33644</v>
      </c>
      <c r="L4758">
        <f>VLOOKUP(B4758,HIS退!B:F,5,FALSE)</f>
        <v>-99.72</v>
      </c>
      <c r="M4758" t="e">
        <f>VLOOKUP(J4758,银行退!A:F,6,FALSE)</f>
        <v>#N/A</v>
      </c>
      <c r="N4758" t="e">
        <f>VLOOKUP(J4758,网银退汇!F:J,5,FALSE)</f>
        <v>#N/A</v>
      </c>
    </row>
    <row r="4759" spans="1:14" hidden="1">
      <c r="A4759" s="1" t="s">
        <v>33653</v>
      </c>
      <c r="B4759" s="1">
        <v>2305481</v>
      </c>
      <c r="C4759" s="1" t="s">
        <v>24911</v>
      </c>
      <c r="D4759" s="1" t="s">
        <v>24912</v>
      </c>
      <c r="E4759" s="1" t="s">
        <v>24913</v>
      </c>
      <c r="F4759" s="2">
        <v>2500</v>
      </c>
      <c r="G4759" s="1" t="s">
        <v>114</v>
      </c>
      <c r="H4759" s="1" t="s">
        <v>91</v>
      </c>
      <c r="I4759" s="1" t="s">
        <v>92</v>
      </c>
      <c r="J4759" s="1" t="s">
        <v>33654</v>
      </c>
      <c r="K4759" s="1" t="s">
        <v>33655</v>
      </c>
      <c r="L4759">
        <f>VLOOKUP(B4759,HIS退!B:F,5,FALSE)</f>
        <v>-2500</v>
      </c>
      <c r="M4759" t="e">
        <f>VLOOKUP(J4759,银行退!A:F,6,FALSE)</f>
        <v>#N/A</v>
      </c>
      <c r="N4759" t="e">
        <f>VLOOKUP(J4759,网银退汇!F:J,5,FALSE)</f>
        <v>#N/A</v>
      </c>
    </row>
    <row r="4760" spans="1:14" hidden="1">
      <c r="A4760" s="1" t="s">
        <v>33656</v>
      </c>
      <c r="B4760" s="1">
        <v>2305556</v>
      </c>
      <c r="C4760" s="1" t="s">
        <v>24915</v>
      </c>
      <c r="D4760" s="1" t="s">
        <v>24916</v>
      </c>
      <c r="E4760" s="1" t="s">
        <v>24917</v>
      </c>
      <c r="F4760" s="2">
        <v>239.98</v>
      </c>
      <c r="G4760" s="1" t="s">
        <v>114</v>
      </c>
      <c r="H4760" s="1" t="s">
        <v>91</v>
      </c>
      <c r="I4760" s="1" t="s">
        <v>92</v>
      </c>
      <c r="J4760" s="1" t="s">
        <v>33657</v>
      </c>
      <c r="K4760" s="1" t="s">
        <v>33658</v>
      </c>
      <c r="L4760">
        <f>VLOOKUP(B4760,HIS退!B:F,5,FALSE)</f>
        <v>-239.98</v>
      </c>
      <c r="M4760" t="e">
        <f>VLOOKUP(J4760,银行退!A:F,6,FALSE)</f>
        <v>#N/A</v>
      </c>
      <c r="N4760" t="e">
        <f>VLOOKUP(J4760,网银退汇!F:J,5,FALSE)</f>
        <v>#N/A</v>
      </c>
    </row>
    <row r="4761" spans="1:14" hidden="1">
      <c r="A4761" s="1" t="s">
        <v>33659</v>
      </c>
      <c r="B4761" s="1">
        <v>2305558</v>
      </c>
      <c r="C4761" s="1" t="s">
        <v>24919</v>
      </c>
      <c r="D4761" s="1" t="s">
        <v>24920</v>
      </c>
      <c r="E4761" s="1" t="s">
        <v>62</v>
      </c>
      <c r="F4761" s="2">
        <v>7596</v>
      </c>
      <c r="G4761" s="1" t="s">
        <v>114</v>
      </c>
      <c r="H4761" s="1" t="s">
        <v>91</v>
      </c>
      <c r="I4761" s="1" t="s">
        <v>92</v>
      </c>
      <c r="J4761" s="1" t="s">
        <v>33660</v>
      </c>
      <c r="K4761" s="1" t="s">
        <v>33661</v>
      </c>
      <c r="L4761">
        <f>VLOOKUP(B4761,HIS退!B:F,5,FALSE)</f>
        <v>-7596</v>
      </c>
      <c r="M4761" t="e">
        <f>VLOOKUP(J4761,银行退!A:F,6,FALSE)</f>
        <v>#N/A</v>
      </c>
      <c r="N4761" t="e">
        <f>VLOOKUP(J4761,网银退汇!F:J,5,FALSE)</f>
        <v>#N/A</v>
      </c>
    </row>
    <row r="4762" spans="1:14" hidden="1">
      <c r="A4762" s="1" t="s">
        <v>33662</v>
      </c>
      <c r="B4762" s="1">
        <v>2305594</v>
      </c>
      <c r="C4762" s="1" t="s">
        <v>24922</v>
      </c>
      <c r="D4762" s="1" t="s">
        <v>24923</v>
      </c>
      <c r="E4762" s="1" t="s">
        <v>24924</v>
      </c>
      <c r="F4762" s="2">
        <v>4100</v>
      </c>
      <c r="G4762" s="1" t="s">
        <v>114</v>
      </c>
      <c r="H4762" s="1" t="s">
        <v>91</v>
      </c>
      <c r="I4762" s="1" t="s">
        <v>92</v>
      </c>
      <c r="J4762" s="1" t="s">
        <v>33663</v>
      </c>
      <c r="K4762" s="1" t="s">
        <v>33664</v>
      </c>
      <c r="L4762">
        <f>VLOOKUP(B4762,HIS退!B:F,5,FALSE)</f>
        <v>-4100</v>
      </c>
      <c r="M4762" t="e">
        <f>VLOOKUP(J4762,银行退!A:F,6,FALSE)</f>
        <v>#N/A</v>
      </c>
      <c r="N4762" t="e">
        <f>VLOOKUP(J4762,网银退汇!F:J,5,FALSE)</f>
        <v>#N/A</v>
      </c>
    </row>
    <row r="4763" spans="1:14" hidden="1">
      <c r="A4763" s="1" t="s">
        <v>33665</v>
      </c>
      <c r="B4763" s="1">
        <v>2305665</v>
      </c>
      <c r="C4763" s="1" t="s">
        <v>24926</v>
      </c>
      <c r="D4763" s="1" t="s">
        <v>24927</v>
      </c>
      <c r="E4763" s="1" t="s">
        <v>24928</v>
      </c>
      <c r="F4763" s="2">
        <v>1664.84</v>
      </c>
      <c r="G4763" s="1" t="s">
        <v>114</v>
      </c>
      <c r="H4763" s="1" t="s">
        <v>91</v>
      </c>
      <c r="I4763" s="1" t="s">
        <v>92</v>
      </c>
      <c r="J4763" s="1" t="s">
        <v>33666</v>
      </c>
      <c r="K4763" s="1" t="s">
        <v>33667</v>
      </c>
      <c r="L4763">
        <f>VLOOKUP(B4763,HIS退!B:F,5,FALSE)</f>
        <v>-1664.84</v>
      </c>
      <c r="M4763" t="e">
        <f>VLOOKUP(J4763,银行退!A:F,6,FALSE)</f>
        <v>#N/A</v>
      </c>
      <c r="N4763" t="e">
        <f>VLOOKUP(J4763,网银退汇!F:J,5,FALSE)</f>
        <v>#N/A</v>
      </c>
    </row>
    <row r="4764" spans="1:14" hidden="1">
      <c r="A4764" s="1" t="s">
        <v>33668</v>
      </c>
      <c r="B4764" s="1">
        <v>2305732</v>
      </c>
      <c r="C4764" s="1" t="s">
        <v>24930</v>
      </c>
      <c r="D4764" s="1" t="s">
        <v>24931</v>
      </c>
      <c r="E4764" s="1" t="s">
        <v>24932</v>
      </c>
      <c r="F4764" s="2">
        <v>861</v>
      </c>
      <c r="G4764" s="1" t="s">
        <v>114</v>
      </c>
      <c r="H4764" s="1" t="s">
        <v>91</v>
      </c>
      <c r="I4764" s="1" t="s">
        <v>92</v>
      </c>
      <c r="J4764" s="1" t="s">
        <v>33669</v>
      </c>
      <c r="K4764" s="1" t="s">
        <v>33670</v>
      </c>
      <c r="L4764">
        <f>VLOOKUP(B4764,HIS退!B:F,5,FALSE)</f>
        <v>-861</v>
      </c>
      <c r="M4764" t="e">
        <f>VLOOKUP(J4764,银行退!A:F,6,FALSE)</f>
        <v>#N/A</v>
      </c>
      <c r="N4764" t="e">
        <f>VLOOKUP(J4764,网银退汇!F:J,5,FALSE)</f>
        <v>#N/A</v>
      </c>
    </row>
    <row r="4765" spans="1:14" hidden="1">
      <c r="A4765" s="1" t="s">
        <v>33671</v>
      </c>
      <c r="B4765" s="1">
        <v>2305768</v>
      </c>
      <c r="C4765" s="1" t="s">
        <v>24934</v>
      </c>
      <c r="D4765" s="1" t="s">
        <v>24935</v>
      </c>
      <c r="E4765" s="1" t="s">
        <v>24936</v>
      </c>
      <c r="F4765" s="2">
        <v>698.53</v>
      </c>
      <c r="G4765" s="1" t="s">
        <v>114</v>
      </c>
      <c r="H4765" s="1" t="s">
        <v>91</v>
      </c>
      <c r="I4765" s="1" t="s">
        <v>92</v>
      </c>
      <c r="J4765" s="1" t="s">
        <v>33672</v>
      </c>
      <c r="K4765" s="1" t="s">
        <v>33673</v>
      </c>
      <c r="L4765">
        <f>VLOOKUP(B4765,HIS退!B:F,5,FALSE)</f>
        <v>-698.53</v>
      </c>
      <c r="M4765" t="e">
        <f>VLOOKUP(J4765,银行退!A:F,6,FALSE)</f>
        <v>#N/A</v>
      </c>
      <c r="N4765" t="e">
        <f>VLOOKUP(J4765,网银退汇!F:J,5,FALSE)</f>
        <v>#N/A</v>
      </c>
    </row>
    <row r="4766" spans="1:14" hidden="1">
      <c r="A4766" s="1" t="s">
        <v>33674</v>
      </c>
      <c r="B4766" s="1">
        <v>2305785</v>
      </c>
      <c r="C4766" s="1" t="s">
        <v>24938</v>
      </c>
      <c r="D4766" s="1" t="s">
        <v>24939</v>
      </c>
      <c r="E4766" s="1" t="s">
        <v>253</v>
      </c>
      <c r="F4766" s="2">
        <v>209</v>
      </c>
      <c r="G4766" s="1" t="s">
        <v>114</v>
      </c>
      <c r="H4766" s="1" t="s">
        <v>91</v>
      </c>
      <c r="I4766" s="1" t="s">
        <v>92</v>
      </c>
      <c r="J4766" s="1" t="s">
        <v>33675</v>
      </c>
      <c r="K4766" s="1" t="s">
        <v>33670</v>
      </c>
      <c r="L4766">
        <f>VLOOKUP(B4766,HIS退!B:F,5,FALSE)</f>
        <v>-209</v>
      </c>
      <c r="M4766" t="e">
        <f>VLOOKUP(J4766,银行退!A:F,6,FALSE)</f>
        <v>#N/A</v>
      </c>
      <c r="N4766" t="e">
        <f>VLOOKUP(J4766,网银退汇!F:J,5,FALSE)</f>
        <v>#N/A</v>
      </c>
    </row>
    <row r="4767" spans="1:14" hidden="1">
      <c r="A4767" s="1" t="s">
        <v>33676</v>
      </c>
      <c r="B4767" s="1">
        <v>2305831</v>
      </c>
      <c r="C4767" s="1" t="s">
        <v>24945</v>
      </c>
      <c r="D4767" s="1" t="s">
        <v>24946</v>
      </c>
      <c r="E4767" s="1" t="s">
        <v>4039</v>
      </c>
      <c r="F4767" s="2">
        <v>959</v>
      </c>
      <c r="G4767" s="1" t="s">
        <v>114</v>
      </c>
      <c r="H4767" s="1" t="s">
        <v>91</v>
      </c>
      <c r="I4767" s="1" t="s">
        <v>92</v>
      </c>
      <c r="J4767" s="1" t="s">
        <v>33677</v>
      </c>
      <c r="K4767" s="1" t="s">
        <v>33678</v>
      </c>
      <c r="L4767">
        <f>VLOOKUP(B4767,HIS退!B:F,5,FALSE)</f>
        <v>-959</v>
      </c>
      <c r="M4767" t="e">
        <f>VLOOKUP(J4767,银行退!A:F,6,FALSE)</f>
        <v>#N/A</v>
      </c>
      <c r="N4767" t="e">
        <f>VLOOKUP(J4767,网银退汇!F:J,5,FALSE)</f>
        <v>#N/A</v>
      </c>
    </row>
    <row r="4768" spans="1:14" hidden="1">
      <c r="A4768" s="1" t="s">
        <v>33679</v>
      </c>
      <c r="B4768" s="1">
        <v>2305809</v>
      </c>
      <c r="C4768" s="1" t="s">
        <v>24941</v>
      </c>
      <c r="D4768" s="1" t="s">
        <v>24942</v>
      </c>
      <c r="E4768" s="1" t="s">
        <v>24943</v>
      </c>
      <c r="F4768" s="2">
        <v>14688.9</v>
      </c>
      <c r="G4768" s="1" t="s">
        <v>114</v>
      </c>
      <c r="H4768" s="1" t="s">
        <v>91</v>
      </c>
      <c r="I4768" s="1" t="s">
        <v>92</v>
      </c>
      <c r="J4768" s="1" t="s">
        <v>33680</v>
      </c>
      <c r="K4768" s="1" t="s">
        <v>33681</v>
      </c>
      <c r="L4768">
        <f>VLOOKUP(B4768,HIS退!B:F,5,FALSE)</f>
        <v>-14688.9</v>
      </c>
      <c r="M4768" t="e">
        <f>VLOOKUP(J4768,银行退!A:F,6,FALSE)</f>
        <v>#N/A</v>
      </c>
      <c r="N4768" t="e">
        <f>VLOOKUP(J4768,网银退汇!F:J,5,FALSE)</f>
        <v>#N/A</v>
      </c>
    </row>
    <row r="4769" spans="1:14" hidden="1">
      <c r="A4769" s="1" t="s">
        <v>33682</v>
      </c>
      <c r="B4769" s="1">
        <v>2305845</v>
      </c>
      <c r="C4769" s="1" t="s">
        <v>24948</v>
      </c>
      <c r="D4769" s="1" t="s">
        <v>24949</v>
      </c>
      <c r="E4769" s="1" t="s">
        <v>24950</v>
      </c>
      <c r="F4769" s="2">
        <v>390</v>
      </c>
      <c r="G4769" s="1" t="s">
        <v>114</v>
      </c>
      <c r="H4769" s="1" t="s">
        <v>91</v>
      </c>
      <c r="I4769" s="1" t="s">
        <v>92</v>
      </c>
      <c r="J4769" s="1" t="s">
        <v>33683</v>
      </c>
      <c r="K4769" s="1" t="s">
        <v>33684</v>
      </c>
      <c r="L4769">
        <f>VLOOKUP(B4769,HIS退!B:F,5,FALSE)</f>
        <v>-390</v>
      </c>
      <c r="M4769" t="e">
        <f>VLOOKUP(J4769,银行退!A:F,6,FALSE)</f>
        <v>#N/A</v>
      </c>
      <c r="N4769" t="e">
        <f>VLOOKUP(J4769,网银退汇!F:J,5,FALSE)</f>
        <v>#N/A</v>
      </c>
    </row>
    <row r="4770" spans="1:14" hidden="1">
      <c r="A4770" s="1" t="s">
        <v>33685</v>
      </c>
      <c r="B4770" s="1">
        <v>2305875</v>
      </c>
      <c r="C4770" s="1" t="s">
        <v>24956</v>
      </c>
      <c r="D4770" s="1" t="s">
        <v>24957</v>
      </c>
      <c r="E4770" s="1" t="s">
        <v>24958</v>
      </c>
      <c r="F4770" s="2">
        <v>2966</v>
      </c>
      <c r="G4770" s="1" t="s">
        <v>114</v>
      </c>
      <c r="H4770" s="1" t="s">
        <v>91</v>
      </c>
      <c r="I4770" s="1" t="s">
        <v>92</v>
      </c>
      <c r="J4770" s="1" t="s">
        <v>33686</v>
      </c>
      <c r="K4770" s="1" t="s">
        <v>33687</v>
      </c>
      <c r="L4770">
        <f>VLOOKUP(B4770,HIS退!B:F,5,FALSE)</f>
        <v>-2966</v>
      </c>
      <c r="M4770" t="e">
        <f>VLOOKUP(J4770,银行退!A:F,6,FALSE)</f>
        <v>#N/A</v>
      </c>
      <c r="N4770" t="e">
        <f>VLOOKUP(J4770,网银退汇!F:J,5,FALSE)</f>
        <v>#N/A</v>
      </c>
    </row>
    <row r="4771" spans="1:14" hidden="1">
      <c r="A4771" s="1" t="s">
        <v>33688</v>
      </c>
      <c r="B4771" s="1">
        <v>2305867</v>
      </c>
      <c r="C4771" s="1" t="s">
        <v>24952</v>
      </c>
      <c r="D4771" s="1" t="s">
        <v>24953</v>
      </c>
      <c r="E4771" s="1" t="s">
        <v>24954</v>
      </c>
      <c r="F4771" s="2">
        <v>920.78</v>
      </c>
      <c r="G4771" s="1" t="s">
        <v>114</v>
      </c>
      <c r="H4771" s="1" t="s">
        <v>91</v>
      </c>
      <c r="I4771" s="1" t="s">
        <v>92</v>
      </c>
      <c r="J4771" s="1" t="s">
        <v>33689</v>
      </c>
      <c r="K4771" s="1" t="s">
        <v>33690</v>
      </c>
      <c r="L4771">
        <f>VLOOKUP(B4771,HIS退!B:F,5,FALSE)</f>
        <v>-920.78</v>
      </c>
      <c r="M4771" t="e">
        <f>VLOOKUP(J4771,银行退!A:F,6,FALSE)</f>
        <v>#N/A</v>
      </c>
      <c r="N4771" t="e">
        <f>VLOOKUP(J4771,网银退汇!F:J,5,FALSE)</f>
        <v>#N/A</v>
      </c>
    </row>
    <row r="4772" spans="1:14" hidden="1">
      <c r="A4772" s="1" t="s">
        <v>33691</v>
      </c>
      <c r="B4772" s="1">
        <v>2305906</v>
      </c>
      <c r="C4772" s="1" t="s">
        <v>24960</v>
      </c>
      <c r="D4772" s="1" t="s">
        <v>24961</v>
      </c>
      <c r="E4772" s="1" t="s">
        <v>24962</v>
      </c>
      <c r="F4772" s="2">
        <v>4421</v>
      </c>
      <c r="G4772" s="1" t="s">
        <v>114</v>
      </c>
      <c r="H4772" s="1" t="s">
        <v>91</v>
      </c>
      <c r="I4772" s="1" t="s">
        <v>92</v>
      </c>
      <c r="J4772" s="1" t="s">
        <v>33692</v>
      </c>
      <c r="K4772" s="1" t="s">
        <v>33693</v>
      </c>
      <c r="L4772">
        <f>VLOOKUP(B4772,HIS退!B:F,5,FALSE)</f>
        <v>-4421</v>
      </c>
      <c r="M4772" t="e">
        <f>VLOOKUP(J4772,银行退!A:F,6,FALSE)</f>
        <v>#N/A</v>
      </c>
      <c r="N4772" t="e">
        <f>VLOOKUP(J4772,网银退汇!F:J,5,FALSE)</f>
        <v>#N/A</v>
      </c>
    </row>
    <row r="4773" spans="1:14" hidden="1">
      <c r="A4773" s="1" t="s">
        <v>33694</v>
      </c>
      <c r="B4773" s="1">
        <v>2305911</v>
      </c>
      <c r="C4773" s="1" t="s">
        <v>24967</v>
      </c>
      <c r="D4773" s="1" t="s">
        <v>24968</v>
      </c>
      <c r="E4773" s="1" t="s">
        <v>185</v>
      </c>
      <c r="F4773" s="2">
        <v>6885.82</v>
      </c>
      <c r="G4773" s="1" t="s">
        <v>114</v>
      </c>
      <c r="H4773" s="1" t="s">
        <v>91</v>
      </c>
      <c r="I4773" s="1" t="s">
        <v>92</v>
      </c>
      <c r="J4773" s="1" t="s">
        <v>33695</v>
      </c>
      <c r="K4773" s="1" t="s">
        <v>33696</v>
      </c>
      <c r="L4773">
        <f>VLOOKUP(B4773,HIS退!B:F,5,FALSE)</f>
        <v>-6885.82</v>
      </c>
      <c r="M4773" t="e">
        <f>VLOOKUP(J4773,银行退!A:F,6,FALSE)</f>
        <v>#N/A</v>
      </c>
      <c r="N4773" t="e">
        <f>VLOOKUP(J4773,网银退汇!F:J,5,FALSE)</f>
        <v>#N/A</v>
      </c>
    </row>
    <row r="4774" spans="1:14" hidden="1">
      <c r="A4774" s="1" t="s">
        <v>33697</v>
      </c>
      <c r="B4774" s="1">
        <v>2305914</v>
      </c>
      <c r="C4774" s="1" t="s">
        <v>24964</v>
      </c>
      <c r="D4774" s="1" t="s">
        <v>24965</v>
      </c>
      <c r="E4774" s="1" t="s">
        <v>24966</v>
      </c>
      <c r="F4774" s="2">
        <v>3700</v>
      </c>
      <c r="G4774" s="1" t="s">
        <v>114</v>
      </c>
      <c r="H4774" s="1" t="s">
        <v>91</v>
      </c>
      <c r="I4774" s="1" t="s">
        <v>92</v>
      </c>
      <c r="J4774" s="1" t="s">
        <v>33698</v>
      </c>
      <c r="K4774" s="1" t="s">
        <v>33699</v>
      </c>
      <c r="L4774">
        <f>VLOOKUP(B4774,HIS退!B:F,5,FALSE)</f>
        <v>-3700</v>
      </c>
      <c r="M4774" t="e">
        <f>VLOOKUP(J4774,银行退!A:F,6,FALSE)</f>
        <v>#N/A</v>
      </c>
      <c r="N4774" t="e">
        <f>VLOOKUP(J4774,网银退汇!F:J,5,FALSE)</f>
        <v>#N/A</v>
      </c>
    </row>
    <row r="4775" spans="1:14" hidden="1">
      <c r="A4775" s="1" t="s">
        <v>33700</v>
      </c>
      <c r="B4775" s="1">
        <v>2305984</v>
      </c>
      <c r="C4775" s="1" t="s">
        <v>24970</v>
      </c>
      <c r="D4775" s="1" t="s">
        <v>24971</v>
      </c>
      <c r="E4775" s="1" t="s">
        <v>24972</v>
      </c>
      <c r="F4775" s="2">
        <v>1431</v>
      </c>
      <c r="G4775" s="1" t="s">
        <v>114</v>
      </c>
      <c r="H4775" s="1" t="s">
        <v>91</v>
      </c>
      <c r="I4775" s="1" t="s">
        <v>92</v>
      </c>
      <c r="J4775" s="1" t="s">
        <v>33701</v>
      </c>
      <c r="K4775" s="1" t="s">
        <v>33702</v>
      </c>
      <c r="L4775">
        <f>VLOOKUP(B4775,HIS退!B:F,5,FALSE)</f>
        <v>-1431</v>
      </c>
      <c r="M4775" t="e">
        <f>VLOOKUP(J4775,银行退!A:F,6,FALSE)</f>
        <v>#N/A</v>
      </c>
      <c r="N4775" t="e">
        <f>VLOOKUP(J4775,网银退汇!F:J,5,FALSE)</f>
        <v>#N/A</v>
      </c>
    </row>
    <row r="4776" spans="1:14" hidden="1">
      <c r="A4776" s="1" t="s">
        <v>33703</v>
      </c>
      <c r="B4776" s="1">
        <v>2306071</v>
      </c>
      <c r="C4776" s="1" t="s">
        <v>24974</v>
      </c>
      <c r="D4776" s="1" t="s">
        <v>24975</v>
      </c>
      <c r="E4776" s="1" t="s">
        <v>24976</v>
      </c>
      <c r="F4776" s="2">
        <v>2478.71</v>
      </c>
      <c r="G4776" s="1" t="s">
        <v>114</v>
      </c>
      <c r="H4776" s="1" t="s">
        <v>91</v>
      </c>
      <c r="I4776" s="1" t="s">
        <v>92</v>
      </c>
      <c r="J4776" s="1" t="s">
        <v>33704</v>
      </c>
      <c r="K4776" s="1" t="s">
        <v>33705</v>
      </c>
      <c r="L4776">
        <f>VLOOKUP(B4776,HIS退!B:F,5,FALSE)</f>
        <v>-2478.71</v>
      </c>
      <c r="M4776" t="e">
        <f>VLOOKUP(J4776,银行退!A:F,6,FALSE)</f>
        <v>#N/A</v>
      </c>
      <c r="N4776" t="e">
        <f>VLOOKUP(J4776,网银退汇!F:J,5,FALSE)</f>
        <v>#N/A</v>
      </c>
    </row>
    <row r="4777" spans="1:14" hidden="1">
      <c r="A4777" s="1" t="s">
        <v>33706</v>
      </c>
      <c r="B4777" s="1">
        <v>2306079</v>
      </c>
      <c r="C4777" s="1" t="s">
        <v>33707</v>
      </c>
      <c r="D4777" s="1" t="s">
        <v>24978</v>
      </c>
      <c r="E4777" s="1" t="s">
        <v>24979</v>
      </c>
      <c r="F4777" s="2">
        <v>174.5</v>
      </c>
      <c r="G4777" s="1" t="s">
        <v>114</v>
      </c>
      <c r="H4777" s="1" t="s">
        <v>93</v>
      </c>
      <c r="I4777" s="1" t="s">
        <v>23</v>
      </c>
      <c r="J4777" s="1" t="s">
        <v>33708</v>
      </c>
      <c r="K4777" s="1" t="s">
        <v>33709</v>
      </c>
      <c r="L4777">
        <f>VLOOKUP(B4777,HIS退!B:F,5,FALSE)</f>
        <v>-174.5</v>
      </c>
      <c r="M4777" t="e">
        <f>VLOOKUP(J4777,银行退!A:F,6,FALSE)</f>
        <v>#N/A</v>
      </c>
      <c r="N4777" t="str">
        <f>VLOOKUP(J4777,网银退汇!F:J,5,FALSE)</f>
        <v>20170929</v>
      </c>
    </row>
    <row r="4778" spans="1:14" hidden="1">
      <c r="A4778" s="1" t="s">
        <v>33710</v>
      </c>
      <c r="B4778" s="1">
        <v>2306088</v>
      </c>
      <c r="C4778" s="1" t="s">
        <v>24981</v>
      </c>
      <c r="D4778" s="1" t="s">
        <v>24982</v>
      </c>
      <c r="E4778" s="1" t="s">
        <v>24983</v>
      </c>
      <c r="F4778" s="2">
        <v>569.77</v>
      </c>
      <c r="G4778" s="1" t="s">
        <v>114</v>
      </c>
      <c r="H4778" s="1" t="s">
        <v>91</v>
      </c>
      <c r="I4778" s="1" t="s">
        <v>92</v>
      </c>
      <c r="J4778" s="1" t="s">
        <v>33711</v>
      </c>
      <c r="K4778" s="1" t="s">
        <v>33712</v>
      </c>
      <c r="L4778">
        <f>VLOOKUP(B4778,HIS退!B:F,5,FALSE)</f>
        <v>-569.77</v>
      </c>
      <c r="M4778" t="e">
        <f>VLOOKUP(J4778,银行退!A:F,6,FALSE)</f>
        <v>#N/A</v>
      </c>
      <c r="N4778" t="e">
        <f>VLOOKUP(J4778,网银退汇!F:J,5,FALSE)</f>
        <v>#N/A</v>
      </c>
    </row>
    <row r="4779" spans="1:14" hidden="1">
      <c r="A4779" s="1" t="s">
        <v>33713</v>
      </c>
      <c r="B4779" s="1">
        <v>2306126</v>
      </c>
      <c r="C4779" s="1" t="s">
        <v>24985</v>
      </c>
      <c r="D4779" s="1" t="s">
        <v>24986</v>
      </c>
      <c r="E4779" s="1" t="s">
        <v>8910</v>
      </c>
      <c r="F4779" s="2">
        <v>756.79</v>
      </c>
      <c r="G4779" s="1" t="s">
        <v>114</v>
      </c>
      <c r="H4779" s="1" t="s">
        <v>91</v>
      </c>
      <c r="I4779" s="1" t="s">
        <v>92</v>
      </c>
      <c r="J4779" s="1" t="s">
        <v>33714</v>
      </c>
      <c r="K4779" s="1" t="s">
        <v>10316</v>
      </c>
      <c r="L4779">
        <f>VLOOKUP(B4779,HIS退!B:F,5,FALSE)</f>
        <v>-756.79</v>
      </c>
      <c r="M4779" t="e">
        <f>VLOOKUP(J4779,银行退!A:F,6,FALSE)</f>
        <v>#N/A</v>
      </c>
      <c r="N4779" t="e">
        <f>VLOOKUP(J4779,网银退汇!F:J,5,FALSE)</f>
        <v>#N/A</v>
      </c>
    </row>
    <row r="4780" spans="1:14" hidden="1">
      <c r="A4780" s="1" t="s">
        <v>33715</v>
      </c>
      <c r="B4780" s="1">
        <v>2306138</v>
      </c>
      <c r="C4780" s="1" t="s">
        <v>24988</v>
      </c>
      <c r="D4780" s="1" t="s">
        <v>24989</v>
      </c>
      <c r="E4780" s="1" t="s">
        <v>24990</v>
      </c>
      <c r="F4780" s="2">
        <v>1019.23</v>
      </c>
      <c r="G4780" s="1" t="s">
        <v>114</v>
      </c>
      <c r="H4780" s="1" t="s">
        <v>91</v>
      </c>
      <c r="I4780" s="1" t="s">
        <v>92</v>
      </c>
      <c r="J4780" s="1" t="s">
        <v>33716</v>
      </c>
      <c r="K4780" s="1" t="s">
        <v>10316</v>
      </c>
      <c r="L4780">
        <f>VLOOKUP(B4780,HIS退!B:F,5,FALSE)</f>
        <v>-1019.23</v>
      </c>
      <c r="M4780" t="e">
        <f>VLOOKUP(J4780,银行退!A:F,6,FALSE)</f>
        <v>#N/A</v>
      </c>
      <c r="N4780" t="e">
        <f>VLOOKUP(J4780,网银退汇!F:J,5,FALSE)</f>
        <v>#N/A</v>
      </c>
    </row>
    <row r="4781" spans="1:14" hidden="1">
      <c r="A4781" s="1" t="s">
        <v>33717</v>
      </c>
      <c r="B4781" s="1">
        <v>2306160</v>
      </c>
      <c r="C4781" s="1" t="s">
        <v>24992</v>
      </c>
      <c r="D4781" s="1" t="s">
        <v>24993</v>
      </c>
      <c r="E4781" s="1" t="s">
        <v>24994</v>
      </c>
      <c r="F4781" s="2">
        <v>50</v>
      </c>
      <c r="G4781" s="1" t="s">
        <v>114</v>
      </c>
      <c r="H4781" s="1" t="s">
        <v>91</v>
      </c>
      <c r="I4781" s="1" t="s">
        <v>92</v>
      </c>
      <c r="J4781" s="1" t="s">
        <v>33718</v>
      </c>
      <c r="K4781" s="1" t="s">
        <v>33719</v>
      </c>
      <c r="L4781">
        <f>VLOOKUP(B4781,HIS退!B:F,5,FALSE)</f>
        <v>-50</v>
      </c>
      <c r="M4781" t="e">
        <f>VLOOKUP(J4781,银行退!A:F,6,FALSE)</f>
        <v>#N/A</v>
      </c>
      <c r="N4781" t="e">
        <f>VLOOKUP(J4781,网银退汇!F:J,5,FALSE)</f>
        <v>#N/A</v>
      </c>
    </row>
    <row r="4782" spans="1:14" hidden="1">
      <c r="A4782" s="1" t="s">
        <v>33720</v>
      </c>
      <c r="B4782" s="1">
        <v>2306193</v>
      </c>
      <c r="C4782" s="1" t="s">
        <v>24996</v>
      </c>
      <c r="D4782" s="1" t="s">
        <v>24997</v>
      </c>
      <c r="E4782" s="1" t="s">
        <v>24998</v>
      </c>
      <c r="F4782" s="2">
        <v>1958.69</v>
      </c>
      <c r="G4782" s="1" t="s">
        <v>114</v>
      </c>
      <c r="H4782" s="1" t="s">
        <v>91</v>
      </c>
      <c r="I4782" s="1" t="s">
        <v>92</v>
      </c>
      <c r="J4782" s="1" t="s">
        <v>33721</v>
      </c>
      <c r="K4782" s="1" t="s">
        <v>33722</v>
      </c>
      <c r="L4782">
        <f>VLOOKUP(B4782,HIS退!B:F,5,FALSE)</f>
        <v>-1958.69</v>
      </c>
      <c r="M4782" t="e">
        <f>VLOOKUP(J4782,银行退!A:F,6,FALSE)</f>
        <v>#N/A</v>
      </c>
      <c r="N4782" t="e">
        <f>VLOOKUP(J4782,网银退汇!F:J,5,FALSE)</f>
        <v>#N/A</v>
      </c>
    </row>
    <row r="4783" spans="1:14" hidden="1">
      <c r="A4783" s="1" t="s">
        <v>33723</v>
      </c>
      <c r="B4783" s="1">
        <v>2306210</v>
      </c>
      <c r="C4783" s="1" t="s">
        <v>25000</v>
      </c>
      <c r="D4783" s="1" t="s">
        <v>25001</v>
      </c>
      <c r="E4783" s="1" t="s">
        <v>21468</v>
      </c>
      <c r="F4783" s="2">
        <v>560</v>
      </c>
      <c r="G4783" s="1" t="s">
        <v>114</v>
      </c>
      <c r="H4783" s="1" t="s">
        <v>91</v>
      </c>
      <c r="I4783" s="1" t="s">
        <v>92</v>
      </c>
      <c r="J4783" s="1" t="s">
        <v>33724</v>
      </c>
      <c r="K4783" s="1" t="s">
        <v>30831</v>
      </c>
      <c r="L4783">
        <f>VLOOKUP(B4783,HIS退!B:F,5,FALSE)</f>
        <v>-560</v>
      </c>
      <c r="M4783" t="e">
        <f>VLOOKUP(J4783,银行退!A:F,6,FALSE)</f>
        <v>#N/A</v>
      </c>
      <c r="N4783" t="e">
        <f>VLOOKUP(J4783,网银退汇!F:J,5,FALSE)</f>
        <v>#N/A</v>
      </c>
    </row>
    <row r="4784" spans="1:14" hidden="1">
      <c r="A4784" s="1" t="s">
        <v>33725</v>
      </c>
      <c r="B4784" s="1">
        <v>2306229</v>
      </c>
      <c r="C4784" s="1" t="s">
        <v>25003</v>
      </c>
      <c r="D4784" s="1" t="s">
        <v>25004</v>
      </c>
      <c r="E4784" s="1" t="s">
        <v>25005</v>
      </c>
      <c r="F4784" s="2">
        <v>1627.51</v>
      </c>
      <c r="G4784" s="1" t="s">
        <v>114</v>
      </c>
      <c r="H4784" s="1" t="s">
        <v>91</v>
      </c>
      <c r="I4784" s="1" t="s">
        <v>92</v>
      </c>
      <c r="J4784" s="1" t="s">
        <v>33726</v>
      </c>
      <c r="K4784" s="1" t="s">
        <v>33727</v>
      </c>
      <c r="L4784">
        <f>VLOOKUP(B4784,HIS退!B:F,5,FALSE)</f>
        <v>-1627.51</v>
      </c>
      <c r="M4784" t="e">
        <f>VLOOKUP(J4784,银行退!A:F,6,FALSE)</f>
        <v>#N/A</v>
      </c>
      <c r="N4784" t="e">
        <f>VLOOKUP(J4784,网银退汇!F:J,5,FALSE)</f>
        <v>#N/A</v>
      </c>
    </row>
    <row r="4785" spans="1:14" hidden="1">
      <c r="A4785" s="1" t="s">
        <v>25014</v>
      </c>
      <c r="B4785" s="1">
        <v>2306241</v>
      </c>
      <c r="C4785" s="1" t="s">
        <v>25007</v>
      </c>
      <c r="D4785" s="1" t="s">
        <v>25008</v>
      </c>
      <c r="E4785" s="1" t="s">
        <v>25009</v>
      </c>
      <c r="F4785" s="2">
        <v>1999</v>
      </c>
      <c r="G4785" s="1" t="s">
        <v>114</v>
      </c>
      <c r="H4785" s="1" t="s">
        <v>91</v>
      </c>
      <c r="I4785" s="1" t="s">
        <v>92</v>
      </c>
      <c r="J4785" s="1" t="s">
        <v>33728</v>
      </c>
      <c r="K4785" s="1" t="s">
        <v>33729</v>
      </c>
      <c r="L4785">
        <f>VLOOKUP(B4785,HIS退!B:F,5,FALSE)</f>
        <v>-1999</v>
      </c>
      <c r="M4785" t="e">
        <f>VLOOKUP(J4785,银行退!A:F,6,FALSE)</f>
        <v>#N/A</v>
      </c>
      <c r="N4785" t="e">
        <f>VLOOKUP(J4785,网银退汇!F:J,5,FALSE)</f>
        <v>#N/A</v>
      </c>
    </row>
    <row r="4786" spans="1:14" hidden="1">
      <c r="A4786" s="1" t="s">
        <v>33730</v>
      </c>
      <c r="B4786" s="1">
        <v>2306264</v>
      </c>
      <c r="C4786" s="1" t="s">
        <v>25011</v>
      </c>
      <c r="D4786" s="1" t="s">
        <v>25012</v>
      </c>
      <c r="E4786" s="1" t="s">
        <v>25013</v>
      </c>
      <c r="F4786" s="2">
        <v>638.79999999999995</v>
      </c>
      <c r="G4786" s="1" t="s">
        <v>114</v>
      </c>
      <c r="H4786" s="1" t="s">
        <v>91</v>
      </c>
      <c r="I4786" s="1" t="s">
        <v>92</v>
      </c>
      <c r="J4786" s="1" t="s">
        <v>33731</v>
      </c>
      <c r="K4786" s="1" t="s">
        <v>33732</v>
      </c>
      <c r="L4786">
        <f>VLOOKUP(B4786,HIS退!B:F,5,FALSE)</f>
        <v>-638.79999999999995</v>
      </c>
      <c r="M4786" t="e">
        <f>VLOOKUP(J4786,银行退!A:F,6,FALSE)</f>
        <v>#N/A</v>
      </c>
      <c r="N4786" t="e">
        <f>VLOOKUP(J4786,网银退汇!F:J,5,FALSE)</f>
        <v>#N/A</v>
      </c>
    </row>
    <row r="4787" spans="1:14" hidden="1">
      <c r="A4787" s="1" t="s">
        <v>33733</v>
      </c>
      <c r="B4787" s="1">
        <v>2306270</v>
      </c>
      <c r="C4787" s="1" t="s">
        <v>25015</v>
      </c>
      <c r="D4787" s="1" t="s">
        <v>25016</v>
      </c>
      <c r="E4787" s="1" t="s">
        <v>4418</v>
      </c>
      <c r="F4787" s="2">
        <v>19.5</v>
      </c>
      <c r="G4787" s="1" t="s">
        <v>114</v>
      </c>
      <c r="H4787" s="1" t="s">
        <v>91</v>
      </c>
      <c r="I4787" s="1" t="s">
        <v>92</v>
      </c>
      <c r="J4787" s="1" t="s">
        <v>33734</v>
      </c>
      <c r="K4787" s="1" t="s">
        <v>11706</v>
      </c>
      <c r="L4787">
        <f>VLOOKUP(B4787,HIS退!B:F,5,FALSE)</f>
        <v>-19.5</v>
      </c>
      <c r="M4787" t="e">
        <f>VLOOKUP(J4787,银行退!A:F,6,FALSE)</f>
        <v>#N/A</v>
      </c>
      <c r="N4787" t="e">
        <f>VLOOKUP(J4787,网银退汇!F:J,5,FALSE)</f>
        <v>#N/A</v>
      </c>
    </row>
    <row r="4788" spans="1:14" hidden="1">
      <c r="A4788" s="1" t="s">
        <v>33735</v>
      </c>
      <c r="B4788" s="1">
        <v>2306288</v>
      </c>
      <c r="C4788" s="1" t="s">
        <v>25018</v>
      </c>
      <c r="D4788" s="1" t="s">
        <v>24997</v>
      </c>
      <c r="E4788" s="1" t="s">
        <v>24998</v>
      </c>
      <c r="F4788" s="2">
        <v>900</v>
      </c>
      <c r="G4788" s="1" t="s">
        <v>114</v>
      </c>
      <c r="H4788" s="1" t="s">
        <v>91</v>
      </c>
      <c r="I4788" s="1" t="s">
        <v>92</v>
      </c>
      <c r="J4788" s="1" t="s">
        <v>33736</v>
      </c>
      <c r="K4788" s="1" t="s">
        <v>33737</v>
      </c>
      <c r="L4788">
        <f>VLOOKUP(B4788,HIS退!B:F,5,FALSE)</f>
        <v>-900</v>
      </c>
      <c r="M4788" t="e">
        <f>VLOOKUP(J4788,银行退!A:F,6,FALSE)</f>
        <v>#N/A</v>
      </c>
      <c r="N4788" t="e">
        <f>VLOOKUP(J4788,网银退汇!F:J,5,FALSE)</f>
        <v>#N/A</v>
      </c>
    </row>
    <row r="4789" spans="1:14" hidden="1">
      <c r="A4789" s="1" t="s">
        <v>33738</v>
      </c>
      <c r="B4789" s="1">
        <v>2306294</v>
      </c>
      <c r="C4789" s="1" t="s">
        <v>25020</v>
      </c>
      <c r="D4789" s="1" t="s">
        <v>25021</v>
      </c>
      <c r="E4789" s="1" t="s">
        <v>25022</v>
      </c>
      <c r="F4789" s="2">
        <v>258.26</v>
      </c>
      <c r="G4789" s="1" t="s">
        <v>114</v>
      </c>
      <c r="H4789" s="1" t="s">
        <v>91</v>
      </c>
      <c r="I4789" s="1" t="s">
        <v>92</v>
      </c>
      <c r="J4789" s="1" t="s">
        <v>33739</v>
      </c>
      <c r="K4789" s="1" t="s">
        <v>33740</v>
      </c>
      <c r="L4789">
        <f>VLOOKUP(B4789,HIS退!B:F,5,FALSE)</f>
        <v>-258.26</v>
      </c>
      <c r="M4789" t="e">
        <f>VLOOKUP(J4789,银行退!A:F,6,FALSE)</f>
        <v>#N/A</v>
      </c>
      <c r="N4789" t="e">
        <f>VLOOKUP(J4789,网银退汇!F:J,5,FALSE)</f>
        <v>#N/A</v>
      </c>
    </row>
    <row r="4790" spans="1:14" hidden="1">
      <c r="A4790" s="1" t="s">
        <v>33741</v>
      </c>
      <c r="B4790" s="1">
        <v>2306321</v>
      </c>
      <c r="C4790" s="1" t="s">
        <v>33742</v>
      </c>
      <c r="D4790" s="1" t="s">
        <v>25024</v>
      </c>
      <c r="E4790" s="1" t="s">
        <v>25025</v>
      </c>
      <c r="F4790" s="2">
        <v>4586</v>
      </c>
      <c r="G4790" s="1" t="s">
        <v>114</v>
      </c>
      <c r="H4790" s="1" t="s">
        <v>93</v>
      </c>
      <c r="I4790" s="1" t="s">
        <v>23</v>
      </c>
      <c r="J4790" s="1" t="s">
        <v>33743</v>
      </c>
      <c r="K4790" s="1" t="s">
        <v>33744</v>
      </c>
      <c r="L4790">
        <f>VLOOKUP(B4790,HIS退!B:F,5,FALSE)</f>
        <v>-4586</v>
      </c>
      <c r="M4790" t="e">
        <f>VLOOKUP(J4790,银行退!A:F,6,FALSE)</f>
        <v>#N/A</v>
      </c>
      <c r="N4790" t="str">
        <f>VLOOKUP(J4790,网银退汇!F:J,5,FALSE)</f>
        <v>20170929</v>
      </c>
    </row>
    <row r="4791" spans="1:14" hidden="1">
      <c r="A4791" s="1" t="s">
        <v>33745</v>
      </c>
      <c r="B4791" s="1">
        <v>2306322</v>
      </c>
      <c r="C4791" s="1" t="s">
        <v>25027</v>
      </c>
      <c r="D4791" s="1" t="s">
        <v>25028</v>
      </c>
      <c r="E4791" s="1" t="s">
        <v>25029</v>
      </c>
      <c r="F4791" s="2">
        <v>4403.93</v>
      </c>
      <c r="G4791" s="1" t="s">
        <v>114</v>
      </c>
      <c r="H4791" s="1" t="s">
        <v>91</v>
      </c>
      <c r="I4791" s="1" t="s">
        <v>92</v>
      </c>
      <c r="J4791" s="1" t="s">
        <v>33746</v>
      </c>
      <c r="K4791" s="1" t="s">
        <v>33747</v>
      </c>
      <c r="L4791">
        <f>VLOOKUP(B4791,HIS退!B:F,5,FALSE)</f>
        <v>-4403.93</v>
      </c>
      <c r="M4791" t="e">
        <f>VLOOKUP(J4791,银行退!A:F,6,FALSE)</f>
        <v>#N/A</v>
      </c>
      <c r="N4791" t="e">
        <f>VLOOKUP(J4791,网银退汇!F:J,5,FALSE)</f>
        <v>#N/A</v>
      </c>
    </row>
    <row r="4792" spans="1:14" hidden="1">
      <c r="A4792" s="1" t="s">
        <v>33748</v>
      </c>
      <c r="B4792" s="1">
        <v>2306377</v>
      </c>
      <c r="C4792" s="1" t="s">
        <v>25035</v>
      </c>
      <c r="D4792" s="1" t="s">
        <v>25036</v>
      </c>
      <c r="E4792" s="1" t="s">
        <v>25037</v>
      </c>
      <c r="F4792" s="2">
        <v>9777.49</v>
      </c>
      <c r="G4792" s="1" t="s">
        <v>114</v>
      </c>
      <c r="H4792" s="1" t="s">
        <v>91</v>
      </c>
      <c r="I4792" s="1" t="s">
        <v>92</v>
      </c>
      <c r="J4792" s="1" t="s">
        <v>33749</v>
      </c>
      <c r="K4792" s="1" t="s">
        <v>33750</v>
      </c>
      <c r="L4792">
        <f>VLOOKUP(B4792,HIS退!B:F,5,FALSE)</f>
        <v>-9777.49</v>
      </c>
      <c r="M4792" t="e">
        <f>VLOOKUP(J4792,银行退!A:F,6,FALSE)</f>
        <v>#N/A</v>
      </c>
      <c r="N4792" t="e">
        <f>VLOOKUP(J4792,网银退汇!F:J,5,FALSE)</f>
        <v>#N/A</v>
      </c>
    </row>
    <row r="4793" spans="1:14" hidden="1">
      <c r="A4793" s="1" t="s">
        <v>33751</v>
      </c>
      <c r="B4793" s="1">
        <v>2306380</v>
      </c>
      <c r="C4793" s="1" t="s">
        <v>25039</v>
      </c>
      <c r="D4793" s="1" t="s">
        <v>25040</v>
      </c>
      <c r="E4793" s="1" t="s">
        <v>25041</v>
      </c>
      <c r="F4793" s="2">
        <v>7500</v>
      </c>
      <c r="G4793" s="1" t="s">
        <v>114</v>
      </c>
      <c r="H4793" s="1" t="s">
        <v>91</v>
      </c>
      <c r="I4793" s="1" t="s">
        <v>92</v>
      </c>
      <c r="J4793" s="1" t="s">
        <v>33752</v>
      </c>
      <c r="K4793" s="1" t="s">
        <v>33753</v>
      </c>
      <c r="L4793">
        <f>VLOOKUP(B4793,HIS退!B:F,5,FALSE)</f>
        <v>-7500</v>
      </c>
      <c r="M4793" t="e">
        <f>VLOOKUP(J4793,银行退!A:F,6,FALSE)</f>
        <v>#N/A</v>
      </c>
      <c r="N4793" t="e">
        <f>VLOOKUP(J4793,网银退汇!F:J,5,FALSE)</f>
        <v>#N/A</v>
      </c>
    </row>
    <row r="4794" spans="1:14" hidden="1">
      <c r="A4794" s="1" t="s">
        <v>33754</v>
      </c>
      <c r="B4794" s="1">
        <v>2306376</v>
      </c>
      <c r="C4794" s="1" t="s">
        <v>25031</v>
      </c>
      <c r="D4794" s="1" t="s">
        <v>25032</v>
      </c>
      <c r="E4794" s="1" t="s">
        <v>25033</v>
      </c>
      <c r="F4794" s="2">
        <v>5000</v>
      </c>
      <c r="G4794" s="1" t="s">
        <v>114</v>
      </c>
      <c r="H4794" s="1" t="s">
        <v>91</v>
      </c>
      <c r="I4794" s="1" t="s">
        <v>92</v>
      </c>
      <c r="J4794" s="1" t="s">
        <v>33755</v>
      </c>
      <c r="K4794" s="1" t="s">
        <v>33756</v>
      </c>
      <c r="L4794">
        <f>VLOOKUP(B4794,HIS退!B:F,5,FALSE)</f>
        <v>-5000</v>
      </c>
      <c r="M4794" t="e">
        <f>VLOOKUP(J4794,银行退!A:F,6,FALSE)</f>
        <v>#N/A</v>
      </c>
      <c r="N4794" t="e">
        <f>VLOOKUP(J4794,网银退汇!F:J,5,FALSE)</f>
        <v>#N/A</v>
      </c>
    </row>
    <row r="4795" spans="1:14" hidden="1">
      <c r="A4795" s="1" t="s">
        <v>33757</v>
      </c>
      <c r="B4795" s="1">
        <v>2306401</v>
      </c>
      <c r="C4795" s="1" t="s">
        <v>25043</v>
      </c>
      <c r="D4795" s="1" t="s">
        <v>25044</v>
      </c>
      <c r="E4795" s="1" t="s">
        <v>25045</v>
      </c>
      <c r="F4795" s="2">
        <v>10000</v>
      </c>
      <c r="G4795" s="1" t="s">
        <v>114</v>
      </c>
      <c r="H4795" s="1" t="s">
        <v>91</v>
      </c>
      <c r="I4795" s="1" t="s">
        <v>92</v>
      </c>
      <c r="J4795" s="1" t="s">
        <v>33758</v>
      </c>
      <c r="K4795" s="1" t="s">
        <v>33759</v>
      </c>
      <c r="L4795">
        <f>VLOOKUP(B4795,HIS退!B:F,5,FALSE)</f>
        <v>-10000</v>
      </c>
      <c r="M4795" t="e">
        <f>VLOOKUP(J4795,银行退!A:F,6,FALSE)</f>
        <v>#N/A</v>
      </c>
      <c r="N4795" t="e">
        <f>VLOOKUP(J4795,网银退汇!F:J,5,FALSE)</f>
        <v>#N/A</v>
      </c>
    </row>
    <row r="4796" spans="1:14" hidden="1">
      <c r="A4796" s="1" t="s">
        <v>33760</v>
      </c>
      <c r="B4796" s="1">
        <v>2306423</v>
      </c>
      <c r="C4796" s="1" t="s">
        <v>25047</v>
      </c>
      <c r="D4796" s="1" t="s">
        <v>25048</v>
      </c>
      <c r="E4796" s="1" t="s">
        <v>25049</v>
      </c>
      <c r="F4796" s="2">
        <v>3646.72</v>
      </c>
      <c r="G4796" s="1" t="s">
        <v>114</v>
      </c>
      <c r="H4796" s="1" t="s">
        <v>91</v>
      </c>
      <c r="I4796" s="1" t="s">
        <v>92</v>
      </c>
      <c r="J4796" s="1" t="s">
        <v>33761</v>
      </c>
      <c r="K4796" s="1" t="s">
        <v>33762</v>
      </c>
      <c r="L4796">
        <f>VLOOKUP(B4796,HIS退!B:F,5,FALSE)</f>
        <v>-3646.72</v>
      </c>
      <c r="M4796" t="e">
        <f>VLOOKUP(J4796,银行退!A:F,6,FALSE)</f>
        <v>#N/A</v>
      </c>
      <c r="N4796" t="e">
        <f>VLOOKUP(J4796,网银退汇!F:J,5,FALSE)</f>
        <v>#N/A</v>
      </c>
    </row>
    <row r="4797" spans="1:14" hidden="1">
      <c r="A4797" s="1" t="s">
        <v>33763</v>
      </c>
      <c r="B4797" s="1">
        <v>2306447</v>
      </c>
      <c r="C4797" s="1" t="s">
        <v>25051</v>
      </c>
      <c r="D4797" s="1" t="s">
        <v>25052</v>
      </c>
      <c r="E4797" s="1" t="s">
        <v>25053</v>
      </c>
      <c r="F4797" s="2">
        <v>10000</v>
      </c>
      <c r="G4797" s="1" t="s">
        <v>114</v>
      </c>
      <c r="H4797" s="1" t="s">
        <v>91</v>
      </c>
      <c r="I4797" s="1" t="s">
        <v>92</v>
      </c>
      <c r="J4797" s="1" t="s">
        <v>33764</v>
      </c>
      <c r="K4797" s="1" t="s">
        <v>33765</v>
      </c>
      <c r="L4797">
        <f>VLOOKUP(B4797,HIS退!B:F,5,FALSE)</f>
        <v>-10000</v>
      </c>
      <c r="M4797" t="e">
        <f>VLOOKUP(J4797,银行退!A:F,6,FALSE)</f>
        <v>#N/A</v>
      </c>
      <c r="N4797" t="e">
        <f>VLOOKUP(J4797,网银退汇!F:J,5,FALSE)</f>
        <v>#N/A</v>
      </c>
    </row>
    <row r="4798" spans="1:14" hidden="1">
      <c r="A4798" s="1" t="s">
        <v>33766</v>
      </c>
      <c r="B4798" s="1">
        <v>2306453</v>
      </c>
      <c r="C4798" s="1" t="s">
        <v>25059</v>
      </c>
      <c r="D4798" s="1" t="s">
        <v>25060</v>
      </c>
      <c r="E4798" s="1" t="s">
        <v>25061</v>
      </c>
      <c r="F4798" s="2">
        <v>1477.34</v>
      </c>
      <c r="G4798" s="1" t="s">
        <v>114</v>
      </c>
      <c r="H4798" s="1" t="s">
        <v>91</v>
      </c>
      <c r="I4798" s="1" t="s">
        <v>92</v>
      </c>
      <c r="J4798" s="1" t="s">
        <v>33767</v>
      </c>
      <c r="K4798" s="1" t="s">
        <v>33768</v>
      </c>
      <c r="L4798">
        <f>VLOOKUP(B4798,HIS退!B:F,5,FALSE)</f>
        <v>-1477.34</v>
      </c>
      <c r="M4798" t="e">
        <f>VLOOKUP(J4798,银行退!A:F,6,FALSE)</f>
        <v>#N/A</v>
      </c>
      <c r="N4798" t="e">
        <f>VLOOKUP(J4798,网银退汇!F:J,5,FALSE)</f>
        <v>#N/A</v>
      </c>
    </row>
    <row r="4799" spans="1:14" hidden="1">
      <c r="A4799" s="1" t="s">
        <v>33769</v>
      </c>
      <c r="B4799" s="1">
        <v>2306450</v>
      </c>
      <c r="C4799" s="1" t="s">
        <v>25055</v>
      </c>
      <c r="D4799" s="1" t="s">
        <v>25056</v>
      </c>
      <c r="E4799" s="1" t="s">
        <v>25057</v>
      </c>
      <c r="F4799" s="2">
        <v>529.91999999999996</v>
      </c>
      <c r="G4799" s="1" t="s">
        <v>114</v>
      </c>
      <c r="H4799" s="1" t="s">
        <v>91</v>
      </c>
      <c r="I4799" s="1" t="s">
        <v>92</v>
      </c>
      <c r="J4799" s="1" t="s">
        <v>33770</v>
      </c>
      <c r="K4799" s="1" t="s">
        <v>33771</v>
      </c>
      <c r="L4799">
        <f>VLOOKUP(B4799,HIS退!B:F,5,FALSE)</f>
        <v>-529.91999999999996</v>
      </c>
      <c r="M4799" t="e">
        <f>VLOOKUP(J4799,银行退!A:F,6,FALSE)</f>
        <v>#N/A</v>
      </c>
      <c r="N4799" t="e">
        <f>VLOOKUP(J4799,网银退汇!F:J,5,FALSE)</f>
        <v>#N/A</v>
      </c>
    </row>
    <row r="4800" spans="1:14" hidden="1">
      <c r="A4800" s="1" t="s">
        <v>33772</v>
      </c>
      <c r="B4800" s="1">
        <v>2306462</v>
      </c>
      <c r="C4800" s="1" t="s">
        <v>25063</v>
      </c>
      <c r="D4800" s="1" t="s">
        <v>25064</v>
      </c>
      <c r="E4800" s="1" t="s">
        <v>25065</v>
      </c>
      <c r="F4800" s="2">
        <v>8000</v>
      </c>
      <c r="G4800" s="1" t="s">
        <v>114</v>
      </c>
      <c r="H4800" s="1" t="s">
        <v>91</v>
      </c>
      <c r="I4800" s="1" t="s">
        <v>92</v>
      </c>
      <c r="J4800" s="1" t="s">
        <v>33773</v>
      </c>
      <c r="K4800" s="1" t="s">
        <v>33774</v>
      </c>
      <c r="L4800">
        <f>VLOOKUP(B4800,HIS退!B:F,5,FALSE)</f>
        <v>-8000</v>
      </c>
      <c r="M4800" t="e">
        <f>VLOOKUP(J4800,银行退!A:F,6,FALSE)</f>
        <v>#N/A</v>
      </c>
      <c r="N4800" t="e">
        <f>VLOOKUP(J4800,网银退汇!F:J,5,FALSE)</f>
        <v>#N/A</v>
      </c>
    </row>
    <row r="4801" spans="1:14" hidden="1">
      <c r="A4801" s="1" t="s">
        <v>33775</v>
      </c>
      <c r="B4801" s="1">
        <v>2306468</v>
      </c>
      <c r="C4801" s="1" t="s">
        <v>25067</v>
      </c>
      <c r="D4801" s="1" t="s">
        <v>25064</v>
      </c>
      <c r="E4801" s="1" t="s">
        <v>25065</v>
      </c>
      <c r="F4801" s="2">
        <v>3326.28</v>
      </c>
      <c r="G4801" s="1" t="s">
        <v>114</v>
      </c>
      <c r="H4801" s="1" t="s">
        <v>91</v>
      </c>
      <c r="I4801" s="1" t="s">
        <v>92</v>
      </c>
      <c r="J4801" s="1" t="s">
        <v>33776</v>
      </c>
      <c r="K4801" s="1" t="s">
        <v>33774</v>
      </c>
      <c r="L4801">
        <f>VLOOKUP(B4801,HIS退!B:F,5,FALSE)</f>
        <v>-3326.28</v>
      </c>
      <c r="M4801" t="e">
        <f>VLOOKUP(J4801,银行退!A:F,6,FALSE)</f>
        <v>#N/A</v>
      </c>
      <c r="N4801" t="e">
        <f>VLOOKUP(J4801,网银退汇!F:J,5,FALSE)</f>
        <v>#N/A</v>
      </c>
    </row>
    <row r="4802" spans="1:14" hidden="1">
      <c r="A4802" s="1" t="s">
        <v>33777</v>
      </c>
      <c r="B4802" s="1">
        <v>2306486</v>
      </c>
      <c r="C4802" s="1" t="s">
        <v>25069</v>
      </c>
      <c r="D4802" s="1" t="s">
        <v>25070</v>
      </c>
      <c r="E4802" s="1" t="s">
        <v>25071</v>
      </c>
      <c r="F4802" s="2">
        <v>170</v>
      </c>
      <c r="G4802" s="1" t="s">
        <v>114</v>
      </c>
      <c r="H4802" s="1" t="s">
        <v>91</v>
      </c>
      <c r="I4802" s="1" t="s">
        <v>92</v>
      </c>
      <c r="J4802" s="1" t="s">
        <v>33778</v>
      </c>
      <c r="K4802" s="1" t="s">
        <v>33779</v>
      </c>
      <c r="L4802">
        <f>VLOOKUP(B4802,HIS退!B:F,5,FALSE)</f>
        <v>-170</v>
      </c>
      <c r="M4802" t="e">
        <f>VLOOKUP(J4802,银行退!A:F,6,FALSE)</f>
        <v>#N/A</v>
      </c>
      <c r="N4802" t="e">
        <f>VLOOKUP(J4802,网银退汇!F:J,5,FALSE)</f>
        <v>#N/A</v>
      </c>
    </row>
    <row r="4803" spans="1:14" hidden="1">
      <c r="A4803" s="1" t="s">
        <v>33780</v>
      </c>
      <c r="B4803" s="1">
        <v>2306493</v>
      </c>
      <c r="C4803" s="1" t="s">
        <v>25073</v>
      </c>
      <c r="D4803" s="1" t="s">
        <v>25074</v>
      </c>
      <c r="E4803" s="1" t="s">
        <v>25075</v>
      </c>
      <c r="F4803" s="2">
        <v>16983.169999999998</v>
      </c>
      <c r="G4803" s="1" t="s">
        <v>114</v>
      </c>
      <c r="H4803" s="1" t="s">
        <v>91</v>
      </c>
      <c r="I4803" s="1" t="s">
        <v>92</v>
      </c>
      <c r="J4803" s="1" t="s">
        <v>33781</v>
      </c>
      <c r="K4803" s="1" t="s">
        <v>33782</v>
      </c>
      <c r="L4803">
        <f>VLOOKUP(B4803,HIS退!B:F,5,FALSE)</f>
        <v>-16983.169999999998</v>
      </c>
      <c r="M4803" t="e">
        <f>VLOOKUP(J4803,银行退!A:F,6,FALSE)</f>
        <v>#N/A</v>
      </c>
      <c r="N4803" t="e">
        <f>VLOOKUP(J4803,网银退汇!F:J,5,FALSE)</f>
        <v>#N/A</v>
      </c>
    </row>
    <row r="4804" spans="1:14" hidden="1">
      <c r="A4804" s="1" t="s">
        <v>33783</v>
      </c>
      <c r="B4804" s="1">
        <v>2306495</v>
      </c>
      <c r="C4804" s="1" t="s">
        <v>25077</v>
      </c>
      <c r="D4804" s="1" t="s">
        <v>25032</v>
      </c>
      <c r="E4804" s="1" t="s">
        <v>25033</v>
      </c>
      <c r="F4804" s="2">
        <v>890.08</v>
      </c>
      <c r="G4804" s="1" t="s">
        <v>114</v>
      </c>
      <c r="H4804" s="1" t="s">
        <v>91</v>
      </c>
      <c r="I4804" s="1" t="s">
        <v>92</v>
      </c>
      <c r="J4804" s="1" t="s">
        <v>33784</v>
      </c>
      <c r="K4804" s="1" t="s">
        <v>33785</v>
      </c>
      <c r="L4804">
        <f>VLOOKUP(B4804,HIS退!B:F,5,FALSE)</f>
        <v>-890.08</v>
      </c>
      <c r="M4804" t="e">
        <f>VLOOKUP(J4804,银行退!A:F,6,FALSE)</f>
        <v>#N/A</v>
      </c>
      <c r="N4804" t="e">
        <f>VLOOKUP(J4804,网银退汇!F:J,5,FALSE)</f>
        <v>#N/A</v>
      </c>
    </row>
    <row r="4805" spans="1:14" hidden="1">
      <c r="A4805" s="1" t="s">
        <v>33786</v>
      </c>
      <c r="B4805" s="1">
        <v>2306518</v>
      </c>
      <c r="C4805" s="1" t="s">
        <v>25079</v>
      </c>
      <c r="D4805" s="1" t="s">
        <v>25080</v>
      </c>
      <c r="E4805" s="1" t="s">
        <v>25081</v>
      </c>
      <c r="F4805" s="2">
        <v>4616</v>
      </c>
      <c r="G4805" s="1" t="s">
        <v>114</v>
      </c>
      <c r="H4805" s="1" t="s">
        <v>91</v>
      </c>
      <c r="I4805" s="1" t="s">
        <v>92</v>
      </c>
      <c r="J4805" s="1" t="s">
        <v>33787</v>
      </c>
      <c r="K4805" s="1" t="s">
        <v>33788</v>
      </c>
      <c r="L4805">
        <f>VLOOKUP(B4805,HIS退!B:F,5,FALSE)</f>
        <v>-4616</v>
      </c>
      <c r="M4805" t="e">
        <f>VLOOKUP(J4805,银行退!A:F,6,FALSE)</f>
        <v>#N/A</v>
      </c>
      <c r="N4805" t="e">
        <f>VLOOKUP(J4805,网银退汇!F:J,5,FALSE)</f>
        <v>#N/A</v>
      </c>
    </row>
    <row r="4806" spans="1:14" hidden="1">
      <c r="A4806" s="1" t="s">
        <v>33789</v>
      </c>
      <c r="B4806" s="1">
        <v>2306554</v>
      </c>
      <c r="C4806" s="1" t="s">
        <v>25083</v>
      </c>
      <c r="D4806" s="1" t="s">
        <v>25084</v>
      </c>
      <c r="E4806" s="1" t="s">
        <v>25085</v>
      </c>
      <c r="F4806" s="2">
        <v>52.64</v>
      </c>
      <c r="G4806" s="1" t="s">
        <v>114</v>
      </c>
      <c r="H4806" s="1" t="s">
        <v>91</v>
      </c>
      <c r="I4806" s="1" t="s">
        <v>92</v>
      </c>
      <c r="J4806" s="1" t="s">
        <v>33790</v>
      </c>
      <c r="K4806" s="1" t="s">
        <v>1177</v>
      </c>
      <c r="L4806">
        <f>VLOOKUP(B4806,HIS退!B:F,5,FALSE)</f>
        <v>-52.64</v>
      </c>
      <c r="M4806" t="e">
        <f>VLOOKUP(J4806,银行退!A:F,6,FALSE)</f>
        <v>#N/A</v>
      </c>
      <c r="N4806" t="e">
        <f>VLOOKUP(J4806,网银退汇!F:J,5,FALSE)</f>
        <v>#N/A</v>
      </c>
    </row>
    <row r="4807" spans="1:14" hidden="1">
      <c r="A4807" s="1" t="s">
        <v>33791</v>
      </c>
      <c r="B4807" s="1">
        <v>2306563</v>
      </c>
      <c r="C4807" s="1" t="s">
        <v>25087</v>
      </c>
      <c r="D4807" s="1" t="s">
        <v>25088</v>
      </c>
      <c r="E4807" s="1" t="s">
        <v>25089</v>
      </c>
      <c r="F4807" s="2">
        <v>4411.93</v>
      </c>
      <c r="G4807" s="1" t="s">
        <v>114</v>
      </c>
      <c r="H4807" s="1" t="s">
        <v>91</v>
      </c>
      <c r="I4807" s="1" t="s">
        <v>92</v>
      </c>
      <c r="J4807" s="1" t="s">
        <v>33792</v>
      </c>
      <c r="K4807" s="1" t="s">
        <v>33793</v>
      </c>
      <c r="L4807">
        <f>VLOOKUP(B4807,HIS退!B:F,5,FALSE)</f>
        <v>-4411.93</v>
      </c>
      <c r="M4807" t="e">
        <f>VLOOKUP(J4807,银行退!A:F,6,FALSE)</f>
        <v>#N/A</v>
      </c>
      <c r="N4807" t="e">
        <f>VLOOKUP(J4807,网银退汇!F:J,5,FALSE)</f>
        <v>#N/A</v>
      </c>
    </row>
    <row r="4808" spans="1:14" hidden="1">
      <c r="A4808" s="1" t="s">
        <v>33794</v>
      </c>
      <c r="B4808" s="1">
        <v>2306589</v>
      </c>
      <c r="C4808" s="1" t="s">
        <v>25091</v>
      </c>
      <c r="D4808" s="1" t="s">
        <v>25092</v>
      </c>
      <c r="E4808" s="1" t="s">
        <v>25093</v>
      </c>
      <c r="F4808" s="2">
        <v>500</v>
      </c>
      <c r="G4808" s="1" t="s">
        <v>114</v>
      </c>
      <c r="H4808" s="1" t="s">
        <v>91</v>
      </c>
      <c r="I4808" s="1" t="s">
        <v>92</v>
      </c>
      <c r="J4808" s="1" t="s">
        <v>33795</v>
      </c>
      <c r="K4808" s="1" t="s">
        <v>33796</v>
      </c>
      <c r="L4808">
        <f>VLOOKUP(B4808,HIS退!B:F,5,FALSE)</f>
        <v>-500</v>
      </c>
      <c r="M4808" t="e">
        <f>VLOOKUP(J4808,银行退!A:F,6,FALSE)</f>
        <v>#N/A</v>
      </c>
      <c r="N4808" t="e">
        <f>VLOOKUP(J4808,网银退汇!F:J,5,FALSE)</f>
        <v>#N/A</v>
      </c>
    </row>
    <row r="4809" spans="1:14" hidden="1">
      <c r="A4809" s="1" t="s">
        <v>33797</v>
      </c>
      <c r="B4809" s="1">
        <v>2306591</v>
      </c>
      <c r="C4809" s="1" t="s">
        <v>25095</v>
      </c>
      <c r="D4809" s="1" t="s">
        <v>25096</v>
      </c>
      <c r="E4809" s="1" t="s">
        <v>25097</v>
      </c>
      <c r="F4809" s="2">
        <v>13053</v>
      </c>
      <c r="G4809" s="1" t="s">
        <v>114</v>
      </c>
      <c r="H4809" s="1" t="s">
        <v>91</v>
      </c>
      <c r="I4809" s="1" t="s">
        <v>92</v>
      </c>
      <c r="J4809" s="1" t="s">
        <v>33798</v>
      </c>
      <c r="K4809" s="1" t="s">
        <v>33799</v>
      </c>
      <c r="L4809">
        <f>VLOOKUP(B4809,HIS退!B:F,5,FALSE)</f>
        <v>-13053</v>
      </c>
      <c r="M4809" t="e">
        <f>VLOOKUP(J4809,银行退!A:F,6,FALSE)</f>
        <v>#N/A</v>
      </c>
      <c r="N4809" t="e">
        <f>VLOOKUP(J4809,网银退汇!F:J,5,FALSE)</f>
        <v>#N/A</v>
      </c>
    </row>
    <row r="4810" spans="1:14" hidden="1">
      <c r="A4810" s="1" t="s">
        <v>33800</v>
      </c>
      <c r="B4810" s="1">
        <v>2306623</v>
      </c>
      <c r="C4810" s="1" t="s">
        <v>25099</v>
      </c>
      <c r="D4810" s="1" t="s">
        <v>21116</v>
      </c>
      <c r="E4810" s="1" t="s">
        <v>21117</v>
      </c>
      <c r="F4810" s="2">
        <v>4</v>
      </c>
      <c r="G4810" s="1" t="s">
        <v>114</v>
      </c>
      <c r="H4810" s="1" t="s">
        <v>91</v>
      </c>
      <c r="I4810" s="1" t="s">
        <v>92</v>
      </c>
      <c r="J4810" s="1" t="s">
        <v>33801</v>
      </c>
      <c r="K4810" s="1" t="s">
        <v>30549</v>
      </c>
      <c r="L4810">
        <f>VLOOKUP(B4810,HIS退!B:F,5,FALSE)</f>
        <v>-4</v>
      </c>
      <c r="M4810" t="e">
        <f>VLOOKUP(J4810,银行退!A:F,6,FALSE)</f>
        <v>#N/A</v>
      </c>
      <c r="N4810" t="e">
        <f>VLOOKUP(J4810,网银退汇!F:J,5,FALSE)</f>
        <v>#N/A</v>
      </c>
    </row>
    <row r="4811" spans="1:14" hidden="1">
      <c r="A4811" s="1" t="s">
        <v>33802</v>
      </c>
      <c r="B4811" s="1">
        <v>2306631</v>
      </c>
      <c r="C4811" s="1" t="s">
        <v>25101</v>
      </c>
      <c r="D4811" s="1" t="s">
        <v>25102</v>
      </c>
      <c r="E4811" s="1" t="s">
        <v>25103</v>
      </c>
      <c r="F4811" s="2">
        <v>1856.28</v>
      </c>
      <c r="G4811" s="1" t="s">
        <v>114</v>
      </c>
      <c r="H4811" s="1" t="s">
        <v>91</v>
      </c>
      <c r="I4811" s="1" t="s">
        <v>92</v>
      </c>
      <c r="J4811" s="1" t="s">
        <v>33803</v>
      </c>
      <c r="K4811" s="1" t="s">
        <v>33804</v>
      </c>
      <c r="L4811">
        <f>VLOOKUP(B4811,HIS退!B:F,5,FALSE)</f>
        <v>-1856.28</v>
      </c>
      <c r="M4811" t="e">
        <f>VLOOKUP(J4811,银行退!A:F,6,FALSE)</f>
        <v>#N/A</v>
      </c>
      <c r="N4811" t="e">
        <f>VLOOKUP(J4811,网银退汇!F:J,5,FALSE)</f>
        <v>#N/A</v>
      </c>
    </row>
    <row r="4812" spans="1:14" hidden="1">
      <c r="A4812" s="1" t="s">
        <v>33805</v>
      </c>
      <c r="B4812" s="1">
        <v>2306665</v>
      </c>
      <c r="C4812" s="1" t="s">
        <v>25105</v>
      </c>
      <c r="D4812" s="1" t="s">
        <v>25106</v>
      </c>
      <c r="E4812" s="1" t="s">
        <v>25107</v>
      </c>
      <c r="F4812" s="2">
        <v>1911.69</v>
      </c>
      <c r="G4812" s="1" t="s">
        <v>114</v>
      </c>
      <c r="H4812" s="1" t="s">
        <v>91</v>
      </c>
      <c r="I4812" s="1" t="s">
        <v>92</v>
      </c>
      <c r="J4812" s="1" t="s">
        <v>33806</v>
      </c>
      <c r="K4812" s="1" t="s">
        <v>33807</v>
      </c>
      <c r="L4812">
        <f>VLOOKUP(B4812,HIS退!B:F,5,FALSE)</f>
        <v>-1911.69</v>
      </c>
      <c r="M4812" t="e">
        <f>VLOOKUP(J4812,银行退!A:F,6,FALSE)</f>
        <v>#N/A</v>
      </c>
      <c r="N4812" t="e">
        <f>VLOOKUP(J4812,网银退汇!F:J,5,FALSE)</f>
        <v>#N/A</v>
      </c>
    </row>
    <row r="4813" spans="1:14" hidden="1">
      <c r="A4813" s="1" t="s">
        <v>33808</v>
      </c>
      <c r="B4813" s="1">
        <v>2306671</v>
      </c>
      <c r="C4813" s="1" t="s">
        <v>25109</v>
      </c>
      <c r="D4813" s="1" t="s">
        <v>260</v>
      </c>
      <c r="E4813" s="1" t="s">
        <v>73</v>
      </c>
      <c r="F4813" s="2">
        <v>10000</v>
      </c>
      <c r="G4813" s="1" t="s">
        <v>114</v>
      </c>
      <c r="H4813" s="1" t="s">
        <v>91</v>
      </c>
      <c r="I4813" s="1" t="s">
        <v>92</v>
      </c>
      <c r="J4813" s="1" t="s">
        <v>33809</v>
      </c>
      <c r="K4813" s="1" t="s">
        <v>10173</v>
      </c>
      <c r="L4813">
        <f>VLOOKUP(B4813,HIS退!B:F,5,FALSE)</f>
        <v>-10000</v>
      </c>
      <c r="M4813" t="e">
        <f>VLOOKUP(J4813,银行退!A:F,6,FALSE)</f>
        <v>#N/A</v>
      </c>
      <c r="N4813" t="e">
        <f>VLOOKUP(J4813,网银退汇!F:J,5,FALSE)</f>
        <v>#N/A</v>
      </c>
    </row>
    <row r="4814" spans="1:14" hidden="1">
      <c r="A4814" s="1" t="s">
        <v>33810</v>
      </c>
      <c r="B4814" s="1">
        <v>2306687</v>
      </c>
      <c r="C4814" s="1" t="s">
        <v>33811</v>
      </c>
      <c r="D4814" s="1" t="s">
        <v>25111</v>
      </c>
      <c r="E4814" s="1" t="s">
        <v>25112</v>
      </c>
      <c r="F4814" s="2">
        <v>1410.05</v>
      </c>
      <c r="G4814" s="1" t="s">
        <v>114</v>
      </c>
      <c r="H4814" s="1" t="s">
        <v>93</v>
      </c>
      <c r="I4814" s="1" t="s">
        <v>23</v>
      </c>
      <c r="J4814" s="1" t="s">
        <v>33812</v>
      </c>
      <c r="K4814" s="1" t="s">
        <v>33813</v>
      </c>
      <c r="L4814">
        <f>VLOOKUP(B4814,HIS退!B:F,5,FALSE)</f>
        <v>-1410.05</v>
      </c>
      <c r="M4814" t="e">
        <f>VLOOKUP(J4814,银行退!A:F,6,FALSE)</f>
        <v>#N/A</v>
      </c>
      <c r="N4814" t="str">
        <f>VLOOKUP(J4814,网银退汇!F:J,5,FALSE)</f>
        <v>20170929</v>
      </c>
    </row>
    <row r="4815" spans="1:14" hidden="1">
      <c r="A4815" s="1" t="s">
        <v>33814</v>
      </c>
      <c r="B4815" s="1">
        <v>2306694</v>
      </c>
      <c r="C4815" s="1" t="s">
        <v>25114</v>
      </c>
      <c r="D4815" s="1" t="s">
        <v>25115</v>
      </c>
      <c r="E4815" s="1" t="s">
        <v>25116</v>
      </c>
      <c r="F4815" s="2">
        <v>4569.04</v>
      </c>
      <c r="G4815" s="1" t="s">
        <v>114</v>
      </c>
      <c r="H4815" s="1" t="s">
        <v>91</v>
      </c>
      <c r="I4815" s="1" t="s">
        <v>92</v>
      </c>
      <c r="J4815" s="1" t="s">
        <v>33815</v>
      </c>
      <c r="K4815" s="1" t="s">
        <v>33816</v>
      </c>
      <c r="L4815">
        <f>VLOOKUP(B4815,HIS退!B:F,5,FALSE)</f>
        <v>-4569.04</v>
      </c>
      <c r="M4815" t="e">
        <f>VLOOKUP(J4815,银行退!A:F,6,FALSE)</f>
        <v>#N/A</v>
      </c>
      <c r="N4815" t="e">
        <f>VLOOKUP(J4815,网银退汇!F:J,5,FALSE)</f>
        <v>#N/A</v>
      </c>
    </row>
    <row r="4816" spans="1:14" hidden="1">
      <c r="A4816" s="1" t="s">
        <v>33817</v>
      </c>
      <c r="B4816" s="1">
        <v>2306705</v>
      </c>
      <c r="C4816" s="1" t="s">
        <v>33818</v>
      </c>
      <c r="D4816" s="1" t="s">
        <v>25118</v>
      </c>
      <c r="E4816" s="1" t="s">
        <v>25119</v>
      </c>
      <c r="F4816" s="2">
        <v>5000</v>
      </c>
      <c r="G4816" s="1" t="s">
        <v>114</v>
      </c>
      <c r="H4816" s="1" t="s">
        <v>93</v>
      </c>
      <c r="I4816" s="1" t="s">
        <v>23</v>
      </c>
      <c r="J4816" s="1" t="s">
        <v>33819</v>
      </c>
      <c r="K4816" s="1" t="s">
        <v>33820</v>
      </c>
      <c r="L4816">
        <f>VLOOKUP(B4816,HIS退!B:F,5,FALSE)</f>
        <v>-5000</v>
      </c>
      <c r="M4816" t="e">
        <f>VLOOKUP(J4816,银行退!A:F,6,FALSE)</f>
        <v>#N/A</v>
      </c>
      <c r="N4816" t="str">
        <f>VLOOKUP(J4816,网银退汇!F:J,5,FALSE)</f>
        <v>20170929</v>
      </c>
    </row>
    <row r="4817" spans="1:14" hidden="1">
      <c r="A4817" s="1" t="s">
        <v>33821</v>
      </c>
      <c r="B4817" s="1">
        <v>2306706</v>
      </c>
      <c r="C4817" s="1" t="s">
        <v>25121</v>
      </c>
      <c r="D4817" s="1" t="s">
        <v>25122</v>
      </c>
      <c r="E4817" s="1" t="s">
        <v>25123</v>
      </c>
      <c r="F4817" s="2">
        <v>4015.74</v>
      </c>
      <c r="G4817" s="1" t="s">
        <v>114</v>
      </c>
      <c r="H4817" s="1" t="s">
        <v>91</v>
      </c>
      <c r="I4817" s="1" t="s">
        <v>92</v>
      </c>
      <c r="J4817" s="1" t="s">
        <v>33822</v>
      </c>
      <c r="K4817" s="1" t="s">
        <v>33823</v>
      </c>
      <c r="L4817">
        <f>VLOOKUP(B4817,HIS退!B:F,5,FALSE)</f>
        <v>-4015.74</v>
      </c>
      <c r="M4817" t="e">
        <f>VLOOKUP(J4817,银行退!A:F,6,FALSE)</f>
        <v>#N/A</v>
      </c>
      <c r="N4817" t="e">
        <f>VLOOKUP(J4817,网银退汇!F:J,5,FALSE)</f>
        <v>#N/A</v>
      </c>
    </row>
    <row r="4818" spans="1:14" hidden="1">
      <c r="A4818" s="1" t="s">
        <v>33824</v>
      </c>
      <c r="B4818" s="1">
        <v>2306736</v>
      </c>
      <c r="C4818" s="1" t="s">
        <v>25125</v>
      </c>
      <c r="D4818" s="1" t="s">
        <v>25126</v>
      </c>
      <c r="E4818" s="1" t="s">
        <v>25127</v>
      </c>
      <c r="F4818" s="2">
        <v>72.5</v>
      </c>
      <c r="G4818" s="1" t="s">
        <v>114</v>
      </c>
      <c r="H4818" s="1" t="s">
        <v>91</v>
      </c>
      <c r="I4818" s="1" t="s">
        <v>92</v>
      </c>
      <c r="J4818" s="1" t="s">
        <v>33825</v>
      </c>
      <c r="K4818" s="1" t="s">
        <v>33826</v>
      </c>
      <c r="L4818">
        <f>VLOOKUP(B4818,HIS退!B:F,5,FALSE)</f>
        <v>-72.5</v>
      </c>
      <c r="M4818" t="e">
        <f>VLOOKUP(J4818,银行退!A:F,6,FALSE)</f>
        <v>#N/A</v>
      </c>
      <c r="N4818" t="e">
        <f>VLOOKUP(J4818,网银退汇!F:J,5,FALSE)</f>
        <v>#N/A</v>
      </c>
    </row>
    <row r="4819" spans="1:14" hidden="1">
      <c r="A4819" s="1" t="s">
        <v>33827</v>
      </c>
      <c r="B4819" s="1">
        <v>2306743</v>
      </c>
      <c r="C4819" s="1" t="s">
        <v>25129</v>
      </c>
      <c r="D4819" s="1" t="s">
        <v>25130</v>
      </c>
      <c r="E4819" s="1" t="s">
        <v>25131</v>
      </c>
      <c r="F4819" s="2">
        <v>3373</v>
      </c>
      <c r="G4819" s="1" t="s">
        <v>114</v>
      </c>
      <c r="H4819" s="1" t="s">
        <v>91</v>
      </c>
      <c r="I4819" s="1" t="s">
        <v>92</v>
      </c>
      <c r="J4819" s="1" t="s">
        <v>33828</v>
      </c>
      <c r="K4819" s="1" t="s">
        <v>33829</v>
      </c>
      <c r="L4819">
        <f>VLOOKUP(B4819,HIS退!B:F,5,FALSE)</f>
        <v>-3373</v>
      </c>
      <c r="M4819" t="e">
        <f>VLOOKUP(J4819,银行退!A:F,6,FALSE)</f>
        <v>#N/A</v>
      </c>
      <c r="N4819" t="e">
        <f>VLOOKUP(J4819,网银退汇!F:J,5,FALSE)</f>
        <v>#N/A</v>
      </c>
    </row>
    <row r="4820" spans="1:14" hidden="1">
      <c r="A4820" s="1" t="s">
        <v>33830</v>
      </c>
      <c r="B4820" s="1">
        <v>2306759</v>
      </c>
      <c r="C4820" s="1" t="s">
        <v>25133</v>
      </c>
      <c r="D4820" s="1" t="s">
        <v>25134</v>
      </c>
      <c r="E4820" s="1" t="s">
        <v>25135</v>
      </c>
      <c r="F4820" s="2">
        <v>6765.77</v>
      </c>
      <c r="G4820" s="1" t="s">
        <v>114</v>
      </c>
      <c r="H4820" s="1" t="s">
        <v>91</v>
      </c>
      <c r="I4820" s="1" t="s">
        <v>92</v>
      </c>
      <c r="J4820" s="1" t="s">
        <v>33831</v>
      </c>
      <c r="K4820" s="1" t="s">
        <v>33832</v>
      </c>
      <c r="L4820">
        <f>VLOOKUP(B4820,HIS退!B:F,5,FALSE)</f>
        <v>-6765.77</v>
      </c>
      <c r="M4820" t="e">
        <f>VLOOKUP(J4820,银行退!A:F,6,FALSE)</f>
        <v>#N/A</v>
      </c>
      <c r="N4820" t="e">
        <f>VLOOKUP(J4820,网银退汇!F:J,5,FALSE)</f>
        <v>#N/A</v>
      </c>
    </row>
    <row r="4821" spans="1:14" hidden="1">
      <c r="A4821" s="1" t="s">
        <v>33833</v>
      </c>
      <c r="B4821" s="1">
        <v>2306841</v>
      </c>
      <c r="C4821" s="1" t="s">
        <v>25137</v>
      </c>
      <c r="D4821" s="1" t="s">
        <v>25138</v>
      </c>
      <c r="E4821" s="1" t="s">
        <v>25139</v>
      </c>
      <c r="F4821" s="2">
        <v>8600</v>
      </c>
      <c r="G4821" s="1" t="s">
        <v>114</v>
      </c>
      <c r="H4821" s="1" t="s">
        <v>91</v>
      </c>
      <c r="I4821" s="1" t="s">
        <v>92</v>
      </c>
      <c r="J4821" s="1" t="s">
        <v>33834</v>
      </c>
      <c r="K4821" s="1" t="s">
        <v>33835</v>
      </c>
      <c r="L4821">
        <f>VLOOKUP(B4821,HIS退!B:F,5,FALSE)</f>
        <v>-8600</v>
      </c>
      <c r="M4821" t="e">
        <f>VLOOKUP(J4821,银行退!A:F,6,FALSE)</f>
        <v>#N/A</v>
      </c>
      <c r="N4821" t="e">
        <f>VLOOKUP(J4821,网银退汇!F:J,5,FALSE)</f>
        <v>#N/A</v>
      </c>
    </row>
    <row r="4822" spans="1:14" hidden="1">
      <c r="A4822" s="1" t="s">
        <v>33836</v>
      </c>
      <c r="B4822" s="1">
        <v>2306927</v>
      </c>
      <c r="C4822" s="1" t="s">
        <v>25141</v>
      </c>
      <c r="D4822" s="1" t="s">
        <v>25142</v>
      </c>
      <c r="E4822" s="1" t="s">
        <v>25143</v>
      </c>
      <c r="F4822" s="2">
        <v>5061.67</v>
      </c>
      <c r="G4822" s="1" t="s">
        <v>114</v>
      </c>
      <c r="H4822" s="1" t="s">
        <v>91</v>
      </c>
      <c r="I4822" s="1" t="s">
        <v>92</v>
      </c>
      <c r="J4822" s="1" t="s">
        <v>33837</v>
      </c>
      <c r="K4822" s="1" t="s">
        <v>33838</v>
      </c>
      <c r="L4822">
        <f>VLOOKUP(B4822,HIS退!B:F,5,FALSE)</f>
        <v>-5061.67</v>
      </c>
      <c r="M4822" t="e">
        <f>VLOOKUP(J4822,银行退!A:F,6,FALSE)</f>
        <v>#N/A</v>
      </c>
      <c r="N4822" t="e">
        <f>VLOOKUP(J4822,网银退汇!F:J,5,FALSE)</f>
        <v>#N/A</v>
      </c>
    </row>
    <row r="4823" spans="1:14" hidden="1">
      <c r="A4823" s="1" t="s">
        <v>33839</v>
      </c>
      <c r="B4823" s="1">
        <v>2306968</v>
      </c>
      <c r="C4823" s="1" t="s">
        <v>25145</v>
      </c>
      <c r="D4823" s="1" t="s">
        <v>25146</v>
      </c>
      <c r="E4823" s="1" t="s">
        <v>25147</v>
      </c>
      <c r="F4823" s="2">
        <v>6063.73</v>
      </c>
      <c r="G4823" s="1" t="s">
        <v>114</v>
      </c>
      <c r="H4823" s="1" t="s">
        <v>91</v>
      </c>
      <c r="I4823" s="1" t="s">
        <v>92</v>
      </c>
      <c r="J4823" s="1" t="s">
        <v>33840</v>
      </c>
      <c r="K4823" s="1" t="s">
        <v>33841</v>
      </c>
      <c r="L4823">
        <f>VLOOKUP(B4823,HIS退!B:F,5,FALSE)</f>
        <v>-6063.73</v>
      </c>
      <c r="M4823" t="e">
        <f>VLOOKUP(J4823,银行退!A:F,6,FALSE)</f>
        <v>#N/A</v>
      </c>
      <c r="N4823" t="e">
        <f>VLOOKUP(J4823,网银退汇!F:J,5,FALSE)</f>
        <v>#N/A</v>
      </c>
    </row>
    <row r="4824" spans="1:14" hidden="1">
      <c r="A4824" s="1" t="s">
        <v>33842</v>
      </c>
      <c r="B4824" s="1">
        <v>2306979</v>
      </c>
      <c r="C4824" s="1" t="s">
        <v>25149</v>
      </c>
      <c r="D4824" s="1" t="s">
        <v>25150</v>
      </c>
      <c r="E4824" s="1" t="s">
        <v>25151</v>
      </c>
      <c r="F4824" s="2">
        <v>3000</v>
      </c>
      <c r="G4824" s="1" t="s">
        <v>114</v>
      </c>
      <c r="H4824" s="1" t="s">
        <v>91</v>
      </c>
      <c r="I4824" s="1" t="s">
        <v>92</v>
      </c>
      <c r="J4824" s="1" t="s">
        <v>33843</v>
      </c>
      <c r="K4824" s="1" t="s">
        <v>33844</v>
      </c>
      <c r="L4824">
        <f>VLOOKUP(B4824,HIS退!B:F,5,FALSE)</f>
        <v>-3000</v>
      </c>
      <c r="M4824" t="e">
        <f>VLOOKUP(J4824,银行退!A:F,6,FALSE)</f>
        <v>#N/A</v>
      </c>
      <c r="N4824" t="e">
        <f>VLOOKUP(J4824,网银退汇!F:J,5,FALSE)</f>
        <v>#N/A</v>
      </c>
    </row>
    <row r="4825" spans="1:14" hidden="1">
      <c r="A4825" s="1" t="s">
        <v>33845</v>
      </c>
      <c r="B4825" s="1">
        <v>2306984</v>
      </c>
      <c r="C4825" s="1" t="s">
        <v>25153</v>
      </c>
      <c r="D4825" s="1" t="s">
        <v>25150</v>
      </c>
      <c r="E4825" s="1" t="s">
        <v>25151</v>
      </c>
      <c r="F4825" s="2">
        <v>5000</v>
      </c>
      <c r="G4825" s="1" t="s">
        <v>114</v>
      </c>
      <c r="H4825" s="1" t="s">
        <v>91</v>
      </c>
      <c r="I4825" s="1" t="s">
        <v>92</v>
      </c>
      <c r="J4825" s="1" t="s">
        <v>33846</v>
      </c>
      <c r="K4825" s="1" t="s">
        <v>33844</v>
      </c>
      <c r="L4825">
        <f>VLOOKUP(B4825,HIS退!B:F,5,FALSE)</f>
        <v>-5000</v>
      </c>
      <c r="M4825" t="e">
        <f>VLOOKUP(J4825,银行退!A:F,6,FALSE)</f>
        <v>#N/A</v>
      </c>
      <c r="N4825" t="e">
        <f>VLOOKUP(J4825,网银退汇!F:J,5,FALSE)</f>
        <v>#N/A</v>
      </c>
    </row>
    <row r="4826" spans="1:14" hidden="1">
      <c r="A4826" s="1" t="s">
        <v>33847</v>
      </c>
      <c r="B4826" s="1">
        <v>2307024</v>
      </c>
      <c r="C4826" s="1" t="s">
        <v>25155</v>
      </c>
      <c r="D4826" s="1" t="s">
        <v>25156</v>
      </c>
      <c r="E4826" s="1" t="s">
        <v>25157</v>
      </c>
      <c r="F4826" s="2">
        <v>443.15</v>
      </c>
      <c r="G4826" s="1" t="s">
        <v>114</v>
      </c>
      <c r="H4826" s="1" t="s">
        <v>91</v>
      </c>
      <c r="I4826" s="1" t="s">
        <v>92</v>
      </c>
      <c r="J4826" s="1" t="s">
        <v>33848</v>
      </c>
      <c r="K4826" s="1" t="s">
        <v>33849</v>
      </c>
      <c r="L4826">
        <f>VLOOKUP(B4826,HIS退!B:F,5,FALSE)</f>
        <v>-443.15</v>
      </c>
      <c r="M4826" t="e">
        <f>VLOOKUP(J4826,银行退!A:F,6,FALSE)</f>
        <v>#N/A</v>
      </c>
      <c r="N4826" t="e">
        <f>VLOOKUP(J4826,网银退汇!F:J,5,FALSE)</f>
        <v>#N/A</v>
      </c>
    </row>
    <row r="4827" spans="1:14" hidden="1">
      <c r="A4827" s="1" t="s">
        <v>33850</v>
      </c>
      <c r="B4827" s="1">
        <v>2307028</v>
      </c>
      <c r="C4827" s="1" t="s">
        <v>33851</v>
      </c>
      <c r="D4827" s="1" t="s">
        <v>25159</v>
      </c>
      <c r="E4827" s="1" t="s">
        <v>25160</v>
      </c>
      <c r="F4827" s="2">
        <v>2134.39</v>
      </c>
      <c r="G4827" s="1" t="s">
        <v>114</v>
      </c>
      <c r="H4827" s="1" t="s">
        <v>93</v>
      </c>
      <c r="I4827" s="1" t="s">
        <v>23</v>
      </c>
      <c r="J4827" s="1" t="s">
        <v>33852</v>
      </c>
      <c r="K4827" s="1" t="s">
        <v>33853</v>
      </c>
      <c r="L4827">
        <f>VLOOKUP(B4827,HIS退!B:F,5,FALSE)</f>
        <v>-2134.39</v>
      </c>
      <c r="M4827" t="e">
        <f>VLOOKUP(J4827,银行退!A:F,6,FALSE)</f>
        <v>#N/A</v>
      </c>
      <c r="N4827" t="str">
        <f>VLOOKUP(J4827,网银退汇!F:J,5,FALSE)</f>
        <v>20170929</v>
      </c>
    </row>
    <row r="4828" spans="1:14" hidden="1">
      <c r="A4828" s="1" t="s">
        <v>33854</v>
      </c>
      <c r="B4828" s="1">
        <v>2307058</v>
      </c>
      <c r="C4828" s="1" t="s">
        <v>33855</v>
      </c>
      <c r="D4828" s="1" t="s">
        <v>25118</v>
      </c>
      <c r="E4828" s="1" t="s">
        <v>25119</v>
      </c>
      <c r="F4828" s="2">
        <v>3063.48</v>
      </c>
      <c r="G4828" s="1" t="s">
        <v>114</v>
      </c>
      <c r="H4828" s="1" t="s">
        <v>93</v>
      </c>
      <c r="I4828" s="1" t="s">
        <v>23</v>
      </c>
      <c r="J4828" s="1" t="s">
        <v>33856</v>
      </c>
      <c r="K4828" s="1" t="s">
        <v>33857</v>
      </c>
      <c r="L4828">
        <f>VLOOKUP(B4828,HIS退!B:F,5,FALSE)</f>
        <v>-3063.48</v>
      </c>
      <c r="M4828" t="e">
        <f>VLOOKUP(J4828,银行退!A:F,6,FALSE)</f>
        <v>#N/A</v>
      </c>
      <c r="N4828" t="str">
        <f>VLOOKUP(J4828,网银退汇!F:J,5,FALSE)</f>
        <v>20170929</v>
      </c>
    </row>
    <row r="4829" spans="1:14" hidden="1">
      <c r="A4829" s="1" t="s">
        <v>33858</v>
      </c>
      <c r="B4829" s="1">
        <v>2307114</v>
      </c>
      <c r="C4829" s="1" t="s">
        <v>25163</v>
      </c>
      <c r="D4829" s="1" t="s">
        <v>25164</v>
      </c>
      <c r="E4829" s="1" t="s">
        <v>25165</v>
      </c>
      <c r="F4829" s="2">
        <v>373.19</v>
      </c>
      <c r="G4829" s="1" t="s">
        <v>114</v>
      </c>
      <c r="H4829" s="1" t="s">
        <v>91</v>
      </c>
      <c r="I4829" s="1" t="s">
        <v>92</v>
      </c>
      <c r="J4829" s="1" t="s">
        <v>33859</v>
      </c>
      <c r="K4829" s="1" t="s">
        <v>33860</v>
      </c>
      <c r="L4829">
        <f>VLOOKUP(B4829,HIS退!B:F,5,FALSE)</f>
        <v>-373.19</v>
      </c>
      <c r="M4829" t="e">
        <f>VLOOKUP(J4829,银行退!A:F,6,FALSE)</f>
        <v>#N/A</v>
      </c>
      <c r="N4829" t="e">
        <f>VLOOKUP(J4829,网银退汇!F:J,5,FALSE)</f>
        <v>#N/A</v>
      </c>
    </row>
    <row r="4830" spans="1:14">
      <c r="A4830" s="1" t="s">
        <v>33861</v>
      </c>
      <c r="B4830" s="1">
        <v>2307115</v>
      </c>
      <c r="C4830" s="1" t="s">
        <v>25167</v>
      </c>
      <c r="D4830" s="1" t="s">
        <v>25168</v>
      </c>
      <c r="E4830" s="1" t="s">
        <v>25169</v>
      </c>
      <c r="F4830" s="2">
        <v>466.4</v>
      </c>
      <c r="G4830" s="1" t="s">
        <v>114</v>
      </c>
      <c r="H4830" s="1" t="s">
        <v>91</v>
      </c>
      <c r="I4830" s="1" t="s">
        <v>92</v>
      </c>
      <c r="J4830" s="1" t="s">
        <v>35805</v>
      </c>
      <c r="K4830" s="1" t="s">
        <v>33863</v>
      </c>
      <c r="L4830">
        <f>VLOOKUP(B4830,HIS退!B:F,5,FALSE)</f>
        <v>-466.4</v>
      </c>
      <c r="M4830" t="e">
        <f>VLOOKUP(J4830,银行退!A:F,6,FALSE)</f>
        <v>#N/A</v>
      </c>
      <c r="N4830" t="str">
        <f>VLOOKUP(J4830,网银退汇!F:J,5,FALSE)</f>
        <v>20170930</v>
      </c>
    </row>
    <row r="4831" spans="1:14" hidden="1">
      <c r="A4831" s="1" t="s">
        <v>33864</v>
      </c>
      <c r="B4831" s="1">
        <v>2307130</v>
      </c>
      <c r="C4831" s="1" t="s">
        <v>25171</v>
      </c>
      <c r="D4831" s="1" t="s">
        <v>25172</v>
      </c>
      <c r="E4831" s="1" t="s">
        <v>25173</v>
      </c>
      <c r="F4831" s="2">
        <v>3000</v>
      </c>
      <c r="G4831" s="1" t="s">
        <v>114</v>
      </c>
      <c r="H4831" s="1" t="s">
        <v>91</v>
      </c>
      <c r="I4831" s="1" t="s">
        <v>92</v>
      </c>
      <c r="J4831" s="1" t="s">
        <v>33865</v>
      </c>
      <c r="K4831" s="1" t="s">
        <v>33866</v>
      </c>
      <c r="L4831">
        <f>VLOOKUP(B4831,HIS退!B:F,5,FALSE)</f>
        <v>-3000</v>
      </c>
      <c r="M4831" t="e">
        <f>VLOOKUP(J4831,银行退!A:F,6,FALSE)</f>
        <v>#N/A</v>
      </c>
      <c r="N4831" t="e">
        <f>VLOOKUP(J4831,网银退汇!F:J,5,FALSE)</f>
        <v>#N/A</v>
      </c>
    </row>
    <row r="4832" spans="1:14" hidden="1">
      <c r="A4832" s="1" t="s">
        <v>33867</v>
      </c>
      <c r="B4832" s="1">
        <v>2307206</v>
      </c>
      <c r="C4832" s="1" t="s">
        <v>25175</v>
      </c>
      <c r="D4832" s="1" t="s">
        <v>25176</v>
      </c>
      <c r="E4832" s="1" t="s">
        <v>25177</v>
      </c>
      <c r="F4832" s="2">
        <v>12362.76</v>
      </c>
      <c r="G4832" s="1" t="s">
        <v>114</v>
      </c>
      <c r="H4832" s="1" t="s">
        <v>91</v>
      </c>
      <c r="I4832" s="1" t="s">
        <v>92</v>
      </c>
      <c r="J4832" s="1" t="s">
        <v>33868</v>
      </c>
      <c r="K4832" s="1" t="s">
        <v>33869</v>
      </c>
      <c r="L4832">
        <f>VLOOKUP(B4832,HIS退!B:F,5,FALSE)</f>
        <v>-12362.76</v>
      </c>
      <c r="M4832" t="e">
        <f>VLOOKUP(J4832,银行退!A:F,6,FALSE)</f>
        <v>#N/A</v>
      </c>
      <c r="N4832" t="e">
        <f>VLOOKUP(J4832,网银退汇!F:J,5,FALSE)</f>
        <v>#N/A</v>
      </c>
    </row>
    <row r="4833" spans="1:14" hidden="1">
      <c r="A4833" s="1" t="s">
        <v>33870</v>
      </c>
      <c r="B4833" s="1">
        <v>2307271</v>
      </c>
      <c r="C4833" s="1" t="s">
        <v>25179</v>
      </c>
      <c r="D4833" s="1" t="s">
        <v>25180</v>
      </c>
      <c r="E4833" s="1" t="s">
        <v>25181</v>
      </c>
      <c r="F4833" s="2">
        <v>200</v>
      </c>
      <c r="G4833" s="1" t="s">
        <v>114</v>
      </c>
      <c r="H4833" s="1" t="s">
        <v>91</v>
      </c>
      <c r="I4833" s="1" t="s">
        <v>92</v>
      </c>
      <c r="J4833" s="1" t="s">
        <v>33871</v>
      </c>
      <c r="K4833" s="1" t="s">
        <v>33872</v>
      </c>
      <c r="L4833">
        <f>VLOOKUP(B4833,HIS退!B:F,5,FALSE)</f>
        <v>-200</v>
      </c>
      <c r="M4833" t="e">
        <f>VLOOKUP(J4833,银行退!A:F,6,FALSE)</f>
        <v>#N/A</v>
      </c>
      <c r="N4833" t="e">
        <f>VLOOKUP(J4833,网银退汇!F:J,5,FALSE)</f>
        <v>#N/A</v>
      </c>
    </row>
    <row r="4834" spans="1:14" hidden="1">
      <c r="A4834" s="1" t="s">
        <v>33873</v>
      </c>
      <c r="B4834" s="1">
        <v>2307491</v>
      </c>
      <c r="C4834" s="1" t="s">
        <v>25183</v>
      </c>
      <c r="D4834" s="1" t="s">
        <v>5629</v>
      </c>
      <c r="E4834" s="1" t="s">
        <v>5630</v>
      </c>
      <c r="F4834" s="2">
        <v>405.3</v>
      </c>
      <c r="G4834" s="1" t="s">
        <v>114</v>
      </c>
      <c r="H4834" s="1" t="s">
        <v>91</v>
      </c>
      <c r="I4834" s="1" t="s">
        <v>92</v>
      </c>
      <c r="J4834" s="1" t="s">
        <v>33874</v>
      </c>
      <c r="K4834" s="1" t="s">
        <v>12656</v>
      </c>
      <c r="L4834">
        <f>VLOOKUP(B4834,HIS退!B:F,5,FALSE)</f>
        <v>-405.3</v>
      </c>
      <c r="M4834" t="e">
        <f>VLOOKUP(J4834,银行退!A:F,6,FALSE)</f>
        <v>#N/A</v>
      </c>
      <c r="N4834" t="e">
        <f>VLOOKUP(J4834,网银退汇!F:J,5,FALSE)</f>
        <v>#N/A</v>
      </c>
    </row>
    <row r="4835" spans="1:14" hidden="1">
      <c r="A4835" s="1" t="s">
        <v>25190</v>
      </c>
      <c r="B4835" s="1">
        <v>2307827</v>
      </c>
      <c r="C4835" s="1" t="s">
        <v>25185</v>
      </c>
      <c r="D4835" s="1" t="s">
        <v>25186</v>
      </c>
      <c r="E4835" s="1" t="s">
        <v>25187</v>
      </c>
      <c r="F4835" s="2">
        <v>907.69</v>
      </c>
      <c r="G4835" s="1" t="s">
        <v>114</v>
      </c>
      <c r="H4835" s="1" t="s">
        <v>91</v>
      </c>
      <c r="I4835" s="1" t="s">
        <v>92</v>
      </c>
      <c r="J4835" s="1" t="s">
        <v>33875</v>
      </c>
      <c r="K4835" s="1" t="s">
        <v>33876</v>
      </c>
      <c r="L4835">
        <f>VLOOKUP(B4835,HIS退!B:F,5,FALSE)</f>
        <v>-907.69</v>
      </c>
      <c r="M4835" t="e">
        <f>VLOOKUP(J4835,银行退!A:F,6,FALSE)</f>
        <v>#N/A</v>
      </c>
      <c r="N4835" t="e">
        <f>VLOOKUP(J4835,网银退汇!F:J,5,FALSE)</f>
        <v>#N/A</v>
      </c>
    </row>
    <row r="4836" spans="1:14" hidden="1">
      <c r="A4836" s="1" t="s">
        <v>33877</v>
      </c>
      <c r="B4836" s="1">
        <v>2307920</v>
      </c>
      <c r="C4836" s="1" t="s">
        <v>25189</v>
      </c>
      <c r="D4836" s="1" t="s">
        <v>25186</v>
      </c>
      <c r="E4836" s="1" t="s">
        <v>25187</v>
      </c>
      <c r="F4836" s="2">
        <v>5000</v>
      </c>
      <c r="G4836" s="1" t="s">
        <v>114</v>
      </c>
      <c r="H4836" s="1" t="s">
        <v>91</v>
      </c>
      <c r="I4836" s="1" t="s">
        <v>92</v>
      </c>
      <c r="J4836" s="1" t="s">
        <v>33878</v>
      </c>
      <c r="K4836" s="1" t="s">
        <v>33879</v>
      </c>
      <c r="L4836">
        <f>VLOOKUP(B4836,HIS退!B:F,5,FALSE)</f>
        <v>-5000</v>
      </c>
      <c r="M4836" t="e">
        <f>VLOOKUP(J4836,银行退!A:F,6,FALSE)</f>
        <v>#N/A</v>
      </c>
      <c r="N4836" t="e">
        <f>VLOOKUP(J4836,网银退汇!F:J,5,FALSE)</f>
        <v>#N/A</v>
      </c>
    </row>
    <row r="4837" spans="1:14" hidden="1">
      <c r="A4837" s="1" t="s">
        <v>33880</v>
      </c>
      <c r="B4837" s="1">
        <v>2307946</v>
      </c>
      <c r="C4837" s="1" t="s">
        <v>25191</v>
      </c>
      <c r="D4837" s="1" t="s">
        <v>25192</v>
      </c>
      <c r="E4837" s="1" t="s">
        <v>25193</v>
      </c>
      <c r="F4837" s="2">
        <v>12949.32</v>
      </c>
      <c r="G4837" s="1" t="s">
        <v>114</v>
      </c>
      <c r="H4837" s="1" t="s">
        <v>91</v>
      </c>
      <c r="I4837" s="1" t="s">
        <v>92</v>
      </c>
      <c r="J4837" s="1" t="s">
        <v>33881</v>
      </c>
      <c r="K4837" s="1" t="s">
        <v>33882</v>
      </c>
      <c r="L4837">
        <f>VLOOKUP(B4837,HIS退!B:F,5,FALSE)</f>
        <v>-12949.32</v>
      </c>
      <c r="M4837" t="e">
        <f>VLOOKUP(J4837,银行退!A:F,6,FALSE)</f>
        <v>#N/A</v>
      </c>
      <c r="N4837" t="e">
        <f>VLOOKUP(J4837,网银退汇!F:J,5,FALSE)</f>
        <v>#N/A</v>
      </c>
    </row>
    <row r="4838" spans="1:14" hidden="1">
      <c r="A4838" s="1" t="s">
        <v>33883</v>
      </c>
      <c r="B4838" s="1">
        <v>2307963</v>
      </c>
      <c r="C4838" s="1" t="s">
        <v>25195</v>
      </c>
      <c r="D4838" s="1" t="s">
        <v>25186</v>
      </c>
      <c r="E4838" s="1" t="s">
        <v>25187</v>
      </c>
      <c r="F4838" s="2">
        <v>5000</v>
      </c>
      <c r="G4838" s="1" t="s">
        <v>114</v>
      </c>
      <c r="H4838" s="1" t="s">
        <v>91</v>
      </c>
      <c r="I4838" s="1" t="s">
        <v>92</v>
      </c>
      <c r="J4838" s="1" t="s">
        <v>33884</v>
      </c>
      <c r="K4838" s="1" t="s">
        <v>33885</v>
      </c>
      <c r="L4838">
        <f>VLOOKUP(B4838,HIS退!B:F,5,FALSE)</f>
        <v>-5000</v>
      </c>
      <c r="M4838" t="e">
        <f>VLOOKUP(J4838,银行退!A:F,6,FALSE)</f>
        <v>#N/A</v>
      </c>
      <c r="N4838" t="e">
        <f>VLOOKUP(J4838,网银退汇!F:J,5,FALSE)</f>
        <v>#N/A</v>
      </c>
    </row>
    <row r="4839" spans="1:14" hidden="1">
      <c r="A4839" s="1" t="s">
        <v>33886</v>
      </c>
      <c r="B4839" s="1">
        <v>2308082</v>
      </c>
      <c r="C4839" s="1" t="s">
        <v>25197</v>
      </c>
      <c r="D4839" s="1" t="s">
        <v>25198</v>
      </c>
      <c r="E4839" s="1" t="s">
        <v>25199</v>
      </c>
      <c r="F4839" s="2">
        <v>4000</v>
      </c>
      <c r="G4839" s="1" t="s">
        <v>114</v>
      </c>
      <c r="H4839" s="1" t="s">
        <v>91</v>
      </c>
      <c r="I4839" s="1" t="s">
        <v>92</v>
      </c>
      <c r="J4839" s="1" t="s">
        <v>33887</v>
      </c>
      <c r="K4839" s="1" t="s">
        <v>33888</v>
      </c>
      <c r="L4839">
        <f>VLOOKUP(B4839,HIS退!B:F,5,FALSE)</f>
        <v>-4000</v>
      </c>
      <c r="M4839" t="e">
        <f>VLOOKUP(J4839,银行退!A:F,6,FALSE)</f>
        <v>#N/A</v>
      </c>
      <c r="N4839" t="e">
        <f>VLOOKUP(J4839,网银退汇!F:J,5,FALSE)</f>
        <v>#N/A</v>
      </c>
    </row>
    <row r="4840" spans="1:14" hidden="1">
      <c r="A4840" s="1" t="s">
        <v>33889</v>
      </c>
      <c r="B4840" s="1">
        <v>2308111</v>
      </c>
      <c r="C4840" s="1" t="s">
        <v>25201</v>
      </c>
      <c r="D4840" s="1" t="s">
        <v>25198</v>
      </c>
      <c r="E4840" s="1" t="s">
        <v>25199</v>
      </c>
      <c r="F4840" s="2">
        <v>5000</v>
      </c>
      <c r="G4840" s="1" t="s">
        <v>114</v>
      </c>
      <c r="H4840" s="1" t="s">
        <v>91</v>
      </c>
      <c r="I4840" s="1" t="s">
        <v>92</v>
      </c>
      <c r="J4840" s="1" t="s">
        <v>33890</v>
      </c>
      <c r="K4840" s="1" t="s">
        <v>33891</v>
      </c>
      <c r="L4840">
        <f>VLOOKUP(B4840,HIS退!B:F,5,FALSE)</f>
        <v>-5000</v>
      </c>
      <c r="M4840" t="e">
        <f>VLOOKUP(J4840,银行退!A:F,6,FALSE)</f>
        <v>#N/A</v>
      </c>
      <c r="N4840" t="e">
        <f>VLOOKUP(J4840,网银退汇!F:J,5,FALSE)</f>
        <v>#N/A</v>
      </c>
    </row>
    <row r="4841" spans="1:14" hidden="1">
      <c r="A4841" s="1" t="s">
        <v>33892</v>
      </c>
      <c r="B4841" s="1">
        <v>2308147</v>
      </c>
      <c r="C4841" s="1" t="s">
        <v>25207</v>
      </c>
      <c r="D4841" s="1" t="s">
        <v>25208</v>
      </c>
      <c r="E4841" s="1" t="s">
        <v>25209</v>
      </c>
      <c r="F4841" s="2">
        <v>4196.18</v>
      </c>
      <c r="G4841" s="1" t="s">
        <v>114</v>
      </c>
      <c r="H4841" s="1" t="s">
        <v>91</v>
      </c>
      <c r="I4841" s="1" t="s">
        <v>92</v>
      </c>
      <c r="J4841" s="1" t="s">
        <v>33893</v>
      </c>
      <c r="K4841" s="1" t="s">
        <v>33894</v>
      </c>
      <c r="L4841">
        <f>VLOOKUP(B4841,HIS退!B:F,5,FALSE)</f>
        <v>-4196.18</v>
      </c>
      <c r="M4841" t="e">
        <f>VLOOKUP(J4841,银行退!A:F,6,FALSE)</f>
        <v>#N/A</v>
      </c>
      <c r="N4841" t="e">
        <f>VLOOKUP(J4841,网银退汇!F:J,5,FALSE)</f>
        <v>#N/A</v>
      </c>
    </row>
    <row r="4842" spans="1:14" hidden="1">
      <c r="A4842" s="1" t="s">
        <v>33895</v>
      </c>
      <c r="B4842" s="1">
        <v>2308155</v>
      </c>
      <c r="C4842" s="1" t="s">
        <v>25211</v>
      </c>
      <c r="D4842" s="1" t="s">
        <v>25198</v>
      </c>
      <c r="E4842" s="1" t="s">
        <v>25199</v>
      </c>
      <c r="F4842" s="2">
        <v>5000</v>
      </c>
      <c r="G4842" s="1" t="s">
        <v>114</v>
      </c>
      <c r="H4842" s="1" t="s">
        <v>91</v>
      </c>
      <c r="I4842" s="1" t="s">
        <v>92</v>
      </c>
      <c r="J4842" s="1" t="s">
        <v>33896</v>
      </c>
      <c r="K4842" s="1" t="s">
        <v>33891</v>
      </c>
      <c r="L4842">
        <f>VLOOKUP(B4842,HIS退!B:F,5,FALSE)</f>
        <v>-5000</v>
      </c>
      <c r="M4842" t="e">
        <f>VLOOKUP(J4842,银行退!A:F,6,FALSE)</f>
        <v>#N/A</v>
      </c>
      <c r="N4842" t="e">
        <f>VLOOKUP(J4842,网银退汇!F:J,5,FALSE)</f>
        <v>#N/A</v>
      </c>
    </row>
    <row r="4843" spans="1:14" hidden="1">
      <c r="A4843" s="1" t="s">
        <v>33897</v>
      </c>
      <c r="B4843" s="1">
        <v>2308115</v>
      </c>
      <c r="C4843" s="1" t="s">
        <v>25203</v>
      </c>
      <c r="D4843" s="1" t="s">
        <v>25204</v>
      </c>
      <c r="E4843" s="1" t="s">
        <v>25205</v>
      </c>
      <c r="F4843" s="2">
        <v>3352</v>
      </c>
      <c r="G4843" s="1" t="s">
        <v>114</v>
      </c>
      <c r="H4843" s="1" t="s">
        <v>91</v>
      </c>
      <c r="I4843" s="1" t="s">
        <v>92</v>
      </c>
      <c r="J4843" s="1" t="s">
        <v>33898</v>
      </c>
      <c r="K4843" s="1" t="s">
        <v>33899</v>
      </c>
      <c r="L4843">
        <f>VLOOKUP(B4843,HIS退!B:F,5,FALSE)</f>
        <v>-3352</v>
      </c>
      <c r="M4843" t="e">
        <f>VLOOKUP(J4843,银行退!A:F,6,FALSE)</f>
        <v>#N/A</v>
      </c>
      <c r="N4843" t="e">
        <f>VLOOKUP(J4843,网银退汇!F:J,5,FALSE)</f>
        <v>#N/A</v>
      </c>
    </row>
    <row r="4844" spans="1:14" hidden="1">
      <c r="A4844" s="1" t="s">
        <v>33900</v>
      </c>
      <c r="B4844" s="1">
        <v>2308170</v>
      </c>
      <c r="C4844" s="1" t="s">
        <v>25213</v>
      </c>
      <c r="D4844" s="1" t="s">
        <v>25214</v>
      </c>
      <c r="E4844" s="1" t="s">
        <v>225</v>
      </c>
      <c r="F4844" s="2">
        <v>217.5</v>
      </c>
      <c r="G4844" s="1" t="s">
        <v>114</v>
      </c>
      <c r="H4844" s="1" t="s">
        <v>91</v>
      </c>
      <c r="I4844" s="1" t="s">
        <v>92</v>
      </c>
      <c r="J4844" s="1" t="s">
        <v>33901</v>
      </c>
      <c r="K4844" s="1" t="s">
        <v>33902</v>
      </c>
      <c r="L4844">
        <f>VLOOKUP(B4844,HIS退!B:F,5,FALSE)</f>
        <v>-217.5</v>
      </c>
      <c r="M4844" t="e">
        <f>VLOOKUP(J4844,银行退!A:F,6,FALSE)</f>
        <v>#N/A</v>
      </c>
      <c r="N4844" t="e">
        <f>VLOOKUP(J4844,网银退汇!F:J,5,FALSE)</f>
        <v>#N/A</v>
      </c>
    </row>
    <row r="4845" spans="1:14" hidden="1">
      <c r="A4845" s="1" t="s">
        <v>33903</v>
      </c>
      <c r="B4845" s="1">
        <v>2308234</v>
      </c>
      <c r="C4845" s="1" t="s">
        <v>25216</v>
      </c>
      <c r="D4845" s="1" t="s">
        <v>25217</v>
      </c>
      <c r="E4845" s="1" t="s">
        <v>25218</v>
      </c>
      <c r="F4845" s="2">
        <v>575.66</v>
      </c>
      <c r="G4845" s="1" t="s">
        <v>114</v>
      </c>
      <c r="H4845" s="1" t="s">
        <v>91</v>
      </c>
      <c r="I4845" s="1" t="s">
        <v>92</v>
      </c>
      <c r="J4845" s="1" t="s">
        <v>33904</v>
      </c>
      <c r="K4845" s="1" t="s">
        <v>33905</v>
      </c>
      <c r="L4845">
        <f>VLOOKUP(B4845,HIS退!B:F,5,FALSE)</f>
        <v>-575.66</v>
      </c>
      <c r="M4845" t="e">
        <f>VLOOKUP(J4845,银行退!A:F,6,FALSE)</f>
        <v>#N/A</v>
      </c>
      <c r="N4845" t="e">
        <f>VLOOKUP(J4845,网银退汇!F:J,5,FALSE)</f>
        <v>#N/A</v>
      </c>
    </row>
    <row r="4846" spans="1:14" hidden="1">
      <c r="A4846" s="1" t="s">
        <v>33906</v>
      </c>
      <c r="B4846" s="1">
        <v>2308259</v>
      </c>
      <c r="C4846" s="1" t="s">
        <v>25224</v>
      </c>
      <c r="D4846" s="1" t="s">
        <v>25225</v>
      </c>
      <c r="E4846" s="1" t="s">
        <v>25226</v>
      </c>
      <c r="F4846" s="2">
        <v>500</v>
      </c>
      <c r="G4846" s="1" t="s">
        <v>114</v>
      </c>
      <c r="H4846" s="1" t="s">
        <v>91</v>
      </c>
      <c r="I4846" s="1" t="s">
        <v>92</v>
      </c>
      <c r="J4846" s="1" t="s">
        <v>33907</v>
      </c>
      <c r="K4846" s="1" t="s">
        <v>33908</v>
      </c>
      <c r="L4846">
        <f>VLOOKUP(B4846,HIS退!B:F,5,FALSE)</f>
        <v>-500</v>
      </c>
      <c r="M4846" t="e">
        <f>VLOOKUP(J4846,银行退!A:F,6,FALSE)</f>
        <v>#N/A</v>
      </c>
      <c r="N4846" t="e">
        <f>VLOOKUP(J4846,网银退汇!F:J,5,FALSE)</f>
        <v>#N/A</v>
      </c>
    </row>
    <row r="4847" spans="1:14" hidden="1">
      <c r="A4847" s="1" t="s">
        <v>33909</v>
      </c>
      <c r="B4847" s="1">
        <v>2308289</v>
      </c>
      <c r="C4847" s="1" t="s">
        <v>25228</v>
      </c>
      <c r="D4847" s="1" t="s">
        <v>25229</v>
      </c>
      <c r="E4847" s="1" t="s">
        <v>25230</v>
      </c>
      <c r="F4847" s="2">
        <v>3670.21</v>
      </c>
      <c r="G4847" s="1" t="s">
        <v>114</v>
      </c>
      <c r="H4847" s="1" t="s">
        <v>91</v>
      </c>
      <c r="I4847" s="1" t="s">
        <v>92</v>
      </c>
      <c r="J4847" s="1" t="s">
        <v>33910</v>
      </c>
      <c r="K4847" s="1" t="s">
        <v>33911</v>
      </c>
      <c r="L4847">
        <f>VLOOKUP(B4847,HIS退!B:F,5,FALSE)</f>
        <v>-3670.21</v>
      </c>
      <c r="M4847" t="e">
        <f>VLOOKUP(J4847,银行退!A:F,6,FALSE)</f>
        <v>#N/A</v>
      </c>
      <c r="N4847" t="e">
        <f>VLOOKUP(J4847,网银退汇!F:J,5,FALSE)</f>
        <v>#N/A</v>
      </c>
    </row>
    <row r="4848" spans="1:14" hidden="1">
      <c r="A4848" s="1" t="s">
        <v>33912</v>
      </c>
      <c r="B4848" s="1">
        <v>2308255</v>
      </c>
      <c r="C4848" s="1" t="s">
        <v>25220</v>
      </c>
      <c r="D4848" s="1" t="s">
        <v>25221</v>
      </c>
      <c r="E4848" s="1" t="s">
        <v>25222</v>
      </c>
      <c r="F4848" s="2">
        <v>1230</v>
      </c>
      <c r="G4848" s="1" t="s">
        <v>114</v>
      </c>
      <c r="H4848" s="1" t="s">
        <v>91</v>
      </c>
      <c r="I4848" s="1" t="s">
        <v>92</v>
      </c>
      <c r="J4848" s="1" t="s">
        <v>33913</v>
      </c>
      <c r="K4848" s="1" t="s">
        <v>33914</v>
      </c>
      <c r="L4848">
        <f>VLOOKUP(B4848,HIS退!B:F,5,FALSE)</f>
        <v>-1230</v>
      </c>
      <c r="M4848" t="e">
        <f>VLOOKUP(J4848,银行退!A:F,6,FALSE)</f>
        <v>#N/A</v>
      </c>
      <c r="N4848" t="e">
        <f>VLOOKUP(J4848,网银退汇!F:J,5,FALSE)</f>
        <v>#N/A</v>
      </c>
    </row>
    <row r="4849" spans="1:14" hidden="1">
      <c r="A4849" s="1" t="s">
        <v>33915</v>
      </c>
      <c r="B4849" s="1">
        <v>2308316</v>
      </c>
      <c r="C4849" s="1" t="s">
        <v>25232</v>
      </c>
      <c r="D4849" s="1" t="s">
        <v>25233</v>
      </c>
      <c r="E4849" s="1" t="s">
        <v>25234</v>
      </c>
      <c r="F4849" s="2">
        <v>1863.49</v>
      </c>
      <c r="G4849" s="1" t="s">
        <v>114</v>
      </c>
      <c r="H4849" s="1" t="s">
        <v>91</v>
      </c>
      <c r="I4849" s="1" t="s">
        <v>92</v>
      </c>
      <c r="J4849" s="1" t="s">
        <v>33916</v>
      </c>
      <c r="K4849" s="1" t="s">
        <v>33917</v>
      </c>
      <c r="L4849">
        <f>VLOOKUP(B4849,HIS退!B:F,5,FALSE)</f>
        <v>-1863.49</v>
      </c>
      <c r="M4849" t="e">
        <f>VLOOKUP(J4849,银行退!A:F,6,FALSE)</f>
        <v>#N/A</v>
      </c>
      <c r="N4849" t="e">
        <f>VLOOKUP(J4849,网银退汇!F:J,5,FALSE)</f>
        <v>#N/A</v>
      </c>
    </row>
    <row r="4850" spans="1:14" hidden="1">
      <c r="A4850" s="1" t="s">
        <v>33918</v>
      </c>
      <c r="B4850" s="1">
        <v>2308350</v>
      </c>
      <c r="C4850" s="1" t="s">
        <v>25236</v>
      </c>
      <c r="D4850" s="1" t="s">
        <v>25237</v>
      </c>
      <c r="E4850" s="1" t="s">
        <v>25238</v>
      </c>
      <c r="F4850" s="2">
        <v>2000</v>
      </c>
      <c r="G4850" s="1" t="s">
        <v>114</v>
      </c>
      <c r="H4850" s="1" t="s">
        <v>91</v>
      </c>
      <c r="I4850" s="1" t="s">
        <v>92</v>
      </c>
      <c r="J4850" s="1" t="s">
        <v>33919</v>
      </c>
      <c r="K4850" s="1" t="s">
        <v>33908</v>
      </c>
      <c r="L4850">
        <f>VLOOKUP(B4850,HIS退!B:F,5,FALSE)</f>
        <v>-2000</v>
      </c>
      <c r="M4850" t="e">
        <f>VLOOKUP(J4850,银行退!A:F,6,FALSE)</f>
        <v>#N/A</v>
      </c>
      <c r="N4850" t="e">
        <f>VLOOKUP(J4850,网银退汇!F:J,5,FALSE)</f>
        <v>#N/A</v>
      </c>
    </row>
    <row r="4851" spans="1:14" hidden="1">
      <c r="A4851" s="1" t="s">
        <v>33920</v>
      </c>
      <c r="B4851" s="1">
        <v>2308387</v>
      </c>
      <c r="C4851" s="1" t="s">
        <v>25240</v>
      </c>
      <c r="D4851" s="1" t="s">
        <v>25241</v>
      </c>
      <c r="E4851" s="1" t="s">
        <v>25242</v>
      </c>
      <c r="F4851" s="2">
        <v>13341.7</v>
      </c>
      <c r="G4851" s="1" t="s">
        <v>114</v>
      </c>
      <c r="H4851" s="1" t="s">
        <v>91</v>
      </c>
      <c r="I4851" s="1" t="s">
        <v>92</v>
      </c>
      <c r="J4851" s="1" t="s">
        <v>33921</v>
      </c>
      <c r="K4851" s="1" t="s">
        <v>33922</v>
      </c>
      <c r="L4851">
        <f>VLOOKUP(B4851,HIS退!B:F,5,FALSE)</f>
        <v>-13341.7</v>
      </c>
      <c r="M4851" t="e">
        <f>VLOOKUP(J4851,银行退!A:F,6,FALSE)</f>
        <v>#N/A</v>
      </c>
      <c r="N4851" t="e">
        <f>VLOOKUP(J4851,网银退汇!F:J,5,FALSE)</f>
        <v>#N/A</v>
      </c>
    </row>
    <row r="4852" spans="1:14">
      <c r="A4852" s="1" t="s">
        <v>33923</v>
      </c>
      <c r="B4852" s="1">
        <v>2308419</v>
      </c>
      <c r="C4852" s="1" t="s">
        <v>25244</v>
      </c>
      <c r="D4852" s="1" t="s">
        <v>25192</v>
      </c>
      <c r="E4852" s="1" t="s">
        <v>25193</v>
      </c>
      <c r="F4852" s="2">
        <v>2000</v>
      </c>
      <c r="G4852" s="1" t="s">
        <v>114</v>
      </c>
      <c r="H4852" s="1" t="s">
        <v>91</v>
      </c>
      <c r="I4852" s="1" t="s">
        <v>92</v>
      </c>
      <c r="J4852" s="1" t="s">
        <v>35806</v>
      </c>
      <c r="K4852" s="1" t="s">
        <v>33925</v>
      </c>
      <c r="L4852">
        <f>VLOOKUP(B4852,HIS退!B:F,5,FALSE)</f>
        <v>-2000</v>
      </c>
      <c r="M4852" t="e">
        <f>VLOOKUP(J4852,银行退!A:F,6,FALSE)</f>
        <v>#N/A</v>
      </c>
      <c r="N4852" t="str">
        <f>VLOOKUP(J4852,网银退汇!F:J,5,FALSE)</f>
        <v>20170930</v>
      </c>
    </row>
    <row r="4853" spans="1:14" hidden="1">
      <c r="A4853" s="1" t="s">
        <v>33926</v>
      </c>
      <c r="B4853" s="1">
        <v>2308460</v>
      </c>
      <c r="C4853" s="1" t="s">
        <v>25246</v>
      </c>
      <c r="D4853" s="1" t="s">
        <v>25247</v>
      </c>
      <c r="E4853" s="1" t="s">
        <v>25135</v>
      </c>
      <c r="F4853" s="2">
        <v>90</v>
      </c>
      <c r="G4853" s="1" t="s">
        <v>114</v>
      </c>
      <c r="H4853" s="1" t="s">
        <v>91</v>
      </c>
      <c r="I4853" s="1" t="s">
        <v>92</v>
      </c>
      <c r="J4853" s="1" t="s">
        <v>33927</v>
      </c>
      <c r="K4853" s="1" t="s">
        <v>33832</v>
      </c>
      <c r="L4853">
        <f>VLOOKUP(B4853,HIS退!B:F,5,FALSE)</f>
        <v>-90</v>
      </c>
      <c r="M4853" t="e">
        <f>VLOOKUP(J4853,银行退!A:F,6,FALSE)</f>
        <v>#N/A</v>
      </c>
      <c r="N4853" t="e">
        <f>VLOOKUP(J4853,网银退汇!F:J,5,FALSE)</f>
        <v>#N/A</v>
      </c>
    </row>
    <row r="4854" spans="1:14" hidden="1">
      <c r="A4854" s="1" t="s">
        <v>33928</v>
      </c>
      <c r="B4854" s="1">
        <v>2308468</v>
      </c>
      <c r="C4854" s="1" t="s">
        <v>25249</v>
      </c>
      <c r="D4854" s="1" t="s">
        <v>25250</v>
      </c>
      <c r="E4854" s="1" t="s">
        <v>18418</v>
      </c>
      <c r="F4854" s="2">
        <v>7500.38</v>
      </c>
      <c r="G4854" s="1" t="s">
        <v>114</v>
      </c>
      <c r="H4854" s="1" t="s">
        <v>91</v>
      </c>
      <c r="I4854" s="1" t="s">
        <v>92</v>
      </c>
      <c r="J4854" s="1" t="s">
        <v>33929</v>
      </c>
      <c r="K4854" s="1" t="s">
        <v>33930</v>
      </c>
      <c r="L4854">
        <f>VLOOKUP(B4854,HIS退!B:F,5,FALSE)</f>
        <v>-7500.38</v>
      </c>
      <c r="M4854" t="e">
        <f>VLOOKUP(J4854,银行退!A:F,6,FALSE)</f>
        <v>#N/A</v>
      </c>
      <c r="N4854" t="e">
        <f>VLOOKUP(J4854,网银退汇!F:J,5,FALSE)</f>
        <v>#N/A</v>
      </c>
    </row>
    <row r="4855" spans="1:14" hidden="1">
      <c r="A4855" s="1" t="s">
        <v>33931</v>
      </c>
      <c r="B4855" s="1">
        <v>2308915</v>
      </c>
      <c r="C4855" s="1" t="s">
        <v>25252</v>
      </c>
      <c r="D4855" s="1" t="s">
        <v>25253</v>
      </c>
      <c r="E4855" s="1" t="s">
        <v>25254</v>
      </c>
      <c r="F4855" s="2">
        <v>10800</v>
      </c>
      <c r="G4855" s="1" t="s">
        <v>114</v>
      </c>
      <c r="H4855" s="1" t="s">
        <v>91</v>
      </c>
      <c r="I4855" s="1" t="s">
        <v>92</v>
      </c>
      <c r="J4855" s="1" t="s">
        <v>33932</v>
      </c>
      <c r="K4855" s="1" t="s">
        <v>33933</v>
      </c>
      <c r="L4855">
        <f>VLOOKUP(B4855,HIS退!B:F,5,FALSE)</f>
        <v>-10800</v>
      </c>
      <c r="M4855" t="e">
        <f>VLOOKUP(J4855,银行退!A:F,6,FALSE)</f>
        <v>#N/A</v>
      </c>
      <c r="N4855" t="e">
        <f>VLOOKUP(J4855,网银退汇!F:J,5,FALSE)</f>
        <v>#N/A</v>
      </c>
    </row>
    <row r="4856" spans="1:14" hidden="1">
      <c r="A4856" s="1" t="s">
        <v>33934</v>
      </c>
      <c r="B4856" s="1">
        <v>2308919</v>
      </c>
      <c r="C4856" s="1" t="s">
        <v>25256</v>
      </c>
      <c r="D4856" s="1" t="s">
        <v>25257</v>
      </c>
      <c r="E4856" s="1" t="s">
        <v>25258</v>
      </c>
      <c r="F4856" s="2">
        <v>3542.45</v>
      </c>
      <c r="G4856" s="1" t="s">
        <v>114</v>
      </c>
      <c r="H4856" s="1" t="s">
        <v>91</v>
      </c>
      <c r="I4856" s="1" t="s">
        <v>92</v>
      </c>
      <c r="J4856" s="1" t="s">
        <v>33935</v>
      </c>
      <c r="K4856" s="1" t="s">
        <v>33936</v>
      </c>
      <c r="L4856">
        <f>VLOOKUP(B4856,HIS退!B:F,5,FALSE)</f>
        <v>-3542.45</v>
      </c>
      <c r="M4856" t="e">
        <f>VLOOKUP(J4856,银行退!A:F,6,FALSE)</f>
        <v>#N/A</v>
      </c>
      <c r="N4856" t="e">
        <f>VLOOKUP(J4856,网银退汇!F:J,5,FALSE)</f>
        <v>#N/A</v>
      </c>
    </row>
    <row r="4857" spans="1:14" hidden="1">
      <c r="A4857" s="1" t="s">
        <v>33937</v>
      </c>
      <c r="B4857" s="1">
        <v>2308929</v>
      </c>
      <c r="C4857" s="1" t="s">
        <v>25260</v>
      </c>
      <c r="D4857" s="1" t="s">
        <v>25261</v>
      </c>
      <c r="E4857" s="1" t="s">
        <v>25262</v>
      </c>
      <c r="F4857" s="2">
        <v>11057</v>
      </c>
      <c r="G4857" s="1" t="s">
        <v>114</v>
      </c>
      <c r="H4857" s="1" t="s">
        <v>91</v>
      </c>
      <c r="I4857" s="1" t="s">
        <v>92</v>
      </c>
      <c r="J4857" s="1" t="s">
        <v>33938</v>
      </c>
      <c r="K4857" s="1" t="s">
        <v>33939</v>
      </c>
      <c r="L4857">
        <f>VLOOKUP(B4857,HIS退!B:F,5,FALSE)</f>
        <v>-11057</v>
      </c>
      <c r="M4857" t="e">
        <f>VLOOKUP(J4857,银行退!A:F,6,FALSE)</f>
        <v>#N/A</v>
      </c>
      <c r="N4857" t="e">
        <f>VLOOKUP(J4857,网银退汇!F:J,5,FALSE)</f>
        <v>#N/A</v>
      </c>
    </row>
    <row r="4858" spans="1:14" hidden="1">
      <c r="A4858" s="1" t="s">
        <v>33940</v>
      </c>
      <c r="B4858" s="1">
        <v>2308983</v>
      </c>
      <c r="C4858" s="1" t="s">
        <v>25264</v>
      </c>
      <c r="D4858" s="1" t="s">
        <v>25265</v>
      </c>
      <c r="E4858" s="1" t="s">
        <v>25266</v>
      </c>
      <c r="F4858" s="2">
        <v>2396.65</v>
      </c>
      <c r="G4858" s="1" t="s">
        <v>114</v>
      </c>
      <c r="H4858" s="1" t="s">
        <v>91</v>
      </c>
      <c r="I4858" s="1" t="s">
        <v>92</v>
      </c>
      <c r="J4858" s="1" t="s">
        <v>33941</v>
      </c>
      <c r="K4858" s="1" t="s">
        <v>33942</v>
      </c>
      <c r="L4858">
        <f>VLOOKUP(B4858,HIS退!B:F,5,FALSE)</f>
        <v>-2396.65</v>
      </c>
      <c r="M4858" t="e">
        <f>VLOOKUP(J4858,银行退!A:F,6,FALSE)</f>
        <v>#N/A</v>
      </c>
      <c r="N4858" t="e">
        <f>VLOOKUP(J4858,网银退汇!F:J,5,FALSE)</f>
        <v>#N/A</v>
      </c>
    </row>
    <row r="4859" spans="1:14" hidden="1">
      <c r="A4859" s="1" t="s">
        <v>33943</v>
      </c>
      <c r="B4859" s="1">
        <v>2308995</v>
      </c>
      <c r="C4859" s="1" t="s">
        <v>33944</v>
      </c>
      <c r="D4859" s="1" t="s">
        <v>23108</v>
      </c>
      <c r="E4859" s="1" t="s">
        <v>23109</v>
      </c>
      <c r="F4859" s="2">
        <v>3114.08</v>
      </c>
      <c r="G4859" s="1" t="s">
        <v>114</v>
      </c>
      <c r="H4859" s="1" t="s">
        <v>93</v>
      </c>
      <c r="I4859" s="1" t="s">
        <v>23</v>
      </c>
      <c r="J4859" s="1" t="s">
        <v>33945</v>
      </c>
      <c r="K4859" s="1" t="s">
        <v>32171</v>
      </c>
      <c r="L4859">
        <f>VLOOKUP(B4859,HIS退!B:F,5,FALSE)</f>
        <v>-3114.08</v>
      </c>
      <c r="M4859" t="e">
        <f>VLOOKUP(J4859,银行退!A:F,6,FALSE)</f>
        <v>#N/A</v>
      </c>
      <c r="N4859" t="str">
        <f>VLOOKUP(J4859,网银退汇!F:J,5,FALSE)</f>
        <v>20170929</v>
      </c>
    </row>
    <row r="4860" spans="1:14" hidden="1">
      <c r="A4860" s="1" t="s">
        <v>33946</v>
      </c>
      <c r="B4860" s="1">
        <v>2309033</v>
      </c>
      <c r="C4860" s="1" t="s">
        <v>25269</v>
      </c>
      <c r="D4860" s="1" t="s">
        <v>25270</v>
      </c>
      <c r="E4860" s="1" t="s">
        <v>25271</v>
      </c>
      <c r="F4860" s="2">
        <v>1039.05</v>
      </c>
      <c r="G4860" s="1" t="s">
        <v>114</v>
      </c>
      <c r="H4860" s="1" t="s">
        <v>91</v>
      </c>
      <c r="I4860" s="1" t="s">
        <v>92</v>
      </c>
      <c r="J4860" s="1" t="s">
        <v>33947</v>
      </c>
      <c r="K4860" s="1" t="s">
        <v>33948</v>
      </c>
      <c r="L4860">
        <f>VLOOKUP(B4860,HIS退!B:F,5,FALSE)</f>
        <v>-1039.05</v>
      </c>
      <c r="M4860" t="e">
        <f>VLOOKUP(J4860,银行退!A:F,6,FALSE)</f>
        <v>#N/A</v>
      </c>
      <c r="N4860" t="e">
        <f>VLOOKUP(J4860,网银退汇!F:J,5,FALSE)</f>
        <v>#N/A</v>
      </c>
    </row>
    <row r="4861" spans="1:14" hidden="1">
      <c r="A4861" s="1" t="s">
        <v>33949</v>
      </c>
      <c r="B4861" s="1">
        <v>2309186</v>
      </c>
      <c r="C4861" s="1" t="s">
        <v>25273</v>
      </c>
      <c r="D4861" s="1" t="s">
        <v>25274</v>
      </c>
      <c r="E4861" s="1" t="s">
        <v>25275</v>
      </c>
      <c r="F4861" s="2">
        <v>524.08000000000004</v>
      </c>
      <c r="G4861" s="1" t="s">
        <v>114</v>
      </c>
      <c r="H4861" s="1" t="s">
        <v>91</v>
      </c>
      <c r="I4861" s="1" t="s">
        <v>92</v>
      </c>
      <c r="J4861" s="1" t="s">
        <v>33950</v>
      </c>
      <c r="K4861" s="1" t="s">
        <v>33951</v>
      </c>
      <c r="L4861">
        <f>VLOOKUP(B4861,HIS退!B:F,5,FALSE)</f>
        <v>-524.08000000000004</v>
      </c>
      <c r="M4861" t="e">
        <f>VLOOKUP(J4861,银行退!A:F,6,FALSE)</f>
        <v>#N/A</v>
      </c>
      <c r="N4861" t="e">
        <f>VLOOKUP(J4861,网银退汇!F:J,5,FALSE)</f>
        <v>#N/A</v>
      </c>
    </row>
    <row r="4862" spans="1:14" hidden="1">
      <c r="A4862" s="1" t="s">
        <v>33952</v>
      </c>
      <c r="B4862" s="1">
        <v>2309233</v>
      </c>
      <c r="C4862" s="1" t="s">
        <v>25277</v>
      </c>
      <c r="D4862" s="1" t="s">
        <v>25278</v>
      </c>
      <c r="E4862" s="1" t="s">
        <v>25279</v>
      </c>
      <c r="F4862" s="2">
        <v>390</v>
      </c>
      <c r="G4862" s="1" t="s">
        <v>114</v>
      </c>
      <c r="H4862" s="1" t="s">
        <v>91</v>
      </c>
      <c r="I4862" s="1" t="s">
        <v>92</v>
      </c>
      <c r="J4862" s="1" t="s">
        <v>33953</v>
      </c>
      <c r="K4862" s="1" t="s">
        <v>33954</v>
      </c>
      <c r="L4862">
        <f>VLOOKUP(B4862,HIS退!B:F,5,FALSE)</f>
        <v>-390</v>
      </c>
      <c r="M4862" t="e">
        <f>VLOOKUP(J4862,银行退!A:F,6,FALSE)</f>
        <v>#N/A</v>
      </c>
      <c r="N4862" t="e">
        <f>VLOOKUP(J4862,网银退汇!F:J,5,FALSE)</f>
        <v>#N/A</v>
      </c>
    </row>
    <row r="4863" spans="1:14" hidden="1">
      <c r="A4863" s="1" t="s">
        <v>33955</v>
      </c>
      <c r="B4863" s="1">
        <v>2309447</v>
      </c>
      <c r="C4863" s="1" t="s">
        <v>25281</v>
      </c>
      <c r="D4863" s="1" t="s">
        <v>25282</v>
      </c>
      <c r="E4863" s="1" t="s">
        <v>25283</v>
      </c>
      <c r="F4863" s="2">
        <v>2545.85</v>
      </c>
      <c r="G4863" s="1" t="s">
        <v>114</v>
      </c>
      <c r="H4863" s="1" t="s">
        <v>91</v>
      </c>
      <c r="I4863" s="1" t="s">
        <v>92</v>
      </c>
      <c r="J4863" s="1" t="s">
        <v>33956</v>
      </c>
      <c r="K4863" s="1" t="s">
        <v>33957</v>
      </c>
      <c r="L4863">
        <f>VLOOKUP(B4863,HIS退!B:F,5,FALSE)</f>
        <v>-2545.85</v>
      </c>
      <c r="M4863" t="e">
        <f>VLOOKUP(J4863,银行退!A:F,6,FALSE)</f>
        <v>#N/A</v>
      </c>
      <c r="N4863" t="e">
        <f>VLOOKUP(J4863,网银退汇!F:J,5,FALSE)</f>
        <v>#N/A</v>
      </c>
    </row>
    <row r="4864" spans="1:14" hidden="1">
      <c r="A4864" s="1" t="s">
        <v>33958</v>
      </c>
      <c r="B4864" s="1">
        <v>2309568</v>
      </c>
      <c r="C4864" s="1" t="s">
        <v>25285</v>
      </c>
      <c r="D4864" s="1" t="s">
        <v>25286</v>
      </c>
      <c r="E4864" s="1" t="s">
        <v>25287</v>
      </c>
      <c r="F4864" s="2">
        <v>4733.79</v>
      </c>
      <c r="G4864" s="1" t="s">
        <v>114</v>
      </c>
      <c r="H4864" s="1" t="s">
        <v>91</v>
      </c>
      <c r="I4864" s="1" t="s">
        <v>92</v>
      </c>
      <c r="J4864" s="1" t="s">
        <v>33959</v>
      </c>
      <c r="K4864" s="1" t="s">
        <v>33960</v>
      </c>
      <c r="L4864">
        <f>VLOOKUP(B4864,HIS退!B:F,5,FALSE)</f>
        <v>-4733.79</v>
      </c>
      <c r="M4864" t="e">
        <f>VLOOKUP(J4864,银行退!A:F,6,FALSE)</f>
        <v>#N/A</v>
      </c>
      <c r="N4864" t="e">
        <f>VLOOKUP(J4864,网银退汇!F:J,5,FALSE)</f>
        <v>#N/A</v>
      </c>
    </row>
    <row r="4865" spans="1:14" hidden="1">
      <c r="A4865" s="1" t="s">
        <v>33961</v>
      </c>
      <c r="B4865" s="1">
        <v>2309699</v>
      </c>
      <c r="C4865" s="1" t="s">
        <v>25289</v>
      </c>
      <c r="D4865" s="1" t="s">
        <v>25290</v>
      </c>
      <c r="E4865" s="1" t="s">
        <v>25291</v>
      </c>
      <c r="F4865" s="2">
        <v>2338.12</v>
      </c>
      <c r="G4865" s="1" t="s">
        <v>114</v>
      </c>
      <c r="H4865" s="1" t="s">
        <v>91</v>
      </c>
      <c r="I4865" s="1" t="s">
        <v>92</v>
      </c>
      <c r="J4865" s="1" t="s">
        <v>33962</v>
      </c>
      <c r="K4865" s="1" t="s">
        <v>33963</v>
      </c>
      <c r="L4865">
        <f>VLOOKUP(B4865,HIS退!B:F,5,FALSE)</f>
        <v>-2338.12</v>
      </c>
      <c r="M4865" t="e">
        <f>VLOOKUP(J4865,银行退!A:F,6,FALSE)</f>
        <v>#N/A</v>
      </c>
      <c r="N4865" t="e">
        <f>VLOOKUP(J4865,网银退汇!F:J,5,FALSE)</f>
        <v>#N/A</v>
      </c>
    </row>
    <row r="4866" spans="1:14" hidden="1">
      <c r="A4866" s="1" t="s">
        <v>33964</v>
      </c>
      <c r="B4866" s="1">
        <v>2309743</v>
      </c>
      <c r="C4866" s="1" t="s">
        <v>25293</v>
      </c>
      <c r="D4866" s="1" t="s">
        <v>25294</v>
      </c>
      <c r="E4866" s="1" t="s">
        <v>25295</v>
      </c>
      <c r="F4866" s="2">
        <v>800</v>
      </c>
      <c r="G4866" s="1" t="s">
        <v>114</v>
      </c>
      <c r="H4866" s="1" t="s">
        <v>91</v>
      </c>
      <c r="I4866" s="1" t="s">
        <v>92</v>
      </c>
      <c r="J4866" s="1" t="s">
        <v>33965</v>
      </c>
      <c r="K4866" s="1" t="s">
        <v>30594</v>
      </c>
      <c r="L4866">
        <f>VLOOKUP(B4866,HIS退!B:F,5,FALSE)</f>
        <v>-800</v>
      </c>
      <c r="M4866" t="e">
        <f>VLOOKUP(J4866,银行退!A:F,6,FALSE)</f>
        <v>#N/A</v>
      </c>
      <c r="N4866" t="e">
        <f>VLOOKUP(J4866,网银退汇!F:J,5,FALSE)</f>
        <v>#N/A</v>
      </c>
    </row>
    <row r="4867" spans="1:14" hidden="1">
      <c r="A4867" s="1" t="s">
        <v>33966</v>
      </c>
      <c r="B4867" s="1">
        <v>2309838</v>
      </c>
      <c r="C4867" s="1" t="s">
        <v>25297</v>
      </c>
      <c r="D4867" s="1" t="s">
        <v>25298</v>
      </c>
      <c r="E4867" s="1" t="s">
        <v>25299</v>
      </c>
      <c r="F4867" s="2">
        <v>990</v>
      </c>
      <c r="G4867" s="1" t="s">
        <v>114</v>
      </c>
      <c r="H4867" s="1" t="s">
        <v>91</v>
      </c>
      <c r="I4867" s="1" t="s">
        <v>92</v>
      </c>
      <c r="J4867" s="1" t="s">
        <v>33967</v>
      </c>
      <c r="K4867" s="1" t="s">
        <v>33968</v>
      </c>
      <c r="L4867">
        <f>VLOOKUP(B4867,HIS退!B:F,5,FALSE)</f>
        <v>-990</v>
      </c>
      <c r="M4867" t="e">
        <f>VLOOKUP(J4867,银行退!A:F,6,FALSE)</f>
        <v>#N/A</v>
      </c>
      <c r="N4867" t="e">
        <f>VLOOKUP(J4867,网银退汇!F:J,5,FALSE)</f>
        <v>#N/A</v>
      </c>
    </row>
    <row r="4868" spans="1:14" hidden="1">
      <c r="A4868" s="1" t="s">
        <v>33969</v>
      </c>
      <c r="B4868" s="1">
        <v>2310132</v>
      </c>
      <c r="C4868" s="1" t="s">
        <v>25301</v>
      </c>
      <c r="D4868" s="1" t="s">
        <v>25302</v>
      </c>
      <c r="E4868" s="1" t="s">
        <v>25303</v>
      </c>
      <c r="F4868" s="2">
        <v>2700</v>
      </c>
      <c r="G4868" s="1" t="s">
        <v>114</v>
      </c>
      <c r="H4868" s="1" t="s">
        <v>91</v>
      </c>
      <c r="I4868" s="1" t="s">
        <v>92</v>
      </c>
      <c r="J4868" s="1" t="s">
        <v>33970</v>
      </c>
      <c r="K4868" s="1" t="s">
        <v>33971</v>
      </c>
      <c r="L4868">
        <f>VLOOKUP(B4868,HIS退!B:F,5,FALSE)</f>
        <v>-2700</v>
      </c>
      <c r="M4868" t="e">
        <f>VLOOKUP(J4868,银行退!A:F,6,FALSE)</f>
        <v>#N/A</v>
      </c>
      <c r="N4868" t="e">
        <f>VLOOKUP(J4868,网银退汇!F:J,5,FALSE)</f>
        <v>#N/A</v>
      </c>
    </row>
    <row r="4869" spans="1:14" hidden="1">
      <c r="A4869" s="1" t="s">
        <v>33972</v>
      </c>
      <c r="B4869" s="1">
        <v>2310135</v>
      </c>
      <c r="C4869" s="1" t="s">
        <v>25305</v>
      </c>
      <c r="D4869" s="1" t="s">
        <v>25306</v>
      </c>
      <c r="E4869" s="1" t="s">
        <v>25307</v>
      </c>
      <c r="F4869" s="2">
        <v>300</v>
      </c>
      <c r="G4869" s="1" t="s">
        <v>114</v>
      </c>
      <c r="H4869" s="1" t="s">
        <v>91</v>
      </c>
      <c r="I4869" s="1" t="s">
        <v>92</v>
      </c>
      <c r="J4869" s="1" t="s">
        <v>33973</v>
      </c>
      <c r="K4869" s="1" t="s">
        <v>33974</v>
      </c>
      <c r="L4869">
        <f>VLOOKUP(B4869,HIS退!B:F,5,FALSE)</f>
        <v>-300</v>
      </c>
      <c r="M4869" t="e">
        <f>VLOOKUP(J4869,银行退!A:F,6,FALSE)</f>
        <v>#N/A</v>
      </c>
      <c r="N4869" t="e">
        <f>VLOOKUP(J4869,网银退汇!F:J,5,FALSE)</f>
        <v>#N/A</v>
      </c>
    </row>
    <row r="4870" spans="1:14" hidden="1">
      <c r="A4870" s="1" t="s">
        <v>33975</v>
      </c>
      <c r="B4870" s="1">
        <v>2310197</v>
      </c>
      <c r="C4870" s="1" t="s">
        <v>25313</v>
      </c>
      <c r="D4870" s="1" t="s">
        <v>25314</v>
      </c>
      <c r="E4870" s="1" t="s">
        <v>25315</v>
      </c>
      <c r="F4870" s="2">
        <v>304</v>
      </c>
      <c r="G4870" s="1" t="s">
        <v>114</v>
      </c>
      <c r="H4870" s="1" t="s">
        <v>91</v>
      </c>
      <c r="I4870" s="1" t="s">
        <v>92</v>
      </c>
      <c r="J4870" s="1" t="s">
        <v>33976</v>
      </c>
      <c r="K4870" s="1" t="s">
        <v>33977</v>
      </c>
      <c r="L4870">
        <f>VLOOKUP(B4870,HIS退!B:F,5,FALSE)</f>
        <v>-304</v>
      </c>
      <c r="M4870" t="e">
        <f>VLOOKUP(J4870,银行退!A:F,6,FALSE)</f>
        <v>#N/A</v>
      </c>
      <c r="N4870" t="e">
        <f>VLOOKUP(J4870,网银退汇!F:J,5,FALSE)</f>
        <v>#N/A</v>
      </c>
    </row>
    <row r="4871" spans="1:14" hidden="1">
      <c r="A4871" s="1" t="s">
        <v>33978</v>
      </c>
      <c r="B4871" s="1">
        <v>2310178</v>
      </c>
      <c r="C4871" s="1" t="s">
        <v>25309</v>
      </c>
      <c r="D4871" s="1" t="s">
        <v>25310</v>
      </c>
      <c r="E4871" s="1" t="s">
        <v>25311</v>
      </c>
      <c r="F4871" s="2">
        <v>2873.33</v>
      </c>
      <c r="G4871" s="1" t="s">
        <v>114</v>
      </c>
      <c r="H4871" s="1" t="s">
        <v>91</v>
      </c>
      <c r="I4871" s="1" t="s">
        <v>92</v>
      </c>
      <c r="J4871" s="1" t="s">
        <v>33979</v>
      </c>
      <c r="K4871" s="1" t="s">
        <v>33980</v>
      </c>
      <c r="L4871">
        <f>VLOOKUP(B4871,HIS退!B:F,5,FALSE)</f>
        <v>-2873.33</v>
      </c>
      <c r="M4871" t="e">
        <f>VLOOKUP(J4871,银行退!A:F,6,FALSE)</f>
        <v>#N/A</v>
      </c>
      <c r="N4871" t="e">
        <f>VLOOKUP(J4871,网银退汇!F:J,5,FALSE)</f>
        <v>#N/A</v>
      </c>
    </row>
    <row r="4872" spans="1:14" hidden="1">
      <c r="A4872" s="1" t="s">
        <v>33981</v>
      </c>
      <c r="B4872" s="1">
        <v>2310304</v>
      </c>
      <c r="C4872" s="1" t="s">
        <v>25317</v>
      </c>
      <c r="D4872" s="1" t="s">
        <v>25318</v>
      </c>
      <c r="E4872" s="1" t="s">
        <v>25319</v>
      </c>
      <c r="F4872" s="2">
        <v>4200</v>
      </c>
      <c r="G4872" s="1" t="s">
        <v>114</v>
      </c>
      <c r="H4872" s="1" t="s">
        <v>91</v>
      </c>
      <c r="I4872" s="1" t="s">
        <v>92</v>
      </c>
      <c r="J4872" s="1" t="s">
        <v>33982</v>
      </c>
      <c r="K4872" s="1" t="s">
        <v>33983</v>
      </c>
      <c r="L4872">
        <f>VLOOKUP(B4872,HIS退!B:F,5,FALSE)</f>
        <v>-4200</v>
      </c>
      <c r="M4872" t="e">
        <f>VLOOKUP(J4872,银行退!A:F,6,FALSE)</f>
        <v>#N/A</v>
      </c>
      <c r="N4872" t="e">
        <f>VLOOKUP(J4872,网银退汇!F:J,5,FALSE)</f>
        <v>#N/A</v>
      </c>
    </row>
    <row r="4873" spans="1:14" hidden="1">
      <c r="A4873" s="1" t="s">
        <v>33984</v>
      </c>
      <c r="B4873" s="1">
        <v>2310316</v>
      </c>
      <c r="C4873" s="1" t="s">
        <v>25321</v>
      </c>
      <c r="D4873" s="1" t="s">
        <v>25322</v>
      </c>
      <c r="E4873" s="1" t="s">
        <v>25323</v>
      </c>
      <c r="F4873" s="2">
        <v>230</v>
      </c>
      <c r="G4873" s="1" t="s">
        <v>114</v>
      </c>
      <c r="H4873" s="1" t="s">
        <v>91</v>
      </c>
      <c r="I4873" s="1" t="s">
        <v>92</v>
      </c>
      <c r="J4873" s="1" t="s">
        <v>33985</v>
      </c>
      <c r="K4873" s="1" t="s">
        <v>33986</v>
      </c>
      <c r="L4873">
        <f>VLOOKUP(B4873,HIS退!B:F,5,FALSE)</f>
        <v>-230</v>
      </c>
      <c r="M4873" t="e">
        <f>VLOOKUP(J4873,银行退!A:F,6,FALSE)</f>
        <v>#N/A</v>
      </c>
      <c r="N4873" t="e">
        <f>VLOOKUP(J4873,网银退汇!F:J,5,FALSE)</f>
        <v>#N/A</v>
      </c>
    </row>
    <row r="4874" spans="1:14" hidden="1">
      <c r="A4874" s="1" t="s">
        <v>33987</v>
      </c>
      <c r="B4874" s="1">
        <v>2310411</v>
      </c>
      <c r="C4874" s="1" t="s">
        <v>25329</v>
      </c>
      <c r="D4874" s="1" t="s">
        <v>25330</v>
      </c>
      <c r="E4874" s="1" t="s">
        <v>25307</v>
      </c>
      <c r="F4874" s="2">
        <v>1500</v>
      </c>
      <c r="G4874" s="1" t="s">
        <v>114</v>
      </c>
      <c r="H4874" s="1" t="s">
        <v>91</v>
      </c>
      <c r="I4874" s="1" t="s">
        <v>92</v>
      </c>
      <c r="J4874" s="1" t="s">
        <v>33988</v>
      </c>
      <c r="K4874" s="1" t="s">
        <v>33989</v>
      </c>
      <c r="L4874">
        <f>VLOOKUP(B4874,HIS退!B:F,5,FALSE)</f>
        <v>-1500</v>
      </c>
      <c r="M4874" t="e">
        <f>VLOOKUP(J4874,银行退!A:F,6,FALSE)</f>
        <v>#N/A</v>
      </c>
      <c r="N4874" t="e">
        <f>VLOOKUP(J4874,网银退汇!F:J,5,FALSE)</f>
        <v>#N/A</v>
      </c>
    </row>
    <row r="4875" spans="1:14" hidden="1">
      <c r="A4875" s="1" t="s">
        <v>33990</v>
      </c>
      <c r="B4875" s="1">
        <v>2310396</v>
      </c>
      <c r="C4875" s="1" t="s">
        <v>25325</v>
      </c>
      <c r="D4875" s="1" t="s">
        <v>25326</v>
      </c>
      <c r="E4875" s="1" t="s">
        <v>25327</v>
      </c>
      <c r="F4875" s="2">
        <v>1880</v>
      </c>
      <c r="G4875" s="1" t="s">
        <v>114</v>
      </c>
      <c r="H4875" s="1" t="s">
        <v>91</v>
      </c>
      <c r="I4875" s="1" t="s">
        <v>92</v>
      </c>
      <c r="J4875" s="1" t="s">
        <v>33991</v>
      </c>
      <c r="K4875" s="1" t="s">
        <v>33992</v>
      </c>
      <c r="L4875">
        <f>VLOOKUP(B4875,HIS退!B:F,5,FALSE)</f>
        <v>-1880</v>
      </c>
      <c r="M4875" t="e">
        <f>VLOOKUP(J4875,银行退!A:F,6,FALSE)</f>
        <v>#N/A</v>
      </c>
      <c r="N4875" t="e">
        <f>VLOOKUP(J4875,网银退汇!F:J,5,FALSE)</f>
        <v>#N/A</v>
      </c>
    </row>
    <row r="4876" spans="1:14" hidden="1">
      <c r="A4876" s="1" t="s">
        <v>33993</v>
      </c>
      <c r="B4876" s="1">
        <v>2310532</v>
      </c>
      <c r="C4876" s="1" t="s">
        <v>33994</v>
      </c>
      <c r="D4876" s="1" t="s">
        <v>25332</v>
      </c>
      <c r="E4876" s="1" t="s">
        <v>25333</v>
      </c>
      <c r="F4876" s="2">
        <v>6763.34</v>
      </c>
      <c r="G4876" s="1" t="s">
        <v>114</v>
      </c>
      <c r="H4876" s="1" t="s">
        <v>93</v>
      </c>
      <c r="I4876" s="1" t="s">
        <v>23</v>
      </c>
      <c r="J4876" s="1" t="s">
        <v>33995</v>
      </c>
      <c r="K4876" s="1" t="s">
        <v>33996</v>
      </c>
      <c r="L4876">
        <f>VLOOKUP(B4876,HIS退!B:F,5,FALSE)</f>
        <v>-6763.34</v>
      </c>
      <c r="M4876" t="e">
        <f>VLOOKUP(J4876,银行退!A:F,6,FALSE)</f>
        <v>#N/A</v>
      </c>
      <c r="N4876" t="str">
        <f>VLOOKUP(J4876,网银退汇!F:J,5,FALSE)</f>
        <v>20170929</v>
      </c>
    </row>
    <row r="4877" spans="1:14" hidden="1">
      <c r="A4877" s="1" t="s">
        <v>33997</v>
      </c>
      <c r="B4877" s="1">
        <v>2310551</v>
      </c>
      <c r="C4877" s="1" t="s">
        <v>25339</v>
      </c>
      <c r="D4877" s="1" t="s">
        <v>24695</v>
      </c>
      <c r="E4877" s="1" t="s">
        <v>24696</v>
      </c>
      <c r="F4877" s="2">
        <v>3700</v>
      </c>
      <c r="G4877" s="1" t="s">
        <v>114</v>
      </c>
      <c r="H4877" s="1" t="s">
        <v>91</v>
      </c>
      <c r="I4877" s="1" t="s">
        <v>92</v>
      </c>
      <c r="J4877" s="1" t="s">
        <v>33998</v>
      </c>
      <c r="K4877" s="1" t="s">
        <v>33476</v>
      </c>
      <c r="L4877">
        <f>VLOOKUP(B4877,HIS退!B:F,5,FALSE)</f>
        <v>-3700</v>
      </c>
      <c r="M4877" t="e">
        <f>VLOOKUP(J4877,银行退!A:F,6,FALSE)</f>
        <v>#N/A</v>
      </c>
      <c r="N4877" t="e">
        <f>VLOOKUP(J4877,网银退汇!F:J,5,FALSE)</f>
        <v>#N/A</v>
      </c>
    </row>
    <row r="4878" spans="1:14" hidden="1">
      <c r="A4878" s="1" t="s">
        <v>33999</v>
      </c>
      <c r="B4878" s="1">
        <v>2310573</v>
      </c>
      <c r="C4878" s="1" t="s">
        <v>25341</v>
      </c>
      <c r="D4878" s="1" t="s">
        <v>25342</v>
      </c>
      <c r="E4878" s="1" t="s">
        <v>25343</v>
      </c>
      <c r="F4878" s="2">
        <v>9080.2000000000007</v>
      </c>
      <c r="G4878" s="1" t="s">
        <v>114</v>
      </c>
      <c r="H4878" s="1" t="s">
        <v>91</v>
      </c>
      <c r="I4878" s="1" t="s">
        <v>92</v>
      </c>
      <c r="J4878" s="1" t="s">
        <v>34000</v>
      </c>
      <c r="K4878" s="1" t="s">
        <v>34001</v>
      </c>
      <c r="L4878">
        <f>VLOOKUP(B4878,HIS退!B:F,5,FALSE)</f>
        <v>-9080.2000000000007</v>
      </c>
      <c r="M4878" t="e">
        <f>VLOOKUP(J4878,银行退!A:F,6,FALSE)</f>
        <v>#N/A</v>
      </c>
      <c r="N4878" t="e">
        <f>VLOOKUP(J4878,网银退汇!F:J,5,FALSE)</f>
        <v>#N/A</v>
      </c>
    </row>
    <row r="4879" spans="1:14" hidden="1">
      <c r="A4879" s="1" t="s">
        <v>34002</v>
      </c>
      <c r="B4879" s="1">
        <v>2310585</v>
      </c>
      <c r="C4879" s="1" t="s">
        <v>25345</v>
      </c>
      <c r="D4879" s="1" t="s">
        <v>25346</v>
      </c>
      <c r="E4879" s="1" t="s">
        <v>25347</v>
      </c>
      <c r="F4879" s="2">
        <v>10002</v>
      </c>
      <c r="G4879" s="1" t="s">
        <v>114</v>
      </c>
      <c r="H4879" s="1" t="s">
        <v>91</v>
      </c>
      <c r="I4879" s="1" t="s">
        <v>92</v>
      </c>
      <c r="J4879" s="1" t="s">
        <v>34003</v>
      </c>
      <c r="K4879" s="1" t="s">
        <v>34004</v>
      </c>
      <c r="L4879">
        <f>VLOOKUP(B4879,HIS退!B:F,5,FALSE)</f>
        <v>-10002</v>
      </c>
      <c r="M4879" t="e">
        <f>VLOOKUP(J4879,银行退!A:F,6,FALSE)</f>
        <v>#N/A</v>
      </c>
      <c r="N4879" t="e">
        <f>VLOOKUP(J4879,网银退汇!F:J,5,FALSE)</f>
        <v>#N/A</v>
      </c>
    </row>
    <row r="4880" spans="1:14" hidden="1">
      <c r="A4880" s="1" t="s">
        <v>34005</v>
      </c>
      <c r="B4880" s="1">
        <v>2310553</v>
      </c>
      <c r="C4880" s="1" t="s">
        <v>25335</v>
      </c>
      <c r="D4880" s="1" t="s">
        <v>25336</v>
      </c>
      <c r="E4880" s="1" t="s">
        <v>25337</v>
      </c>
      <c r="F4880" s="2">
        <v>5924</v>
      </c>
      <c r="G4880" s="1" t="s">
        <v>114</v>
      </c>
      <c r="H4880" s="1" t="s">
        <v>91</v>
      </c>
      <c r="I4880" s="1" t="s">
        <v>92</v>
      </c>
      <c r="J4880" s="1" t="s">
        <v>34006</v>
      </c>
      <c r="K4880" s="1" t="s">
        <v>34007</v>
      </c>
      <c r="L4880">
        <f>VLOOKUP(B4880,HIS退!B:F,5,FALSE)</f>
        <v>-5924</v>
      </c>
      <c r="M4880" t="e">
        <f>VLOOKUP(J4880,银行退!A:F,6,FALSE)</f>
        <v>#N/A</v>
      </c>
      <c r="N4880" t="e">
        <f>VLOOKUP(J4880,网银退汇!F:J,5,FALSE)</f>
        <v>#N/A</v>
      </c>
    </row>
    <row r="4881" spans="1:14" hidden="1">
      <c r="A4881" s="1" t="s">
        <v>34008</v>
      </c>
      <c r="B4881" s="1">
        <v>2310624</v>
      </c>
      <c r="C4881" s="1" t="s">
        <v>25349</v>
      </c>
      <c r="D4881" s="1" t="s">
        <v>25350</v>
      </c>
      <c r="E4881" s="1" t="s">
        <v>25351</v>
      </c>
      <c r="F4881" s="2">
        <v>8712.09</v>
      </c>
      <c r="G4881" s="1" t="s">
        <v>114</v>
      </c>
      <c r="H4881" s="1" t="s">
        <v>91</v>
      </c>
      <c r="I4881" s="1" t="s">
        <v>92</v>
      </c>
      <c r="J4881" s="1" t="s">
        <v>34009</v>
      </c>
      <c r="K4881" s="1" t="s">
        <v>34010</v>
      </c>
      <c r="L4881">
        <f>VLOOKUP(B4881,HIS退!B:F,5,FALSE)</f>
        <v>-8712.09</v>
      </c>
      <c r="M4881" t="e">
        <f>VLOOKUP(J4881,银行退!A:F,6,FALSE)</f>
        <v>#N/A</v>
      </c>
      <c r="N4881" t="e">
        <f>VLOOKUP(J4881,网银退汇!F:J,5,FALSE)</f>
        <v>#N/A</v>
      </c>
    </row>
    <row r="4882" spans="1:14" hidden="1">
      <c r="A4882" s="1" t="s">
        <v>34011</v>
      </c>
      <c r="B4882" s="1">
        <v>2310703</v>
      </c>
      <c r="C4882" s="1" t="s">
        <v>25353</v>
      </c>
      <c r="D4882" s="1" t="s">
        <v>25354</v>
      </c>
      <c r="E4882" s="1" t="s">
        <v>25355</v>
      </c>
      <c r="F4882" s="2">
        <v>5142.1899999999996</v>
      </c>
      <c r="G4882" s="1" t="s">
        <v>114</v>
      </c>
      <c r="H4882" s="1" t="s">
        <v>91</v>
      </c>
      <c r="I4882" s="1" t="s">
        <v>92</v>
      </c>
      <c r="J4882" s="1" t="s">
        <v>34012</v>
      </c>
      <c r="K4882" s="1" t="s">
        <v>34013</v>
      </c>
      <c r="L4882">
        <f>VLOOKUP(B4882,HIS退!B:F,5,FALSE)</f>
        <v>-5142.1899999999996</v>
      </c>
      <c r="M4882" t="e">
        <f>VLOOKUP(J4882,银行退!A:F,6,FALSE)</f>
        <v>#N/A</v>
      </c>
      <c r="N4882" t="e">
        <f>VLOOKUP(J4882,网银退汇!F:J,5,FALSE)</f>
        <v>#N/A</v>
      </c>
    </row>
    <row r="4883" spans="1:14" hidden="1">
      <c r="A4883" s="1" t="s">
        <v>34014</v>
      </c>
      <c r="B4883" s="1">
        <v>2310739</v>
      </c>
      <c r="C4883" s="1" t="s">
        <v>25357</v>
      </c>
      <c r="D4883" s="1" t="s">
        <v>25358</v>
      </c>
      <c r="E4883" s="1" t="s">
        <v>25359</v>
      </c>
      <c r="F4883" s="2">
        <v>800</v>
      </c>
      <c r="G4883" s="1" t="s">
        <v>114</v>
      </c>
      <c r="H4883" s="1" t="s">
        <v>91</v>
      </c>
      <c r="I4883" s="1" t="s">
        <v>92</v>
      </c>
      <c r="J4883" s="1" t="s">
        <v>34015</v>
      </c>
      <c r="K4883" s="1" t="s">
        <v>34016</v>
      </c>
      <c r="L4883">
        <f>VLOOKUP(B4883,HIS退!B:F,5,FALSE)</f>
        <v>-800</v>
      </c>
      <c r="M4883" t="e">
        <f>VLOOKUP(J4883,银行退!A:F,6,FALSE)</f>
        <v>#N/A</v>
      </c>
      <c r="N4883" t="e">
        <f>VLOOKUP(J4883,网银退汇!F:J,5,FALSE)</f>
        <v>#N/A</v>
      </c>
    </row>
    <row r="4884" spans="1:14" hidden="1">
      <c r="A4884" s="1" t="s">
        <v>34017</v>
      </c>
      <c r="B4884" s="1">
        <v>2310767</v>
      </c>
      <c r="C4884" s="1" t="s">
        <v>25361</v>
      </c>
      <c r="D4884" s="1" t="s">
        <v>25358</v>
      </c>
      <c r="E4884" s="1" t="s">
        <v>25359</v>
      </c>
      <c r="F4884" s="2">
        <v>4334.8599999999997</v>
      </c>
      <c r="G4884" s="1" t="s">
        <v>114</v>
      </c>
      <c r="H4884" s="1" t="s">
        <v>91</v>
      </c>
      <c r="I4884" s="1" t="s">
        <v>92</v>
      </c>
      <c r="J4884" s="1" t="s">
        <v>34018</v>
      </c>
      <c r="K4884" s="1" t="s">
        <v>34019</v>
      </c>
      <c r="L4884">
        <f>VLOOKUP(B4884,HIS退!B:F,5,FALSE)</f>
        <v>-4334.8599999999997</v>
      </c>
      <c r="M4884" t="e">
        <f>VLOOKUP(J4884,银行退!A:F,6,FALSE)</f>
        <v>#N/A</v>
      </c>
      <c r="N4884" t="e">
        <f>VLOOKUP(J4884,网银退汇!F:J,5,FALSE)</f>
        <v>#N/A</v>
      </c>
    </row>
    <row r="4885" spans="1:14" hidden="1">
      <c r="A4885" s="1" t="s">
        <v>34020</v>
      </c>
      <c r="B4885" s="1">
        <v>2310826</v>
      </c>
      <c r="C4885" s="1" t="s">
        <v>25367</v>
      </c>
      <c r="D4885" s="1" t="s">
        <v>25368</v>
      </c>
      <c r="E4885" s="1" t="s">
        <v>25369</v>
      </c>
      <c r="F4885" s="2">
        <v>4800</v>
      </c>
      <c r="G4885" s="1" t="s">
        <v>114</v>
      </c>
      <c r="H4885" s="1" t="s">
        <v>91</v>
      </c>
      <c r="I4885" s="1" t="s">
        <v>92</v>
      </c>
      <c r="J4885" s="1" t="s">
        <v>34021</v>
      </c>
      <c r="K4885" s="1" t="s">
        <v>34022</v>
      </c>
      <c r="L4885">
        <f>VLOOKUP(B4885,HIS退!B:F,5,FALSE)</f>
        <v>-4800</v>
      </c>
      <c r="M4885" t="e">
        <f>VLOOKUP(J4885,银行退!A:F,6,FALSE)</f>
        <v>#N/A</v>
      </c>
      <c r="N4885" t="e">
        <f>VLOOKUP(J4885,网银退汇!F:J,5,FALSE)</f>
        <v>#N/A</v>
      </c>
    </row>
    <row r="4886" spans="1:14" hidden="1">
      <c r="A4886" s="1" t="s">
        <v>34023</v>
      </c>
      <c r="B4886" s="1">
        <v>2310841</v>
      </c>
      <c r="C4886" s="1" t="s">
        <v>25371</v>
      </c>
      <c r="D4886" s="1" t="s">
        <v>25372</v>
      </c>
      <c r="E4886" s="1" t="s">
        <v>25373</v>
      </c>
      <c r="F4886" s="2">
        <v>954.58</v>
      </c>
      <c r="G4886" s="1" t="s">
        <v>114</v>
      </c>
      <c r="H4886" s="1" t="s">
        <v>91</v>
      </c>
      <c r="I4886" s="1" t="s">
        <v>92</v>
      </c>
      <c r="J4886" s="1" t="s">
        <v>34024</v>
      </c>
      <c r="K4886" s="1" t="s">
        <v>34016</v>
      </c>
      <c r="L4886">
        <f>VLOOKUP(B4886,HIS退!B:F,5,FALSE)</f>
        <v>-954.58</v>
      </c>
      <c r="M4886" t="e">
        <f>VLOOKUP(J4886,银行退!A:F,6,FALSE)</f>
        <v>#N/A</v>
      </c>
      <c r="N4886" t="e">
        <f>VLOOKUP(J4886,网银退汇!F:J,5,FALSE)</f>
        <v>#N/A</v>
      </c>
    </row>
    <row r="4887" spans="1:14" hidden="1">
      <c r="A4887" s="1" t="s">
        <v>34025</v>
      </c>
      <c r="B4887" s="1">
        <v>2310851</v>
      </c>
      <c r="C4887" s="1" t="s">
        <v>25375</v>
      </c>
      <c r="D4887" s="1" t="s">
        <v>25376</v>
      </c>
      <c r="E4887" s="1" t="s">
        <v>25377</v>
      </c>
      <c r="F4887" s="2">
        <v>6316.9</v>
      </c>
      <c r="G4887" s="1" t="s">
        <v>114</v>
      </c>
      <c r="H4887" s="1" t="s">
        <v>91</v>
      </c>
      <c r="I4887" s="1" t="s">
        <v>92</v>
      </c>
      <c r="J4887" s="1" t="s">
        <v>34026</v>
      </c>
      <c r="K4887" s="1" t="s">
        <v>34027</v>
      </c>
      <c r="L4887">
        <f>VLOOKUP(B4887,HIS退!B:F,5,FALSE)</f>
        <v>-6316.9</v>
      </c>
      <c r="M4887" t="e">
        <f>VLOOKUP(J4887,银行退!A:F,6,FALSE)</f>
        <v>#N/A</v>
      </c>
      <c r="N4887" t="e">
        <f>VLOOKUP(J4887,网银退汇!F:J,5,FALSE)</f>
        <v>#N/A</v>
      </c>
    </row>
    <row r="4888" spans="1:14" hidden="1">
      <c r="A4888" s="1" t="s">
        <v>34028</v>
      </c>
      <c r="B4888" s="1">
        <v>2310812</v>
      </c>
      <c r="C4888" s="1" t="s">
        <v>25363</v>
      </c>
      <c r="D4888" s="1" t="s">
        <v>25364</v>
      </c>
      <c r="E4888" s="1" t="s">
        <v>25365</v>
      </c>
      <c r="F4888" s="2">
        <v>412.72</v>
      </c>
      <c r="G4888" s="1" t="s">
        <v>114</v>
      </c>
      <c r="H4888" s="1" t="s">
        <v>91</v>
      </c>
      <c r="I4888" s="1" t="s">
        <v>92</v>
      </c>
      <c r="J4888" s="1" t="s">
        <v>34029</v>
      </c>
      <c r="K4888" s="1" t="s">
        <v>34030</v>
      </c>
      <c r="L4888">
        <f>VLOOKUP(B4888,HIS退!B:F,5,FALSE)</f>
        <v>-412.72</v>
      </c>
      <c r="M4888" t="e">
        <f>VLOOKUP(J4888,银行退!A:F,6,FALSE)</f>
        <v>#N/A</v>
      </c>
      <c r="N4888" t="e">
        <f>VLOOKUP(J4888,网银退汇!F:J,5,FALSE)</f>
        <v>#N/A</v>
      </c>
    </row>
    <row r="4889" spans="1:14" hidden="1">
      <c r="A4889" s="1" t="s">
        <v>34031</v>
      </c>
      <c r="B4889" s="1">
        <v>2310862</v>
      </c>
      <c r="C4889" s="1" t="s">
        <v>25379</v>
      </c>
      <c r="D4889" s="1" t="s">
        <v>25380</v>
      </c>
      <c r="E4889" s="1" t="s">
        <v>25381</v>
      </c>
      <c r="F4889" s="2">
        <v>1184.22</v>
      </c>
      <c r="G4889" s="1" t="s">
        <v>114</v>
      </c>
      <c r="H4889" s="1" t="s">
        <v>91</v>
      </c>
      <c r="I4889" s="1" t="s">
        <v>92</v>
      </c>
      <c r="J4889" s="1" t="s">
        <v>34032</v>
      </c>
      <c r="K4889" s="1" t="s">
        <v>34030</v>
      </c>
      <c r="L4889">
        <f>VLOOKUP(B4889,HIS退!B:F,5,FALSE)</f>
        <v>-1184.22</v>
      </c>
      <c r="M4889" t="e">
        <f>VLOOKUP(J4889,银行退!A:F,6,FALSE)</f>
        <v>#N/A</v>
      </c>
      <c r="N4889" t="e">
        <f>VLOOKUP(J4889,网银退汇!F:J,5,FALSE)</f>
        <v>#N/A</v>
      </c>
    </row>
    <row r="4890" spans="1:14" hidden="1">
      <c r="A4890" s="1" t="s">
        <v>34033</v>
      </c>
      <c r="B4890" s="1">
        <v>2310916</v>
      </c>
      <c r="C4890" s="1" t="s">
        <v>25383</v>
      </c>
      <c r="D4890" s="1" t="s">
        <v>25384</v>
      </c>
      <c r="E4890" s="1" t="s">
        <v>25385</v>
      </c>
      <c r="F4890" s="2">
        <v>55.43</v>
      </c>
      <c r="G4890" s="1" t="s">
        <v>114</v>
      </c>
      <c r="H4890" s="1" t="s">
        <v>91</v>
      </c>
      <c r="I4890" s="1" t="s">
        <v>92</v>
      </c>
      <c r="J4890" s="1" t="s">
        <v>34034</v>
      </c>
      <c r="K4890" s="1" t="s">
        <v>34030</v>
      </c>
      <c r="L4890">
        <f>VLOOKUP(B4890,HIS退!B:F,5,FALSE)</f>
        <v>-55.43</v>
      </c>
      <c r="M4890" t="e">
        <f>VLOOKUP(J4890,银行退!A:F,6,FALSE)</f>
        <v>#N/A</v>
      </c>
      <c r="N4890" t="e">
        <f>VLOOKUP(J4890,网银退汇!F:J,5,FALSE)</f>
        <v>#N/A</v>
      </c>
    </row>
    <row r="4891" spans="1:14" hidden="1">
      <c r="A4891" s="1" t="s">
        <v>34035</v>
      </c>
      <c r="B4891" s="1">
        <v>2310957</v>
      </c>
      <c r="C4891" s="1" t="s">
        <v>25387</v>
      </c>
      <c r="D4891" s="1" t="s">
        <v>25388</v>
      </c>
      <c r="E4891" s="1" t="s">
        <v>25389</v>
      </c>
      <c r="F4891" s="2">
        <v>9685.19</v>
      </c>
      <c r="G4891" s="1" t="s">
        <v>114</v>
      </c>
      <c r="H4891" s="1" t="s">
        <v>91</v>
      </c>
      <c r="I4891" s="1" t="s">
        <v>92</v>
      </c>
      <c r="J4891" s="1" t="s">
        <v>34036</v>
      </c>
      <c r="K4891" s="1" t="s">
        <v>34037</v>
      </c>
      <c r="L4891">
        <f>VLOOKUP(B4891,HIS退!B:F,5,FALSE)</f>
        <v>-9685.19</v>
      </c>
      <c r="M4891" t="e">
        <f>VLOOKUP(J4891,银行退!A:F,6,FALSE)</f>
        <v>#N/A</v>
      </c>
      <c r="N4891" t="e">
        <f>VLOOKUP(J4891,网银退汇!F:J,5,FALSE)</f>
        <v>#N/A</v>
      </c>
    </row>
    <row r="4892" spans="1:14" hidden="1">
      <c r="A4892" s="1" t="s">
        <v>34038</v>
      </c>
      <c r="B4892" s="1">
        <v>2311033</v>
      </c>
      <c r="C4892" s="1" t="s">
        <v>25391</v>
      </c>
      <c r="D4892" s="1" t="s">
        <v>25392</v>
      </c>
      <c r="E4892" s="1" t="s">
        <v>25393</v>
      </c>
      <c r="F4892" s="2">
        <v>3224.09</v>
      </c>
      <c r="G4892" s="1" t="s">
        <v>114</v>
      </c>
      <c r="H4892" s="1" t="s">
        <v>91</v>
      </c>
      <c r="I4892" s="1" t="s">
        <v>92</v>
      </c>
      <c r="J4892" s="1" t="s">
        <v>34039</v>
      </c>
      <c r="K4892" s="1" t="s">
        <v>34040</v>
      </c>
      <c r="L4892">
        <f>VLOOKUP(B4892,HIS退!B:F,5,FALSE)</f>
        <v>-3224.09</v>
      </c>
      <c r="M4892" t="e">
        <f>VLOOKUP(J4892,银行退!A:F,6,FALSE)</f>
        <v>#N/A</v>
      </c>
      <c r="N4892" t="e">
        <f>VLOOKUP(J4892,网银退汇!F:J,5,FALSE)</f>
        <v>#N/A</v>
      </c>
    </row>
    <row r="4893" spans="1:14" hidden="1">
      <c r="A4893" s="1" t="s">
        <v>34041</v>
      </c>
      <c r="B4893" s="1">
        <v>2311112</v>
      </c>
      <c r="C4893" s="1" t="s">
        <v>25395</v>
      </c>
      <c r="D4893" s="1" t="s">
        <v>25396</v>
      </c>
      <c r="E4893" s="1" t="s">
        <v>25397</v>
      </c>
      <c r="F4893" s="2">
        <v>3929.44</v>
      </c>
      <c r="G4893" s="1" t="s">
        <v>114</v>
      </c>
      <c r="H4893" s="1" t="s">
        <v>91</v>
      </c>
      <c r="I4893" s="1" t="s">
        <v>92</v>
      </c>
      <c r="J4893" s="1" t="s">
        <v>34042</v>
      </c>
      <c r="K4893" s="1" t="s">
        <v>34043</v>
      </c>
      <c r="L4893">
        <f>VLOOKUP(B4893,HIS退!B:F,5,FALSE)</f>
        <v>-3929.44</v>
      </c>
      <c r="M4893" t="e">
        <f>VLOOKUP(J4893,银行退!A:F,6,FALSE)</f>
        <v>#N/A</v>
      </c>
      <c r="N4893" t="e">
        <f>VLOOKUP(J4893,网银退汇!F:J,5,FALSE)</f>
        <v>#N/A</v>
      </c>
    </row>
    <row r="4894" spans="1:14" hidden="1">
      <c r="A4894" s="1" t="s">
        <v>34044</v>
      </c>
      <c r="B4894" s="1">
        <v>2311135</v>
      </c>
      <c r="C4894" s="1" t="s">
        <v>25399</v>
      </c>
      <c r="D4894" s="1" t="s">
        <v>654</v>
      </c>
      <c r="E4894" s="1" t="s">
        <v>655</v>
      </c>
      <c r="F4894" s="2">
        <v>2500</v>
      </c>
      <c r="G4894" s="1" t="s">
        <v>114</v>
      </c>
      <c r="H4894" s="1" t="s">
        <v>91</v>
      </c>
      <c r="I4894" s="1" t="s">
        <v>92</v>
      </c>
      <c r="J4894" s="1" t="s">
        <v>34045</v>
      </c>
      <c r="K4894" s="1" t="s">
        <v>1253</v>
      </c>
      <c r="L4894">
        <f>VLOOKUP(B4894,HIS退!B:F,5,FALSE)</f>
        <v>-2500</v>
      </c>
      <c r="M4894" t="e">
        <f>VLOOKUP(J4894,银行退!A:F,6,FALSE)</f>
        <v>#N/A</v>
      </c>
      <c r="N4894" t="e">
        <f>VLOOKUP(J4894,网银退汇!F:J,5,FALSE)</f>
        <v>#N/A</v>
      </c>
    </row>
    <row r="4895" spans="1:14" hidden="1">
      <c r="A4895" s="1" t="s">
        <v>34046</v>
      </c>
      <c r="B4895" s="1">
        <v>2311171</v>
      </c>
      <c r="C4895" s="1" t="s">
        <v>25401</v>
      </c>
      <c r="D4895" s="1" t="s">
        <v>6162</v>
      </c>
      <c r="E4895" s="1" t="s">
        <v>6163</v>
      </c>
      <c r="F4895" s="2">
        <v>7514.28</v>
      </c>
      <c r="G4895" s="1" t="s">
        <v>114</v>
      </c>
      <c r="H4895" s="1" t="s">
        <v>91</v>
      </c>
      <c r="I4895" s="1" t="s">
        <v>92</v>
      </c>
      <c r="J4895" s="1" t="s">
        <v>34047</v>
      </c>
      <c r="K4895" s="1" t="s">
        <v>13094</v>
      </c>
      <c r="L4895">
        <f>VLOOKUP(B4895,HIS退!B:F,5,FALSE)</f>
        <v>-7514.28</v>
      </c>
      <c r="M4895" t="e">
        <f>VLOOKUP(J4895,银行退!A:F,6,FALSE)</f>
        <v>#N/A</v>
      </c>
      <c r="N4895" t="e">
        <f>VLOOKUP(J4895,网银退汇!F:J,5,FALSE)</f>
        <v>#N/A</v>
      </c>
    </row>
    <row r="4896" spans="1:14" hidden="1">
      <c r="A4896" s="1" t="s">
        <v>34048</v>
      </c>
      <c r="B4896" s="1">
        <v>2311206</v>
      </c>
      <c r="C4896" s="1" t="s">
        <v>25403</v>
      </c>
      <c r="D4896" s="1" t="s">
        <v>25404</v>
      </c>
      <c r="E4896" s="1" t="s">
        <v>25405</v>
      </c>
      <c r="F4896" s="2">
        <v>2020</v>
      </c>
      <c r="G4896" s="1" t="s">
        <v>114</v>
      </c>
      <c r="H4896" s="1" t="s">
        <v>91</v>
      </c>
      <c r="I4896" s="1" t="s">
        <v>92</v>
      </c>
      <c r="J4896" s="1" t="s">
        <v>34049</v>
      </c>
      <c r="K4896" s="1" t="s">
        <v>34050</v>
      </c>
      <c r="L4896">
        <f>VLOOKUP(B4896,HIS退!B:F,5,FALSE)</f>
        <v>-2020</v>
      </c>
      <c r="M4896" t="e">
        <f>VLOOKUP(J4896,银行退!A:F,6,FALSE)</f>
        <v>#N/A</v>
      </c>
      <c r="N4896" t="e">
        <f>VLOOKUP(J4896,网银退汇!F:J,5,FALSE)</f>
        <v>#N/A</v>
      </c>
    </row>
    <row r="4897" spans="1:14" hidden="1">
      <c r="A4897" s="1" t="s">
        <v>34051</v>
      </c>
      <c r="B4897" s="1">
        <v>2311231</v>
      </c>
      <c r="C4897" s="1" t="s">
        <v>25407</v>
      </c>
      <c r="D4897" s="1" t="s">
        <v>25408</v>
      </c>
      <c r="E4897" s="1" t="s">
        <v>25409</v>
      </c>
      <c r="F4897" s="2">
        <v>536</v>
      </c>
      <c r="G4897" s="1" t="s">
        <v>114</v>
      </c>
      <c r="H4897" s="1" t="s">
        <v>91</v>
      </c>
      <c r="I4897" s="1" t="s">
        <v>92</v>
      </c>
      <c r="J4897" s="1" t="s">
        <v>34052</v>
      </c>
      <c r="K4897" s="1" t="s">
        <v>34053</v>
      </c>
      <c r="L4897">
        <f>VLOOKUP(B4897,HIS退!B:F,5,FALSE)</f>
        <v>-536</v>
      </c>
      <c r="M4897" t="e">
        <f>VLOOKUP(J4897,银行退!A:F,6,FALSE)</f>
        <v>#N/A</v>
      </c>
      <c r="N4897" t="e">
        <f>VLOOKUP(J4897,网银退汇!F:J,5,FALSE)</f>
        <v>#N/A</v>
      </c>
    </row>
    <row r="4898" spans="1:14" hidden="1">
      <c r="A4898" s="1" t="s">
        <v>34054</v>
      </c>
      <c r="B4898" s="1">
        <v>2311243</v>
      </c>
      <c r="C4898" s="1" t="s">
        <v>25411</v>
      </c>
      <c r="D4898" s="1" t="s">
        <v>25412</v>
      </c>
      <c r="E4898" s="1" t="s">
        <v>25413</v>
      </c>
      <c r="F4898" s="2">
        <v>42.5</v>
      </c>
      <c r="G4898" s="1" t="s">
        <v>114</v>
      </c>
      <c r="H4898" s="1" t="s">
        <v>91</v>
      </c>
      <c r="I4898" s="1" t="s">
        <v>92</v>
      </c>
      <c r="J4898" s="1" t="s">
        <v>34055</v>
      </c>
      <c r="K4898" s="1" t="s">
        <v>34056</v>
      </c>
      <c r="L4898">
        <f>VLOOKUP(B4898,HIS退!B:F,5,FALSE)</f>
        <v>-42.5</v>
      </c>
      <c r="M4898" t="e">
        <f>VLOOKUP(J4898,银行退!A:F,6,FALSE)</f>
        <v>#N/A</v>
      </c>
      <c r="N4898" t="e">
        <f>VLOOKUP(J4898,网银退汇!F:J,5,FALSE)</f>
        <v>#N/A</v>
      </c>
    </row>
    <row r="4899" spans="1:14" hidden="1">
      <c r="A4899" s="1" t="s">
        <v>34057</v>
      </c>
      <c r="B4899" s="1">
        <v>2311323</v>
      </c>
      <c r="C4899" s="1" t="s">
        <v>25415</v>
      </c>
      <c r="D4899" s="1" t="s">
        <v>25416</v>
      </c>
      <c r="E4899" s="1" t="s">
        <v>25417</v>
      </c>
      <c r="F4899" s="2">
        <v>1176</v>
      </c>
      <c r="G4899" s="1" t="s">
        <v>114</v>
      </c>
      <c r="H4899" s="1" t="s">
        <v>91</v>
      </c>
      <c r="I4899" s="1" t="s">
        <v>92</v>
      </c>
      <c r="J4899" s="1" t="s">
        <v>34058</v>
      </c>
      <c r="K4899" s="1" t="s">
        <v>34059</v>
      </c>
      <c r="L4899">
        <f>VLOOKUP(B4899,HIS退!B:F,5,FALSE)</f>
        <v>-1176</v>
      </c>
      <c r="M4899" t="e">
        <f>VLOOKUP(J4899,银行退!A:F,6,FALSE)</f>
        <v>#N/A</v>
      </c>
      <c r="N4899" t="e">
        <f>VLOOKUP(J4899,网银退汇!F:J,5,FALSE)</f>
        <v>#N/A</v>
      </c>
    </row>
    <row r="4900" spans="1:14" hidden="1">
      <c r="A4900" s="1" t="s">
        <v>34060</v>
      </c>
      <c r="B4900" s="1">
        <v>2311376</v>
      </c>
      <c r="C4900" s="1" t="s">
        <v>25419</v>
      </c>
      <c r="D4900" s="1" t="s">
        <v>25420</v>
      </c>
      <c r="E4900" s="1" t="s">
        <v>25421</v>
      </c>
      <c r="F4900" s="2">
        <v>3838.68</v>
      </c>
      <c r="G4900" s="1" t="s">
        <v>114</v>
      </c>
      <c r="H4900" s="1" t="s">
        <v>91</v>
      </c>
      <c r="I4900" s="1" t="s">
        <v>92</v>
      </c>
      <c r="J4900" s="1" t="s">
        <v>34061</v>
      </c>
      <c r="K4900" s="1" t="s">
        <v>34062</v>
      </c>
      <c r="L4900">
        <f>VLOOKUP(B4900,HIS退!B:F,5,FALSE)</f>
        <v>-3838.68</v>
      </c>
      <c r="M4900" t="e">
        <f>VLOOKUP(J4900,银行退!A:F,6,FALSE)</f>
        <v>#N/A</v>
      </c>
      <c r="N4900" t="e">
        <f>VLOOKUP(J4900,网银退汇!F:J,5,FALSE)</f>
        <v>#N/A</v>
      </c>
    </row>
    <row r="4901" spans="1:14" hidden="1">
      <c r="A4901" s="1" t="s">
        <v>34063</v>
      </c>
      <c r="B4901" s="1">
        <v>2311426</v>
      </c>
      <c r="C4901" s="1" t="s">
        <v>25423</v>
      </c>
      <c r="D4901" s="1" t="s">
        <v>25424</v>
      </c>
      <c r="E4901" s="1" t="s">
        <v>25425</v>
      </c>
      <c r="F4901" s="2">
        <v>1052.74</v>
      </c>
      <c r="G4901" s="1" t="s">
        <v>114</v>
      </c>
      <c r="H4901" s="1" t="s">
        <v>91</v>
      </c>
      <c r="I4901" s="1" t="s">
        <v>92</v>
      </c>
      <c r="J4901" s="1" t="s">
        <v>34064</v>
      </c>
      <c r="K4901" s="1" t="s">
        <v>33561</v>
      </c>
      <c r="L4901">
        <f>VLOOKUP(B4901,HIS退!B:F,5,FALSE)</f>
        <v>-1052.74</v>
      </c>
      <c r="M4901" t="e">
        <f>VLOOKUP(J4901,银行退!A:F,6,FALSE)</f>
        <v>#N/A</v>
      </c>
      <c r="N4901" t="e">
        <f>VLOOKUP(J4901,网银退汇!F:J,5,FALSE)</f>
        <v>#N/A</v>
      </c>
    </row>
    <row r="4902" spans="1:14" hidden="1">
      <c r="A4902" s="1" t="s">
        <v>34065</v>
      </c>
      <c r="B4902" s="1">
        <v>2311456</v>
      </c>
      <c r="C4902" s="1" t="s">
        <v>25427</v>
      </c>
      <c r="D4902" s="1" t="s">
        <v>25428</v>
      </c>
      <c r="E4902" s="1" t="s">
        <v>25429</v>
      </c>
      <c r="F4902" s="2">
        <v>4940.6400000000003</v>
      </c>
      <c r="G4902" s="1" t="s">
        <v>114</v>
      </c>
      <c r="H4902" s="1" t="s">
        <v>91</v>
      </c>
      <c r="I4902" s="1" t="s">
        <v>92</v>
      </c>
      <c r="J4902" s="1" t="s">
        <v>34066</v>
      </c>
      <c r="K4902" s="1" t="s">
        <v>34067</v>
      </c>
      <c r="L4902">
        <f>VLOOKUP(B4902,HIS退!B:F,5,FALSE)</f>
        <v>-4940.6400000000003</v>
      </c>
      <c r="M4902" t="e">
        <f>VLOOKUP(J4902,银行退!A:F,6,FALSE)</f>
        <v>#N/A</v>
      </c>
      <c r="N4902" t="e">
        <f>VLOOKUP(J4902,网银退汇!F:J,5,FALSE)</f>
        <v>#N/A</v>
      </c>
    </row>
    <row r="4903" spans="1:14" hidden="1">
      <c r="A4903" s="1" t="s">
        <v>34068</v>
      </c>
      <c r="B4903" s="1">
        <v>2311469</v>
      </c>
      <c r="C4903" s="1" t="s">
        <v>25431</v>
      </c>
      <c r="D4903" s="1" t="s">
        <v>25432</v>
      </c>
      <c r="E4903" s="1" t="s">
        <v>25433</v>
      </c>
      <c r="F4903" s="2">
        <v>1830.65</v>
      </c>
      <c r="G4903" s="1" t="s">
        <v>114</v>
      </c>
      <c r="H4903" s="1" t="s">
        <v>91</v>
      </c>
      <c r="I4903" s="1" t="s">
        <v>92</v>
      </c>
      <c r="J4903" s="1" t="s">
        <v>34069</v>
      </c>
      <c r="K4903" s="1" t="s">
        <v>34070</v>
      </c>
      <c r="L4903">
        <f>VLOOKUP(B4903,HIS退!B:F,5,FALSE)</f>
        <v>-1830.65</v>
      </c>
      <c r="M4903" t="e">
        <f>VLOOKUP(J4903,银行退!A:F,6,FALSE)</f>
        <v>#N/A</v>
      </c>
      <c r="N4903" t="e">
        <f>VLOOKUP(J4903,网银退汇!F:J,5,FALSE)</f>
        <v>#N/A</v>
      </c>
    </row>
    <row r="4904" spans="1:14" hidden="1">
      <c r="A4904" s="1" t="s">
        <v>34071</v>
      </c>
      <c r="B4904" s="1">
        <v>2311572</v>
      </c>
      <c r="C4904" s="1" t="s">
        <v>25435</v>
      </c>
      <c r="D4904" s="1" t="s">
        <v>25436</v>
      </c>
      <c r="E4904" s="1" t="s">
        <v>25437</v>
      </c>
      <c r="F4904" s="2">
        <v>3477.3</v>
      </c>
      <c r="G4904" s="1" t="s">
        <v>114</v>
      </c>
      <c r="H4904" s="1" t="s">
        <v>91</v>
      </c>
      <c r="I4904" s="1" t="s">
        <v>92</v>
      </c>
      <c r="J4904" s="1" t="s">
        <v>34072</v>
      </c>
      <c r="K4904" s="1" t="s">
        <v>34073</v>
      </c>
      <c r="L4904">
        <f>VLOOKUP(B4904,HIS退!B:F,5,FALSE)</f>
        <v>-3477.3</v>
      </c>
      <c r="M4904" t="e">
        <f>VLOOKUP(J4904,银行退!A:F,6,FALSE)</f>
        <v>#N/A</v>
      </c>
      <c r="N4904" t="e">
        <f>VLOOKUP(J4904,网银退汇!F:J,5,FALSE)</f>
        <v>#N/A</v>
      </c>
    </row>
    <row r="4905" spans="1:14" hidden="1">
      <c r="A4905" s="1" t="s">
        <v>34074</v>
      </c>
      <c r="B4905" s="1">
        <v>2311619</v>
      </c>
      <c r="C4905" s="1" t="s">
        <v>25439</v>
      </c>
      <c r="D4905" s="1" t="s">
        <v>25440</v>
      </c>
      <c r="E4905" s="1" t="s">
        <v>25441</v>
      </c>
      <c r="F4905" s="2">
        <v>5771.45</v>
      </c>
      <c r="G4905" s="1" t="s">
        <v>114</v>
      </c>
      <c r="H4905" s="1" t="s">
        <v>91</v>
      </c>
      <c r="I4905" s="1" t="s">
        <v>92</v>
      </c>
      <c r="J4905" s="1" t="s">
        <v>34075</v>
      </c>
      <c r="K4905" s="1" t="s">
        <v>34076</v>
      </c>
      <c r="L4905">
        <f>VLOOKUP(B4905,HIS退!B:F,5,FALSE)</f>
        <v>-5771.45</v>
      </c>
      <c r="M4905" t="e">
        <f>VLOOKUP(J4905,银行退!A:F,6,FALSE)</f>
        <v>#N/A</v>
      </c>
      <c r="N4905" t="e">
        <f>VLOOKUP(J4905,网银退汇!F:J,5,FALSE)</f>
        <v>#N/A</v>
      </c>
    </row>
    <row r="4906" spans="1:14" hidden="1">
      <c r="A4906" s="1" t="s">
        <v>34077</v>
      </c>
      <c r="B4906" s="1">
        <v>2311685</v>
      </c>
      <c r="C4906" s="1" t="s">
        <v>25447</v>
      </c>
      <c r="D4906" s="1" t="s">
        <v>25448</v>
      </c>
      <c r="E4906" s="1" t="s">
        <v>25449</v>
      </c>
      <c r="F4906" s="2">
        <v>2764.73</v>
      </c>
      <c r="G4906" s="1" t="s">
        <v>114</v>
      </c>
      <c r="H4906" s="1" t="s">
        <v>91</v>
      </c>
      <c r="I4906" s="1" t="s">
        <v>92</v>
      </c>
      <c r="J4906" s="1" t="s">
        <v>34078</v>
      </c>
      <c r="K4906" s="1" t="s">
        <v>34079</v>
      </c>
      <c r="L4906">
        <f>VLOOKUP(B4906,HIS退!B:F,5,FALSE)</f>
        <v>-2764.73</v>
      </c>
      <c r="M4906" t="e">
        <f>VLOOKUP(J4906,银行退!A:F,6,FALSE)</f>
        <v>#N/A</v>
      </c>
      <c r="N4906" t="e">
        <f>VLOOKUP(J4906,网银退汇!F:J,5,FALSE)</f>
        <v>#N/A</v>
      </c>
    </row>
    <row r="4907" spans="1:14" hidden="1">
      <c r="A4907" s="1" t="s">
        <v>34080</v>
      </c>
      <c r="B4907" s="1">
        <v>2311666</v>
      </c>
      <c r="C4907" s="1" t="s">
        <v>25443</v>
      </c>
      <c r="D4907" s="1" t="s">
        <v>25444</v>
      </c>
      <c r="E4907" s="1" t="s">
        <v>25445</v>
      </c>
      <c r="F4907" s="2">
        <v>1000</v>
      </c>
      <c r="G4907" s="1" t="s">
        <v>114</v>
      </c>
      <c r="H4907" s="1" t="s">
        <v>91</v>
      </c>
      <c r="I4907" s="1" t="s">
        <v>92</v>
      </c>
      <c r="J4907" s="1" t="s">
        <v>34081</v>
      </c>
      <c r="K4907" s="1" t="s">
        <v>34082</v>
      </c>
      <c r="L4907">
        <f>VLOOKUP(B4907,HIS退!B:F,5,FALSE)</f>
        <v>-1000</v>
      </c>
      <c r="M4907" t="e">
        <f>VLOOKUP(J4907,银行退!A:F,6,FALSE)</f>
        <v>#N/A</v>
      </c>
      <c r="N4907" t="e">
        <f>VLOOKUP(J4907,网银退汇!F:J,5,FALSE)</f>
        <v>#N/A</v>
      </c>
    </row>
    <row r="4908" spans="1:14" hidden="1">
      <c r="A4908" s="1" t="s">
        <v>34083</v>
      </c>
      <c r="B4908" s="1">
        <v>2311718</v>
      </c>
      <c r="C4908" s="1" t="s">
        <v>25451</v>
      </c>
      <c r="D4908" s="1" t="s">
        <v>25452</v>
      </c>
      <c r="E4908" s="1" t="s">
        <v>25453</v>
      </c>
      <c r="F4908" s="2">
        <v>1000</v>
      </c>
      <c r="G4908" s="1" t="s">
        <v>114</v>
      </c>
      <c r="H4908" s="1" t="s">
        <v>91</v>
      </c>
      <c r="I4908" s="1" t="s">
        <v>92</v>
      </c>
      <c r="J4908" s="1" t="s">
        <v>34084</v>
      </c>
      <c r="K4908" s="1" t="s">
        <v>34082</v>
      </c>
      <c r="L4908">
        <f>VLOOKUP(B4908,HIS退!B:F,5,FALSE)</f>
        <v>-1000</v>
      </c>
      <c r="M4908" t="e">
        <f>VLOOKUP(J4908,银行退!A:F,6,FALSE)</f>
        <v>#N/A</v>
      </c>
      <c r="N4908" t="e">
        <f>VLOOKUP(J4908,网银退汇!F:J,5,FALSE)</f>
        <v>#N/A</v>
      </c>
    </row>
    <row r="4909" spans="1:14" hidden="1">
      <c r="A4909" s="1" t="s">
        <v>34085</v>
      </c>
      <c r="B4909" s="1">
        <v>2311754</v>
      </c>
      <c r="C4909" s="1" t="s">
        <v>25455</v>
      </c>
      <c r="D4909" s="1" t="s">
        <v>25456</v>
      </c>
      <c r="E4909" s="1" t="s">
        <v>25457</v>
      </c>
      <c r="F4909" s="2">
        <v>382.72</v>
      </c>
      <c r="G4909" s="1" t="s">
        <v>114</v>
      </c>
      <c r="H4909" s="1" t="s">
        <v>91</v>
      </c>
      <c r="I4909" s="1" t="s">
        <v>92</v>
      </c>
      <c r="J4909" s="1" t="s">
        <v>34086</v>
      </c>
      <c r="K4909" s="1" t="s">
        <v>34087</v>
      </c>
      <c r="L4909">
        <f>VLOOKUP(B4909,HIS退!B:F,5,FALSE)</f>
        <v>-382.72</v>
      </c>
      <c r="M4909" t="e">
        <f>VLOOKUP(J4909,银行退!A:F,6,FALSE)</f>
        <v>#N/A</v>
      </c>
      <c r="N4909" t="e">
        <f>VLOOKUP(J4909,网银退汇!F:J,5,FALSE)</f>
        <v>#N/A</v>
      </c>
    </row>
    <row r="4910" spans="1:14" hidden="1">
      <c r="A4910" s="1" t="s">
        <v>34088</v>
      </c>
      <c r="B4910" s="1">
        <v>2311854</v>
      </c>
      <c r="C4910" s="1" t="s">
        <v>25463</v>
      </c>
      <c r="D4910" s="1" t="s">
        <v>25464</v>
      </c>
      <c r="E4910" s="1" t="s">
        <v>25465</v>
      </c>
      <c r="F4910" s="2">
        <v>1925.4</v>
      </c>
      <c r="G4910" s="1" t="s">
        <v>114</v>
      </c>
      <c r="H4910" s="1" t="s">
        <v>91</v>
      </c>
      <c r="I4910" s="1" t="s">
        <v>92</v>
      </c>
      <c r="J4910" s="1" t="s">
        <v>34089</v>
      </c>
      <c r="K4910" s="1" t="s">
        <v>34090</v>
      </c>
      <c r="L4910">
        <f>VLOOKUP(B4910,HIS退!B:F,5,FALSE)</f>
        <v>-1925.4</v>
      </c>
      <c r="M4910" t="e">
        <f>VLOOKUP(J4910,银行退!A:F,6,FALSE)</f>
        <v>#N/A</v>
      </c>
      <c r="N4910" t="e">
        <f>VLOOKUP(J4910,网银退汇!F:J,5,FALSE)</f>
        <v>#N/A</v>
      </c>
    </row>
    <row r="4911" spans="1:14" hidden="1">
      <c r="A4911" s="1" t="s">
        <v>34091</v>
      </c>
      <c r="B4911" s="1">
        <v>2311816</v>
      </c>
      <c r="C4911" s="1" t="s">
        <v>25459</v>
      </c>
      <c r="D4911" s="1" t="s">
        <v>25460</v>
      </c>
      <c r="E4911" s="1" t="s">
        <v>25461</v>
      </c>
      <c r="F4911" s="2">
        <v>200</v>
      </c>
      <c r="G4911" s="1" t="s">
        <v>114</v>
      </c>
      <c r="H4911" s="1" t="s">
        <v>91</v>
      </c>
      <c r="I4911" s="1" t="s">
        <v>92</v>
      </c>
      <c r="J4911" s="1" t="s">
        <v>34092</v>
      </c>
      <c r="K4911" s="1" t="s">
        <v>34093</v>
      </c>
      <c r="L4911">
        <f>VLOOKUP(B4911,HIS退!B:F,5,FALSE)</f>
        <v>-200</v>
      </c>
      <c r="M4911" t="e">
        <f>VLOOKUP(J4911,银行退!A:F,6,FALSE)</f>
        <v>#N/A</v>
      </c>
      <c r="N4911" t="e">
        <f>VLOOKUP(J4911,网银退汇!F:J,5,FALSE)</f>
        <v>#N/A</v>
      </c>
    </row>
    <row r="4912" spans="1:14" hidden="1">
      <c r="A4912" s="1" t="s">
        <v>34094</v>
      </c>
      <c r="B4912" s="1">
        <v>2311892</v>
      </c>
      <c r="C4912" s="1" t="s">
        <v>25467</v>
      </c>
      <c r="D4912" s="1" t="s">
        <v>25468</v>
      </c>
      <c r="E4912" s="1" t="s">
        <v>25469</v>
      </c>
      <c r="F4912" s="2">
        <v>2963</v>
      </c>
      <c r="G4912" s="1" t="s">
        <v>114</v>
      </c>
      <c r="H4912" s="1" t="s">
        <v>91</v>
      </c>
      <c r="I4912" s="1" t="s">
        <v>92</v>
      </c>
      <c r="J4912" s="1" t="s">
        <v>34095</v>
      </c>
      <c r="K4912" s="1" t="s">
        <v>34096</v>
      </c>
      <c r="L4912">
        <f>VLOOKUP(B4912,HIS退!B:F,5,FALSE)</f>
        <v>-2963</v>
      </c>
      <c r="M4912" t="e">
        <f>VLOOKUP(J4912,银行退!A:F,6,FALSE)</f>
        <v>#N/A</v>
      </c>
      <c r="N4912" t="e">
        <f>VLOOKUP(J4912,网银退汇!F:J,5,FALSE)</f>
        <v>#N/A</v>
      </c>
    </row>
    <row r="4913" spans="1:14" hidden="1">
      <c r="A4913" s="1" t="s">
        <v>34097</v>
      </c>
      <c r="B4913" s="1">
        <v>2311925</v>
      </c>
      <c r="C4913" s="1" t="s">
        <v>25471</v>
      </c>
      <c r="D4913" s="1" t="s">
        <v>25472</v>
      </c>
      <c r="E4913" s="1" t="s">
        <v>25473</v>
      </c>
      <c r="F4913" s="2">
        <v>497</v>
      </c>
      <c r="G4913" s="1" t="s">
        <v>114</v>
      </c>
      <c r="H4913" s="1" t="s">
        <v>91</v>
      </c>
      <c r="I4913" s="1" t="s">
        <v>92</v>
      </c>
      <c r="J4913" s="1" t="s">
        <v>34098</v>
      </c>
      <c r="K4913" s="1" t="s">
        <v>34099</v>
      </c>
      <c r="L4913">
        <f>VLOOKUP(B4913,HIS退!B:F,5,FALSE)</f>
        <v>-497</v>
      </c>
      <c r="M4913" t="e">
        <f>VLOOKUP(J4913,银行退!A:F,6,FALSE)</f>
        <v>#N/A</v>
      </c>
      <c r="N4913" t="e">
        <f>VLOOKUP(J4913,网银退汇!F:J,5,FALSE)</f>
        <v>#N/A</v>
      </c>
    </row>
    <row r="4914" spans="1:14" hidden="1">
      <c r="A4914" s="1" t="s">
        <v>34100</v>
      </c>
      <c r="B4914" s="1">
        <v>2312041</v>
      </c>
      <c r="C4914" s="1" t="s">
        <v>25475</v>
      </c>
      <c r="D4914" s="1" t="s">
        <v>25476</v>
      </c>
      <c r="E4914" s="1" t="s">
        <v>25477</v>
      </c>
      <c r="F4914" s="2">
        <v>3838.25</v>
      </c>
      <c r="G4914" s="1" t="s">
        <v>114</v>
      </c>
      <c r="H4914" s="1" t="s">
        <v>91</v>
      </c>
      <c r="I4914" s="1" t="s">
        <v>92</v>
      </c>
      <c r="J4914" s="1" t="s">
        <v>34101</v>
      </c>
      <c r="K4914" s="1" t="s">
        <v>34102</v>
      </c>
      <c r="L4914">
        <f>VLOOKUP(B4914,HIS退!B:F,5,FALSE)</f>
        <v>-3838.25</v>
      </c>
      <c r="M4914" t="e">
        <f>VLOOKUP(J4914,银行退!A:F,6,FALSE)</f>
        <v>#N/A</v>
      </c>
      <c r="N4914" t="e">
        <f>VLOOKUP(J4914,网银退汇!F:J,5,FALSE)</f>
        <v>#N/A</v>
      </c>
    </row>
    <row r="4915" spans="1:14" hidden="1">
      <c r="A4915" s="1" t="s">
        <v>34103</v>
      </c>
      <c r="B4915" s="1">
        <v>2312166</v>
      </c>
      <c r="C4915" s="1" t="s">
        <v>25479</v>
      </c>
      <c r="D4915" s="1" t="s">
        <v>25480</v>
      </c>
      <c r="E4915" s="1" t="s">
        <v>25481</v>
      </c>
      <c r="F4915" s="2">
        <v>27229.38</v>
      </c>
      <c r="G4915" s="1" t="s">
        <v>114</v>
      </c>
      <c r="H4915" s="1" t="s">
        <v>91</v>
      </c>
      <c r="I4915" s="1" t="s">
        <v>92</v>
      </c>
      <c r="J4915" s="1" t="s">
        <v>34104</v>
      </c>
      <c r="K4915" s="1" t="s">
        <v>34105</v>
      </c>
      <c r="L4915">
        <f>VLOOKUP(B4915,HIS退!B:F,5,FALSE)</f>
        <v>-27229.38</v>
      </c>
      <c r="M4915" t="e">
        <f>VLOOKUP(J4915,银行退!A:F,6,FALSE)</f>
        <v>#N/A</v>
      </c>
      <c r="N4915" t="e">
        <f>VLOOKUP(J4915,网银退汇!F:J,5,FALSE)</f>
        <v>#N/A</v>
      </c>
    </row>
    <row r="4916" spans="1:14" hidden="1">
      <c r="A4916" s="1" t="s">
        <v>34106</v>
      </c>
      <c r="B4916" s="1">
        <v>2312172</v>
      </c>
      <c r="C4916" s="1" t="s">
        <v>25483</v>
      </c>
      <c r="D4916" s="1" t="s">
        <v>25484</v>
      </c>
      <c r="E4916" s="1" t="s">
        <v>25485</v>
      </c>
      <c r="F4916" s="2">
        <v>2026.32</v>
      </c>
      <c r="G4916" s="1" t="s">
        <v>114</v>
      </c>
      <c r="H4916" s="1" t="s">
        <v>91</v>
      </c>
      <c r="I4916" s="1" t="s">
        <v>92</v>
      </c>
      <c r="J4916" s="1" t="s">
        <v>34107</v>
      </c>
      <c r="K4916" s="1" t="s">
        <v>34108</v>
      </c>
      <c r="L4916">
        <f>VLOOKUP(B4916,HIS退!B:F,5,FALSE)</f>
        <v>-2026.32</v>
      </c>
      <c r="M4916" t="e">
        <f>VLOOKUP(J4916,银行退!A:F,6,FALSE)</f>
        <v>#N/A</v>
      </c>
      <c r="N4916" t="e">
        <f>VLOOKUP(J4916,网银退汇!F:J,5,FALSE)</f>
        <v>#N/A</v>
      </c>
    </row>
    <row r="4917" spans="1:14" hidden="1">
      <c r="A4917" s="1" t="s">
        <v>34109</v>
      </c>
      <c r="B4917" s="1">
        <v>2312242</v>
      </c>
      <c r="C4917" s="1" t="s">
        <v>25487</v>
      </c>
      <c r="D4917" s="1" t="s">
        <v>18306</v>
      </c>
      <c r="E4917" s="1" t="s">
        <v>18307</v>
      </c>
      <c r="F4917" s="2">
        <v>3725.19</v>
      </c>
      <c r="G4917" s="1" t="s">
        <v>114</v>
      </c>
      <c r="H4917" s="1" t="s">
        <v>91</v>
      </c>
      <c r="I4917" s="1" t="s">
        <v>92</v>
      </c>
      <c r="J4917" s="1" t="s">
        <v>34110</v>
      </c>
      <c r="K4917" s="1" t="s">
        <v>28285</v>
      </c>
      <c r="L4917">
        <f>VLOOKUP(B4917,HIS退!B:F,5,FALSE)</f>
        <v>-3725.19</v>
      </c>
      <c r="M4917" t="e">
        <f>VLOOKUP(J4917,银行退!A:F,6,FALSE)</f>
        <v>#N/A</v>
      </c>
      <c r="N4917" t="e">
        <f>VLOOKUP(J4917,网银退汇!F:J,5,FALSE)</f>
        <v>#N/A</v>
      </c>
    </row>
    <row r="4918" spans="1:14" hidden="1">
      <c r="A4918" s="1" t="s">
        <v>34111</v>
      </c>
      <c r="B4918" s="1">
        <v>2312322</v>
      </c>
      <c r="C4918" s="1" t="s">
        <v>34112</v>
      </c>
      <c r="D4918" s="1" t="s">
        <v>277</v>
      </c>
      <c r="E4918" s="1" t="s">
        <v>278</v>
      </c>
      <c r="F4918" s="2">
        <v>8417.06</v>
      </c>
      <c r="G4918" s="1" t="s">
        <v>114</v>
      </c>
      <c r="H4918" s="1" t="s">
        <v>93</v>
      </c>
      <c r="I4918" s="1" t="s">
        <v>23</v>
      </c>
      <c r="J4918" s="1" t="s">
        <v>34113</v>
      </c>
      <c r="K4918" s="1" t="s">
        <v>389</v>
      </c>
      <c r="L4918">
        <f>VLOOKUP(B4918,HIS退!B:F,5,FALSE)</f>
        <v>-8417.06</v>
      </c>
      <c r="M4918" t="e">
        <f>VLOOKUP(J4918,银行退!A:F,6,FALSE)</f>
        <v>#N/A</v>
      </c>
      <c r="N4918" t="str">
        <f>VLOOKUP(J4918,网银退汇!F:J,5,FALSE)</f>
        <v>20170929</v>
      </c>
    </row>
    <row r="4919" spans="1:14" hidden="1">
      <c r="A4919" s="1" t="s">
        <v>34114</v>
      </c>
      <c r="B4919" s="1">
        <v>2312316</v>
      </c>
      <c r="C4919" s="1" t="s">
        <v>25489</v>
      </c>
      <c r="D4919" s="1" t="s">
        <v>25490</v>
      </c>
      <c r="E4919" s="1" t="s">
        <v>25491</v>
      </c>
      <c r="F4919" s="2">
        <v>106</v>
      </c>
      <c r="G4919" s="1" t="s">
        <v>114</v>
      </c>
      <c r="H4919" s="1" t="s">
        <v>91</v>
      </c>
      <c r="I4919" s="1" t="s">
        <v>92</v>
      </c>
      <c r="J4919" s="1" t="s">
        <v>34115</v>
      </c>
      <c r="K4919" s="1" t="s">
        <v>34116</v>
      </c>
      <c r="L4919">
        <f>VLOOKUP(B4919,HIS退!B:F,5,FALSE)</f>
        <v>-106</v>
      </c>
      <c r="M4919" t="e">
        <f>VLOOKUP(J4919,银行退!A:F,6,FALSE)</f>
        <v>#N/A</v>
      </c>
      <c r="N4919" t="e">
        <f>VLOOKUP(J4919,网银退汇!F:J,5,FALSE)</f>
        <v>#N/A</v>
      </c>
    </row>
    <row r="4920" spans="1:14" hidden="1">
      <c r="A4920" s="1" t="s">
        <v>34117</v>
      </c>
      <c r="B4920" s="1">
        <v>2312913</v>
      </c>
      <c r="C4920" s="1" t="s">
        <v>25494</v>
      </c>
      <c r="D4920" s="1" t="s">
        <v>25495</v>
      </c>
      <c r="E4920" s="1" t="s">
        <v>25496</v>
      </c>
      <c r="F4920" s="2">
        <v>20107.240000000002</v>
      </c>
      <c r="G4920" s="1" t="s">
        <v>114</v>
      </c>
      <c r="H4920" s="1" t="s">
        <v>91</v>
      </c>
      <c r="I4920" s="1" t="s">
        <v>92</v>
      </c>
      <c r="J4920" s="1" t="s">
        <v>34118</v>
      </c>
      <c r="K4920" s="1" t="s">
        <v>34119</v>
      </c>
      <c r="L4920">
        <f>VLOOKUP(B4920,HIS退!B:F,5,FALSE)</f>
        <v>-20107.240000000002</v>
      </c>
      <c r="M4920" t="e">
        <f>VLOOKUP(J4920,银行退!A:F,6,FALSE)</f>
        <v>#N/A</v>
      </c>
      <c r="N4920" t="e">
        <f>VLOOKUP(J4920,网银退汇!F:J,5,FALSE)</f>
        <v>#N/A</v>
      </c>
    </row>
    <row r="4921" spans="1:14" hidden="1">
      <c r="A4921" s="1" t="s">
        <v>34120</v>
      </c>
      <c r="B4921" s="1">
        <v>2312915</v>
      </c>
      <c r="C4921" s="1" t="s">
        <v>25498</v>
      </c>
      <c r="D4921" s="1" t="s">
        <v>25499</v>
      </c>
      <c r="E4921" s="1" t="s">
        <v>25500</v>
      </c>
      <c r="F4921" s="2">
        <v>132.26</v>
      </c>
      <c r="G4921" s="1" t="s">
        <v>114</v>
      </c>
      <c r="H4921" s="1" t="s">
        <v>91</v>
      </c>
      <c r="I4921" s="1" t="s">
        <v>92</v>
      </c>
      <c r="J4921" s="1" t="s">
        <v>34121</v>
      </c>
      <c r="K4921" s="1" t="s">
        <v>34122</v>
      </c>
      <c r="L4921">
        <f>VLOOKUP(B4921,HIS退!B:F,5,FALSE)</f>
        <v>-132.26</v>
      </c>
      <c r="M4921" t="e">
        <f>VLOOKUP(J4921,银行退!A:F,6,FALSE)</f>
        <v>#N/A</v>
      </c>
      <c r="N4921" t="e">
        <f>VLOOKUP(J4921,网银退汇!F:J,5,FALSE)</f>
        <v>#N/A</v>
      </c>
    </row>
    <row r="4922" spans="1:14" hidden="1">
      <c r="A4922" s="1" t="s">
        <v>34123</v>
      </c>
      <c r="B4922" s="1">
        <v>2313078</v>
      </c>
      <c r="C4922" s="1" t="s">
        <v>25502</v>
      </c>
      <c r="D4922" s="1" t="s">
        <v>25503</v>
      </c>
      <c r="E4922" s="1" t="s">
        <v>25504</v>
      </c>
      <c r="F4922" s="2">
        <v>465</v>
      </c>
      <c r="G4922" s="1" t="s">
        <v>114</v>
      </c>
      <c r="H4922" s="1" t="s">
        <v>91</v>
      </c>
      <c r="I4922" s="1" t="s">
        <v>92</v>
      </c>
      <c r="J4922" s="1" t="s">
        <v>34124</v>
      </c>
      <c r="K4922" s="1" t="s">
        <v>34125</v>
      </c>
      <c r="L4922">
        <f>VLOOKUP(B4922,HIS退!B:F,5,FALSE)</f>
        <v>-465</v>
      </c>
      <c r="M4922" t="e">
        <f>VLOOKUP(J4922,银行退!A:F,6,FALSE)</f>
        <v>#N/A</v>
      </c>
      <c r="N4922" t="e">
        <f>VLOOKUP(J4922,网银退汇!F:J,5,FALSE)</f>
        <v>#N/A</v>
      </c>
    </row>
    <row r="4923" spans="1:14" hidden="1">
      <c r="A4923" s="1" t="s">
        <v>34126</v>
      </c>
      <c r="B4923" s="1">
        <v>2313278</v>
      </c>
      <c r="C4923" s="1" t="s">
        <v>25506</v>
      </c>
      <c r="D4923" s="1" t="s">
        <v>25507</v>
      </c>
      <c r="E4923" s="1" t="s">
        <v>25508</v>
      </c>
      <c r="F4923" s="2">
        <v>5796.31</v>
      </c>
      <c r="G4923" s="1" t="s">
        <v>114</v>
      </c>
      <c r="H4923" s="1" t="s">
        <v>91</v>
      </c>
      <c r="I4923" s="1" t="s">
        <v>92</v>
      </c>
      <c r="J4923" s="1" t="s">
        <v>34127</v>
      </c>
      <c r="K4923" s="1" t="s">
        <v>34128</v>
      </c>
      <c r="L4923">
        <f>VLOOKUP(B4923,HIS退!B:F,5,FALSE)</f>
        <v>-5796.31</v>
      </c>
      <c r="M4923" t="e">
        <f>VLOOKUP(J4923,银行退!A:F,6,FALSE)</f>
        <v>#N/A</v>
      </c>
      <c r="N4923" t="e">
        <f>VLOOKUP(J4923,网银退汇!F:J,5,FALSE)</f>
        <v>#N/A</v>
      </c>
    </row>
    <row r="4924" spans="1:14" hidden="1">
      <c r="A4924" s="1" t="s">
        <v>34129</v>
      </c>
      <c r="B4924" s="1">
        <v>2313324</v>
      </c>
      <c r="C4924" s="1" t="s">
        <v>25510</v>
      </c>
      <c r="D4924" s="1" t="s">
        <v>25511</v>
      </c>
      <c r="E4924" s="1" t="s">
        <v>25512</v>
      </c>
      <c r="F4924" s="2">
        <v>3454.21</v>
      </c>
      <c r="G4924" s="1" t="s">
        <v>114</v>
      </c>
      <c r="H4924" s="1" t="s">
        <v>91</v>
      </c>
      <c r="I4924" s="1" t="s">
        <v>92</v>
      </c>
      <c r="J4924" s="1" t="s">
        <v>34130</v>
      </c>
      <c r="K4924" s="1" t="s">
        <v>34131</v>
      </c>
      <c r="L4924">
        <f>VLOOKUP(B4924,HIS退!B:F,5,FALSE)</f>
        <v>-3454.21</v>
      </c>
      <c r="M4924" t="e">
        <f>VLOOKUP(J4924,银行退!A:F,6,FALSE)</f>
        <v>#N/A</v>
      </c>
      <c r="N4924" t="e">
        <f>VLOOKUP(J4924,网银退汇!F:J,5,FALSE)</f>
        <v>#N/A</v>
      </c>
    </row>
    <row r="4925" spans="1:14" hidden="1">
      <c r="A4925" s="1" t="s">
        <v>34132</v>
      </c>
      <c r="B4925" s="1">
        <v>2313335</v>
      </c>
      <c r="C4925" s="1" t="s">
        <v>25514</v>
      </c>
      <c r="D4925" s="1" t="s">
        <v>25515</v>
      </c>
      <c r="E4925" s="1" t="s">
        <v>25516</v>
      </c>
      <c r="F4925" s="2">
        <v>1094.5</v>
      </c>
      <c r="G4925" s="1" t="s">
        <v>114</v>
      </c>
      <c r="H4925" s="1" t="s">
        <v>91</v>
      </c>
      <c r="I4925" s="1" t="s">
        <v>92</v>
      </c>
      <c r="J4925" s="1" t="s">
        <v>34133</v>
      </c>
      <c r="K4925" s="1" t="s">
        <v>34134</v>
      </c>
      <c r="L4925">
        <f>VLOOKUP(B4925,HIS退!B:F,5,FALSE)</f>
        <v>-1094.5</v>
      </c>
      <c r="M4925" t="e">
        <f>VLOOKUP(J4925,银行退!A:F,6,FALSE)</f>
        <v>#N/A</v>
      </c>
      <c r="N4925" t="e">
        <f>VLOOKUP(J4925,网银退汇!F:J,5,FALSE)</f>
        <v>#N/A</v>
      </c>
    </row>
    <row r="4926" spans="1:14" hidden="1">
      <c r="A4926" s="1" t="s">
        <v>34135</v>
      </c>
      <c r="B4926" s="1">
        <v>2313401</v>
      </c>
      <c r="C4926" s="1" t="s">
        <v>25518</v>
      </c>
      <c r="D4926" s="1" t="s">
        <v>25519</v>
      </c>
      <c r="E4926" s="1" t="s">
        <v>25520</v>
      </c>
      <c r="F4926" s="2">
        <v>7142.67</v>
      </c>
      <c r="G4926" s="1" t="s">
        <v>114</v>
      </c>
      <c r="H4926" s="1" t="s">
        <v>91</v>
      </c>
      <c r="I4926" s="1" t="s">
        <v>92</v>
      </c>
      <c r="J4926" s="1" t="s">
        <v>34136</v>
      </c>
      <c r="K4926" s="1" t="s">
        <v>34137</v>
      </c>
      <c r="L4926">
        <f>VLOOKUP(B4926,HIS退!B:F,5,FALSE)</f>
        <v>-7142.67</v>
      </c>
      <c r="M4926" t="e">
        <f>VLOOKUP(J4926,银行退!A:F,6,FALSE)</f>
        <v>#N/A</v>
      </c>
      <c r="N4926" t="e">
        <f>VLOOKUP(J4926,网银退汇!F:J,5,FALSE)</f>
        <v>#N/A</v>
      </c>
    </row>
    <row r="4927" spans="1:14" hidden="1">
      <c r="A4927" s="1" t="s">
        <v>34138</v>
      </c>
      <c r="B4927" s="1">
        <v>2313451</v>
      </c>
      <c r="C4927" s="1" t="s">
        <v>25522</v>
      </c>
      <c r="D4927" s="1" t="s">
        <v>20143</v>
      </c>
      <c r="E4927" s="1" t="s">
        <v>20144</v>
      </c>
      <c r="F4927" s="2">
        <v>1246.95</v>
      </c>
      <c r="G4927" s="1" t="s">
        <v>114</v>
      </c>
      <c r="H4927" s="1" t="s">
        <v>91</v>
      </c>
      <c r="I4927" s="1" t="s">
        <v>92</v>
      </c>
      <c r="J4927" s="1" t="s">
        <v>34139</v>
      </c>
      <c r="K4927" s="1" t="s">
        <v>29758</v>
      </c>
      <c r="L4927">
        <f>VLOOKUP(B4927,HIS退!B:F,5,FALSE)</f>
        <v>-1246.95</v>
      </c>
      <c r="M4927" t="e">
        <f>VLOOKUP(J4927,银行退!A:F,6,FALSE)</f>
        <v>#N/A</v>
      </c>
      <c r="N4927" t="e">
        <f>VLOOKUP(J4927,网银退汇!F:J,5,FALSE)</f>
        <v>#N/A</v>
      </c>
    </row>
    <row r="4928" spans="1:14" hidden="1">
      <c r="A4928" s="1" t="s">
        <v>34140</v>
      </c>
      <c r="B4928" s="1">
        <v>2313624</v>
      </c>
      <c r="C4928" s="1" t="s">
        <v>25524</v>
      </c>
      <c r="D4928" s="1" t="s">
        <v>25525</v>
      </c>
      <c r="E4928" s="1" t="s">
        <v>25526</v>
      </c>
      <c r="F4928" s="2">
        <v>3103.41</v>
      </c>
      <c r="G4928" s="1" t="s">
        <v>114</v>
      </c>
      <c r="H4928" s="1" t="s">
        <v>91</v>
      </c>
      <c r="I4928" s="1" t="s">
        <v>92</v>
      </c>
      <c r="J4928" s="1" t="s">
        <v>34141</v>
      </c>
      <c r="K4928" s="1" t="s">
        <v>34142</v>
      </c>
      <c r="L4928">
        <f>VLOOKUP(B4928,HIS退!B:F,5,FALSE)</f>
        <v>-3103.41</v>
      </c>
      <c r="M4928" t="e">
        <f>VLOOKUP(J4928,银行退!A:F,6,FALSE)</f>
        <v>#N/A</v>
      </c>
      <c r="N4928" t="e">
        <f>VLOOKUP(J4928,网银退汇!F:J,5,FALSE)</f>
        <v>#N/A</v>
      </c>
    </row>
    <row r="4929" spans="1:14" hidden="1">
      <c r="A4929" s="1" t="s">
        <v>34143</v>
      </c>
      <c r="B4929" s="1">
        <v>2313680</v>
      </c>
      <c r="C4929" s="1" t="s">
        <v>25528</v>
      </c>
      <c r="D4929" s="1" t="s">
        <v>25529</v>
      </c>
      <c r="E4929" s="1" t="s">
        <v>25530</v>
      </c>
      <c r="F4929" s="2">
        <v>4609</v>
      </c>
      <c r="G4929" s="1" t="s">
        <v>114</v>
      </c>
      <c r="H4929" s="1" t="s">
        <v>91</v>
      </c>
      <c r="I4929" s="1" t="s">
        <v>92</v>
      </c>
      <c r="J4929" s="1" t="s">
        <v>34144</v>
      </c>
      <c r="K4929" s="1" t="s">
        <v>34145</v>
      </c>
      <c r="L4929">
        <f>VLOOKUP(B4929,HIS退!B:F,5,FALSE)</f>
        <v>-4609</v>
      </c>
      <c r="M4929" t="e">
        <f>VLOOKUP(J4929,银行退!A:F,6,FALSE)</f>
        <v>#N/A</v>
      </c>
      <c r="N4929" t="e">
        <f>VLOOKUP(J4929,网银退汇!F:J,5,FALSE)</f>
        <v>#N/A</v>
      </c>
    </row>
    <row r="4930" spans="1:14" hidden="1">
      <c r="A4930" s="1" t="s">
        <v>34146</v>
      </c>
      <c r="B4930" s="1">
        <v>2313838</v>
      </c>
      <c r="C4930" s="1" t="s">
        <v>25532</v>
      </c>
      <c r="D4930" s="1" t="s">
        <v>25533</v>
      </c>
      <c r="E4930" s="1" t="s">
        <v>25534</v>
      </c>
      <c r="F4930" s="2">
        <v>133.30000000000001</v>
      </c>
      <c r="G4930" s="1" t="s">
        <v>114</v>
      </c>
      <c r="H4930" s="1" t="s">
        <v>91</v>
      </c>
      <c r="I4930" s="1" t="s">
        <v>92</v>
      </c>
      <c r="J4930" s="1" t="s">
        <v>34147</v>
      </c>
      <c r="K4930" s="1" t="s">
        <v>34148</v>
      </c>
      <c r="L4930">
        <f>VLOOKUP(B4930,HIS退!B:F,5,FALSE)</f>
        <v>-133.30000000000001</v>
      </c>
      <c r="M4930" t="e">
        <f>VLOOKUP(J4930,银行退!A:F,6,FALSE)</f>
        <v>#N/A</v>
      </c>
      <c r="N4930" t="e">
        <f>VLOOKUP(J4930,网银退汇!F:J,5,FALSE)</f>
        <v>#N/A</v>
      </c>
    </row>
    <row r="4931" spans="1:14" hidden="1">
      <c r="A4931" s="1" t="s">
        <v>34149</v>
      </c>
      <c r="B4931" s="1">
        <v>2313886</v>
      </c>
      <c r="C4931" s="1" t="s">
        <v>25536</v>
      </c>
      <c r="D4931" s="1" t="s">
        <v>25537</v>
      </c>
      <c r="E4931" s="1" t="s">
        <v>25538</v>
      </c>
      <c r="F4931" s="2">
        <v>4056.04</v>
      </c>
      <c r="G4931" s="1" t="s">
        <v>114</v>
      </c>
      <c r="H4931" s="1" t="s">
        <v>91</v>
      </c>
      <c r="I4931" s="1" t="s">
        <v>92</v>
      </c>
      <c r="J4931" s="1" t="s">
        <v>34150</v>
      </c>
      <c r="K4931" s="1" t="s">
        <v>34151</v>
      </c>
      <c r="L4931">
        <f>VLOOKUP(B4931,HIS退!B:F,5,FALSE)</f>
        <v>-4056.04</v>
      </c>
      <c r="M4931" t="e">
        <f>VLOOKUP(J4931,银行退!A:F,6,FALSE)</f>
        <v>#N/A</v>
      </c>
      <c r="N4931" t="e">
        <f>VLOOKUP(J4931,网银退汇!F:J,5,FALSE)</f>
        <v>#N/A</v>
      </c>
    </row>
    <row r="4932" spans="1:14" hidden="1">
      <c r="A4932" s="1" t="s">
        <v>34152</v>
      </c>
      <c r="B4932" s="1">
        <v>2313919</v>
      </c>
      <c r="C4932" s="1" t="s">
        <v>25540</v>
      </c>
      <c r="D4932" s="1" t="s">
        <v>25541</v>
      </c>
      <c r="E4932" s="1" t="s">
        <v>25542</v>
      </c>
      <c r="F4932" s="2">
        <v>1706</v>
      </c>
      <c r="G4932" s="1" t="s">
        <v>114</v>
      </c>
      <c r="H4932" s="1" t="s">
        <v>91</v>
      </c>
      <c r="I4932" s="1" t="s">
        <v>92</v>
      </c>
      <c r="J4932" s="1" t="s">
        <v>34153</v>
      </c>
      <c r="K4932" s="1" t="s">
        <v>34154</v>
      </c>
      <c r="L4932">
        <f>VLOOKUP(B4932,HIS退!B:F,5,FALSE)</f>
        <v>-1706</v>
      </c>
      <c r="M4932" t="e">
        <f>VLOOKUP(J4932,银行退!A:F,6,FALSE)</f>
        <v>#N/A</v>
      </c>
      <c r="N4932" t="e">
        <f>VLOOKUP(J4932,网银退汇!F:J,5,FALSE)</f>
        <v>#N/A</v>
      </c>
    </row>
    <row r="4933" spans="1:14" hidden="1">
      <c r="A4933" s="1" t="s">
        <v>34155</v>
      </c>
      <c r="B4933" s="1">
        <v>2313938</v>
      </c>
      <c r="C4933" s="1" t="s">
        <v>25548</v>
      </c>
      <c r="D4933" s="1" t="s">
        <v>25549</v>
      </c>
      <c r="E4933" s="1" t="s">
        <v>25538</v>
      </c>
      <c r="F4933" s="2">
        <v>37</v>
      </c>
      <c r="G4933" s="1" t="s">
        <v>114</v>
      </c>
      <c r="H4933" s="1" t="s">
        <v>91</v>
      </c>
      <c r="I4933" s="1" t="s">
        <v>92</v>
      </c>
      <c r="J4933" s="1" t="s">
        <v>34156</v>
      </c>
      <c r="K4933" s="1" t="s">
        <v>34151</v>
      </c>
      <c r="L4933">
        <f>VLOOKUP(B4933,HIS退!B:F,5,FALSE)</f>
        <v>-37</v>
      </c>
      <c r="M4933" t="e">
        <f>VLOOKUP(J4933,银行退!A:F,6,FALSE)</f>
        <v>#N/A</v>
      </c>
      <c r="N4933" t="e">
        <f>VLOOKUP(J4933,网银退汇!F:J,5,FALSE)</f>
        <v>#N/A</v>
      </c>
    </row>
    <row r="4934" spans="1:14" hidden="1">
      <c r="A4934" s="1" t="s">
        <v>34157</v>
      </c>
      <c r="B4934" s="1">
        <v>2313933</v>
      </c>
      <c r="C4934" s="1" t="s">
        <v>25544</v>
      </c>
      <c r="D4934" s="1" t="s">
        <v>25545</v>
      </c>
      <c r="E4934" s="1" t="s">
        <v>25546</v>
      </c>
      <c r="F4934" s="2">
        <v>6769</v>
      </c>
      <c r="G4934" s="1" t="s">
        <v>114</v>
      </c>
      <c r="H4934" s="1" t="s">
        <v>91</v>
      </c>
      <c r="I4934" s="1" t="s">
        <v>92</v>
      </c>
      <c r="J4934" s="1" t="s">
        <v>34158</v>
      </c>
      <c r="K4934" s="1" t="s">
        <v>34159</v>
      </c>
      <c r="L4934">
        <f>VLOOKUP(B4934,HIS退!B:F,5,FALSE)</f>
        <v>-6769</v>
      </c>
      <c r="M4934" t="e">
        <f>VLOOKUP(J4934,银行退!A:F,6,FALSE)</f>
        <v>#N/A</v>
      </c>
      <c r="N4934" t="e">
        <f>VLOOKUP(J4934,网银退汇!F:J,5,FALSE)</f>
        <v>#N/A</v>
      </c>
    </row>
    <row r="4935" spans="1:14" hidden="1">
      <c r="A4935" s="1" t="s">
        <v>34160</v>
      </c>
      <c r="B4935" s="1">
        <v>2313963</v>
      </c>
      <c r="C4935" s="1" t="s">
        <v>25551</v>
      </c>
      <c r="D4935" s="1" t="s">
        <v>25552</v>
      </c>
      <c r="E4935" s="1" t="s">
        <v>25553</v>
      </c>
      <c r="F4935" s="2">
        <v>100</v>
      </c>
      <c r="G4935" s="1" t="s">
        <v>114</v>
      </c>
      <c r="H4935" s="1" t="s">
        <v>91</v>
      </c>
      <c r="I4935" s="1" t="s">
        <v>92</v>
      </c>
      <c r="J4935" s="1" t="s">
        <v>34161</v>
      </c>
      <c r="K4935" s="1" t="s">
        <v>34162</v>
      </c>
      <c r="L4935">
        <f>VLOOKUP(B4935,HIS退!B:F,5,FALSE)</f>
        <v>-100</v>
      </c>
      <c r="M4935" t="e">
        <f>VLOOKUP(J4935,银行退!A:F,6,FALSE)</f>
        <v>#N/A</v>
      </c>
      <c r="N4935" t="e">
        <f>VLOOKUP(J4935,网银退汇!F:J,5,FALSE)</f>
        <v>#N/A</v>
      </c>
    </row>
    <row r="4936" spans="1:14" hidden="1">
      <c r="A4936" s="1" t="s">
        <v>34163</v>
      </c>
      <c r="B4936" s="1">
        <v>2313969</v>
      </c>
      <c r="C4936" s="1" t="s">
        <v>25555</v>
      </c>
      <c r="D4936" s="1" t="s">
        <v>25556</v>
      </c>
      <c r="E4936" s="1" t="s">
        <v>25557</v>
      </c>
      <c r="F4936" s="2">
        <v>8123.63</v>
      </c>
      <c r="G4936" s="1" t="s">
        <v>114</v>
      </c>
      <c r="H4936" s="1" t="s">
        <v>91</v>
      </c>
      <c r="I4936" s="1" t="s">
        <v>92</v>
      </c>
      <c r="J4936" s="1" t="s">
        <v>34164</v>
      </c>
      <c r="K4936" s="1" t="s">
        <v>34165</v>
      </c>
      <c r="L4936">
        <f>VLOOKUP(B4936,HIS退!B:F,5,FALSE)</f>
        <v>-8123.63</v>
      </c>
      <c r="M4936" t="e">
        <f>VLOOKUP(J4936,银行退!A:F,6,FALSE)</f>
        <v>#N/A</v>
      </c>
      <c r="N4936" t="e">
        <f>VLOOKUP(J4936,网银退汇!F:J,5,FALSE)</f>
        <v>#N/A</v>
      </c>
    </row>
    <row r="4937" spans="1:14" hidden="1">
      <c r="A4937" s="1" t="s">
        <v>34166</v>
      </c>
      <c r="B4937" s="1">
        <v>2313970</v>
      </c>
      <c r="C4937" s="1" t="s">
        <v>25559</v>
      </c>
      <c r="D4937" s="1" t="s">
        <v>25560</v>
      </c>
      <c r="E4937" s="1" t="s">
        <v>25561</v>
      </c>
      <c r="F4937" s="2">
        <v>11011.54</v>
      </c>
      <c r="G4937" s="1" t="s">
        <v>114</v>
      </c>
      <c r="H4937" s="1" t="s">
        <v>91</v>
      </c>
      <c r="I4937" s="1" t="s">
        <v>92</v>
      </c>
      <c r="J4937" s="1" t="s">
        <v>34167</v>
      </c>
      <c r="K4937" s="1" t="s">
        <v>34168</v>
      </c>
      <c r="L4937">
        <f>VLOOKUP(B4937,HIS退!B:F,5,FALSE)</f>
        <v>-11011.54</v>
      </c>
      <c r="M4937" t="e">
        <f>VLOOKUP(J4937,银行退!A:F,6,FALSE)</f>
        <v>#N/A</v>
      </c>
      <c r="N4937" t="e">
        <f>VLOOKUP(J4937,网银退汇!F:J,5,FALSE)</f>
        <v>#N/A</v>
      </c>
    </row>
    <row r="4938" spans="1:14" hidden="1">
      <c r="A4938" s="1" t="s">
        <v>34169</v>
      </c>
      <c r="B4938" s="1">
        <v>2313994</v>
      </c>
      <c r="C4938" s="1" t="s">
        <v>25563</v>
      </c>
      <c r="D4938" s="1" t="s">
        <v>25564</v>
      </c>
      <c r="E4938" s="1" t="s">
        <v>25565</v>
      </c>
      <c r="F4938" s="2">
        <v>390</v>
      </c>
      <c r="G4938" s="1" t="s">
        <v>114</v>
      </c>
      <c r="H4938" s="1" t="s">
        <v>91</v>
      </c>
      <c r="I4938" s="1" t="s">
        <v>92</v>
      </c>
      <c r="J4938" s="1" t="s">
        <v>34170</v>
      </c>
      <c r="K4938" s="1" t="s">
        <v>34171</v>
      </c>
      <c r="L4938">
        <f>VLOOKUP(B4938,HIS退!B:F,5,FALSE)</f>
        <v>-390</v>
      </c>
      <c r="M4938" t="e">
        <f>VLOOKUP(J4938,银行退!A:F,6,FALSE)</f>
        <v>#N/A</v>
      </c>
      <c r="N4938" t="e">
        <f>VLOOKUP(J4938,网银退汇!F:J,5,FALSE)</f>
        <v>#N/A</v>
      </c>
    </row>
    <row r="4939" spans="1:14" hidden="1">
      <c r="A4939" s="1" t="s">
        <v>34172</v>
      </c>
      <c r="B4939" s="1">
        <v>2314001</v>
      </c>
      <c r="C4939" s="1" t="s">
        <v>25567</v>
      </c>
      <c r="D4939" s="1" t="s">
        <v>25568</v>
      </c>
      <c r="E4939" s="1" t="s">
        <v>25569</v>
      </c>
      <c r="F4939" s="2">
        <v>7000</v>
      </c>
      <c r="G4939" s="1" t="s">
        <v>114</v>
      </c>
      <c r="H4939" s="1" t="s">
        <v>91</v>
      </c>
      <c r="I4939" s="1" t="s">
        <v>92</v>
      </c>
      <c r="J4939" s="1" t="s">
        <v>34173</v>
      </c>
      <c r="K4939" s="1" t="s">
        <v>34174</v>
      </c>
      <c r="L4939">
        <f>VLOOKUP(B4939,HIS退!B:F,5,FALSE)</f>
        <v>-7000</v>
      </c>
      <c r="M4939" t="e">
        <f>VLOOKUP(J4939,银行退!A:F,6,FALSE)</f>
        <v>#N/A</v>
      </c>
      <c r="N4939" t="e">
        <f>VLOOKUP(J4939,网银退汇!F:J,5,FALSE)</f>
        <v>#N/A</v>
      </c>
    </row>
    <row r="4940" spans="1:14" hidden="1">
      <c r="A4940" s="1" t="s">
        <v>34175</v>
      </c>
      <c r="B4940" s="1">
        <v>2314185</v>
      </c>
      <c r="C4940" s="1" t="s">
        <v>25571</v>
      </c>
      <c r="D4940" s="1" t="s">
        <v>25572</v>
      </c>
      <c r="E4940" s="1" t="s">
        <v>25573</v>
      </c>
      <c r="F4940" s="2">
        <v>587.03</v>
      </c>
      <c r="G4940" s="1" t="s">
        <v>114</v>
      </c>
      <c r="H4940" s="1" t="s">
        <v>91</v>
      </c>
      <c r="I4940" s="1" t="s">
        <v>92</v>
      </c>
      <c r="J4940" s="1" t="s">
        <v>34176</v>
      </c>
      <c r="K4940" s="1" t="s">
        <v>34177</v>
      </c>
      <c r="L4940">
        <f>VLOOKUP(B4940,HIS退!B:F,5,FALSE)</f>
        <v>-587.03</v>
      </c>
      <c r="M4940" t="e">
        <f>VLOOKUP(J4940,银行退!A:F,6,FALSE)</f>
        <v>#N/A</v>
      </c>
      <c r="N4940" t="e">
        <f>VLOOKUP(J4940,网银退汇!F:J,5,FALSE)</f>
        <v>#N/A</v>
      </c>
    </row>
    <row r="4941" spans="1:14" hidden="1">
      <c r="A4941" s="1" t="s">
        <v>34178</v>
      </c>
      <c r="B4941" s="1">
        <v>2314191</v>
      </c>
      <c r="C4941" s="1" t="s">
        <v>25575</v>
      </c>
      <c r="D4941" s="1" t="s">
        <v>25576</v>
      </c>
      <c r="E4941" s="1" t="s">
        <v>25577</v>
      </c>
      <c r="F4941" s="2">
        <v>1527.2</v>
      </c>
      <c r="G4941" s="1" t="s">
        <v>114</v>
      </c>
      <c r="H4941" s="1" t="s">
        <v>91</v>
      </c>
      <c r="I4941" s="1" t="s">
        <v>92</v>
      </c>
      <c r="J4941" s="1" t="s">
        <v>34179</v>
      </c>
      <c r="K4941" s="1" t="s">
        <v>34180</v>
      </c>
      <c r="L4941">
        <f>VLOOKUP(B4941,HIS退!B:F,5,FALSE)</f>
        <v>-1527.2</v>
      </c>
      <c r="M4941" t="e">
        <f>VLOOKUP(J4941,银行退!A:F,6,FALSE)</f>
        <v>#N/A</v>
      </c>
      <c r="N4941" t="e">
        <f>VLOOKUP(J4941,网银退汇!F:J,5,FALSE)</f>
        <v>#N/A</v>
      </c>
    </row>
    <row r="4942" spans="1:14" hidden="1">
      <c r="A4942" s="1" t="s">
        <v>34181</v>
      </c>
      <c r="B4942" s="1">
        <v>2314260</v>
      </c>
      <c r="C4942" s="1" t="s">
        <v>25583</v>
      </c>
      <c r="D4942" s="1" t="s">
        <v>25584</v>
      </c>
      <c r="E4942" s="1" t="s">
        <v>25553</v>
      </c>
      <c r="F4942" s="2">
        <v>23877.9</v>
      </c>
      <c r="G4942" s="1" t="s">
        <v>114</v>
      </c>
      <c r="H4942" s="1" t="s">
        <v>91</v>
      </c>
      <c r="I4942" s="1" t="s">
        <v>92</v>
      </c>
      <c r="J4942" s="1" t="s">
        <v>34182</v>
      </c>
      <c r="K4942" s="1" t="s">
        <v>34162</v>
      </c>
      <c r="L4942">
        <f>VLOOKUP(B4942,HIS退!B:F,5,FALSE)</f>
        <v>-23877.9</v>
      </c>
      <c r="M4942" t="e">
        <f>VLOOKUP(J4942,银行退!A:F,6,FALSE)</f>
        <v>#N/A</v>
      </c>
      <c r="N4942" t="e">
        <f>VLOOKUP(J4942,网银退汇!F:J,5,FALSE)</f>
        <v>#N/A</v>
      </c>
    </row>
    <row r="4943" spans="1:14" hidden="1">
      <c r="A4943" s="1" t="s">
        <v>34183</v>
      </c>
      <c r="B4943" s="1">
        <v>2314256</v>
      </c>
      <c r="C4943" s="1" t="s">
        <v>25579</v>
      </c>
      <c r="D4943" s="1" t="s">
        <v>25580</v>
      </c>
      <c r="E4943" s="1" t="s">
        <v>25581</v>
      </c>
      <c r="F4943" s="2">
        <v>964</v>
      </c>
      <c r="G4943" s="1" t="s">
        <v>114</v>
      </c>
      <c r="H4943" s="1" t="s">
        <v>91</v>
      </c>
      <c r="I4943" s="1" t="s">
        <v>92</v>
      </c>
      <c r="J4943" s="1" t="s">
        <v>34184</v>
      </c>
      <c r="K4943" s="1" t="s">
        <v>34185</v>
      </c>
      <c r="L4943">
        <f>VLOOKUP(B4943,HIS退!B:F,5,FALSE)</f>
        <v>-964</v>
      </c>
      <c r="M4943" t="e">
        <f>VLOOKUP(J4943,银行退!A:F,6,FALSE)</f>
        <v>#N/A</v>
      </c>
      <c r="N4943" t="e">
        <f>VLOOKUP(J4943,网银退汇!F:J,5,FALSE)</f>
        <v>#N/A</v>
      </c>
    </row>
    <row r="4944" spans="1:14" hidden="1">
      <c r="A4944" s="1" t="s">
        <v>34186</v>
      </c>
      <c r="B4944" s="1">
        <v>2314331</v>
      </c>
      <c r="C4944" s="1" t="s">
        <v>25586</v>
      </c>
      <c r="D4944" s="1" t="s">
        <v>25587</v>
      </c>
      <c r="E4944" s="1" t="s">
        <v>25588</v>
      </c>
      <c r="F4944" s="2">
        <v>6033.92</v>
      </c>
      <c r="G4944" s="1" t="s">
        <v>114</v>
      </c>
      <c r="H4944" s="1" t="s">
        <v>91</v>
      </c>
      <c r="I4944" s="1" t="s">
        <v>92</v>
      </c>
      <c r="J4944" s="1" t="s">
        <v>34187</v>
      </c>
      <c r="K4944" s="1" t="s">
        <v>34188</v>
      </c>
      <c r="L4944">
        <f>VLOOKUP(B4944,HIS退!B:F,5,FALSE)</f>
        <v>-6033.92</v>
      </c>
      <c r="M4944" t="e">
        <f>VLOOKUP(J4944,银行退!A:F,6,FALSE)</f>
        <v>#N/A</v>
      </c>
      <c r="N4944" t="e">
        <f>VLOOKUP(J4944,网银退汇!F:J,5,FALSE)</f>
        <v>#N/A</v>
      </c>
    </row>
    <row r="4945" spans="1:14" hidden="1">
      <c r="A4945" s="1" t="s">
        <v>34189</v>
      </c>
      <c r="B4945" s="1">
        <v>2314372</v>
      </c>
      <c r="C4945" s="1" t="s">
        <v>25590</v>
      </c>
      <c r="D4945" s="1" t="s">
        <v>25591</v>
      </c>
      <c r="E4945" s="1" t="s">
        <v>25592</v>
      </c>
      <c r="F4945" s="2">
        <v>6710.14</v>
      </c>
      <c r="G4945" s="1" t="s">
        <v>114</v>
      </c>
      <c r="H4945" s="1" t="s">
        <v>91</v>
      </c>
      <c r="I4945" s="1" t="s">
        <v>92</v>
      </c>
      <c r="J4945" s="1" t="s">
        <v>34190</v>
      </c>
      <c r="K4945" s="1" t="s">
        <v>34191</v>
      </c>
      <c r="L4945">
        <f>VLOOKUP(B4945,HIS退!B:F,5,FALSE)</f>
        <v>-6710.14</v>
      </c>
      <c r="M4945" t="e">
        <f>VLOOKUP(J4945,银行退!A:F,6,FALSE)</f>
        <v>#N/A</v>
      </c>
      <c r="N4945" t="e">
        <f>VLOOKUP(J4945,网银退汇!F:J,5,FALSE)</f>
        <v>#N/A</v>
      </c>
    </row>
    <row r="4946" spans="1:14" hidden="1">
      <c r="A4946" s="1" t="s">
        <v>34192</v>
      </c>
      <c r="B4946" s="1">
        <v>2314382</v>
      </c>
      <c r="C4946" s="1" t="s">
        <v>25594</v>
      </c>
      <c r="D4946" s="1" t="s">
        <v>25595</v>
      </c>
      <c r="E4946" s="1" t="s">
        <v>25596</v>
      </c>
      <c r="F4946" s="2">
        <v>500</v>
      </c>
      <c r="G4946" s="1" t="s">
        <v>114</v>
      </c>
      <c r="H4946" s="1" t="s">
        <v>91</v>
      </c>
      <c r="I4946" s="1" t="s">
        <v>92</v>
      </c>
      <c r="J4946" s="1" t="s">
        <v>34193</v>
      </c>
      <c r="K4946" s="1" t="s">
        <v>34191</v>
      </c>
      <c r="L4946">
        <f>VLOOKUP(B4946,HIS退!B:F,5,FALSE)</f>
        <v>-500</v>
      </c>
      <c r="M4946" t="e">
        <f>VLOOKUP(J4946,银行退!A:F,6,FALSE)</f>
        <v>#N/A</v>
      </c>
      <c r="N4946" t="e">
        <f>VLOOKUP(J4946,网银退汇!F:J,5,FALSE)</f>
        <v>#N/A</v>
      </c>
    </row>
    <row r="4947" spans="1:14" hidden="1">
      <c r="A4947" s="1" t="s">
        <v>34194</v>
      </c>
      <c r="B4947" s="1">
        <v>2314554</v>
      </c>
      <c r="C4947" s="1" t="s">
        <v>25598</v>
      </c>
      <c r="D4947" s="1" t="s">
        <v>25599</v>
      </c>
      <c r="E4947" s="1" t="s">
        <v>25600</v>
      </c>
      <c r="F4947" s="2">
        <v>1415</v>
      </c>
      <c r="G4947" s="1" t="s">
        <v>114</v>
      </c>
      <c r="H4947" s="1" t="s">
        <v>91</v>
      </c>
      <c r="I4947" s="1" t="s">
        <v>92</v>
      </c>
      <c r="J4947" s="1" t="s">
        <v>34195</v>
      </c>
      <c r="K4947" s="1" t="s">
        <v>34196</v>
      </c>
      <c r="L4947">
        <f>VLOOKUP(B4947,HIS退!B:F,5,FALSE)</f>
        <v>-1415</v>
      </c>
      <c r="M4947" t="e">
        <f>VLOOKUP(J4947,银行退!A:F,6,FALSE)</f>
        <v>#N/A</v>
      </c>
      <c r="N4947" t="e">
        <f>VLOOKUP(J4947,网银退汇!F:J,5,FALSE)</f>
        <v>#N/A</v>
      </c>
    </row>
    <row r="4948" spans="1:14" hidden="1">
      <c r="A4948" s="1" t="s">
        <v>34197</v>
      </c>
      <c r="B4948" s="1">
        <v>2315407</v>
      </c>
      <c r="C4948" s="1" t="s">
        <v>25602</v>
      </c>
      <c r="D4948" s="1" t="s">
        <v>25603</v>
      </c>
      <c r="E4948" s="1" t="s">
        <v>25604</v>
      </c>
      <c r="F4948" s="2">
        <v>1930</v>
      </c>
      <c r="G4948" s="1" t="s">
        <v>114</v>
      </c>
      <c r="H4948" s="1" t="s">
        <v>91</v>
      </c>
      <c r="I4948" s="1" t="s">
        <v>92</v>
      </c>
      <c r="J4948" s="1" t="s">
        <v>34198</v>
      </c>
      <c r="K4948" s="1" t="s">
        <v>34199</v>
      </c>
      <c r="L4948">
        <f>VLOOKUP(B4948,HIS退!B:F,5,FALSE)</f>
        <v>-1930</v>
      </c>
      <c r="M4948" t="e">
        <f>VLOOKUP(J4948,银行退!A:F,6,FALSE)</f>
        <v>#N/A</v>
      </c>
      <c r="N4948" t="e">
        <f>VLOOKUP(J4948,网银退汇!F:J,5,FALSE)</f>
        <v>#N/A</v>
      </c>
    </row>
    <row r="4949" spans="1:14" hidden="1">
      <c r="A4949" s="1" t="s">
        <v>34200</v>
      </c>
      <c r="B4949" s="1">
        <v>2315459</v>
      </c>
      <c r="C4949" s="1" t="s">
        <v>25606</v>
      </c>
      <c r="D4949" s="1" t="s">
        <v>25607</v>
      </c>
      <c r="E4949" s="1" t="s">
        <v>25608</v>
      </c>
      <c r="F4949" s="2">
        <v>1030.5999999999999</v>
      </c>
      <c r="G4949" s="1" t="s">
        <v>114</v>
      </c>
      <c r="H4949" s="1" t="s">
        <v>91</v>
      </c>
      <c r="I4949" s="1" t="s">
        <v>92</v>
      </c>
      <c r="J4949" s="1" t="s">
        <v>34201</v>
      </c>
      <c r="K4949" s="1" t="s">
        <v>34202</v>
      </c>
      <c r="L4949">
        <f>VLOOKUP(B4949,HIS退!B:F,5,FALSE)</f>
        <v>-1030.5999999999999</v>
      </c>
      <c r="M4949" t="e">
        <f>VLOOKUP(J4949,银行退!A:F,6,FALSE)</f>
        <v>#N/A</v>
      </c>
      <c r="N4949" t="e">
        <f>VLOOKUP(J4949,网银退汇!F:J,5,FALSE)</f>
        <v>#N/A</v>
      </c>
    </row>
    <row r="4950" spans="1:14" hidden="1">
      <c r="A4950" s="1" t="s">
        <v>34203</v>
      </c>
      <c r="B4950" s="1">
        <v>2315649</v>
      </c>
      <c r="C4950" s="1" t="s">
        <v>25610</v>
      </c>
      <c r="D4950" s="1" t="s">
        <v>23339</v>
      </c>
      <c r="E4950" s="1" t="s">
        <v>63</v>
      </c>
      <c r="F4950" s="2">
        <v>1900</v>
      </c>
      <c r="G4950" s="1" t="s">
        <v>114</v>
      </c>
      <c r="H4950" s="1" t="s">
        <v>91</v>
      </c>
      <c r="I4950" s="1" t="s">
        <v>92</v>
      </c>
      <c r="J4950" s="1" t="s">
        <v>34204</v>
      </c>
      <c r="K4950" s="1" t="s">
        <v>32359</v>
      </c>
      <c r="L4950">
        <f>VLOOKUP(B4950,HIS退!B:F,5,FALSE)</f>
        <v>-1900</v>
      </c>
      <c r="M4950" t="e">
        <f>VLOOKUP(J4950,银行退!A:F,6,FALSE)</f>
        <v>#N/A</v>
      </c>
      <c r="N4950" t="e">
        <f>VLOOKUP(J4950,网银退汇!F:J,5,FALSE)</f>
        <v>#N/A</v>
      </c>
    </row>
    <row r="4951" spans="1:14" hidden="1">
      <c r="A4951" s="1" t="s">
        <v>34205</v>
      </c>
      <c r="B4951" s="1">
        <v>2315776</v>
      </c>
      <c r="C4951" s="1" t="s">
        <v>25612</v>
      </c>
      <c r="D4951" s="1" t="s">
        <v>25613</v>
      </c>
      <c r="E4951" s="1" t="s">
        <v>25614</v>
      </c>
      <c r="F4951" s="2">
        <v>3097.33</v>
      </c>
      <c r="G4951" s="1" t="s">
        <v>114</v>
      </c>
      <c r="H4951" s="1" t="s">
        <v>91</v>
      </c>
      <c r="I4951" s="1" t="s">
        <v>92</v>
      </c>
      <c r="J4951" s="1" t="s">
        <v>34206</v>
      </c>
      <c r="K4951" s="1" t="s">
        <v>34207</v>
      </c>
      <c r="L4951">
        <f>VLOOKUP(B4951,HIS退!B:F,5,FALSE)</f>
        <v>-3097.33</v>
      </c>
      <c r="M4951" t="e">
        <f>VLOOKUP(J4951,银行退!A:F,6,FALSE)</f>
        <v>#N/A</v>
      </c>
      <c r="N4951" t="e">
        <f>VLOOKUP(J4951,网银退汇!F:J,5,FALSE)</f>
        <v>#N/A</v>
      </c>
    </row>
    <row r="4952" spans="1:14" hidden="1">
      <c r="A4952" s="1" t="s">
        <v>34208</v>
      </c>
      <c r="B4952" s="1">
        <v>2316692</v>
      </c>
      <c r="C4952" s="1" t="s">
        <v>25616</v>
      </c>
      <c r="D4952" s="1" t="s">
        <v>19553</v>
      </c>
      <c r="E4952" s="1" t="s">
        <v>19554</v>
      </c>
      <c r="F4952" s="2">
        <v>835.62</v>
      </c>
      <c r="G4952" s="1" t="s">
        <v>114</v>
      </c>
      <c r="H4952" s="1" t="s">
        <v>91</v>
      </c>
      <c r="I4952" s="1" t="s">
        <v>92</v>
      </c>
      <c r="J4952" s="1" t="s">
        <v>34209</v>
      </c>
      <c r="K4952" s="1" t="s">
        <v>29275</v>
      </c>
      <c r="L4952">
        <f>VLOOKUP(B4952,HIS退!B:F,5,FALSE)</f>
        <v>-835.62</v>
      </c>
      <c r="M4952" t="e">
        <f>VLOOKUP(J4952,银行退!A:F,6,FALSE)</f>
        <v>#N/A</v>
      </c>
      <c r="N4952" t="e">
        <f>VLOOKUP(J4952,网银退汇!F:J,5,FALSE)</f>
        <v>#N/A</v>
      </c>
    </row>
    <row r="4953" spans="1:14" hidden="1">
      <c r="A4953" s="1" t="s">
        <v>34210</v>
      </c>
      <c r="B4953" s="1">
        <v>2316866</v>
      </c>
      <c r="C4953" s="1" t="s">
        <v>25618</v>
      </c>
      <c r="D4953" s="1" t="s">
        <v>25619</v>
      </c>
      <c r="E4953" s="1" t="s">
        <v>25620</v>
      </c>
      <c r="F4953" s="2">
        <v>2556.5700000000002</v>
      </c>
      <c r="G4953" s="1" t="s">
        <v>114</v>
      </c>
      <c r="H4953" s="1" t="s">
        <v>91</v>
      </c>
      <c r="I4953" s="1" t="s">
        <v>92</v>
      </c>
      <c r="J4953" s="1" t="s">
        <v>34211</v>
      </c>
      <c r="K4953" s="1" t="s">
        <v>34212</v>
      </c>
      <c r="L4953">
        <f>VLOOKUP(B4953,HIS退!B:F,5,FALSE)</f>
        <v>-2556.5700000000002</v>
      </c>
      <c r="M4953" t="e">
        <f>VLOOKUP(J4953,银行退!A:F,6,FALSE)</f>
        <v>#N/A</v>
      </c>
      <c r="N4953" t="e">
        <f>VLOOKUP(J4953,网银退汇!F:J,5,FALSE)</f>
        <v>#N/A</v>
      </c>
    </row>
    <row r="4954" spans="1:14" hidden="1">
      <c r="A4954" s="1" t="s">
        <v>34213</v>
      </c>
      <c r="B4954" s="1">
        <v>2316944</v>
      </c>
      <c r="C4954" s="1" t="s">
        <v>25622</v>
      </c>
      <c r="D4954" s="1" t="s">
        <v>25623</v>
      </c>
      <c r="E4954" s="1" t="s">
        <v>25624</v>
      </c>
      <c r="F4954" s="2">
        <v>1000</v>
      </c>
      <c r="G4954" s="1" t="s">
        <v>114</v>
      </c>
      <c r="H4954" s="1" t="s">
        <v>91</v>
      </c>
      <c r="I4954" s="1" t="s">
        <v>92</v>
      </c>
      <c r="J4954" s="1" t="s">
        <v>34214</v>
      </c>
      <c r="K4954" s="1" t="s">
        <v>34215</v>
      </c>
      <c r="L4954">
        <f>VLOOKUP(B4954,HIS退!B:F,5,FALSE)</f>
        <v>-1000</v>
      </c>
      <c r="M4954" t="e">
        <f>VLOOKUP(J4954,银行退!A:F,6,FALSE)</f>
        <v>#N/A</v>
      </c>
      <c r="N4954" t="e">
        <f>VLOOKUP(J4954,网银退汇!F:J,5,FALSE)</f>
        <v>#N/A</v>
      </c>
    </row>
    <row r="4955" spans="1:14" hidden="1">
      <c r="A4955" s="1" t="s">
        <v>34216</v>
      </c>
      <c r="B4955" s="1">
        <v>2317201</v>
      </c>
      <c r="C4955" s="1" t="s">
        <v>25626</v>
      </c>
      <c r="D4955" s="1" t="s">
        <v>25627</v>
      </c>
      <c r="E4955" s="1" t="s">
        <v>25628</v>
      </c>
      <c r="F4955" s="2">
        <v>1290.92</v>
      </c>
      <c r="G4955" s="1" t="s">
        <v>114</v>
      </c>
      <c r="H4955" s="1" t="s">
        <v>91</v>
      </c>
      <c r="I4955" s="1" t="s">
        <v>92</v>
      </c>
      <c r="J4955" s="1" t="s">
        <v>34217</v>
      </c>
      <c r="K4955" s="1" t="s">
        <v>34218</v>
      </c>
      <c r="L4955">
        <f>VLOOKUP(B4955,HIS退!B:F,5,FALSE)</f>
        <v>-1290.92</v>
      </c>
      <c r="M4955" t="e">
        <f>VLOOKUP(J4955,银行退!A:F,6,FALSE)</f>
        <v>#N/A</v>
      </c>
      <c r="N4955" t="e">
        <f>VLOOKUP(J4955,网银退汇!F:J,5,FALSE)</f>
        <v>#N/A</v>
      </c>
    </row>
    <row r="4956" spans="1:14" hidden="1">
      <c r="A4956" s="1" t="s">
        <v>34219</v>
      </c>
      <c r="B4956" s="1">
        <v>2317418</v>
      </c>
      <c r="C4956" s="1" t="s">
        <v>25630</v>
      </c>
      <c r="D4956" s="1" t="s">
        <v>25631</v>
      </c>
      <c r="E4956" s="1" t="s">
        <v>25632</v>
      </c>
      <c r="F4956" s="2">
        <v>1010.81</v>
      </c>
      <c r="G4956" s="1" t="s">
        <v>114</v>
      </c>
      <c r="H4956" s="1" t="s">
        <v>91</v>
      </c>
      <c r="I4956" s="1" t="s">
        <v>92</v>
      </c>
      <c r="J4956" s="1" t="s">
        <v>34220</v>
      </c>
      <c r="K4956" s="1" t="s">
        <v>34221</v>
      </c>
      <c r="L4956">
        <f>VLOOKUP(B4956,HIS退!B:F,5,FALSE)</f>
        <v>-1010.81</v>
      </c>
      <c r="M4956" t="e">
        <f>VLOOKUP(J4956,银行退!A:F,6,FALSE)</f>
        <v>#N/A</v>
      </c>
      <c r="N4956" t="e">
        <f>VLOOKUP(J4956,网银退汇!F:J,5,FALSE)</f>
        <v>#N/A</v>
      </c>
    </row>
    <row r="4957" spans="1:14" hidden="1">
      <c r="A4957" s="1" t="s">
        <v>34222</v>
      </c>
      <c r="B4957" s="1">
        <v>2317675</v>
      </c>
      <c r="C4957" s="1" t="s">
        <v>25634</v>
      </c>
      <c r="D4957" s="1" t="s">
        <v>25635</v>
      </c>
      <c r="E4957" s="1" t="s">
        <v>25636</v>
      </c>
      <c r="F4957" s="2">
        <v>295.95999999999998</v>
      </c>
      <c r="G4957" s="1" t="s">
        <v>114</v>
      </c>
      <c r="H4957" s="1" t="s">
        <v>91</v>
      </c>
      <c r="I4957" s="1" t="s">
        <v>92</v>
      </c>
      <c r="J4957" s="1" t="s">
        <v>34223</v>
      </c>
      <c r="K4957" s="1" t="s">
        <v>34224</v>
      </c>
      <c r="L4957">
        <f>VLOOKUP(B4957,HIS退!B:F,5,FALSE)</f>
        <v>-295.95999999999998</v>
      </c>
      <c r="M4957" t="e">
        <f>VLOOKUP(J4957,银行退!A:F,6,FALSE)</f>
        <v>#N/A</v>
      </c>
      <c r="N4957" t="e">
        <f>VLOOKUP(J4957,网银退汇!F:J,5,FALSE)</f>
        <v>#N/A</v>
      </c>
    </row>
    <row r="4958" spans="1:14" hidden="1">
      <c r="A4958" s="1" t="s">
        <v>34225</v>
      </c>
      <c r="B4958" s="1">
        <v>2317926</v>
      </c>
      <c r="C4958" s="1" t="s">
        <v>25638</v>
      </c>
      <c r="D4958" s="1" t="s">
        <v>25639</v>
      </c>
      <c r="E4958" s="1" t="s">
        <v>25640</v>
      </c>
      <c r="F4958" s="2">
        <v>304.81</v>
      </c>
      <c r="G4958" s="1" t="s">
        <v>114</v>
      </c>
      <c r="H4958" s="1" t="s">
        <v>91</v>
      </c>
      <c r="I4958" s="1" t="s">
        <v>92</v>
      </c>
      <c r="J4958" s="1" t="s">
        <v>34226</v>
      </c>
      <c r="K4958" s="1" t="s">
        <v>34227</v>
      </c>
      <c r="L4958">
        <f>VLOOKUP(B4958,HIS退!B:F,5,FALSE)</f>
        <v>-304.81</v>
      </c>
      <c r="M4958" t="e">
        <f>VLOOKUP(J4958,银行退!A:F,6,FALSE)</f>
        <v>#N/A</v>
      </c>
      <c r="N4958" t="e">
        <f>VLOOKUP(J4958,网银退汇!F:J,5,FALSE)</f>
        <v>#N/A</v>
      </c>
    </row>
    <row r="4959" spans="1:14" hidden="1">
      <c r="A4959" s="1" t="s">
        <v>34228</v>
      </c>
      <c r="B4959" s="1">
        <v>2317928</v>
      </c>
      <c r="C4959" s="1" t="s">
        <v>25642</v>
      </c>
      <c r="D4959" s="1" t="s">
        <v>25643</v>
      </c>
      <c r="E4959" s="1" t="s">
        <v>25644</v>
      </c>
      <c r="F4959" s="2">
        <v>199.3</v>
      </c>
      <c r="G4959" s="1" t="s">
        <v>114</v>
      </c>
      <c r="H4959" s="1" t="s">
        <v>91</v>
      </c>
      <c r="I4959" s="1" t="s">
        <v>92</v>
      </c>
      <c r="J4959" s="1" t="s">
        <v>34229</v>
      </c>
      <c r="K4959" s="1" t="s">
        <v>34230</v>
      </c>
      <c r="L4959">
        <f>VLOOKUP(B4959,HIS退!B:F,5,FALSE)</f>
        <v>-199.3</v>
      </c>
      <c r="M4959" t="e">
        <f>VLOOKUP(J4959,银行退!A:F,6,FALSE)</f>
        <v>#N/A</v>
      </c>
      <c r="N4959" t="e">
        <f>VLOOKUP(J4959,网银退汇!F:J,5,FALSE)</f>
        <v>#N/A</v>
      </c>
    </row>
    <row r="4960" spans="1:14" hidden="1">
      <c r="A4960" s="1" t="s">
        <v>34231</v>
      </c>
      <c r="B4960" s="1">
        <v>2317974</v>
      </c>
      <c r="C4960" s="1" t="s">
        <v>25646</v>
      </c>
      <c r="D4960" s="1" t="s">
        <v>25647</v>
      </c>
      <c r="E4960" s="1" t="s">
        <v>25648</v>
      </c>
      <c r="F4960" s="2">
        <v>209.65</v>
      </c>
      <c r="G4960" s="1" t="s">
        <v>114</v>
      </c>
      <c r="H4960" s="1" t="s">
        <v>91</v>
      </c>
      <c r="I4960" s="1" t="s">
        <v>92</v>
      </c>
      <c r="J4960" s="1" t="s">
        <v>34232</v>
      </c>
      <c r="K4960" s="1" t="s">
        <v>34233</v>
      </c>
      <c r="L4960">
        <f>VLOOKUP(B4960,HIS退!B:F,5,FALSE)</f>
        <v>-209.65</v>
      </c>
      <c r="M4960" t="e">
        <f>VLOOKUP(J4960,银行退!A:F,6,FALSE)</f>
        <v>#N/A</v>
      </c>
      <c r="N4960" t="e">
        <f>VLOOKUP(J4960,网银退汇!F:J,5,FALSE)</f>
        <v>#N/A</v>
      </c>
    </row>
    <row r="4961" spans="1:14" hidden="1">
      <c r="A4961" s="1" t="s">
        <v>34234</v>
      </c>
      <c r="B4961" s="1">
        <v>2318591</v>
      </c>
      <c r="C4961" s="1" t="s">
        <v>34235</v>
      </c>
      <c r="D4961" s="1" t="s">
        <v>25650</v>
      </c>
      <c r="E4961" s="1" t="s">
        <v>25651</v>
      </c>
      <c r="F4961" s="2">
        <v>390</v>
      </c>
      <c r="G4961" s="1" t="s">
        <v>114</v>
      </c>
      <c r="H4961" s="1" t="s">
        <v>93</v>
      </c>
      <c r="I4961" s="1" t="s">
        <v>23</v>
      </c>
      <c r="J4961" s="1" t="s">
        <v>34236</v>
      </c>
      <c r="K4961" s="1" t="s">
        <v>34237</v>
      </c>
      <c r="L4961">
        <f>VLOOKUP(B4961,HIS退!B:F,5,FALSE)</f>
        <v>-390</v>
      </c>
      <c r="M4961" t="e">
        <f>VLOOKUP(J4961,银行退!A:F,6,FALSE)</f>
        <v>#N/A</v>
      </c>
      <c r="N4961" t="str">
        <f>VLOOKUP(J4961,网银退汇!F:J,5,FALSE)</f>
        <v>20170930</v>
      </c>
    </row>
    <row r="4962" spans="1:14" hidden="1">
      <c r="A4962" s="1" t="s">
        <v>34238</v>
      </c>
      <c r="B4962" s="1">
        <v>2318771</v>
      </c>
      <c r="C4962" s="1" t="s">
        <v>25653</v>
      </c>
      <c r="D4962" s="1" t="s">
        <v>25654</v>
      </c>
      <c r="E4962" s="1" t="s">
        <v>25655</v>
      </c>
      <c r="F4962" s="2">
        <v>314.33999999999997</v>
      </c>
      <c r="G4962" s="1" t="s">
        <v>114</v>
      </c>
      <c r="H4962" s="1" t="s">
        <v>91</v>
      </c>
      <c r="I4962" s="1" t="s">
        <v>92</v>
      </c>
      <c r="J4962" s="1" t="s">
        <v>34239</v>
      </c>
      <c r="K4962" s="1" t="s">
        <v>34240</v>
      </c>
      <c r="L4962">
        <f>VLOOKUP(B4962,HIS退!B:F,5,FALSE)</f>
        <v>-314.33999999999997</v>
      </c>
      <c r="M4962" t="e">
        <f>VLOOKUP(J4962,银行退!A:F,6,FALSE)</f>
        <v>#N/A</v>
      </c>
      <c r="N4962" t="e">
        <f>VLOOKUP(J4962,网银退汇!F:J,5,FALSE)</f>
        <v>#N/A</v>
      </c>
    </row>
    <row r="4963" spans="1:14" hidden="1">
      <c r="A4963" s="1" t="s">
        <v>34241</v>
      </c>
      <c r="B4963" s="1">
        <v>2318904</v>
      </c>
      <c r="C4963" s="1" t="s">
        <v>25657</v>
      </c>
      <c r="D4963" s="1" t="s">
        <v>25658</v>
      </c>
      <c r="E4963" s="1" t="s">
        <v>25659</v>
      </c>
      <c r="F4963" s="2">
        <v>3474.29</v>
      </c>
      <c r="G4963" s="1" t="s">
        <v>114</v>
      </c>
      <c r="H4963" s="1" t="s">
        <v>91</v>
      </c>
      <c r="I4963" s="1" t="s">
        <v>92</v>
      </c>
      <c r="J4963" s="1" t="s">
        <v>34242</v>
      </c>
      <c r="K4963" s="1" t="s">
        <v>34243</v>
      </c>
      <c r="L4963">
        <f>VLOOKUP(B4963,HIS退!B:F,5,FALSE)</f>
        <v>-3474.29</v>
      </c>
      <c r="M4963" t="e">
        <f>VLOOKUP(J4963,银行退!A:F,6,FALSE)</f>
        <v>#N/A</v>
      </c>
      <c r="N4963" t="e">
        <f>VLOOKUP(J4963,网银退汇!F:J,5,FALSE)</f>
        <v>#N/A</v>
      </c>
    </row>
    <row r="4964" spans="1:14" hidden="1">
      <c r="A4964" s="1" t="s">
        <v>34244</v>
      </c>
      <c r="B4964" s="1">
        <v>2319284</v>
      </c>
      <c r="C4964" s="1" t="s">
        <v>25661</v>
      </c>
      <c r="D4964" s="1" t="s">
        <v>25662</v>
      </c>
      <c r="E4964" s="1" t="s">
        <v>25663</v>
      </c>
      <c r="F4964" s="2">
        <v>930</v>
      </c>
      <c r="G4964" s="1" t="s">
        <v>114</v>
      </c>
      <c r="H4964" s="1" t="s">
        <v>91</v>
      </c>
      <c r="I4964" s="1" t="s">
        <v>92</v>
      </c>
      <c r="J4964" s="1" t="s">
        <v>34245</v>
      </c>
      <c r="K4964" s="1" t="s">
        <v>34246</v>
      </c>
      <c r="L4964">
        <f>VLOOKUP(B4964,HIS退!B:F,5,FALSE)</f>
        <v>-930</v>
      </c>
      <c r="M4964" t="e">
        <f>VLOOKUP(J4964,银行退!A:F,6,FALSE)</f>
        <v>#N/A</v>
      </c>
      <c r="N4964" t="e">
        <f>VLOOKUP(J4964,网银退汇!F:J,5,FALSE)</f>
        <v>#N/A</v>
      </c>
    </row>
    <row r="4965" spans="1:14" hidden="1">
      <c r="A4965" s="1" t="s">
        <v>34247</v>
      </c>
      <c r="B4965" s="1">
        <v>2319339</v>
      </c>
      <c r="C4965" s="1" t="s">
        <v>25665</v>
      </c>
      <c r="D4965" s="1" t="s">
        <v>25666</v>
      </c>
      <c r="E4965" s="1" t="s">
        <v>25667</v>
      </c>
      <c r="F4965" s="2">
        <v>9000</v>
      </c>
      <c r="G4965" s="1" t="s">
        <v>114</v>
      </c>
      <c r="H4965" s="1" t="s">
        <v>91</v>
      </c>
      <c r="I4965" s="1" t="s">
        <v>92</v>
      </c>
      <c r="J4965" s="1" t="s">
        <v>34248</v>
      </c>
      <c r="K4965" s="1" t="s">
        <v>34249</v>
      </c>
      <c r="L4965">
        <f>VLOOKUP(B4965,HIS退!B:F,5,FALSE)</f>
        <v>-9000</v>
      </c>
      <c r="M4965" t="e">
        <f>VLOOKUP(J4965,银行退!A:F,6,FALSE)</f>
        <v>#N/A</v>
      </c>
      <c r="N4965" t="e">
        <f>VLOOKUP(J4965,网银退汇!F:J,5,FALSE)</f>
        <v>#N/A</v>
      </c>
    </row>
    <row r="4966" spans="1:14" hidden="1">
      <c r="A4966" s="1" t="s">
        <v>34250</v>
      </c>
      <c r="B4966" s="1">
        <v>2319377</v>
      </c>
      <c r="C4966" s="1" t="s">
        <v>25669</v>
      </c>
      <c r="D4966" s="1" t="s">
        <v>25666</v>
      </c>
      <c r="E4966" s="1" t="s">
        <v>25667</v>
      </c>
      <c r="F4966" s="2">
        <v>8590.3700000000008</v>
      </c>
      <c r="G4966" s="1" t="s">
        <v>114</v>
      </c>
      <c r="H4966" s="1" t="s">
        <v>91</v>
      </c>
      <c r="I4966" s="1" t="s">
        <v>92</v>
      </c>
      <c r="J4966" s="1" t="s">
        <v>34251</v>
      </c>
      <c r="K4966" s="1" t="s">
        <v>34249</v>
      </c>
      <c r="L4966">
        <f>VLOOKUP(B4966,HIS退!B:F,5,FALSE)</f>
        <v>-8590.3700000000008</v>
      </c>
      <c r="M4966" t="e">
        <f>VLOOKUP(J4966,银行退!A:F,6,FALSE)</f>
        <v>#N/A</v>
      </c>
      <c r="N4966" t="e">
        <f>VLOOKUP(J4966,网银退汇!F:J,5,FALSE)</f>
        <v>#N/A</v>
      </c>
    </row>
    <row r="4967" spans="1:14" hidden="1">
      <c r="A4967" s="1" t="s">
        <v>34252</v>
      </c>
      <c r="B4967" s="1">
        <v>2319506</v>
      </c>
      <c r="C4967" s="1" t="s">
        <v>25671</v>
      </c>
      <c r="D4967" s="1" t="s">
        <v>25672</v>
      </c>
      <c r="E4967" s="1" t="s">
        <v>25673</v>
      </c>
      <c r="F4967" s="2">
        <v>1263</v>
      </c>
      <c r="G4967" s="1" t="s">
        <v>114</v>
      </c>
      <c r="H4967" s="1" t="s">
        <v>91</v>
      </c>
      <c r="I4967" s="1" t="s">
        <v>92</v>
      </c>
      <c r="J4967" s="1" t="s">
        <v>34253</v>
      </c>
      <c r="K4967" s="1" t="s">
        <v>34254</v>
      </c>
      <c r="L4967">
        <f>VLOOKUP(B4967,HIS退!B:F,5,FALSE)</f>
        <v>-1263</v>
      </c>
      <c r="M4967" t="e">
        <f>VLOOKUP(J4967,银行退!A:F,6,FALSE)</f>
        <v>#N/A</v>
      </c>
      <c r="N4967" t="e">
        <f>VLOOKUP(J4967,网银退汇!F:J,5,FALSE)</f>
        <v>#N/A</v>
      </c>
    </row>
    <row r="4968" spans="1:14" hidden="1">
      <c r="A4968" s="1" t="s">
        <v>34255</v>
      </c>
      <c r="B4968" s="1">
        <v>2319664</v>
      </c>
      <c r="C4968" s="1" t="s">
        <v>25675</v>
      </c>
      <c r="D4968" s="1" t="s">
        <v>25676</v>
      </c>
      <c r="E4968" s="1" t="s">
        <v>25677</v>
      </c>
      <c r="F4968" s="2">
        <v>900</v>
      </c>
      <c r="G4968" s="1" t="s">
        <v>114</v>
      </c>
      <c r="H4968" s="1" t="s">
        <v>91</v>
      </c>
      <c r="I4968" s="1" t="s">
        <v>92</v>
      </c>
      <c r="J4968" s="1" t="s">
        <v>34256</v>
      </c>
      <c r="K4968" s="1" t="s">
        <v>34257</v>
      </c>
      <c r="L4968">
        <f>VLOOKUP(B4968,HIS退!B:F,5,FALSE)</f>
        <v>-900</v>
      </c>
      <c r="M4968" t="e">
        <f>VLOOKUP(J4968,银行退!A:F,6,FALSE)</f>
        <v>#N/A</v>
      </c>
      <c r="N4968" t="e">
        <f>VLOOKUP(J4968,网银退汇!F:J,5,FALSE)</f>
        <v>#N/A</v>
      </c>
    </row>
    <row r="4969" spans="1:14" hidden="1">
      <c r="A4969" s="1" t="s">
        <v>34258</v>
      </c>
      <c r="B4969" s="1">
        <v>2319726</v>
      </c>
      <c r="C4969" s="1" t="s">
        <v>25679</v>
      </c>
      <c r="D4969" s="1" t="s">
        <v>25676</v>
      </c>
      <c r="E4969" s="1" t="s">
        <v>25677</v>
      </c>
      <c r="F4969" s="2">
        <v>3246</v>
      </c>
      <c r="G4969" s="1" t="s">
        <v>114</v>
      </c>
      <c r="H4969" s="1" t="s">
        <v>91</v>
      </c>
      <c r="I4969" s="1" t="s">
        <v>92</v>
      </c>
      <c r="J4969" s="1" t="s">
        <v>34259</v>
      </c>
      <c r="K4969" s="1" t="s">
        <v>34257</v>
      </c>
      <c r="L4969">
        <f>VLOOKUP(B4969,HIS退!B:F,5,FALSE)</f>
        <v>-3246</v>
      </c>
      <c r="M4969" t="e">
        <f>VLOOKUP(J4969,银行退!A:F,6,FALSE)</f>
        <v>#N/A</v>
      </c>
      <c r="N4969" t="e">
        <f>VLOOKUP(J4969,网银退汇!F:J,5,FALSE)</f>
        <v>#N/A</v>
      </c>
    </row>
    <row r="4970" spans="1:14" hidden="1">
      <c r="A4970" s="1" t="s">
        <v>34260</v>
      </c>
      <c r="B4970" s="1">
        <v>2319762</v>
      </c>
      <c r="C4970" s="1" t="s">
        <v>25681</v>
      </c>
      <c r="D4970" s="1" t="s">
        <v>25676</v>
      </c>
      <c r="E4970" s="1" t="s">
        <v>25677</v>
      </c>
      <c r="F4970" s="2">
        <v>1285</v>
      </c>
      <c r="G4970" s="1" t="s">
        <v>114</v>
      </c>
      <c r="H4970" s="1" t="s">
        <v>91</v>
      </c>
      <c r="I4970" s="1" t="s">
        <v>92</v>
      </c>
      <c r="J4970" s="1" t="s">
        <v>34261</v>
      </c>
      <c r="K4970" s="1" t="s">
        <v>34257</v>
      </c>
      <c r="L4970">
        <f>VLOOKUP(B4970,HIS退!B:F,5,FALSE)</f>
        <v>-1285</v>
      </c>
      <c r="M4970" t="e">
        <f>VLOOKUP(J4970,银行退!A:F,6,FALSE)</f>
        <v>#N/A</v>
      </c>
      <c r="N4970" t="e">
        <f>VLOOKUP(J4970,网银退汇!F:J,5,FALSE)</f>
        <v>#N/A</v>
      </c>
    </row>
    <row r="4971" spans="1:14" hidden="1">
      <c r="A4971" s="1" t="s">
        <v>34262</v>
      </c>
      <c r="B4971" s="1">
        <v>2319922</v>
      </c>
      <c r="C4971" s="1" t="s">
        <v>25684</v>
      </c>
      <c r="D4971" s="1" t="s">
        <v>25685</v>
      </c>
      <c r="E4971" s="1" t="s">
        <v>25686</v>
      </c>
      <c r="F4971" s="2">
        <v>3578.76</v>
      </c>
      <c r="G4971" s="1" t="s">
        <v>114</v>
      </c>
      <c r="H4971" s="1" t="s">
        <v>91</v>
      </c>
      <c r="I4971" s="1" t="s">
        <v>92</v>
      </c>
      <c r="J4971" s="1" t="s">
        <v>34263</v>
      </c>
      <c r="K4971" s="1" t="s">
        <v>34264</v>
      </c>
      <c r="L4971">
        <f>VLOOKUP(B4971,HIS退!B:F,5,FALSE)</f>
        <v>-3578.76</v>
      </c>
      <c r="M4971" t="e">
        <f>VLOOKUP(J4971,银行退!A:F,6,FALSE)</f>
        <v>#N/A</v>
      </c>
      <c r="N4971" t="e">
        <f>VLOOKUP(J4971,网银退汇!F:J,5,FALSE)</f>
        <v>#N/A</v>
      </c>
    </row>
    <row r="4972" spans="1:14" hidden="1">
      <c r="A4972" s="1" t="s">
        <v>34265</v>
      </c>
      <c r="B4972" s="1">
        <v>2319872</v>
      </c>
      <c r="C4972" s="1" t="s">
        <v>34266</v>
      </c>
      <c r="D4972" s="1" t="s">
        <v>25591</v>
      </c>
      <c r="E4972" s="1" t="s">
        <v>25592</v>
      </c>
      <c r="F4972" s="2">
        <v>257</v>
      </c>
      <c r="G4972" s="1" t="s">
        <v>114</v>
      </c>
      <c r="H4972" s="1" t="s">
        <v>93</v>
      </c>
      <c r="I4972" s="1" t="s">
        <v>23</v>
      </c>
      <c r="J4972" s="1" t="s">
        <v>34267</v>
      </c>
      <c r="K4972" s="1" t="s">
        <v>34191</v>
      </c>
      <c r="L4972">
        <f>VLOOKUP(B4972,HIS退!B:F,5,FALSE)</f>
        <v>-257</v>
      </c>
      <c r="M4972" t="e">
        <f>VLOOKUP(J4972,银行退!A:F,6,FALSE)</f>
        <v>#N/A</v>
      </c>
      <c r="N4972" t="str">
        <f>VLOOKUP(J4972,网银退汇!F:J,5,FALSE)</f>
        <v>20170930</v>
      </c>
    </row>
    <row r="4973" spans="1:14" hidden="1">
      <c r="A4973" s="1" t="s">
        <v>34268</v>
      </c>
      <c r="B4973" s="1">
        <v>2319929</v>
      </c>
      <c r="C4973" s="1" t="s">
        <v>25688</v>
      </c>
      <c r="D4973" s="1" t="s">
        <v>25689</v>
      </c>
      <c r="E4973" s="1" t="s">
        <v>25690</v>
      </c>
      <c r="F4973" s="2">
        <v>500</v>
      </c>
      <c r="G4973" s="1" t="s">
        <v>114</v>
      </c>
      <c r="H4973" s="1" t="s">
        <v>91</v>
      </c>
      <c r="I4973" s="1" t="s">
        <v>92</v>
      </c>
      <c r="J4973" s="1" t="s">
        <v>34269</v>
      </c>
      <c r="K4973" s="1" t="s">
        <v>34270</v>
      </c>
      <c r="L4973">
        <f>VLOOKUP(B4973,HIS退!B:F,5,FALSE)</f>
        <v>-500</v>
      </c>
      <c r="M4973" t="e">
        <f>VLOOKUP(J4973,银行退!A:F,6,FALSE)</f>
        <v>#N/A</v>
      </c>
      <c r="N4973" t="e">
        <f>VLOOKUP(J4973,网银退汇!F:J,5,FALSE)</f>
        <v>#N/A</v>
      </c>
    </row>
    <row r="4974" spans="1:14" hidden="1">
      <c r="A4974" s="1" t="s">
        <v>34271</v>
      </c>
      <c r="B4974" s="1">
        <v>2320072</v>
      </c>
      <c r="C4974" s="1" t="s">
        <v>25692</v>
      </c>
      <c r="D4974" s="1" t="s">
        <v>25693</v>
      </c>
      <c r="E4974" s="1" t="s">
        <v>25694</v>
      </c>
      <c r="F4974" s="2">
        <v>3750</v>
      </c>
      <c r="G4974" s="1" t="s">
        <v>114</v>
      </c>
      <c r="H4974" s="1" t="s">
        <v>91</v>
      </c>
      <c r="I4974" s="1" t="s">
        <v>92</v>
      </c>
      <c r="J4974" s="1" t="s">
        <v>34272</v>
      </c>
      <c r="K4974" s="1" t="s">
        <v>34273</v>
      </c>
      <c r="L4974">
        <f>VLOOKUP(B4974,HIS退!B:F,5,FALSE)</f>
        <v>-3750</v>
      </c>
      <c r="M4974" t="e">
        <f>VLOOKUP(J4974,银行退!A:F,6,FALSE)</f>
        <v>#N/A</v>
      </c>
      <c r="N4974" t="e">
        <f>VLOOKUP(J4974,网银退汇!F:J,5,FALSE)</f>
        <v>#N/A</v>
      </c>
    </row>
    <row r="4975" spans="1:14" hidden="1">
      <c r="A4975" s="1" t="s">
        <v>34274</v>
      </c>
      <c r="B4975" s="1">
        <v>2320200</v>
      </c>
      <c r="C4975" s="1" t="s">
        <v>25696</v>
      </c>
      <c r="D4975" s="1" t="s">
        <v>25697</v>
      </c>
      <c r="E4975" s="1" t="s">
        <v>25698</v>
      </c>
      <c r="F4975" s="2">
        <v>16499.16</v>
      </c>
      <c r="G4975" s="1" t="s">
        <v>114</v>
      </c>
      <c r="H4975" s="1" t="s">
        <v>91</v>
      </c>
      <c r="I4975" s="1" t="s">
        <v>92</v>
      </c>
      <c r="J4975" s="1" t="s">
        <v>34275</v>
      </c>
      <c r="K4975" s="1" t="s">
        <v>34276</v>
      </c>
      <c r="L4975">
        <f>VLOOKUP(B4975,HIS退!B:F,5,FALSE)</f>
        <v>-16499.16</v>
      </c>
      <c r="M4975" t="e">
        <f>VLOOKUP(J4975,银行退!A:F,6,FALSE)</f>
        <v>#N/A</v>
      </c>
      <c r="N4975" t="e">
        <f>VLOOKUP(J4975,网银退汇!F:J,5,FALSE)</f>
        <v>#N/A</v>
      </c>
    </row>
    <row r="4976" spans="1:14" hidden="1">
      <c r="A4976" s="1" t="s">
        <v>34277</v>
      </c>
      <c r="B4976" s="1">
        <v>2320326</v>
      </c>
      <c r="C4976" s="1" t="s">
        <v>25703</v>
      </c>
      <c r="D4976" s="1" t="s">
        <v>3251</v>
      </c>
      <c r="E4976" s="1" t="s">
        <v>3252</v>
      </c>
      <c r="F4976" s="2">
        <v>173</v>
      </c>
      <c r="G4976" s="1" t="s">
        <v>114</v>
      </c>
      <c r="H4976" s="1" t="s">
        <v>91</v>
      </c>
      <c r="I4976" s="1" t="s">
        <v>92</v>
      </c>
      <c r="J4976" s="1" t="s">
        <v>34278</v>
      </c>
      <c r="K4976" s="1" t="s">
        <v>1187</v>
      </c>
      <c r="L4976">
        <f>VLOOKUP(B4976,HIS退!B:F,5,FALSE)</f>
        <v>-173</v>
      </c>
      <c r="M4976" t="e">
        <f>VLOOKUP(J4976,银行退!A:F,6,FALSE)</f>
        <v>#N/A</v>
      </c>
      <c r="N4976" t="e">
        <f>VLOOKUP(J4976,网银退汇!F:J,5,FALSE)</f>
        <v>#N/A</v>
      </c>
    </row>
    <row r="4977" spans="1:14" hidden="1">
      <c r="A4977" s="1" t="s">
        <v>34279</v>
      </c>
      <c r="B4977" s="1">
        <v>2320310</v>
      </c>
      <c r="C4977" s="1" t="s">
        <v>25700</v>
      </c>
      <c r="D4977" s="1" t="s">
        <v>25701</v>
      </c>
      <c r="E4977" s="1" t="s">
        <v>25698</v>
      </c>
      <c r="F4977" s="2">
        <v>335.17</v>
      </c>
      <c r="G4977" s="1" t="s">
        <v>114</v>
      </c>
      <c r="H4977" s="1" t="s">
        <v>91</v>
      </c>
      <c r="I4977" s="1" t="s">
        <v>92</v>
      </c>
      <c r="J4977" s="1" t="s">
        <v>34280</v>
      </c>
      <c r="K4977" s="1" t="s">
        <v>34276</v>
      </c>
      <c r="L4977">
        <f>VLOOKUP(B4977,HIS退!B:F,5,FALSE)</f>
        <v>-335.17</v>
      </c>
      <c r="M4977" t="e">
        <f>VLOOKUP(J4977,银行退!A:F,6,FALSE)</f>
        <v>#N/A</v>
      </c>
      <c r="N4977" t="e">
        <f>VLOOKUP(J4977,网银退汇!F:J,5,FALSE)</f>
        <v>#N/A</v>
      </c>
    </row>
    <row r="4978" spans="1:14" hidden="1">
      <c r="A4978" s="1" t="s">
        <v>34281</v>
      </c>
      <c r="B4978" s="1">
        <v>2320378</v>
      </c>
      <c r="C4978" s="1" t="s">
        <v>25705</v>
      </c>
      <c r="D4978" s="1" t="s">
        <v>25706</v>
      </c>
      <c r="E4978" s="1" t="s">
        <v>25707</v>
      </c>
      <c r="F4978" s="2">
        <v>85</v>
      </c>
      <c r="G4978" s="1" t="s">
        <v>114</v>
      </c>
      <c r="H4978" s="1" t="s">
        <v>91</v>
      </c>
      <c r="I4978" s="1" t="s">
        <v>92</v>
      </c>
      <c r="J4978" s="1" t="s">
        <v>34282</v>
      </c>
      <c r="K4978" s="1" t="s">
        <v>34283</v>
      </c>
      <c r="L4978">
        <f>VLOOKUP(B4978,HIS退!B:F,5,FALSE)</f>
        <v>-85</v>
      </c>
      <c r="M4978" t="e">
        <f>VLOOKUP(J4978,银行退!A:F,6,FALSE)</f>
        <v>#N/A</v>
      </c>
      <c r="N4978" t="e">
        <f>VLOOKUP(J4978,网银退汇!F:J,5,FALSE)</f>
        <v>#N/A</v>
      </c>
    </row>
    <row r="4979" spans="1:14" hidden="1">
      <c r="A4979" s="1" t="s">
        <v>34284</v>
      </c>
      <c r="B4979" s="1">
        <v>2320517</v>
      </c>
      <c r="C4979" s="1" t="s">
        <v>25709</v>
      </c>
      <c r="D4979" s="1" t="s">
        <v>25710</v>
      </c>
      <c r="E4979" s="1" t="s">
        <v>25711</v>
      </c>
      <c r="F4979" s="2">
        <v>5597.49</v>
      </c>
      <c r="G4979" s="1" t="s">
        <v>114</v>
      </c>
      <c r="H4979" s="1" t="s">
        <v>91</v>
      </c>
      <c r="I4979" s="1" t="s">
        <v>92</v>
      </c>
      <c r="J4979" s="1" t="s">
        <v>34285</v>
      </c>
      <c r="K4979" s="1" t="s">
        <v>34286</v>
      </c>
      <c r="L4979">
        <f>VLOOKUP(B4979,HIS退!B:F,5,FALSE)</f>
        <v>-5597.49</v>
      </c>
      <c r="M4979" t="e">
        <f>VLOOKUP(J4979,银行退!A:F,6,FALSE)</f>
        <v>#N/A</v>
      </c>
      <c r="N4979" t="e">
        <f>VLOOKUP(J4979,网银退汇!F:J,5,FALSE)</f>
        <v>#N/A</v>
      </c>
    </row>
    <row r="4980" spans="1:14" hidden="1">
      <c r="A4980" s="1" t="s">
        <v>34287</v>
      </c>
      <c r="B4980" s="1">
        <v>2320740</v>
      </c>
      <c r="C4980" s="1" t="s">
        <v>25713</v>
      </c>
      <c r="D4980" s="1" t="s">
        <v>25714</v>
      </c>
      <c r="E4980" s="1" t="s">
        <v>25715</v>
      </c>
      <c r="F4980" s="2">
        <v>1069.23</v>
      </c>
      <c r="G4980" s="1" t="s">
        <v>114</v>
      </c>
      <c r="H4980" s="1" t="s">
        <v>91</v>
      </c>
      <c r="I4980" s="1" t="s">
        <v>92</v>
      </c>
      <c r="J4980" s="1" t="s">
        <v>34288</v>
      </c>
      <c r="K4980" s="1" t="s">
        <v>10316</v>
      </c>
      <c r="L4980">
        <f>VLOOKUP(B4980,HIS退!B:F,5,FALSE)</f>
        <v>-1069.23</v>
      </c>
      <c r="M4980" t="e">
        <f>VLOOKUP(J4980,银行退!A:F,6,FALSE)</f>
        <v>#N/A</v>
      </c>
      <c r="N4980" t="e">
        <f>VLOOKUP(J4980,网银退汇!F:J,5,FALSE)</f>
        <v>#N/A</v>
      </c>
    </row>
    <row r="4981" spans="1:14" hidden="1">
      <c r="A4981" s="1" t="s">
        <v>34289</v>
      </c>
      <c r="B4981" s="1">
        <v>2320764</v>
      </c>
      <c r="C4981" s="1" t="s">
        <v>25717</v>
      </c>
      <c r="D4981" s="1" t="s">
        <v>25718</v>
      </c>
      <c r="E4981" s="1" t="s">
        <v>25719</v>
      </c>
      <c r="F4981" s="2">
        <v>489.5</v>
      </c>
      <c r="G4981" s="1" t="s">
        <v>114</v>
      </c>
      <c r="H4981" s="1" t="s">
        <v>91</v>
      </c>
      <c r="I4981" s="1" t="s">
        <v>92</v>
      </c>
      <c r="J4981" s="1" t="s">
        <v>34290</v>
      </c>
      <c r="K4981" s="1" t="s">
        <v>10316</v>
      </c>
      <c r="L4981">
        <f>VLOOKUP(B4981,HIS退!B:F,5,FALSE)</f>
        <v>-489.5</v>
      </c>
      <c r="M4981" t="e">
        <f>VLOOKUP(J4981,银行退!A:F,6,FALSE)</f>
        <v>#N/A</v>
      </c>
      <c r="N4981" t="e">
        <f>VLOOKUP(J4981,网银退汇!F:J,5,FALSE)</f>
        <v>#N/A</v>
      </c>
    </row>
    <row r="4982" spans="1:14" hidden="1">
      <c r="A4982" s="1" t="s">
        <v>34291</v>
      </c>
      <c r="B4982" s="1">
        <v>2320820</v>
      </c>
      <c r="C4982" s="1" t="s">
        <v>25721</v>
      </c>
      <c r="D4982" s="1" t="s">
        <v>25722</v>
      </c>
      <c r="E4982" s="1" t="s">
        <v>25723</v>
      </c>
      <c r="F4982" s="2">
        <v>2260</v>
      </c>
      <c r="G4982" s="1" t="s">
        <v>114</v>
      </c>
      <c r="H4982" s="1" t="s">
        <v>91</v>
      </c>
      <c r="I4982" s="1" t="s">
        <v>92</v>
      </c>
      <c r="J4982" s="1" t="s">
        <v>34292</v>
      </c>
      <c r="K4982" s="1" t="s">
        <v>34293</v>
      </c>
      <c r="L4982">
        <f>VLOOKUP(B4982,HIS退!B:F,5,FALSE)</f>
        <v>-2260</v>
      </c>
      <c r="M4982" t="e">
        <f>VLOOKUP(J4982,银行退!A:F,6,FALSE)</f>
        <v>#N/A</v>
      </c>
      <c r="N4982" t="e">
        <f>VLOOKUP(J4982,网银退汇!F:J,5,FALSE)</f>
        <v>#N/A</v>
      </c>
    </row>
    <row r="4983" spans="1:14" hidden="1">
      <c r="A4983" s="1" t="s">
        <v>34294</v>
      </c>
      <c r="B4983" s="1">
        <v>2320921</v>
      </c>
      <c r="C4983" s="1" t="s">
        <v>25725</v>
      </c>
      <c r="D4983" s="1" t="s">
        <v>25726</v>
      </c>
      <c r="E4983" s="1" t="s">
        <v>25727</v>
      </c>
      <c r="F4983" s="2">
        <v>2056.96</v>
      </c>
      <c r="G4983" s="1" t="s">
        <v>114</v>
      </c>
      <c r="H4983" s="1" t="s">
        <v>91</v>
      </c>
      <c r="I4983" s="1" t="s">
        <v>92</v>
      </c>
      <c r="J4983" s="1" t="s">
        <v>34295</v>
      </c>
      <c r="K4983" s="1" t="s">
        <v>34296</v>
      </c>
      <c r="L4983">
        <f>VLOOKUP(B4983,HIS退!B:F,5,FALSE)</f>
        <v>-2056.96</v>
      </c>
      <c r="M4983" t="e">
        <f>VLOOKUP(J4983,银行退!A:F,6,FALSE)</f>
        <v>#N/A</v>
      </c>
      <c r="N4983" t="e">
        <f>VLOOKUP(J4983,网银退汇!F:J,5,FALSE)</f>
        <v>#N/A</v>
      </c>
    </row>
    <row r="4984" spans="1:14" hidden="1">
      <c r="A4984" s="1" t="s">
        <v>34297</v>
      </c>
      <c r="B4984" s="1">
        <v>2321135</v>
      </c>
      <c r="C4984" s="1" t="s">
        <v>25729</v>
      </c>
      <c r="D4984" s="1" t="s">
        <v>25730</v>
      </c>
      <c r="E4984" s="1" t="s">
        <v>25731</v>
      </c>
      <c r="F4984" s="2">
        <v>12419.21</v>
      </c>
      <c r="G4984" s="1" t="s">
        <v>114</v>
      </c>
      <c r="H4984" s="1" t="s">
        <v>91</v>
      </c>
      <c r="I4984" s="1" t="s">
        <v>92</v>
      </c>
      <c r="J4984" s="1" t="s">
        <v>34298</v>
      </c>
      <c r="K4984" s="1" t="s">
        <v>34299</v>
      </c>
      <c r="L4984">
        <f>VLOOKUP(B4984,HIS退!B:F,5,FALSE)</f>
        <v>-12419.21</v>
      </c>
      <c r="M4984" t="e">
        <f>VLOOKUP(J4984,银行退!A:F,6,FALSE)</f>
        <v>#N/A</v>
      </c>
      <c r="N4984" t="e">
        <f>VLOOKUP(J4984,网银退汇!F:J,5,FALSE)</f>
        <v>#N/A</v>
      </c>
    </row>
    <row r="4985" spans="1:14" hidden="1">
      <c r="A4985" s="1" t="s">
        <v>34300</v>
      </c>
      <c r="B4985" s="1">
        <v>2321159</v>
      </c>
      <c r="C4985" s="1" t="s">
        <v>25733</v>
      </c>
      <c r="D4985" s="1" t="s">
        <v>25734</v>
      </c>
      <c r="E4985" s="1" t="s">
        <v>25735</v>
      </c>
      <c r="F4985" s="2">
        <v>28</v>
      </c>
      <c r="G4985" s="1" t="s">
        <v>114</v>
      </c>
      <c r="H4985" s="1" t="s">
        <v>91</v>
      </c>
      <c r="I4985" s="1" t="s">
        <v>92</v>
      </c>
      <c r="J4985" s="1" t="s">
        <v>34301</v>
      </c>
      <c r="K4985" s="1" t="s">
        <v>34302</v>
      </c>
      <c r="L4985">
        <f>VLOOKUP(B4985,HIS退!B:F,5,FALSE)</f>
        <v>-28</v>
      </c>
      <c r="M4985" t="e">
        <f>VLOOKUP(J4985,银行退!A:F,6,FALSE)</f>
        <v>#N/A</v>
      </c>
      <c r="N4985" t="e">
        <f>VLOOKUP(J4985,网银退汇!F:J,5,FALSE)</f>
        <v>#N/A</v>
      </c>
    </row>
    <row r="4986" spans="1:14" hidden="1">
      <c r="A4986" s="1" t="s">
        <v>34303</v>
      </c>
      <c r="B4986" s="1">
        <v>2321213</v>
      </c>
      <c r="C4986" s="1" t="s">
        <v>25741</v>
      </c>
      <c r="D4986" s="1" t="s">
        <v>25742</v>
      </c>
      <c r="E4986" s="1" t="s">
        <v>25743</v>
      </c>
      <c r="F4986" s="2">
        <v>800</v>
      </c>
      <c r="G4986" s="1" t="s">
        <v>114</v>
      </c>
      <c r="H4986" s="1" t="s">
        <v>91</v>
      </c>
      <c r="I4986" s="1" t="s">
        <v>92</v>
      </c>
      <c r="J4986" s="1" t="s">
        <v>34304</v>
      </c>
      <c r="K4986" s="1" t="s">
        <v>34305</v>
      </c>
      <c r="L4986">
        <f>VLOOKUP(B4986,HIS退!B:F,5,FALSE)</f>
        <v>-800</v>
      </c>
      <c r="M4986" t="e">
        <f>VLOOKUP(J4986,银行退!A:F,6,FALSE)</f>
        <v>#N/A</v>
      </c>
      <c r="N4986" t="e">
        <f>VLOOKUP(J4986,网银退汇!F:J,5,FALSE)</f>
        <v>#N/A</v>
      </c>
    </row>
    <row r="4987" spans="1:14" hidden="1">
      <c r="A4987" s="1" t="s">
        <v>34306</v>
      </c>
      <c r="B4987" s="1">
        <v>2321173</v>
      </c>
      <c r="C4987" s="1" t="s">
        <v>25737</v>
      </c>
      <c r="D4987" s="1" t="s">
        <v>25738</v>
      </c>
      <c r="E4987" s="1" t="s">
        <v>25739</v>
      </c>
      <c r="F4987" s="2">
        <v>2818.01</v>
      </c>
      <c r="G4987" s="1" t="s">
        <v>114</v>
      </c>
      <c r="H4987" s="1" t="s">
        <v>91</v>
      </c>
      <c r="I4987" s="1" t="s">
        <v>92</v>
      </c>
      <c r="J4987" s="1" t="s">
        <v>34307</v>
      </c>
      <c r="K4987" s="1" t="s">
        <v>34308</v>
      </c>
      <c r="L4987">
        <f>VLOOKUP(B4987,HIS退!B:F,5,FALSE)</f>
        <v>-2818.01</v>
      </c>
      <c r="M4987" t="e">
        <f>VLOOKUP(J4987,银行退!A:F,6,FALSE)</f>
        <v>#N/A</v>
      </c>
      <c r="N4987" t="e">
        <f>VLOOKUP(J4987,网银退汇!F:J,5,FALSE)</f>
        <v>#N/A</v>
      </c>
    </row>
    <row r="4988" spans="1:14" hidden="1">
      <c r="A4988" s="1" t="s">
        <v>34309</v>
      </c>
      <c r="B4988" s="1">
        <v>2321269</v>
      </c>
      <c r="C4988" s="1" t="s">
        <v>25745</v>
      </c>
      <c r="D4988" s="1" t="s">
        <v>25746</v>
      </c>
      <c r="E4988" s="1" t="s">
        <v>25747</v>
      </c>
      <c r="F4988" s="2">
        <v>2065.33</v>
      </c>
      <c r="G4988" s="1" t="s">
        <v>114</v>
      </c>
      <c r="H4988" s="1" t="s">
        <v>91</v>
      </c>
      <c r="I4988" s="1" t="s">
        <v>92</v>
      </c>
      <c r="J4988" s="1" t="s">
        <v>34310</v>
      </c>
      <c r="K4988" s="1" t="s">
        <v>34311</v>
      </c>
      <c r="L4988">
        <f>VLOOKUP(B4988,HIS退!B:F,5,FALSE)</f>
        <v>-2065.33</v>
      </c>
      <c r="M4988" t="e">
        <f>VLOOKUP(J4988,银行退!A:F,6,FALSE)</f>
        <v>#N/A</v>
      </c>
      <c r="N4988" t="e">
        <f>VLOOKUP(J4988,网银退汇!F:J,5,FALSE)</f>
        <v>#N/A</v>
      </c>
    </row>
    <row r="4989" spans="1:14" hidden="1">
      <c r="A4989" s="1" t="s">
        <v>34312</v>
      </c>
      <c r="B4989" s="1">
        <v>2321301</v>
      </c>
      <c r="C4989" s="1" t="s">
        <v>25749</v>
      </c>
      <c r="D4989" s="1" t="s">
        <v>25750</v>
      </c>
      <c r="E4989" s="1" t="s">
        <v>25751</v>
      </c>
      <c r="F4989" s="2">
        <v>5000</v>
      </c>
      <c r="G4989" s="1" t="s">
        <v>114</v>
      </c>
      <c r="H4989" s="1" t="s">
        <v>91</v>
      </c>
      <c r="I4989" s="1" t="s">
        <v>92</v>
      </c>
      <c r="J4989" s="1" t="s">
        <v>34313</v>
      </c>
      <c r="K4989" s="1" t="s">
        <v>34314</v>
      </c>
      <c r="L4989">
        <f>VLOOKUP(B4989,HIS退!B:F,5,FALSE)</f>
        <v>-5000</v>
      </c>
      <c r="M4989" t="e">
        <f>VLOOKUP(J4989,银行退!A:F,6,FALSE)</f>
        <v>#N/A</v>
      </c>
      <c r="N4989" t="e">
        <f>VLOOKUP(J4989,网银退汇!F:J,5,FALSE)</f>
        <v>#N/A</v>
      </c>
    </row>
    <row r="4990" spans="1:14" hidden="1">
      <c r="A4990" s="1" t="s">
        <v>34315</v>
      </c>
      <c r="B4990" s="1">
        <v>2321382</v>
      </c>
      <c r="C4990" s="1" t="s">
        <v>34316</v>
      </c>
      <c r="D4990" s="1" t="s">
        <v>25753</v>
      </c>
      <c r="E4990" s="1" t="s">
        <v>25754</v>
      </c>
      <c r="F4990" s="2">
        <v>1455</v>
      </c>
      <c r="G4990" s="1" t="s">
        <v>114</v>
      </c>
      <c r="H4990" s="1" t="s">
        <v>93</v>
      </c>
      <c r="I4990" s="1" t="s">
        <v>23</v>
      </c>
      <c r="J4990" s="1" t="s">
        <v>34317</v>
      </c>
      <c r="K4990" s="1" t="s">
        <v>34318</v>
      </c>
      <c r="L4990">
        <f>VLOOKUP(B4990,HIS退!B:F,5,FALSE)</f>
        <v>-1455</v>
      </c>
      <c r="M4990" t="e">
        <f>VLOOKUP(J4990,银行退!A:F,6,FALSE)</f>
        <v>#N/A</v>
      </c>
      <c r="N4990" t="str">
        <f>VLOOKUP(J4990,网银退汇!F:J,5,FALSE)</f>
        <v>20170930</v>
      </c>
    </row>
    <row r="4991" spans="1:14" hidden="1">
      <c r="A4991" s="1" t="s">
        <v>34319</v>
      </c>
      <c r="B4991" s="1">
        <v>2321451</v>
      </c>
      <c r="C4991" s="1" t="s">
        <v>25756</v>
      </c>
      <c r="D4991" s="1" t="s">
        <v>25757</v>
      </c>
      <c r="E4991" s="1" t="s">
        <v>25758</v>
      </c>
      <c r="F4991" s="2">
        <v>2040</v>
      </c>
      <c r="G4991" s="1" t="s">
        <v>114</v>
      </c>
      <c r="H4991" s="1" t="s">
        <v>91</v>
      </c>
      <c r="I4991" s="1" t="s">
        <v>92</v>
      </c>
      <c r="J4991" s="1" t="s">
        <v>34320</v>
      </c>
      <c r="K4991" s="1" t="s">
        <v>34321</v>
      </c>
      <c r="L4991">
        <f>VLOOKUP(B4991,HIS退!B:F,5,FALSE)</f>
        <v>-2040</v>
      </c>
      <c r="M4991" t="e">
        <f>VLOOKUP(J4991,银行退!A:F,6,FALSE)</f>
        <v>#N/A</v>
      </c>
      <c r="N4991" t="e">
        <f>VLOOKUP(J4991,网银退汇!F:J,5,FALSE)</f>
        <v>#N/A</v>
      </c>
    </row>
    <row r="4992" spans="1:14" hidden="1">
      <c r="A4992" s="1" t="s">
        <v>34322</v>
      </c>
      <c r="B4992" s="1">
        <v>2321504</v>
      </c>
      <c r="C4992" s="1" t="s">
        <v>25764</v>
      </c>
      <c r="D4992" s="1" t="s">
        <v>19251</v>
      </c>
      <c r="E4992" s="1" t="s">
        <v>19252</v>
      </c>
      <c r="F4992" s="2">
        <v>2000</v>
      </c>
      <c r="G4992" s="1" t="s">
        <v>114</v>
      </c>
      <c r="H4992" s="1" t="s">
        <v>91</v>
      </c>
      <c r="I4992" s="1" t="s">
        <v>92</v>
      </c>
      <c r="J4992" s="1" t="s">
        <v>34323</v>
      </c>
      <c r="K4992" s="1" t="s">
        <v>29037</v>
      </c>
      <c r="L4992">
        <f>VLOOKUP(B4992,HIS退!B:F,5,FALSE)</f>
        <v>-2000</v>
      </c>
      <c r="M4992" t="e">
        <f>VLOOKUP(J4992,银行退!A:F,6,FALSE)</f>
        <v>#N/A</v>
      </c>
      <c r="N4992" t="e">
        <f>VLOOKUP(J4992,网银退汇!F:J,5,FALSE)</f>
        <v>#N/A</v>
      </c>
    </row>
    <row r="4993" spans="1:14" hidden="1">
      <c r="A4993" s="1" t="s">
        <v>34324</v>
      </c>
      <c r="B4993" s="1">
        <v>2321484</v>
      </c>
      <c r="C4993" s="1" t="s">
        <v>25760</v>
      </c>
      <c r="D4993" s="1" t="s">
        <v>25761</v>
      </c>
      <c r="E4993" s="1" t="s">
        <v>25762</v>
      </c>
      <c r="F4993" s="2">
        <v>189</v>
      </c>
      <c r="G4993" s="1" t="s">
        <v>114</v>
      </c>
      <c r="H4993" s="1" t="s">
        <v>91</v>
      </c>
      <c r="I4993" s="1" t="s">
        <v>92</v>
      </c>
      <c r="J4993" s="1" t="s">
        <v>34325</v>
      </c>
      <c r="K4993" s="1" t="s">
        <v>34326</v>
      </c>
      <c r="L4993">
        <f>VLOOKUP(B4993,HIS退!B:F,5,FALSE)</f>
        <v>-189</v>
      </c>
      <c r="M4993" t="e">
        <f>VLOOKUP(J4993,银行退!A:F,6,FALSE)</f>
        <v>#N/A</v>
      </c>
      <c r="N4993" t="e">
        <f>VLOOKUP(J4993,网银退汇!F:J,5,FALSE)</f>
        <v>#N/A</v>
      </c>
    </row>
    <row r="4994" spans="1:14" hidden="1">
      <c r="A4994" s="1" t="s">
        <v>34327</v>
      </c>
      <c r="B4994" s="1">
        <v>2321563</v>
      </c>
      <c r="C4994" s="1" t="s">
        <v>25766</v>
      </c>
      <c r="D4994" s="1" t="s">
        <v>25767</v>
      </c>
      <c r="E4994" s="1" t="s">
        <v>19585</v>
      </c>
      <c r="F4994" s="2">
        <v>3000</v>
      </c>
      <c r="G4994" s="1" t="s">
        <v>114</v>
      </c>
      <c r="H4994" s="1" t="s">
        <v>91</v>
      </c>
      <c r="I4994" s="1" t="s">
        <v>92</v>
      </c>
      <c r="J4994" s="1" t="s">
        <v>34328</v>
      </c>
      <c r="K4994" s="1" t="s">
        <v>34329</v>
      </c>
      <c r="L4994">
        <f>VLOOKUP(B4994,HIS退!B:F,5,FALSE)</f>
        <v>-3000</v>
      </c>
      <c r="M4994" t="e">
        <f>VLOOKUP(J4994,银行退!A:F,6,FALSE)</f>
        <v>#N/A</v>
      </c>
      <c r="N4994" t="e">
        <f>VLOOKUP(J4994,网银退汇!F:J,5,FALSE)</f>
        <v>#N/A</v>
      </c>
    </row>
    <row r="4995" spans="1:14" hidden="1">
      <c r="A4995" s="1" t="s">
        <v>34330</v>
      </c>
      <c r="B4995" s="1">
        <v>2321631</v>
      </c>
      <c r="C4995" s="1" t="s">
        <v>25769</v>
      </c>
      <c r="D4995" s="1" t="s">
        <v>25770</v>
      </c>
      <c r="E4995" s="1" t="s">
        <v>25771</v>
      </c>
      <c r="F4995" s="2">
        <v>876.72</v>
      </c>
      <c r="G4995" s="1" t="s">
        <v>114</v>
      </c>
      <c r="H4995" s="1" t="s">
        <v>91</v>
      </c>
      <c r="I4995" s="1" t="s">
        <v>92</v>
      </c>
      <c r="J4995" s="1" t="s">
        <v>34331</v>
      </c>
      <c r="K4995" s="1" t="s">
        <v>34332</v>
      </c>
      <c r="L4995">
        <f>VLOOKUP(B4995,HIS退!B:F,5,FALSE)</f>
        <v>-876.72</v>
      </c>
      <c r="M4995" t="e">
        <f>VLOOKUP(J4995,银行退!A:F,6,FALSE)</f>
        <v>#N/A</v>
      </c>
      <c r="N4995" t="e">
        <f>VLOOKUP(J4995,网银退汇!F:J,5,FALSE)</f>
        <v>#N/A</v>
      </c>
    </row>
    <row r="4996" spans="1:14" hidden="1">
      <c r="A4996" s="1" t="s">
        <v>34333</v>
      </c>
      <c r="B4996" s="1">
        <v>2321685</v>
      </c>
      <c r="C4996" s="1" t="s">
        <v>25773</v>
      </c>
      <c r="D4996" s="1" t="s">
        <v>25774</v>
      </c>
      <c r="E4996" s="1" t="s">
        <v>25775</v>
      </c>
      <c r="F4996" s="2">
        <v>1029.8900000000001</v>
      </c>
      <c r="G4996" s="1" t="s">
        <v>114</v>
      </c>
      <c r="H4996" s="1" t="s">
        <v>91</v>
      </c>
      <c r="I4996" s="1" t="s">
        <v>92</v>
      </c>
      <c r="J4996" s="1" t="s">
        <v>34334</v>
      </c>
      <c r="K4996" s="1" t="s">
        <v>34335</v>
      </c>
      <c r="L4996">
        <f>VLOOKUP(B4996,HIS退!B:F,5,FALSE)</f>
        <v>-1029.8900000000001</v>
      </c>
      <c r="M4996" t="e">
        <f>VLOOKUP(J4996,银行退!A:F,6,FALSE)</f>
        <v>#N/A</v>
      </c>
      <c r="N4996" t="e">
        <f>VLOOKUP(J4996,网银退汇!F:J,5,FALSE)</f>
        <v>#N/A</v>
      </c>
    </row>
    <row r="4997" spans="1:14" hidden="1">
      <c r="A4997" s="1" t="s">
        <v>34336</v>
      </c>
      <c r="B4997" s="1">
        <v>2321686</v>
      </c>
      <c r="C4997" s="1" t="s">
        <v>25777</v>
      </c>
      <c r="D4997" s="1" t="s">
        <v>25778</v>
      </c>
      <c r="E4997" s="1" t="s">
        <v>25779</v>
      </c>
      <c r="F4997" s="2">
        <v>190</v>
      </c>
      <c r="G4997" s="1" t="s">
        <v>114</v>
      </c>
      <c r="H4997" s="1" t="s">
        <v>91</v>
      </c>
      <c r="I4997" s="1" t="s">
        <v>92</v>
      </c>
      <c r="J4997" s="1" t="s">
        <v>34337</v>
      </c>
      <c r="K4997" s="1" t="s">
        <v>34338</v>
      </c>
      <c r="L4997">
        <f>VLOOKUP(B4997,HIS退!B:F,5,FALSE)</f>
        <v>-190</v>
      </c>
      <c r="M4997" t="e">
        <f>VLOOKUP(J4997,银行退!A:F,6,FALSE)</f>
        <v>#N/A</v>
      </c>
      <c r="N4997" t="e">
        <f>VLOOKUP(J4997,网银退汇!F:J,5,FALSE)</f>
        <v>#N/A</v>
      </c>
    </row>
    <row r="4998" spans="1:14" hidden="1">
      <c r="A4998" s="1" t="s">
        <v>34339</v>
      </c>
      <c r="B4998" s="1">
        <v>2321741</v>
      </c>
      <c r="C4998" s="1" t="s">
        <v>25781</v>
      </c>
      <c r="D4998" s="1" t="s">
        <v>25782</v>
      </c>
      <c r="E4998" s="1" t="s">
        <v>25783</v>
      </c>
      <c r="F4998" s="2">
        <v>84.5</v>
      </c>
      <c r="G4998" s="1" t="s">
        <v>114</v>
      </c>
      <c r="H4998" s="1" t="s">
        <v>91</v>
      </c>
      <c r="I4998" s="1" t="s">
        <v>92</v>
      </c>
      <c r="J4998" s="1" t="s">
        <v>34340</v>
      </c>
      <c r="K4998" s="1" t="s">
        <v>34335</v>
      </c>
      <c r="L4998">
        <f>VLOOKUP(B4998,HIS退!B:F,5,FALSE)</f>
        <v>-84.5</v>
      </c>
      <c r="M4998" t="e">
        <f>VLOOKUP(J4998,银行退!A:F,6,FALSE)</f>
        <v>#N/A</v>
      </c>
      <c r="N4998" t="e">
        <f>VLOOKUP(J4998,网银退汇!F:J,5,FALSE)</f>
        <v>#N/A</v>
      </c>
    </row>
    <row r="4999" spans="1:14" hidden="1">
      <c r="A4999" s="1" t="s">
        <v>34341</v>
      </c>
      <c r="B4999" s="1">
        <v>2321786</v>
      </c>
      <c r="C4999" s="1" t="s">
        <v>34342</v>
      </c>
      <c r="D4999" s="1" t="s">
        <v>25785</v>
      </c>
      <c r="E4999" s="1" t="s">
        <v>25786</v>
      </c>
      <c r="F4999" s="2">
        <v>17874.04</v>
      </c>
      <c r="G4999" s="1" t="s">
        <v>114</v>
      </c>
      <c r="H4999" s="1" t="s">
        <v>93</v>
      </c>
      <c r="I4999" s="1" t="s">
        <v>23</v>
      </c>
      <c r="J4999" s="1" t="s">
        <v>34343</v>
      </c>
      <c r="K4999" s="1" t="s">
        <v>34344</v>
      </c>
      <c r="L4999">
        <f>VLOOKUP(B4999,HIS退!B:F,5,FALSE)</f>
        <v>-17874.04</v>
      </c>
      <c r="M4999" t="e">
        <f>VLOOKUP(J4999,银行退!A:F,6,FALSE)</f>
        <v>#N/A</v>
      </c>
      <c r="N4999" t="str">
        <f>VLOOKUP(J4999,网银退汇!F:J,5,FALSE)</f>
        <v>20170930</v>
      </c>
    </row>
    <row r="5000" spans="1:14" hidden="1">
      <c r="A5000" s="1" t="s">
        <v>34345</v>
      </c>
      <c r="B5000" s="1">
        <v>2321885</v>
      </c>
      <c r="C5000" s="1" t="s">
        <v>25788</v>
      </c>
      <c r="D5000" s="1" t="s">
        <v>25789</v>
      </c>
      <c r="E5000" s="1" t="s">
        <v>25790</v>
      </c>
      <c r="F5000" s="2">
        <v>1434.96</v>
      </c>
      <c r="G5000" s="1" t="s">
        <v>114</v>
      </c>
      <c r="H5000" s="1" t="s">
        <v>91</v>
      </c>
      <c r="I5000" s="1" t="s">
        <v>92</v>
      </c>
      <c r="J5000" s="1" t="s">
        <v>34346</v>
      </c>
      <c r="K5000" s="1" t="s">
        <v>34347</v>
      </c>
      <c r="L5000">
        <f>VLOOKUP(B5000,HIS退!B:F,5,FALSE)</f>
        <v>-1434.96</v>
      </c>
      <c r="M5000" t="e">
        <f>VLOOKUP(J5000,银行退!A:F,6,FALSE)</f>
        <v>#N/A</v>
      </c>
      <c r="N5000" t="e">
        <f>VLOOKUP(J5000,网银退汇!F:J,5,FALSE)</f>
        <v>#N/A</v>
      </c>
    </row>
    <row r="5001" spans="1:14" hidden="1">
      <c r="A5001" s="1" t="s">
        <v>34348</v>
      </c>
      <c r="B5001" s="1">
        <v>2321953</v>
      </c>
      <c r="C5001" s="1" t="s">
        <v>25792</v>
      </c>
      <c r="D5001" s="1" t="s">
        <v>25793</v>
      </c>
      <c r="E5001" s="1" t="s">
        <v>25794</v>
      </c>
      <c r="F5001" s="2">
        <v>170.34</v>
      </c>
      <c r="G5001" s="1" t="s">
        <v>114</v>
      </c>
      <c r="H5001" s="1" t="s">
        <v>91</v>
      </c>
      <c r="I5001" s="1" t="s">
        <v>92</v>
      </c>
      <c r="J5001" s="1" t="s">
        <v>34349</v>
      </c>
      <c r="K5001" s="1" t="s">
        <v>34350</v>
      </c>
      <c r="L5001">
        <f>VLOOKUP(B5001,HIS退!B:F,5,FALSE)</f>
        <v>-170.34</v>
      </c>
      <c r="M5001" t="e">
        <f>VLOOKUP(J5001,银行退!A:F,6,FALSE)</f>
        <v>#N/A</v>
      </c>
      <c r="N5001" t="e">
        <f>VLOOKUP(J5001,网银退汇!F:J,5,FALSE)</f>
        <v>#N/A</v>
      </c>
    </row>
    <row r="5002" spans="1:14" hidden="1">
      <c r="A5002" s="1" t="s">
        <v>34351</v>
      </c>
      <c r="B5002" s="1">
        <v>2321984</v>
      </c>
      <c r="C5002" s="1" t="s">
        <v>25796</v>
      </c>
      <c r="D5002" s="1" t="s">
        <v>25797</v>
      </c>
      <c r="E5002" s="1" t="s">
        <v>25798</v>
      </c>
      <c r="F5002" s="2">
        <v>9304.65</v>
      </c>
      <c r="G5002" s="1" t="s">
        <v>114</v>
      </c>
      <c r="H5002" s="1" t="s">
        <v>91</v>
      </c>
      <c r="I5002" s="1" t="s">
        <v>92</v>
      </c>
      <c r="J5002" s="1" t="s">
        <v>34352</v>
      </c>
      <c r="K5002" s="1" t="s">
        <v>34353</v>
      </c>
      <c r="L5002">
        <f>VLOOKUP(B5002,HIS退!B:F,5,FALSE)</f>
        <v>-9304.65</v>
      </c>
      <c r="M5002" t="e">
        <f>VLOOKUP(J5002,银行退!A:F,6,FALSE)</f>
        <v>#N/A</v>
      </c>
      <c r="N5002" t="e">
        <f>VLOOKUP(J5002,网银退汇!F:J,5,FALSE)</f>
        <v>#N/A</v>
      </c>
    </row>
    <row r="5003" spans="1:14" hidden="1">
      <c r="A5003" s="1" t="s">
        <v>34354</v>
      </c>
      <c r="B5003" s="1">
        <v>2322054</v>
      </c>
      <c r="C5003" s="1" t="s">
        <v>34355</v>
      </c>
      <c r="D5003" s="1" t="s">
        <v>25800</v>
      </c>
      <c r="E5003" s="1" t="s">
        <v>25801</v>
      </c>
      <c r="F5003" s="2">
        <v>3646</v>
      </c>
      <c r="G5003" s="1" t="s">
        <v>114</v>
      </c>
      <c r="H5003" s="1" t="s">
        <v>93</v>
      </c>
      <c r="I5003" s="1" t="s">
        <v>23</v>
      </c>
      <c r="J5003" s="1" t="s">
        <v>34356</v>
      </c>
      <c r="K5003" s="1" t="s">
        <v>34357</v>
      </c>
      <c r="L5003">
        <f>VLOOKUP(B5003,HIS退!B:F,5,FALSE)</f>
        <v>-3646</v>
      </c>
      <c r="M5003" t="e">
        <f>VLOOKUP(J5003,银行退!A:F,6,FALSE)</f>
        <v>#N/A</v>
      </c>
      <c r="N5003" t="str">
        <f>VLOOKUP(J5003,网银退汇!F:J,5,FALSE)</f>
        <v>20170930</v>
      </c>
    </row>
    <row r="5004" spans="1:14" hidden="1">
      <c r="A5004" s="1" t="s">
        <v>34358</v>
      </c>
      <c r="B5004" s="1">
        <v>2322061</v>
      </c>
      <c r="C5004" s="1" t="s">
        <v>25803</v>
      </c>
      <c r="D5004" s="1" t="s">
        <v>25804</v>
      </c>
      <c r="E5004" s="1" t="s">
        <v>25805</v>
      </c>
      <c r="F5004" s="2">
        <v>6300</v>
      </c>
      <c r="G5004" s="1" t="s">
        <v>114</v>
      </c>
      <c r="H5004" s="1" t="s">
        <v>91</v>
      </c>
      <c r="I5004" s="1" t="s">
        <v>92</v>
      </c>
      <c r="J5004" s="1" t="s">
        <v>34359</v>
      </c>
      <c r="K5004" s="1" t="s">
        <v>34360</v>
      </c>
      <c r="L5004">
        <f>VLOOKUP(B5004,HIS退!B:F,5,FALSE)</f>
        <v>-6300</v>
      </c>
      <c r="M5004" t="e">
        <f>VLOOKUP(J5004,银行退!A:F,6,FALSE)</f>
        <v>#N/A</v>
      </c>
      <c r="N5004" t="e">
        <f>VLOOKUP(J5004,网银退汇!F:J,5,FALSE)</f>
        <v>#N/A</v>
      </c>
    </row>
    <row r="5005" spans="1:14" hidden="1">
      <c r="A5005" s="1" t="s">
        <v>34361</v>
      </c>
      <c r="B5005" s="1">
        <v>2322146</v>
      </c>
      <c r="C5005" s="1" t="s">
        <v>25807</v>
      </c>
      <c r="D5005" s="1" t="s">
        <v>25808</v>
      </c>
      <c r="E5005" s="1" t="s">
        <v>25809</v>
      </c>
      <c r="F5005" s="2">
        <v>949</v>
      </c>
      <c r="G5005" s="1" t="s">
        <v>114</v>
      </c>
      <c r="H5005" s="1" t="s">
        <v>91</v>
      </c>
      <c r="I5005" s="1" t="s">
        <v>92</v>
      </c>
      <c r="J5005" s="1" t="s">
        <v>34362</v>
      </c>
      <c r="K5005" s="1" t="s">
        <v>34363</v>
      </c>
      <c r="L5005">
        <f>VLOOKUP(B5005,HIS退!B:F,5,FALSE)</f>
        <v>-949</v>
      </c>
      <c r="M5005" t="e">
        <f>VLOOKUP(J5005,银行退!A:F,6,FALSE)</f>
        <v>#N/A</v>
      </c>
      <c r="N5005" t="e">
        <f>VLOOKUP(J5005,网银退汇!F:J,5,FALSE)</f>
        <v>#N/A</v>
      </c>
    </row>
    <row r="5006" spans="1:14" hidden="1">
      <c r="A5006" s="1" t="s">
        <v>34364</v>
      </c>
      <c r="B5006" s="1">
        <v>2322148</v>
      </c>
      <c r="C5006" s="1" t="s">
        <v>25811</v>
      </c>
      <c r="D5006" s="1" t="s">
        <v>25812</v>
      </c>
      <c r="E5006" s="1" t="s">
        <v>25813</v>
      </c>
      <c r="F5006" s="2">
        <v>500</v>
      </c>
      <c r="G5006" s="1" t="s">
        <v>114</v>
      </c>
      <c r="H5006" s="1" t="s">
        <v>91</v>
      </c>
      <c r="I5006" s="1" t="s">
        <v>92</v>
      </c>
      <c r="J5006" s="1" t="s">
        <v>34365</v>
      </c>
      <c r="K5006" s="1" t="s">
        <v>34366</v>
      </c>
      <c r="L5006">
        <f>VLOOKUP(B5006,HIS退!B:F,5,FALSE)</f>
        <v>-500</v>
      </c>
      <c r="M5006" t="e">
        <f>VLOOKUP(J5006,银行退!A:F,6,FALSE)</f>
        <v>#N/A</v>
      </c>
      <c r="N5006" t="e">
        <f>VLOOKUP(J5006,网银退汇!F:J,5,FALSE)</f>
        <v>#N/A</v>
      </c>
    </row>
    <row r="5007" spans="1:14" hidden="1">
      <c r="A5007" s="1" t="s">
        <v>34367</v>
      </c>
      <c r="B5007" s="1">
        <v>2322160</v>
      </c>
      <c r="C5007" s="1" t="s">
        <v>25815</v>
      </c>
      <c r="D5007" s="1" t="s">
        <v>25816</v>
      </c>
      <c r="E5007" s="1" t="s">
        <v>25817</v>
      </c>
      <c r="F5007" s="2">
        <v>10000</v>
      </c>
      <c r="G5007" s="1" t="s">
        <v>114</v>
      </c>
      <c r="H5007" s="1" t="s">
        <v>91</v>
      </c>
      <c r="I5007" s="1" t="s">
        <v>92</v>
      </c>
      <c r="J5007" s="1" t="s">
        <v>34368</v>
      </c>
      <c r="K5007" s="1" t="s">
        <v>34369</v>
      </c>
      <c r="L5007">
        <f>VLOOKUP(B5007,HIS退!B:F,5,FALSE)</f>
        <v>-10000</v>
      </c>
      <c r="M5007" t="e">
        <f>VLOOKUP(J5007,银行退!A:F,6,FALSE)</f>
        <v>#N/A</v>
      </c>
      <c r="N5007" t="e">
        <f>VLOOKUP(J5007,网银退汇!F:J,5,FALSE)</f>
        <v>#N/A</v>
      </c>
    </row>
    <row r="5008" spans="1:14" hidden="1">
      <c r="A5008" s="1" t="s">
        <v>34370</v>
      </c>
      <c r="B5008" s="1">
        <v>2322188</v>
      </c>
      <c r="C5008" s="1" t="s">
        <v>25819</v>
      </c>
      <c r="D5008" s="1" t="s">
        <v>25820</v>
      </c>
      <c r="E5008" s="1" t="s">
        <v>25821</v>
      </c>
      <c r="F5008" s="2">
        <v>2000</v>
      </c>
      <c r="G5008" s="1" t="s">
        <v>114</v>
      </c>
      <c r="H5008" s="1" t="s">
        <v>91</v>
      </c>
      <c r="I5008" s="1" t="s">
        <v>92</v>
      </c>
      <c r="J5008" s="1" t="s">
        <v>34371</v>
      </c>
      <c r="K5008" s="1" t="s">
        <v>34372</v>
      </c>
      <c r="L5008">
        <f>VLOOKUP(B5008,HIS退!B:F,5,FALSE)</f>
        <v>-2000</v>
      </c>
      <c r="M5008" t="e">
        <f>VLOOKUP(J5008,银行退!A:F,6,FALSE)</f>
        <v>#N/A</v>
      </c>
      <c r="N5008" t="e">
        <f>VLOOKUP(J5008,网银退汇!F:J,5,FALSE)</f>
        <v>#N/A</v>
      </c>
    </row>
    <row r="5009" spans="1:14" hidden="1">
      <c r="A5009" s="1" t="s">
        <v>34373</v>
      </c>
      <c r="B5009" s="1">
        <v>2322294</v>
      </c>
      <c r="C5009" s="1" t="s">
        <v>25823</v>
      </c>
      <c r="D5009" s="1" t="s">
        <v>25824</v>
      </c>
      <c r="E5009" s="1" t="s">
        <v>25825</v>
      </c>
      <c r="F5009" s="2">
        <v>2957</v>
      </c>
      <c r="G5009" s="1" t="s">
        <v>114</v>
      </c>
      <c r="H5009" s="1" t="s">
        <v>91</v>
      </c>
      <c r="I5009" s="1" t="s">
        <v>92</v>
      </c>
      <c r="J5009" s="1" t="s">
        <v>34374</v>
      </c>
      <c r="K5009" s="1" t="s">
        <v>34375</v>
      </c>
      <c r="L5009">
        <f>VLOOKUP(B5009,HIS退!B:F,5,FALSE)</f>
        <v>-2957</v>
      </c>
      <c r="M5009" t="e">
        <f>VLOOKUP(J5009,银行退!A:F,6,FALSE)</f>
        <v>#N/A</v>
      </c>
      <c r="N5009" t="e">
        <f>VLOOKUP(J5009,网银退汇!F:J,5,FALSE)</f>
        <v>#N/A</v>
      </c>
    </row>
    <row r="5010" spans="1:14" hidden="1">
      <c r="A5010" s="1" t="s">
        <v>34376</v>
      </c>
      <c r="B5010" s="1">
        <v>2322369</v>
      </c>
      <c r="C5010" s="1" t="s">
        <v>25827</v>
      </c>
      <c r="D5010" s="1" t="s">
        <v>25828</v>
      </c>
      <c r="E5010" s="1" t="s">
        <v>25829</v>
      </c>
      <c r="F5010" s="2">
        <v>8282.5499999999993</v>
      </c>
      <c r="G5010" s="1" t="s">
        <v>114</v>
      </c>
      <c r="H5010" s="1" t="s">
        <v>91</v>
      </c>
      <c r="I5010" s="1" t="s">
        <v>92</v>
      </c>
      <c r="J5010" s="1" t="s">
        <v>34377</v>
      </c>
      <c r="K5010" s="1" t="s">
        <v>34378</v>
      </c>
      <c r="L5010">
        <f>VLOOKUP(B5010,HIS退!B:F,5,FALSE)</f>
        <v>-8282.5499999999993</v>
      </c>
      <c r="M5010" t="e">
        <f>VLOOKUP(J5010,银行退!A:F,6,FALSE)</f>
        <v>#N/A</v>
      </c>
      <c r="N5010" t="e">
        <f>VLOOKUP(J5010,网银退汇!F:J,5,FALSE)</f>
        <v>#N/A</v>
      </c>
    </row>
    <row r="5011" spans="1:14" hidden="1">
      <c r="A5011" s="1" t="s">
        <v>34379</v>
      </c>
      <c r="B5011" s="1">
        <v>2322434</v>
      </c>
      <c r="C5011" s="1" t="s">
        <v>25831</v>
      </c>
      <c r="D5011" s="1" t="s">
        <v>25832</v>
      </c>
      <c r="E5011" s="1" t="s">
        <v>25833</v>
      </c>
      <c r="F5011" s="2">
        <v>10000</v>
      </c>
      <c r="G5011" s="1" t="s">
        <v>114</v>
      </c>
      <c r="H5011" s="1" t="s">
        <v>91</v>
      </c>
      <c r="I5011" s="1" t="s">
        <v>92</v>
      </c>
      <c r="J5011" s="1" t="s">
        <v>34380</v>
      </c>
      <c r="K5011" s="1" t="s">
        <v>34381</v>
      </c>
      <c r="L5011">
        <f>VLOOKUP(B5011,HIS退!B:F,5,FALSE)</f>
        <v>-10000</v>
      </c>
      <c r="M5011" t="e">
        <f>VLOOKUP(J5011,银行退!A:F,6,FALSE)</f>
        <v>#N/A</v>
      </c>
      <c r="N5011" t="e">
        <f>VLOOKUP(J5011,网银退汇!F:J,5,FALSE)</f>
        <v>#N/A</v>
      </c>
    </row>
    <row r="5012" spans="1:14" hidden="1">
      <c r="A5012" s="1" t="s">
        <v>34382</v>
      </c>
      <c r="B5012" s="1">
        <v>2322480</v>
      </c>
      <c r="C5012" s="1" t="s">
        <v>25835</v>
      </c>
      <c r="D5012" s="1" t="s">
        <v>25836</v>
      </c>
      <c r="E5012" s="1" t="s">
        <v>25837</v>
      </c>
      <c r="F5012" s="2">
        <v>5350</v>
      </c>
      <c r="G5012" s="1" t="s">
        <v>114</v>
      </c>
      <c r="H5012" s="1" t="s">
        <v>91</v>
      </c>
      <c r="I5012" s="1" t="s">
        <v>92</v>
      </c>
      <c r="J5012" s="1" t="s">
        <v>34383</v>
      </c>
      <c r="K5012" s="1" t="s">
        <v>13355</v>
      </c>
      <c r="L5012">
        <f>VLOOKUP(B5012,HIS退!B:F,5,FALSE)</f>
        <v>-5350</v>
      </c>
      <c r="M5012" t="e">
        <f>VLOOKUP(J5012,银行退!A:F,6,FALSE)</f>
        <v>#N/A</v>
      </c>
      <c r="N5012" t="e">
        <f>VLOOKUP(J5012,网银退汇!F:J,5,FALSE)</f>
        <v>#N/A</v>
      </c>
    </row>
    <row r="5013" spans="1:14">
      <c r="A5013" s="1" t="s">
        <v>34384</v>
      </c>
      <c r="B5013" s="1">
        <v>2322510</v>
      </c>
      <c r="C5013" s="1" t="s">
        <v>25839</v>
      </c>
      <c r="D5013" s="1" t="s">
        <v>25840</v>
      </c>
      <c r="E5013" s="1" t="s">
        <v>25841</v>
      </c>
      <c r="F5013" s="2">
        <v>8020</v>
      </c>
      <c r="G5013" s="1" t="s">
        <v>114</v>
      </c>
      <c r="H5013" s="1" t="s">
        <v>91</v>
      </c>
      <c r="I5013" s="1" t="s">
        <v>92</v>
      </c>
      <c r="J5013" s="1" t="s">
        <v>35807</v>
      </c>
      <c r="K5013" s="1" t="s">
        <v>34386</v>
      </c>
      <c r="L5013">
        <f>VLOOKUP(B5013,HIS退!B:F,5,FALSE)</f>
        <v>-8020</v>
      </c>
      <c r="M5013" t="e">
        <f>VLOOKUP(J5013,银行退!A:F,6,FALSE)</f>
        <v>#N/A</v>
      </c>
      <c r="N5013" t="str">
        <f>VLOOKUP(J5013,网银退汇!F:J,5,FALSE)</f>
        <v>20170930</v>
      </c>
    </row>
    <row r="5014" spans="1:14" hidden="1">
      <c r="A5014" s="1" t="s">
        <v>34387</v>
      </c>
      <c r="B5014" s="1">
        <v>2322512</v>
      </c>
      <c r="C5014" s="1" t="s">
        <v>25843</v>
      </c>
      <c r="D5014" s="1" t="s">
        <v>25844</v>
      </c>
      <c r="E5014" s="1" t="s">
        <v>25845</v>
      </c>
      <c r="F5014" s="2">
        <v>53.86</v>
      </c>
      <c r="G5014" s="1" t="s">
        <v>114</v>
      </c>
      <c r="H5014" s="1" t="s">
        <v>91</v>
      </c>
      <c r="I5014" s="1" t="s">
        <v>92</v>
      </c>
      <c r="J5014" s="1" t="s">
        <v>34388</v>
      </c>
      <c r="K5014" s="1" t="s">
        <v>34389</v>
      </c>
      <c r="L5014">
        <f>VLOOKUP(B5014,HIS退!B:F,5,FALSE)</f>
        <v>-53.86</v>
      </c>
      <c r="M5014" t="e">
        <f>VLOOKUP(J5014,银行退!A:F,6,FALSE)</f>
        <v>#N/A</v>
      </c>
      <c r="N5014" t="e">
        <f>VLOOKUP(J5014,网银退汇!F:J,5,FALSE)</f>
        <v>#N/A</v>
      </c>
    </row>
    <row r="5015" spans="1:14" hidden="1">
      <c r="A5015" s="1" t="s">
        <v>34390</v>
      </c>
      <c r="B5015" s="1">
        <v>2322621</v>
      </c>
      <c r="C5015" s="1" t="s">
        <v>25847</v>
      </c>
      <c r="D5015" s="1" t="s">
        <v>24616</v>
      </c>
      <c r="E5015" s="1" t="s">
        <v>24617</v>
      </c>
      <c r="F5015" s="2">
        <v>113.2</v>
      </c>
      <c r="G5015" s="1" t="s">
        <v>114</v>
      </c>
      <c r="H5015" s="1" t="s">
        <v>91</v>
      </c>
      <c r="I5015" s="1" t="s">
        <v>92</v>
      </c>
      <c r="J5015" s="1" t="s">
        <v>34391</v>
      </c>
      <c r="K5015" s="1" t="s">
        <v>33406</v>
      </c>
      <c r="L5015">
        <f>VLOOKUP(B5015,HIS退!B:F,5,FALSE)</f>
        <v>-113.2</v>
      </c>
      <c r="M5015" t="e">
        <f>VLOOKUP(J5015,银行退!A:F,6,FALSE)</f>
        <v>#N/A</v>
      </c>
      <c r="N5015" t="e">
        <f>VLOOKUP(J5015,网银退汇!F:J,5,FALSE)</f>
        <v>#N/A</v>
      </c>
    </row>
    <row r="5016" spans="1:14" hidden="1">
      <c r="A5016" s="1" t="s">
        <v>34392</v>
      </c>
      <c r="B5016" s="1">
        <v>2322638</v>
      </c>
      <c r="C5016" s="1" t="s">
        <v>25849</v>
      </c>
      <c r="D5016" s="1" t="s">
        <v>25850</v>
      </c>
      <c r="E5016" s="1" t="s">
        <v>25851</v>
      </c>
      <c r="F5016" s="2">
        <v>1000</v>
      </c>
      <c r="G5016" s="1" t="s">
        <v>114</v>
      </c>
      <c r="H5016" s="1" t="s">
        <v>91</v>
      </c>
      <c r="I5016" s="1" t="s">
        <v>92</v>
      </c>
      <c r="J5016" s="1" t="s">
        <v>34393</v>
      </c>
      <c r="K5016" s="1" t="s">
        <v>34394</v>
      </c>
      <c r="L5016">
        <f>VLOOKUP(B5016,HIS退!B:F,5,FALSE)</f>
        <v>-1000</v>
      </c>
      <c r="M5016" t="e">
        <f>VLOOKUP(J5016,银行退!A:F,6,FALSE)</f>
        <v>#N/A</v>
      </c>
      <c r="N5016" t="e">
        <f>VLOOKUP(J5016,网银退汇!F:J,5,FALSE)</f>
        <v>#N/A</v>
      </c>
    </row>
    <row r="5017" spans="1:14" hidden="1">
      <c r="A5017" s="1" t="s">
        <v>34395</v>
      </c>
      <c r="B5017" s="1">
        <v>2322644</v>
      </c>
      <c r="C5017" s="1" t="s">
        <v>25853</v>
      </c>
      <c r="D5017" s="1" t="s">
        <v>25854</v>
      </c>
      <c r="E5017" s="1" t="s">
        <v>25855</v>
      </c>
      <c r="F5017" s="2">
        <v>137.69999999999999</v>
      </c>
      <c r="G5017" s="1" t="s">
        <v>114</v>
      </c>
      <c r="H5017" s="1" t="s">
        <v>91</v>
      </c>
      <c r="I5017" s="1" t="s">
        <v>92</v>
      </c>
      <c r="J5017" s="1" t="s">
        <v>34396</v>
      </c>
      <c r="K5017" s="1" t="s">
        <v>33406</v>
      </c>
      <c r="L5017">
        <f>VLOOKUP(B5017,HIS退!B:F,5,FALSE)</f>
        <v>-137.69999999999999</v>
      </c>
      <c r="M5017" t="e">
        <f>VLOOKUP(J5017,银行退!A:F,6,FALSE)</f>
        <v>#N/A</v>
      </c>
      <c r="N5017" t="e">
        <f>VLOOKUP(J5017,网银退汇!F:J,5,FALSE)</f>
        <v>#N/A</v>
      </c>
    </row>
    <row r="5018" spans="1:14" hidden="1">
      <c r="A5018" s="1" t="s">
        <v>34397</v>
      </c>
      <c r="B5018" s="1">
        <v>2322653</v>
      </c>
      <c r="C5018" s="1" t="s">
        <v>25857</v>
      </c>
      <c r="D5018" s="1" t="s">
        <v>25858</v>
      </c>
      <c r="E5018" s="1" t="s">
        <v>16918</v>
      </c>
      <c r="F5018" s="2">
        <v>5000</v>
      </c>
      <c r="G5018" s="1" t="s">
        <v>114</v>
      </c>
      <c r="H5018" s="1" t="s">
        <v>91</v>
      </c>
      <c r="I5018" s="1" t="s">
        <v>92</v>
      </c>
      <c r="J5018" s="1" t="s">
        <v>34398</v>
      </c>
      <c r="K5018" s="1" t="s">
        <v>27149</v>
      </c>
      <c r="L5018">
        <f>VLOOKUP(B5018,HIS退!B:F,5,FALSE)</f>
        <v>-5000</v>
      </c>
      <c r="M5018" t="e">
        <f>VLOOKUP(J5018,银行退!A:F,6,FALSE)</f>
        <v>#N/A</v>
      </c>
      <c r="N5018" t="e">
        <f>VLOOKUP(J5018,网银退汇!F:J,5,FALSE)</f>
        <v>#N/A</v>
      </c>
    </row>
    <row r="5019" spans="1:14" hidden="1">
      <c r="A5019" s="1" t="s">
        <v>34399</v>
      </c>
      <c r="B5019" s="1">
        <v>2322707</v>
      </c>
      <c r="C5019" s="1" t="s">
        <v>25860</v>
      </c>
      <c r="D5019" s="1" t="s">
        <v>24006</v>
      </c>
      <c r="E5019" s="1" t="s">
        <v>24007</v>
      </c>
      <c r="F5019" s="2">
        <v>13765.8</v>
      </c>
      <c r="G5019" s="1" t="s">
        <v>114</v>
      </c>
      <c r="H5019" s="1" t="s">
        <v>91</v>
      </c>
      <c r="I5019" s="1" t="s">
        <v>92</v>
      </c>
      <c r="J5019" s="1" t="s">
        <v>34400</v>
      </c>
      <c r="K5019" s="1" t="s">
        <v>32909</v>
      </c>
      <c r="L5019">
        <f>VLOOKUP(B5019,HIS退!B:F,5,FALSE)</f>
        <v>-13765.8</v>
      </c>
      <c r="M5019" t="e">
        <f>VLOOKUP(J5019,银行退!A:F,6,FALSE)</f>
        <v>#N/A</v>
      </c>
      <c r="N5019" t="e">
        <f>VLOOKUP(J5019,网银退汇!F:J,5,FALSE)</f>
        <v>#N/A</v>
      </c>
    </row>
    <row r="5020" spans="1:14" hidden="1">
      <c r="A5020" s="1" t="s">
        <v>34401</v>
      </c>
      <c r="B5020" s="1">
        <v>2322753</v>
      </c>
      <c r="C5020" s="1" t="s">
        <v>25862</v>
      </c>
      <c r="D5020" s="1" t="s">
        <v>25863</v>
      </c>
      <c r="E5020" s="1" t="s">
        <v>20121</v>
      </c>
      <c r="F5020" s="2">
        <v>2600</v>
      </c>
      <c r="G5020" s="1" t="s">
        <v>114</v>
      </c>
      <c r="H5020" s="1" t="s">
        <v>91</v>
      </c>
      <c r="I5020" s="1" t="s">
        <v>92</v>
      </c>
      <c r="J5020" s="1" t="s">
        <v>34402</v>
      </c>
      <c r="K5020" s="1" t="s">
        <v>34403</v>
      </c>
      <c r="L5020">
        <f>VLOOKUP(B5020,HIS退!B:F,5,FALSE)</f>
        <v>-2600</v>
      </c>
      <c r="M5020" t="e">
        <f>VLOOKUP(J5020,银行退!A:F,6,FALSE)</f>
        <v>#N/A</v>
      </c>
      <c r="N5020" t="e">
        <f>VLOOKUP(J5020,网银退汇!F:J,5,FALSE)</f>
        <v>#N/A</v>
      </c>
    </row>
    <row r="5021" spans="1:14" hidden="1">
      <c r="A5021" s="1" t="s">
        <v>34404</v>
      </c>
      <c r="B5021" s="1">
        <v>2322804</v>
      </c>
      <c r="C5021" s="1" t="s">
        <v>25865</v>
      </c>
      <c r="D5021" s="1" t="s">
        <v>25866</v>
      </c>
      <c r="E5021" s="1" t="s">
        <v>25867</v>
      </c>
      <c r="F5021" s="2">
        <v>1437.32</v>
      </c>
      <c r="G5021" s="1" t="s">
        <v>114</v>
      </c>
      <c r="H5021" s="1" t="s">
        <v>91</v>
      </c>
      <c r="I5021" s="1" t="s">
        <v>92</v>
      </c>
      <c r="J5021" s="1" t="s">
        <v>34405</v>
      </c>
      <c r="K5021" s="1" t="s">
        <v>34406</v>
      </c>
      <c r="L5021">
        <f>VLOOKUP(B5021,HIS退!B:F,5,FALSE)</f>
        <v>-1437.32</v>
      </c>
      <c r="M5021" t="e">
        <f>VLOOKUP(J5021,银行退!A:F,6,FALSE)</f>
        <v>#N/A</v>
      </c>
      <c r="N5021" t="e">
        <f>VLOOKUP(J5021,网银退汇!F:J,5,FALSE)</f>
        <v>#N/A</v>
      </c>
    </row>
    <row r="5022" spans="1:14" hidden="1">
      <c r="A5022" s="1" t="s">
        <v>34407</v>
      </c>
      <c r="B5022" s="1">
        <v>2322814</v>
      </c>
      <c r="C5022" s="1" t="s">
        <v>25869</v>
      </c>
      <c r="D5022" s="1" t="s">
        <v>25870</v>
      </c>
      <c r="E5022" s="1" t="s">
        <v>25871</v>
      </c>
      <c r="F5022" s="2">
        <v>3600</v>
      </c>
      <c r="G5022" s="1" t="s">
        <v>114</v>
      </c>
      <c r="H5022" s="1" t="s">
        <v>91</v>
      </c>
      <c r="I5022" s="1" t="s">
        <v>92</v>
      </c>
      <c r="J5022" s="1" t="s">
        <v>34408</v>
      </c>
      <c r="K5022" s="1" t="s">
        <v>26764</v>
      </c>
      <c r="L5022">
        <f>VLOOKUP(B5022,HIS退!B:F,5,FALSE)</f>
        <v>-3600</v>
      </c>
      <c r="M5022" t="e">
        <f>VLOOKUP(J5022,银行退!A:F,6,FALSE)</f>
        <v>#N/A</v>
      </c>
      <c r="N5022" t="e">
        <f>VLOOKUP(J5022,网银退汇!F:J,5,FALSE)</f>
        <v>#N/A</v>
      </c>
    </row>
    <row r="5023" spans="1:14" hidden="1">
      <c r="A5023" s="1" t="s">
        <v>34409</v>
      </c>
      <c r="B5023" s="1">
        <v>2322844</v>
      </c>
      <c r="C5023" s="1" t="s">
        <v>25873</v>
      </c>
      <c r="D5023" s="1" t="s">
        <v>25874</v>
      </c>
      <c r="E5023" s="1" t="s">
        <v>25875</v>
      </c>
      <c r="F5023" s="2">
        <v>1</v>
      </c>
      <c r="G5023" s="1" t="s">
        <v>114</v>
      </c>
      <c r="H5023" s="1" t="s">
        <v>91</v>
      </c>
      <c r="I5023" s="1" t="s">
        <v>92</v>
      </c>
      <c r="J5023" s="1" t="s">
        <v>34410</v>
      </c>
      <c r="K5023" s="1" t="s">
        <v>34411</v>
      </c>
      <c r="L5023">
        <f>VLOOKUP(B5023,HIS退!B:F,5,FALSE)</f>
        <v>-1</v>
      </c>
      <c r="M5023" t="e">
        <f>VLOOKUP(J5023,银行退!A:F,6,FALSE)</f>
        <v>#N/A</v>
      </c>
      <c r="N5023" t="e">
        <f>VLOOKUP(J5023,网银退汇!F:J,5,FALSE)</f>
        <v>#N/A</v>
      </c>
    </row>
    <row r="5024" spans="1:14" hidden="1">
      <c r="A5024" s="1" t="s">
        <v>34412</v>
      </c>
      <c r="B5024" s="1">
        <v>2322852</v>
      </c>
      <c r="C5024" s="1" t="s">
        <v>34413</v>
      </c>
      <c r="D5024" s="1" t="s">
        <v>25877</v>
      </c>
      <c r="E5024" s="1" t="s">
        <v>25878</v>
      </c>
      <c r="F5024" s="2">
        <v>3514.67</v>
      </c>
      <c r="G5024" s="1" t="s">
        <v>114</v>
      </c>
      <c r="H5024" s="1" t="s">
        <v>93</v>
      </c>
      <c r="I5024" s="1" t="s">
        <v>23</v>
      </c>
      <c r="J5024" s="1" t="s">
        <v>34414</v>
      </c>
      <c r="K5024" s="1" t="s">
        <v>34415</v>
      </c>
      <c r="L5024">
        <f>VLOOKUP(B5024,HIS退!B:F,5,FALSE)</f>
        <v>-3514.67</v>
      </c>
      <c r="M5024" t="e">
        <f>VLOOKUP(J5024,银行退!A:F,6,FALSE)</f>
        <v>#N/A</v>
      </c>
      <c r="N5024" t="str">
        <f>VLOOKUP(J5024,网银退汇!F:J,5,FALSE)</f>
        <v>20170930</v>
      </c>
    </row>
    <row r="5025" spans="1:14" hidden="1">
      <c r="A5025" s="1" t="s">
        <v>34416</v>
      </c>
      <c r="B5025" s="1">
        <v>2322875</v>
      </c>
      <c r="C5025" s="1" t="s">
        <v>25880</v>
      </c>
      <c r="D5025" s="1" t="s">
        <v>25881</v>
      </c>
      <c r="E5025" s="1" t="s">
        <v>25882</v>
      </c>
      <c r="F5025" s="2">
        <v>2400</v>
      </c>
      <c r="G5025" s="1" t="s">
        <v>114</v>
      </c>
      <c r="H5025" s="1" t="s">
        <v>91</v>
      </c>
      <c r="I5025" s="1" t="s">
        <v>92</v>
      </c>
      <c r="J5025" s="1" t="s">
        <v>34417</v>
      </c>
      <c r="K5025" s="1" t="s">
        <v>34418</v>
      </c>
      <c r="L5025">
        <f>VLOOKUP(B5025,HIS退!B:F,5,FALSE)</f>
        <v>-2400</v>
      </c>
      <c r="M5025" t="e">
        <f>VLOOKUP(J5025,银行退!A:F,6,FALSE)</f>
        <v>#N/A</v>
      </c>
      <c r="N5025" t="e">
        <f>VLOOKUP(J5025,网银退汇!F:J,5,FALSE)</f>
        <v>#N/A</v>
      </c>
    </row>
    <row r="5026" spans="1:14" hidden="1">
      <c r="A5026" s="1" t="s">
        <v>34419</v>
      </c>
      <c r="B5026" s="1">
        <v>2322878</v>
      </c>
      <c r="C5026" s="1" t="s">
        <v>25884</v>
      </c>
      <c r="D5026" s="1" t="s">
        <v>25885</v>
      </c>
      <c r="E5026" s="1" t="s">
        <v>25886</v>
      </c>
      <c r="F5026" s="2">
        <v>5899.72</v>
      </c>
      <c r="G5026" s="1" t="s">
        <v>114</v>
      </c>
      <c r="H5026" s="1" t="s">
        <v>91</v>
      </c>
      <c r="I5026" s="1" t="s">
        <v>92</v>
      </c>
      <c r="J5026" s="1" t="s">
        <v>34420</v>
      </c>
      <c r="K5026" s="1" t="s">
        <v>34421</v>
      </c>
      <c r="L5026">
        <f>VLOOKUP(B5026,HIS退!B:F,5,FALSE)</f>
        <v>-5899.72</v>
      </c>
      <c r="M5026" t="e">
        <f>VLOOKUP(J5026,银行退!A:F,6,FALSE)</f>
        <v>#N/A</v>
      </c>
      <c r="N5026" t="e">
        <f>VLOOKUP(J5026,网银退汇!F:J,5,FALSE)</f>
        <v>#N/A</v>
      </c>
    </row>
    <row r="5027" spans="1:14" hidden="1">
      <c r="A5027" s="1" t="s">
        <v>34422</v>
      </c>
      <c r="B5027" s="1">
        <v>2322949</v>
      </c>
      <c r="C5027" s="1" t="s">
        <v>25888</v>
      </c>
      <c r="D5027" s="1" t="s">
        <v>25889</v>
      </c>
      <c r="E5027" s="1" t="s">
        <v>25890</v>
      </c>
      <c r="F5027" s="2">
        <v>2435</v>
      </c>
      <c r="G5027" s="1" t="s">
        <v>114</v>
      </c>
      <c r="H5027" s="1" t="s">
        <v>91</v>
      </c>
      <c r="I5027" s="1" t="s">
        <v>92</v>
      </c>
      <c r="J5027" s="1" t="s">
        <v>34423</v>
      </c>
      <c r="K5027" s="1" t="s">
        <v>34424</v>
      </c>
      <c r="L5027">
        <f>VLOOKUP(B5027,HIS退!B:F,5,FALSE)</f>
        <v>-2435</v>
      </c>
      <c r="M5027" t="e">
        <f>VLOOKUP(J5027,银行退!A:F,6,FALSE)</f>
        <v>#N/A</v>
      </c>
      <c r="N5027" t="e">
        <f>VLOOKUP(J5027,网银退汇!F:J,5,FALSE)</f>
        <v>#N/A</v>
      </c>
    </row>
    <row r="5028" spans="1:14" hidden="1">
      <c r="A5028" s="1" t="s">
        <v>25902</v>
      </c>
      <c r="B5028" s="1">
        <v>2323101</v>
      </c>
      <c r="C5028" s="1" t="s">
        <v>25892</v>
      </c>
      <c r="D5028" s="1" t="s">
        <v>25893</v>
      </c>
      <c r="E5028" s="1" t="s">
        <v>25894</v>
      </c>
      <c r="F5028" s="2">
        <v>923</v>
      </c>
      <c r="G5028" s="1" t="s">
        <v>114</v>
      </c>
      <c r="H5028" s="1" t="s">
        <v>91</v>
      </c>
      <c r="I5028" s="1" t="s">
        <v>92</v>
      </c>
      <c r="J5028" s="1" t="s">
        <v>34425</v>
      </c>
      <c r="K5028" s="1" t="s">
        <v>34426</v>
      </c>
      <c r="L5028">
        <f>VLOOKUP(B5028,HIS退!B:F,5,FALSE)</f>
        <v>-923</v>
      </c>
      <c r="M5028" t="e">
        <f>VLOOKUP(J5028,银行退!A:F,6,FALSE)</f>
        <v>#N/A</v>
      </c>
      <c r="N5028" t="e">
        <f>VLOOKUP(J5028,网银退汇!F:J,5,FALSE)</f>
        <v>#N/A</v>
      </c>
    </row>
    <row r="5029" spans="1:14" hidden="1">
      <c r="A5029" s="1" t="s">
        <v>34427</v>
      </c>
      <c r="B5029" s="1">
        <v>2323122</v>
      </c>
      <c r="C5029" s="1" t="s">
        <v>25896</v>
      </c>
      <c r="D5029" s="1" t="s">
        <v>25897</v>
      </c>
      <c r="E5029" s="1" t="s">
        <v>25898</v>
      </c>
      <c r="F5029" s="2">
        <v>353</v>
      </c>
      <c r="G5029" s="1" t="s">
        <v>114</v>
      </c>
      <c r="H5029" s="1" t="s">
        <v>91</v>
      </c>
      <c r="I5029" s="1" t="s">
        <v>92</v>
      </c>
      <c r="J5029" s="1" t="s">
        <v>34428</v>
      </c>
      <c r="K5029" s="1" t="s">
        <v>34426</v>
      </c>
      <c r="L5029">
        <f>VLOOKUP(B5029,HIS退!B:F,5,FALSE)</f>
        <v>-353</v>
      </c>
      <c r="M5029" t="e">
        <f>VLOOKUP(J5029,银行退!A:F,6,FALSE)</f>
        <v>#N/A</v>
      </c>
      <c r="N5029" t="e">
        <f>VLOOKUP(J5029,网银退汇!F:J,5,FALSE)</f>
        <v>#N/A</v>
      </c>
    </row>
    <row r="5030" spans="1:14" hidden="1">
      <c r="A5030" s="1" t="s">
        <v>34429</v>
      </c>
      <c r="B5030" s="1">
        <v>2323128</v>
      </c>
      <c r="C5030" s="1" t="s">
        <v>25900</v>
      </c>
      <c r="D5030" s="1" t="s">
        <v>25901</v>
      </c>
      <c r="E5030" s="1" t="s">
        <v>8271</v>
      </c>
      <c r="F5030" s="2">
        <v>5000</v>
      </c>
      <c r="G5030" s="1" t="s">
        <v>114</v>
      </c>
      <c r="H5030" s="1" t="s">
        <v>91</v>
      </c>
      <c r="I5030" s="1" t="s">
        <v>92</v>
      </c>
      <c r="J5030" s="1" t="s">
        <v>34430</v>
      </c>
      <c r="K5030" s="1" t="s">
        <v>34431</v>
      </c>
      <c r="L5030">
        <f>VLOOKUP(B5030,HIS退!B:F,5,FALSE)</f>
        <v>-5000</v>
      </c>
      <c r="M5030" t="e">
        <f>VLOOKUP(J5030,银行退!A:F,6,FALSE)</f>
        <v>#N/A</v>
      </c>
      <c r="N5030" t="e">
        <f>VLOOKUP(J5030,网银退汇!F:J,5,FALSE)</f>
        <v>#N/A</v>
      </c>
    </row>
    <row r="5031" spans="1:14" hidden="1">
      <c r="A5031" s="1" t="s">
        <v>34432</v>
      </c>
      <c r="B5031" s="1">
        <v>2323139</v>
      </c>
      <c r="C5031" s="1" t="s">
        <v>25903</v>
      </c>
      <c r="D5031" s="1" t="s">
        <v>25901</v>
      </c>
      <c r="E5031" s="1" t="s">
        <v>8271</v>
      </c>
      <c r="F5031" s="2">
        <v>5000</v>
      </c>
      <c r="G5031" s="1" t="s">
        <v>114</v>
      </c>
      <c r="H5031" s="1" t="s">
        <v>91</v>
      </c>
      <c r="I5031" s="1" t="s">
        <v>92</v>
      </c>
      <c r="J5031" s="1" t="s">
        <v>34433</v>
      </c>
      <c r="K5031" s="1" t="s">
        <v>34431</v>
      </c>
      <c r="L5031">
        <f>VLOOKUP(B5031,HIS退!B:F,5,FALSE)</f>
        <v>-5000</v>
      </c>
      <c r="M5031" t="e">
        <f>VLOOKUP(J5031,银行退!A:F,6,FALSE)</f>
        <v>#N/A</v>
      </c>
      <c r="N5031" t="e">
        <f>VLOOKUP(J5031,网银退汇!F:J,5,FALSE)</f>
        <v>#N/A</v>
      </c>
    </row>
    <row r="5032" spans="1:14" hidden="1">
      <c r="A5032" s="1" t="s">
        <v>34434</v>
      </c>
      <c r="B5032" s="1">
        <v>2323202</v>
      </c>
      <c r="C5032" s="1" t="s">
        <v>25905</v>
      </c>
      <c r="D5032" s="1" t="s">
        <v>139</v>
      </c>
      <c r="E5032" s="1" t="s">
        <v>140</v>
      </c>
      <c r="F5032" s="2">
        <v>8000</v>
      </c>
      <c r="G5032" s="1" t="s">
        <v>114</v>
      </c>
      <c r="H5032" s="1" t="s">
        <v>91</v>
      </c>
      <c r="I5032" s="1" t="s">
        <v>92</v>
      </c>
      <c r="J5032" s="1" t="s">
        <v>34435</v>
      </c>
      <c r="K5032" s="1" t="s">
        <v>331</v>
      </c>
      <c r="L5032">
        <f>VLOOKUP(B5032,HIS退!B:F,5,FALSE)</f>
        <v>-8000</v>
      </c>
      <c r="M5032" t="e">
        <f>VLOOKUP(J5032,银行退!A:F,6,FALSE)</f>
        <v>#N/A</v>
      </c>
      <c r="N5032" t="e">
        <f>VLOOKUP(J5032,网银退汇!F:J,5,FALSE)</f>
        <v>#N/A</v>
      </c>
    </row>
    <row r="5033" spans="1:14" hidden="1">
      <c r="A5033" s="1" t="s">
        <v>34436</v>
      </c>
      <c r="B5033" s="1">
        <v>2323218</v>
      </c>
      <c r="C5033" s="1" t="s">
        <v>25914</v>
      </c>
      <c r="D5033" s="1" t="s">
        <v>25915</v>
      </c>
      <c r="E5033" s="1" t="s">
        <v>25916</v>
      </c>
      <c r="F5033" s="2">
        <v>8000</v>
      </c>
      <c r="G5033" s="1" t="s">
        <v>114</v>
      </c>
      <c r="H5033" s="1" t="s">
        <v>91</v>
      </c>
      <c r="I5033" s="1" t="s">
        <v>92</v>
      </c>
      <c r="J5033" s="1" t="s">
        <v>34437</v>
      </c>
      <c r="K5033" s="1" t="s">
        <v>34438</v>
      </c>
      <c r="L5033">
        <f>VLOOKUP(B5033,HIS退!B:F,5,FALSE)</f>
        <v>-8000</v>
      </c>
      <c r="M5033" t="e">
        <f>VLOOKUP(J5033,银行退!A:F,6,FALSE)</f>
        <v>#N/A</v>
      </c>
      <c r="N5033" t="e">
        <f>VLOOKUP(J5033,网银退汇!F:J,5,FALSE)</f>
        <v>#N/A</v>
      </c>
    </row>
    <row r="5034" spans="1:14" hidden="1">
      <c r="A5034" s="1" t="s">
        <v>34439</v>
      </c>
      <c r="B5034" s="1">
        <v>2323213</v>
      </c>
      <c r="C5034" s="1" t="s">
        <v>34440</v>
      </c>
      <c r="D5034" s="1" t="s">
        <v>25907</v>
      </c>
      <c r="E5034" s="1" t="s">
        <v>25908</v>
      </c>
      <c r="F5034" s="2">
        <v>8079</v>
      </c>
      <c r="G5034" s="1" t="s">
        <v>114</v>
      </c>
      <c r="H5034" s="1" t="s">
        <v>93</v>
      </c>
      <c r="I5034" s="1" t="s">
        <v>23</v>
      </c>
      <c r="J5034" s="1" t="s">
        <v>34441</v>
      </c>
      <c r="K5034" s="1" t="s">
        <v>34442</v>
      </c>
      <c r="L5034">
        <f>VLOOKUP(B5034,HIS退!B:F,5,FALSE)</f>
        <v>-8079</v>
      </c>
      <c r="M5034" t="e">
        <f>VLOOKUP(J5034,银行退!A:F,6,FALSE)</f>
        <v>#N/A</v>
      </c>
      <c r="N5034" t="str">
        <f>VLOOKUP(J5034,网银退汇!F:J,5,FALSE)</f>
        <v>20170930</v>
      </c>
    </row>
    <row r="5035" spans="1:14" hidden="1">
      <c r="A5035" s="1" t="s">
        <v>34443</v>
      </c>
      <c r="B5035" s="1">
        <v>2323217</v>
      </c>
      <c r="C5035" s="1" t="s">
        <v>25910</v>
      </c>
      <c r="D5035" s="1" t="s">
        <v>25911</v>
      </c>
      <c r="E5035" s="1" t="s">
        <v>25912</v>
      </c>
      <c r="F5035" s="2">
        <v>5000</v>
      </c>
      <c r="G5035" s="1" t="s">
        <v>114</v>
      </c>
      <c r="H5035" s="1" t="s">
        <v>91</v>
      </c>
      <c r="I5035" s="1" t="s">
        <v>92</v>
      </c>
      <c r="J5035" s="1" t="s">
        <v>34444</v>
      </c>
      <c r="K5035" s="1" t="s">
        <v>34445</v>
      </c>
      <c r="L5035">
        <f>VLOOKUP(B5035,HIS退!B:F,5,FALSE)</f>
        <v>-5000</v>
      </c>
      <c r="M5035" t="e">
        <f>VLOOKUP(J5035,银行退!A:F,6,FALSE)</f>
        <v>#N/A</v>
      </c>
      <c r="N5035" t="e">
        <f>VLOOKUP(J5035,网银退汇!F:J,5,FALSE)</f>
        <v>#N/A</v>
      </c>
    </row>
    <row r="5036" spans="1:14" hidden="1">
      <c r="A5036" s="1" t="s">
        <v>34446</v>
      </c>
      <c r="B5036" s="1">
        <v>2323234</v>
      </c>
      <c r="C5036" s="1" t="s">
        <v>25918</v>
      </c>
      <c r="D5036" s="1" t="s">
        <v>25919</v>
      </c>
      <c r="E5036" s="1" t="s">
        <v>24431</v>
      </c>
      <c r="F5036" s="2">
        <v>2001</v>
      </c>
      <c r="G5036" s="1" t="s">
        <v>114</v>
      </c>
      <c r="H5036" s="1" t="s">
        <v>91</v>
      </c>
      <c r="I5036" s="1" t="s">
        <v>92</v>
      </c>
      <c r="J5036" s="1" t="s">
        <v>34447</v>
      </c>
      <c r="K5036" s="1" t="s">
        <v>33254</v>
      </c>
      <c r="L5036">
        <f>VLOOKUP(B5036,HIS退!B:F,5,FALSE)</f>
        <v>-2001</v>
      </c>
      <c r="M5036" t="e">
        <f>VLOOKUP(J5036,银行退!A:F,6,FALSE)</f>
        <v>#N/A</v>
      </c>
      <c r="N5036" t="e">
        <f>VLOOKUP(J5036,网银退汇!F:J,5,FALSE)</f>
        <v>#N/A</v>
      </c>
    </row>
    <row r="5037" spans="1:14" hidden="1">
      <c r="A5037" s="1" t="s">
        <v>34448</v>
      </c>
      <c r="B5037" s="1">
        <v>2323249</v>
      </c>
      <c r="C5037" s="1" t="s">
        <v>25923</v>
      </c>
      <c r="D5037" s="1" t="s">
        <v>25874</v>
      </c>
      <c r="E5037" s="1" t="s">
        <v>25875</v>
      </c>
      <c r="F5037" s="2">
        <v>9000</v>
      </c>
      <c r="G5037" s="1" t="s">
        <v>114</v>
      </c>
      <c r="H5037" s="1" t="s">
        <v>91</v>
      </c>
      <c r="I5037" s="1" t="s">
        <v>92</v>
      </c>
      <c r="J5037" s="1" t="s">
        <v>34449</v>
      </c>
      <c r="K5037" s="1" t="s">
        <v>34450</v>
      </c>
      <c r="L5037">
        <f>VLOOKUP(B5037,HIS退!B:F,5,FALSE)</f>
        <v>-9000</v>
      </c>
      <c r="M5037" t="e">
        <f>VLOOKUP(J5037,银行退!A:F,6,FALSE)</f>
        <v>#N/A</v>
      </c>
      <c r="N5037" t="e">
        <f>VLOOKUP(J5037,网银退汇!F:J,5,FALSE)</f>
        <v>#N/A</v>
      </c>
    </row>
    <row r="5038" spans="1:14" hidden="1">
      <c r="A5038" s="1" t="s">
        <v>34451</v>
      </c>
      <c r="B5038" s="1">
        <v>2323233</v>
      </c>
      <c r="C5038" s="1" t="s">
        <v>25921</v>
      </c>
      <c r="D5038" s="1" t="s">
        <v>25911</v>
      </c>
      <c r="E5038" s="1" t="s">
        <v>25912</v>
      </c>
      <c r="F5038" s="2">
        <v>270</v>
      </c>
      <c r="G5038" s="1" t="s">
        <v>114</v>
      </c>
      <c r="H5038" s="1" t="s">
        <v>91</v>
      </c>
      <c r="I5038" s="1" t="s">
        <v>92</v>
      </c>
      <c r="J5038" s="1" t="s">
        <v>34452</v>
      </c>
      <c r="K5038" s="1" t="s">
        <v>34445</v>
      </c>
      <c r="L5038">
        <f>VLOOKUP(B5038,HIS退!B:F,5,FALSE)</f>
        <v>-270</v>
      </c>
      <c r="M5038" t="e">
        <f>VLOOKUP(J5038,银行退!A:F,6,FALSE)</f>
        <v>#N/A</v>
      </c>
      <c r="N5038" t="e">
        <f>VLOOKUP(J5038,网银退汇!F:J,5,FALSE)</f>
        <v>#N/A</v>
      </c>
    </row>
    <row r="5039" spans="1:14" hidden="1">
      <c r="A5039" s="1" t="s">
        <v>34453</v>
      </c>
      <c r="B5039" s="1">
        <v>2323262</v>
      </c>
      <c r="C5039" s="1" t="s">
        <v>25925</v>
      </c>
      <c r="D5039" s="1" t="s">
        <v>25874</v>
      </c>
      <c r="E5039" s="1" t="s">
        <v>25875</v>
      </c>
      <c r="F5039" s="2">
        <v>9607.3799999999992</v>
      </c>
      <c r="G5039" s="1" t="s">
        <v>114</v>
      </c>
      <c r="H5039" s="1" t="s">
        <v>91</v>
      </c>
      <c r="I5039" s="1" t="s">
        <v>92</v>
      </c>
      <c r="J5039" s="1" t="s">
        <v>34454</v>
      </c>
      <c r="K5039" s="1" t="s">
        <v>34450</v>
      </c>
      <c r="L5039">
        <f>VLOOKUP(B5039,HIS退!B:F,5,FALSE)</f>
        <v>-9607.3799999999992</v>
      </c>
      <c r="M5039" t="e">
        <f>VLOOKUP(J5039,银行退!A:F,6,FALSE)</f>
        <v>#N/A</v>
      </c>
      <c r="N5039" t="e">
        <f>VLOOKUP(J5039,网银退汇!F:J,5,FALSE)</f>
        <v>#N/A</v>
      </c>
    </row>
    <row r="5040" spans="1:14" hidden="1">
      <c r="A5040" s="1" t="s">
        <v>34455</v>
      </c>
      <c r="B5040" s="1">
        <v>2323275</v>
      </c>
      <c r="C5040" s="1" t="s">
        <v>25927</v>
      </c>
      <c r="D5040" s="1" t="s">
        <v>25928</v>
      </c>
      <c r="E5040" s="1" t="s">
        <v>25929</v>
      </c>
      <c r="F5040" s="2">
        <v>4945.1400000000003</v>
      </c>
      <c r="G5040" s="1" t="s">
        <v>114</v>
      </c>
      <c r="H5040" s="1" t="s">
        <v>91</v>
      </c>
      <c r="I5040" s="1" t="s">
        <v>92</v>
      </c>
      <c r="J5040" s="1" t="s">
        <v>34456</v>
      </c>
      <c r="K5040" s="1" t="s">
        <v>34457</v>
      </c>
      <c r="L5040">
        <f>VLOOKUP(B5040,HIS退!B:F,5,FALSE)</f>
        <v>-4945.1400000000003</v>
      </c>
      <c r="M5040" t="e">
        <f>VLOOKUP(J5040,银行退!A:F,6,FALSE)</f>
        <v>#N/A</v>
      </c>
      <c r="N5040" t="e">
        <f>VLOOKUP(J5040,网银退汇!F:J,5,FALSE)</f>
        <v>#N/A</v>
      </c>
    </row>
    <row r="5041" spans="1:14" hidden="1">
      <c r="A5041" s="1" t="s">
        <v>34458</v>
      </c>
      <c r="B5041" s="1">
        <v>2323298</v>
      </c>
      <c r="C5041" s="1" t="s">
        <v>25931</v>
      </c>
      <c r="D5041" s="1" t="s">
        <v>25919</v>
      </c>
      <c r="E5041" s="1" t="s">
        <v>24431</v>
      </c>
      <c r="F5041" s="2">
        <v>1</v>
      </c>
      <c r="G5041" s="1" t="s">
        <v>114</v>
      </c>
      <c r="H5041" s="1" t="s">
        <v>91</v>
      </c>
      <c r="I5041" s="1" t="s">
        <v>92</v>
      </c>
      <c r="J5041" s="1" t="s">
        <v>34459</v>
      </c>
      <c r="K5041" s="1" t="s">
        <v>33254</v>
      </c>
      <c r="L5041">
        <f>VLOOKUP(B5041,HIS退!B:F,5,FALSE)</f>
        <v>-1</v>
      </c>
      <c r="M5041" t="e">
        <f>VLOOKUP(J5041,银行退!A:F,6,FALSE)</f>
        <v>#N/A</v>
      </c>
      <c r="N5041" t="e">
        <f>VLOOKUP(J5041,网银退汇!F:J,5,FALSE)</f>
        <v>#N/A</v>
      </c>
    </row>
    <row r="5042" spans="1:14" hidden="1">
      <c r="A5042" s="1" t="s">
        <v>34460</v>
      </c>
      <c r="B5042" s="1">
        <v>2323388</v>
      </c>
      <c r="C5042" s="1" t="s">
        <v>25933</v>
      </c>
      <c r="D5042" s="1" t="s">
        <v>2705</v>
      </c>
      <c r="E5042" s="1" t="s">
        <v>2706</v>
      </c>
      <c r="F5042" s="2">
        <v>350</v>
      </c>
      <c r="G5042" s="1" t="s">
        <v>114</v>
      </c>
      <c r="H5042" s="1" t="s">
        <v>91</v>
      </c>
      <c r="I5042" s="1" t="s">
        <v>92</v>
      </c>
      <c r="J5042" s="1" t="s">
        <v>34461</v>
      </c>
      <c r="K5042" s="1" t="s">
        <v>10368</v>
      </c>
      <c r="L5042">
        <f>VLOOKUP(B5042,HIS退!B:F,5,FALSE)</f>
        <v>-350</v>
      </c>
      <c r="M5042" t="e">
        <f>VLOOKUP(J5042,银行退!A:F,6,FALSE)</f>
        <v>#N/A</v>
      </c>
      <c r="N5042" t="e">
        <f>VLOOKUP(J5042,网银退汇!F:J,5,FALSE)</f>
        <v>#N/A</v>
      </c>
    </row>
    <row r="5043" spans="1:14" hidden="1">
      <c r="A5043" s="1" t="s">
        <v>34462</v>
      </c>
      <c r="B5043" s="1">
        <v>2323408</v>
      </c>
      <c r="C5043" s="1" t="s">
        <v>25935</v>
      </c>
      <c r="D5043" s="1" t="s">
        <v>25936</v>
      </c>
      <c r="E5043" s="1" t="s">
        <v>6531</v>
      </c>
      <c r="F5043" s="2">
        <v>3000</v>
      </c>
      <c r="G5043" s="1" t="s">
        <v>114</v>
      </c>
      <c r="H5043" s="1" t="s">
        <v>91</v>
      </c>
      <c r="I5043" s="1" t="s">
        <v>92</v>
      </c>
      <c r="J5043" s="1" t="s">
        <v>34463</v>
      </c>
      <c r="K5043" s="1" t="s">
        <v>34464</v>
      </c>
      <c r="L5043">
        <f>VLOOKUP(B5043,HIS退!B:F,5,FALSE)</f>
        <v>-3000</v>
      </c>
      <c r="M5043" t="e">
        <f>VLOOKUP(J5043,银行退!A:F,6,FALSE)</f>
        <v>#N/A</v>
      </c>
      <c r="N5043" t="e">
        <f>VLOOKUP(J5043,网银退汇!F:J,5,FALSE)</f>
        <v>#N/A</v>
      </c>
    </row>
    <row r="5044" spans="1:14" hidden="1">
      <c r="A5044" s="1" t="s">
        <v>34465</v>
      </c>
      <c r="B5044" s="1">
        <v>2323410</v>
      </c>
      <c r="C5044" s="1" t="s">
        <v>25938</v>
      </c>
      <c r="D5044" s="1" t="s">
        <v>25939</v>
      </c>
      <c r="E5044" s="1" t="s">
        <v>25940</v>
      </c>
      <c r="F5044" s="2">
        <v>800</v>
      </c>
      <c r="G5044" s="1" t="s">
        <v>114</v>
      </c>
      <c r="H5044" s="1" t="s">
        <v>91</v>
      </c>
      <c r="I5044" s="1" t="s">
        <v>92</v>
      </c>
      <c r="J5044" s="1" t="s">
        <v>34466</v>
      </c>
      <c r="K5044" s="1" t="s">
        <v>34467</v>
      </c>
      <c r="L5044">
        <f>VLOOKUP(B5044,HIS退!B:F,5,FALSE)</f>
        <v>-800</v>
      </c>
      <c r="M5044" t="e">
        <f>VLOOKUP(J5044,银行退!A:F,6,FALSE)</f>
        <v>#N/A</v>
      </c>
      <c r="N5044" t="e">
        <f>VLOOKUP(J5044,网银退汇!F:J,5,FALSE)</f>
        <v>#N/A</v>
      </c>
    </row>
    <row r="5045" spans="1:14" hidden="1">
      <c r="A5045" s="1" t="s">
        <v>34468</v>
      </c>
      <c r="B5045" s="1">
        <v>2323431</v>
      </c>
      <c r="C5045" s="1" t="s">
        <v>25942</v>
      </c>
      <c r="D5045" s="1" t="s">
        <v>25943</v>
      </c>
      <c r="E5045" s="1" t="s">
        <v>25944</v>
      </c>
      <c r="F5045" s="2">
        <v>5000</v>
      </c>
      <c r="G5045" s="1" t="s">
        <v>114</v>
      </c>
      <c r="H5045" s="1" t="s">
        <v>91</v>
      </c>
      <c r="I5045" s="1" t="s">
        <v>92</v>
      </c>
      <c r="J5045" s="1" t="s">
        <v>34469</v>
      </c>
      <c r="K5045" s="1" t="s">
        <v>34470</v>
      </c>
      <c r="L5045">
        <f>VLOOKUP(B5045,HIS退!B:F,5,FALSE)</f>
        <v>-5000</v>
      </c>
      <c r="M5045" t="e">
        <f>VLOOKUP(J5045,银行退!A:F,6,FALSE)</f>
        <v>#N/A</v>
      </c>
      <c r="N5045" t="e">
        <f>VLOOKUP(J5045,网银退汇!F:J,5,FALSE)</f>
        <v>#N/A</v>
      </c>
    </row>
    <row r="5046" spans="1:14" hidden="1">
      <c r="A5046" s="1" t="s">
        <v>34471</v>
      </c>
      <c r="B5046" s="1">
        <v>2323500</v>
      </c>
      <c r="C5046" s="1" t="s">
        <v>25946</v>
      </c>
      <c r="D5046" s="1" t="s">
        <v>25947</v>
      </c>
      <c r="E5046" s="1" t="s">
        <v>25948</v>
      </c>
      <c r="F5046" s="2">
        <v>3156.39</v>
      </c>
      <c r="G5046" s="1" t="s">
        <v>114</v>
      </c>
      <c r="H5046" s="1" t="s">
        <v>91</v>
      </c>
      <c r="I5046" s="1" t="s">
        <v>92</v>
      </c>
      <c r="J5046" s="1" t="s">
        <v>34472</v>
      </c>
      <c r="K5046" s="1" t="s">
        <v>34473</v>
      </c>
      <c r="L5046">
        <f>VLOOKUP(B5046,HIS退!B:F,5,FALSE)</f>
        <v>-3156.39</v>
      </c>
      <c r="M5046" t="e">
        <f>VLOOKUP(J5046,银行退!A:F,6,FALSE)</f>
        <v>#N/A</v>
      </c>
      <c r="N5046" t="e">
        <f>VLOOKUP(J5046,网银退汇!F:J,5,FALSE)</f>
        <v>#N/A</v>
      </c>
    </row>
    <row r="5047" spans="1:14" hidden="1">
      <c r="A5047" s="1" t="s">
        <v>34474</v>
      </c>
      <c r="B5047" s="1">
        <v>2323502</v>
      </c>
      <c r="C5047" s="1" t="s">
        <v>25950</v>
      </c>
      <c r="D5047" s="1" t="s">
        <v>25951</v>
      </c>
      <c r="E5047" s="1" t="s">
        <v>25952</v>
      </c>
      <c r="F5047" s="2">
        <v>1113.8399999999999</v>
      </c>
      <c r="G5047" s="1" t="s">
        <v>114</v>
      </c>
      <c r="H5047" s="1" t="s">
        <v>91</v>
      </c>
      <c r="I5047" s="1" t="s">
        <v>92</v>
      </c>
      <c r="J5047" s="1" t="s">
        <v>34475</v>
      </c>
      <c r="K5047" s="1" t="s">
        <v>34476</v>
      </c>
      <c r="L5047">
        <f>VLOOKUP(B5047,HIS退!B:F,5,FALSE)</f>
        <v>-1113.8399999999999</v>
      </c>
      <c r="M5047" t="e">
        <f>VLOOKUP(J5047,银行退!A:F,6,FALSE)</f>
        <v>#N/A</v>
      </c>
      <c r="N5047" t="e">
        <f>VLOOKUP(J5047,网银退汇!F:J,5,FALSE)</f>
        <v>#N/A</v>
      </c>
    </row>
    <row r="5048" spans="1:14" hidden="1">
      <c r="A5048" s="1" t="s">
        <v>34477</v>
      </c>
      <c r="B5048" s="1">
        <v>2323516</v>
      </c>
      <c r="C5048" s="1" t="s">
        <v>25958</v>
      </c>
      <c r="D5048" s="1" t="s">
        <v>25959</v>
      </c>
      <c r="E5048" s="1" t="s">
        <v>25960</v>
      </c>
      <c r="F5048" s="2">
        <v>4119.91</v>
      </c>
      <c r="G5048" s="1" t="s">
        <v>114</v>
      </c>
      <c r="H5048" s="1" t="s">
        <v>91</v>
      </c>
      <c r="I5048" s="1" t="s">
        <v>92</v>
      </c>
      <c r="J5048" s="1" t="s">
        <v>34478</v>
      </c>
      <c r="K5048" s="1" t="s">
        <v>34479</v>
      </c>
      <c r="L5048">
        <f>VLOOKUP(B5048,HIS退!B:F,5,FALSE)</f>
        <v>-4119.91</v>
      </c>
      <c r="M5048" t="e">
        <f>VLOOKUP(J5048,银行退!A:F,6,FALSE)</f>
        <v>#N/A</v>
      </c>
      <c r="N5048" t="e">
        <f>VLOOKUP(J5048,网银退汇!F:J,5,FALSE)</f>
        <v>#N/A</v>
      </c>
    </row>
    <row r="5049" spans="1:14" hidden="1">
      <c r="A5049" s="1" t="s">
        <v>34480</v>
      </c>
      <c r="B5049" s="1">
        <v>2323514</v>
      </c>
      <c r="C5049" s="1" t="s">
        <v>25954</v>
      </c>
      <c r="D5049" s="1" t="s">
        <v>25955</v>
      </c>
      <c r="E5049" s="1" t="s">
        <v>25956</v>
      </c>
      <c r="F5049" s="2">
        <v>24.63</v>
      </c>
      <c r="G5049" s="1" t="s">
        <v>114</v>
      </c>
      <c r="H5049" s="1" t="s">
        <v>91</v>
      </c>
      <c r="I5049" s="1" t="s">
        <v>92</v>
      </c>
      <c r="J5049" s="1" t="s">
        <v>34481</v>
      </c>
      <c r="K5049" s="1" t="s">
        <v>34482</v>
      </c>
      <c r="L5049">
        <f>VLOOKUP(B5049,HIS退!B:F,5,FALSE)</f>
        <v>-24.63</v>
      </c>
      <c r="M5049" t="e">
        <f>VLOOKUP(J5049,银行退!A:F,6,FALSE)</f>
        <v>#N/A</v>
      </c>
      <c r="N5049" t="e">
        <f>VLOOKUP(J5049,网银退汇!F:J,5,FALSE)</f>
        <v>#N/A</v>
      </c>
    </row>
    <row r="5050" spans="1:14" hidden="1">
      <c r="A5050" s="1" t="s">
        <v>34483</v>
      </c>
      <c r="B5050" s="1">
        <v>2323524</v>
      </c>
      <c r="C5050" s="1" t="s">
        <v>25962</v>
      </c>
      <c r="D5050" s="1" t="s">
        <v>25963</v>
      </c>
      <c r="E5050" s="1" t="s">
        <v>25964</v>
      </c>
      <c r="F5050" s="2">
        <v>1283</v>
      </c>
      <c r="G5050" s="1" t="s">
        <v>114</v>
      </c>
      <c r="H5050" s="1" t="s">
        <v>91</v>
      </c>
      <c r="I5050" s="1" t="s">
        <v>92</v>
      </c>
      <c r="J5050" s="1" t="s">
        <v>34484</v>
      </c>
      <c r="K5050" s="1" t="s">
        <v>34485</v>
      </c>
      <c r="L5050">
        <f>VLOOKUP(B5050,HIS退!B:F,5,FALSE)</f>
        <v>-1283</v>
      </c>
      <c r="M5050" t="e">
        <f>VLOOKUP(J5050,银行退!A:F,6,FALSE)</f>
        <v>#N/A</v>
      </c>
      <c r="N5050" t="e">
        <f>VLOOKUP(J5050,网银退汇!F:J,5,FALSE)</f>
        <v>#N/A</v>
      </c>
    </row>
    <row r="5051" spans="1:14" hidden="1">
      <c r="A5051" s="1" t="s">
        <v>34486</v>
      </c>
      <c r="B5051" s="1">
        <v>2323531</v>
      </c>
      <c r="C5051" s="1" t="s">
        <v>25966</v>
      </c>
      <c r="D5051" s="1" t="s">
        <v>25967</v>
      </c>
      <c r="E5051" s="1" t="s">
        <v>25968</v>
      </c>
      <c r="F5051" s="2">
        <v>465.75</v>
      </c>
      <c r="G5051" s="1" t="s">
        <v>114</v>
      </c>
      <c r="H5051" s="1" t="s">
        <v>91</v>
      </c>
      <c r="I5051" s="1" t="s">
        <v>92</v>
      </c>
      <c r="J5051" s="1" t="s">
        <v>34487</v>
      </c>
      <c r="K5051" s="1" t="s">
        <v>34488</v>
      </c>
      <c r="L5051">
        <f>VLOOKUP(B5051,HIS退!B:F,5,FALSE)</f>
        <v>-465.75</v>
      </c>
      <c r="M5051" t="e">
        <f>VLOOKUP(J5051,银行退!A:F,6,FALSE)</f>
        <v>#N/A</v>
      </c>
      <c r="N5051" t="e">
        <f>VLOOKUP(J5051,网银退汇!F:J,5,FALSE)</f>
        <v>#N/A</v>
      </c>
    </row>
    <row r="5052" spans="1:14" hidden="1">
      <c r="A5052" s="1" t="s">
        <v>34489</v>
      </c>
      <c r="B5052" s="1">
        <v>2323585</v>
      </c>
      <c r="C5052" s="1" t="s">
        <v>25970</v>
      </c>
      <c r="D5052" s="1" t="s">
        <v>25971</v>
      </c>
      <c r="E5052" s="1" t="s">
        <v>25972</v>
      </c>
      <c r="F5052" s="2">
        <v>100</v>
      </c>
      <c r="G5052" s="1" t="s">
        <v>114</v>
      </c>
      <c r="H5052" s="1" t="s">
        <v>91</v>
      </c>
      <c r="I5052" s="1" t="s">
        <v>92</v>
      </c>
      <c r="J5052" s="1" t="s">
        <v>34490</v>
      </c>
      <c r="K5052" s="1" t="s">
        <v>34491</v>
      </c>
      <c r="L5052">
        <f>VLOOKUP(B5052,HIS退!B:F,5,FALSE)</f>
        <v>-100</v>
      </c>
      <c r="M5052" t="e">
        <f>VLOOKUP(J5052,银行退!A:F,6,FALSE)</f>
        <v>#N/A</v>
      </c>
      <c r="N5052" t="e">
        <f>VLOOKUP(J5052,网银退汇!F:J,5,FALSE)</f>
        <v>#N/A</v>
      </c>
    </row>
    <row r="5053" spans="1:14" hidden="1">
      <c r="A5053" s="1" t="s">
        <v>34492</v>
      </c>
      <c r="B5053" s="1">
        <v>2323588</v>
      </c>
      <c r="C5053" s="1" t="s">
        <v>25974</v>
      </c>
      <c r="D5053" s="1" t="s">
        <v>25951</v>
      </c>
      <c r="E5053" s="1" t="s">
        <v>25952</v>
      </c>
      <c r="F5053" s="2">
        <v>2716</v>
      </c>
      <c r="G5053" s="1" t="s">
        <v>114</v>
      </c>
      <c r="H5053" s="1" t="s">
        <v>91</v>
      </c>
      <c r="I5053" s="1" t="s">
        <v>92</v>
      </c>
      <c r="J5053" s="1" t="s">
        <v>34493</v>
      </c>
      <c r="K5053" s="1" t="s">
        <v>34476</v>
      </c>
      <c r="L5053">
        <f>VLOOKUP(B5053,HIS退!B:F,5,FALSE)</f>
        <v>-2716</v>
      </c>
      <c r="M5053" t="e">
        <f>VLOOKUP(J5053,银行退!A:F,6,FALSE)</f>
        <v>#N/A</v>
      </c>
      <c r="N5053" t="e">
        <f>VLOOKUP(J5053,网银退汇!F:J,5,FALSE)</f>
        <v>#N/A</v>
      </c>
    </row>
    <row r="5054" spans="1:14" hidden="1">
      <c r="A5054" s="1" t="s">
        <v>34494</v>
      </c>
      <c r="B5054" s="1">
        <v>2323590</v>
      </c>
      <c r="C5054" s="1" t="s">
        <v>25976</v>
      </c>
      <c r="D5054" s="1" t="s">
        <v>25977</v>
      </c>
      <c r="E5054" s="1" t="s">
        <v>25978</v>
      </c>
      <c r="F5054" s="2">
        <v>8734</v>
      </c>
      <c r="G5054" s="1" t="s">
        <v>114</v>
      </c>
      <c r="H5054" s="1" t="s">
        <v>91</v>
      </c>
      <c r="I5054" s="1" t="s">
        <v>92</v>
      </c>
      <c r="J5054" s="1" t="s">
        <v>34495</v>
      </c>
      <c r="K5054" s="1" t="s">
        <v>34496</v>
      </c>
      <c r="L5054">
        <f>VLOOKUP(B5054,HIS退!B:F,5,FALSE)</f>
        <v>-8734</v>
      </c>
      <c r="M5054" t="e">
        <f>VLOOKUP(J5054,银行退!A:F,6,FALSE)</f>
        <v>#N/A</v>
      </c>
      <c r="N5054" t="e">
        <f>VLOOKUP(J5054,网银退汇!F:J,5,FALSE)</f>
        <v>#N/A</v>
      </c>
    </row>
    <row r="5055" spans="1:14" hidden="1">
      <c r="A5055" s="1" t="s">
        <v>34497</v>
      </c>
      <c r="B5055" s="1">
        <v>2323604</v>
      </c>
      <c r="C5055" s="1" t="s">
        <v>25980</v>
      </c>
      <c r="D5055" s="1" t="s">
        <v>25981</v>
      </c>
      <c r="E5055" s="1" t="s">
        <v>25982</v>
      </c>
      <c r="F5055" s="2">
        <v>845.27</v>
      </c>
      <c r="G5055" s="1" t="s">
        <v>114</v>
      </c>
      <c r="H5055" s="1" t="s">
        <v>91</v>
      </c>
      <c r="I5055" s="1" t="s">
        <v>92</v>
      </c>
      <c r="J5055" s="1" t="s">
        <v>34498</v>
      </c>
      <c r="K5055" s="1" t="s">
        <v>34499</v>
      </c>
      <c r="L5055">
        <f>VLOOKUP(B5055,HIS退!B:F,5,FALSE)</f>
        <v>-845.27</v>
      </c>
      <c r="M5055" t="e">
        <f>VLOOKUP(J5055,银行退!A:F,6,FALSE)</f>
        <v>#N/A</v>
      </c>
      <c r="N5055" t="e">
        <f>VLOOKUP(J5055,网银退汇!F:J,5,FALSE)</f>
        <v>#N/A</v>
      </c>
    </row>
    <row r="5056" spans="1:14" hidden="1">
      <c r="A5056" s="1" t="s">
        <v>34500</v>
      </c>
      <c r="B5056" s="1">
        <v>2323615</v>
      </c>
      <c r="C5056" s="1" t="s">
        <v>25984</v>
      </c>
      <c r="D5056" s="1" t="s">
        <v>25985</v>
      </c>
      <c r="E5056" s="1" t="s">
        <v>25972</v>
      </c>
      <c r="F5056" s="2">
        <v>3811.73</v>
      </c>
      <c r="G5056" s="1" t="s">
        <v>114</v>
      </c>
      <c r="H5056" s="1" t="s">
        <v>91</v>
      </c>
      <c r="I5056" s="1" t="s">
        <v>92</v>
      </c>
      <c r="J5056" s="1" t="s">
        <v>34501</v>
      </c>
      <c r="K5056" s="1" t="s">
        <v>34491</v>
      </c>
      <c r="L5056">
        <f>VLOOKUP(B5056,HIS退!B:F,5,FALSE)</f>
        <v>-3811.73</v>
      </c>
      <c r="M5056" t="e">
        <f>VLOOKUP(J5056,银行退!A:F,6,FALSE)</f>
        <v>#N/A</v>
      </c>
      <c r="N5056" t="e">
        <f>VLOOKUP(J5056,网银退汇!F:J,5,FALSE)</f>
        <v>#N/A</v>
      </c>
    </row>
    <row r="5057" spans="1:14" hidden="1">
      <c r="A5057" s="1" t="s">
        <v>34502</v>
      </c>
      <c r="B5057" s="1">
        <v>2323629</v>
      </c>
      <c r="C5057" s="1" t="s">
        <v>25987</v>
      </c>
      <c r="D5057" s="1" t="s">
        <v>25988</v>
      </c>
      <c r="E5057" s="1" t="s">
        <v>25989</v>
      </c>
      <c r="F5057" s="2">
        <v>6069.4</v>
      </c>
      <c r="G5057" s="1" t="s">
        <v>114</v>
      </c>
      <c r="H5057" s="1" t="s">
        <v>91</v>
      </c>
      <c r="I5057" s="1" t="s">
        <v>92</v>
      </c>
      <c r="J5057" s="1" t="s">
        <v>34503</v>
      </c>
      <c r="K5057" s="1" t="s">
        <v>34504</v>
      </c>
      <c r="L5057">
        <f>VLOOKUP(B5057,HIS退!B:F,5,FALSE)</f>
        <v>-6069.4</v>
      </c>
      <c r="M5057" t="e">
        <f>VLOOKUP(J5057,银行退!A:F,6,FALSE)</f>
        <v>#N/A</v>
      </c>
      <c r="N5057" t="e">
        <f>VLOOKUP(J5057,网银退汇!F:J,5,FALSE)</f>
        <v>#N/A</v>
      </c>
    </row>
    <row r="5058" spans="1:14" hidden="1">
      <c r="A5058" s="1" t="s">
        <v>34505</v>
      </c>
      <c r="B5058" s="1">
        <v>2323665</v>
      </c>
      <c r="C5058" s="1" t="s">
        <v>25991</v>
      </c>
      <c r="D5058" s="1" t="s">
        <v>25992</v>
      </c>
      <c r="E5058" s="1" t="s">
        <v>25993</v>
      </c>
      <c r="F5058" s="2">
        <v>1403.3</v>
      </c>
      <c r="G5058" s="1" t="s">
        <v>114</v>
      </c>
      <c r="H5058" s="1" t="s">
        <v>91</v>
      </c>
      <c r="I5058" s="1" t="s">
        <v>92</v>
      </c>
      <c r="J5058" s="1" t="s">
        <v>34506</v>
      </c>
      <c r="K5058" s="1" t="s">
        <v>34507</v>
      </c>
      <c r="L5058">
        <f>VLOOKUP(B5058,HIS退!B:F,5,FALSE)</f>
        <v>-1403.3</v>
      </c>
      <c r="M5058" t="e">
        <f>VLOOKUP(J5058,银行退!A:F,6,FALSE)</f>
        <v>#N/A</v>
      </c>
      <c r="N5058" t="e">
        <f>VLOOKUP(J5058,网银退汇!F:J,5,FALSE)</f>
        <v>#N/A</v>
      </c>
    </row>
    <row r="5059" spans="1:14" hidden="1">
      <c r="A5059" s="1" t="s">
        <v>34508</v>
      </c>
      <c r="B5059" s="1">
        <v>2323666</v>
      </c>
      <c r="C5059" s="1" t="s">
        <v>25995</v>
      </c>
      <c r="D5059" s="1" t="s">
        <v>25996</v>
      </c>
      <c r="E5059" s="1" t="s">
        <v>25997</v>
      </c>
      <c r="F5059" s="2">
        <v>7145</v>
      </c>
      <c r="G5059" s="1" t="s">
        <v>114</v>
      </c>
      <c r="H5059" s="1" t="s">
        <v>91</v>
      </c>
      <c r="I5059" s="1" t="s">
        <v>92</v>
      </c>
      <c r="J5059" s="1" t="s">
        <v>34509</v>
      </c>
      <c r="K5059" s="1" t="s">
        <v>34510</v>
      </c>
      <c r="L5059">
        <f>VLOOKUP(B5059,HIS退!B:F,5,FALSE)</f>
        <v>-7145</v>
      </c>
      <c r="M5059" t="e">
        <f>VLOOKUP(J5059,银行退!A:F,6,FALSE)</f>
        <v>#N/A</v>
      </c>
      <c r="N5059" t="e">
        <f>VLOOKUP(J5059,网银退汇!F:J,5,FALSE)</f>
        <v>#N/A</v>
      </c>
    </row>
    <row r="5060" spans="1:14" hidden="1">
      <c r="A5060" s="1" t="s">
        <v>34511</v>
      </c>
      <c r="B5060" s="1">
        <v>2323687</v>
      </c>
      <c r="C5060" s="1" t="s">
        <v>25999</v>
      </c>
      <c r="D5060" s="1" t="s">
        <v>26000</v>
      </c>
      <c r="E5060" s="1" t="s">
        <v>26001</v>
      </c>
      <c r="F5060" s="2">
        <v>7165.64</v>
      </c>
      <c r="G5060" s="1" t="s">
        <v>114</v>
      </c>
      <c r="H5060" s="1" t="s">
        <v>91</v>
      </c>
      <c r="I5060" s="1" t="s">
        <v>92</v>
      </c>
      <c r="J5060" s="1" t="s">
        <v>34512</v>
      </c>
      <c r="K5060" s="1" t="s">
        <v>34513</v>
      </c>
      <c r="L5060">
        <f>VLOOKUP(B5060,HIS退!B:F,5,FALSE)</f>
        <v>-7165.64</v>
      </c>
      <c r="M5060" t="e">
        <f>VLOOKUP(J5060,银行退!A:F,6,FALSE)</f>
        <v>#N/A</v>
      </c>
      <c r="N5060" t="e">
        <f>VLOOKUP(J5060,网银退汇!F:J,5,FALSE)</f>
        <v>#N/A</v>
      </c>
    </row>
    <row r="5061" spans="1:14" hidden="1">
      <c r="A5061" s="1" t="s">
        <v>34514</v>
      </c>
      <c r="B5061" s="1">
        <v>2323689</v>
      </c>
      <c r="C5061" s="1" t="s">
        <v>26003</v>
      </c>
      <c r="D5061" s="1" t="s">
        <v>26004</v>
      </c>
      <c r="E5061" s="1" t="s">
        <v>26005</v>
      </c>
      <c r="F5061" s="2">
        <v>31731.03</v>
      </c>
      <c r="G5061" s="1" t="s">
        <v>114</v>
      </c>
      <c r="H5061" s="1" t="s">
        <v>91</v>
      </c>
      <c r="I5061" s="1" t="s">
        <v>92</v>
      </c>
      <c r="J5061" s="1" t="s">
        <v>34515</v>
      </c>
      <c r="K5061" s="1" t="s">
        <v>34516</v>
      </c>
      <c r="L5061">
        <f>VLOOKUP(B5061,HIS退!B:F,5,FALSE)</f>
        <v>-31731.03</v>
      </c>
      <c r="M5061" t="e">
        <f>VLOOKUP(J5061,银行退!A:F,6,FALSE)</f>
        <v>#N/A</v>
      </c>
      <c r="N5061" t="e">
        <f>VLOOKUP(J5061,网银退汇!F:J,5,FALSE)</f>
        <v>#N/A</v>
      </c>
    </row>
    <row r="5062" spans="1:14" hidden="1">
      <c r="A5062" s="1" t="s">
        <v>34517</v>
      </c>
      <c r="B5062" s="1">
        <v>2323728</v>
      </c>
      <c r="C5062" s="1" t="s">
        <v>26007</v>
      </c>
      <c r="D5062" s="1" t="s">
        <v>26008</v>
      </c>
      <c r="E5062" s="1" t="s">
        <v>23089</v>
      </c>
      <c r="F5062" s="2">
        <v>1727.38</v>
      </c>
      <c r="G5062" s="1" t="s">
        <v>114</v>
      </c>
      <c r="H5062" s="1" t="s">
        <v>91</v>
      </c>
      <c r="I5062" s="1" t="s">
        <v>92</v>
      </c>
      <c r="J5062" s="1" t="s">
        <v>34518</v>
      </c>
      <c r="K5062" s="1" t="s">
        <v>32156</v>
      </c>
      <c r="L5062">
        <f>VLOOKUP(B5062,HIS退!B:F,5,FALSE)</f>
        <v>-1727.38</v>
      </c>
      <c r="M5062" t="e">
        <f>VLOOKUP(J5062,银行退!A:F,6,FALSE)</f>
        <v>#N/A</v>
      </c>
      <c r="N5062" t="e">
        <f>VLOOKUP(J5062,网银退汇!F:J,5,FALSE)</f>
        <v>#N/A</v>
      </c>
    </row>
    <row r="5063" spans="1:14" hidden="1">
      <c r="A5063" s="1" t="s">
        <v>34519</v>
      </c>
      <c r="B5063" s="1">
        <v>2323745</v>
      </c>
      <c r="C5063" s="1" t="s">
        <v>26010</v>
      </c>
      <c r="D5063" s="1" t="s">
        <v>26011</v>
      </c>
      <c r="E5063" s="1" t="s">
        <v>26012</v>
      </c>
      <c r="F5063" s="2">
        <v>687.32</v>
      </c>
      <c r="G5063" s="1" t="s">
        <v>114</v>
      </c>
      <c r="H5063" s="1" t="s">
        <v>91</v>
      </c>
      <c r="I5063" s="1" t="s">
        <v>92</v>
      </c>
      <c r="J5063" s="1" t="s">
        <v>34520</v>
      </c>
      <c r="K5063" s="1" t="s">
        <v>34521</v>
      </c>
      <c r="L5063">
        <f>VLOOKUP(B5063,HIS退!B:F,5,FALSE)</f>
        <v>-687.32</v>
      </c>
      <c r="M5063" t="e">
        <f>VLOOKUP(J5063,银行退!A:F,6,FALSE)</f>
        <v>#N/A</v>
      </c>
      <c r="N5063" t="e">
        <f>VLOOKUP(J5063,网银退汇!F:J,5,FALSE)</f>
        <v>#N/A</v>
      </c>
    </row>
    <row r="5064" spans="1:14" hidden="1">
      <c r="A5064" s="1" t="s">
        <v>34522</v>
      </c>
      <c r="B5064" s="1">
        <v>2323754</v>
      </c>
      <c r="C5064" s="1" t="s">
        <v>26014</v>
      </c>
      <c r="D5064" s="1" t="s">
        <v>26015</v>
      </c>
      <c r="E5064" s="1" t="s">
        <v>16590</v>
      </c>
      <c r="F5064" s="2">
        <v>661.12</v>
      </c>
      <c r="G5064" s="1" t="s">
        <v>114</v>
      </c>
      <c r="H5064" s="1" t="s">
        <v>91</v>
      </c>
      <c r="I5064" s="1" t="s">
        <v>92</v>
      </c>
      <c r="J5064" s="1" t="s">
        <v>34523</v>
      </c>
      <c r="K5064" s="1" t="s">
        <v>34524</v>
      </c>
      <c r="L5064">
        <f>VLOOKUP(B5064,HIS退!B:F,5,FALSE)</f>
        <v>-661.12</v>
      </c>
      <c r="M5064" t="e">
        <f>VLOOKUP(J5064,银行退!A:F,6,FALSE)</f>
        <v>#N/A</v>
      </c>
      <c r="N5064" t="e">
        <f>VLOOKUP(J5064,网银退汇!F:J,5,FALSE)</f>
        <v>#N/A</v>
      </c>
    </row>
    <row r="5065" spans="1:14" hidden="1">
      <c r="A5065" s="1" t="s">
        <v>34525</v>
      </c>
      <c r="B5065" s="1">
        <v>2323758</v>
      </c>
      <c r="C5065" s="1" t="s">
        <v>34526</v>
      </c>
      <c r="D5065" s="1" t="s">
        <v>24900</v>
      </c>
      <c r="E5065" s="1" t="s">
        <v>24901</v>
      </c>
      <c r="F5065" s="2">
        <v>4968</v>
      </c>
      <c r="G5065" s="1" t="s">
        <v>114</v>
      </c>
      <c r="H5065" s="1" t="s">
        <v>93</v>
      </c>
      <c r="I5065" s="1" t="s">
        <v>23</v>
      </c>
      <c r="J5065" s="1" t="s">
        <v>34527</v>
      </c>
      <c r="K5065" s="1" t="s">
        <v>33648</v>
      </c>
      <c r="L5065">
        <f>VLOOKUP(B5065,HIS退!B:F,5,FALSE)</f>
        <v>-4968</v>
      </c>
      <c r="M5065" t="e">
        <f>VLOOKUP(J5065,银行退!A:F,6,FALSE)</f>
        <v>#N/A</v>
      </c>
      <c r="N5065" t="str">
        <f>VLOOKUP(J5065,网银退汇!F:J,5,FALSE)</f>
        <v>20170930</v>
      </c>
    </row>
    <row r="5066" spans="1:14" hidden="1">
      <c r="A5066" s="1" t="s">
        <v>34528</v>
      </c>
      <c r="B5066" s="1">
        <v>2323761</v>
      </c>
      <c r="C5066" s="1" t="s">
        <v>26018</v>
      </c>
      <c r="D5066" s="1" t="s">
        <v>26019</v>
      </c>
      <c r="E5066" s="1" t="s">
        <v>26020</v>
      </c>
      <c r="F5066" s="2">
        <v>113</v>
      </c>
      <c r="G5066" s="1" t="s">
        <v>114</v>
      </c>
      <c r="H5066" s="1" t="s">
        <v>91</v>
      </c>
      <c r="I5066" s="1" t="s">
        <v>92</v>
      </c>
      <c r="J5066" s="1" t="s">
        <v>34529</v>
      </c>
      <c r="K5066" s="1" t="s">
        <v>34530</v>
      </c>
      <c r="L5066">
        <f>VLOOKUP(B5066,HIS退!B:F,5,FALSE)</f>
        <v>-113</v>
      </c>
      <c r="M5066" t="e">
        <f>VLOOKUP(J5066,银行退!A:F,6,FALSE)</f>
        <v>#N/A</v>
      </c>
      <c r="N5066" t="e">
        <f>VLOOKUP(J5066,网银退汇!F:J,5,FALSE)</f>
        <v>#N/A</v>
      </c>
    </row>
    <row r="5067" spans="1:14" hidden="1">
      <c r="A5067" s="1" t="s">
        <v>34531</v>
      </c>
      <c r="B5067" s="1">
        <v>2323764</v>
      </c>
      <c r="C5067" s="1" t="s">
        <v>26022</v>
      </c>
      <c r="D5067" s="1" t="s">
        <v>26023</v>
      </c>
      <c r="E5067" s="1" t="s">
        <v>26024</v>
      </c>
      <c r="F5067" s="2">
        <v>2876.69</v>
      </c>
      <c r="G5067" s="1" t="s">
        <v>114</v>
      </c>
      <c r="H5067" s="1" t="s">
        <v>91</v>
      </c>
      <c r="I5067" s="1" t="s">
        <v>92</v>
      </c>
      <c r="J5067" s="1" t="s">
        <v>34532</v>
      </c>
      <c r="K5067" s="1" t="s">
        <v>34533</v>
      </c>
      <c r="L5067">
        <f>VLOOKUP(B5067,HIS退!B:F,5,FALSE)</f>
        <v>-2876.69</v>
      </c>
      <c r="M5067" t="e">
        <f>VLOOKUP(J5067,银行退!A:F,6,FALSE)</f>
        <v>#N/A</v>
      </c>
      <c r="N5067" t="e">
        <f>VLOOKUP(J5067,网银退汇!F:J,5,FALSE)</f>
        <v>#N/A</v>
      </c>
    </row>
    <row r="5068" spans="1:14" hidden="1">
      <c r="A5068" s="1" t="s">
        <v>34534</v>
      </c>
      <c r="B5068" s="1">
        <v>2323770</v>
      </c>
      <c r="C5068" s="1" t="s">
        <v>26026</v>
      </c>
      <c r="D5068" s="1" t="s">
        <v>26027</v>
      </c>
      <c r="E5068" s="1" t="s">
        <v>26028</v>
      </c>
      <c r="F5068" s="2">
        <v>6792.18</v>
      </c>
      <c r="G5068" s="1" t="s">
        <v>114</v>
      </c>
      <c r="H5068" s="1" t="s">
        <v>91</v>
      </c>
      <c r="I5068" s="1" t="s">
        <v>92</v>
      </c>
      <c r="J5068" s="1" t="s">
        <v>34535</v>
      </c>
      <c r="K5068" s="1" t="s">
        <v>34536</v>
      </c>
      <c r="L5068">
        <f>VLOOKUP(B5068,HIS退!B:F,5,FALSE)</f>
        <v>-6792.18</v>
      </c>
      <c r="M5068" t="e">
        <f>VLOOKUP(J5068,银行退!A:F,6,FALSE)</f>
        <v>#N/A</v>
      </c>
      <c r="N5068" t="e">
        <f>VLOOKUP(J5068,网银退汇!F:J,5,FALSE)</f>
        <v>#N/A</v>
      </c>
    </row>
    <row r="5069" spans="1:14" hidden="1">
      <c r="A5069" s="1" t="s">
        <v>34537</v>
      </c>
      <c r="B5069" s="1">
        <v>2323771</v>
      </c>
      <c r="C5069" s="1" t="s">
        <v>26030</v>
      </c>
      <c r="D5069" s="1" t="s">
        <v>26031</v>
      </c>
      <c r="E5069" s="1" t="s">
        <v>26032</v>
      </c>
      <c r="F5069" s="2">
        <v>4</v>
      </c>
      <c r="G5069" s="1" t="s">
        <v>114</v>
      </c>
      <c r="H5069" s="1" t="s">
        <v>91</v>
      </c>
      <c r="I5069" s="1" t="s">
        <v>92</v>
      </c>
      <c r="J5069" s="1" t="s">
        <v>34538</v>
      </c>
      <c r="K5069" s="1" t="s">
        <v>34539</v>
      </c>
      <c r="L5069">
        <f>VLOOKUP(B5069,HIS退!B:F,5,FALSE)</f>
        <v>-4</v>
      </c>
      <c r="M5069" t="e">
        <f>VLOOKUP(J5069,银行退!A:F,6,FALSE)</f>
        <v>#N/A</v>
      </c>
      <c r="N5069" t="e">
        <f>VLOOKUP(J5069,网银退汇!F:J,5,FALSE)</f>
        <v>#N/A</v>
      </c>
    </row>
    <row r="5070" spans="1:14" hidden="1">
      <c r="A5070" s="1" t="s">
        <v>34540</v>
      </c>
      <c r="B5070" s="1">
        <v>2323781</v>
      </c>
      <c r="C5070" s="1" t="s">
        <v>26034</v>
      </c>
      <c r="D5070" s="1" t="s">
        <v>7083</v>
      </c>
      <c r="E5070" s="1" t="s">
        <v>7084</v>
      </c>
      <c r="F5070" s="2">
        <v>2974.65</v>
      </c>
      <c r="G5070" s="1" t="s">
        <v>114</v>
      </c>
      <c r="H5070" s="1" t="s">
        <v>91</v>
      </c>
      <c r="I5070" s="1" t="s">
        <v>92</v>
      </c>
      <c r="J5070" s="1" t="s">
        <v>34541</v>
      </c>
      <c r="K5070" s="1" t="s">
        <v>13854</v>
      </c>
      <c r="L5070">
        <f>VLOOKUP(B5070,HIS退!B:F,5,FALSE)</f>
        <v>-2974.65</v>
      </c>
      <c r="M5070" t="e">
        <f>VLOOKUP(J5070,银行退!A:F,6,FALSE)</f>
        <v>#N/A</v>
      </c>
      <c r="N5070" t="e">
        <f>VLOOKUP(J5070,网银退汇!F:J,5,FALSE)</f>
        <v>#N/A</v>
      </c>
    </row>
    <row r="5071" spans="1:14" hidden="1">
      <c r="A5071" s="1" t="s">
        <v>34542</v>
      </c>
      <c r="B5071" s="1">
        <v>2323783</v>
      </c>
      <c r="C5071" s="1" t="s">
        <v>26036</v>
      </c>
      <c r="D5071" s="1" t="s">
        <v>26037</v>
      </c>
      <c r="E5071" s="1" t="s">
        <v>26032</v>
      </c>
      <c r="F5071" s="2">
        <v>4102.5600000000004</v>
      </c>
      <c r="G5071" s="1" t="s">
        <v>114</v>
      </c>
      <c r="H5071" s="1" t="s">
        <v>91</v>
      </c>
      <c r="I5071" s="1" t="s">
        <v>92</v>
      </c>
      <c r="J5071" s="1" t="s">
        <v>34543</v>
      </c>
      <c r="K5071" s="1" t="s">
        <v>34539</v>
      </c>
      <c r="L5071">
        <f>VLOOKUP(B5071,HIS退!B:F,5,FALSE)</f>
        <v>-4102.5600000000004</v>
      </c>
      <c r="M5071" t="e">
        <f>VLOOKUP(J5071,银行退!A:F,6,FALSE)</f>
        <v>#N/A</v>
      </c>
      <c r="N5071" t="e">
        <f>VLOOKUP(J5071,网银退汇!F:J,5,FALSE)</f>
        <v>#N/A</v>
      </c>
    </row>
    <row r="5072" spans="1:14" hidden="1">
      <c r="A5072" s="1" t="s">
        <v>34544</v>
      </c>
      <c r="B5072" s="1">
        <v>2323801</v>
      </c>
      <c r="C5072" s="1" t="s">
        <v>26039</v>
      </c>
      <c r="D5072" s="1" t="s">
        <v>7061</v>
      </c>
      <c r="E5072" s="1" t="s">
        <v>7062</v>
      </c>
      <c r="F5072" s="2">
        <v>440</v>
      </c>
      <c r="G5072" s="1" t="s">
        <v>114</v>
      </c>
      <c r="H5072" s="1" t="s">
        <v>91</v>
      </c>
      <c r="I5072" s="1" t="s">
        <v>92</v>
      </c>
      <c r="J5072" s="1" t="s">
        <v>34545</v>
      </c>
      <c r="K5072" s="1" t="s">
        <v>13854</v>
      </c>
      <c r="L5072">
        <f>VLOOKUP(B5072,HIS退!B:F,5,FALSE)</f>
        <v>-440</v>
      </c>
      <c r="M5072" t="e">
        <f>VLOOKUP(J5072,银行退!A:F,6,FALSE)</f>
        <v>#N/A</v>
      </c>
      <c r="N5072" t="e">
        <f>VLOOKUP(J5072,网银退汇!F:J,5,FALSE)</f>
        <v>#N/A</v>
      </c>
    </row>
    <row r="5073" spans="1:14" hidden="1">
      <c r="A5073" s="1" t="s">
        <v>34546</v>
      </c>
      <c r="B5073" s="1">
        <v>2323818</v>
      </c>
      <c r="C5073" s="1" t="s">
        <v>34547</v>
      </c>
      <c r="D5073" s="1" t="s">
        <v>26041</v>
      </c>
      <c r="E5073" s="1" t="s">
        <v>26042</v>
      </c>
      <c r="F5073" s="2">
        <v>989.27</v>
      </c>
      <c r="G5073" s="1" t="s">
        <v>114</v>
      </c>
      <c r="H5073" s="1" t="s">
        <v>93</v>
      </c>
      <c r="I5073" s="1" t="s">
        <v>23</v>
      </c>
      <c r="J5073" s="1" t="s">
        <v>34548</v>
      </c>
      <c r="K5073" s="1" t="s">
        <v>34549</v>
      </c>
      <c r="L5073">
        <f>VLOOKUP(B5073,HIS退!B:F,5,FALSE)</f>
        <v>-989.27</v>
      </c>
      <c r="M5073" t="e">
        <f>VLOOKUP(J5073,银行退!A:F,6,FALSE)</f>
        <v>#N/A</v>
      </c>
      <c r="N5073" t="str">
        <f>VLOOKUP(J5073,网银退汇!F:J,5,FALSE)</f>
        <v>20170930</v>
      </c>
    </row>
    <row r="5074" spans="1:14" hidden="1">
      <c r="A5074" s="1" t="s">
        <v>34550</v>
      </c>
      <c r="B5074" s="1">
        <v>2323839</v>
      </c>
      <c r="C5074" s="1" t="s">
        <v>34551</v>
      </c>
      <c r="D5074" s="1" t="s">
        <v>26044</v>
      </c>
      <c r="E5074" s="1" t="s">
        <v>26045</v>
      </c>
      <c r="F5074" s="2">
        <v>670.95</v>
      </c>
      <c r="G5074" s="1" t="s">
        <v>114</v>
      </c>
      <c r="H5074" s="1" t="s">
        <v>93</v>
      </c>
      <c r="I5074" s="1" t="s">
        <v>23</v>
      </c>
      <c r="J5074" s="1" t="s">
        <v>34552</v>
      </c>
      <c r="K5074" s="1" t="s">
        <v>34553</v>
      </c>
      <c r="L5074">
        <f>VLOOKUP(B5074,HIS退!B:F,5,FALSE)</f>
        <v>-670.95</v>
      </c>
      <c r="M5074" t="e">
        <f>VLOOKUP(J5074,银行退!A:F,6,FALSE)</f>
        <v>#N/A</v>
      </c>
      <c r="N5074" t="str">
        <f>VLOOKUP(J5074,网银退汇!F:J,5,FALSE)</f>
        <v>20170930</v>
      </c>
    </row>
    <row r="5075" spans="1:14" hidden="1">
      <c r="A5075" s="1" t="s">
        <v>34554</v>
      </c>
      <c r="B5075" s="1">
        <v>2323890</v>
      </c>
      <c r="C5075" s="1" t="s">
        <v>26047</v>
      </c>
      <c r="D5075" s="1" t="s">
        <v>26048</v>
      </c>
      <c r="E5075" s="1" t="s">
        <v>26049</v>
      </c>
      <c r="F5075" s="2">
        <v>5021</v>
      </c>
      <c r="G5075" s="1" t="s">
        <v>114</v>
      </c>
      <c r="H5075" s="1" t="s">
        <v>91</v>
      </c>
      <c r="I5075" s="1" t="s">
        <v>92</v>
      </c>
      <c r="J5075" s="1" t="s">
        <v>34555</v>
      </c>
      <c r="K5075" s="1" t="s">
        <v>34556</v>
      </c>
      <c r="L5075">
        <f>VLOOKUP(B5075,HIS退!B:F,5,FALSE)</f>
        <v>-5021</v>
      </c>
      <c r="M5075" t="e">
        <f>VLOOKUP(J5075,银行退!A:F,6,FALSE)</f>
        <v>#N/A</v>
      </c>
      <c r="N5075" t="e">
        <f>VLOOKUP(J5075,网银退汇!F:J,5,FALSE)</f>
        <v>#N/A</v>
      </c>
    </row>
    <row r="5076" spans="1:14" hidden="1">
      <c r="A5076" s="1" t="s">
        <v>34557</v>
      </c>
      <c r="B5076" s="1">
        <v>2323909</v>
      </c>
      <c r="C5076" s="1" t="s">
        <v>34558</v>
      </c>
      <c r="D5076" s="1" t="s">
        <v>26051</v>
      </c>
      <c r="E5076" s="1" t="s">
        <v>26052</v>
      </c>
      <c r="F5076" s="2">
        <v>1802.7</v>
      </c>
      <c r="G5076" s="1" t="s">
        <v>114</v>
      </c>
      <c r="H5076" s="1" t="s">
        <v>93</v>
      </c>
      <c r="I5076" s="1" t="s">
        <v>23</v>
      </c>
      <c r="J5076" s="1" t="s">
        <v>34559</v>
      </c>
      <c r="K5076" s="1" t="s">
        <v>34560</v>
      </c>
      <c r="L5076">
        <f>VLOOKUP(B5076,HIS退!B:F,5,FALSE)</f>
        <v>-1802.7</v>
      </c>
      <c r="M5076" t="e">
        <f>VLOOKUP(J5076,银行退!A:F,6,FALSE)</f>
        <v>#N/A</v>
      </c>
      <c r="N5076" t="str">
        <f>VLOOKUP(J5076,网银退汇!F:J,5,FALSE)</f>
        <v>20170930</v>
      </c>
    </row>
    <row r="5077" spans="1:14" hidden="1">
      <c r="A5077" s="1" t="s">
        <v>34561</v>
      </c>
      <c r="B5077" s="1">
        <v>2323931</v>
      </c>
      <c r="C5077" s="1" t="s">
        <v>26054</v>
      </c>
      <c r="D5077" s="1" t="s">
        <v>26055</v>
      </c>
      <c r="E5077" s="1" t="s">
        <v>26056</v>
      </c>
      <c r="F5077" s="2">
        <v>5590.47</v>
      </c>
      <c r="G5077" s="1" t="s">
        <v>114</v>
      </c>
      <c r="H5077" s="1" t="s">
        <v>91</v>
      </c>
      <c r="I5077" s="1" t="s">
        <v>92</v>
      </c>
      <c r="J5077" s="1" t="s">
        <v>34562</v>
      </c>
      <c r="K5077" s="1" t="s">
        <v>34563</v>
      </c>
      <c r="L5077">
        <f>VLOOKUP(B5077,HIS退!B:F,5,FALSE)</f>
        <v>-5590.47</v>
      </c>
      <c r="M5077" t="e">
        <f>VLOOKUP(J5077,银行退!A:F,6,FALSE)</f>
        <v>#N/A</v>
      </c>
      <c r="N5077" t="e">
        <f>VLOOKUP(J5077,网银退汇!F:J,5,FALSE)</f>
        <v>#N/A</v>
      </c>
    </row>
    <row r="5078" spans="1:14" hidden="1">
      <c r="A5078" s="1" t="s">
        <v>34564</v>
      </c>
      <c r="B5078" s="1">
        <v>2323947</v>
      </c>
      <c r="C5078" s="1" t="s">
        <v>26058</v>
      </c>
      <c r="D5078" s="1" t="s">
        <v>26059</v>
      </c>
      <c r="E5078" s="1" t="s">
        <v>26060</v>
      </c>
      <c r="F5078" s="2">
        <v>2113.62</v>
      </c>
      <c r="G5078" s="1" t="s">
        <v>114</v>
      </c>
      <c r="H5078" s="1" t="s">
        <v>91</v>
      </c>
      <c r="I5078" s="1" t="s">
        <v>92</v>
      </c>
      <c r="J5078" s="1" t="s">
        <v>34565</v>
      </c>
      <c r="K5078" s="1" t="s">
        <v>34566</v>
      </c>
      <c r="L5078">
        <f>VLOOKUP(B5078,HIS退!B:F,5,FALSE)</f>
        <v>-2113.62</v>
      </c>
      <c r="M5078" t="e">
        <f>VLOOKUP(J5078,银行退!A:F,6,FALSE)</f>
        <v>#N/A</v>
      </c>
      <c r="N5078" t="e">
        <f>VLOOKUP(J5078,网银退汇!F:J,5,FALSE)</f>
        <v>#N/A</v>
      </c>
    </row>
    <row r="5079" spans="1:14">
      <c r="A5079" s="1" t="s">
        <v>34567</v>
      </c>
      <c r="B5079" s="1">
        <v>2323966</v>
      </c>
      <c r="C5079" s="1" t="s">
        <v>26062</v>
      </c>
      <c r="D5079" s="1" t="s">
        <v>26063</v>
      </c>
      <c r="E5079" s="1" t="s">
        <v>26064</v>
      </c>
      <c r="F5079" s="2">
        <v>2234.84</v>
      </c>
      <c r="G5079" s="1" t="s">
        <v>114</v>
      </c>
      <c r="H5079" s="1" t="s">
        <v>91</v>
      </c>
      <c r="I5079" s="1" t="s">
        <v>92</v>
      </c>
      <c r="J5079" s="1" t="s">
        <v>35808</v>
      </c>
      <c r="K5079" s="1" t="s">
        <v>34569</v>
      </c>
      <c r="L5079">
        <f>VLOOKUP(B5079,HIS退!B:F,5,FALSE)</f>
        <v>-2234.84</v>
      </c>
      <c r="M5079" t="e">
        <f>VLOOKUP(J5079,银行退!A:F,6,FALSE)</f>
        <v>#N/A</v>
      </c>
      <c r="N5079" t="str">
        <f>VLOOKUP(J5079,网银退汇!F:J,5,FALSE)</f>
        <v>20170930</v>
      </c>
    </row>
    <row r="5080" spans="1:14" hidden="1">
      <c r="A5080" s="1" t="s">
        <v>34570</v>
      </c>
      <c r="B5080" s="1">
        <v>2323971</v>
      </c>
      <c r="C5080" s="1" t="s">
        <v>26066</v>
      </c>
      <c r="D5080" s="1" t="s">
        <v>23108</v>
      </c>
      <c r="E5080" s="1" t="s">
        <v>23109</v>
      </c>
      <c r="F5080" s="2">
        <v>3114.08</v>
      </c>
      <c r="G5080" s="1" t="s">
        <v>114</v>
      </c>
      <c r="H5080" s="1" t="s">
        <v>91</v>
      </c>
      <c r="I5080" s="1" t="s">
        <v>92</v>
      </c>
      <c r="J5080" s="1" t="s">
        <v>34571</v>
      </c>
      <c r="K5080" s="1" t="s">
        <v>32171</v>
      </c>
      <c r="L5080">
        <f>VLOOKUP(B5080,HIS退!B:F,5,FALSE)</f>
        <v>-3114.08</v>
      </c>
      <c r="M5080" t="e">
        <f>VLOOKUP(J5080,银行退!A:F,6,FALSE)</f>
        <v>#N/A</v>
      </c>
      <c r="N5080" t="e">
        <f>VLOOKUP(J5080,网银退汇!F:J,5,FALSE)</f>
        <v>#N/A</v>
      </c>
    </row>
    <row r="5081" spans="1:14" hidden="1">
      <c r="A5081" s="1" t="s">
        <v>34572</v>
      </c>
      <c r="B5081" s="1">
        <v>2324007</v>
      </c>
      <c r="C5081" s="1" t="s">
        <v>26068</v>
      </c>
      <c r="D5081" s="1" t="s">
        <v>26069</v>
      </c>
      <c r="E5081" s="1" t="s">
        <v>26070</v>
      </c>
      <c r="F5081" s="2">
        <v>5939.83</v>
      </c>
      <c r="G5081" s="1" t="s">
        <v>114</v>
      </c>
      <c r="H5081" s="1" t="s">
        <v>91</v>
      </c>
      <c r="I5081" s="1" t="s">
        <v>92</v>
      </c>
      <c r="J5081" s="1" t="s">
        <v>34573</v>
      </c>
      <c r="K5081" s="1" t="s">
        <v>34574</v>
      </c>
      <c r="L5081">
        <f>VLOOKUP(B5081,HIS退!B:F,5,FALSE)</f>
        <v>-5939.83</v>
      </c>
      <c r="M5081" t="e">
        <f>VLOOKUP(J5081,银行退!A:F,6,FALSE)</f>
        <v>#N/A</v>
      </c>
      <c r="N5081" t="e">
        <f>VLOOKUP(J5081,网银退汇!F:J,5,FALSE)</f>
        <v>#N/A</v>
      </c>
    </row>
    <row r="5082" spans="1:14" hidden="1">
      <c r="A5082" s="1" t="s">
        <v>34575</v>
      </c>
      <c r="B5082" s="1">
        <v>2324013</v>
      </c>
      <c r="C5082" s="1" t="s">
        <v>26072</v>
      </c>
      <c r="D5082" s="1" t="s">
        <v>26073</v>
      </c>
      <c r="E5082" s="1" t="s">
        <v>26074</v>
      </c>
      <c r="F5082" s="2">
        <v>7436.05</v>
      </c>
      <c r="G5082" s="1" t="s">
        <v>114</v>
      </c>
      <c r="H5082" s="1" t="s">
        <v>91</v>
      </c>
      <c r="I5082" s="1" t="s">
        <v>92</v>
      </c>
      <c r="J5082" s="1" t="s">
        <v>34576</v>
      </c>
      <c r="K5082" s="1" t="s">
        <v>34577</v>
      </c>
      <c r="L5082">
        <f>VLOOKUP(B5082,HIS退!B:F,5,FALSE)</f>
        <v>-7436.05</v>
      </c>
      <c r="M5082" t="e">
        <f>VLOOKUP(J5082,银行退!A:F,6,FALSE)</f>
        <v>#N/A</v>
      </c>
      <c r="N5082" t="e">
        <f>VLOOKUP(J5082,网银退汇!F:J,5,FALSE)</f>
        <v>#N/A</v>
      </c>
    </row>
    <row r="5083" spans="1:14" hidden="1">
      <c r="A5083" s="1" t="s">
        <v>34578</v>
      </c>
      <c r="B5083" s="1">
        <v>2324020</v>
      </c>
      <c r="C5083" s="1" t="s">
        <v>26080</v>
      </c>
      <c r="D5083" s="1" t="s">
        <v>26081</v>
      </c>
      <c r="E5083" s="1" t="s">
        <v>26082</v>
      </c>
      <c r="F5083" s="2">
        <v>1873.92</v>
      </c>
      <c r="G5083" s="1" t="s">
        <v>114</v>
      </c>
      <c r="H5083" s="1" t="s">
        <v>91</v>
      </c>
      <c r="I5083" s="1" t="s">
        <v>92</v>
      </c>
      <c r="J5083" s="1" t="s">
        <v>34579</v>
      </c>
      <c r="K5083" s="1" t="s">
        <v>34580</v>
      </c>
      <c r="L5083">
        <f>VLOOKUP(B5083,HIS退!B:F,5,FALSE)</f>
        <v>-1873.92</v>
      </c>
      <c r="M5083" t="e">
        <f>VLOOKUP(J5083,银行退!A:F,6,FALSE)</f>
        <v>#N/A</v>
      </c>
      <c r="N5083" t="e">
        <f>VLOOKUP(J5083,网银退汇!F:J,5,FALSE)</f>
        <v>#N/A</v>
      </c>
    </row>
    <row r="5084" spans="1:14" hidden="1">
      <c r="A5084" s="1" t="s">
        <v>34581</v>
      </c>
      <c r="B5084" s="1">
        <v>2324015</v>
      </c>
      <c r="C5084" s="1" t="s">
        <v>26076</v>
      </c>
      <c r="D5084" s="1" t="s">
        <v>26077</v>
      </c>
      <c r="E5084" s="1" t="s">
        <v>26078</v>
      </c>
      <c r="F5084" s="2">
        <v>2306.77</v>
      </c>
      <c r="G5084" s="1" t="s">
        <v>114</v>
      </c>
      <c r="H5084" s="1" t="s">
        <v>91</v>
      </c>
      <c r="I5084" s="1" t="s">
        <v>92</v>
      </c>
      <c r="J5084" s="1" t="s">
        <v>34582</v>
      </c>
      <c r="K5084" s="1" t="s">
        <v>34583</v>
      </c>
      <c r="L5084">
        <f>VLOOKUP(B5084,HIS退!B:F,5,FALSE)</f>
        <v>-2306.77</v>
      </c>
      <c r="M5084" t="e">
        <f>VLOOKUP(J5084,银行退!A:F,6,FALSE)</f>
        <v>#N/A</v>
      </c>
      <c r="N5084" t="e">
        <f>VLOOKUP(J5084,网银退汇!F:J,5,FALSE)</f>
        <v>#N/A</v>
      </c>
    </row>
    <row r="5085" spans="1:14" hidden="1">
      <c r="A5085" s="1" t="s">
        <v>34584</v>
      </c>
      <c r="B5085" s="1">
        <v>2324041</v>
      </c>
      <c r="C5085" s="1" t="s">
        <v>34585</v>
      </c>
      <c r="D5085" s="1" t="s">
        <v>26084</v>
      </c>
      <c r="E5085" s="1" t="s">
        <v>26085</v>
      </c>
      <c r="F5085" s="2">
        <v>6357.03</v>
      </c>
      <c r="G5085" s="1" t="s">
        <v>114</v>
      </c>
      <c r="H5085" s="1" t="s">
        <v>93</v>
      </c>
      <c r="I5085" s="1" t="s">
        <v>23</v>
      </c>
      <c r="J5085" s="1" t="s">
        <v>34586</v>
      </c>
      <c r="K5085" s="1" t="s">
        <v>34587</v>
      </c>
      <c r="L5085">
        <f>VLOOKUP(B5085,HIS退!B:F,5,FALSE)</f>
        <v>-6357.03</v>
      </c>
      <c r="M5085" t="e">
        <f>VLOOKUP(J5085,银行退!A:F,6,FALSE)</f>
        <v>#N/A</v>
      </c>
      <c r="N5085" t="str">
        <f>VLOOKUP(J5085,网银退汇!F:J,5,FALSE)</f>
        <v>20170930</v>
      </c>
    </row>
    <row r="5086" spans="1:14" hidden="1">
      <c r="A5086" s="1" t="s">
        <v>34588</v>
      </c>
      <c r="B5086" s="1">
        <v>2324051</v>
      </c>
      <c r="C5086" s="1" t="s">
        <v>26087</v>
      </c>
      <c r="D5086" s="1" t="s">
        <v>26088</v>
      </c>
      <c r="E5086" s="1" t="s">
        <v>26089</v>
      </c>
      <c r="F5086" s="2">
        <v>9000</v>
      </c>
      <c r="G5086" s="1" t="s">
        <v>114</v>
      </c>
      <c r="H5086" s="1" t="s">
        <v>91</v>
      </c>
      <c r="I5086" s="1" t="s">
        <v>92</v>
      </c>
      <c r="J5086" s="1" t="s">
        <v>34589</v>
      </c>
      <c r="K5086" s="1" t="s">
        <v>34590</v>
      </c>
      <c r="L5086">
        <f>VLOOKUP(B5086,HIS退!B:F,5,FALSE)</f>
        <v>-9000</v>
      </c>
      <c r="M5086" t="e">
        <f>VLOOKUP(J5086,银行退!A:F,6,FALSE)</f>
        <v>#N/A</v>
      </c>
      <c r="N5086" t="e">
        <f>VLOOKUP(J5086,网银退汇!F:J,5,FALSE)</f>
        <v>#N/A</v>
      </c>
    </row>
    <row r="5087" spans="1:14" hidden="1">
      <c r="A5087" s="1" t="s">
        <v>34591</v>
      </c>
      <c r="B5087" s="1">
        <v>2324052</v>
      </c>
      <c r="C5087" s="1" t="s">
        <v>26091</v>
      </c>
      <c r="D5087" s="1" t="s">
        <v>26092</v>
      </c>
      <c r="E5087" s="1" t="s">
        <v>6401</v>
      </c>
      <c r="F5087" s="2">
        <v>470</v>
      </c>
      <c r="G5087" s="1" t="s">
        <v>114</v>
      </c>
      <c r="H5087" s="1" t="s">
        <v>91</v>
      </c>
      <c r="I5087" s="1" t="s">
        <v>92</v>
      </c>
      <c r="J5087" s="1" t="s">
        <v>34592</v>
      </c>
      <c r="K5087" s="1" t="s">
        <v>34593</v>
      </c>
      <c r="L5087">
        <f>VLOOKUP(B5087,HIS退!B:F,5,FALSE)</f>
        <v>-470</v>
      </c>
      <c r="M5087" t="e">
        <f>VLOOKUP(J5087,银行退!A:F,6,FALSE)</f>
        <v>#N/A</v>
      </c>
      <c r="N5087" t="e">
        <f>VLOOKUP(J5087,网银退汇!F:J,5,FALSE)</f>
        <v>#N/A</v>
      </c>
    </row>
    <row r="5088" spans="1:14" hidden="1">
      <c r="A5088" s="1" t="s">
        <v>34594</v>
      </c>
      <c r="B5088" s="1">
        <v>2324065</v>
      </c>
      <c r="C5088" s="1" t="s">
        <v>26094</v>
      </c>
      <c r="D5088" s="1" t="s">
        <v>26095</v>
      </c>
      <c r="E5088" s="1" t="s">
        <v>26096</v>
      </c>
      <c r="F5088" s="2">
        <v>4541.6400000000003</v>
      </c>
      <c r="G5088" s="1" t="s">
        <v>114</v>
      </c>
      <c r="H5088" s="1" t="s">
        <v>91</v>
      </c>
      <c r="I5088" s="1" t="s">
        <v>92</v>
      </c>
      <c r="J5088" s="1" t="s">
        <v>34595</v>
      </c>
      <c r="K5088" s="1" t="s">
        <v>34596</v>
      </c>
      <c r="L5088">
        <f>VLOOKUP(B5088,HIS退!B:F,5,FALSE)</f>
        <v>-4541.6400000000003</v>
      </c>
      <c r="M5088" t="e">
        <f>VLOOKUP(J5088,银行退!A:F,6,FALSE)</f>
        <v>#N/A</v>
      </c>
      <c r="N5088" t="e">
        <f>VLOOKUP(J5088,网银退汇!F:J,5,FALSE)</f>
        <v>#N/A</v>
      </c>
    </row>
    <row r="5089" spans="1:14" hidden="1">
      <c r="A5089" s="1" t="s">
        <v>34597</v>
      </c>
      <c r="B5089" s="1">
        <v>2324066</v>
      </c>
      <c r="C5089" s="1" t="s">
        <v>34598</v>
      </c>
      <c r="D5089" s="1" t="s">
        <v>26098</v>
      </c>
      <c r="E5089" s="1" t="s">
        <v>26099</v>
      </c>
      <c r="F5089" s="2">
        <v>7580</v>
      </c>
      <c r="G5089" s="1" t="s">
        <v>114</v>
      </c>
      <c r="H5089" s="1" t="s">
        <v>93</v>
      </c>
      <c r="I5089" s="1" t="s">
        <v>23</v>
      </c>
      <c r="J5089" s="1" t="s">
        <v>34599</v>
      </c>
      <c r="K5089" s="1" t="s">
        <v>34600</v>
      </c>
      <c r="L5089">
        <f>VLOOKUP(B5089,HIS退!B:F,5,FALSE)</f>
        <v>-7580</v>
      </c>
      <c r="M5089" t="e">
        <f>VLOOKUP(J5089,银行退!A:F,6,FALSE)</f>
        <v>#N/A</v>
      </c>
      <c r="N5089" t="str">
        <f>VLOOKUP(J5089,网银退汇!F:J,5,FALSE)</f>
        <v>20170930</v>
      </c>
    </row>
    <row r="5090" spans="1:14" hidden="1">
      <c r="A5090" s="1" t="s">
        <v>34601</v>
      </c>
      <c r="B5090" s="1">
        <v>2324078</v>
      </c>
      <c r="C5090" s="1" t="s">
        <v>26101</v>
      </c>
      <c r="D5090" s="1" t="s">
        <v>26102</v>
      </c>
      <c r="E5090" s="1" t="s">
        <v>26103</v>
      </c>
      <c r="F5090" s="2">
        <v>1736.1</v>
      </c>
      <c r="G5090" s="1" t="s">
        <v>114</v>
      </c>
      <c r="H5090" s="1" t="s">
        <v>91</v>
      </c>
      <c r="I5090" s="1" t="s">
        <v>92</v>
      </c>
      <c r="J5090" s="1" t="s">
        <v>34602</v>
      </c>
      <c r="K5090" s="1" t="s">
        <v>34603</v>
      </c>
      <c r="L5090">
        <f>VLOOKUP(B5090,HIS退!B:F,5,FALSE)</f>
        <v>-1736.1</v>
      </c>
      <c r="M5090" t="e">
        <f>VLOOKUP(J5090,银行退!A:F,6,FALSE)</f>
        <v>#N/A</v>
      </c>
      <c r="N5090" t="e">
        <f>VLOOKUP(J5090,网银退汇!F:J,5,FALSE)</f>
        <v>#N/A</v>
      </c>
    </row>
    <row r="5091" spans="1:14" hidden="1">
      <c r="A5091" s="1" t="s">
        <v>34604</v>
      </c>
      <c r="B5091" s="1">
        <v>2324080</v>
      </c>
      <c r="C5091" s="1" t="s">
        <v>34605</v>
      </c>
      <c r="D5091" s="1" t="s">
        <v>26105</v>
      </c>
      <c r="E5091" s="1" t="s">
        <v>26106</v>
      </c>
      <c r="F5091" s="2">
        <v>1913.71</v>
      </c>
      <c r="G5091" s="1" t="s">
        <v>114</v>
      </c>
      <c r="H5091" s="1" t="s">
        <v>93</v>
      </c>
      <c r="I5091" s="1" t="s">
        <v>23</v>
      </c>
      <c r="J5091" s="1" t="s">
        <v>34606</v>
      </c>
      <c r="K5091" s="1" t="s">
        <v>34607</v>
      </c>
      <c r="L5091">
        <f>VLOOKUP(B5091,HIS退!B:F,5,FALSE)</f>
        <v>-1913.71</v>
      </c>
      <c r="M5091" t="e">
        <f>VLOOKUP(J5091,银行退!A:F,6,FALSE)</f>
        <v>#N/A</v>
      </c>
      <c r="N5091" t="str">
        <f>VLOOKUP(J5091,网银退汇!F:J,5,FALSE)</f>
        <v>20170930</v>
      </c>
    </row>
    <row r="5092" spans="1:14" hidden="1">
      <c r="A5092" s="1" t="s">
        <v>34608</v>
      </c>
      <c r="B5092" s="1">
        <v>2324091</v>
      </c>
      <c r="C5092" s="1" t="s">
        <v>26108</v>
      </c>
      <c r="D5092" s="1" t="s">
        <v>26109</v>
      </c>
      <c r="E5092" s="1" t="s">
        <v>26110</v>
      </c>
      <c r="F5092" s="2">
        <v>6517.21</v>
      </c>
      <c r="G5092" s="1" t="s">
        <v>114</v>
      </c>
      <c r="H5092" s="1" t="s">
        <v>91</v>
      </c>
      <c r="I5092" s="1" t="s">
        <v>92</v>
      </c>
      <c r="J5092" s="1" t="s">
        <v>34609</v>
      </c>
      <c r="K5092" s="1" t="s">
        <v>34610</v>
      </c>
      <c r="L5092">
        <f>VLOOKUP(B5092,HIS退!B:F,5,FALSE)</f>
        <v>-6517.21</v>
      </c>
      <c r="M5092" t="e">
        <f>VLOOKUP(J5092,银行退!A:F,6,FALSE)</f>
        <v>#N/A</v>
      </c>
      <c r="N5092" t="e">
        <f>VLOOKUP(J5092,网银退汇!F:J,5,FALSE)</f>
        <v>#N/A</v>
      </c>
    </row>
    <row r="5093" spans="1:14" hidden="1">
      <c r="A5093" s="1" t="s">
        <v>34611</v>
      </c>
      <c r="B5093" s="1">
        <v>2324096</v>
      </c>
      <c r="C5093" s="1" t="s">
        <v>34612</v>
      </c>
      <c r="D5093" s="1" t="s">
        <v>21047</v>
      </c>
      <c r="E5093" s="1" t="s">
        <v>21048</v>
      </c>
      <c r="F5093" s="2">
        <v>34</v>
      </c>
      <c r="G5093" s="1" t="s">
        <v>114</v>
      </c>
      <c r="H5093" s="1" t="s">
        <v>93</v>
      </c>
      <c r="I5093" s="1" t="s">
        <v>23</v>
      </c>
      <c r="J5093" s="1" t="s">
        <v>34613</v>
      </c>
      <c r="K5093" s="1" t="s">
        <v>30494</v>
      </c>
      <c r="L5093">
        <f>VLOOKUP(B5093,HIS退!B:F,5,FALSE)</f>
        <v>-34</v>
      </c>
      <c r="M5093" t="e">
        <f>VLOOKUP(J5093,银行退!A:F,6,FALSE)</f>
        <v>#N/A</v>
      </c>
      <c r="N5093" t="str">
        <f>VLOOKUP(J5093,网银退汇!F:J,5,FALSE)</f>
        <v>20170930</v>
      </c>
    </row>
    <row r="5094" spans="1:14" hidden="1">
      <c r="A5094" s="1" t="s">
        <v>34614</v>
      </c>
      <c r="B5094" s="1">
        <v>2324115</v>
      </c>
      <c r="C5094" s="1" t="s">
        <v>34615</v>
      </c>
      <c r="D5094" s="1" t="s">
        <v>26113</v>
      </c>
      <c r="E5094" s="1" t="s">
        <v>26114</v>
      </c>
      <c r="F5094" s="2">
        <v>3300</v>
      </c>
      <c r="G5094" s="1" t="s">
        <v>114</v>
      </c>
      <c r="H5094" s="1" t="s">
        <v>93</v>
      </c>
      <c r="I5094" s="1" t="s">
        <v>23</v>
      </c>
      <c r="J5094" s="1" t="s">
        <v>34616</v>
      </c>
      <c r="K5094" s="1" t="s">
        <v>34617</v>
      </c>
      <c r="L5094">
        <f>VLOOKUP(B5094,HIS退!B:F,5,FALSE)</f>
        <v>-3300</v>
      </c>
      <c r="M5094" t="e">
        <f>VLOOKUP(J5094,银行退!A:F,6,FALSE)</f>
        <v>#N/A</v>
      </c>
      <c r="N5094" t="str">
        <f>VLOOKUP(J5094,网银退汇!F:J,5,FALSE)</f>
        <v>20170930</v>
      </c>
    </row>
    <row r="5095" spans="1:14" hidden="1">
      <c r="A5095" s="1" t="s">
        <v>34618</v>
      </c>
      <c r="B5095" s="1">
        <v>2324144</v>
      </c>
      <c r="C5095" s="1" t="s">
        <v>34619</v>
      </c>
      <c r="D5095" s="1" t="s">
        <v>26116</v>
      </c>
      <c r="E5095" s="1" t="s">
        <v>26117</v>
      </c>
      <c r="F5095" s="2">
        <v>13686</v>
      </c>
      <c r="G5095" s="1" t="s">
        <v>114</v>
      </c>
      <c r="H5095" s="1" t="s">
        <v>93</v>
      </c>
      <c r="I5095" s="1" t="s">
        <v>23</v>
      </c>
      <c r="J5095" s="1" t="s">
        <v>34620</v>
      </c>
      <c r="K5095" s="1" t="s">
        <v>34621</v>
      </c>
      <c r="L5095">
        <f>VLOOKUP(B5095,HIS退!B:F,5,FALSE)</f>
        <v>-13686</v>
      </c>
      <c r="M5095" t="e">
        <f>VLOOKUP(J5095,银行退!A:F,6,FALSE)</f>
        <v>#N/A</v>
      </c>
      <c r="N5095" t="str">
        <f>VLOOKUP(J5095,网银退汇!F:J,5,FALSE)</f>
        <v>20170930</v>
      </c>
    </row>
    <row r="5096" spans="1:14" hidden="1">
      <c r="A5096" s="1" t="s">
        <v>34622</v>
      </c>
      <c r="B5096" s="1">
        <v>2324153</v>
      </c>
      <c r="C5096" s="1" t="s">
        <v>26119</v>
      </c>
      <c r="D5096" s="1" t="s">
        <v>26120</v>
      </c>
      <c r="E5096" s="1" t="s">
        <v>26121</v>
      </c>
      <c r="F5096" s="2">
        <v>3463.52</v>
      </c>
      <c r="G5096" s="1" t="s">
        <v>114</v>
      </c>
      <c r="H5096" s="1" t="s">
        <v>91</v>
      </c>
      <c r="I5096" s="1" t="s">
        <v>92</v>
      </c>
      <c r="J5096" s="1" t="s">
        <v>34623</v>
      </c>
      <c r="K5096" s="1" t="s">
        <v>34624</v>
      </c>
      <c r="L5096">
        <f>VLOOKUP(B5096,HIS退!B:F,5,FALSE)</f>
        <v>-3463.52</v>
      </c>
      <c r="M5096" t="e">
        <f>VLOOKUP(J5096,银行退!A:F,6,FALSE)</f>
        <v>#N/A</v>
      </c>
      <c r="N5096" t="e">
        <f>VLOOKUP(J5096,网银退汇!F:J,5,FALSE)</f>
        <v>#N/A</v>
      </c>
    </row>
    <row r="5097" spans="1:14" hidden="1">
      <c r="A5097" s="1" t="s">
        <v>34625</v>
      </c>
      <c r="B5097" s="1">
        <v>2324183</v>
      </c>
      <c r="C5097" s="1" t="s">
        <v>26123</v>
      </c>
      <c r="D5097" s="1" t="s">
        <v>26124</v>
      </c>
      <c r="E5097" s="1" t="s">
        <v>26125</v>
      </c>
      <c r="F5097" s="2">
        <v>5000</v>
      </c>
      <c r="G5097" s="1" t="s">
        <v>114</v>
      </c>
      <c r="H5097" s="1" t="s">
        <v>91</v>
      </c>
      <c r="I5097" s="1" t="s">
        <v>92</v>
      </c>
      <c r="J5097" s="1" t="s">
        <v>34626</v>
      </c>
      <c r="K5097" s="1" t="s">
        <v>34627</v>
      </c>
      <c r="L5097">
        <f>VLOOKUP(B5097,HIS退!B:F,5,FALSE)</f>
        <v>-5000</v>
      </c>
      <c r="M5097" t="e">
        <f>VLOOKUP(J5097,银行退!A:F,6,FALSE)</f>
        <v>#N/A</v>
      </c>
      <c r="N5097" t="e">
        <f>VLOOKUP(J5097,网银退汇!F:J,5,FALSE)</f>
        <v>#N/A</v>
      </c>
    </row>
    <row r="5098" spans="1:14" hidden="1">
      <c r="A5098" s="1" t="s">
        <v>34628</v>
      </c>
      <c r="B5098" s="1">
        <v>2324195</v>
      </c>
      <c r="C5098" s="1" t="s">
        <v>26127</v>
      </c>
      <c r="D5098" s="1" t="s">
        <v>26128</v>
      </c>
      <c r="E5098" s="1" t="s">
        <v>26129</v>
      </c>
      <c r="F5098" s="2">
        <v>3015</v>
      </c>
      <c r="G5098" s="1" t="s">
        <v>114</v>
      </c>
      <c r="H5098" s="1" t="s">
        <v>91</v>
      </c>
      <c r="I5098" s="1" t="s">
        <v>92</v>
      </c>
      <c r="J5098" s="1" t="s">
        <v>34629</v>
      </c>
      <c r="K5098" s="1" t="s">
        <v>34630</v>
      </c>
      <c r="L5098">
        <f>VLOOKUP(B5098,HIS退!B:F,5,FALSE)</f>
        <v>-3015</v>
      </c>
      <c r="M5098" t="e">
        <f>VLOOKUP(J5098,银行退!A:F,6,FALSE)</f>
        <v>#N/A</v>
      </c>
      <c r="N5098" t="e">
        <f>VLOOKUP(J5098,网银退汇!F:J,5,FALSE)</f>
        <v>#N/A</v>
      </c>
    </row>
    <row r="5099" spans="1:14" hidden="1">
      <c r="A5099" s="1" t="s">
        <v>34631</v>
      </c>
      <c r="B5099" s="1">
        <v>2324204</v>
      </c>
      <c r="C5099" s="1" t="s">
        <v>26135</v>
      </c>
      <c r="D5099" s="1" t="s">
        <v>26136</v>
      </c>
      <c r="E5099" s="1" t="s">
        <v>19821</v>
      </c>
      <c r="F5099" s="2">
        <v>1780.6</v>
      </c>
      <c r="G5099" s="1" t="s">
        <v>114</v>
      </c>
      <c r="H5099" s="1" t="s">
        <v>91</v>
      </c>
      <c r="I5099" s="1" t="s">
        <v>92</v>
      </c>
      <c r="J5099" s="1" t="s">
        <v>34632</v>
      </c>
      <c r="K5099" s="1" t="s">
        <v>34633</v>
      </c>
      <c r="L5099">
        <f>VLOOKUP(B5099,HIS退!B:F,5,FALSE)</f>
        <v>-1780.6</v>
      </c>
      <c r="M5099" t="e">
        <f>VLOOKUP(J5099,银行退!A:F,6,FALSE)</f>
        <v>#N/A</v>
      </c>
      <c r="N5099" t="e">
        <f>VLOOKUP(J5099,网银退汇!F:J,5,FALSE)</f>
        <v>#N/A</v>
      </c>
    </row>
    <row r="5100" spans="1:14" hidden="1">
      <c r="A5100" s="1" t="s">
        <v>34634</v>
      </c>
      <c r="B5100" s="1">
        <v>2324211</v>
      </c>
      <c r="C5100" s="1" t="s">
        <v>26142</v>
      </c>
      <c r="D5100" s="1" t="s">
        <v>26143</v>
      </c>
      <c r="E5100" s="1" t="s">
        <v>26144</v>
      </c>
      <c r="F5100" s="2">
        <v>4406.99</v>
      </c>
      <c r="G5100" s="1" t="s">
        <v>114</v>
      </c>
      <c r="H5100" s="1" t="s">
        <v>91</v>
      </c>
      <c r="I5100" s="1" t="s">
        <v>92</v>
      </c>
      <c r="J5100" s="1" t="s">
        <v>34635</v>
      </c>
      <c r="K5100" s="1" t="s">
        <v>34636</v>
      </c>
      <c r="L5100">
        <f>VLOOKUP(B5100,HIS退!B:F,5,FALSE)</f>
        <v>-4406.99</v>
      </c>
      <c r="M5100" t="e">
        <f>VLOOKUP(J5100,银行退!A:F,6,FALSE)</f>
        <v>#N/A</v>
      </c>
      <c r="N5100" t="e">
        <f>VLOOKUP(J5100,网银退汇!F:J,5,FALSE)</f>
        <v>#N/A</v>
      </c>
    </row>
    <row r="5101" spans="1:14" hidden="1">
      <c r="A5101" s="1" t="s">
        <v>34634</v>
      </c>
      <c r="B5101" s="1">
        <v>2324199</v>
      </c>
      <c r="C5101" s="1" t="s">
        <v>26131</v>
      </c>
      <c r="D5101" s="1" t="s">
        <v>26132</v>
      </c>
      <c r="E5101" s="1" t="s">
        <v>26133</v>
      </c>
      <c r="F5101" s="2">
        <v>1167</v>
      </c>
      <c r="G5101" s="1" t="s">
        <v>114</v>
      </c>
      <c r="H5101" s="1" t="s">
        <v>91</v>
      </c>
      <c r="I5101" s="1" t="s">
        <v>92</v>
      </c>
      <c r="J5101" s="1" t="s">
        <v>34637</v>
      </c>
      <c r="K5101" s="1" t="s">
        <v>34638</v>
      </c>
      <c r="L5101">
        <f>VLOOKUP(B5101,HIS退!B:F,5,FALSE)</f>
        <v>-1167</v>
      </c>
      <c r="M5101" t="e">
        <f>VLOOKUP(J5101,银行退!A:F,6,FALSE)</f>
        <v>#N/A</v>
      </c>
      <c r="N5101" t="e">
        <f>VLOOKUP(J5101,网银退汇!F:J,5,FALSE)</f>
        <v>#N/A</v>
      </c>
    </row>
    <row r="5102" spans="1:14" hidden="1">
      <c r="A5102" s="1" t="s">
        <v>34639</v>
      </c>
      <c r="B5102" s="1">
        <v>2324206</v>
      </c>
      <c r="C5102" s="1" t="s">
        <v>26138</v>
      </c>
      <c r="D5102" s="1" t="s">
        <v>26139</v>
      </c>
      <c r="E5102" s="1" t="s">
        <v>26140</v>
      </c>
      <c r="F5102" s="2">
        <v>2.29</v>
      </c>
      <c r="G5102" s="1" t="s">
        <v>114</v>
      </c>
      <c r="H5102" s="1" t="s">
        <v>91</v>
      </c>
      <c r="I5102" s="1" t="s">
        <v>92</v>
      </c>
      <c r="J5102" s="1" t="s">
        <v>34640</v>
      </c>
      <c r="K5102" s="1" t="s">
        <v>34641</v>
      </c>
      <c r="L5102">
        <f>VLOOKUP(B5102,HIS退!B:F,5,FALSE)</f>
        <v>-2.29</v>
      </c>
      <c r="M5102" t="e">
        <f>VLOOKUP(J5102,银行退!A:F,6,FALSE)</f>
        <v>#N/A</v>
      </c>
      <c r="N5102" t="e">
        <f>VLOOKUP(J5102,网银退汇!F:J,5,FALSE)</f>
        <v>#N/A</v>
      </c>
    </row>
    <row r="5103" spans="1:14" hidden="1">
      <c r="A5103" s="1" t="s">
        <v>34642</v>
      </c>
      <c r="B5103" s="1">
        <v>2324221</v>
      </c>
      <c r="C5103" s="1" t="s">
        <v>26146</v>
      </c>
      <c r="D5103" s="1" t="s">
        <v>26147</v>
      </c>
      <c r="E5103" s="1" t="s">
        <v>26148</v>
      </c>
      <c r="F5103" s="2">
        <v>5205.8</v>
      </c>
      <c r="G5103" s="1" t="s">
        <v>114</v>
      </c>
      <c r="H5103" s="1" t="s">
        <v>91</v>
      </c>
      <c r="I5103" s="1" t="s">
        <v>92</v>
      </c>
      <c r="J5103" s="1" t="s">
        <v>34643</v>
      </c>
      <c r="K5103" s="1" t="s">
        <v>34644</v>
      </c>
      <c r="L5103">
        <f>VLOOKUP(B5103,HIS退!B:F,5,FALSE)</f>
        <v>-5205.8</v>
      </c>
      <c r="M5103" t="e">
        <f>VLOOKUP(J5103,银行退!A:F,6,FALSE)</f>
        <v>#N/A</v>
      </c>
      <c r="N5103" t="e">
        <f>VLOOKUP(J5103,网银退汇!F:J,5,FALSE)</f>
        <v>#N/A</v>
      </c>
    </row>
    <row r="5104" spans="1:14" hidden="1">
      <c r="A5104" s="1" t="s">
        <v>34645</v>
      </c>
      <c r="B5104" s="1">
        <v>2324249</v>
      </c>
      <c r="C5104" s="1" t="s">
        <v>26150</v>
      </c>
      <c r="D5104" s="1" t="s">
        <v>26151</v>
      </c>
      <c r="E5104" s="1" t="s">
        <v>26152</v>
      </c>
      <c r="F5104" s="2">
        <v>3096.92</v>
      </c>
      <c r="G5104" s="1" t="s">
        <v>114</v>
      </c>
      <c r="H5104" s="1" t="s">
        <v>91</v>
      </c>
      <c r="I5104" s="1" t="s">
        <v>92</v>
      </c>
      <c r="J5104" s="1" t="s">
        <v>34646</v>
      </c>
      <c r="K5104" s="1" t="s">
        <v>34647</v>
      </c>
      <c r="L5104">
        <f>VLOOKUP(B5104,HIS退!B:F,5,FALSE)</f>
        <v>-3096.92</v>
      </c>
      <c r="M5104" t="e">
        <f>VLOOKUP(J5104,银行退!A:F,6,FALSE)</f>
        <v>#N/A</v>
      </c>
      <c r="N5104" t="e">
        <f>VLOOKUP(J5104,网银退汇!F:J,5,FALSE)</f>
        <v>#N/A</v>
      </c>
    </row>
    <row r="5105" spans="1:14" hidden="1">
      <c r="A5105" s="1" t="s">
        <v>34648</v>
      </c>
      <c r="B5105" s="1">
        <v>2324258</v>
      </c>
      <c r="C5105" s="1" t="s">
        <v>34649</v>
      </c>
      <c r="D5105" s="1" t="s">
        <v>26154</v>
      </c>
      <c r="E5105" s="1" t="s">
        <v>26155</v>
      </c>
      <c r="F5105" s="2">
        <v>3458.55</v>
      </c>
      <c r="G5105" s="1" t="s">
        <v>114</v>
      </c>
      <c r="H5105" s="1" t="s">
        <v>93</v>
      </c>
      <c r="I5105" s="1" t="s">
        <v>23</v>
      </c>
      <c r="J5105" s="1" t="s">
        <v>34650</v>
      </c>
      <c r="K5105" s="1" t="s">
        <v>34651</v>
      </c>
      <c r="L5105">
        <f>VLOOKUP(B5105,HIS退!B:F,5,FALSE)</f>
        <v>-3458.55</v>
      </c>
      <c r="M5105" t="e">
        <f>VLOOKUP(J5105,银行退!A:F,6,FALSE)</f>
        <v>#N/A</v>
      </c>
      <c r="N5105" t="str">
        <f>VLOOKUP(J5105,网银退汇!F:J,5,FALSE)</f>
        <v>20170930</v>
      </c>
    </row>
    <row r="5106" spans="1:14" hidden="1">
      <c r="A5106" s="1" t="s">
        <v>34652</v>
      </c>
      <c r="B5106" s="1">
        <v>2324265</v>
      </c>
      <c r="C5106" s="1" t="s">
        <v>26157</v>
      </c>
      <c r="D5106" s="1" t="s">
        <v>26158</v>
      </c>
      <c r="E5106" s="1" t="s">
        <v>26159</v>
      </c>
      <c r="F5106" s="2">
        <v>11385</v>
      </c>
      <c r="G5106" s="1" t="s">
        <v>114</v>
      </c>
      <c r="H5106" s="1" t="s">
        <v>91</v>
      </c>
      <c r="I5106" s="1" t="s">
        <v>92</v>
      </c>
      <c r="J5106" s="1" t="s">
        <v>34653</v>
      </c>
      <c r="K5106" s="1" t="s">
        <v>34654</v>
      </c>
      <c r="L5106">
        <f>VLOOKUP(B5106,HIS退!B:F,5,FALSE)</f>
        <v>-11385</v>
      </c>
      <c r="M5106" t="e">
        <f>VLOOKUP(J5106,银行退!A:F,6,FALSE)</f>
        <v>#N/A</v>
      </c>
      <c r="N5106" t="e">
        <f>VLOOKUP(J5106,网银退汇!F:J,5,FALSE)</f>
        <v>#N/A</v>
      </c>
    </row>
    <row r="5107" spans="1:14" hidden="1">
      <c r="A5107" s="1" t="s">
        <v>34655</v>
      </c>
      <c r="B5107" s="1">
        <v>2324272</v>
      </c>
      <c r="C5107" s="1" t="s">
        <v>34656</v>
      </c>
      <c r="D5107" s="1" t="s">
        <v>26161</v>
      </c>
      <c r="E5107" s="1" t="s">
        <v>26162</v>
      </c>
      <c r="F5107" s="2">
        <v>2693.53</v>
      </c>
      <c r="G5107" s="1" t="s">
        <v>114</v>
      </c>
      <c r="H5107" s="1" t="s">
        <v>93</v>
      </c>
      <c r="I5107" s="1" t="s">
        <v>23</v>
      </c>
      <c r="J5107" s="1" t="s">
        <v>34657</v>
      </c>
      <c r="K5107" s="1" t="s">
        <v>34658</v>
      </c>
      <c r="L5107">
        <f>VLOOKUP(B5107,HIS退!B:F,5,FALSE)</f>
        <v>-2693.53</v>
      </c>
      <c r="M5107" t="e">
        <f>VLOOKUP(J5107,银行退!A:F,6,FALSE)</f>
        <v>#N/A</v>
      </c>
      <c r="N5107" t="str">
        <f>VLOOKUP(J5107,网银退汇!F:J,5,FALSE)</f>
        <v>20170930</v>
      </c>
    </row>
    <row r="5108" spans="1:14" hidden="1">
      <c r="A5108" s="1" t="s">
        <v>34659</v>
      </c>
      <c r="B5108" s="1">
        <v>2324306</v>
      </c>
      <c r="C5108" s="1" t="s">
        <v>26164</v>
      </c>
      <c r="D5108" s="1" t="s">
        <v>26165</v>
      </c>
      <c r="E5108" s="1" t="s">
        <v>26166</v>
      </c>
      <c r="F5108" s="2">
        <v>6168.67</v>
      </c>
      <c r="G5108" s="1" t="s">
        <v>114</v>
      </c>
      <c r="H5108" s="1" t="s">
        <v>91</v>
      </c>
      <c r="I5108" s="1" t="s">
        <v>92</v>
      </c>
      <c r="J5108" s="1" t="s">
        <v>34660</v>
      </c>
      <c r="K5108" s="1" t="s">
        <v>34661</v>
      </c>
      <c r="L5108">
        <f>VLOOKUP(B5108,HIS退!B:F,5,FALSE)</f>
        <v>-6168.67</v>
      </c>
      <c r="M5108" t="e">
        <f>VLOOKUP(J5108,银行退!A:F,6,FALSE)</f>
        <v>#N/A</v>
      </c>
      <c r="N5108" t="e">
        <f>VLOOKUP(J5108,网银退汇!F:J,5,FALSE)</f>
        <v>#N/A</v>
      </c>
    </row>
    <row r="5109" spans="1:14" hidden="1">
      <c r="A5109" s="1" t="s">
        <v>34662</v>
      </c>
      <c r="B5109" s="1">
        <v>2324312</v>
      </c>
      <c r="C5109" s="1" t="s">
        <v>26168</v>
      </c>
      <c r="D5109" s="1" t="s">
        <v>26169</v>
      </c>
      <c r="E5109" s="1" t="s">
        <v>26170</v>
      </c>
      <c r="F5109" s="2">
        <v>4611</v>
      </c>
      <c r="G5109" s="1" t="s">
        <v>114</v>
      </c>
      <c r="H5109" s="1" t="s">
        <v>91</v>
      </c>
      <c r="I5109" s="1" t="s">
        <v>92</v>
      </c>
      <c r="J5109" s="1" t="s">
        <v>34663</v>
      </c>
      <c r="K5109" s="1" t="s">
        <v>34664</v>
      </c>
      <c r="L5109">
        <f>VLOOKUP(B5109,HIS退!B:F,5,FALSE)</f>
        <v>-4611</v>
      </c>
      <c r="M5109" t="e">
        <f>VLOOKUP(J5109,银行退!A:F,6,FALSE)</f>
        <v>#N/A</v>
      </c>
      <c r="N5109" t="e">
        <f>VLOOKUP(J5109,网银退汇!F:J,5,FALSE)</f>
        <v>#N/A</v>
      </c>
    </row>
    <row r="5110" spans="1:14" hidden="1">
      <c r="A5110" s="1" t="s">
        <v>34665</v>
      </c>
      <c r="B5110" s="1">
        <v>2324313</v>
      </c>
      <c r="C5110" s="1" t="s">
        <v>26172</v>
      </c>
      <c r="D5110" s="1" t="s">
        <v>26173</v>
      </c>
      <c r="E5110" s="1" t="s">
        <v>26174</v>
      </c>
      <c r="F5110" s="2">
        <v>3028.61</v>
      </c>
      <c r="G5110" s="1" t="s">
        <v>114</v>
      </c>
      <c r="H5110" s="1" t="s">
        <v>91</v>
      </c>
      <c r="I5110" s="1" t="s">
        <v>92</v>
      </c>
      <c r="J5110" s="1" t="s">
        <v>34666</v>
      </c>
      <c r="K5110" s="1" t="s">
        <v>34667</v>
      </c>
      <c r="L5110">
        <f>VLOOKUP(B5110,HIS退!B:F,5,FALSE)</f>
        <v>-3028.61</v>
      </c>
      <c r="M5110" t="e">
        <f>VLOOKUP(J5110,银行退!A:F,6,FALSE)</f>
        <v>#N/A</v>
      </c>
      <c r="N5110" t="e">
        <f>VLOOKUP(J5110,网银退汇!F:J,5,FALSE)</f>
        <v>#N/A</v>
      </c>
    </row>
    <row r="5111" spans="1:14" hidden="1">
      <c r="A5111" s="1" t="s">
        <v>34668</v>
      </c>
      <c r="B5111" s="1">
        <v>2324326</v>
      </c>
      <c r="C5111" s="1" t="s">
        <v>26176</v>
      </c>
      <c r="D5111" s="1" t="s">
        <v>26177</v>
      </c>
      <c r="E5111" s="1" t="s">
        <v>26178</v>
      </c>
      <c r="F5111" s="2">
        <v>5000</v>
      </c>
      <c r="G5111" s="1" t="s">
        <v>114</v>
      </c>
      <c r="H5111" s="1" t="s">
        <v>91</v>
      </c>
      <c r="I5111" s="1" t="s">
        <v>92</v>
      </c>
      <c r="J5111" s="1" t="s">
        <v>34669</v>
      </c>
      <c r="K5111" s="1" t="s">
        <v>34670</v>
      </c>
      <c r="L5111">
        <f>VLOOKUP(B5111,HIS退!B:F,5,FALSE)</f>
        <v>-5000</v>
      </c>
      <c r="M5111" t="e">
        <f>VLOOKUP(J5111,银行退!A:F,6,FALSE)</f>
        <v>#N/A</v>
      </c>
      <c r="N5111" t="e">
        <f>VLOOKUP(J5111,网银退汇!F:J,5,FALSE)</f>
        <v>#N/A</v>
      </c>
    </row>
    <row r="5112" spans="1:14" hidden="1">
      <c r="A5112" s="1" t="s">
        <v>34671</v>
      </c>
      <c r="B5112" s="1">
        <v>2324344</v>
      </c>
      <c r="C5112" s="1" t="s">
        <v>34672</v>
      </c>
      <c r="D5112" s="1" t="s">
        <v>26180</v>
      </c>
      <c r="E5112" s="1" t="s">
        <v>26181</v>
      </c>
      <c r="F5112" s="2">
        <v>5985.86</v>
      </c>
      <c r="G5112" s="1" t="s">
        <v>114</v>
      </c>
      <c r="H5112" s="1" t="s">
        <v>93</v>
      </c>
      <c r="I5112" s="1" t="s">
        <v>23</v>
      </c>
      <c r="J5112" s="1" t="s">
        <v>34673</v>
      </c>
      <c r="K5112" s="1" t="s">
        <v>34674</v>
      </c>
      <c r="L5112">
        <f>VLOOKUP(B5112,HIS退!B:F,5,FALSE)</f>
        <v>-5985.86</v>
      </c>
      <c r="M5112" t="e">
        <f>VLOOKUP(J5112,银行退!A:F,6,FALSE)</f>
        <v>#N/A</v>
      </c>
      <c r="N5112" t="str">
        <f>VLOOKUP(J5112,网银退汇!F:J,5,FALSE)</f>
        <v>20170930</v>
      </c>
    </row>
    <row r="5113" spans="1:14" hidden="1">
      <c r="A5113" s="1" t="s">
        <v>34675</v>
      </c>
      <c r="B5113" s="1">
        <v>2324350</v>
      </c>
      <c r="C5113" s="1" t="s">
        <v>26183</v>
      </c>
      <c r="D5113" s="1" t="s">
        <v>26184</v>
      </c>
      <c r="E5113" s="1" t="s">
        <v>26185</v>
      </c>
      <c r="F5113" s="2">
        <v>2300</v>
      </c>
      <c r="G5113" s="1" t="s">
        <v>114</v>
      </c>
      <c r="H5113" s="1" t="s">
        <v>91</v>
      </c>
      <c r="I5113" s="1" t="s">
        <v>92</v>
      </c>
      <c r="J5113" s="1" t="s">
        <v>34676</v>
      </c>
      <c r="K5113" s="1" t="s">
        <v>34677</v>
      </c>
      <c r="L5113">
        <f>VLOOKUP(B5113,HIS退!B:F,5,FALSE)</f>
        <v>-2300</v>
      </c>
      <c r="M5113" t="e">
        <f>VLOOKUP(J5113,银行退!A:F,6,FALSE)</f>
        <v>#N/A</v>
      </c>
      <c r="N5113" t="e">
        <f>VLOOKUP(J5113,网银退汇!F:J,5,FALSE)</f>
        <v>#N/A</v>
      </c>
    </row>
    <row r="5114" spans="1:14" hidden="1">
      <c r="A5114" s="1" t="s">
        <v>34678</v>
      </c>
      <c r="B5114" s="1">
        <v>2324368</v>
      </c>
      <c r="C5114" s="1" t="s">
        <v>26187</v>
      </c>
      <c r="D5114" s="1" t="s">
        <v>26188</v>
      </c>
      <c r="E5114" s="1" t="s">
        <v>26189</v>
      </c>
      <c r="F5114" s="2">
        <v>1</v>
      </c>
      <c r="G5114" s="1" t="s">
        <v>114</v>
      </c>
      <c r="H5114" s="1" t="s">
        <v>91</v>
      </c>
      <c r="I5114" s="1" t="s">
        <v>92</v>
      </c>
      <c r="J5114" s="1" t="s">
        <v>34679</v>
      </c>
      <c r="K5114" s="1" t="s">
        <v>34680</v>
      </c>
      <c r="L5114">
        <f>VLOOKUP(B5114,HIS退!B:F,5,FALSE)</f>
        <v>-1</v>
      </c>
      <c r="M5114" t="e">
        <f>VLOOKUP(J5114,银行退!A:F,6,FALSE)</f>
        <v>#N/A</v>
      </c>
      <c r="N5114" t="e">
        <f>VLOOKUP(J5114,网银退汇!F:J,5,FALSE)</f>
        <v>#N/A</v>
      </c>
    </row>
    <row r="5115" spans="1:14" hidden="1">
      <c r="A5115" s="1" t="s">
        <v>34681</v>
      </c>
      <c r="B5115" s="1">
        <v>2324380</v>
      </c>
      <c r="C5115" s="1" t="s">
        <v>26191</v>
      </c>
      <c r="D5115" s="1" t="s">
        <v>26188</v>
      </c>
      <c r="E5115" s="1" t="s">
        <v>26189</v>
      </c>
      <c r="F5115" s="2">
        <v>328.16</v>
      </c>
      <c r="G5115" s="1" t="s">
        <v>114</v>
      </c>
      <c r="H5115" s="1" t="s">
        <v>91</v>
      </c>
      <c r="I5115" s="1" t="s">
        <v>92</v>
      </c>
      <c r="J5115" s="1" t="s">
        <v>34682</v>
      </c>
      <c r="K5115" s="1" t="s">
        <v>34683</v>
      </c>
      <c r="L5115">
        <f>VLOOKUP(B5115,HIS退!B:F,5,FALSE)</f>
        <v>-328.16</v>
      </c>
      <c r="M5115" t="e">
        <f>VLOOKUP(J5115,银行退!A:F,6,FALSE)</f>
        <v>#N/A</v>
      </c>
      <c r="N5115" t="e">
        <f>VLOOKUP(J5115,网银退汇!F:J,5,FALSE)</f>
        <v>#N/A</v>
      </c>
    </row>
    <row r="5116" spans="1:14" hidden="1">
      <c r="A5116" s="1" t="s">
        <v>34684</v>
      </c>
      <c r="B5116" s="1">
        <v>2324389</v>
      </c>
      <c r="C5116" s="1" t="s">
        <v>26193</v>
      </c>
      <c r="D5116" s="1" t="s">
        <v>26194</v>
      </c>
      <c r="E5116" s="1" t="s">
        <v>26195</v>
      </c>
      <c r="F5116" s="2">
        <v>8000</v>
      </c>
      <c r="G5116" s="1" t="s">
        <v>114</v>
      </c>
      <c r="H5116" s="1" t="s">
        <v>91</v>
      </c>
      <c r="I5116" s="1" t="s">
        <v>92</v>
      </c>
      <c r="J5116" s="1" t="s">
        <v>34685</v>
      </c>
      <c r="K5116" s="1" t="s">
        <v>34686</v>
      </c>
      <c r="L5116">
        <f>VLOOKUP(B5116,HIS退!B:F,5,FALSE)</f>
        <v>-8000</v>
      </c>
      <c r="M5116" t="e">
        <f>VLOOKUP(J5116,银行退!A:F,6,FALSE)</f>
        <v>#N/A</v>
      </c>
      <c r="N5116" t="e">
        <f>VLOOKUP(J5116,网银退汇!F:J,5,FALSE)</f>
        <v>#N/A</v>
      </c>
    </row>
    <row r="5117" spans="1:14" hidden="1">
      <c r="A5117" s="1" t="s">
        <v>34687</v>
      </c>
      <c r="B5117" s="1">
        <v>2324412</v>
      </c>
      <c r="C5117" s="1" t="s">
        <v>34688</v>
      </c>
      <c r="D5117" s="1" t="s">
        <v>26201</v>
      </c>
      <c r="E5117" s="1" t="s">
        <v>26202</v>
      </c>
      <c r="F5117" s="2">
        <v>6512</v>
      </c>
      <c r="G5117" s="1" t="s">
        <v>114</v>
      </c>
      <c r="H5117" s="1" t="s">
        <v>93</v>
      </c>
      <c r="I5117" s="1" t="s">
        <v>23</v>
      </c>
      <c r="J5117" s="1" t="s">
        <v>34689</v>
      </c>
      <c r="K5117" s="1" t="s">
        <v>34690</v>
      </c>
      <c r="L5117">
        <f>VLOOKUP(B5117,HIS退!B:F,5,FALSE)</f>
        <v>-6512</v>
      </c>
      <c r="M5117" t="e">
        <f>VLOOKUP(J5117,银行退!A:F,6,FALSE)</f>
        <v>#N/A</v>
      </c>
      <c r="N5117" t="str">
        <f>VLOOKUP(J5117,网银退汇!F:J,5,FALSE)</f>
        <v>20170930</v>
      </c>
    </row>
    <row r="5118" spans="1:14" hidden="1">
      <c r="A5118" s="1" t="s">
        <v>34691</v>
      </c>
      <c r="B5118" s="1">
        <v>2324416</v>
      </c>
      <c r="C5118" s="1" t="s">
        <v>26204</v>
      </c>
      <c r="D5118" s="1" t="s">
        <v>26205</v>
      </c>
      <c r="E5118" s="1" t="s">
        <v>26206</v>
      </c>
      <c r="F5118" s="2">
        <v>500</v>
      </c>
      <c r="G5118" s="1" t="s">
        <v>114</v>
      </c>
      <c r="H5118" s="1" t="s">
        <v>91</v>
      </c>
      <c r="I5118" s="1" t="s">
        <v>92</v>
      </c>
      <c r="J5118" s="1" t="s">
        <v>34692</v>
      </c>
      <c r="K5118" s="1" t="s">
        <v>34693</v>
      </c>
      <c r="L5118">
        <f>VLOOKUP(B5118,HIS退!B:F,5,FALSE)</f>
        <v>-500</v>
      </c>
      <c r="M5118" t="e">
        <f>VLOOKUP(J5118,银行退!A:F,6,FALSE)</f>
        <v>#N/A</v>
      </c>
      <c r="N5118" t="e">
        <f>VLOOKUP(J5118,网银退汇!F:J,5,FALSE)</f>
        <v>#N/A</v>
      </c>
    </row>
    <row r="5119" spans="1:14" hidden="1">
      <c r="A5119" s="1" t="s">
        <v>34694</v>
      </c>
      <c r="B5119" s="1">
        <v>2324409</v>
      </c>
      <c r="C5119" s="1" t="s">
        <v>26197</v>
      </c>
      <c r="D5119" s="1" t="s">
        <v>26198</v>
      </c>
      <c r="E5119" s="1" t="s">
        <v>26199</v>
      </c>
      <c r="F5119" s="2">
        <v>3298.47</v>
      </c>
      <c r="G5119" s="1" t="s">
        <v>114</v>
      </c>
      <c r="H5119" s="1" t="s">
        <v>91</v>
      </c>
      <c r="I5119" s="1" t="s">
        <v>92</v>
      </c>
      <c r="J5119" s="1" t="s">
        <v>34695</v>
      </c>
      <c r="K5119" s="1" t="s">
        <v>34696</v>
      </c>
      <c r="L5119">
        <f>VLOOKUP(B5119,HIS退!B:F,5,FALSE)</f>
        <v>-3298.47</v>
      </c>
      <c r="M5119" t="e">
        <f>VLOOKUP(J5119,银行退!A:F,6,FALSE)</f>
        <v>#N/A</v>
      </c>
      <c r="N5119" t="e">
        <f>VLOOKUP(J5119,网银退汇!F:J,5,FALSE)</f>
        <v>#N/A</v>
      </c>
    </row>
    <row r="5120" spans="1:14" hidden="1">
      <c r="A5120" s="1" t="s">
        <v>34697</v>
      </c>
      <c r="B5120" s="1">
        <v>2324430</v>
      </c>
      <c r="C5120" s="1" t="s">
        <v>26208</v>
      </c>
      <c r="D5120" s="1" t="s">
        <v>26209</v>
      </c>
      <c r="E5120" s="1" t="s">
        <v>22459</v>
      </c>
      <c r="F5120" s="2">
        <v>1500</v>
      </c>
      <c r="G5120" s="1" t="s">
        <v>114</v>
      </c>
      <c r="H5120" s="1" t="s">
        <v>91</v>
      </c>
      <c r="I5120" s="1" t="s">
        <v>92</v>
      </c>
      <c r="J5120" s="1" t="s">
        <v>34698</v>
      </c>
      <c r="K5120" s="1" t="s">
        <v>34699</v>
      </c>
      <c r="L5120">
        <f>VLOOKUP(B5120,HIS退!B:F,5,FALSE)</f>
        <v>-1500</v>
      </c>
      <c r="M5120" t="e">
        <f>VLOOKUP(J5120,银行退!A:F,6,FALSE)</f>
        <v>#N/A</v>
      </c>
      <c r="N5120" t="e">
        <f>VLOOKUP(J5120,网银退汇!F:J,5,FALSE)</f>
        <v>#N/A</v>
      </c>
    </row>
    <row r="5121" spans="1:14" hidden="1">
      <c r="A5121" s="1" t="s">
        <v>34700</v>
      </c>
      <c r="B5121" s="1">
        <v>2324441</v>
      </c>
      <c r="C5121" s="1" t="s">
        <v>34701</v>
      </c>
      <c r="D5121" s="1" t="s">
        <v>26211</v>
      </c>
      <c r="E5121" s="1" t="s">
        <v>19</v>
      </c>
      <c r="F5121" s="2">
        <v>3303.89</v>
      </c>
      <c r="G5121" s="1" t="s">
        <v>114</v>
      </c>
      <c r="H5121" s="1" t="s">
        <v>93</v>
      </c>
      <c r="I5121" s="1" t="s">
        <v>23</v>
      </c>
      <c r="J5121" s="1" t="s">
        <v>34702</v>
      </c>
      <c r="K5121" s="1" t="s">
        <v>34703</v>
      </c>
      <c r="L5121">
        <f>VLOOKUP(B5121,HIS退!B:F,5,FALSE)</f>
        <v>-3303.89</v>
      </c>
      <c r="M5121" t="e">
        <f>VLOOKUP(J5121,银行退!A:F,6,FALSE)</f>
        <v>#N/A</v>
      </c>
      <c r="N5121" t="str">
        <f>VLOOKUP(J5121,网银退汇!F:J,5,FALSE)</f>
        <v>20170930</v>
      </c>
    </row>
    <row r="5122" spans="1:14" hidden="1">
      <c r="A5122" s="1" t="s">
        <v>34704</v>
      </c>
      <c r="B5122" s="1">
        <v>2324505</v>
      </c>
      <c r="C5122" s="1" t="s">
        <v>26213</v>
      </c>
      <c r="D5122" s="1" t="s">
        <v>26214</v>
      </c>
      <c r="E5122" s="1" t="s">
        <v>26215</v>
      </c>
      <c r="F5122" s="2">
        <v>1972.69</v>
      </c>
      <c r="G5122" s="1" t="s">
        <v>114</v>
      </c>
      <c r="H5122" s="1" t="s">
        <v>91</v>
      </c>
      <c r="I5122" s="1" t="s">
        <v>92</v>
      </c>
      <c r="J5122" s="1" t="s">
        <v>34705</v>
      </c>
      <c r="K5122" s="1" t="s">
        <v>34706</v>
      </c>
      <c r="L5122">
        <f>VLOOKUP(B5122,HIS退!B:F,5,FALSE)</f>
        <v>-1972.69</v>
      </c>
      <c r="M5122" t="e">
        <f>VLOOKUP(J5122,银行退!A:F,6,FALSE)</f>
        <v>#N/A</v>
      </c>
      <c r="N5122" t="e">
        <f>VLOOKUP(J5122,网银退汇!F:J,5,FALSE)</f>
        <v>#N/A</v>
      </c>
    </row>
    <row r="5123" spans="1:14" hidden="1">
      <c r="A5123" s="1" t="s">
        <v>34707</v>
      </c>
      <c r="B5123" s="1">
        <v>2324562</v>
      </c>
      <c r="C5123" s="1" t="s">
        <v>26217</v>
      </c>
      <c r="D5123" s="1" t="s">
        <v>26218</v>
      </c>
      <c r="E5123" s="1" t="s">
        <v>26219</v>
      </c>
      <c r="F5123" s="2">
        <v>3052</v>
      </c>
      <c r="G5123" s="1" t="s">
        <v>114</v>
      </c>
      <c r="H5123" s="1" t="s">
        <v>91</v>
      </c>
      <c r="I5123" s="1" t="s">
        <v>92</v>
      </c>
      <c r="J5123" s="1" t="s">
        <v>34708</v>
      </c>
      <c r="K5123" s="1" t="s">
        <v>34709</v>
      </c>
      <c r="L5123">
        <f>VLOOKUP(B5123,HIS退!B:F,5,FALSE)</f>
        <v>-3052</v>
      </c>
      <c r="M5123" t="e">
        <f>VLOOKUP(J5123,银行退!A:F,6,FALSE)</f>
        <v>#N/A</v>
      </c>
      <c r="N5123" t="e">
        <f>VLOOKUP(J5123,网银退汇!F:J,5,FALSE)</f>
        <v>#N/A</v>
      </c>
    </row>
    <row r="5124" spans="1:14" hidden="1">
      <c r="A5124" s="1" t="s">
        <v>34710</v>
      </c>
      <c r="B5124" s="1">
        <v>2324573</v>
      </c>
      <c r="C5124" s="1" t="s">
        <v>26221</v>
      </c>
      <c r="D5124" s="1" t="s">
        <v>26222</v>
      </c>
      <c r="E5124" s="1" t="s">
        <v>26223</v>
      </c>
      <c r="F5124" s="2">
        <v>10893.44</v>
      </c>
      <c r="G5124" s="1" t="s">
        <v>114</v>
      </c>
      <c r="H5124" s="1" t="s">
        <v>91</v>
      </c>
      <c r="I5124" s="1" t="s">
        <v>92</v>
      </c>
      <c r="J5124" s="1" t="s">
        <v>34711</v>
      </c>
      <c r="K5124" s="1" t="s">
        <v>34712</v>
      </c>
      <c r="L5124">
        <f>VLOOKUP(B5124,HIS退!B:F,5,FALSE)</f>
        <v>-10893.44</v>
      </c>
      <c r="M5124" t="e">
        <f>VLOOKUP(J5124,银行退!A:F,6,FALSE)</f>
        <v>#N/A</v>
      </c>
      <c r="N5124" t="e">
        <f>VLOOKUP(J5124,网银退汇!F:J,5,FALSE)</f>
        <v>#N/A</v>
      </c>
    </row>
    <row r="5125" spans="1:14" hidden="1">
      <c r="A5125" s="1" t="s">
        <v>34710</v>
      </c>
      <c r="B5125" s="1">
        <v>2324587</v>
      </c>
      <c r="C5125" s="1" t="s">
        <v>26225</v>
      </c>
      <c r="D5125" s="1" t="s">
        <v>26226</v>
      </c>
      <c r="E5125" s="1" t="s">
        <v>26227</v>
      </c>
      <c r="F5125" s="2">
        <v>3641.41</v>
      </c>
      <c r="G5125" s="1" t="s">
        <v>114</v>
      </c>
      <c r="H5125" s="1" t="s">
        <v>91</v>
      </c>
      <c r="I5125" s="1" t="s">
        <v>92</v>
      </c>
      <c r="J5125" s="1" t="s">
        <v>34713</v>
      </c>
      <c r="K5125" s="1" t="s">
        <v>34714</v>
      </c>
      <c r="L5125">
        <f>VLOOKUP(B5125,HIS退!B:F,5,FALSE)</f>
        <v>-3641.41</v>
      </c>
      <c r="M5125" t="e">
        <f>VLOOKUP(J5125,银行退!A:F,6,FALSE)</f>
        <v>#N/A</v>
      </c>
      <c r="N5125" t="e">
        <f>VLOOKUP(J5125,网银退汇!F:J,5,FALSE)</f>
        <v>#N/A</v>
      </c>
    </row>
    <row r="5126" spans="1:14" hidden="1">
      <c r="A5126" s="1" t="s">
        <v>34715</v>
      </c>
      <c r="B5126" s="1">
        <v>2324617</v>
      </c>
      <c r="C5126" s="1" t="s">
        <v>26229</v>
      </c>
      <c r="D5126" s="1" t="s">
        <v>26230</v>
      </c>
      <c r="E5126" s="1" t="s">
        <v>26231</v>
      </c>
      <c r="F5126" s="2">
        <v>11511.94</v>
      </c>
      <c r="G5126" s="1" t="s">
        <v>114</v>
      </c>
      <c r="H5126" s="1" t="s">
        <v>91</v>
      </c>
      <c r="I5126" s="1" t="s">
        <v>92</v>
      </c>
      <c r="J5126" s="1" t="s">
        <v>34716</v>
      </c>
      <c r="K5126" s="1" t="s">
        <v>34717</v>
      </c>
      <c r="L5126">
        <f>VLOOKUP(B5126,HIS退!B:F,5,FALSE)</f>
        <v>-11511.94</v>
      </c>
      <c r="M5126" t="e">
        <f>VLOOKUP(J5126,银行退!A:F,6,FALSE)</f>
        <v>#N/A</v>
      </c>
      <c r="N5126" t="e">
        <f>VLOOKUP(J5126,网银退汇!F:J,5,FALSE)</f>
        <v>#N/A</v>
      </c>
    </row>
    <row r="5127" spans="1:14" hidden="1">
      <c r="A5127" s="1" t="s">
        <v>34718</v>
      </c>
      <c r="B5127" s="1">
        <v>2324773</v>
      </c>
      <c r="C5127" s="1" t="s">
        <v>26233</v>
      </c>
      <c r="D5127" s="1" t="s">
        <v>26234</v>
      </c>
      <c r="E5127" s="1" t="s">
        <v>26235</v>
      </c>
      <c r="F5127" s="2">
        <v>4000</v>
      </c>
      <c r="G5127" s="1" t="s">
        <v>114</v>
      </c>
      <c r="H5127" s="1" t="s">
        <v>91</v>
      </c>
      <c r="I5127" s="1" t="s">
        <v>92</v>
      </c>
      <c r="J5127" s="1" t="s">
        <v>34719</v>
      </c>
      <c r="K5127" s="1" t="s">
        <v>34720</v>
      </c>
      <c r="L5127">
        <f>VLOOKUP(B5127,HIS退!B:F,5,FALSE)</f>
        <v>-4000</v>
      </c>
      <c r="M5127" t="e">
        <f>VLOOKUP(J5127,银行退!A:F,6,FALSE)</f>
        <v>#N/A</v>
      </c>
      <c r="N5127" t="e">
        <f>VLOOKUP(J5127,网银退汇!F:J,5,FALSE)</f>
        <v>#N/A</v>
      </c>
    </row>
    <row r="5128" spans="1:14" hidden="1">
      <c r="A5128" s="1" t="s">
        <v>34721</v>
      </c>
      <c r="B5128" s="1">
        <v>2324813</v>
      </c>
      <c r="C5128" s="1" t="s">
        <v>26237</v>
      </c>
      <c r="D5128" s="1" t="s">
        <v>26238</v>
      </c>
      <c r="E5128" s="1" t="s">
        <v>26239</v>
      </c>
      <c r="F5128" s="2">
        <v>301</v>
      </c>
      <c r="G5128" s="1" t="s">
        <v>114</v>
      </c>
      <c r="H5128" s="1" t="s">
        <v>91</v>
      </c>
      <c r="I5128" s="1" t="s">
        <v>92</v>
      </c>
      <c r="J5128" s="1" t="s">
        <v>34722</v>
      </c>
      <c r="K5128" s="1" t="s">
        <v>34723</v>
      </c>
      <c r="L5128">
        <f>VLOOKUP(B5128,HIS退!B:F,5,FALSE)</f>
        <v>-301</v>
      </c>
      <c r="M5128" t="e">
        <f>VLOOKUP(J5128,银行退!A:F,6,FALSE)</f>
        <v>#N/A</v>
      </c>
      <c r="N5128" t="e">
        <f>VLOOKUP(J5128,网银退汇!F:J,5,FALSE)</f>
        <v>#N/A</v>
      </c>
    </row>
    <row r="5129" spans="1:14" hidden="1">
      <c r="A5129" s="1" t="s">
        <v>34724</v>
      </c>
      <c r="B5129" s="1">
        <v>2324874</v>
      </c>
      <c r="C5129" s="1" t="s">
        <v>26241</v>
      </c>
      <c r="D5129" s="1" t="s">
        <v>26242</v>
      </c>
      <c r="E5129" s="1" t="s">
        <v>26243</v>
      </c>
      <c r="F5129" s="2">
        <v>30000</v>
      </c>
      <c r="G5129" s="1" t="s">
        <v>114</v>
      </c>
      <c r="H5129" s="1" t="s">
        <v>91</v>
      </c>
      <c r="I5129" s="1" t="s">
        <v>92</v>
      </c>
      <c r="J5129" s="1" t="s">
        <v>34725</v>
      </c>
      <c r="K5129" s="1" t="s">
        <v>34726</v>
      </c>
      <c r="L5129">
        <f>VLOOKUP(B5129,HIS退!B:F,5,FALSE)</f>
        <v>-30000</v>
      </c>
      <c r="M5129" t="e">
        <f>VLOOKUP(J5129,银行退!A:F,6,FALSE)</f>
        <v>#N/A</v>
      </c>
      <c r="N5129" t="e">
        <f>VLOOKUP(J5129,网银退汇!F:J,5,FALSE)</f>
        <v>#N/A</v>
      </c>
    </row>
    <row r="5130" spans="1:14" hidden="1">
      <c r="A5130" s="1" t="s">
        <v>34727</v>
      </c>
      <c r="B5130" s="1">
        <v>2324897</v>
      </c>
      <c r="C5130" s="1" t="s">
        <v>26245</v>
      </c>
      <c r="D5130" s="1" t="s">
        <v>26246</v>
      </c>
      <c r="E5130" s="1" t="s">
        <v>26247</v>
      </c>
      <c r="F5130" s="2">
        <v>11000</v>
      </c>
      <c r="G5130" s="1" t="s">
        <v>114</v>
      </c>
      <c r="H5130" s="1" t="s">
        <v>91</v>
      </c>
      <c r="I5130" s="1" t="s">
        <v>92</v>
      </c>
      <c r="J5130" s="1" t="s">
        <v>34728</v>
      </c>
      <c r="K5130" s="1" t="s">
        <v>34729</v>
      </c>
      <c r="L5130">
        <f>VLOOKUP(B5130,HIS退!B:F,5,FALSE)</f>
        <v>-11000</v>
      </c>
      <c r="M5130" t="e">
        <f>VLOOKUP(J5130,银行退!A:F,6,FALSE)</f>
        <v>#N/A</v>
      </c>
      <c r="N5130" t="e">
        <f>VLOOKUP(J5130,网银退汇!F:J,5,FALSE)</f>
        <v>#N/A</v>
      </c>
    </row>
    <row r="5131" spans="1:14" hidden="1">
      <c r="A5131" s="1" t="s">
        <v>34730</v>
      </c>
      <c r="B5131" s="1">
        <v>2324907</v>
      </c>
      <c r="C5131" s="1" t="s">
        <v>26249</v>
      </c>
      <c r="D5131" s="1" t="s">
        <v>26242</v>
      </c>
      <c r="E5131" s="1" t="s">
        <v>26243</v>
      </c>
      <c r="F5131" s="2">
        <v>5000</v>
      </c>
      <c r="G5131" s="1" t="s">
        <v>114</v>
      </c>
      <c r="H5131" s="1" t="s">
        <v>91</v>
      </c>
      <c r="I5131" s="1" t="s">
        <v>92</v>
      </c>
      <c r="J5131" s="1" t="s">
        <v>34731</v>
      </c>
      <c r="K5131" s="1" t="s">
        <v>34726</v>
      </c>
      <c r="L5131">
        <f>VLOOKUP(B5131,HIS退!B:F,5,FALSE)</f>
        <v>-5000</v>
      </c>
      <c r="M5131" t="e">
        <f>VLOOKUP(J5131,银行退!A:F,6,FALSE)</f>
        <v>#N/A</v>
      </c>
      <c r="N5131" t="e">
        <f>VLOOKUP(J5131,网银退汇!F:J,5,FALSE)</f>
        <v>#N/A</v>
      </c>
    </row>
    <row r="5132" spans="1:14" hidden="1">
      <c r="A5132" s="1" t="s">
        <v>34732</v>
      </c>
      <c r="B5132" s="1">
        <v>2324929</v>
      </c>
      <c r="C5132" s="1" t="s">
        <v>26251</v>
      </c>
      <c r="D5132" s="1" t="s">
        <v>26252</v>
      </c>
      <c r="E5132" s="1" t="s">
        <v>26253</v>
      </c>
      <c r="F5132" s="2">
        <v>7000</v>
      </c>
      <c r="G5132" s="1" t="s">
        <v>114</v>
      </c>
      <c r="H5132" s="1" t="s">
        <v>91</v>
      </c>
      <c r="I5132" s="1" t="s">
        <v>92</v>
      </c>
      <c r="J5132" s="1" t="s">
        <v>34733</v>
      </c>
      <c r="K5132" s="1" t="s">
        <v>34734</v>
      </c>
      <c r="L5132">
        <f>VLOOKUP(B5132,HIS退!B:F,5,FALSE)</f>
        <v>-7000</v>
      </c>
      <c r="M5132" t="e">
        <f>VLOOKUP(J5132,银行退!A:F,6,FALSE)</f>
        <v>#N/A</v>
      </c>
      <c r="N5132" t="e">
        <f>VLOOKUP(J5132,网银退汇!F:J,5,FALSE)</f>
        <v>#N/A</v>
      </c>
    </row>
    <row r="5133" spans="1:14" hidden="1">
      <c r="A5133" s="1" t="s">
        <v>34735</v>
      </c>
      <c r="B5133" s="1">
        <v>2325042</v>
      </c>
      <c r="C5133" s="1" t="s">
        <v>26255</v>
      </c>
      <c r="D5133" s="1" t="s">
        <v>26256</v>
      </c>
      <c r="E5133" s="1" t="s">
        <v>83</v>
      </c>
      <c r="F5133" s="2">
        <v>2000</v>
      </c>
      <c r="G5133" s="1" t="s">
        <v>114</v>
      </c>
      <c r="H5133" s="1" t="s">
        <v>91</v>
      </c>
      <c r="I5133" s="1" t="s">
        <v>92</v>
      </c>
      <c r="J5133" s="1" t="s">
        <v>34736</v>
      </c>
      <c r="K5133" s="1" t="s">
        <v>34737</v>
      </c>
      <c r="L5133">
        <f>VLOOKUP(B5133,HIS退!B:F,5,FALSE)</f>
        <v>-2000</v>
      </c>
      <c r="M5133" t="e">
        <f>VLOOKUP(J5133,银行退!A:F,6,FALSE)</f>
        <v>#N/A</v>
      </c>
      <c r="N5133" t="e">
        <f>VLOOKUP(J5133,网银退汇!F:J,5,FALSE)</f>
        <v>#N/A</v>
      </c>
    </row>
    <row r="5134" spans="1:14" hidden="1">
      <c r="A5134" s="1" t="s">
        <v>34738</v>
      </c>
      <c r="B5134" s="1">
        <v>2325119</v>
      </c>
      <c r="C5134" s="1" t="s">
        <v>26258</v>
      </c>
      <c r="D5134" s="1" t="s">
        <v>26259</v>
      </c>
      <c r="E5134" s="1" t="s">
        <v>26260</v>
      </c>
      <c r="F5134" s="2">
        <v>987</v>
      </c>
      <c r="G5134" s="1" t="s">
        <v>114</v>
      </c>
      <c r="H5134" s="1" t="s">
        <v>91</v>
      </c>
      <c r="I5134" s="1" t="s">
        <v>92</v>
      </c>
      <c r="J5134" s="1" t="s">
        <v>34739</v>
      </c>
      <c r="K5134" s="1" t="s">
        <v>34740</v>
      </c>
      <c r="L5134">
        <f>VLOOKUP(B5134,HIS退!B:F,5,FALSE)</f>
        <v>-987</v>
      </c>
      <c r="M5134" t="e">
        <f>VLOOKUP(J5134,银行退!A:F,6,FALSE)</f>
        <v>#N/A</v>
      </c>
      <c r="N5134" t="e">
        <f>VLOOKUP(J5134,网银退汇!F:J,5,FALSE)</f>
        <v>#N/A</v>
      </c>
    </row>
    <row r="5135" spans="1:14" hidden="1">
      <c r="A5135" s="1" t="s">
        <v>34741</v>
      </c>
      <c r="B5135" s="1">
        <v>2325162</v>
      </c>
      <c r="C5135" s="1" t="s">
        <v>26262</v>
      </c>
      <c r="D5135" s="1" t="s">
        <v>26263</v>
      </c>
      <c r="E5135" s="1" t="s">
        <v>26264</v>
      </c>
      <c r="F5135" s="2">
        <v>2965.5</v>
      </c>
      <c r="G5135" s="1" t="s">
        <v>114</v>
      </c>
      <c r="H5135" s="1" t="s">
        <v>91</v>
      </c>
      <c r="I5135" s="1" t="s">
        <v>92</v>
      </c>
      <c r="J5135" s="1" t="s">
        <v>34742</v>
      </c>
      <c r="K5135" s="1" t="s">
        <v>34743</v>
      </c>
      <c r="L5135">
        <f>VLOOKUP(B5135,HIS退!B:F,5,FALSE)</f>
        <v>-2965.5</v>
      </c>
      <c r="M5135" t="e">
        <f>VLOOKUP(J5135,银行退!A:F,6,FALSE)</f>
        <v>#N/A</v>
      </c>
      <c r="N5135" t="e">
        <f>VLOOKUP(J5135,网银退汇!F:J,5,FALSE)</f>
        <v>#N/A</v>
      </c>
    </row>
    <row r="5136" spans="1:14" hidden="1">
      <c r="A5136" s="1" t="s">
        <v>34744</v>
      </c>
      <c r="B5136" s="1">
        <v>2325242</v>
      </c>
      <c r="C5136" s="1" t="s">
        <v>26266</v>
      </c>
      <c r="D5136" s="1" t="s">
        <v>26267</v>
      </c>
      <c r="E5136" s="1" t="s">
        <v>26268</v>
      </c>
      <c r="F5136" s="2">
        <v>3500</v>
      </c>
      <c r="G5136" s="1" t="s">
        <v>114</v>
      </c>
      <c r="H5136" s="1" t="s">
        <v>91</v>
      </c>
      <c r="I5136" s="1" t="s">
        <v>92</v>
      </c>
      <c r="J5136" s="1" t="s">
        <v>34745</v>
      </c>
      <c r="K5136" s="1" t="s">
        <v>34746</v>
      </c>
      <c r="L5136">
        <f>VLOOKUP(B5136,HIS退!B:F,5,FALSE)</f>
        <v>-3500</v>
      </c>
      <c r="M5136" t="e">
        <f>VLOOKUP(J5136,银行退!A:F,6,FALSE)</f>
        <v>#N/A</v>
      </c>
      <c r="N5136" t="e">
        <f>VLOOKUP(J5136,网银退汇!F:J,5,FALSE)</f>
        <v>#N/A</v>
      </c>
    </row>
    <row r="5137" spans="1:14" hidden="1">
      <c r="A5137" s="1" t="s">
        <v>34747</v>
      </c>
      <c r="B5137" s="1">
        <v>2325256</v>
      </c>
      <c r="C5137" s="1" t="s">
        <v>26270</v>
      </c>
      <c r="D5137" s="1" t="s">
        <v>26271</v>
      </c>
      <c r="E5137" s="1" t="s">
        <v>26272</v>
      </c>
      <c r="F5137" s="2">
        <v>5751.93</v>
      </c>
      <c r="G5137" s="1" t="s">
        <v>114</v>
      </c>
      <c r="H5137" s="1" t="s">
        <v>91</v>
      </c>
      <c r="I5137" s="1" t="s">
        <v>92</v>
      </c>
      <c r="J5137" s="1" t="s">
        <v>34748</v>
      </c>
      <c r="K5137" s="1" t="s">
        <v>34749</v>
      </c>
      <c r="L5137">
        <f>VLOOKUP(B5137,HIS退!B:F,5,FALSE)</f>
        <v>-5751.93</v>
      </c>
      <c r="M5137" t="e">
        <f>VLOOKUP(J5137,银行退!A:F,6,FALSE)</f>
        <v>#N/A</v>
      </c>
      <c r="N5137" t="e">
        <f>VLOOKUP(J5137,网银退汇!F:J,5,FALSE)</f>
        <v>#N/A</v>
      </c>
    </row>
    <row r="5138" spans="1:14" hidden="1">
      <c r="A5138" s="1" t="s">
        <v>34750</v>
      </c>
      <c r="B5138" s="1">
        <v>2325286</v>
      </c>
      <c r="C5138" s="1" t="s">
        <v>26274</v>
      </c>
      <c r="D5138" s="1" t="s">
        <v>26275</v>
      </c>
      <c r="E5138" s="1" t="s">
        <v>26276</v>
      </c>
      <c r="F5138" s="2">
        <v>5887.19</v>
      </c>
      <c r="G5138" s="1" t="s">
        <v>114</v>
      </c>
      <c r="H5138" s="1" t="s">
        <v>91</v>
      </c>
      <c r="I5138" s="1" t="s">
        <v>92</v>
      </c>
      <c r="J5138" s="1" t="s">
        <v>34751</v>
      </c>
      <c r="K5138" s="1" t="s">
        <v>34752</v>
      </c>
      <c r="L5138">
        <f>VLOOKUP(B5138,HIS退!B:F,5,FALSE)</f>
        <v>-5887.19</v>
      </c>
      <c r="M5138" t="e">
        <f>VLOOKUP(J5138,银行退!A:F,6,FALSE)</f>
        <v>#N/A</v>
      </c>
      <c r="N5138" t="e">
        <f>VLOOKUP(J5138,网银退汇!F:J,5,FALSE)</f>
        <v>#N/A</v>
      </c>
    </row>
    <row r="5139" spans="1:14" hidden="1">
      <c r="A5139" s="1" t="s">
        <v>34753</v>
      </c>
      <c r="B5139" s="1">
        <v>2325287</v>
      </c>
      <c r="C5139" s="1" t="s">
        <v>26278</v>
      </c>
      <c r="D5139" s="1" t="s">
        <v>26279</v>
      </c>
      <c r="E5139" s="1" t="s">
        <v>26272</v>
      </c>
      <c r="F5139" s="2">
        <v>3409.75</v>
      </c>
      <c r="G5139" s="1" t="s">
        <v>114</v>
      </c>
      <c r="H5139" s="1" t="s">
        <v>91</v>
      </c>
      <c r="I5139" s="1" t="s">
        <v>92</v>
      </c>
      <c r="J5139" s="1" t="s">
        <v>34754</v>
      </c>
      <c r="K5139" s="1" t="s">
        <v>34749</v>
      </c>
      <c r="L5139">
        <f>VLOOKUP(B5139,HIS退!B:F,5,FALSE)</f>
        <v>-3409.75</v>
      </c>
      <c r="M5139" t="e">
        <f>VLOOKUP(J5139,银行退!A:F,6,FALSE)</f>
        <v>#N/A</v>
      </c>
      <c r="N5139" t="e">
        <f>VLOOKUP(J5139,网银退汇!F:J,5,FALSE)</f>
        <v>#N/A</v>
      </c>
    </row>
    <row r="5140" spans="1:14" hidden="1">
      <c r="A5140" s="1" t="s">
        <v>34755</v>
      </c>
      <c r="B5140" s="1">
        <v>2325304</v>
      </c>
      <c r="C5140" s="1" t="s">
        <v>26281</v>
      </c>
      <c r="D5140" s="1" t="s">
        <v>25919</v>
      </c>
      <c r="E5140" s="1" t="s">
        <v>24431</v>
      </c>
      <c r="F5140" s="2">
        <v>2001</v>
      </c>
      <c r="G5140" s="1" t="s">
        <v>114</v>
      </c>
      <c r="H5140" s="1" t="s">
        <v>91</v>
      </c>
      <c r="I5140" s="1" t="s">
        <v>92</v>
      </c>
      <c r="J5140" s="1" t="s">
        <v>34756</v>
      </c>
      <c r="K5140" s="1" t="s">
        <v>34757</v>
      </c>
      <c r="L5140">
        <f>VLOOKUP(B5140,HIS退!B:F,5,FALSE)</f>
        <v>-2001</v>
      </c>
      <c r="M5140" t="e">
        <f>VLOOKUP(J5140,银行退!A:F,6,FALSE)</f>
        <v>#N/A</v>
      </c>
      <c r="N5140" t="e">
        <f>VLOOKUP(J5140,网银退汇!F:J,5,FALSE)</f>
        <v>#N/A</v>
      </c>
    </row>
    <row r="5141" spans="1:14" hidden="1">
      <c r="A5141" s="1" t="s">
        <v>34758</v>
      </c>
      <c r="B5141" s="1">
        <v>2325332</v>
      </c>
      <c r="C5141" s="1" t="s">
        <v>26287</v>
      </c>
      <c r="D5141" s="1" t="s">
        <v>26288</v>
      </c>
      <c r="E5141" s="1" t="s">
        <v>26289</v>
      </c>
      <c r="F5141" s="2">
        <v>1371.59</v>
      </c>
      <c r="G5141" s="1" t="s">
        <v>114</v>
      </c>
      <c r="H5141" s="1" t="s">
        <v>91</v>
      </c>
      <c r="I5141" s="1" t="s">
        <v>92</v>
      </c>
      <c r="J5141" s="1" t="s">
        <v>34759</v>
      </c>
      <c r="K5141" s="1" t="s">
        <v>34760</v>
      </c>
      <c r="L5141">
        <f>VLOOKUP(B5141,HIS退!B:F,5,FALSE)</f>
        <v>-1371.59</v>
      </c>
      <c r="M5141" t="e">
        <f>VLOOKUP(J5141,银行退!A:F,6,FALSE)</f>
        <v>#N/A</v>
      </c>
      <c r="N5141" t="e">
        <f>VLOOKUP(J5141,网银退汇!F:J,5,FALSE)</f>
        <v>#N/A</v>
      </c>
    </row>
    <row r="5142" spans="1:14" hidden="1">
      <c r="A5142" s="1" t="s">
        <v>34761</v>
      </c>
      <c r="B5142" s="1">
        <v>2325326</v>
      </c>
      <c r="C5142" s="1" t="s">
        <v>26283</v>
      </c>
      <c r="D5142" s="1" t="s">
        <v>26284</v>
      </c>
      <c r="E5142" s="1" t="s">
        <v>26285</v>
      </c>
      <c r="F5142" s="2">
        <v>799.28</v>
      </c>
      <c r="G5142" s="1" t="s">
        <v>114</v>
      </c>
      <c r="H5142" s="1" t="s">
        <v>91</v>
      </c>
      <c r="I5142" s="1" t="s">
        <v>92</v>
      </c>
      <c r="J5142" s="1" t="s">
        <v>34762</v>
      </c>
      <c r="K5142" s="1" t="s">
        <v>34763</v>
      </c>
      <c r="L5142">
        <f>VLOOKUP(B5142,HIS退!B:F,5,FALSE)</f>
        <v>-799.28</v>
      </c>
      <c r="M5142" t="e">
        <f>VLOOKUP(J5142,银行退!A:F,6,FALSE)</f>
        <v>#N/A</v>
      </c>
      <c r="N5142" t="e">
        <f>VLOOKUP(J5142,网银退汇!F:J,5,FALSE)</f>
        <v>#N/A</v>
      </c>
    </row>
    <row r="5143" spans="1:14" hidden="1">
      <c r="A5143" s="1" t="s">
        <v>34764</v>
      </c>
      <c r="B5143" s="1">
        <v>2325384</v>
      </c>
      <c r="C5143" s="1" t="s">
        <v>26291</v>
      </c>
      <c r="D5143" s="1" t="s">
        <v>26292</v>
      </c>
      <c r="E5143" s="1" t="s">
        <v>26293</v>
      </c>
      <c r="F5143" s="2">
        <v>8280.2199999999993</v>
      </c>
      <c r="G5143" s="1" t="s">
        <v>114</v>
      </c>
      <c r="H5143" s="1" t="s">
        <v>91</v>
      </c>
      <c r="I5143" s="1" t="s">
        <v>92</v>
      </c>
      <c r="J5143" s="1" t="s">
        <v>34765</v>
      </c>
      <c r="K5143" s="1" t="s">
        <v>34766</v>
      </c>
      <c r="L5143">
        <f>VLOOKUP(B5143,HIS退!B:F,5,FALSE)</f>
        <v>-8280.2199999999993</v>
      </c>
      <c r="M5143" t="e">
        <f>VLOOKUP(J5143,银行退!A:F,6,FALSE)</f>
        <v>#N/A</v>
      </c>
      <c r="N5143" t="e">
        <f>VLOOKUP(J5143,网银退汇!F:J,5,FALSE)</f>
        <v>#N/A</v>
      </c>
    </row>
    <row r="5144" spans="1:14" hidden="1">
      <c r="A5144" s="1" t="s">
        <v>34767</v>
      </c>
      <c r="B5144" s="1">
        <v>2325401</v>
      </c>
      <c r="C5144" s="1" t="s">
        <v>26295</v>
      </c>
      <c r="D5144" s="1" t="s">
        <v>26296</v>
      </c>
      <c r="E5144" s="1" t="s">
        <v>26297</v>
      </c>
      <c r="F5144" s="2">
        <v>5452.4</v>
      </c>
      <c r="G5144" s="1" t="s">
        <v>114</v>
      </c>
      <c r="H5144" s="1" t="s">
        <v>91</v>
      </c>
      <c r="I5144" s="1" t="s">
        <v>92</v>
      </c>
      <c r="J5144" s="1" t="s">
        <v>34768</v>
      </c>
      <c r="K5144" s="1" t="s">
        <v>34769</v>
      </c>
      <c r="L5144">
        <f>VLOOKUP(B5144,HIS退!B:F,5,FALSE)</f>
        <v>-5452.4</v>
      </c>
      <c r="M5144" t="e">
        <f>VLOOKUP(J5144,银行退!A:F,6,FALSE)</f>
        <v>#N/A</v>
      </c>
      <c r="N5144" t="e">
        <f>VLOOKUP(J5144,网银退汇!F:J,5,FALSE)</f>
        <v>#N/A</v>
      </c>
    </row>
    <row r="5145" spans="1:14" hidden="1">
      <c r="A5145" s="1" t="s">
        <v>34770</v>
      </c>
      <c r="B5145" s="1">
        <v>2325406</v>
      </c>
      <c r="C5145" s="1" t="s">
        <v>26299</v>
      </c>
      <c r="D5145" s="1" t="s">
        <v>26300</v>
      </c>
      <c r="E5145" s="1" t="s">
        <v>26301</v>
      </c>
      <c r="F5145" s="2">
        <v>1050</v>
      </c>
      <c r="G5145" s="1" t="s">
        <v>114</v>
      </c>
      <c r="H5145" s="1" t="s">
        <v>91</v>
      </c>
      <c r="I5145" s="1" t="s">
        <v>92</v>
      </c>
      <c r="J5145" s="1" t="s">
        <v>34771</v>
      </c>
      <c r="K5145" s="1" t="s">
        <v>34772</v>
      </c>
      <c r="L5145">
        <f>VLOOKUP(B5145,HIS退!B:F,5,FALSE)</f>
        <v>-1050</v>
      </c>
      <c r="M5145" t="e">
        <f>VLOOKUP(J5145,银行退!A:F,6,FALSE)</f>
        <v>#N/A</v>
      </c>
      <c r="N5145" t="e">
        <f>VLOOKUP(J5145,网银退汇!F:J,5,FALSE)</f>
        <v>#N/A</v>
      </c>
    </row>
    <row r="5146" spans="1:14" hidden="1">
      <c r="A5146" s="1" t="s">
        <v>34773</v>
      </c>
      <c r="B5146" s="1">
        <v>2325459</v>
      </c>
      <c r="C5146" s="1" t="s">
        <v>26303</v>
      </c>
      <c r="D5146" s="1" t="s">
        <v>26304</v>
      </c>
      <c r="E5146" s="1" t="s">
        <v>26305</v>
      </c>
      <c r="F5146" s="2">
        <v>1713.14</v>
      </c>
      <c r="G5146" s="1" t="s">
        <v>114</v>
      </c>
      <c r="H5146" s="1" t="s">
        <v>91</v>
      </c>
      <c r="I5146" s="1" t="s">
        <v>92</v>
      </c>
      <c r="J5146" s="1" t="s">
        <v>34774</v>
      </c>
      <c r="K5146" s="1" t="s">
        <v>34775</v>
      </c>
      <c r="L5146">
        <f>VLOOKUP(B5146,HIS退!B:F,5,FALSE)</f>
        <v>-1713.14</v>
      </c>
      <c r="M5146" t="e">
        <f>VLOOKUP(J5146,银行退!A:F,6,FALSE)</f>
        <v>#N/A</v>
      </c>
      <c r="N5146" t="e">
        <f>VLOOKUP(J5146,网银退汇!F:J,5,FALSE)</f>
        <v>#N/A</v>
      </c>
    </row>
    <row r="5147" spans="1:14" hidden="1">
      <c r="A5147" s="1" t="s">
        <v>34776</v>
      </c>
      <c r="B5147" s="1">
        <v>2325510</v>
      </c>
      <c r="C5147" s="1" t="s">
        <v>26307</v>
      </c>
      <c r="D5147" s="1" t="s">
        <v>26308</v>
      </c>
      <c r="E5147" s="1" t="s">
        <v>26309</v>
      </c>
      <c r="F5147" s="2">
        <v>500</v>
      </c>
      <c r="G5147" s="1" t="s">
        <v>114</v>
      </c>
      <c r="H5147" s="1" t="s">
        <v>91</v>
      </c>
      <c r="I5147" s="1" t="s">
        <v>92</v>
      </c>
      <c r="J5147" s="1" t="s">
        <v>34777</v>
      </c>
      <c r="K5147" s="1" t="s">
        <v>34743</v>
      </c>
      <c r="L5147">
        <f>VLOOKUP(B5147,HIS退!B:F,5,FALSE)</f>
        <v>-500</v>
      </c>
      <c r="M5147" t="e">
        <f>VLOOKUP(J5147,银行退!A:F,6,FALSE)</f>
        <v>#N/A</v>
      </c>
      <c r="N5147" t="e">
        <f>VLOOKUP(J5147,网银退汇!F:J,5,FALSE)</f>
        <v>#N/A</v>
      </c>
    </row>
    <row r="5148" spans="1:14" hidden="1">
      <c r="A5148" s="1" t="s">
        <v>34778</v>
      </c>
      <c r="B5148" s="1">
        <v>2325517</v>
      </c>
      <c r="C5148" s="1" t="s">
        <v>26311</v>
      </c>
      <c r="D5148" s="1" t="s">
        <v>26312</v>
      </c>
      <c r="E5148" s="1" t="s">
        <v>26313</v>
      </c>
      <c r="F5148" s="2">
        <v>9943.0300000000007</v>
      </c>
      <c r="G5148" s="1" t="s">
        <v>114</v>
      </c>
      <c r="H5148" s="1" t="s">
        <v>91</v>
      </c>
      <c r="I5148" s="1" t="s">
        <v>92</v>
      </c>
      <c r="J5148" s="1" t="s">
        <v>34779</v>
      </c>
      <c r="K5148" s="1" t="s">
        <v>34780</v>
      </c>
      <c r="L5148">
        <f>VLOOKUP(B5148,HIS退!B:F,5,FALSE)</f>
        <v>-9943.0300000000007</v>
      </c>
      <c r="M5148" t="e">
        <f>VLOOKUP(J5148,银行退!A:F,6,FALSE)</f>
        <v>#N/A</v>
      </c>
      <c r="N5148" t="e">
        <f>VLOOKUP(J5148,网银退汇!F:J,5,FALSE)</f>
        <v>#N/A</v>
      </c>
    </row>
    <row r="5149" spans="1:14" hidden="1">
      <c r="A5149" s="1" t="s">
        <v>34781</v>
      </c>
      <c r="B5149" s="1">
        <v>2325533</v>
      </c>
      <c r="C5149" s="1" t="s">
        <v>26315</v>
      </c>
      <c r="D5149" s="1" t="s">
        <v>26316</v>
      </c>
      <c r="E5149" s="1" t="s">
        <v>26317</v>
      </c>
      <c r="F5149" s="2">
        <v>874.7</v>
      </c>
      <c r="G5149" s="1" t="s">
        <v>114</v>
      </c>
      <c r="H5149" s="1" t="s">
        <v>91</v>
      </c>
      <c r="I5149" s="1" t="s">
        <v>92</v>
      </c>
      <c r="J5149" s="1" t="s">
        <v>34782</v>
      </c>
      <c r="K5149" s="1" t="s">
        <v>34783</v>
      </c>
      <c r="L5149">
        <f>VLOOKUP(B5149,HIS退!B:F,5,FALSE)</f>
        <v>-874.7</v>
      </c>
      <c r="M5149" t="e">
        <f>VLOOKUP(J5149,银行退!A:F,6,FALSE)</f>
        <v>#N/A</v>
      </c>
      <c r="N5149" t="e">
        <f>VLOOKUP(J5149,网银退汇!F:J,5,FALSE)</f>
        <v>#N/A</v>
      </c>
    </row>
    <row r="5150" spans="1:14" hidden="1">
      <c r="A5150" s="1" t="s">
        <v>34784</v>
      </c>
      <c r="B5150" s="1">
        <v>2325538</v>
      </c>
      <c r="C5150" s="1" t="s">
        <v>26319</v>
      </c>
      <c r="D5150" s="1" t="s">
        <v>26320</v>
      </c>
      <c r="E5150" s="1" t="s">
        <v>26321</v>
      </c>
      <c r="F5150" s="2">
        <v>5483.38</v>
      </c>
      <c r="G5150" s="1" t="s">
        <v>114</v>
      </c>
      <c r="H5150" s="1" t="s">
        <v>91</v>
      </c>
      <c r="I5150" s="1" t="s">
        <v>92</v>
      </c>
      <c r="J5150" s="1" t="s">
        <v>34785</v>
      </c>
      <c r="K5150" s="1" t="s">
        <v>34786</v>
      </c>
      <c r="L5150">
        <f>VLOOKUP(B5150,HIS退!B:F,5,FALSE)</f>
        <v>-5483.38</v>
      </c>
      <c r="M5150" t="e">
        <f>VLOOKUP(J5150,银行退!A:F,6,FALSE)</f>
        <v>#N/A</v>
      </c>
      <c r="N5150" t="e">
        <f>VLOOKUP(J5150,网银退汇!F:J,5,FALSE)</f>
        <v>#N/A</v>
      </c>
    </row>
    <row r="5151" spans="1:14" hidden="1">
      <c r="A5151" s="1" t="s">
        <v>34787</v>
      </c>
      <c r="B5151" s="1">
        <v>2325613</v>
      </c>
      <c r="C5151" s="1" t="s">
        <v>26323</v>
      </c>
      <c r="D5151" s="1" t="s">
        <v>26324</v>
      </c>
      <c r="E5151" s="1" t="s">
        <v>26325</v>
      </c>
      <c r="F5151" s="2">
        <v>82.5</v>
      </c>
      <c r="G5151" s="1" t="s">
        <v>114</v>
      </c>
      <c r="H5151" s="1" t="s">
        <v>91</v>
      </c>
      <c r="I5151" s="1" t="s">
        <v>92</v>
      </c>
      <c r="J5151" s="1" t="s">
        <v>34788</v>
      </c>
      <c r="K5151" s="1" t="s">
        <v>34789</v>
      </c>
      <c r="L5151">
        <f>VLOOKUP(B5151,HIS退!B:F,5,FALSE)</f>
        <v>-82.5</v>
      </c>
      <c r="M5151" t="e">
        <f>VLOOKUP(J5151,银行退!A:F,6,FALSE)</f>
        <v>#N/A</v>
      </c>
      <c r="N5151" t="e">
        <f>VLOOKUP(J5151,网银退汇!F:J,5,FALSE)</f>
        <v>#N/A</v>
      </c>
    </row>
    <row r="5152" spans="1:14" hidden="1">
      <c r="A5152" s="1" t="s">
        <v>34790</v>
      </c>
      <c r="B5152" s="1">
        <v>2325677</v>
      </c>
      <c r="C5152" s="1" t="s">
        <v>26327</v>
      </c>
      <c r="D5152" s="1" t="s">
        <v>26328</v>
      </c>
      <c r="E5152" s="1" t="s">
        <v>26329</v>
      </c>
      <c r="F5152" s="2">
        <v>8000</v>
      </c>
      <c r="G5152" s="1" t="s">
        <v>114</v>
      </c>
      <c r="H5152" s="1" t="s">
        <v>91</v>
      </c>
      <c r="I5152" s="1" t="s">
        <v>92</v>
      </c>
      <c r="J5152" s="1" t="s">
        <v>34791</v>
      </c>
      <c r="K5152" s="1" t="s">
        <v>34792</v>
      </c>
      <c r="L5152">
        <f>VLOOKUP(B5152,HIS退!B:F,5,FALSE)</f>
        <v>-8000</v>
      </c>
      <c r="M5152" t="e">
        <f>VLOOKUP(J5152,银行退!A:F,6,FALSE)</f>
        <v>#N/A</v>
      </c>
      <c r="N5152" t="e">
        <f>VLOOKUP(J5152,网银退汇!F:J,5,FALSE)</f>
        <v>#N/A</v>
      </c>
    </row>
    <row r="5153" spans="1:14" hidden="1">
      <c r="A5153" s="1" t="s">
        <v>34793</v>
      </c>
      <c r="B5153" s="1">
        <v>2325724</v>
      </c>
      <c r="C5153" s="1" t="s">
        <v>26331</v>
      </c>
      <c r="D5153" s="1" t="s">
        <v>26332</v>
      </c>
      <c r="E5153" s="1" t="s">
        <v>26333</v>
      </c>
      <c r="F5153" s="2">
        <v>2572.58</v>
      </c>
      <c r="G5153" s="1" t="s">
        <v>114</v>
      </c>
      <c r="H5153" s="1" t="s">
        <v>91</v>
      </c>
      <c r="I5153" s="1" t="s">
        <v>92</v>
      </c>
      <c r="J5153" s="1" t="s">
        <v>34794</v>
      </c>
      <c r="K5153" s="1" t="s">
        <v>34795</v>
      </c>
      <c r="L5153">
        <f>VLOOKUP(B5153,HIS退!B:F,5,FALSE)</f>
        <v>-2572.58</v>
      </c>
      <c r="M5153" t="e">
        <f>VLOOKUP(J5153,银行退!A:F,6,FALSE)</f>
        <v>#N/A</v>
      </c>
      <c r="N5153" t="e">
        <f>VLOOKUP(J5153,网银退汇!F:J,5,FALSE)</f>
        <v>#N/A</v>
      </c>
    </row>
    <row r="5154" spans="1:14" hidden="1">
      <c r="A5154" s="1" t="s">
        <v>34796</v>
      </c>
      <c r="B5154" s="1">
        <v>2325740</v>
      </c>
      <c r="C5154" s="1" t="s">
        <v>26335</v>
      </c>
      <c r="D5154" s="1" t="s">
        <v>26336</v>
      </c>
      <c r="E5154" s="1" t="s">
        <v>26337</v>
      </c>
      <c r="F5154" s="2">
        <v>278.49</v>
      </c>
      <c r="G5154" s="1" t="s">
        <v>114</v>
      </c>
      <c r="H5154" s="1" t="s">
        <v>91</v>
      </c>
      <c r="I5154" s="1" t="s">
        <v>92</v>
      </c>
      <c r="J5154" s="1" t="s">
        <v>34797</v>
      </c>
      <c r="K5154" s="1" t="s">
        <v>34798</v>
      </c>
      <c r="L5154">
        <f>VLOOKUP(B5154,HIS退!B:F,5,FALSE)</f>
        <v>-278.49</v>
      </c>
      <c r="M5154" t="e">
        <f>VLOOKUP(J5154,银行退!A:F,6,FALSE)</f>
        <v>#N/A</v>
      </c>
      <c r="N5154" t="e">
        <f>VLOOKUP(J5154,网银退汇!F:J,5,FALSE)</f>
        <v>#N/A</v>
      </c>
    </row>
    <row r="5155" spans="1:14" hidden="1">
      <c r="A5155" s="1" t="s">
        <v>34799</v>
      </c>
      <c r="B5155" s="1">
        <v>2325758</v>
      </c>
      <c r="C5155" s="1" t="s">
        <v>34800</v>
      </c>
      <c r="D5155" s="1" t="s">
        <v>26339</v>
      </c>
      <c r="E5155" s="1" t="s">
        <v>26340</v>
      </c>
      <c r="F5155" s="2">
        <v>5750</v>
      </c>
      <c r="G5155" s="1" t="s">
        <v>114</v>
      </c>
      <c r="H5155" s="1" t="s">
        <v>93</v>
      </c>
      <c r="I5155" s="1" t="s">
        <v>23</v>
      </c>
      <c r="J5155" s="1" t="s">
        <v>34801</v>
      </c>
      <c r="K5155" s="1" t="s">
        <v>34802</v>
      </c>
      <c r="L5155">
        <f>VLOOKUP(B5155,HIS退!B:F,5,FALSE)</f>
        <v>-5750</v>
      </c>
      <c r="M5155" t="e">
        <f>VLOOKUP(J5155,银行退!A:F,6,FALSE)</f>
        <v>#N/A</v>
      </c>
      <c r="N5155" t="str">
        <f>VLOOKUP(J5155,网银退汇!F:J,5,FALSE)</f>
        <v>20170930</v>
      </c>
    </row>
    <row r="5156" spans="1:14" hidden="1">
      <c r="A5156" s="1" t="s">
        <v>34803</v>
      </c>
      <c r="B5156" s="1">
        <v>2325794</v>
      </c>
      <c r="C5156" s="1" t="s">
        <v>26342</v>
      </c>
      <c r="D5156" s="1" t="s">
        <v>26343</v>
      </c>
      <c r="E5156" s="1" t="s">
        <v>26344</v>
      </c>
      <c r="F5156" s="2">
        <v>7000</v>
      </c>
      <c r="G5156" s="1" t="s">
        <v>114</v>
      </c>
      <c r="H5156" s="1" t="s">
        <v>91</v>
      </c>
      <c r="I5156" s="1" t="s">
        <v>92</v>
      </c>
      <c r="J5156" s="1" t="s">
        <v>34804</v>
      </c>
      <c r="K5156" s="1" t="s">
        <v>34805</v>
      </c>
      <c r="L5156">
        <f>VLOOKUP(B5156,HIS退!B:F,5,FALSE)</f>
        <v>-7000</v>
      </c>
      <c r="M5156" t="e">
        <f>VLOOKUP(J5156,银行退!A:F,6,FALSE)</f>
        <v>#N/A</v>
      </c>
      <c r="N5156" t="e">
        <f>VLOOKUP(J5156,网银退汇!F:J,5,FALSE)</f>
        <v>#N/A</v>
      </c>
    </row>
    <row r="5157" spans="1:14" hidden="1">
      <c r="A5157" s="1" t="s">
        <v>34806</v>
      </c>
      <c r="B5157" s="1">
        <v>2325824</v>
      </c>
      <c r="C5157" s="1" t="s">
        <v>26346</v>
      </c>
      <c r="D5157" s="1" t="s">
        <v>26347</v>
      </c>
      <c r="E5157" s="1" t="s">
        <v>26348</v>
      </c>
      <c r="F5157" s="2">
        <v>5000</v>
      </c>
      <c r="G5157" s="1" t="s">
        <v>114</v>
      </c>
      <c r="H5157" s="1" t="s">
        <v>91</v>
      </c>
      <c r="I5157" s="1" t="s">
        <v>92</v>
      </c>
      <c r="J5157" s="1" t="s">
        <v>34807</v>
      </c>
      <c r="K5157" s="1" t="s">
        <v>34808</v>
      </c>
      <c r="L5157">
        <f>VLOOKUP(B5157,HIS退!B:F,5,FALSE)</f>
        <v>-5000</v>
      </c>
      <c r="M5157" t="e">
        <f>VLOOKUP(J5157,银行退!A:F,6,FALSE)</f>
        <v>#N/A</v>
      </c>
      <c r="N5157" t="e">
        <f>VLOOKUP(J5157,网银退汇!F:J,5,FALSE)</f>
        <v>#N/A</v>
      </c>
    </row>
    <row r="5158" spans="1:14" hidden="1">
      <c r="A5158" s="1" t="s">
        <v>34809</v>
      </c>
      <c r="B5158" s="1">
        <v>2325831</v>
      </c>
      <c r="C5158" s="1" t="s">
        <v>26350</v>
      </c>
      <c r="D5158" s="1" t="s">
        <v>26351</v>
      </c>
      <c r="E5158" s="1" t="s">
        <v>26352</v>
      </c>
      <c r="F5158" s="2">
        <v>2370</v>
      </c>
      <c r="G5158" s="1" t="s">
        <v>114</v>
      </c>
      <c r="H5158" s="1" t="s">
        <v>91</v>
      </c>
      <c r="I5158" s="1" t="s">
        <v>92</v>
      </c>
      <c r="J5158" s="1" t="s">
        <v>34810</v>
      </c>
      <c r="K5158" s="1" t="s">
        <v>34811</v>
      </c>
      <c r="L5158">
        <f>VLOOKUP(B5158,HIS退!B:F,5,FALSE)</f>
        <v>-2370</v>
      </c>
      <c r="M5158" t="e">
        <f>VLOOKUP(J5158,银行退!A:F,6,FALSE)</f>
        <v>#N/A</v>
      </c>
      <c r="N5158" t="e">
        <f>VLOOKUP(J5158,网银退汇!F:J,5,FALSE)</f>
        <v>#N/A</v>
      </c>
    </row>
    <row r="5159" spans="1:14" hidden="1">
      <c r="A5159" s="1" t="s">
        <v>34812</v>
      </c>
      <c r="B5159" s="1">
        <v>2325843</v>
      </c>
      <c r="C5159" s="1" t="s">
        <v>26354</v>
      </c>
      <c r="D5159" s="1" t="s">
        <v>26355</v>
      </c>
      <c r="E5159" s="1" t="s">
        <v>26356</v>
      </c>
      <c r="F5159" s="2">
        <v>16090.89</v>
      </c>
      <c r="G5159" s="1" t="s">
        <v>114</v>
      </c>
      <c r="H5159" s="1" t="s">
        <v>91</v>
      </c>
      <c r="I5159" s="1" t="s">
        <v>92</v>
      </c>
      <c r="J5159" s="1" t="s">
        <v>34813</v>
      </c>
      <c r="K5159" s="1" t="s">
        <v>34814</v>
      </c>
      <c r="L5159">
        <f>VLOOKUP(B5159,HIS退!B:F,5,FALSE)</f>
        <v>-16090.89</v>
      </c>
      <c r="M5159" t="e">
        <f>VLOOKUP(J5159,银行退!A:F,6,FALSE)</f>
        <v>#N/A</v>
      </c>
      <c r="N5159" t="e">
        <f>VLOOKUP(J5159,网银退汇!F:J,5,FALSE)</f>
        <v>#N/A</v>
      </c>
    </row>
    <row r="5160" spans="1:14" hidden="1">
      <c r="A5160" s="1" t="s">
        <v>34815</v>
      </c>
      <c r="B5160" s="1">
        <v>2325865</v>
      </c>
      <c r="C5160" s="1" t="s">
        <v>26358</v>
      </c>
      <c r="D5160" s="1" t="s">
        <v>26359</v>
      </c>
      <c r="E5160" s="1" t="s">
        <v>17115</v>
      </c>
      <c r="F5160" s="2">
        <v>7782.71</v>
      </c>
      <c r="G5160" s="1" t="s">
        <v>114</v>
      </c>
      <c r="H5160" s="1" t="s">
        <v>91</v>
      </c>
      <c r="I5160" s="1" t="s">
        <v>92</v>
      </c>
      <c r="J5160" s="1" t="s">
        <v>34816</v>
      </c>
      <c r="K5160" s="1" t="s">
        <v>34817</v>
      </c>
      <c r="L5160">
        <f>VLOOKUP(B5160,HIS退!B:F,5,FALSE)</f>
        <v>-7782.71</v>
      </c>
      <c r="M5160" t="e">
        <f>VLOOKUP(J5160,银行退!A:F,6,FALSE)</f>
        <v>#N/A</v>
      </c>
      <c r="N5160" t="e">
        <f>VLOOKUP(J5160,网银退汇!F:J,5,FALSE)</f>
        <v>#N/A</v>
      </c>
    </row>
    <row r="5161" spans="1:14" hidden="1">
      <c r="A5161" s="1" t="s">
        <v>34818</v>
      </c>
      <c r="B5161" s="1">
        <v>2325877</v>
      </c>
      <c r="C5161" s="1" t="s">
        <v>26361</v>
      </c>
      <c r="D5161" s="1" t="s">
        <v>26362</v>
      </c>
      <c r="E5161" s="1" t="s">
        <v>26363</v>
      </c>
      <c r="F5161" s="2">
        <v>11752</v>
      </c>
      <c r="G5161" s="1" t="s">
        <v>114</v>
      </c>
      <c r="H5161" s="1" t="s">
        <v>91</v>
      </c>
      <c r="I5161" s="1" t="s">
        <v>92</v>
      </c>
      <c r="J5161" s="1" t="s">
        <v>34819</v>
      </c>
      <c r="K5161" s="1" t="s">
        <v>34820</v>
      </c>
      <c r="L5161">
        <f>VLOOKUP(B5161,HIS退!B:F,5,FALSE)</f>
        <v>-11752</v>
      </c>
      <c r="M5161" t="e">
        <f>VLOOKUP(J5161,银行退!A:F,6,FALSE)</f>
        <v>#N/A</v>
      </c>
      <c r="N5161" t="e">
        <f>VLOOKUP(J5161,网银退汇!F:J,5,FALSE)</f>
        <v>#N/A</v>
      </c>
    </row>
    <row r="5162" spans="1:14" hidden="1">
      <c r="A5162" s="1" t="s">
        <v>34821</v>
      </c>
      <c r="B5162" s="1">
        <v>2325891</v>
      </c>
      <c r="C5162" s="1" t="s">
        <v>26365</v>
      </c>
      <c r="D5162" s="1" t="s">
        <v>26366</v>
      </c>
      <c r="E5162" s="1" t="s">
        <v>26367</v>
      </c>
      <c r="F5162" s="2">
        <v>115</v>
      </c>
      <c r="G5162" s="1" t="s">
        <v>114</v>
      </c>
      <c r="H5162" s="1" t="s">
        <v>91</v>
      </c>
      <c r="I5162" s="1" t="s">
        <v>92</v>
      </c>
      <c r="J5162" s="1" t="s">
        <v>34822</v>
      </c>
      <c r="K5162" s="1" t="s">
        <v>34823</v>
      </c>
      <c r="L5162">
        <f>VLOOKUP(B5162,HIS退!B:F,5,FALSE)</f>
        <v>-115</v>
      </c>
      <c r="M5162" t="e">
        <f>VLOOKUP(J5162,银行退!A:F,6,FALSE)</f>
        <v>#N/A</v>
      </c>
      <c r="N5162" t="e">
        <f>VLOOKUP(J5162,网银退汇!F:J,5,FALSE)</f>
        <v>#N/A</v>
      </c>
    </row>
    <row r="5163" spans="1:14" hidden="1">
      <c r="A5163" s="1" t="s">
        <v>34824</v>
      </c>
      <c r="B5163" s="1">
        <v>2325920</v>
      </c>
      <c r="C5163" s="1" t="s">
        <v>26369</v>
      </c>
      <c r="D5163" s="1" t="s">
        <v>26370</v>
      </c>
      <c r="E5163" s="1" t="s">
        <v>26371</v>
      </c>
      <c r="F5163" s="2">
        <v>1000</v>
      </c>
      <c r="G5163" s="1" t="s">
        <v>114</v>
      </c>
      <c r="H5163" s="1" t="s">
        <v>91</v>
      </c>
      <c r="I5163" s="1" t="s">
        <v>92</v>
      </c>
      <c r="J5163" s="1" t="s">
        <v>34825</v>
      </c>
      <c r="K5163" s="1" t="s">
        <v>34826</v>
      </c>
      <c r="L5163">
        <f>VLOOKUP(B5163,HIS退!B:F,5,FALSE)</f>
        <v>-1000</v>
      </c>
      <c r="M5163" t="e">
        <f>VLOOKUP(J5163,银行退!A:F,6,FALSE)</f>
        <v>#N/A</v>
      </c>
      <c r="N5163" t="e">
        <f>VLOOKUP(J5163,网银退汇!F:J,5,FALSE)</f>
        <v>#N/A</v>
      </c>
    </row>
    <row r="5164" spans="1:14" hidden="1">
      <c r="A5164" s="1" t="s">
        <v>34827</v>
      </c>
      <c r="B5164" s="1">
        <v>2325930</v>
      </c>
      <c r="C5164" s="1" t="s">
        <v>26373</v>
      </c>
      <c r="D5164" s="1" t="s">
        <v>26374</v>
      </c>
      <c r="E5164" s="1" t="s">
        <v>26375</v>
      </c>
      <c r="F5164" s="2">
        <v>8581.74</v>
      </c>
      <c r="G5164" s="1" t="s">
        <v>114</v>
      </c>
      <c r="H5164" s="1" t="s">
        <v>91</v>
      </c>
      <c r="I5164" s="1" t="s">
        <v>92</v>
      </c>
      <c r="J5164" s="1" t="s">
        <v>34828</v>
      </c>
      <c r="K5164" s="1" t="s">
        <v>34829</v>
      </c>
      <c r="L5164">
        <f>VLOOKUP(B5164,HIS退!B:F,5,FALSE)</f>
        <v>-8581.74</v>
      </c>
      <c r="M5164" t="e">
        <f>VLOOKUP(J5164,银行退!A:F,6,FALSE)</f>
        <v>#N/A</v>
      </c>
      <c r="N5164" t="e">
        <f>VLOOKUP(J5164,网银退汇!F:J,5,FALSE)</f>
        <v>#N/A</v>
      </c>
    </row>
    <row r="5165" spans="1:14" hidden="1">
      <c r="A5165" s="1" t="s">
        <v>34830</v>
      </c>
      <c r="B5165" s="1">
        <v>2325974</v>
      </c>
      <c r="C5165" s="1" t="s">
        <v>26377</v>
      </c>
      <c r="D5165" s="1" t="s">
        <v>26378</v>
      </c>
      <c r="E5165" s="1" t="s">
        <v>26379</v>
      </c>
      <c r="F5165" s="2">
        <v>195</v>
      </c>
      <c r="G5165" s="1" t="s">
        <v>114</v>
      </c>
      <c r="H5165" s="1" t="s">
        <v>91</v>
      </c>
      <c r="I5165" s="1" t="s">
        <v>92</v>
      </c>
      <c r="J5165" s="1" t="s">
        <v>34831</v>
      </c>
      <c r="K5165" s="1" t="s">
        <v>34832</v>
      </c>
      <c r="L5165">
        <f>VLOOKUP(B5165,HIS退!B:F,5,FALSE)</f>
        <v>-195</v>
      </c>
      <c r="M5165" t="e">
        <f>VLOOKUP(J5165,银行退!A:F,6,FALSE)</f>
        <v>#N/A</v>
      </c>
      <c r="N5165" t="e">
        <f>VLOOKUP(J5165,网银退汇!F:J,5,FALSE)</f>
        <v>#N/A</v>
      </c>
    </row>
    <row r="5166" spans="1:14" hidden="1">
      <c r="A5166" s="1" t="s">
        <v>34833</v>
      </c>
      <c r="B5166" s="1">
        <v>2326026</v>
      </c>
      <c r="C5166" s="1" t="s">
        <v>26381</v>
      </c>
      <c r="D5166" s="1" t="s">
        <v>26382</v>
      </c>
      <c r="E5166" s="1" t="s">
        <v>26383</v>
      </c>
      <c r="F5166" s="2">
        <v>5060</v>
      </c>
      <c r="G5166" s="1" t="s">
        <v>114</v>
      </c>
      <c r="H5166" s="1" t="s">
        <v>91</v>
      </c>
      <c r="I5166" s="1" t="s">
        <v>92</v>
      </c>
      <c r="J5166" s="1" t="s">
        <v>34834</v>
      </c>
      <c r="K5166" s="1" t="s">
        <v>34835</v>
      </c>
      <c r="L5166">
        <f>VLOOKUP(B5166,HIS退!B:F,5,FALSE)</f>
        <v>-5060</v>
      </c>
      <c r="M5166" t="e">
        <f>VLOOKUP(J5166,银行退!A:F,6,FALSE)</f>
        <v>#N/A</v>
      </c>
      <c r="N5166" t="e">
        <f>VLOOKUP(J5166,网银退汇!F:J,5,FALSE)</f>
        <v>#N/A</v>
      </c>
    </row>
    <row r="5167" spans="1:14" hidden="1">
      <c r="A5167" s="1" t="s">
        <v>34836</v>
      </c>
      <c r="B5167" s="1">
        <v>2326047</v>
      </c>
      <c r="C5167" s="1" t="s">
        <v>26385</v>
      </c>
      <c r="D5167" s="1" t="s">
        <v>26386</v>
      </c>
      <c r="E5167" s="1" t="s">
        <v>26387</v>
      </c>
      <c r="F5167" s="2">
        <v>3450</v>
      </c>
      <c r="G5167" s="1" t="s">
        <v>114</v>
      </c>
      <c r="H5167" s="1" t="s">
        <v>91</v>
      </c>
      <c r="I5167" s="1" t="s">
        <v>92</v>
      </c>
      <c r="J5167" s="1" t="s">
        <v>34837</v>
      </c>
      <c r="K5167" s="1" t="s">
        <v>34838</v>
      </c>
      <c r="L5167">
        <f>VLOOKUP(B5167,HIS退!B:F,5,FALSE)</f>
        <v>-3450</v>
      </c>
      <c r="M5167" t="e">
        <f>VLOOKUP(J5167,银行退!A:F,6,FALSE)</f>
        <v>#N/A</v>
      </c>
      <c r="N5167" t="e">
        <f>VLOOKUP(J5167,网银退汇!F:J,5,FALSE)</f>
        <v>#N/A</v>
      </c>
    </row>
    <row r="5168" spans="1:14" hidden="1">
      <c r="A5168" s="1" t="s">
        <v>34839</v>
      </c>
      <c r="B5168" s="1">
        <v>2326142</v>
      </c>
      <c r="C5168" s="1" t="s">
        <v>26389</v>
      </c>
      <c r="D5168" s="1" t="s">
        <v>26390</v>
      </c>
      <c r="E5168" s="1" t="s">
        <v>26391</v>
      </c>
      <c r="F5168" s="2">
        <v>5080</v>
      </c>
      <c r="G5168" s="1" t="s">
        <v>114</v>
      </c>
      <c r="H5168" s="1" t="s">
        <v>91</v>
      </c>
      <c r="I5168" s="1" t="s">
        <v>92</v>
      </c>
      <c r="J5168" s="1" t="s">
        <v>34840</v>
      </c>
      <c r="K5168" s="1" t="s">
        <v>34841</v>
      </c>
      <c r="L5168">
        <f>VLOOKUP(B5168,HIS退!B:F,5,FALSE)</f>
        <v>-5080</v>
      </c>
      <c r="M5168" t="e">
        <f>VLOOKUP(J5168,银行退!A:F,6,FALSE)</f>
        <v>#N/A</v>
      </c>
      <c r="N5168" t="e">
        <f>VLOOKUP(J5168,网银退汇!F:J,5,FALSE)</f>
        <v>#N/A</v>
      </c>
    </row>
    <row r="5169" spans="1:14" hidden="1">
      <c r="A5169" s="1" t="s">
        <v>34842</v>
      </c>
      <c r="B5169" s="1">
        <v>2326157</v>
      </c>
      <c r="C5169" s="1" t="s">
        <v>26393</v>
      </c>
      <c r="D5169" s="1" t="s">
        <v>26394</v>
      </c>
      <c r="E5169" s="1" t="s">
        <v>26395</v>
      </c>
      <c r="F5169" s="2">
        <v>110.7</v>
      </c>
      <c r="G5169" s="1" t="s">
        <v>114</v>
      </c>
      <c r="H5169" s="1" t="s">
        <v>91</v>
      </c>
      <c r="I5169" s="1" t="s">
        <v>92</v>
      </c>
      <c r="J5169" s="1" t="s">
        <v>34843</v>
      </c>
      <c r="K5169" s="1" t="s">
        <v>34844</v>
      </c>
      <c r="L5169">
        <f>VLOOKUP(B5169,HIS退!B:F,5,FALSE)</f>
        <v>-110.7</v>
      </c>
      <c r="M5169" t="e">
        <f>VLOOKUP(J5169,银行退!A:F,6,FALSE)</f>
        <v>#N/A</v>
      </c>
      <c r="N5169" t="e">
        <f>VLOOKUP(J5169,网银退汇!F:J,5,FALSE)</f>
        <v>#N/A</v>
      </c>
    </row>
    <row r="5170" spans="1:14" hidden="1">
      <c r="A5170" s="1" t="s">
        <v>34845</v>
      </c>
      <c r="B5170" s="1">
        <v>2326160</v>
      </c>
      <c r="C5170" s="1" t="s">
        <v>26397</v>
      </c>
      <c r="D5170" s="1" t="s">
        <v>26398</v>
      </c>
      <c r="E5170" s="1" t="s">
        <v>26399</v>
      </c>
      <c r="F5170" s="2">
        <v>487.5</v>
      </c>
      <c r="G5170" s="1" t="s">
        <v>114</v>
      </c>
      <c r="H5170" s="1" t="s">
        <v>91</v>
      </c>
      <c r="I5170" s="1" t="s">
        <v>92</v>
      </c>
      <c r="J5170" s="1" t="s">
        <v>34846</v>
      </c>
      <c r="K5170" s="1" t="s">
        <v>34847</v>
      </c>
      <c r="L5170">
        <f>VLOOKUP(B5170,HIS退!B:F,5,FALSE)</f>
        <v>-487.5</v>
      </c>
      <c r="M5170" t="e">
        <f>VLOOKUP(J5170,银行退!A:F,6,FALSE)</f>
        <v>#N/A</v>
      </c>
      <c r="N5170" t="e">
        <f>VLOOKUP(J5170,网银退汇!F:J,5,FALSE)</f>
        <v>#N/A</v>
      </c>
    </row>
    <row r="5171" spans="1:14" hidden="1">
      <c r="A5171" s="1" t="s">
        <v>34848</v>
      </c>
      <c r="B5171" s="1">
        <v>2326200</v>
      </c>
      <c r="C5171" s="1" t="s">
        <v>26401</v>
      </c>
      <c r="D5171" s="1" t="s">
        <v>26402</v>
      </c>
      <c r="E5171" s="1" t="s">
        <v>26395</v>
      </c>
      <c r="F5171" s="2">
        <v>7705.65</v>
      </c>
      <c r="G5171" s="1" t="s">
        <v>114</v>
      </c>
      <c r="H5171" s="1" t="s">
        <v>91</v>
      </c>
      <c r="I5171" s="1" t="s">
        <v>92</v>
      </c>
      <c r="J5171" s="1" t="s">
        <v>34849</v>
      </c>
      <c r="K5171" s="1" t="s">
        <v>34844</v>
      </c>
      <c r="L5171">
        <f>VLOOKUP(B5171,HIS退!B:F,5,FALSE)</f>
        <v>-7705.65</v>
      </c>
      <c r="M5171" t="e">
        <f>VLOOKUP(J5171,银行退!A:F,6,FALSE)</f>
        <v>#N/A</v>
      </c>
      <c r="N5171" t="e">
        <f>VLOOKUP(J5171,网银退汇!F:J,5,FALSE)</f>
        <v>#N/A</v>
      </c>
    </row>
    <row r="5172" spans="1:14" hidden="1">
      <c r="A5172" s="1" t="s">
        <v>34850</v>
      </c>
      <c r="B5172" s="1">
        <v>2326242</v>
      </c>
      <c r="C5172" s="1" t="s">
        <v>26404</v>
      </c>
      <c r="D5172" s="1" t="s">
        <v>26405</v>
      </c>
      <c r="E5172" s="1" t="s">
        <v>26379</v>
      </c>
      <c r="F5172" s="2">
        <v>2370</v>
      </c>
      <c r="G5172" s="1" t="s">
        <v>114</v>
      </c>
      <c r="H5172" s="1" t="s">
        <v>91</v>
      </c>
      <c r="I5172" s="1" t="s">
        <v>92</v>
      </c>
      <c r="J5172" s="1" t="s">
        <v>34851</v>
      </c>
      <c r="K5172" s="1" t="s">
        <v>34852</v>
      </c>
      <c r="L5172">
        <f>VLOOKUP(B5172,HIS退!B:F,5,FALSE)</f>
        <v>-2370</v>
      </c>
      <c r="M5172" t="e">
        <f>VLOOKUP(J5172,银行退!A:F,6,FALSE)</f>
        <v>#N/A</v>
      </c>
      <c r="N5172" t="e">
        <f>VLOOKUP(J5172,网银退汇!F:J,5,FALSE)</f>
        <v>#N/A</v>
      </c>
    </row>
    <row r="5173" spans="1:14" hidden="1">
      <c r="A5173" s="1" t="s">
        <v>34853</v>
      </c>
      <c r="B5173" s="1">
        <v>2326251</v>
      </c>
      <c r="C5173" s="1" t="s">
        <v>26407</v>
      </c>
      <c r="D5173" s="1" t="s">
        <v>26408</v>
      </c>
      <c r="E5173" s="1" t="s">
        <v>26409</v>
      </c>
      <c r="F5173" s="2">
        <v>162.58000000000001</v>
      </c>
      <c r="G5173" s="1" t="s">
        <v>114</v>
      </c>
      <c r="H5173" s="1" t="s">
        <v>91</v>
      </c>
      <c r="I5173" s="1" t="s">
        <v>92</v>
      </c>
      <c r="J5173" s="1" t="s">
        <v>34854</v>
      </c>
      <c r="K5173" s="1" t="s">
        <v>34855</v>
      </c>
      <c r="L5173">
        <f>VLOOKUP(B5173,HIS退!B:F,5,FALSE)</f>
        <v>-162.58000000000001</v>
      </c>
      <c r="M5173" t="e">
        <f>VLOOKUP(J5173,银行退!A:F,6,FALSE)</f>
        <v>#N/A</v>
      </c>
      <c r="N5173" t="e">
        <f>VLOOKUP(J5173,网银退汇!F:J,5,FALSE)</f>
        <v>#N/A</v>
      </c>
    </row>
    <row r="5174" spans="1:14" hidden="1">
      <c r="A5174" s="1" t="s">
        <v>34856</v>
      </c>
      <c r="B5174" s="1">
        <v>2326282</v>
      </c>
      <c r="C5174" s="1" t="s">
        <v>34857</v>
      </c>
      <c r="D5174" s="1" t="s">
        <v>26411</v>
      </c>
      <c r="E5174" s="1" t="s">
        <v>26412</v>
      </c>
      <c r="F5174" s="2">
        <v>23142.06</v>
      </c>
      <c r="G5174" s="1" t="s">
        <v>114</v>
      </c>
      <c r="H5174" s="1" t="s">
        <v>93</v>
      </c>
      <c r="I5174" s="1" t="s">
        <v>23</v>
      </c>
      <c r="J5174" s="1" t="s">
        <v>34858</v>
      </c>
      <c r="K5174" s="1" t="s">
        <v>34859</v>
      </c>
      <c r="L5174">
        <f>VLOOKUP(B5174,HIS退!B:F,5,FALSE)</f>
        <v>-23142.06</v>
      </c>
      <c r="M5174" t="e">
        <f>VLOOKUP(J5174,银行退!A:F,6,FALSE)</f>
        <v>#N/A</v>
      </c>
      <c r="N5174" t="str">
        <f>VLOOKUP(J5174,网银退汇!F:J,5,FALSE)</f>
        <v>20170930</v>
      </c>
    </row>
    <row r="5175" spans="1:14" hidden="1">
      <c r="A5175" s="1" t="s">
        <v>34860</v>
      </c>
      <c r="B5175" s="1">
        <v>2326284</v>
      </c>
      <c r="C5175" s="1" t="s">
        <v>26414</v>
      </c>
      <c r="D5175" s="1" t="s">
        <v>26415</v>
      </c>
      <c r="E5175" s="1" t="s">
        <v>26416</v>
      </c>
      <c r="F5175" s="2">
        <v>425.26</v>
      </c>
      <c r="G5175" s="1" t="s">
        <v>114</v>
      </c>
      <c r="H5175" s="1" t="s">
        <v>91</v>
      </c>
      <c r="I5175" s="1" t="s">
        <v>92</v>
      </c>
      <c r="J5175" s="1" t="s">
        <v>34861</v>
      </c>
      <c r="K5175" s="1" t="s">
        <v>34862</v>
      </c>
      <c r="L5175">
        <f>VLOOKUP(B5175,HIS退!B:F,5,FALSE)</f>
        <v>-425.26</v>
      </c>
      <c r="M5175" t="e">
        <f>VLOOKUP(J5175,银行退!A:F,6,FALSE)</f>
        <v>#N/A</v>
      </c>
      <c r="N5175" t="e">
        <f>VLOOKUP(J5175,网银退汇!F:J,5,FALSE)</f>
        <v>#N/A</v>
      </c>
    </row>
    <row r="5176" spans="1:14" hidden="1">
      <c r="A5176" s="1" t="s">
        <v>34863</v>
      </c>
      <c r="B5176" s="1">
        <v>2326312</v>
      </c>
      <c r="C5176" s="1" t="s">
        <v>34864</v>
      </c>
      <c r="D5176" s="1" t="s">
        <v>4014</v>
      </c>
      <c r="E5176" s="1" t="s">
        <v>4015</v>
      </c>
      <c r="F5176" s="2">
        <v>7212.65</v>
      </c>
      <c r="G5176" s="1" t="s">
        <v>114</v>
      </c>
      <c r="H5176" s="1" t="s">
        <v>93</v>
      </c>
      <c r="I5176" s="1" t="s">
        <v>23</v>
      </c>
      <c r="J5176" s="1" t="s">
        <v>34865</v>
      </c>
      <c r="K5176" s="1" t="s">
        <v>11380</v>
      </c>
      <c r="L5176">
        <f>VLOOKUP(B5176,HIS退!B:F,5,FALSE)</f>
        <v>-7212.65</v>
      </c>
      <c r="M5176" t="e">
        <f>VLOOKUP(J5176,银行退!A:F,6,FALSE)</f>
        <v>#N/A</v>
      </c>
      <c r="N5176" t="str">
        <f>VLOOKUP(J5176,网银退汇!F:J,5,FALSE)</f>
        <v>20170930</v>
      </c>
    </row>
    <row r="5177" spans="1:14" hidden="1">
      <c r="A5177" s="1" t="s">
        <v>34866</v>
      </c>
      <c r="B5177" s="1">
        <v>2326376</v>
      </c>
      <c r="C5177" s="1" t="s">
        <v>26419</v>
      </c>
      <c r="D5177" s="1" t="s">
        <v>26420</v>
      </c>
      <c r="E5177" s="1" t="s">
        <v>26421</v>
      </c>
      <c r="F5177" s="2">
        <v>289</v>
      </c>
      <c r="G5177" s="1" t="s">
        <v>114</v>
      </c>
      <c r="H5177" s="1" t="s">
        <v>91</v>
      </c>
      <c r="I5177" s="1" t="s">
        <v>92</v>
      </c>
      <c r="J5177" s="1" t="s">
        <v>34867</v>
      </c>
      <c r="K5177" s="1" t="s">
        <v>34868</v>
      </c>
      <c r="L5177">
        <f>VLOOKUP(B5177,HIS退!B:F,5,FALSE)</f>
        <v>-289</v>
      </c>
      <c r="M5177" t="e">
        <f>VLOOKUP(J5177,银行退!A:F,6,FALSE)</f>
        <v>#N/A</v>
      </c>
      <c r="N5177" t="e">
        <f>VLOOKUP(J5177,网银退汇!F:J,5,FALSE)</f>
        <v>#N/A</v>
      </c>
    </row>
    <row r="5178" spans="1:14" hidden="1">
      <c r="A5178" s="1" t="s">
        <v>34869</v>
      </c>
      <c r="B5178" s="1">
        <v>2326395</v>
      </c>
      <c r="C5178" s="1" t="s">
        <v>26423</v>
      </c>
      <c r="D5178" s="1" t="s">
        <v>26424</v>
      </c>
      <c r="E5178" s="1" t="s">
        <v>26425</v>
      </c>
      <c r="F5178" s="2">
        <v>7300</v>
      </c>
      <c r="G5178" s="1" t="s">
        <v>114</v>
      </c>
      <c r="H5178" s="1" t="s">
        <v>91</v>
      </c>
      <c r="I5178" s="1" t="s">
        <v>92</v>
      </c>
      <c r="J5178" s="1" t="s">
        <v>34870</v>
      </c>
      <c r="K5178" s="1" t="s">
        <v>34871</v>
      </c>
      <c r="L5178">
        <f>VLOOKUP(B5178,HIS退!B:F,5,FALSE)</f>
        <v>-7300</v>
      </c>
      <c r="M5178" t="e">
        <f>VLOOKUP(J5178,银行退!A:F,6,FALSE)</f>
        <v>#N/A</v>
      </c>
      <c r="N5178" t="e">
        <f>VLOOKUP(J5178,网银退汇!F:J,5,FALSE)</f>
        <v>#N/A</v>
      </c>
    </row>
    <row r="5179" spans="1:14" hidden="1">
      <c r="A5179" s="1" t="s">
        <v>34872</v>
      </c>
      <c r="B5179" s="1">
        <v>2326427</v>
      </c>
      <c r="C5179" s="1" t="s">
        <v>26427</v>
      </c>
      <c r="D5179" s="1" t="s">
        <v>26428</v>
      </c>
      <c r="E5179" s="1" t="s">
        <v>26429</v>
      </c>
      <c r="F5179" s="2">
        <v>3184.36</v>
      </c>
      <c r="G5179" s="1" t="s">
        <v>114</v>
      </c>
      <c r="H5179" s="1" t="s">
        <v>91</v>
      </c>
      <c r="I5179" s="1" t="s">
        <v>92</v>
      </c>
      <c r="J5179" s="1" t="s">
        <v>34873</v>
      </c>
      <c r="K5179" s="1" t="s">
        <v>34874</v>
      </c>
      <c r="L5179">
        <f>VLOOKUP(B5179,HIS退!B:F,5,FALSE)</f>
        <v>-3184.36</v>
      </c>
      <c r="M5179" t="e">
        <f>VLOOKUP(J5179,银行退!A:F,6,FALSE)</f>
        <v>#N/A</v>
      </c>
      <c r="N5179" t="e">
        <f>VLOOKUP(J5179,网银退汇!F:J,5,FALSE)</f>
        <v>#N/A</v>
      </c>
    </row>
    <row r="5180" spans="1:14" hidden="1">
      <c r="A5180" s="1" t="s">
        <v>34875</v>
      </c>
      <c r="B5180" s="1">
        <v>2326468</v>
      </c>
      <c r="C5180" s="1" t="s">
        <v>26435</v>
      </c>
      <c r="D5180" s="1" t="s">
        <v>26436</v>
      </c>
      <c r="E5180" s="1" t="s">
        <v>26437</v>
      </c>
      <c r="F5180" s="2">
        <v>9966.7000000000007</v>
      </c>
      <c r="G5180" s="1" t="s">
        <v>114</v>
      </c>
      <c r="H5180" s="1" t="s">
        <v>91</v>
      </c>
      <c r="I5180" s="1" t="s">
        <v>92</v>
      </c>
      <c r="J5180" s="1" t="s">
        <v>34876</v>
      </c>
      <c r="K5180" s="1" t="s">
        <v>34877</v>
      </c>
      <c r="L5180">
        <f>VLOOKUP(B5180,HIS退!B:F,5,FALSE)</f>
        <v>-9966.7000000000007</v>
      </c>
      <c r="M5180" t="e">
        <f>VLOOKUP(J5180,银行退!A:F,6,FALSE)</f>
        <v>#N/A</v>
      </c>
      <c r="N5180" t="e">
        <f>VLOOKUP(J5180,网银退汇!F:J,5,FALSE)</f>
        <v>#N/A</v>
      </c>
    </row>
    <row r="5181" spans="1:14" hidden="1">
      <c r="A5181" s="1" t="s">
        <v>34878</v>
      </c>
      <c r="B5181" s="1">
        <v>2326464</v>
      </c>
      <c r="C5181" s="1" t="s">
        <v>26431</v>
      </c>
      <c r="D5181" s="1" t="s">
        <v>26432</v>
      </c>
      <c r="E5181" s="1" t="s">
        <v>26433</v>
      </c>
      <c r="F5181" s="2">
        <v>9000</v>
      </c>
      <c r="G5181" s="1" t="s">
        <v>114</v>
      </c>
      <c r="H5181" s="1" t="s">
        <v>91</v>
      </c>
      <c r="I5181" s="1" t="s">
        <v>92</v>
      </c>
      <c r="J5181" s="1" t="s">
        <v>34879</v>
      </c>
      <c r="K5181" s="1" t="s">
        <v>34880</v>
      </c>
      <c r="L5181">
        <f>VLOOKUP(B5181,HIS退!B:F,5,FALSE)</f>
        <v>-9000</v>
      </c>
      <c r="M5181" t="e">
        <f>VLOOKUP(J5181,银行退!A:F,6,FALSE)</f>
        <v>#N/A</v>
      </c>
      <c r="N5181" t="e">
        <f>VLOOKUP(J5181,网银退汇!F:J,5,FALSE)</f>
        <v>#N/A</v>
      </c>
    </row>
    <row r="5182" spans="1:14" hidden="1">
      <c r="A5182" s="1" t="s">
        <v>34881</v>
      </c>
      <c r="B5182" s="1">
        <v>2326482</v>
      </c>
      <c r="C5182" s="1" t="s">
        <v>34882</v>
      </c>
      <c r="D5182" s="1" t="s">
        <v>26441</v>
      </c>
      <c r="E5182" s="1" t="s">
        <v>26442</v>
      </c>
      <c r="F5182" s="2">
        <v>553</v>
      </c>
      <c r="G5182" s="1" t="s">
        <v>114</v>
      </c>
      <c r="H5182" s="1" t="s">
        <v>93</v>
      </c>
      <c r="I5182" s="1" t="s">
        <v>23</v>
      </c>
      <c r="J5182" s="1" t="s">
        <v>34883</v>
      </c>
      <c r="K5182" s="1" t="s">
        <v>34884</v>
      </c>
      <c r="L5182">
        <f>VLOOKUP(B5182,HIS退!B:F,5,FALSE)</f>
        <v>-553</v>
      </c>
      <c r="M5182" t="e">
        <f>VLOOKUP(J5182,银行退!A:F,6,FALSE)</f>
        <v>#N/A</v>
      </c>
      <c r="N5182" t="str">
        <f>VLOOKUP(J5182,网银退汇!F:J,5,FALSE)</f>
        <v>20170930</v>
      </c>
    </row>
    <row r="5183" spans="1:14" hidden="1">
      <c r="A5183" s="1" t="s">
        <v>34885</v>
      </c>
      <c r="B5183" s="1">
        <v>2326478</v>
      </c>
      <c r="C5183" s="1" t="s">
        <v>26439</v>
      </c>
      <c r="D5183" s="1" t="s">
        <v>26432</v>
      </c>
      <c r="E5183" s="1" t="s">
        <v>26433</v>
      </c>
      <c r="F5183" s="2">
        <v>9000</v>
      </c>
      <c r="G5183" s="1" t="s">
        <v>114</v>
      </c>
      <c r="H5183" s="1" t="s">
        <v>91</v>
      </c>
      <c r="I5183" s="1" t="s">
        <v>92</v>
      </c>
      <c r="J5183" s="1" t="s">
        <v>34886</v>
      </c>
      <c r="K5183" s="1" t="s">
        <v>34880</v>
      </c>
      <c r="L5183">
        <f>VLOOKUP(B5183,HIS退!B:F,5,FALSE)</f>
        <v>-9000</v>
      </c>
      <c r="M5183" t="e">
        <f>VLOOKUP(J5183,银行退!A:F,6,FALSE)</f>
        <v>#N/A</v>
      </c>
      <c r="N5183" t="e">
        <f>VLOOKUP(J5183,网银退汇!F:J,5,FALSE)</f>
        <v>#N/A</v>
      </c>
    </row>
    <row r="5184" spans="1:14" hidden="1">
      <c r="A5184" s="1" t="s">
        <v>34887</v>
      </c>
      <c r="B5184" s="1">
        <v>2326498</v>
      </c>
      <c r="C5184" s="1" t="s">
        <v>26444</v>
      </c>
      <c r="D5184" s="1" t="s">
        <v>26445</v>
      </c>
      <c r="E5184" s="1" t="s">
        <v>26446</v>
      </c>
      <c r="F5184" s="2">
        <v>4700</v>
      </c>
      <c r="G5184" s="1" t="s">
        <v>114</v>
      </c>
      <c r="H5184" s="1" t="s">
        <v>91</v>
      </c>
      <c r="I5184" s="1" t="s">
        <v>92</v>
      </c>
      <c r="J5184" s="1" t="s">
        <v>34888</v>
      </c>
      <c r="K5184" s="1" t="s">
        <v>34889</v>
      </c>
      <c r="L5184">
        <f>VLOOKUP(B5184,HIS退!B:F,5,FALSE)</f>
        <v>-4700</v>
      </c>
      <c r="M5184" t="e">
        <f>VLOOKUP(J5184,银行退!A:F,6,FALSE)</f>
        <v>#N/A</v>
      </c>
      <c r="N5184" t="e">
        <f>VLOOKUP(J5184,网银退汇!F:J,5,FALSE)</f>
        <v>#N/A</v>
      </c>
    </row>
    <row r="5185" spans="1:14" hidden="1">
      <c r="A5185" s="1" t="s">
        <v>34890</v>
      </c>
      <c r="B5185" s="1">
        <v>2326524</v>
      </c>
      <c r="C5185" s="1" t="s">
        <v>26448</v>
      </c>
      <c r="D5185" s="1" t="s">
        <v>26449</v>
      </c>
      <c r="E5185" s="1" t="s">
        <v>26450</v>
      </c>
      <c r="F5185" s="2">
        <v>17711.98</v>
      </c>
      <c r="G5185" s="1" t="s">
        <v>114</v>
      </c>
      <c r="H5185" s="1" t="s">
        <v>91</v>
      </c>
      <c r="I5185" s="1" t="s">
        <v>92</v>
      </c>
      <c r="J5185" s="1" t="s">
        <v>34891</v>
      </c>
      <c r="K5185" s="1" t="s">
        <v>34892</v>
      </c>
      <c r="L5185">
        <f>VLOOKUP(B5185,HIS退!B:F,5,FALSE)</f>
        <v>-17711.98</v>
      </c>
      <c r="M5185" t="e">
        <f>VLOOKUP(J5185,银行退!A:F,6,FALSE)</f>
        <v>#N/A</v>
      </c>
      <c r="N5185" t="e">
        <f>VLOOKUP(J5185,网银退汇!F:J,5,FALSE)</f>
        <v>#N/A</v>
      </c>
    </row>
    <row r="5186" spans="1:14" hidden="1">
      <c r="A5186" s="1" t="s">
        <v>34893</v>
      </c>
      <c r="B5186" s="1">
        <v>2326616</v>
      </c>
      <c r="C5186" s="1" t="s">
        <v>26454</v>
      </c>
      <c r="D5186" s="1" t="s">
        <v>26455</v>
      </c>
      <c r="E5186" s="1" t="s">
        <v>26456</v>
      </c>
      <c r="F5186" s="2">
        <v>420</v>
      </c>
      <c r="G5186" s="1" t="s">
        <v>114</v>
      </c>
      <c r="H5186" s="1" t="s">
        <v>91</v>
      </c>
      <c r="I5186" s="1" t="s">
        <v>92</v>
      </c>
      <c r="J5186" s="1" t="s">
        <v>34894</v>
      </c>
      <c r="K5186" s="1" t="s">
        <v>34895</v>
      </c>
      <c r="L5186">
        <f>VLOOKUP(B5186,HIS退!B:F,5,FALSE)</f>
        <v>-420</v>
      </c>
      <c r="M5186" t="e">
        <f>VLOOKUP(J5186,银行退!A:F,6,FALSE)</f>
        <v>#N/A</v>
      </c>
      <c r="N5186" t="e">
        <f>VLOOKUP(J5186,网银退汇!F:J,5,FALSE)</f>
        <v>#N/A</v>
      </c>
    </row>
    <row r="5187" spans="1:14" hidden="1">
      <c r="A5187" s="1" t="s">
        <v>34896</v>
      </c>
      <c r="B5187" s="1">
        <v>2326621</v>
      </c>
      <c r="C5187" s="1" t="s">
        <v>26460</v>
      </c>
      <c r="D5187" s="1" t="s">
        <v>26461</v>
      </c>
      <c r="E5187" s="1" t="s">
        <v>26462</v>
      </c>
      <c r="F5187" s="2">
        <v>3800</v>
      </c>
      <c r="G5187" s="1" t="s">
        <v>114</v>
      </c>
      <c r="H5187" s="1" t="s">
        <v>91</v>
      </c>
      <c r="I5187" s="1" t="s">
        <v>92</v>
      </c>
      <c r="J5187" s="1" t="s">
        <v>34897</v>
      </c>
      <c r="K5187" s="1" t="s">
        <v>34898</v>
      </c>
      <c r="L5187">
        <f>VLOOKUP(B5187,HIS退!B:F,5,FALSE)</f>
        <v>-3800</v>
      </c>
      <c r="M5187" t="e">
        <f>VLOOKUP(J5187,银行退!A:F,6,FALSE)</f>
        <v>#N/A</v>
      </c>
      <c r="N5187" t="e">
        <f>VLOOKUP(J5187,网银退汇!F:J,5,FALSE)</f>
        <v>#N/A</v>
      </c>
    </row>
    <row r="5188" spans="1:14" hidden="1">
      <c r="A5188" s="1" t="s">
        <v>34899</v>
      </c>
      <c r="B5188" s="1">
        <v>2326607</v>
      </c>
      <c r="C5188" s="1" t="s">
        <v>26452</v>
      </c>
      <c r="D5188" s="1" t="s">
        <v>26432</v>
      </c>
      <c r="E5188" s="1" t="s">
        <v>26433</v>
      </c>
      <c r="F5188" s="2">
        <v>9000</v>
      </c>
      <c r="G5188" s="1" t="s">
        <v>114</v>
      </c>
      <c r="H5188" s="1" t="s">
        <v>91</v>
      </c>
      <c r="I5188" s="1" t="s">
        <v>92</v>
      </c>
      <c r="J5188" s="1" t="s">
        <v>34900</v>
      </c>
      <c r="K5188" s="1" t="s">
        <v>34880</v>
      </c>
      <c r="L5188">
        <f>VLOOKUP(B5188,HIS退!B:F,5,FALSE)</f>
        <v>-9000</v>
      </c>
      <c r="M5188" t="e">
        <f>VLOOKUP(J5188,银行退!A:F,6,FALSE)</f>
        <v>#N/A</v>
      </c>
      <c r="N5188" t="e">
        <f>VLOOKUP(J5188,网银退汇!F:J,5,FALSE)</f>
        <v>#N/A</v>
      </c>
    </row>
    <row r="5189" spans="1:14" hidden="1">
      <c r="A5189" s="1" t="s">
        <v>34901</v>
      </c>
      <c r="B5189" s="1">
        <v>2326619</v>
      </c>
      <c r="C5189" s="1" t="s">
        <v>26458</v>
      </c>
      <c r="D5189" s="1" t="s">
        <v>26432</v>
      </c>
      <c r="E5189" s="1" t="s">
        <v>26433</v>
      </c>
      <c r="F5189" s="2">
        <v>2463.2600000000002</v>
      </c>
      <c r="G5189" s="1" t="s">
        <v>114</v>
      </c>
      <c r="H5189" s="1" t="s">
        <v>91</v>
      </c>
      <c r="I5189" s="1" t="s">
        <v>92</v>
      </c>
      <c r="J5189" s="1" t="s">
        <v>34902</v>
      </c>
      <c r="K5189" s="1" t="s">
        <v>34880</v>
      </c>
      <c r="L5189">
        <f>VLOOKUP(B5189,HIS退!B:F,5,FALSE)</f>
        <v>-2463.2600000000002</v>
      </c>
      <c r="M5189" t="e">
        <f>VLOOKUP(J5189,银行退!A:F,6,FALSE)</f>
        <v>#N/A</v>
      </c>
      <c r="N5189" t="e">
        <f>VLOOKUP(J5189,网银退汇!F:J,5,FALSE)</f>
        <v>#N/A</v>
      </c>
    </row>
    <row r="5190" spans="1:14" hidden="1">
      <c r="A5190" s="1" t="s">
        <v>34903</v>
      </c>
      <c r="B5190" s="1">
        <v>2326650</v>
      </c>
      <c r="C5190" s="1" t="s">
        <v>26468</v>
      </c>
      <c r="D5190" s="1" t="s">
        <v>26469</v>
      </c>
      <c r="E5190" s="1" t="s">
        <v>26470</v>
      </c>
      <c r="F5190" s="2">
        <v>5101.59</v>
      </c>
      <c r="G5190" s="1" t="s">
        <v>114</v>
      </c>
      <c r="H5190" s="1" t="s">
        <v>91</v>
      </c>
      <c r="I5190" s="1" t="s">
        <v>92</v>
      </c>
      <c r="J5190" s="1" t="s">
        <v>34904</v>
      </c>
      <c r="K5190" s="1" t="s">
        <v>34905</v>
      </c>
      <c r="L5190">
        <f>VLOOKUP(B5190,HIS退!B:F,5,FALSE)</f>
        <v>-5101.59</v>
      </c>
      <c r="M5190" t="e">
        <f>VLOOKUP(J5190,银行退!A:F,6,FALSE)</f>
        <v>#N/A</v>
      </c>
      <c r="N5190" t="e">
        <f>VLOOKUP(J5190,网银退汇!F:J,5,FALSE)</f>
        <v>#N/A</v>
      </c>
    </row>
    <row r="5191" spans="1:14" hidden="1">
      <c r="A5191" s="1" t="s">
        <v>34906</v>
      </c>
      <c r="B5191" s="1">
        <v>2326654</v>
      </c>
      <c r="C5191" s="1" t="s">
        <v>26464</v>
      </c>
      <c r="D5191" s="1" t="s">
        <v>26465</v>
      </c>
      <c r="E5191" s="1" t="s">
        <v>26466</v>
      </c>
      <c r="F5191" s="2">
        <v>2966.99</v>
      </c>
      <c r="G5191" s="1" t="s">
        <v>114</v>
      </c>
      <c r="H5191" s="1" t="s">
        <v>91</v>
      </c>
      <c r="I5191" s="1" t="s">
        <v>92</v>
      </c>
      <c r="J5191" s="1" t="s">
        <v>34907</v>
      </c>
      <c r="K5191" s="1" t="s">
        <v>34908</v>
      </c>
      <c r="L5191">
        <f>VLOOKUP(B5191,HIS退!B:F,5,FALSE)</f>
        <v>-2966.99</v>
      </c>
      <c r="M5191" t="e">
        <f>VLOOKUP(J5191,银行退!A:F,6,FALSE)</f>
        <v>#N/A</v>
      </c>
      <c r="N5191" t="e">
        <f>VLOOKUP(J5191,网银退汇!F:J,5,FALSE)</f>
        <v>#N/A</v>
      </c>
    </row>
    <row r="5192" spans="1:14" hidden="1">
      <c r="A5192" s="1" t="s">
        <v>34909</v>
      </c>
      <c r="B5192" s="1">
        <v>2326716</v>
      </c>
      <c r="C5192" s="1" t="s">
        <v>26472</v>
      </c>
      <c r="D5192" s="1" t="s">
        <v>26473</v>
      </c>
      <c r="E5192" s="1" t="s">
        <v>26474</v>
      </c>
      <c r="F5192" s="2">
        <v>4089.98</v>
      </c>
      <c r="G5192" s="1" t="s">
        <v>114</v>
      </c>
      <c r="H5192" s="1" t="s">
        <v>91</v>
      </c>
      <c r="I5192" s="1" t="s">
        <v>92</v>
      </c>
      <c r="J5192" s="1" t="s">
        <v>34910</v>
      </c>
      <c r="K5192" s="1" t="s">
        <v>34911</v>
      </c>
      <c r="L5192">
        <f>VLOOKUP(B5192,HIS退!B:F,5,FALSE)</f>
        <v>-4089.98</v>
      </c>
      <c r="M5192" t="e">
        <f>VLOOKUP(J5192,银行退!A:F,6,FALSE)</f>
        <v>#N/A</v>
      </c>
      <c r="N5192" t="e">
        <f>VLOOKUP(J5192,网银退汇!F:J,5,FALSE)</f>
        <v>#N/A</v>
      </c>
    </row>
    <row r="5193" spans="1:14" hidden="1">
      <c r="A5193" s="1" t="s">
        <v>34912</v>
      </c>
      <c r="B5193" s="1">
        <v>2326734</v>
      </c>
      <c r="C5193" s="1" t="s">
        <v>26476</v>
      </c>
      <c r="D5193" s="1" t="s">
        <v>26477</v>
      </c>
      <c r="E5193" s="1" t="s">
        <v>26478</v>
      </c>
      <c r="F5193" s="2">
        <v>5000</v>
      </c>
      <c r="G5193" s="1" t="s">
        <v>114</v>
      </c>
      <c r="H5193" s="1" t="s">
        <v>91</v>
      </c>
      <c r="I5193" s="1" t="s">
        <v>92</v>
      </c>
      <c r="J5193" s="1" t="s">
        <v>34913</v>
      </c>
      <c r="K5193" s="1" t="s">
        <v>34914</v>
      </c>
      <c r="L5193">
        <f>VLOOKUP(B5193,HIS退!B:F,5,FALSE)</f>
        <v>-5000</v>
      </c>
      <c r="M5193" t="e">
        <f>VLOOKUP(J5193,银行退!A:F,6,FALSE)</f>
        <v>#N/A</v>
      </c>
      <c r="N5193" t="e">
        <f>VLOOKUP(J5193,网银退汇!F:J,5,FALSE)</f>
        <v>#N/A</v>
      </c>
    </row>
    <row r="5194" spans="1:14" hidden="1">
      <c r="A5194" s="1" t="s">
        <v>34915</v>
      </c>
      <c r="B5194" s="1">
        <v>2326871</v>
      </c>
      <c r="C5194" s="1" t="s">
        <v>26480</v>
      </c>
      <c r="D5194" s="1" t="s">
        <v>26481</v>
      </c>
      <c r="E5194" s="1" t="s">
        <v>26482</v>
      </c>
      <c r="F5194" s="2">
        <v>193.54</v>
      </c>
      <c r="G5194" s="1" t="s">
        <v>114</v>
      </c>
      <c r="H5194" s="1" t="s">
        <v>91</v>
      </c>
      <c r="I5194" s="1" t="s">
        <v>92</v>
      </c>
      <c r="J5194" s="1" t="s">
        <v>34916</v>
      </c>
      <c r="K5194" s="1" t="s">
        <v>34917</v>
      </c>
      <c r="L5194">
        <f>VLOOKUP(B5194,HIS退!B:F,5,FALSE)</f>
        <v>-193.54</v>
      </c>
      <c r="M5194" t="e">
        <f>VLOOKUP(J5194,银行退!A:F,6,FALSE)</f>
        <v>#N/A</v>
      </c>
      <c r="N5194" t="e">
        <f>VLOOKUP(J5194,网银退汇!F:J,5,FALSE)</f>
        <v>#N/A</v>
      </c>
    </row>
    <row r="5195" spans="1:14" hidden="1">
      <c r="A5195" s="1" t="s">
        <v>34918</v>
      </c>
      <c r="B5195" s="1">
        <v>2326892</v>
      </c>
      <c r="C5195" s="1" t="s">
        <v>26484</v>
      </c>
      <c r="D5195" s="1" t="s">
        <v>26485</v>
      </c>
      <c r="E5195" s="1" t="s">
        <v>26486</v>
      </c>
      <c r="F5195" s="2">
        <v>350</v>
      </c>
      <c r="G5195" s="1" t="s">
        <v>114</v>
      </c>
      <c r="H5195" s="1" t="s">
        <v>91</v>
      </c>
      <c r="I5195" s="1" t="s">
        <v>92</v>
      </c>
      <c r="J5195" s="1" t="s">
        <v>34919</v>
      </c>
      <c r="K5195" s="1" t="s">
        <v>34920</v>
      </c>
      <c r="L5195">
        <f>VLOOKUP(B5195,HIS退!B:F,5,FALSE)</f>
        <v>-350</v>
      </c>
      <c r="M5195" t="e">
        <f>VLOOKUP(J5195,银行退!A:F,6,FALSE)</f>
        <v>#N/A</v>
      </c>
      <c r="N5195" t="e">
        <f>VLOOKUP(J5195,网银退汇!F:J,5,FALSE)</f>
        <v>#N/A</v>
      </c>
    </row>
    <row r="5196" spans="1:14" hidden="1">
      <c r="A5196" s="1" t="s">
        <v>34921</v>
      </c>
      <c r="B5196" s="1">
        <v>2326905</v>
      </c>
      <c r="C5196" s="1" t="s">
        <v>26488</v>
      </c>
      <c r="D5196" s="1" t="s">
        <v>26489</v>
      </c>
      <c r="E5196" s="1" t="s">
        <v>26490</v>
      </c>
      <c r="F5196" s="2">
        <v>3000</v>
      </c>
      <c r="G5196" s="1" t="s">
        <v>114</v>
      </c>
      <c r="H5196" s="1" t="s">
        <v>91</v>
      </c>
      <c r="I5196" s="1" t="s">
        <v>92</v>
      </c>
      <c r="J5196" s="1" t="s">
        <v>34922</v>
      </c>
      <c r="K5196" s="1" t="s">
        <v>34923</v>
      </c>
      <c r="L5196">
        <f>VLOOKUP(B5196,HIS退!B:F,5,FALSE)</f>
        <v>-3000</v>
      </c>
      <c r="M5196" t="e">
        <f>VLOOKUP(J5196,银行退!A:F,6,FALSE)</f>
        <v>#N/A</v>
      </c>
      <c r="N5196" t="e">
        <f>VLOOKUP(J5196,网银退汇!F:J,5,FALSE)</f>
        <v>#N/A</v>
      </c>
    </row>
    <row r="5197" spans="1:14" hidden="1">
      <c r="A5197" s="1" t="s">
        <v>34924</v>
      </c>
      <c r="B5197" s="1">
        <v>2326916</v>
      </c>
      <c r="C5197" s="1" t="s">
        <v>26492</v>
      </c>
      <c r="D5197" s="1" t="s">
        <v>26493</v>
      </c>
      <c r="E5197" s="1" t="s">
        <v>26494</v>
      </c>
      <c r="F5197" s="2">
        <v>548</v>
      </c>
      <c r="G5197" s="1" t="s">
        <v>114</v>
      </c>
      <c r="H5197" s="1" t="s">
        <v>91</v>
      </c>
      <c r="I5197" s="1" t="s">
        <v>92</v>
      </c>
      <c r="J5197" s="1" t="s">
        <v>34925</v>
      </c>
      <c r="K5197" s="1" t="s">
        <v>34926</v>
      </c>
      <c r="L5197">
        <f>VLOOKUP(B5197,HIS退!B:F,5,FALSE)</f>
        <v>-548</v>
      </c>
      <c r="M5197" t="e">
        <f>VLOOKUP(J5197,银行退!A:F,6,FALSE)</f>
        <v>#N/A</v>
      </c>
      <c r="N5197" t="e">
        <f>VLOOKUP(J5197,网银退汇!F:J,5,FALSE)</f>
        <v>#N/A</v>
      </c>
    </row>
    <row r="5198" spans="1:14" hidden="1">
      <c r="A5198" s="1" t="s">
        <v>34927</v>
      </c>
      <c r="B5198" s="1">
        <v>2326921</v>
      </c>
      <c r="C5198" s="1" t="s">
        <v>26496</v>
      </c>
      <c r="D5198" s="1" t="s">
        <v>26497</v>
      </c>
      <c r="E5198" s="1" t="s">
        <v>26498</v>
      </c>
      <c r="F5198" s="2">
        <v>764.2</v>
      </c>
      <c r="G5198" s="1" t="s">
        <v>114</v>
      </c>
      <c r="H5198" s="1" t="s">
        <v>91</v>
      </c>
      <c r="I5198" s="1" t="s">
        <v>92</v>
      </c>
      <c r="J5198" s="1" t="s">
        <v>34928</v>
      </c>
      <c r="K5198" s="1" t="s">
        <v>34929</v>
      </c>
      <c r="L5198">
        <f>VLOOKUP(B5198,HIS退!B:F,5,FALSE)</f>
        <v>-764.2</v>
      </c>
      <c r="M5198" t="e">
        <f>VLOOKUP(J5198,银行退!A:F,6,FALSE)</f>
        <v>#N/A</v>
      </c>
      <c r="N5198" t="e">
        <f>VLOOKUP(J5198,网银退汇!F:J,5,FALSE)</f>
        <v>#N/A</v>
      </c>
    </row>
    <row r="5199" spans="1:14" hidden="1">
      <c r="A5199" s="1" t="s">
        <v>34930</v>
      </c>
      <c r="B5199" s="1">
        <v>2326998</v>
      </c>
      <c r="C5199" s="1" t="s">
        <v>26500</v>
      </c>
      <c r="D5199" s="1" t="s">
        <v>26501</v>
      </c>
      <c r="E5199" s="1" t="s">
        <v>26502</v>
      </c>
      <c r="F5199" s="2">
        <v>5000</v>
      </c>
      <c r="G5199" s="1" t="s">
        <v>114</v>
      </c>
      <c r="H5199" s="1" t="s">
        <v>91</v>
      </c>
      <c r="I5199" s="1" t="s">
        <v>92</v>
      </c>
      <c r="J5199" s="1" t="s">
        <v>34931</v>
      </c>
      <c r="K5199" s="1" t="s">
        <v>34932</v>
      </c>
      <c r="L5199">
        <f>VLOOKUP(B5199,HIS退!B:F,5,FALSE)</f>
        <v>-5000</v>
      </c>
      <c r="M5199" t="e">
        <f>VLOOKUP(J5199,银行退!A:F,6,FALSE)</f>
        <v>#N/A</v>
      </c>
      <c r="N5199" t="e">
        <f>VLOOKUP(J5199,网银退汇!F:J,5,FALSE)</f>
        <v>#N/A</v>
      </c>
    </row>
    <row r="5200" spans="1:14" hidden="1">
      <c r="A5200" s="1" t="s">
        <v>26511</v>
      </c>
      <c r="B5200" s="1">
        <v>2326999</v>
      </c>
      <c r="C5200" s="1" t="s">
        <v>26504</v>
      </c>
      <c r="D5200" s="1" t="s">
        <v>24229</v>
      </c>
      <c r="E5200" s="1" t="s">
        <v>24230</v>
      </c>
      <c r="F5200" s="2">
        <v>9000</v>
      </c>
      <c r="G5200" s="1" t="s">
        <v>114</v>
      </c>
      <c r="H5200" s="1" t="s">
        <v>91</v>
      </c>
      <c r="I5200" s="1" t="s">
        <v>92</v>
      </c>
      <c r="J5200" s="1" t="s">
        <v>34933</v>
      </c>
      <c r="K5200" s="1" t="s">
        <v>33094</v>
      </c>
      <c r="L5200">
        <f>VLOOKUP(B5200,HIS退!B:F,5,FALSE)</f>
        <v>-9000</v>
      </c>
      <c r="M5200" t="e">
        <f>VLOOKUP(J5200,银行退!A:F,6,FALSE)</f>
        <v>#N/A</v>
      </c>
      <c r="N5200" t="e">
        <f>VLOOKUP(J5200,网银退汇!F:J,5,FALSE)</f>
        <v>#N/A</v>
      </c>
    </row>
    <row r="5201" spans="1:14" hidden="1">
      <c r="A5201" s="1" t="s">
        <v>34934</v>
      </c>
      <c r="B5201" s="1">
        <v>2327008</v>
      </c>
      <c r="C5201" s="1" t="s">
        <v>26506</v>
      </c>
      <c r="D5201" s="1" t="s">
        <v>26507</v>
      </c>
      <c r="E5201" s="1" t="s">
        <v>26508</v>
      </c>
      <c r="F5201" s="2">
        <v>5000</v>
      </c>
      <c r="G5201" s="1" t="s">
        <v>114</v>
      </c>
      <c r="H5201" s="1" t="s">
        <v>91</v>
      </c>
      <c r="I5201" s="1" t="s">
        <v>92</v>
      </c>
      <c r="J5201" s="1" t="s">
        <v>34935</v>
      </c>
      <c r="K5201" s="1" t="s">
        <v>34936</v>
      </c>
      <c r="L5201">
        <f>VLOOKUP(B5201,HIS退!B:F,5,FALSE)</f>
        <v>-5000</v>
      </c>
      <c r="M5201" t="e">
        <f>VLOOKUP(J5201,银行退!A:F,6,FALSE)</f>
        <v>#N/A</v>
      </c>
      <c r="N5201" t="e">
        <f>VLOOKUP(J5201,网银退汇!F:J,5,FALSE)</f>
        <v>#N/A</v>
      </c>
    </row>
    <row r="5202" spans="1:14" hidden="1">
      <c r="A5202" s="1" t="s">
        <v>34937</v>
      </c>
      <c r="B5202" s="1">
        <v>2327016</v>
      </c>
      <c r="C5202" s="1" t="s">
        <v>26510</v>
      </c>
      <c r="D5202" s="1" t="s">
        <v>26501</v>
      </c>
      <c r="E5202" s="1" t="s">
        <v>26502</v>
      </c>
      <c r="F5202" s="2">
        <v>5000</v>
      </c>
      <c r="G5202" s="1" t="s">
        <v>114</v>
      </c>
      <c r="H5202" s="1" t="s">
        <v>91</v>
      </c>
      <c r="I5202" s="1" t="s">
        <v>92</v>
      </c>
      <c r="J5202" s="1" t="s">
        <v>34938</v>
      </c>
      <c r="K5202" s="1" t="s">
        <v>34932</v>
      </c>
      <c r="L5202">
        <f>VLOOKUP(B5202,HIS退!B:F,5,FALSE)</f>
        <v>-5000</v>
      </c>
      <c r="M5202" t="e">
        <f>VLOOKUP(J5202,银行退!A:F,6,FALSE)</f>
        <v>#N/A</v>
      </c>
      <c r="N5202" t="e">
        <f>VLOOKUP(J5202,网银退汇!F:J,5,FALSE)</f>
        <v>#N/A</v>
      </c>
    </row>
    <row r="5203" spans="1:14" hidden="1">
      <c r="A5203" s="1" t="s">
        <v>34939</v>
      </c>
      <c r="B5203" s="1">
        <v>2327022</v>
      </c>
      <c r="C5203" s="1" t="s">
        <v>26512</v>
      </c>
      <c r="D5203" s="1" t="s">
        <v>26501</v>
      </c>
      <c r="E5203" s="1" t="s">
        <v>26502</v>
      </c>
      <c r="F5203" s="2">
        <v>20000</v>
      </c>
      <c r="G5203" s="1" t="s">
        <v>114</v>
      </c>
      <c r="H5203" s="1" t="s">
        <v>91</v>
      </c>
      <c r="I5203" s="1" t="s">
        <v>92</v>
      </c>
      <c r="J5203" s="1" t="s">
        <v>34940</v>
      </c>
      <c r="K5203" s="1" t="s">
        <v>34932</v>
      </c>
      <c r="L5203">
        <f>VLOOKUP(B5203,HIS退!B:F,5,FALSE)</f>
        <v>-20000</v>
      </c>
      <c r="M5203" t="e">
        <f>VLOOKUP(J5203,银行退!A:F,6,FALSE)</f>
        <v>#N/A</v>
      </c>
      <c r="N5203" t="e">
        <f>VLOOKUP(J5203,网银退汇!F:J,5,FALSE)</f>
        <v>#N/A</v>
      </c>
    </row>
    <row r="5204" spans="1:14" hidden="1">
      <c r="A5204" s="1" t="s">
        <v>34941</v>
      </c>
      <c r="B5204" s="1">
        <v>2327035</v>
      </c>
      <c r="C5204" s="1" t="s">
        <v>26514</v>
      </c>
      <c r="D5204" s="1" t="s">
        <v>26515</v>
      </c>
      <c r="E5204" s="1" t="s">
        <v>26516</v>
      </c>
      <c r="F5204" s="2">
        <v>767.77</v>
      </c>
      <c r="G5204" s="1" t="s">
        <v>114</v>
      </c>
      <c r="H5204" s="1" t="s">
        <v>91</v>
      </c>
      <c r="I5204" s="1" t="s">
        <v>92</v>
      </c>
      <c r="J5204" s="1" t="s">
        <v>34942</v>
      </c>
      <c r="K5204" s="1" t="s">
        <v>34943</v>
      </c>
      <c r="L5204">
        <f>VLOOKUP(B5204,HIS退!B:F,5,FALSE)</f>
        <v>-767.77</v>
      </c>
      <c r="M5204" t="e">
        <f>VLOOKUP(J5204,银行退!A:F,6,FALSE)</f>
        <v>#N/A</v>
      </c>
      <c r="N5204" t="e">
        <f>VLOOKUP(J5204,网银退汇!F:J,5,FALSE)</f>
        <v>#N/A</v>
      </c>
    </row>
    <row r="5205" spans="1:14" hidden="1">
      <c r="A5205" s="1" t="s">
        <v>34944</v>
      </c>
      <c r="B5205" s="1">
        <v>2327079</v>
      </c>
      <c r="C5205" s="1" t="s">
        <v>26518</v>
      </c>
      <c r="D5205" s="1" t="s">
        <v>26519</v>
      </c>
      <c r="E5205" s="1" t="s">
        <v>26520</v>
      </c>
      <c r="F5205" s="2">
        <v>56787.8</v>
      </c>
      <c r="G5205" s="1" t="s">
        <v>114</v>
      </c>
      <c r="H5205" s="1" t="s">
        <v>91</v>
      </c>
      <c r="I5205" s="1" t="s">
        <v>92</v>
      </c>
      <c r="J5205" s="1" t="s">
        <v>34945</v>
      </c>
      <c r="K5205" s="1" t="s">
        <v>34946</v>
      </c>
      <c r="L5205">
        <f>VLOOKUP(B5205,HIS退!B:F,5,FALSE)</f>
        <v>-56787.8</v>
      </c>
      <c r="M5205" t="e">
        <f>VLOOKUP(J5205,银行退!A:F,6,FALSE)</f>
        <v>#N/A</v>
      </c>
      <c r="N5205" t="e">
        <f>VLOOKUP(J5205,网银退汇!F:J,5,FALSE)</f>
        <v>#N/A</v>
      </c>
    </row>
    <row r="5206" spans="1:14" hidden="1">
      <c r="A5206" s="1" t="s">
        <v>34947</v>
      </c>
      <c r="B5206" s="1">
        <v>2327099</v>
      </c>
      <c r="C5206" s="1" t="s">
        <v>26522</v>
      </c>
      <c r="D5206" s="1" t="s">
        <v>26523</v>
      </c>
      <c r="E5206" s="1" t="s">
        <v>26524</v>
      </c>
      <c r="F5206" s="2">
        <v>72.5</v>
      </c>
      <c r="G5206" s="1" t="s">
        <v>114</v>
      </c>
      <c r="H5206" s="1" t="s">
        <v>91</v>
      </c>
      <c r="I5206" s="1" t="s">
        <v>92</v>
      </c>
      <c r="J5206" s="1" t="s">
        <v>34948</v>
      </c>
      <c r="K5206" s="1" t="s">
        <v>34949</v>
      </c>
      <c r="L5206">
        <f>VLOOKUP(B5206,HIS退!B:F,5,FALSE)</f>
        <v>-72.5</v>
      </c>
      <c r="M5206" t="e">
        <f>VLOOKUP(J5206,银行退!A:F,6,FALSE)</f>
        <v>#N/A</v>
      </c>
      <c r="N5206" t="e">
        <f>VLOOKUP(J5206,网银退汇!F:J,5,FALSE)</f>
        <v>#N/A</v>
      </c>
    </row>
    <row r="5207" spans="1:14" hidden="1">
      <c r="A5207" s="1" t="s">
        <v>34950</v>
      </c>
      <c r="B5207" s="1">
        <v>2327184</v>
      </c>
      <c r="C5207" s="1" t="s">
        <v>26526</v>
      </c>
      <c r="D5207" s="1" t="s">
        <v>26527</v>
      </c>
      <c r="E5207" s="1" t="s">
        <v>26528</v>
      </c>
      <c r="F5207" s="2">
        <v>5438.3</v>
      </c>
      <c r="G5207" s="1" t="s">
        <v>114</v>
      </c>
      <c r="H5207" s="1" t="s">
        <v>91</v>
      </c>
      <c r="I5207" s="1" t="s">
        <v>92</v>
      </c>
      <c r="J5207" s="1" t="s">
        <v>34951</v>
      </c>
      <c r="K5207" s="1" t="s">
        <v>34952</v>
      </c>
      <c r="L5207">
        <f>VLOOKUP(B5207,HIS退!B:F,5,FALSE)</f>
        <v>-5438.3</v>
      </c>
      <c r="M5207" t="e">
        <f>VLOOKUP(J5207,银行退!A:F,6,FALSE)</f>
        <v>#N/A</v>
      </c>
      <c r="N5207" t="e">
        <f>VLOOKUP(J5207,网银退汇!F:J,5,FALSE)</f>
        <v>#N/A</v>
      </c>
    </row>
    <row r="5208" spans="1:14" hidden="1">
      <c r="A5208" s="1" t="s">
        <v>34953</v>
      </c>
      <c r="B5208" s="1">
        <v>2327231</v>
      </c>
      <c r="C5208" s="1" t="s">
        <v>26530</v>
      </c>
      <c r="D5208" s="1" t="s">
        <v>26531</v>
      </c>
      <c r="E5208" s="1" t="s">
        <v>26532</v>
      </c>
      <c r="F5208" s="2">
        <v>5648.35</v>
      </c>
      <c r="G5208" s="1" t="s">
        <v>114</v>
      </c>
      <c r="H5208" s="1" t="s">
        <v>91</v>
      </c>
      <c r="I5208" s="1" t="s">
        <v>92</v>
      </c>
      <c r="J5208" s="1" t="s">
        <v>34954</v>
      </c>
      <c r="K5208" s="1" t="s">
        <v>34955</v>
      </c>
      <c r="L5208">
        <f>VLOOKUP(B5208,HIS退!B:F,5,FALSE)</f>
        <v>-5648.35</v>
      </c>
      <c r="M5208" t="e">
        <f>VLOOKUP(J5208,银行退!A:F,6,FALSE)</f>
        <v>#N/A</v>
      </c>
      <c r="N5208" t="e">
        <f>VLOOKUP(J5208,网银退汇!F:J,5,FALSE)</f>
        <v>#N/A</v>
      </c>
    </row>
    <row r="5209" spans="1:14" hidden="1">
      <c r="A5209" s="1" t="s">
        <v>34956</v>
      </c>
      <c r="B5209" s="1">
        <v>2327245</v>
      </c>
      <c r="C5209" s="1" t="s">
        <v>26534</v>
      </c>
      <c r="D5209" s="1" t="s">
        <v>26535</v>
      </c>
      <c r="E5209" s="1" t="s">
        <v>26536</v>
      </c>
      <c r="F5209" s="2">
        <v>400.5</v>
      </c>
      <c r="G5209" s="1" t="s">
        <v>114</v>
      </c>
      <c r="H5209" s="1" t="s">
        <v>91</v>
      </c>
      <c r="I5209" s="1" t="s">
        <v>92</v>
      </c>
      <c r="J5209" s="1" t="s">
        <v>34957</v>
      </c>
      <c r="K5209" s="1" t="s">
        <v>34958</v>
      </c>
      <c r="L5209">
        <f>VLOOKUP(B5209,HIS退!B:F,5,FALSE)</f>
        <v>-400.5</v>
      </c>
      <c r="M5209" t="e">
        <f>VLOOKUP(J5209,银行退!A:F,6,FALSE)</f>
        <v>#N/A</v>
      </c>
      <c r="N5209" t="e">
        <f>VLOOKUP(J5209,网银退汇!F:J,5,FALSE)</f>
        <v>#N/A</v>
      </c>
    </row>
    <row r="5210" spans="1:14" hidden="1">
      <c r="A5210" s="1" t="s">
        <v>34959</v>
      </c>
      <c r="B5210" s="1">
        <v>2327263</v>
      </c>
      <c r="C5210" s="1" t="s">
        <v>26538</v>
      </c>
      <c r="D5210" s="1" t="s">
        <v>26539</v>
      </c>
      <c r="E5210" s="1" t="s">
        <v>26540</v>
      </c>
      <c r="F5210" s="2">
        <v>100</v>
      </c>
      <c r="G5210" s="1" t="s">
        <v>114</v>
      </c>
      <c r="H5210" s="1" t="s">
        <v>91</v>
      </c>
      <c r="I5210" s="1" t="s">
        <v>92</v>
      </c>
      <c r="J5210" s="1" t="s">
        <v>34960</v>
      </c>
      <c r="K5210" s="1" t="s">
        <v>34961</v>
      </c>
      <c r="L5210">
        <f>VLOOKUP(B5210,HIS退!B:F,5,FALSE)</f>
        <v>-100</v>
      </c>
      <c r="M5210" t="e">
        <f>VLOOKUP(J5210,银行退!A:F,6,FALSE)</f>
        <v>#N/A</v>
      </c>
      <c r="N5210" t="e">
        <f>VLOOKUP(J5210,网银退汇!F:J,5,FALSE)</f>
        <v>#N/A</v>
      </c>
    </row>
    <row r="5211" spans="1:14" hidden="1">
      <c r="A5211" s="1" t="s">
        <v>34962</v>
      </c>
      <c r="B5211" s="1">
        <v>2327285</v>
      </c>
      <c r="C5211" s="1" t="s">
        <v>26542</v>
      </c>
      <c r="D5211" s="1" t="s">
        <v>26543</v>
      </c>
      <c r="E5211" s="1" t="s">
        <v>26544</v>
      </c>
      <c r="F5211" s="2">
        <v>10001</v>
      </c>
      <c r="G5211" s="1" t="s">
        <v>114</v>
      </c>
      <c r="H5211" s="1" t="s">
        <v>91</v>
      </c>
      <c r="I5211" s="1" t="s">
        <v>92</v>
      </c>
      <c r="J5211" s="1" t="s">
        <v>34963</v>
      </c>
      <c r="K5211" s="1" t="s">
        <v>34964</v>
      </c>
      <c r="L5211">
        <f>VLOOKUP(B5211,HIS退!B:F,5,FALSE)</f>
        <v>-10001</v>
      </c>
      <c r="M5211" t="e">
        <f>VLOOKUP(J5211,银行退!A:F,6,FALSE)</f>
        <v>#N/A</v>
      </c>
      <c r="N5211" t="e">
        <f>VLOOKUP(J5211,网银退汇!F:J,5,FALSE)</f>
        <v>#N/A</v>
      </c>
    </row>
    <row r="5212" spans="1:14" hidden="1">
      <c r="A5212" s="1" t="s">
        <v>34965</v>
      </c>
      <c r="B5212" s="1">
        <v>2327289</v>
      </c>
      <c r="C5212" s="1" t="s">
        <v>34966</v>
      </c>
      <c r="D5212" s="1" t="s">
        <v>26546</v>
      </c>
      <c r="E5212" s="1" t="s">
        <v>26547</v>
      </c>
      <c r="F5212" s="2">
        <v>19068.29</v>
      </c>
      <c r="G5212" s="1" t="s">
        <v>114</v>
      </c>
      <c r="H5212" s="1" t="s">
        <v>93</v>
      </c>
      <c r="I5212" s="1" t="s">
        <v>23</v>
      </c>
      <c r="J5212" s="1" t="s">
        <v>34967</v>
      </c>
      <c r="K5212" s="1" t="s">
        <v>34968</v>
      </c>
      <c r="L5212">
        <f>VLOOKUP(B5212,HIS退!B:F,5,FALSE)</f>
        <v>-19068.29</v>
      </c>
      <c r="M5212" t="e">
        <f>VLOOKUP(J5212,银行退!A:F,6,FALSE)</f>
        <v>#N/A</v>
      </c>
      <c r="N5212" t="str">
        <f>VLOOKUP(J5212,网银退汇!F:J,5,FALSE)</f>
        <v>20170930</v>
      </c>
    </row>
    <row r="5213" spans="1:14" hidden="1">
      <c r="A5213" s="1" t="s">
        <v>34969</v>
      </c>
      <c r="B5213" s="1">
        <v>2327299</v>
      </c>
      <c r="C5213" s="1" t="s">
        <v>34970</v>
      </c>
      <c r="D5213" s="1" t="s">
        <v>26549</v>
      </c>
      <c r="E5213" s="1" t="s">
        <v>26550</v>
      </c>
      <c r="F5213" s="2">
        <v>179</v>
      </c>
      <c r="G5213" s="1" t="s">
        <v>114</v>
      </c>
      <c r="H5213" s="1" t="s">
        <v>93</v>
      </c>
      <c r="I5213" s="1" t="s">
        <v>23</v>
      </c>
      <c r="J5213" s="1" t="s">
        <v>34971</v>
      </c>
      <c r="K5213" s="1" t="s">
        <v>34972</v>
      </c>
      <c r="L5213">
        <f>VLOOKUP(B5213,HIS退!B:F,5,FALSE)</f>
        <v>-179</v>
      </c>
      <c r="M5213" t="e">
        <f>VLOOKUP(J5213,银行退!A:F,6,FALSE)</f>
        <v>#N/A</v>
      </c>
      <c r="N5213" t="str">
        <f>VLOOKUP(J5213,网银退汇!F:J,5,FALSE)</f>
        <v>20170930</v>
      </c>
    </row>
    <row r="5214" spans="1:14" hidden="1">
      <c r="A5214" s="1" t="s">
        <v>34973</v>
      </c>
      <c r="B5214" s="1">
        <v>2327314</v>
      </c>
      <c r="C5214" s="1" t="s">
        <v>26552</v>
      </c>
      <c r="D5214" s="1" t="s">
        <v>26553</v>
      </c>
      <c r="E5214" s="1" t="s">
        <v>26554</v>
      </c>
      <c r="F5214" s="2">
        <v>2684.5</v>
      </c>
      <c r="G5214" s="1" t="s">
        <v>114</v>
      </c>
      <c r="H5214" s="1" t="s">
        <v>91</v>
      </c>
      <c r="I5214" s="1" t="s">
        <v>92</v>
      </c>
      <c r="J5214" s="1" t="s">
        <v>34974</v>
      </c>
      <c r="K5214" s="1" t="s">
        <v>34975</v>
      </c>
      <c r="L5214">
        <f>VLOOKUP(B5214,HIS退!B:F,5,FALSE)</f>
        <v>-2684.5</v>
      </c>
      <c r="M5214" t="e">
        <f>VLOOKUP(J5214,银行退!A:F,6,FALSE)</f>
        <v>#N/A</v>
      </c>
      <c r="N5214" t="e">
        <f>VLOOKUP(J5214,网银退汇!F:J,5,FALSE)</f>
        <v>#N/A</v>
      </c>
    </row>
    <row r="5215" spans="1:14" hidden="1">
      <c r="A5215" s="1" t="s">
        <v>34976</v>
      </c>
      <c r="B5215" s="1">
        <v>2327317</v>
      </c>
      <c r="C5215" s="1" t="s">
        <v>26558</v>
      </c>
      <c r="D5215" s="1" t="s">
        <v>26559</v>
      </c>
      <c r="E5215" s="1" t="s">
        <v>26560</v>
      </c>
      <c r="F5215" s="2">
        <v>2241.56</v>
      </c>
      <c r="G5215" s="1" t="s">
        <v>114</v>
      </c>
      <c r="H5215" s="1" t="s">
        <v>91</v>
      </c>
      <c r="I5215" s="1" t="s">
        <v>92</v>
      </c>
      <c r="J5215" s="1" t="s">
        <v>34977</v>
      </c>
      <c r="K5215" s="1" t="s">
        <v>34978</v>
      </c>
      <c r="L5215">
        <f>VLOOKUP(B5215,HIS退!B:F,5,FALSE)</f>
        <v>-2241.56</v>
      </c>
      <c r="M5215" t="e">
        <f>VLOOKUP(J5215,银行退!A:F,6,FALSE)</f>
        <v>#N/A</v>
      </c>
      <c r="N5215" t="e">
        <f>VLOOKUP(J5215,网银退汇!F:J,5,FALSE)</f>
        <v>#N/A</v>
      </c>
    </row>
    <row r="5216" spans="1:14" hidden="1">
      <c r="A5216" s="1" t="s">
        <v>34979</v>
      </c>
      <c r="B5216" s="1">
        <v>2327325</v>
      </c>
      <c r="C5216" s="1" t="s">
        <v>26562</v>
      </c>
      <c r="D5216" s="1" t="s">
        <v>26563</v>
      </c>
      <c r="E5216" s="1" t="s">
        <v>26564</v>
      </c>
      <c r="F5216" s="2">
        <v>10400</v>
      </c>
      <c r="G5216" s="1" t="s">
        <v>114</v>
      </c>
      <c r="H5216" s="1" t="s">
        <v>91</v>
      </c>
      <c r="I5216" s="1" t="s">
        <v>92</v>
      </c>
      <c r="J5216" s="1" t="s">
        <v>34980</v>
      </c>
      <c r="K5216" s="1" t="s">
        <v>34981</v>
      </c>
      <c r="L5216">
        <f>VLOOKUP(B5216,HIS退!B:F,5,FALSE)</f>
        <v>-10400</v>
      </c>
      <c r="M5216" t="e">
        <f>VLOOKUP(J5216,银行退!A:F,6,FALSE)</f>
        <v>#N/A</v>
      </c>
      <c r="N5216" t="e">
        <f>VLOOKUP(J5216,网银退汇!F:J,5,FALSE)</f>
        <v>#N/A</v>
      </c>
    </row>
    <row r="5217" spans="1:14" hidden="1">
      <c r="A5217" s="1" t="s">
        <v>34982</v>
      </c>
      <c r="B5217" s="1">
        <v>2327313</v>
      </c>
      <c r="C5217" s="1" t="s">
        <v>26556</v>
      </c>
      <c r="D5217" s="1" t="s">
        <v>26507</v>
      </c>
      <c r="E5217" s="1" t="s">
        <v>26508</v>
      </c>
      <c r="F5217" s="2">
        <v>3351</v>
      </c>
      <c r="G5217" s="1" t="s">
        <v>114</v>
      </c>
      <c r="H5217" s="1" t="s">
        <v>91</v>
      </c>
      <c r="I5217" s="1" t="s">
        <v>92</v>
      </c>
      <c r="J5217" s="1" t="s">
        <v>34983</v>
      </c>
      <c r="K5217" s="1" t="s">
        <v>34936</v>
      </c>
      <c r="L5217">
        <f>VLOOKUP(B5217,HIS退!B:F,5,FALSE)</f>
        <v>-3351</v>
      </c>
      <c r="M5217" t="e">
        <f>VLOOKUP(J5217,银行退!A:F,6,FALSE)</f>
        <v>#N/A</v>
      </c>
      <c r="N5217" t="e">
        <f>VLOOKUP(J5217,网银退汇!F:J,5,FALSE)</f>
        <v>#N/A</v>
      </c>
    </row>
    <row r="5218" spans="1:14" hidden="1">
      <c r="A5218" s="1" t="s">
        <v>34984</v>
      </c>
      <c r="B5218" s="1">
        <v>2327371</v>
      </c>
      <c r="C5218" s="1" t="s">
        <v>26566</v>
      </c>
      <c r="D5218" s="1" t="s">
        <v>26501</v>
      </c>
      <c r="E5218" s="1" t="s">
        <v>26502</v>
      </c>
      <c r="F5218" s="2">
        <v>28138.63</v>
      </c>
      <c r="G5218" s="1" t="s">
        <v>114</v>
      </c>
      <c r="H5218" s="1" t="s">
        <v>91</v>
      </c>
      <c r="I5218" s="1" t="s">
        <v>92</v>
      </c>
      <c r="J5218" s="1" t="s">
        <v>34985</v>
      </c>
      <c r="K5218" s="1" t="s">
        <v>34986</v>
      </c>
      <c r="L5218">
        <f>VLOOKUP(B5218,HIS退!B:F,5,FALSE)</f>
        <v>-28138.63</v>
      </c>
      <c r="M5218" t="e">
        <f>VLOOKUP(J5218,银行退!A:F,6,FALSE)</f>
        <v>#N/A</v>
      </c>
      <c r="N5218" t="e">
        <f>VLOOKUP(J5218,网银退汇!F:J,5,FALSE)</f>
        <v>#N/A</v>
      </c>
    </row>
    <row r="5219" spans="1:14" hidden="1">
      <c r="A5219" s="1" t="s">
        <v>34987</v>
      </c>
      <c r="B5219" s="1">
        <v>2327383</v>
      </c>
      <c r="C5219" s="1" t="s">
        <v>26568</v>
      </c>
      <c r="D5219" s="1" t="s">
        <v>26569</v>
      </c>
      <c r="E5219" s="1" t="s">
        <v>26550</v>
      </c>
      <c r="F5219" s="2">
        <v>26764.38</v>
      </c>
      <c r="G5219" s="1" t="s">
        <v>114</v>
      </c>
      <c r="H5219" s="1" t="s">
        <v>91</v>
      </c>
      <c r="I5219" s="1" t="s">
        <v>92</v>
      </c>
      <c r="J5219" s="1" t="s">
        <v>34988</v>
      </c>
      <c r="K5219" s="1" t="s">
        <v>34989</v>
      </c>
      <c r="L5219">
        <f>VLOOKUP(B5219,HIS退!B:F,5,FALSE)</f>
        <v>-26764.38</v>
      </c>
      <c r="M5219" t="e">
        <f>VLOOKUP(J5219,银行退!A:F,6,FALSE)</f>
        <v>#N/A</v>
      </c>
      <c r="N5219" t="e">
        <f>VLOOKUP(J5219,网银退汇!F:J,5,FALSE)</f>
        <v>#N/A</v>
      </c>
    </row>
    <row r="5220" spans="1:14" hidden="1">
      <c r="A5220" s="1" t="s">
        <v>34990</v>
      </c>
      <c r="B5220" s="1">
        <v>2327439</v>
      </c>
      <c r="C5220" s="1" t="s">
        <v>26571</v>
      </c>
      <c r="D5220" s="1" t="s">
        <v>26572</v>
      </c>
      <c r="E5220" s="1" t="s">
        <v>26573</v>
      </c>
      <c r="F5220" s="2">
        <v>2735</v>
      </c>
      <c r="G5220" s="1" t="s">
        <v>114</v>
      </c>
      <c r="H5220" s="1" t="s">
        <v>91</v>
      </c>
      <c r="I5220" s="1" t="s">
        <v>92</v>
      </c>
      <c r="J5220" s="1" t="s">
        <v>34991</v>
      </c>
      <c r="K5220" s="1" t="s">
        <v>34992</v>
      </c>
      <c r="L5220">
        <f>VLOOKUP(B5220,HIS退!B:F,5,FALSE)</f>
        <v>-2735</v>
      </c>
      <c r="M5220" t="e">
        <f>VLOOKUP(J5220,银行退!A:F,6,FALSE)</f>
        <v>#N/A</v>
      </c>
      <c r="N5220" t="e">
        <f>VLOOKUP(J5220,网银退汇!F:J,5,FALSE)</f>
        <v>#N/A</v>
      </c>
    </row>
    <row r="5221" spans="1:14" hidden="1">
      <c r="A5221" s="1" t="s">
        <v>34993</v>
      </c>
      <c r="B5221" s="1">
        <v>2327444</v>
      </c>
      <c r="C5221" s="1" t="s">
        <v>26575</v>
      </c>
      <c r="D5221" s="1" t="s">
        <v>26576</v>
      </c>
      <c r="E5221" s="1" t="s">
        <v>26577</v>
      </c>
      <c r="F5221" s="2">
        <v>1150.74</v>
      </c>
      <c r="G5221" s="1" t="s">
        <v>114</v>
      </c>
      <c r="H5221" s="1" t="s">
        <v>91</v>
      </c>
      <c r="I5221" s="1" t="s">
        <v>92</v>
      </c>
      <c r="J5221" s="1" t="s">
        <v>34994</v>
      </c>
      <c r="K5221" s="1" t="s">
        <v>34995</v>
      </c>
      <c r="L5221">
        <f>VLOOKUP(B5221,HIS退!B:F,5,FALSE)</f>
        <v>-1150.74</v>
      </c>
      <c r="M5221" t="e">
        <f>VLOOKUP(J5221,银行退!A:F,6,FALSE)</f>
        <v>#N/A</v>
      </c>
      <c r="N5221" t="e">
        <f>VLOOKUP(J5221,网银退汇!F:J,5,FALSE)</f>
        <v>#N/A</v>
      </c>
    </row>
    <row r="5222" spans="1:14" hidden="1">
      <c r="A5222" s="1" t="s">
        <v>34996</v>
      </c>
      <c r="B5222" s="1">
        <v>2327449</v>
      </c>
      <c r="C5222" s="1" t="s">
        <v>34997</v>
      </c>
      <c r="D5222" s="1" t="s">
        <v>26579</v>
      </c>
      <c r="E5222" s="1" t="s">
        <v>26580</v>
      </c>
      <c r="F5222" s="2">
        <v>200</v>
      </c>
      <c r="G5222" s="1" t="s">
        <v>114</v>
      </c>
      <c r="H5222" s="1" t="s">
        <v>93</v>
      </c>
      <c r="I5222" s="1" t="s">
        <v>23</v>
      </c>
      <c r="J5222" s="1" t="s">
        <v>34998</v>
      </c>
      <c r="K5222" s="1" t="s">
        <v>34999</v>
      </c>
      <c r="L5222">
        <f>VLOOKUP(B5222,HIS退!B:F,5,FALSE)</f>
        <v>-200</v>
      </c>
      <c r="M5222" t="e">
        <f>VLOOKUP(J5222,银行退!A:F,6,FALSE)</f>
        <v>#N/A</v>
      </c>
      <c r="N5222" t="str">
        <f>VLOOKUP(J5222,网银退汇!F:J,5,FALSE)</f>
        <v>20170930</v>
      </c>
    </row>
    <row r="5223" spans="1:14" hidden="1">
      <c r="A5223" s="1" t="s">
        <v>35000</v>
      </c>
      <c r="B5223" s="1">
        <v>2327456</v>
      </c>
      <c r="C5223" s="1" t="s">
        <v>26582</v>
      </c>
      <c r="D5223" s="1" t="s">
        <v>26583</v>
      </c>
      <c r="E5223" s="1" t="s">
        <v>26584</v>
      </c>
      <c r="F5223" s="2">
        <v>649.91999999999996</v>
      </c>
      <c r="G5223" s="1" t="s">
        <v>114</v>
      </c>
      <c r="H5223" s="1" t="s">
        <v>91</v>
      </c>
      <c r="I5223" s="1" t="s">
        <v>92</v>
      </c>
      <c r="J5223" s="1" t="s">
        <v>35001</v>
      </c>
      <c r="K5223" s="1" t="s">
        <v>35002</v>
      </c>
      <c r="L5223">
        <f>VLOOKUP(B5223,HIS退!B:F,5,FALSE)</f>
        <v>-649.91999999999996</v>
      </c>
      <c r="M5223" t="e">
        <f>VLOOKUP(J5223,银行退!A:F,6,FALSE)</f>
        <v>#N/A</v>
      </c>
      <c r="N5223" t="e">
        <f>VLOOKUP(J5223,网银退汇!F:J,5,FALSE)</f>
        <v>#N/A</v>
      </c>
    </row>
    <row r="5224" spans="1:14" hidden="1">
      <c r="A5224" s="1" t="s">
        <v>35003</v>
      </c>
      <c r="B5224" s="1">
        <v>2327488</v>
      </c>
      <c r="C5224" s="1" t="s">
        <v>26586</v>
      </c>
      <c r="D5224" s="1" t="s">
        <v>26549</v>
      </c>
      <c r="E5224" s="1" t="s">
        <v>26550</v>
      </c>
      <c r="F5224" s="2">
        <v>1</v>
      </c>
      <c r="G5224" s="1" t="s">
        <v>114</v>
      </c>
      <c r="H5224" s="1" t="s">
        <v>91</v>
      </c>
      <c r="I5224" s="1" t="s">
        <v>92</v>
      </c>
      <c r="J5224" s="1" t="s">
        <v>35004</v>
      </c>
      <c r="K5224" s="1" t="s">
        <v>34972</v>
      </c>
      <c r="L5224">
        <f>VLOOKUP(B5224,HIS退!B:F,5,FALSE)</f>
        <v>-1</v>
      </c>
      <c r="M5224" t="e">
        <f>VLOOKUP(J5224,银行退!A:F,6,FALSE)</f>
        <v>#N/A</v>
      </c>
      <c r="N5224" t="e">
        <f>VLOOKUP(J5224,网银退汇!F:J,5,FALSE)</f>
        <v>#N/A</v>
      </c>
    </row>
    <row r="5225" spans="1:14" hidden="1">
      <c r="A5225" s="1" t="s">
        <v>26591</v>
      </c>
      <c r="B5225" s="1">
        <v>2327494</v>
      </c>
      <c r="C5225" s="1" t="s">
        <v>26588</v>
      </c>
      <c r="D5225" s="1" t="s">
        <v>26589</v>
      </c>
      <c r="E5225" s="1" t="s">
        <v>26590</v>
      </c>
      <c r="F5225" s="2">
        <v>1526.07</v>
      </c>
      <c r="G5225" s="1" t="s">
        <v>114</v>
      </c>
      <c r="H5225" s="1" t="s">
        <v>91</v>
      </c>
      <c r="I5225" s="1" t="s">
        <v>92</v>
      </c>
      <c r="J5225" s="1" t="s">
        <v>35005</v>
      </c>
      <c r="K5225" s="1" t="s">
        <v>35006</v>
      </c>
      <c r="L5225">
        <f>VLOOKUP(B5225,HIS退!B:F,5,FALSE)</f>
        <v>-1526.07</v>
      </c>
      <c r="M5225" t="e">
        <f>VLOOKUP(J5225,银行退!A:F,6,FALSE)</f>
        <v>#N/A</v>
      </c>
      <c r="N5225" t="e">
        <f>VLOOKUP(J5225,网银退汇!F:J,5,FALSE)</f>
        <v>#N/A</v>
      </c>
    </row>
    <row r="5226" spans="1:14" hidden="1">
      <c r="A5226" s="1" t="s">
        <v>35007</v>
      </c>
      <c r="B5226" s="1">
        <v>2327513</v>
      </c>
      <c r="C5226" s="1" t="s">
        <v>26592</v>
      </c>
      <c r="D5226" s="1" t="s">
        <v>26593</v>
      </c>
      <c r="E5226" s="1" t="s">
        <v>26594</v>
      </c>
      <c r="F5226" s="2">
        <v>3650</v>
      </c>
      <c r="G5226" s="1" t="s">
        <v>114</v>
      </c>
      <c r="H5226" s="1" t="s">
        <v>91</v>
      </c>
      <c r="I5226" s="1" t="s">
        <v>92</v>
      </c>
      <c r="J5226" s="1" t="s">
        <v>35008</v>
      </c>
      <c r="K5226" s="1" t="s">
        <v>35009</v>
      </c>
      <c r="L5226">
        <f>VLOOKUP(B5226,HIS退!B:F,5,FALSE)</f>
        <v>-3650</v>
      </c>
      <c r="M5226" t="e">
        <f>VLOOKUP(J5226,银行退!A:F,6,FALSE)</f>
        <v>#N/A</v>
      </c>
      <c r="N5226" t="e">
        <f>VLOOKUP(J5226,网银退汇!F:J,5,FALSE)</f>
        <v>#N/A</v>
      </c>
    </row>
    <row r="5227" spans="1:14" hidden="1">
      <c r="A5227" s="1" t="s">
        <v>35010</v>
      </c>
      <c r="B5227" s="1">
        <v>2327563</v>
      </c>
      <c r="C5227" s="1" t="s">
        <v>26596</v>
      </c>
      <c r="D5227" s="1" t="s">
        <v>26597</v>
      </c>
      <c r="E5227" s="1" t="s">
        <v>26598</v>
      </c>
      <c r="F5227" s="2">
        <v>6332.62</v>
      </c>
      <c r="G5227" s="1" t="s">
        <v>114</v>
      </c>
      <c r="H5227" s="1" t="s">
        <v>91</v>
      </c>
      <c r="I5227" s="1" t="s">
        <v>92</v>
      </c>
      <c r="J5227" s="1" t="s">
        <v>35011</v>
      </c>
      <c r="K5227" s="1" t="s">
        <v>35012</v>
      </c>
      <c r="L5227">
        <f>VLOOKUP(B5227,HIS退!B:F,5,FALSE)</f>
        <v>-6332.62</v>
      </c>
      <c r="M5227" t="e">
        <f>VLOOKUP(J5227,银行退!A:F,6,FALSE)</f>
        <v>#N/A</v>
      </c>
      <c r="N5227" t="e">
        <f>VLOOKUP(J5227,网银退汇!F:J,5,FALSE)</f>
        <v>#N/A</v>
      </c>
    </row>
    <row r="5228" spans="1:14" hidden="1">
      <c r="A5228" s="1" t="s">
        <v>35013</v>
      </c>
      <c r="B5228" s="1">
        <v>2327580</v>
      </c>
      <c r="C5228" s="1" t="s">
        <v>26601</v>
      </c>
      <c r="D5228" s="1" t="s">
        <v>26602</v>
      </c>
      <c r="E5228" s="1" t="s">
        <v>19941</v>
      </c>
      <c r="F5228" s="2">
        <v>6242.26</v>
      </c>
      <c r="G5228" s="1" t="s">
        <v>114</v>
      </c>
      <c r="H5228" s="1" t="s">
        <v>91</v>
      </c>
      <c r="I5228" s="1" t="s">
        <v>92</v>
      </c>
      <c r="J5228" s="1" t="s">
        <v>35014</v>
      </c>
      <c r="K5228" s="1" t="s">
        <v>35015</v>
      </c>
      <c r="L5228">
        <f>VLOOKUP(B5228,HIS退!B:F,5,FALSE)</f>
        <v>-6242.26</v>
      </c>
      <c r="M5228" t="e">
        <f>VLOOKUP(J5228,银行退!A:F,6,FALSE)</f>
        <v>#N/A</v>
      </c>
      <c r="N5228" t="e">
        <f>VLOOKUP(J5228,网银退汇!F:J,5,FALSE)</f>
        <v>#N/A</v>
      </c>
    </row>
    <row r="5229" spans="1:14" hidden="1">
      <c r="A5229" s="1" t="s">
        <v>35016</v>
      </c>
      <c r="B5229" s="1">
        <v>2327583</v>
      </c>
      <c r="C5229" s="1" t="s">
        <v>35017</v>
      </c>
      <c r="D5229" s="1" t="s">
        <v>21530</v>
      </c>
      <c r="E5229" s="1" t="s">
        <v>21531</v>
      </c>
      <c r="F5229" s="2">
        <v>4769</v>
      </c>
      <c r="G5229" s="1" t="s">
        <v>114</v>
      </c>
      <c r="H5229" s="1" t="s">
        <v>93</v>
      </c>
      <c r="I5229" s="1" t="s">
        <v>23</v>
      </c>
      <c r="J5229" s="1" t="s">
        <v>35018</v>
      </c>
      <c r="K5229" s="1" t="s">
        <v>30882</v>
      </c>
      <c r="L5229">
        <f>VLOOKUP(B5229,HIS退!B:F,5,FALSE)</f>
        <v>-4769</v>
      </c>
      <c r="M5229" t="e">
        <f>VLOOKUP(J5229,银行退!A:F,6,FALSE)</f>
        <v>#N/A</v>
      </c>
      <c r="N5229" t="str">
        <f>VLOOKUP(J5229,网银退汇!F:J,5,FALSE)</f>
        <v>20170930</v>
      </c>
    </row>
    <row r="5230" spans="1:14" hidden="1">
      <c r="A5230" s="1" t="s">
        <v>35019</v>
      </c>
      <c r="B5230" s="1">
        <v>2327654</v>
      </c>
      <c r="C5230" s="1" t="s">
        <v>26604</v>
      </c>
      <c r="D5230" s="1" t="s">
        <v>26605</v>
      </c>
      <c r="E5230" s="1" t="s">
        <v>26606</v>
      </c>
      <c r="F5230" s="2">
        <v>638</v>
      </c>
      <c r="G5230" s="1" t="s">
        <v>114</v>
      </c>
      <c r="H5230" s="1" t="s">
        <v>91</v>
      </c>
      <c r="I5230" s="1" t="s">
        <v>92</v>
      </c>
      <c r="J5230" s="1" t="s">
        <v>35020</v>
      </c>
      <c r="K5230" s="1" t="s">
        <v>35021</v>
      </c>
      <c r="L5230">
        <f>VLOOKUP(B5230,HIS退!B:F,5,FALSE)</f>
        <v>-638</v>
      </c>
      <c r="M5230" t="e">
        <f>VLOOKUP(J5230,银行退!A:F,6,FALSE)</f>
        <v>#N/A</v>
      </c>
      <c r="N5230" t="e">
        <f>VLOOKUP(J5230,网银退汇!F:J,5,FALSE)</f>
        <v>#N/A</v>
      </c>
    </row>
    <row r="5231" spans="1:14" hidden="1">
      <c r="A5231" s="1" t="s">
        <v>35022</v>
      </c>
      <c r="B5231" s="1">
        <v>2327694</v>
      </c>
      <c r="C5231" s="1" t="s">
        <v>26608</v>
      </c>
      <c r="D5231" s="1" t="s">
        <v>26609</v>
      </c>
      <c r="E5231" s="1" t="s">
        <v>26610</v>
      </c>
      <c r="F5231" s="2">
        <v>39537</v>
      </c>
      <c r="G5231" s="1" t="s">
        <v>114</v>
      </c>
      <c r="H5231" s="1" t="s">
        <v>91</v>
      </c>
      <c r="I5231" s="1" t="s">
        <v>92</v>
      </c>
      <c r="J5231" s="1" t="s">
        <v>35023</v>
      </c>
      <c r="K5231" s="1" t="s">
        <v>35024</v>
      </c>
      <c r="L5231">
        <f>VLOOKUP(B5231,HIS退!B:F,5,FALSE)</f>
        <v>-39537</v>
      </c>
      <c r="M5231" t="e">
        <f>VLOOKUP(J5231,银行退!A:F,6,FALSE)</f>
        <v>#N/A</v>
      </c>
      <c r="N5231" t="e">
        <f>VLOOKUP(J5231,网银退汇!F:J,5,FALSE)</f>
        <v>#N/A</v>
      </c>
    </row>
    <row r="5232" spans="1:14" hidden="1">
      <c r="A5232" s="1" t="s">
        <v>35025</v>
      </c>
      <c r="B5232" s="1">
        <v>2327703</v>
      </c>
      <c r="C5232" s="1" t="s">
        <v>26612</v>
      </c>
      <c r="D5232" s="1" t="s">
        <v>26613</v>
      </c>
      <c r="E5232" s="1" t="s">
        <v>26614</v>
      </c>
      <c r="F5232" s="2">
        <v>6352.31</v>
      </c>
      <c r="G5232" s="1" t="s">
        <v>114</v>
      </c>
      <c r="H5232" s="1" t="s">
        <v>91</v>
      </c>
      <c r="I5232" s="1" t="s">
        <v>92</v>
      </c>
      <c r="J5232" s="1" t="s">
        <v>35026</v>
      </c>
      <c r="K5232" s="1" t="s">
        <v>35027</v>
      </c>
      <c r="L5232">
        <f>VLOOKUP(B5232,HIS退!B:F,5,FALSE)</f>
        <v>-6352.31</v>
      </c>
      <c r="M5232" t="e">
        <f>VLOOKUP(J5232,银行退!A:F,6,FALSE)</f>
        <v>#N/A</v>
      </c>
      <c r="N5232" t="e">
        <f>VLOOKUP(J5232,网银退汇!F:J,5,FALSE)</f>
        <v>#N/A</v>
      </c>
    </row>
    <row r="5233" spans="1:14" hidden="1">
      <c r="A5233" s="1" t="s">
        <v>35028</v>
      </c>
      <c r="B5233" s="1">
        <v>2327710</v>
      </c>
      <c r="C5233" s="1" t="s">
        <v>26616</v>
      </c>
      <c r="D5233" s="1" t="s">
        <v>26617</v>
      </c>
      <c r="E5233" s="1" t="s">
        <v>26618</v>
      </c>
      <c r="F5233" s="2">
        <v>379</v>
      </c>
      <c r="G5233" s="1" t="s">
        <v>114</v>
      </c>
      <c r="H5233" s="1" t="s">
        <v>91</v>
      </c>
      <c r="I5233" s="1" t="s">
        <v>92</v>
      </c>
      <c r="J5233" s="1" t="s">
        <v>35029</v>
      </c>
      <c r="K5233" s="1" t="s">
        <v>35030</v>
      </c>
      <c r="L5233">
        <f>VLOOKUP(B5233,HIS退!B:F,5,FALSE)</f>
        <v>-379</v>
      </c>
      <c r="M5233" t="e">
        <f>VLOOKUP(J5233,银行退!A:F,6,FALSE)</f>
        <v>#N/A</v>
      </c>
      <c r="N5233" t="e">
        <f>VLOOKUP(J5233,网银退汇!F:J,5,FALSE)</f>
        <v>#N/A</v>
      </c>
    </row>
    <row r="5234" spans="1:14" hidden="1">
      <c r="A5234" s="1" t="s">
        <v>35031</v>
      </c>
      <c r="B5234" s="1">
        <v>2327733</v>
      </c>
      <c r="C5234" s="1" t="s">
        <v>26620</v>
      </c>
      <c r="D5234" s="1" t="s">
        <v>26621</v>
      </c>
      <c r="E5234" s="1" t="s">
        <v>26622</v>
      </c>
      <c r="F5234" s="2">
        <v>300</v>
      </c>
      <c r="G5234" s="1" t="s">
        <v>114</v>
      </c>
      <c r="H5234" s="1" t="s">
        <v>91</v>
      </c>
      <c r="I5234" s="1" t="s">
        <v>92</v>
      </c>
      <c r="J5234" s="1" t="s">
        <v>35032</v>
      </c>
      <c r="K5234" s="1" t="s">
        <v>35033</v>
      </c>
      <c r="L5234">
        <f>VLOOKUP(B5234,HIS退!B:F,5,FALSE)</f>
        <v>-300</v>
      </c>
      <c r="M5234" t="e">
        <f>VLOOKUP(J5234,银行退!A:F,6,FALSE)</f>
        <v>#N/A</v>
      </c>
      <c r="N5234" t="e">
        <f>VLOOKUP(J5234,网银退汇!F:J,5,FALSE)</f>
        <v>#N/A</v>
      </c>
    </row>
    <row r="5235" spans="1:14" hidden="1">
      <c r="A5235" s="1" t="s">
        <v>35034</v>
      </c>
      <c r="B5235" s="1">
        <v>2327741</v>
      </c>
      <c r="C5235" s="1" t="s">
        <v>26624</v>
      </c>
      <c r="D5235" s="1" t="s">
        <v>26625</v>
      </c>
      <c r="E5235" s="1" t="s">
        <v>26626</v>
      </c>
      <c r="F5235" s="2">
        <v>2000</v>
      </c>
      <c r="G5235" s="1" t="s">
        <v>114</v>
      </c>
      <c r="H5235" s="1" t="s">
        <v>91</v>
      </c>
      <c r="I5235" s="1" t="s">
        <v>92</v>
      </c>
      <c r="J5235" s="1" t="s">
        <v>35035</v>
      </c>
      <c r="K5235" s="1" t="s">
        <v>35036</v>
      </c>
      <c r="L5235">
        <f>VLOOKUP(B5235,HIS退!B:F,5,FALSE)</f>
        <v>-2000</v>
      </c>
      <c r="M5235" t="e">
        <f>VLOOKUP(J5235,银行退!A:F,6,FALSE)</f>
        <v>#N/A</v>
      </c>
      <c r="N5235" t="e">
        <f>VLOOKUP(J5235,网银退汇!F:J,5,FALSE)</f>
        <v>#N/A</v>
      </c>
    </row>
    <row r="5236" spans="1:14" hidden="1">
      <c r="A5236" s="1" t="s">
        <v>35037</v>
      </c>
      <c r="B5236" s="1">
        <v>2327743</v>
      </c>
      <c r="C5236" s="1" t="s">
        <v>26628</v>
      </c>
      <c r="D5236" s="1" t="s">
        <v>26629</v>
      </c>
      <c r="E5236" s="1" t="s">
        <v>26630</v>
      </c>
      <c r="F5236" s="2">
        <v>1658.89</v>
      </c>
      <c r="G5236" s="1" t="s">
        <v>114</v>
      </c>
      <c r="H5236" s="1" t="s">
        <v>91</v>
      </c>
      <c r="I5236" s="1" t="s">
        <v>92</v>
      </c>
      <c r="J5236" s="1" t="s">
        <v>35038</v>
      </c>
      <c r="K5236" s="1" t="s">
        <v>35039</v>
      </c>
      <c r="L5236">
        <f>VLOOKUP(B5236,HIS退!B:F,5,FALSE)</f>
        <v>-1658.89</v>
      </c>
      <c r="M5236" t="e">
        <f>VLOOKUP(J5236,银行退!A:F,6,FALSE)</f>
        <v>#N/A</v>
      </c>
      <c r="N5236" t="e">
        <f>VLOOKUP(J5236,网银退汇!F:J,5,FALSE)</f>
        <v>#N/A</v>
      </c>
    </row>
    <row r="5237" spans="1:14" hidden="1">
      <c r="A5237" s="1" t="s">
        <v>35040</v>
      </c>
      <c r="B5237" s="1">
        <v>2327848</v>
      </c>
      <c r="C5237" s="1" t="s">
        <v>26632</v>
      </c>
      <c r="D5237" s="1" t="s">
        <v>26633</v>
      </c>
      <c r="E5237" s="1" t="s">
        <v>26634</v>
      </c>
      <c r="F5237" s="2">
        <v>6000</v>
      </c>
      <c r="G5237" s="1" t="s">
        <v>114</v>
      </c>
      <c r="H5237" s="1" t="s">
        <v>91</v>
      </c>
      <c r="I5237" s="1" t="s">
        <v>92</v>
      </c>
      <c r="J5237" s="1" t="s">
        <v>35041</v>
      </c>
      <c r="K5237" s="1" t="s">
        <v>35042</v>
      </c>
      <c r="L5237">
        <f>VLOOKUP(B5237,HIS退!B:F,5,FALSE)</f>
        <v>-6000</v>
      </c>
      <c r="M5237" t="e">
        <f>VLOOKUP(J5237,银行退!A:F,6,FALSE)</f>
        <v>#N/A</v>
      </c>
      <c r="N5237" t="e">
        <f>VLOOKUP(J5237,网银退汇!F:J,5,FALSE)</f>
        <v>#N/A</v>
      </c>
    </row>
    <row r="5238" spans="1:14" hidden="1">
      <c r="A5238" s="1" t="s">
        <v>35043</v>
      </c>
      <c r="B5238" s="1">
        <v>2328066</v>
      </c>
      <c r="C5238" s="1" t="s">
        <v>26636</v>
      </c>
      <c r="D5238" s="1" t="s">
        <v>26044</v>
      </c>
      <c r="E5238" s="1" t="s">
        <v>26045</v>
      </c>
      <c r="F5238" s="2">
        <v>670.95</v>
      </c>
      <c r="G5238" s="1" t="s">
        <v>114</v>
      </c>
      <c r="H5238" s="1" t="s">
        <v>91</v>
      </c>
      <c r="I5238" s="1" t="s">
        <v>92</v>
      </c>
      <c r="J5238" s="1" t="s">
        <v>35044</v>
      </c>
      <c r="K5238" s="1" t="s">
        <v>34553</v>
      </c>
      <c r="L5238">
        <f>VLOOKUP(B5238,HIS退!B:F,5,FALSE)</f>
        <v>-670.95</v>
      </c>
      <c r="M5238" t="e">
        <f>VLOOKUP(J5238,银行退!A:F,6,FALSE)</f>
        <v>#N/A</v>
      </c>
      <c r="N5238" t="e">
        <f>VLOOKUP(J5238,网银退汇!F:J,5,FALSE)</f>
        <v>#N/A</v>
      </c>
    </row>
    <row r="5239" spans="1:14" hidden="1">
      <c r="A5239" s="1" t="s">
        <v>35045</v>
      </c>
      <c r="B5239" s="1">
        <v>2328327</v>
      </c>
      <c r="C5239" s="1" t="s">
        <v>26638</v>
      </c>
      <c r="D5239" s="1" t="s">
        <v>26639</v>
      </c>
      <c r="E5239" s="1" t="s">
        <v>26640</v>
      </c>
      <c r="F5239" s="2">
        <v>286</v>
      </c>
      <c r="G5239" s="1" t="s">
        <v>114</v>
      </c>
      <c r="H5239" s="1" t="s">
        <v>91</v>
      </c>
      <c r="I5239" s="1" t="s">
        <v>92</v>
      </c>
      <c r="J5239" s="1" t="s">
        <v>35046</v>
      </c>
      <c r="K5239" s="1" t="s">
        <v>35047</v>
      </c>
      <c r="L5239">
        <f>VLOOKUP(B5239,HIS退!B:F,5,FALSE)</f>
        <v>-286</v>
      </c>
      <c r="M5239" t="e">
        <f>VLOOKUP(J5239,银行退!A:F,6,FALSE)</f>
        <v>#N/A</v>
      </c>
      <c r="N5239" t="e">
        <f>VLOOKUP(J5239,网银退汇!F:J,5,FALSE)</f>
        <v>#N/A</v>
      </c>
    </row>
  </sheetData>
  <autoFilter ref="A1:N5239">
    <filterColumn colId="7">
      <filters>
        <filter val="7"/>
      </filters>
    </filterColumn>
    <filterColumn colId="13">
      <filters>
        <filter val="20170901"/>
        <filter val="20170904"/>
        <filter val="20170905"/>
        <filter val="20170906"/>
        <filter val="20170907"/>
        <filter val="20170908"/>
        <filter val="20170911"/>
        <filter val="20170912"/>
        <filter val="20170913"/>
        <filter val="20170914"/>
        <filter val="20170915"/>
        <filter val="20170918"/>
        <filter val="20170919"/>
        <filter val="20170920"/>
        <filter val="20170921"/>
        <filter val="20170922"/>
        <filter val="20170925"/>
        <filter val="20170926"/>
        <filter val="20170927"/>
        <filter val="20170928"/>
        <filter val="20170929"/>
        <filter val="20170930"/>
      </filters>
    </filterColumn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zoomScale="85" zoomScaleNormal="85" workbookViewId="0">
      <selection activeCell="L16" sqref="L16"/>
    </sheetView>
  </sheetViews>
  <sheetFormatPr defaultRowHeight="14.25"/>
  <cols>
    <col min="1" max="1" width="18.5" bestFit="1" customWidth="1"/>
    <col min="5" max="5" width="21.625" style="4" bestFit="1" customWidth="1"/>
    <col min="6" max="6" width="9" style="4"/>
    <col min="7" max="7" width="15" customWidth="1"/>
    <col min="9" max="10" width="12.375" customWidth="1"/>
  </cols>
  <sheetData>
    <row r="1" spans="1:10">
      <c r="A1" s="1" t="s">
        <v>101</v>
      </c>
      <c r="B1" s="1" t="s">
        <v>102</v>
      </c>
      <c r="C1" s="1" t="s">
        <v>103</v>
      </c>
      <c r="D1" s="1" t="s">
        <v>104</v>
      </c>
      <c r="E1" s="3" t="s">
        <v>105</v>
      </c>
      <c r="F1" s="3" t="s">
        <v>5</v>
      </c>
      <c r="G1" s="1" t="s">
        <v>106</v>
      </c>
      <c r="H1" s="1" t="s">
        <v>8</v>
      </c>
      <c r="I1" s="8" t="s">
        <v>112</v>
      </c>
      <c r="J1" s="8" t="s">
        <v>113</v>
      </c>
    </row>
  </sheetData>
  <autoFilter ref="A1:J1">
    <sortState ref="A2:L1926">
      <sortCondition ref="G1:G1926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69"/>
  <sheetViews>
    <sheetView topLeftCell="A223" workbookViewId="0">
      <selection activeCell="I304" sqref="I304"/>
    </sheetView>
  </sheetViews>
  <sheetFormatPr defaultRowHeight="14.25"/>
  <cols>
    <col min="1" max="1" width="9.5" bestFit="1" customWidth="1"/>
    <col min="2" max="2" width="9" customWidth="1"/>
    <col min="4" max="4" width="11" bestFit="1" customWidth="1"/>
    <col min="5" max="5" width="13.875" style="4" customWidth="1"/>
    <col min="7" max="7" width="12.875" customWidth="1"/>
    <col min="8" max="8" width="14.5" customWidth="1"/>
    <col min="9" max="9" width="22.75" customWidth="1"/>
    <col min="10" max="10" width="18.5" style="15" customWidth="1"/>
    <col min="11" max="11" width="19.75" bestFit="1" customWidth="1"/>
    <col min="14" max="14" width="15.375" style="12" bestFit="1" customWidth="1"/>
  </cols>
  <sheetData>
    <row r="1" spans="1:14" s="1" customFormat="1">
      <c r="A1" s="1" t="s">
        <v>412</v>
      </c>
      <c r="B1" s="1" t="s">
        <v>0</v>
      </c>
      <c r="C1" s="1" t="s">
        <v>413</v>
      </c>
      <c r="D1" s="1" t="s">
        <v>414</v>
      </c>
      <c r="E1" s="1" t="s">
        <v>11</v>
      </c>
      <c r="F1" s="1" t="s">
        <v>415</v>
      </c>
      <c r="G1" s="1" t="s">
        <v>416</v>
      </c>
      <c r="H1" s="1" t="s">
        <v>417</v>
      </c>
      <c r="I1" s="1" t="s">
        <v>418</v>
      </c>
      <c r="J1" s="14" t="s">
        <v>35739</v>
      </c>
      <c r="K1" s="1" t="s">
        <v>35812</v>
      </c>
      <c r="L1" s="9"/>
      <c r="M1" s="5"/>
      <c r="N1" s="11"/>
    </row>
    <row r="2" spans="1:14" hidden="1">
      <c r="A2" s="3" t="s">
        <v>1524</v>
      </c>
      <c r="B2" s="3" t="s">
        <v>1526</v>
      </c>
      <c r="C2" s="3" t="s">
        <v>1524</v>
      </c>
      <c r="D2" s="10">
        <v>92.5</v>
      </c>
      <c r="E2" s="3" t="s">
        <v>419</v>
      </c>
      <c r="F2" s="3" t="s">
        <v>1192</v>
      </c>
      <c r="G2" s="3" t="s">
        <v>1527</v>
      </c>
      <c r="H2" s="3" t="s">
        <v>35738</v>
      </c>
      <c r="I2" s="3" t="s">
        <v>1193</v>
      </c>
      <c r="J2" s="3" t="str">
        <f t="shared" ref="J2:J14" si="0">A2</f>
        <v>20170901</v>
      </c>
      <c r="K2" t="e">
        <f>VLOOKUP(F2,HIS退汇!I:K,3,FALSE)</f>
        <v>#N/A</v>
      </c>
      <c r="M2" s="4"/>
    </row>
    <row r="3" spans="1:14" hidden="1">
      <c r="A3" s="3" t="s">
        <v>1524</v>
      </c>
      <c r="B3" s="3" t="s">
        <v>1528</v>
      </c>
      <c r="C3" s="3" t="s">
        <v>1524</v>
      </c>
      <c r="D3" s="10">
        <v>1006.62</v>
      </c>
      <c r="E3" s="3" t="s">
        <v>419</v>
      </c>
      <c r="F3" s="3" t="s">
        <v>1210</v>
      </c>
      <c r="G3" s="3" t="s">
        <v>1529</v>
      </c>
      <c r="H3" s="3" t="s">
        <v>578</v>
      </c>
      <c r="I3" s="3" t="s">
        <v>1211</v>
      </c>
      <c r="J3" s="3" t="str">
        <f t="shared" si="0"/>
        <v>20170901</v>
      </c>
      <c r="K3" t="str">
        <f>VLOOKUP(F3,HIS退汇!I:K,3,FALSE)</f>
        <v>2017-09-01</v>
      </c>
      <c r="M3" s="4"/>
    </row>
    <row r="4" spans="1:14" hidden="1">
      <c r="A4" s="3" t="s">
        <v>1524</v>
      </c>
      <c r="B4" s="3" t="s">
        <v>1530</v>
      </c>
      <c r="C4" s="3" t="s">
        <v>1524</v>
      </c>
      <c r="D4" s="10">
        <v>650</v>
      </c>
      <c r="E4" s="3" t="s">
        <v>419</v>
      </c>
      <c r="F4" s="3" t="s">
        <v>1223</v>
      </c>
      <c r="G4" s="3" t="s">
        <v>1531</v>
      </c>
      <c r="H4" s="3" t="s">
        <v>601</v>
      </c>
      <c r="I4" s="3" t="s">
        <v>1224</v>
      </c>
      <c r="J4" s="3" t="str">
        <f t="shared" si="0"/>
        <v>20170901</v>
      </c>
      <c r="K4" t="str">
        <f>VLOOKUP(F4,HIS退汇!I:K,3,FALSE)</f>
        <v>2017-09-01</v>
      </c>
      <c r="M4" s="4"/>
    </row>
    <row r="5" spans="1:14" hidden="1">
      <c r="A5" s="3" t="s">
        <v>1524</v>
      </c>
      <c r="B5" s="3" t="s">
        <v>1532</v>
      </c>
      <c r="C5" s="3" t="s">
        <v>1524</v>
      </c>
      <c r="D5" s="10">
        <v>470</v>
      </c>
      <c r="E5" s="3" t="s">
        <v>419</v>
      </c>
      <c r="F5" s="3" t="s">
        <v>1226</v>
      </c>
      <c r="G5" s="3" t="s">
        <v>1533</v>
      </c>
      <c r="H5" s="3" t="s">
        <v>601</v>
      </c>
      <c r="I5" s="3" t="s">
        <v>1224</v>
      </c>
      <c r="J5" s="3" t="str">
        <f t="shared" si="0"/>
        <v>20170901</v>
      </c>
      <c r="K5" t="str">
        <f>VLOOKUP(F5,HIS退汇!I:K,3,FALSE)</f>
        <v>2017-09-01</v>
      </c>
      <c r="M5" s="4"/>
    </row>
    <row r="6" spans="1:14" hidden="1">
      <c r="A6" s="3" t="s">
        <v>1524</v>
      </c>
      <c r="B6" s="3" t="s">
        <v>1534</v>
      </c>
      <c r="C6" s="3" t="s">
        <v>1524</v>
      </c>
      <c r="D6" s="10">
        <v>334</v>
      </c>
      <c r="E6" s="3" t="s">
        <v>419</v>
      </c>
      <c r="F6" s="3" t="s">
        <v>1297</v>
      </c>
      <c r="G6" s="3" t="s">
        <v>1535</v>
      </c>
      <c r="H6" s="3" t="s">
        <v>741</v>
      </c>
      <c r="I6" s="3" t="s">
        <v>1298</v>
      </c>
      <c r="J6" s="3" t="str">
        <f t="shared" si="0"/>
        <v>20170901</v>
      </c>
      <c r="K6" t="str">
        <f>VLOOKUP(F6,HIS退汇!I:K,3,FALSE)</f>
        <v>2017-09-01</v>
      </c>
      <c r="M6" s="4"/>
    </row>
    <row r="7" spans="1:14" hidden="1">
      <c r="A7" s="3" t="s">
        <v>1524</v>
      </c>
      <c r="B7" s="3" t="s">
        <v>1536</v>
      </c>
      <c r="C7" s="3" t="s">
        <v>1524</v>
      </c>
      <c r="D7" s="10">
        <v>817.69</v>
      </c>
      <c r="E7" s="3" t="s">
        <v>419</v>
      </c>
      <c r="F7" s="3" t="s">
        <v>1376</v>
      </c>
      <c r="G7" s="3" t="s">
        <v>1537</v>
      </c>
      <c r="H7" s="3" t="s">
        <v>884</v>
      </c>
      <c r="I7" s="3" t="s">
        <v>1377</v>
      </c>
      <c r="J7" s="3" t="str">
        <f t="shared" si="0"/>
        <v>20170901</v>
      </c>
      <c r="K7" t="str">
        <f>VLOOKUP(F7,HIS退汇!I:K,3,FALSE)</f>
        <v>2017-09-01</v>
      </c>
      <c r="M7" s="4"/>
    </row>
    <row r="8" spans="1:14" hidden="1">
      <c r="A8" s="3" t="s">
        <v>1524</v>
      </c>
      <c r="B8" s="3" t="s">
        <v>1538</v>
      </c>
      <c r="C8" s="3" t="s">
        <v>1524</v>
      </c>
      <c r="D8" s="10">
        <v>1500.92</v>
      </c>
      <c r="E8" s="3" t="s">
        <v>419</v>
      </c>
      <c r="F8" s="3" t="s">
        <v>1344</v>
      </c>
      <c r="G8" s="3" t="s">
        <v>1539</v>
      </c>
      <c r="H8" s="3" t="s">
        <v>824</v>
      </c>
      <c r="I8" s="3" t="s">
        <v>1345</v>
      </c>
      <c r="J8" s="3" t="str">
        <f t="shared" si="0"/>
        <v>20170901</v>
      </c>
      <c r="K8" t="str">
        <f>VLOOKUP(F8,HIS退汇!I:K,3,FALSE)</f>
        <v>2017-09-01</v>
      </c>
      <c r="M8" s="4"/>
    </row>
    <row r="9" spans="1:14" hidden="1">
      <c r="A9" s="3" t="s">
        <v>1524</v>
      </c>
      <c r="B9" s="3" t="s">
        <v>1540</v>
      </c>
      <c r="C9" s="3" t="s">
        <v>1524</v>
      </c>
      <c r="D9" s="10">
        <v>396.06</v>
      </c>
      <c r="E9" s="3" t="s">
        <v>419</v>
      </c>
      <c r="F9" s="3" t="s">
        <v>1381</v>
      </c>
      <c r="G9" s="3" t="s">
        <v>1541</v>
      </c>
      <c r="H9" s="3" t="s">
        <v>891</v>
      </c>
      <c r="I9" s="3" t="s">
        <v>1382</v>
      </c>
      <c r="J9" s="3" t="str">
        <f t="shared" si="0"/>
        <v>20170901</v>
      </c>
      <c r="K9" t="str">
        <f>VLOOKUP(F9,HIS退汇!I:K,3,FALSE)</f>
        <v>2017-09-01</v>
      </c>
      <c r="M9" s="4"/>
    </row>
    <row r="10" spans="1:14" hidden="1">
      <c r="A10" s="3" t="s">
        <v>1524</v>
      </c>
      <c r="B10" s="3" t="s">
        <v>1542</v>
      </c>
      <c r="C10" s="3" t="s">
        <v>1524</v>
      </c>
      <c r="D10" s="10">
        <v>46</v>
      </c>
      <c r="E10" s="3" t="s">
        <v>419</v>
      </c>
      <c r="F10" s="3" t="s">
        <v>1300</v>
      </c>
      <c r="G10" s="3" t="s">
        <v>1543</v>
      </c>
      <c r="H10" s="3" t="s">
        <v>744</v>
      </c>
      <c r="I10" s="3" t="s">
        <v>1301</v>
      </c>
      <c r="J10" s="3" t="str">
        <f t="shared" si="0"/>
        <v>20170901</v>
      </c>
      <c r="K10" t="str">
        <f>VLOOKUP(F10,HIS退汇!I:K,3,FALSE)</f>
        <v>2017-09-01</v>
      </c>
      <c r="M10" s="4"/>
    </row>
    <row r="11" spans="1:14" hidden="1">
      <c r="A11" s="3" t="s">
        <v>1524</v>
      </c>
      <c r="B11" s="3" t="s">
        <v>1544</v>
      </c>
      <c r="C11" s="3" t="s">
        <v>1524</v>
      </c>
      <c r="D11" s="10">
        <v>406.98</v>
      </c>
      <c r="E11" s="3" t="s">
        <v>419</v>
      </c>
      <c r="F11" s="3" t="s">
        <v>1352</v>
      </c>
      <c r="G11" s="3" t="s">
        <v>1545</v>
      </c>
      <c r="H11" s="3" t="s">
        <v>836</v>
      </c>
      <c r="I11" s="3" t="s">
        <v>1353</v>
      </c>
      <c r="J11" s="3" t="str">
        <f t="shared" si="0"/>
        <v>20170901</v>
      </c>
      <c r="K11" t="str">
        <f>VLOOKUP(F11,HIS退汇!I:K,3,FALSE)</f>
        <v>2017-09-01</v>
      </c>
      <c r="M11" s="4"/>
    </row>
    <row r="12" spans="1:14" hidden="1">
      <c r="A12" s="3" t="s">
        <v>1524</v>
      </c>
      <c r="B12" s="3" t="s">
        <v>1546</v>
      </c>
      <c r="C12" s="3" t="s">
        <v>1524</v>
      </c>
      <c r="D12" s="10">
        <v>93.2</v>
      </c>
      <c r="E12" s="3" t="s">
        <v>419</v>
      </c>
      <c r="F12" s="3" t="s">
        <v>1319</v>
      </c>
      <c r="G12" s="3" t="s">
        <v>1547</v>
      </c>
      <c r="H12" s="3" t="s">
        <v>776</v>
      </c>
      <c r="I12" s="3" t="s">
        <v>1320</v>
      </c>
      <c r="J12" s="3" t="str">
        <f t="shared" si="0"/>
        <v>20170901</v>
      </c>
      <c r="K12" t="str">
        <f>VLOOKUP(F12,HIS退汇!I:K,3,FALSE)</f>
        <v>2017-09-01</v>
      </c>
      <c r="M12" s="4"/>
    </row>
    <row r="13" spans="1:14" hidden="1">
      <c r="A13" s="3" t="s">
        <v>1524</v>
      </c>
      <c r="B13" s="3" t="s">
        <v>1548</v>
      </c>
      <c r="C13" s="3" t="s">
        <v>1524</v>
      </c>
      <c r="D13" s="10">
        <v>705</v>
      </c>
      <c r="E13" s="3" t="s">
        <v>419</v>
      </c>
      <c r="F13" s="3" t="s">
        <v>1303</v>
      </c>
      <c r="G13" s="3" t="s">
        <v>1549</v>
      </c>
      <c r="H13" s="3" t="s">
        <v>747</v>
      </c>
      <c r="I13" s="3" t="s">
        <v>1304</v>
      </c>
      <c r="J13" s="3" t="str">
        <f t="shared" si="0"/>
        <v>20170901</v>
      </c>
      <c r="K13" t="str">
        <f>VLOOKUP(F13,HIS退汇!I:K,3,FALSE)</f>
        <v>2017-09-01</v>
      </c>
      <c r="M13" s="4"/>
    </row>
    <row r="14" spans="1:14" hidden="1">
      <c r="A14" s="3" t="s">
        <v>1524</v>
      </c>
      <c r="B14" s="3" t="s">
        <v>1550</v>
      </c>
      <c r="C14" s="3" t="s">
        <v>1524</v>
      </c>
      <c r="D14" s="10">
        <v>5000</v>
      </c>
      <c r="E14" s="3" t="s">
        <v>419</v>
      </c>
      <c r="F14" s="3" t="s">
        <v>1428</v>
      </c>
      <c r="G14" s="3" t="s">
        <v>1551</v>
      </c>
      <c r="H14" s="3" t="s">
        <v>982</v>
      </c>
      <c r="I14" s="3" t="s">
        <v>1429</v>
      </c>
      <c r="J14" s="3" t="str">
        <f t="shared" si="0"/>
        <v>20170901</v>
      </c>
      <c r="K14" t="str">
        <f>VLOOKUP(F14,HIS退汇!I:K,3,FALSE)</f>
        <v>2017-09-01</v>
      </c>
      <c r="M14" s="4"/>
    </row>
    <row r="15" spans="1:14" hidden="1">
      <c r="A15" s="3" t="s">
        <v>1524</v>
      </c>
      <c r="B15" s="3" t="s">
        <v>1552</v>
      </c>
      <c r="C15" s="3" t="s">
        <v>1524</v>
      </c>
      <c r="D15" s="10">
        <v>2084.6799999999998</v>
      </c>
      <c r="E15" s="3" t="s">
        <v>419</v>
      </c>
      <c r="F15" s="3" t="s">
        <v>1439</v>
      </c>
      <c r="G15" s="3" t="s">
        <v>1553</v>
      </c>
      <c r="H15" s="3" t="s">
        <v>1005</v>
      </c>
      <c r="I15" s="3" t="s">
        <v>1440</v>
      </c>
      <c r="J15" s="3" t="str">
        <f t="shared" ref="J15:J78" si="1">A15</f>
        <v>20170901</v>
      </c>
      <c r="K15" t="str">
        <f>VLOOKUP(F15,HIS退汇!I:K,3,FALSE)</f>
        <v>2017-09-01</v>
      </c>
      <c r="M15" s="4"/>
    </row>
    <row r="16" spans="1:14" hidden="1">
      <c r="A16" s="3" t="s">
        <v>1524</v>
      </c>
      <c r="B16" s="3" t="s">
        <v>1554</v>
      </c>
      <c r="C16" s="3" t="s">
        <v>1524</v>
      </c>
      <c r="D16" s="10">
        <v>10030</v>
      </c>
      <c r="E16" s="3" t="s">
        <v>419</v>
      </c>
      <c r="F16" s="3" t="s">
        <v>1467</v>
      </c>
      <c r="G16" s="3" t="s">
        <v>1555</v>
      </c>
      <c r="H16" s="3" t="s">
        <v>1055</v>
      </c>
      <c r="I16" s="3" t="s">
        <v>1468</v>
      </c>
      <c r="J16" s="3" t="str">
        <f t="shared" si="1"/>
        <v>20170901</v>
      </c>
      <c r="K16" t="str">
        <f>VLOOKUP(F16,HIS退汇!I:K,3,FALSE)</f>
        <v>2017-09-01</v>
      </c>
      <c r="M16" s="4"/>
    </row>
    <row r="17" spans="1:13" hidden="1">
      <c r="A17" s="3" t="s">
        <v>1524</v>
      </c>
      <c r="B17" s="3" t="s">
        <v>1556</v>
      </c>
      <c r="C17" s="3" t="s">
        <v>1524</v>
      </c>
      <c r="D17" s="10">
        <v>304.27999999999997</v>
      </c>
      <c r="E17" s="3" t="s">
        <v>419</v>
      </c>
      <c r="F17" s="3" t="s">
        <v>1460</v>
      </c>
      <c r="G17" s="3" t="s">
        <v>1557</v>
      </c>
      <c r="H17" s="3" t="s">
        <v>1044</v>
      </c>
      <c r="I17" s="3" t="s">
        <v>1461</v>
      </c>
      <c r="J17" s="3" t="str">
        <f t="shared" si="1"/>
        <v>20170901</v>
      </c>
      <c r="K17" t="str">
        <f>VLOOKUP(F17,HIS退汇!I:K,3,FALSE)</f>
        <v>2017-09-01</v>
      </c>
      <c r="M17" s="4"/>
    </row>
    <row r="18" spans="1:13" hidden="1">
      <c r="A18" s="3" t="s">
        <v>1524</v>
      </c>
      <c r="B18" s="3" t="s">
        <v>1558</v>
      </c>
      <c r="C18" s="3" t="s">
        <v>1524</v>
      </c>
      <c r="D18" s="10">
        <v>33.450000000000003</v>
      </c>
      <c r="E18" s="3" t="s">
        <v>419</v>
      </c>
      <c r="F18" s="3" t="s">
        <v>1208</v>
      </c>
      <c r="G18" s="3" t="s">
        <v>1559</v>
      </c>
      <c r="H18" s="3" t="s">
        <v>575</v>
      </c>
      <c r="I18" s="3" t="s">
        <v>1160</v>
      </c>
      <c r="J18" s="3" t="str">
        <f t="shared" si="1"/>
        <v>20170901</v>
      </c>
      <c r="K18" t="str">
        <f>VLOOKUP(F18,HIS退汇!I:K,3,FALSE)</f>
        <v>2017-09-07</v>
      </c>
      <c r="M18" s="4"/>
    </row>
    <row r="19" spans="1:13" hidden="1">
      <c r="A19" s="3" t="s">
        <v>1524</v>
      </c>
      <c r="B19" s="3" t="s">
        <v>1560</v>
      </c>
      <c r="C19" s="3" t="s">
        <v>1524</v>
      </c>
      <c r="D19" s="10">
        <v>5403.84</v>
      </c>
      <c r="E19" s="3" t="s">
        <v>419</v>
      </c>
      <c r="F19" s="3" t="s">
        <v>1483</v>
      </c>
      <c r="G19" s="3" t="s">
        <v>1561</v>
      </c>
      <c r="H19" s="3" t="s">
        <v>1081</v>
      </c>
      <c r="I19" s="3" t="s">
        <v>1484</v>
      </c>
      <c r="J19" s="3" t="str">
        <f t="shared" si="1"/>
        <v>20170901</v>
      </c>
      <c r="K19" t="str">
        <f>VLOOKUP(F19,HIS退汇!I:K,3,FALSE)</f>
        <v>2017-09-01</v>
      </c>
      <c r="M19" s="4"/>
    </row>
    <row r="20" spans="1:13" hidden="1">
      <c r="A20" s="3" t="s">
        <v>1524</v>
      </c>
      <c r="B20" s="3" t="s">
        <v>1562</v>
      </c>
      <c r="C20" s="3" t="s">
        <v>1524</v>
      </c>
      <c r="D20" s="10">
        <v>14.22</v>
      </c>
      <c r="E20" s="3" t="s">
        <v>419</v>
      </c>
      <c r="F20" s="3" t="s">
        <v>1218</v>
      </c>
      <c r="G20" s="3" t="s">
        <v>1563</v>
      </c>
      <c r="H20" s="3" t="s">
        <v>594</v>
      </c>
      <c r="I20" s="3" t="s">
        <v>1219</v>
      </c>
      <c r="J20" s="3" t="str">
        <f t="shared" si="1"/>
        <v>20170901</v>
      </c>
      <c r="K20" t="str">
        <f>VLOOKUP(F20,HIS退汇!I:K,3,FALSE)</f>
        <v>2017-09-07</v>
      </c>
      <c r="M20" s="4"/>
    </row>
    <row r="21" spans="1:13" hidden="1">
      <c r="A21" s="3" t="s">
        <v>1524</v>
      </c>
      <c r="B21" s="3" t="s">
        <v>1564</v>
      </c>
      <c r="C21" s="3" t="s">
        <v>1524</v>
      </c>
      <c r="D21" s="10">
        <v>169</v>
      </c>
      <c r="E21" s="3" t="s">
        <v>419</v>
      </c>
      <c r="F21" s="3" t="s">
        <v>1474</v>
      </c>
      <c r="G21" s="3" t="s">
        <v>1565</v>
      </c>
      <c r="H21" s="3" t="s">
        <v>1066</v>
      </c>
      <c r="I21" s="3" t="s">
        <v>1475</v>
      </c>
      <c r="J21" s="3" t="str">
        <f t="shared" si="1"/>
        <v>20170901</v>
      </c>
      <c r="K21" t="str">
        <f>VLOOKUP(F21,HIS退汇!I:K,3,FALSE)</f>
        <v>2017-09-01</v>
      </c>
      <c r="M21" s="4"/>
    </row>
    <row r="22" spans="1:13" hidden="1">
      <c r="A22" s="3" t="s">
        <v>15806</v>
      </c>
      <c r="B22" s="3" t="s">
        <v>15807</v>
      </c>
      <c r="C22" s="3" t="s">
        <v>15806</v>
      </c>
      <c r="D22" s="10">
        <v>508.34</v>
      </c>
      <c r="E22" s="3" t="s">
        <v>419</v>
      </c>
      <c r="F22" s="3" t="s">
        <v>1568</v>
      </c>
      <c r="G22" s="3" t="s">
        <v>15808</v>
      </c>
      <c r="H22" s="3" t="s">
        <v>1932</v>
      </c>
      <c r="I22" s="3" t="s">
        <v>1567</v>
      </c>
      <c r="J22" s="3" t="str">
        <f t="shared" si="1"/>
        <v>20170904</v>
      </c>
      <c r="K22" t="str">
        <f>VLOOKUP(F22,HIS退汇!I:K,3,FALSE)</f>
        <v>2017-09-04</v>
      </c>
      <c r="M22" s="4"/>
    </row>
    <row r="23" spans="1:13" hidden="1">
      <c r="A23" s="3" t="s">
        <v>15806</v>
      </c>
      <c r="B23" s="3" t="s">
        <v>15809</v>
      </c>
      <c r="C23" s="3" t="s">
        <v>15806</v>
      </c>
      <c r="D23" s="10">
        <v>20</v>
      </c>
      <c r="E23" s="3" t="s">
        <v>419</v>
      </c>
      <c r="F23" s="3" t="s">
        <v>1571</v>
      </c>
      <c r="G23" s="3" t="s">
        <v>15810</v>
      </c>
      <c r="H23" s="3" t="s">
        <v>2251</v>
      </c>
      <c r="I23" s="3" t="s">
        <v>1570</v>
      </c>
      <c r="J23" s="3" t="str">
        <f t="shared" si="1"/>
        <v>20170904</v>
      </c>
      <c r="K23" t="str">
        <f>VLOOKUP(F23,HIS退汇!I:K,3,FALSE)</f>
        <v>2017-09-04</v>
      </c>
      <c r="M23" s="4"/>
    </row>
    <row r="24" spans="1:13" hidden="1">
      <c r="A24" s="3" t="s">
        <v>15806</v>
      </c>
      <c r="B24" s="3" t="s">
        <v>15811</v>
      </c>
      <c r="C24" s="3" t="s">
        <v>15806</v>
      </c>
      <c r="D24" s="10">
        <v>82</v>
      </c>
      <c r="E24" s="3" t="s">
        <v>419</v>
      </c>
      <c r="F24" s="3" t="s">
        <v>1574</v>
      </c>
      <c r="G24" s="3" t="s">
        <v>15812</v>
      </c>
      <c r="H24" s="3" t="s">
        <v>2200</v>
      </c>
      <c r="I24" s="3" t="s">
        <v>1573</v>
      </c>
      <c r="J24" s="3" t="str">
        <f t="shared" si="1"/>
        <v>20170904</v>
      </c>
      <c r="K24" t="str">
        <f>VLOOKUP(F24,HIS退汇!I:K,3,FALSE)</f>
        <v>2017-09-04</v>
      </c>
      <c r="M24" s="4"/>
    </row>
    <row r="25" spans="1:13" hidden="1">
      <c r="A25" s="3" t="s">
        <v>15806</v>
      </c>
      <c r="B25" s="3" t="s">
        <v>15813</v>
      </c>
      <c r="C25" s="3" t="s">
        <v>15806</v>
      </c>
      <c r="D25" s="10">
        <v>8.4700000000000006</v>
      </c>
      <c r="E25" s="3" t="s">
        <v>419</v>
      </c>
      <c r="F25" s="3" t="s">
        <v>1607</v>
      </c>
      <c r="G25" s="3" t="s">
        <v>15814</v>
      </c>
      <c r="H25" s="3" t="s">
        <v>2245</v>
      </c>
      <c r="I25" s="3" t="s">
        <v>1606</v>
      </c>
      <c r="J25" s="3" t="str">
        <f t="shared" si="1"/>
        <v>20170904</v>
      </c>
      <c r="K25" t="str">
        <f>VLOOKUP(F25,HIS退汇!I:K,3,FALSE)</f>
        <v>2017-09-04</v>
      </c>
      <c r="M25" s="4"/>
    </row>
    <row r="26" spans="1:13" hidden="1">
      <c r="A26" s="3" t="s">
        <v>15806</v>
      </c>
      <c r="B26" s="3" t="s">
        <v>422</v>
      </c>
      <c r="C26" s="3" t="s">
        <v>15806</v>
      </c>
      <c r="D26" s="10">
        <v>138.41999999999999</v>
      </c>
      <c r="E26" s="3" t="s">
        <v>419</v>
      </c>
      <c r="F26" s="3" t="s">
        <v>9722</v>
      </c>
      <c r="G26" s="3" t="s">
        <v>15815</v>
      </c>
      <c r="H26" s="3" t="s">
        <v>1899</v>
      </c>
      <c r="I26" s="3" t="s">
        <v>9723</v>
      </c>
      <c r="J26" s="3" t="str">
        <f t="shared" si="1"/>
        <v>20170904</v>
      </c>
      <c r="K26" t="str">
        <f>VLOOKUP(F26,HIS退汇!I:K,3,FALSE)</f>
        <v>2017-09-19</v>
      </c>
      <c r="M26" s="4"/>
    </row>
    <row r="27" spans="1:13" hidden="1">
      <c r="A27" s="3" t="s">
        <v>15806</v>
      </c>
      <c r="B27" s="3" t="s">
        <v>1525</v>
      </c>
      <c r="C27" s="3" t="s">
        <v>15806</v>
      </c>
      <c r="D27" s="10">
        <v>6000</v>
      </c>
      <c r="E27" s="3" t="s">
        <v>419</v>
      </c>
      <c r="F27" s="3" t="s">
        <v>1340</v>
      </c>
      <c r="G27" s="3" t="s">
        <v>15816</v>
      </c>
      <c r="H27" s="3" t="s">
        <v>15817</v>
      </c>
      <c r="I27" s="3" t="s">
        <v>1341</v>
      </c>
      <c r="J27" s="3" t="str">
        <f t="shared" si="1"/>
        <v>20170904</v>
      </c>
      <c r="K27" t="str">
        <f>VLOOKUP(F27,HIS退汇!I:K,3,FALSE)</f>
        <v>2017-09-19</v>
      </c>
      <c r="M27" s="4"/>
    </row>
    <row r="28" spans="1:13" hidden="1">
      <c r="A28" s="3" t="s">
        <v>15806</v>
      </c>
      <c r="B28" s="3" t="s">
        <v>15818</v>
      </c>
      <c r="C28" s="3" t="s">
        <v>15806</v>
      </c>
      <c r="D28" s="10">
        <v>1900</v>
      </c>
      <c r="E28" s="3" t="s">
        <v>419</v>
      </c>
      <c r="F28" s="3" t="s">
        <v>1346</v>
      </c>
      <c r="G28" s="3" t="s">
        <v>15819</v>
      </c>
      <c r="H28" s="3" t="s">
        <v>15817</v>
      </c>
      <c r="I28" s="3" t="s">
        <v>1341</v>
      </c>
      <c r="J28" s="3" t="str">
        <f t="shared" si="1"/>
        <v>20170904</v>
      </c>
      <c r="K28" t="str">
        <f>VLOOKUP(F28,HIS退汇!I:K,3,FALSE)</f>
        <v>2017-09-19</v>
      </c>
      <c r="M28" s="4"/>
    </row>
    <row r="29" spans="1:13" hidden="1">
      <c r="A29" s="3" t="s">
        <v>15806</v>
      </c>
      <c r="B29" s="3" t="s">
        <v>15820</v>
      </c>
      <c r="C29" s="3" t="s">
        <v>15806</v>
      </c>
      <c r="D29" s="10">
        <v>101.97</v>
      </c>
      <c r="E29" s="3" t="s">
        <v>419</v>
      </c>
      <c r="F29" s="3" t="s">
        <v>9880</v>
      </c>
      <c r="G29" s="3" t="s">
        <v>15821</v>
      </c>
      <c r="H29" s="3" t="s">
        <v>2101</v>
      </c>
      <c r="I29" s="3" t="s">
        <v>9881</v>
      </c>
      <c r="J29" s="3" t="str">
        <f t="shared" si="1"/>
        <v>20170904</v>
      </c>
      <c r="K29" t="str">
        <f>VLOOKUP(F29,HIS退汇!I:K,3,FALSE)</f>
        <v>2017-09-19</v>
      </c>
      <c r="M29" s="4"/>
    </row>
    <row r="30" spans="1:13" hidden="1">
      <c r="A30" s="3" t="s">
        <v>15806</v>
      </c>
      <c r="B30" s="3" t="s">
        <v>15822</v>
      </c>
      <c r="C30" s="3" t="s">
        <v>15806</v>
      </c>
      <c r="D30" s="10">
        <v>994.5</v>
      </c>
      <c r="E30" s="3" t="s">
        <v>419</v>
      </c>
      <c r="F30" s="3" t="s">
        <v>9957</v>
      </c>
      <c r="G30" s="3" t="s">
        <v>15823</v>
      </c>
      <c r="H30" s="3" t="s">
        <v>15824</v>
      </c>
      <c r="I30" s="3" t="s">
        <v>9958</v>
      </c>
      <c r="J30" s="3" t="str">
        <f t="shared" si="1"/>
        <v>20170904</v>
      </c>
      <c r="K30" t="str">
        <f>VLOOKUP(F30,HIS退汇!I:K,3,FALSE)</f>
        <v>2017-09-19</v>
      </c>
      <c r="M30" s="4"/>
    </row>
    <row r="31" spans="1:13" hidden="1">
      <c r="A31" s="3" t="s">
        <v>15806</v>
      </c>
      <c r="B31" s="3" t="s">
        <v>15825</v>
      </c>
      <c r="C31" s="3" t="s">
        <v>15806</v>
      </c>
      <c r="D31" s="10">
        <v>4439.43</v>
      </c>
      <c r="E31" s="3" t="s">
        <v>419</v>
      </c>
      <c r="F31" s="3" t="s">
        <v>9707</v>
      </c>
      <c r="G31" s="3" t="s">
        <v>15826</v>
      </c>
      <c r="H31" s="3" t="s">
        <v>1879</v>
      </c>
      <c r="I31" s="3" t="s">
        <v>9708</v>
      </c>
      <c r="J31" s="3" t="str">
        <f t="shared" si="1"/>
        <v>20170904</v>
      </c>
      <c r="K31" t="str">
        <f>VLOOKUP(F31,HIS退汇!I:K,3,FALSE)</f>
        <v>2017-09-22</v>
      </c>
      <c r="M31" s="4"/>
    </row>
    <row r="32" spans="1:13" hidden="1">
      <c r="A32" s="3" t="s">
        <v>15806</v>
      </c>
      <c r="B32" s="3" t="s">
        <v>15827</v>
      </c>
      <c r="C32" s="3" t="s">
        <v>15806</v>
      </c>
      <c r="D32" s="10">
        <v>780</v>
      </c>
      <c r="E32" s="3" t="s">
        <v>419</v>
      </c>
      <c r="F32" s="3" t="s">
        <v>9884</v>
      </c>
      <c r="G32" s="3" t="s">
        <v>15828</v>
      </c>
      <c r="H32" s="3" t="s">
        <v>15829</v>
      </c>
      <c r="I32" s="3" t="s">
        <v>9885</v>
      </c>
      <c r="J32" s="3" t="str">
        <f t="shared" si="1"/>
        <v>20170904</v>
      </c>
      <c r="K32" t="str">
        <f>VLOOKUP(F32,HIS退汇!I:K,3,FALSE)</f>
        <v>2017-09-18</v>
      </c>
      <c r="M32" s="4"/>
    </row>
    <row r="33" spans="1:13" hidden="1">
      <c r="A33" s="3" t="s">
        <v>15806</v>
      </c>
      <c r="B33" s="3" t="s">
        <v>15830</v>
      </c>
      <c r="C33" s="3" t="s">
        <v>15806</v>
      </c>
      <c r="D33" s="10">
        <v>20</v>
      </c>
      <c r="E33" s="3" t="s">
        <v>419</v>
      </c>
      <c r="F33" s="3" t="s">
        <v>9719</v>
      </c>
      <c r="G33" s="3" t="s">
        <v>15831</v>
      </c>
      <c r="H33" s="3" t="s">
        <v>1895</v>
      </c>
      <c r="I33" s="3" t="s">
        <v>9720</v>
      </c>
      <c r="J33" s="3" t="str">
        <f t="shared" si="1"/>
        <v>20170904</v>
      </c>
      <c r="K33" t="str">
        <f>VLOOKUP(F33,HIS退汇!I:K,3,FALSE)</f>
        <v>2017-09-19</v>
      </c>
      <c r="M33" s="4"/>
    </row>
    <row r="34" spans="1:13" hidden="1">
      <c r="A34" s="3" t="s">
        <v>15806</v>
      </c>
      <c r="B34" s="3" t="s">
        <v>15832</v>
      </c>
      <c r="C34" s="3" t="s">
        <v>15806</v>
      </c>
      <c r="D34" s="10">
        <v>5000</v>
      </c>
      <c r="E34" s="3" t="s">
        <v>419</v>
      </c>
      <c r="F34" s="3" t="s">
        <v>1409</v>
      </c>
      <c r="G34" s="3" t="s">
        <v>15833</v>
      </c>
      <c r="H34" s="3" t="s">
        <v>948</v>
      </c>
      <c r="I34" s="3" t="s">
        <v>1410</v>
      </c>
      <c r="J34" s="3" t="str">
        <f t="shared" si="1"/>
        <v>20170904</v>
      </c>
      <c r="K34" t="str">
        <f>VLOOKUP(F34,HIS退汇!I:K,3,FALSE)</f>
        <v>2017-09-19</v>
      </c>
      <c r="M34" s="4"/>
    </row>
    <row r="35" spans="1:13" hidden="1">
      <c r="A35" s="3" t="s">
        <v>15806</v>
      </c>
      <c r="B35" s="3" t="s">
        <v>15834</v>
      </c>
      <c r="C35" s="3" t="s">
        <v>15806</v>
      </c>
      <c r="D35" s="10">
        <v>3000</v>
      </c>
      <c r="E35" s="3" t="s">
        <v>419</v>
      </c>
      <c r="F35" s="3" t="s">
        <v>1478</v>
      </c>
      <c r="G35" s="3" t="s">
        <v>15835</v>
      </c>
      <c r="H35" s="3" t="s">
        <v>1074</v>
      </c>
      <c r="I35" s="3" t="s">
        <v>1479</v>
      </c>
      <c r="J35" s="3" t="str">
        <f t="shared" si="1"/>
        <v>20170904</v>
      </c>
      <c r="K35" t="str">
        <f>VLOOKUP(F35,HIS退汇!I:K,3,FALSE)</f>
        <v>2017-09-19</v>
      </c>
      <c r="M35" s="4"/>
    </row>
    <row r="36" spans="1:13" hidden="1">
      <c r="A36" s="3" t="s">
        <v>15806</v>
      </c>
      <c r="B36" s="3" t="s">
        <v>15836</v>
      </c>
      <c r="C36" s="3" t="s">
        <v>15806</v>
      </c>
      <c r="D36" s="10">
        <v>840</v>
      </c>
      <c r="E36" s="3" t="s">
        <v>419</v>
      </c>
      <c r="F36" s="3" t="s">
        <v>1577</v>
      </c>
      <c r="G36" s="3" t="s">
        <v>15837</v>
      </c>
      <c r="H36" s="3" t="s">
        <v>2302</v>
      </c>
      <c r="I36" s="3" t="s">
        <v>1576</v>
      </c>
      <c r="J36" s="3" t="str">
        <f t="shared" si="1"/>
        <v>20170904</v>
      </c>
      <c r="K36" t="str">
        <f>VLOOKUP(F36,HIS退汇!I:K,3,FALSE)</f>
        <v>2017-09-04</v>
      </c>
      <c r="M36" s="4"/>
    </row>
    <row r="37" spans="1:13" hidden="1">
      <c r="A37" s="3" t="s">
        <v>15806</v>
      </c>
      <c r="B37" s="3" t="s">
        <v>15838</v>
      </c>
      <c r="C37" s="3" t="s">
        <v>15806</v>
      </c>
      <c r="D37" s="10">
        <v>195</v>
      </c>
      <c r="E37" s="3" t="s">
        <v>419</v>
      </c>
      <c r="F37" s="3" t="s">
        <v>1580</v>
      </c>
      <c r="G37" s="3" t="s">
        <v>15839</v>
      </c>
      <c r="H37" s="3" t="s">
        <v>2338</v>
      </c>
      <c r="I37" s="3" t="s">
        <v>1579</v>
      </c>
      <c r="J37" s="3" t="str">
        <f t="shared" si="1"/>
        <v>20170904</v>
      </c>
      <c r="K37" t="str">
        <f>VLOOKUP(F37,HIS退汇!I:K,3,FALSE)</f>
        <v>2017-09-04</v>
      </c>
      <c r="M37" s="4"/>
    </row>
    <row r="38" spans="1:13" hidden="1">
      <c r="A38" s="3" t="s">
        <v>15806</v>
      </c>
      <c r="B38" s="3" t="s">
        <v>15840</v>
      </c>
      <c r="C38" s="3" t="s">
        <v>15806</v>
      </c>
      <c r="D38" s="10">
        <v>1000</v>
      </c>
      <c r="E38" s="3" t="s">
        <v>419</v>
      </c>
      <c r="F38" s="3" t="s">
        <v>9821</v>
      </c>
      <c r="G38" s="3" t="s">
        <v>15841</v>
      </c>
      <c r="H38" s="3" t="s">
        <v>15842</v>
      </c>
      <c r="I38" s="3" t="s">
        <v>9822</v>
      </c>
      <c r="J38" s="3" t="str">
        <f t="shared" si="1"/>
        <v>20170904</v>
      </c>
      <c r="K38" t="str">
        <f>VLOOKUP(F38,HIS退汇!I:K,3,FALSE)</f>
        <v>2017-09-18</v>
      </c>
      <c r="M38" s="4"/>
    </row>
    <row r="39" spans="1:13" hidden="1">
      <c r="A39" s="3" t="s">
        <v>15806</v>
      </c>
      <c r="B39" s="3" t="s">
        <v>15843</v>
      </c>
      <c r="C39" s="3" t="s">
        <v>15806</v>
      </c>
      <c r="D39" s="10">
        <v>500</v>
      </c>
      <c r="E39" s="3" t="s">
        <v>419</v>
      </c>
      <c r="F39" s="3" t="s">
        <v>1586</v>
      </c>
      <c r="G39" s="3" t="s">
        <v>15844</v>
      </c>
      <c r="H39" s="3" t="s">
        <v>2360</v>
      </c>
      <c r="I39" s="3" t="s">
        <v>1585</v>
      </c>
      <c r="J39" s="3" t="str">
        <f t="shared" si="1"/>
        <v>20170904</v>
      </c>
      <c r="K39" t="str">
        <f>VLOOKUP(F39,HIS退汇!I:K,3,FALSE)</f>
        <v>2017-09-04</v>
      </c>
      <c r="M39" s="4"/>
    </row>
    <row r="40" spans="1:13" hidden="1">
      <c r="A40" s="3" t="s">
        <v>15806</v>
      </c>
      <c r="B40" s="3" t="s">
        <v>15845</v>
      </c>
      <c r="C40" s="3" t="s">
        <v>15806</v>
      </c>
      <c r="D40" s="10">
        <v>5000</v>
      </c>
      <c r="E40" s="3" t="s">
        <v>419</v>
      </c>
      <c r="F40" s="3" t="s">
        <v>1592</v>
      </c>
      <c r="G40" s="3" t="s">
        <v>15846</v>
      </c>
      <c r="H40" s="3" t="s">
        <v>2411</v>
      </c>
      <c r="I40" s="3" t="s">
        <v>1591</v>
      </c>
      <c r="J40" s="3" t="str">
        <f t="shared" si="1"/>
        <v>20170904</v>
      </c>
      <c r="K40" t="str">
        <f>VLOOKUP(F40,HIS退汇!I:K,3,FALSE)</f>
        <v>2017-09-04</v>
      </c>
      <c r="M40" s="4"/>
    </row>
    <row r="41" spans="1:13" hidden="1">
      <c r="A41" s="3" t="s">
        <v>15806</v>
      </c>
      <c r="B41" s="3" t="s">
        <v>15847</v>
      </c>
      <c r="C41" s="3" t="s">
        <v>15806</v>
      </c>
      <c r="D41" s="10">
        <v>3000</v>
      </c>
      <c r="E41" s="3" t="s">
        <v>419</v>
      </c>
      <c r="F41" s="3" t="s">
        <v>1610</v>
      </c>
      <c r="G41" s="3" t="s">
        <v>15848</v>
      </c>
      <c r="H41" s="3" t="s">
        <v>2597</v>
      </c>
      <c r="I41" s="3" t="s">
        <v>1609</v>
      </c>
      <c r="J41" s="3" t="str">
        <f t="shared" si="1"/>
        <v>20170904</v>
      </c>
      <c r="K41" t="str">
        <f>VLOOKUP(F41,HIS退汇!I:K,3,FALSE)</f>
        <v>2017-09-04</v>
      </c>
      <c r="M41" s="4"/>
    </row>
    <row r="42" spans="1:13" hidden="1">
      <c r="A42" s="3" t="s">
        <v>15806</v>
      </c>
      <c r="B42" s="3" t="s">
        <v>15849</v>
      </c>
      <c r="C42" s="3" t="s">
        <v>15806</v>
      </c>
      <c r="D42" s="10">
        <v>360</v>
      </c>
      <c r="E42" s="3" t="s">
        <v>419</v>
      </c>
      <c r="F42" s="3" t="s">
        <v>1613</v>
      </c>
      <c r="G42" s="3" t="s">
        <v>15850</v>
      </c>
      <c r="H42" s="3" t="s">
        <v>2632</v>
      </c>
      <c r="I42" s="3" t="s">
        <v>1612</v>
      </c>
      <c r="J42" s="3" t="str">
        <f t="shared" si="1"/>
        <v>20170904</v>
      </c>
      <c r="K42" t="str">
        <f>VLOOKUP(F42,HIS退汇!I:K,3,FALSE)</f>
        <v>2017-09-04</v>
      </c>
      <c r="M42" s="4"/>
    </row>
    <row r="43" spans="1:13" hidden="1">
      <c r="A43" s="3" t="s">
        <v>15806</v>
      </c>
      <c r="B43" s="3" t="s">
        <v>15851</v>
      </c>
      <c r="C43" s="3" t="s">
        <v>15806</v>
      </c>
      <c r="D43" s="10">
        <v>242.43</v>
      </c>
      <c r="E43" s="3" t="s">
        <v>419</v>
      </c>
      <c r="F43" s="3" t="s">
        <v>1595</v>
      </c>
      <c r="G43" s="3" t="s">
        <v>15852</v>
      </c>
      <c r="H43" s="3" t="s">
        <v>2437</v>
      </c>
      <c r="I43" s="3" t="s">
        <v>1594</v>
      </c>
      <c r="J43" s="3" t="str">
        <f t="shared" si="1"/>
        <v>20170904</v>
      </c>
      <c r="K43" t="str">
        <f>VLOOKUP(F43,HIS退汇!I:K,3,FALSE)</f>
        <v>2017-09-04</v>
      </c>
      <c r="M43" s="4"/>
    </row>
    <row r="44" spans="1:13" hidden="1">
      <c r="A44" s="3" t="s">
        <v>15806</v>
      </c>
      <c r="B44" s="3" t="s">
        <v>15853</v>
      </c>
      <c r="C44" s="3" t="s">
        <v>15806</v>
      </c>
      <c r="D44" s="10">
        <v>500</v>
      </c>
      <c r="E44" s="3" t="s">
        <v>419</v>
      </c>
      <c r="F44" s="3" t="s">
        <v>1598</v>
      </c>
      <c r="G44" s="3" t="s">
        <v>15854</v>
      </c>
      <c r="H44" s="3" t="s">
        <v>2441</v>
      </c>
      <c r="I44" s="3" t="s">
        <v>1597</v>
      </c>
      <c r="J44" s="3" t="str">
        <f t="shared" si="1"/>
        <v>20170904</v>
      </c>
      <c r="K44" t="str">
        <f>VLOOKUP(F44,HIS退汇!I:K,3,FALSE)</f>
        <v>2017-09-04</v>
      </c>
      <c r="M44" s="4"/>
    </row>
    <row r="45" spans="1:13" hidden="1">
      <c r="A45" s="3" t="s">
        <v>15806</v>
      </c>
      <c r="B45" s="3" t="s">
        <v>15855</v>
      </c>
      <c r="C45" s="3" t="s">
        <v>15806</v>
      </c>
      <c r="D45" s="10">
        <v>579.9</v>
      </c>
      <c r="E45" s="3" t="s">
        <v>419</v>
      </c>
      <c r="F45" s="3" t="s">
        <v>1583</v>
      </c>
      <c r="G45" s="3" t="s">
        <v>15856</v>
      </c>
      <c r="H45" s="3" t="s">
        <v>2352</v>
      </c>
      <c r="I45" s="3" t="s">
        <v>1582</v>
      </c>
      <c r="J45" s="3" t="str">
        <f t="shared" si="1"/>
        <v>20170904</v>
      </c>
      <c r="K45" t="str">
        <f>VLOOKUP(F45,HIS退汇!I:K,3,FALSE)</f>
        <v>2017-09-04</v>
      </c>
      <c r="M45" s="4"/>
    </row>
    <row r="46" spans="1:13" hidden="1">
      <c r="A46" s="3" t="s">
        <v>15806</v>
      </c>
      <c r="B46" s="3" t="s">
        <v>15857</v>
      </c>
      <c r="C46" s="3" t="s">
        <v>15806</v>
      </c>
      <c r="D46" s="10">
        <v>7683.14</v>
      </c>
      <c r="E46" s="3" t="s">
        <v>419</v>
      </c>
      <c r="F46" s="3" t="s">
        <v>1601</v>
      </c>
      <c r="G46" s="3" t="s">
        <v>15858</v>
      </c>
      <c r="H46" s="3" t="s">
        <v>185</v>
      </c>
      <c r="I46" s="3" t="s">
        <v>1600</v>
      </c>
      <c r="J46" s="3" t="str">
        <f t="shared" si="1"/>
        <v>20170904</v>
      </c>
      <c r="K46" t="str">
        <f>VLOOKUP(F46,HIS退汇!I:K,3,FALSE)</f>
        <v>2017-09-04</v>
      </c>
      <c r="M46" s="4"/>
    </row>
    <row r="47" spans="1:13" hidden="1">
      <c r="A47" s="3" t="s">
        <v>15806</v>
      </c>
      <c r="B47" s="3" t="s">
        <v>15859</v>
      </c>
      <c r="C47" s="3" t="s">
        <v>15806</v>
      </c>
      <c r="D47" s="10">
        <v>4881.83</v>
      </c>
      <c r="E47" s="3" t="s">
        <v>419</v>
      </c>
      <c r="F47" s="3" t="s">
        <v>1589</v>
      </c>
      <c r="G47" s="3" t="s">
        <v>15860</v>
      </c>
      <c r="H47" s="3" t="s">
        <v>2385</v>
      </c>
      <c r="I47" s="3" t="s">
        <v>1588</v>
      </c>
      <c r="J47" s="3" t="str">
        <f t="shared" si="1"/>
        <v>20170904</v>
      </c>
      <c r="K47" t="str">
        <f>VLOOKUP(F47,HIS退汇!I:K,3,FALSE)</f>
        <v>2017-09-04</v>
      </c>
      <c r="M47" s="4"/>
    </row>
    <row r="48" spans="1:13" hidden="1">
      <c r="A48" s="3" t="s">
        <v>15806</v>
      </c>
      <c r="B48" s="3" t="s">
        <v>15861</v>
      </c>
      <c r="C48" s="3" t="s">
        <v>15806</v>
      </c>
      <c r="D48" s="10">
        <v>500.34</v>
      </c>
      <c r="E48" s="3" t="s">
        <v>419</v>
      </c>
      <c r="F48" s="3" t="s">
        <v>1616</v>
      </c>
      <c r="G48" s="3" t="s">
        <v>15862</v>
      </c>
      <c r="H48" s="3" t="s">
        <v>2634</v>
      </c>
      <c r="I48" s="3" t="s">
        <v>1615</v>
      </c>
      <c r="J48" s="3" t="str">
        <f t="shared" si="1"/>
        <v>20170904</v>
      </c>
      <c r="K48" t="str">
        <f>VLOOKUP(F48,HIS退汇!I:K,3,FALSE)</f>
        <v>2017-09-04</v>
      </c>
      <c r="M48" s="4"/>
    </row>
    <row r="49" spans="1:13" hidden="1">
      <c r="A49" s="3" t="s">
        <v>15806</v>
      </c>
      <c r="B49" s="3" t="s">
        <v>15863</v>
      </c>
      <c r="C49" s="3" t="s">
        <v>15806</v>
      </c>
      <c r="D49" s="10">
        <v>665.45</v>
      </c>
      <c r="E49" s="3" t="s">
        <v>419</v>
      </c>
      <c r="F49" s="3" t="s">
        <v>1604</v>
      </c>
      <c r="G49" s="3" t="s">
        <v>15864</v>
      </c>
      <c r="H49" s="3" t="s">
        <v>15865</v>
      </c>
      <c r="I49" s="3" t="s">
        <v>1603</v>
      </c>
      <c r="J49" s="3" t="str">
        <f t="shared" si="1"/>
        <v>20170904</v>
      </c>
      <c r="K49" t="str">
        <f>VLOOKUP(F49,HIS退汇!I:K,3,FALSE)</f>
        <v>2017-09-04</v>
      </c>
      <c r="M49" s="4"/>
    </row>
    <row r="50" spans="1:13" hidden="1">
      <c r="A50" s="3" t="s">
        <v>15806</v>
      </c>
      <c r="B50" s="3" t="s">
        <v>15866</v>
      </c>
      <c r="C50" s="3" t="s">
        <v>15806</v>
      </c>
      <c r="D50" s="10">
        <v>882</v>
      </c>
      <c r="E50" s="3" t="s">
        <v>419</v>
      </c>
      <c r="F50" s="3" t="s">
        <v>1622</v>
      </c>
      <c r="G50" s="3" t="s">
        <v>15867</v>
      </c>
      <c r="H50" s="3" t="s">
        <v>2684</v>
      </c>
      <c r="I50" s="3" t="s">
        <v>1621</v>
      </c>
      <c r="J50" s="3" t="str">
        <f t="shared" si="1"/>
        <v>20170904</v>
      </c>
      <c r="K50" t="str">
        <f>VLOOKUP(F50,HIS退汇!I:K,3,FALSE)</f>
        <v>2017-09-04</v>
      </c>
      <c r="M50" s="4"/>
    </row>
    <row r="51" spans="1:13" hidden="1">
      <c r="A51" s="3" t="s">
        <v>15806</v>
      </c>
      <c r="B51" s="3" t="s">
        <v>15868</v>
      </c>
      <c r="C51" s="3" t="s">
        <v>15806</v>
      </c>
      <c r="D51" s="10">
        <v>467.5</v>
      </c>
      <c r="E51" s="3" t="s">
        <v>419</v>
      </c>
      <c r="F51" s="3" t="s">
        <v>1626</v>
      </c>
      <c r="G51" s="3" t="s">
        <v>15869</v>
      </c>
      <c r="H51" s="3" t="s">
        <v>202</v>
      </c>
      <c r="I51" s="3" t="s">
        <v>359</v>
      </c>
      <c r="J51" s="3" t="str">
        <f t="shared" si="1"/>
        <v>20170904</v>
      </c>
      <c r="K51" t="str">
        <f>VLOOKUP(F51,HIS退汇!I:K,3,FALSE)</f>
        <v>2017-09-04</v>
      </c>
      <c r="M51" s="4"/>
    </row>
    <row r="52" spans="1:13" hidden="1">
      <c r="A52" s="3" t="s">
        <v>15806</v>
      </c>
      <c r="B52" s="3" t="s">
        <v>15870</v>
      </c>
      <c r="C52" s="3" t="s">
        <v>15806</v>
      </c>
      <c r="D52" s="10">
        <v>5000</v>
      </c>
      <c r="E52" s="3" t="s">
        <v>419</v>
      </c>
      <c r="F52" s="3" t="s">
        <v>1625</v>
      </c>
      <c r="G52" s="3" t="s">
        <v>15871</v>
      </c>
      <c r="H52" s="3" t="s">
        <v>2686</v>
      </c>
      <c r="I52" s="3" t="s">
        <v>1624</v>
      </c>
      <c r="J52" s="3" t="str">
        <f t="shared" si="1"/>
        <v>20170904</v>
      </c>
      <c r="K52" t="str">
        <f>VLOOKUP(F52,HIS退汇!I:K,3,FALSE)</f>
        <v>2017-09-04</v>
      </c>
      <c r="M52" s="4"/>
    </row>
    <row r="53" spans="1:13" hidden="1">
      <c r="A53" s="3" t="s">
        <v>15806</v>
      </c>
      <c r="B53" s="3" t="s">
        <v>15872</v>
      </c>
      <c r="C53" s="3" t="s">
        <v>15806</v>
      </c>
      <c r="D53" s="10">
        <v>679.64</v>
      </c>
      <c r="E53" s="3" t="s">
        <v>419</v>
      </c>
      <c r="F53" s="3" t="s">
        <v>1619</v>
      </c>
      <c r="G53" s="3" t="s">
        <v>15873</v>
      </c>
      <c r="H53" s="3" t="s">
        <v>2672</v>
      </c>
      <c r="I53" s="3" t="s">
        <v>1618</v>
      </c>
      <c r="J53" s="3" t="str">
        <f t="shared" si="1"/>
        <v>20170904</v>
      </c>
      <c r="K53" t="str">
        <f>VLOOKUP(F53,HIS退汇!I:K,3,FALSE)</f>
        <v>2017-09-04</v>
      </c>
      <c r="M53" s="4"/>
    </row>
    <row r="54" spans="1:13" hidden="1">
      <c r="A54" s="3" t="s">
        <v>15874</v>
      </c>
      <c r="B54" s="3" t="s">
        <v>15875</v>
      </c>
      <c r="C54" s="3" t="s">
        <v>15874</v>
      </c>
      <c r="D54" s="10">
        <v>853.5</v>
      </c>
      <c r="E54" s="3" t="s">
        <v>419</v>
      </c>
      <c r="F54" s="3" t="s">
        <v>10394</v>
      </c>
      <c r="G54" s="3" t="s">
        <v>15876</v>
      </c>
      <c r="H54" s="3" t="s">
        <v>2742</v>
      </c>
      <c r="I54" s="3" t="s">
        <v>10395</v>
      </c>
      <c r="J54" s="3" t="str">
        <f t="shared" si="1"/>
        <v>20170905</v>
      </c>
      <c r="K54" t="str">
        <f>VLOOKUP(F54,HIS退汇!I:K,3,FALSE)</f>
        <v>2017-09-19</v>
      </c>
      <c r="M54" s="4"/>
    </row>
    <row r="55" spans="1:13" hidden="1">
      <c r="A55" s="3" t="s">
        <v>15874</v>
      </c>
      <c r="B55" s="3" t="s">
        <v>15877</v>
      </c>
      <c r="C55" s="3" t="s">
        <v>15874</v>
      </c>
      <c r="D55" s="10">
        <v>9273.09</v>
      </c>
      <c r="E55" s="3" t="s">
        <v>419</v>
      </c>
      <c r="F55" s="3" t="s">
        <v>1627</v>
      </c>
      <c r="G55" s="3" t="s">
        <v>427</v>
      </c>
      <c r="H55" s="3" t="s">
        <v>59</v>
      </c>
      <c r="I55" s="3" t="s">
        <v>97</v>
      </c>
      <c r="J55" s="3" t="str">
        <f t="shared" si="1"/>
        <v>20170905</v>
      </c>
      <c r="K55" t="str">
        <f>VLOOKUP(F55,HIS退汇!I:K,3,FALSE)</f>
        <v>2017-09-05</v>
      </c>
      <c r="M55" s="4"/>
    </row>
    <row r="56" spans="1:13" hidden="1">
      <c r="A56" s="3" t="s">
        <v>15874</v>
      </c>
      <c r="B56" s="3" t="s">
        <v>15878</v>
      </c>
      <c r="C56" s="3" t="s">
        <v>15874</v>
      </c>
      <c r="D56" s="10">
        <v>259.42</v>
      </c>
      <c r="E56" s="3" t="s">
        <v>419</v>
      </c>
      <c r="F56" s="3" t="s">
        <v>1630</v>
      </c>
      <c r="G56" s="3" t="s">
        <v>15879</v>
      </c>
      <c r="H56" s="3" t="s">
        <v>2891</v>
      </c>
      <c r="I56" s="3" t="s">
        <v>1629</v>
      </c>
      <c r="J56" s="3" t="str">
        <f t="shared" si="1"/>
        <v>20170905</v>
      </c>
      <c r="K56" t="str">
        <f>VLOOKUP(F56,HIS退汇!I:K,3,FALSE)</f>
        <v>2017-09-05</v>
      </c>
      <c r="M56" s="4"/>
    </row>
    <row r="57" spans="1:13" hidden="1">
      <c r="A57" s="3" t="s">
        <v>15874</v>
      </c>
      <c r="B57" s="3" t="s">
        <v>15880</v>
      </c>
      <c r="C57" s="3" t="s">
        <v>15874</v>
      </c>
      <c r="D57" s="10">
        <v>201</v>
      </c>
      <c r="E57" s="3" t="s">
        <v>419</v>
      </c>
      <c r="F57" s="3" t="s">
        <v>1636</v>
      </c>
      <c r="G57" s="3" t="s">
        <v>15881</v>
      </c>
      <c r="H57" s="3" t="s">
        <v>2957</v>
      </c>
      <c r="I57" s="3" t="s">
        <v>1635</v>
      </c>
      <c r="J57" s="3" t="str">
        <f t="shared" si="1"/>
        <v>20170905</v>
      </c>
      <c r="K57" t="str">
        <f>VLOOKUP(F57,HIS退汇!I:K,3,FALSE)</f>
        <v>2017-09-05</v>
      </c>
      <c r="M57" s="4"/>
    </row>
    <row r="58" spans="1:13" hidden="1">
      <c r="A58" s="3" t="s">
        <v>15874</v>
      </c>
      <c r="B58" s="3" t="s">
        <v>15882</v>
      </c>
      <c r="C58" s="3" t="s">
        <v>15874</v>
      </c>
      <c r="D58" s="10">
        <v>574.36</v>
      </c>
      <c r="E58" s="3" t="s">
        <v>419</v>
      </c>
      <c r="F58" s="3" t="s">
        <v>1633</v>
      </c>
      <c r="G58" s="3" t="s">
        <v>15883</v>
      </c>
      <c r="H58" s="3" t="s">
        <v>2889</v>
      </c>
      <c r="I58" s="3" t="s">
        <v>1632</v>
      </c>
      <c r="J58" s="3" t="str">
        <f t="shared" si="1"/>
        <v>20170905</v>
      </c>
      <c r="K58" t="str">
        <f>VLOOKUP(F58,HIS退汇!I:K,3,FALSE)</f>
        <v>2017-09-05</v>
      </c>
      <c r="M58" s="4"/>
    </row>
    <row r="59" spans="1:13" hidden="1">
      <c r="A59" s="3" t="s">
        <v>15874</v>
      </c>
      <c r="B59" s="3" t="s">
        <v>15884</v>
      </c>
      <c r="C59" s="3" t="s">
        <v>15874</v>
      </c>
      <c r="D59" s="10">
        <v>2000</v>
      </c>
      <c r="E59" s="3" t="s">
        <v>419</v>
      </c>
      <c r="F59" s="3" t="s">
        <v>1639</v>
      </c>
      <c r="G59" s="3" t="s">
        <v>15885</v>
      </c>
      <c r="H59" s="3" t="s">
        <v>3099</v>
      </c>
      <c r="I59" s="3" t="s">
        <v>1638</v>
      </c>
      <c r="J59" s="3" t="str">
        <f t="shared" si="1"/>
        <v>20170905</v>
      </c>
      <c r="K59" t="str">
        <f>VLOOKUP(F59,HIS退汇!I:K,3,FALSE)</f>
        <v>2017-09-05</v>
      </c>
      <c r="M59" s="4"/>
    </row>
    <row r="60" spans="1:13" hidden="1">
      <c r="A60" s="3" t="s">
        <v>15874</v>
      </c>
      <c r="B60" s="3" t="s">
        <v>15886</v>
      </c>
      <c r="C60" s="3" t="s">
        <v>15874</v>
      </c>
      <c r="D60" s="10">
        <v>2950</v>
      </c>
      <c r="E60" s="3" t="s">
        <v>419</v>
      </c>
      <c r="F60" s="3" t="s">
        <v>1642</v>
      </c>
      <c r="G60" s="3" t="s">
        <v>15887</v>
      </c>
      <c r="H60" s="3" t="s">
        <v>3131</v>
      </c>
      <c r="I60" s="3" t="s">
        <v>1641</v>
      </c>
      <c r="J60" s="3" t="str">
        <f t="shared" si="1"/>
        <v>20170905</v>
      </c>
      <c r="K60" t="str">
        <f>VLOOKUP(F60,HIS退汇!I:K,3,FALSE)</f>
        <v>2017-09-05</v>
      </c>
      <c r="M60" s="4"/>
    </row>
    <row r="61" spans="1:13" hidden="1">
      <c r="A61" s="3" t="s">
        <v>15874</v>
      </c>
      <c r="B61" s="3" t="s">
        <v>15888</v>
      </c>
      <c r="C61" s="3" t="s">
        <v>15874</v>
      </c>
      <c r="D61" s="10">
        <v>10710.13</v>
      </c>
      <c r="E61" s="3" t="s">
        <v>419</v>
      </c>
      <c r="F61" s="3" t="s">
        <v>1645</v>
      </c>
      <c r="G61" s="3" t="s">
        <v>15889</v>
      </c>
      <c r="H61" s="3" t="s">
        <v>3133</v>
      </c>
      <c r="I61" s="3" t="s">
        <v>1644</v>
      </c>
      <c r="J61" s="3" t="str">
        <f t="shared" si="1"/>
        <v>20170905</v>
      </c>
      <c r="K61" t="str">
        <f>VLOOKUP(F61,HIS退汇!I:K,3,FALSE)</f>
        <v>2017-09-05</v>
      </c>
      <c r="M61" s="4"/>
    </row>
    <row r="62" spans="1:13" hidden="1">
      <c r="A62" s="3" t="s">
        <v>15874</v>
      </c>
      <c r="B62" s="3" t="s">
        <v>15890</v>
      </c>
      <c r="C62" s="3" t="s">
        <v>15874</v>
      </c>
      <c r="D62" s="10">
        <v>2229.31</v>
      </c>
      <c r="E62" s="3" t="s">
        <v>419</v>
      </c>
      <c r="F62" s="3" t="s">
        <v>1648</v>
      </c>
      <c r="G62" s="3" t="s">
        <v>15891</v>
      </c>
      <c r="H62" s="3" t="s">
        <v>3303</v>
      </c>
      <c r="I62" s="3" t="s">
        <v>1647</v>
      </c>
      <c r="J62" s="3" t="str">
        <f t="shared" si="1"/>
        <v>20170905</v>
      </c>
      <c r="K62" t="str">
        <f>VLOOKUP(F62,HIS退汇!I:K,3,FALSE)</f>
        <v>2017-09-05</v>
      </c>
      <c r="M62" s="4"/>
    </row>
    <row r="63" spans="1:13" hidden="1">
      <c r="A63" s="3" t="s">
        <v>15874</v>
      </c>
      <c r="B63" s="3" t="s">
        <v>15892</v>
      </c>
      <c r="C63" s="3" t="s">
        <v>15874</v>
      </c>
      <c r="D63" s="10">
        <v>89.5</v>
      </c>
      <c r="E63" s="3" t="s">
        <v>419</v>
      </c>
      <c r="F63" s="3" t="s">
        <v>1651</v>
      </c>
      <c r="G63" s="3" t="s">
        <v>15893</v>
      </c>
      <c r="H63" s="3" t="s">
        <v>15894</v>
      </c>
      <c r="I63" s="3" t="s">
        <v>1650</v>
      </c>
      <c r="J63" s="3" t="str">
        <f t="shared" si="1"/>
        <v>20170905</v>
      </c>
      <c r="K63" t="str">
        <f>VLOOKUP(F63,HIS退汇!I:K,3,FALSE)</f>
        <v>2017-09-05</v>
      </c>
      <c r="M63" s="4"/>
    </row>
    <row r="64" spans="1:13" hidden="1">
      <c r="A64" s="3" t="s">
        <v>15895</v>
      </c>
      <c r="B64" s="3" t="s">
        <v>15896</v>
      </c>
      <c r="C64" s="3" t="s">
        <v>15895</v>
      </c>
      <c r="D64" s="10">
        <v>689</v>
      </c>
      <c r="E64" s="3" t="s">
        <v>419</v>
      </c>
      <c r="F64" s="3" t="s">
        <v>1706</v>
      </c>
      <c r="G64" s="3" t="s">
        <v>15897</v>
      </c>
      <c r="H64" s="3" t="s">
        <v>3516</v>
      </c>
      <c r="I64" s="3" t="s">
        <v>1705</v>
      </c>
      <c r="J64" s="3" t="str">
        <f t="shared" si="1"/>
        <v>20170906</v>
      </c>
      <c r="K64" t="str">
        <f>VLOOKUP(F64,HIS退汇!I:K,3,FALSE)</f>
        <v>2017-09-06</v>
      </c>
      <c r="M64" s="4"/>
    </row>
    <row r="65" spans="1:13" hidden="1">
      <c r="A65" s="3" t="s">
        <v>15895</v>
      </c>
      <c r="B65" s="3" t="s">
        <v>15898</v>
      </c>
      <c r="C65" s="3" t="s">
        <v>15895</v>
      </c>
      <c r="D65" s="10">
        <v>500</v>
      </c>
      <c r="E65" s="3" t="s">
        <v>419</v>
      </c>
      <c r="F65" s="3" t="s">
        <v>1659</v>
      </c>
      <c r="G65" s="3" t="s">
        <v>15899</v>
      </c>
      <c r="H65" s="3" t="s">
        <v>3551</v>
      </c>
      <c r="I65" s="3" t="s">
        <v>1658</v>
      </c>
      <c r="J65" s="3" t="str">
        <f t="shared" si="1"/>
        <v>20170906</v>
      </c>
      <c r="K65" t="str">
        <f>VLOOKUP(F65,HIS退汇!I:K,3,FALSE)</f>
        <v>2017-09-06</v>
      </c>
      <c r="M65" s="4"/>
    </row>
    <row r="66" spans="1:13" hidden="1">
      <c r="A66" s="3" t="s">
        <v>15895</v>
      </c>
      <c r="B66" s="3" t="s">
        <v>15900</v>
      </c>
      <c r="C66" s="3" t="s">
        <v>15895</v>
      </c>
      <c r="D66" s="10">
        <v>80.5</v>
      </c>
      <c r="E66" s="3" t="s">
        <v>419</v>
      </c>
      <c r="F66" s="3" t="s">
        <v>1669</v>
      </c>
      <c r="G66" s="3" t="s">
        <v>15901</v>
      </c>
      <c r="H66" s="3" t="s">
        <v>3642</v>
      </c>
      <c r="I66" s="3" t="s">
        <v>1668</v>
      </c>
      <c r="J66" s="3" t="str">
        <f t="shared" si="1"/>
        <v>20170906</v>
      </c>
      <c r="K66" t="str">
        <f>VLOOKUP(F66,HIS退汇!I:K,3,FALSE)</f>
        <v>2017-09-06</v>
      </c>
      <c r="M66" s="4"/>
    </row>
    <row r="67" spans="1:13" hidden="1">
      <c r="A67" s="3" t="s">
        <v>15895</v>
      </c>
      <c r="B67" s="3" t="s">
        <v>15902</v>
      </c>
      <c r="C67" s="3" t="s">
        <v>15895</v>
      </c>
      <c r="D67" s="10">
        <v>300</v>
      </c>
      <c r="E67" s="3" t="s">
        <v>419</v>
      </c>
      <c r="F67" s="3" t="s">
        <v>1662</v>
      </c>
      <c r="G67" s="3" t="s">
        <v>15903</v>
      </c>
      <c r="H67" s="3" t="s">
        <v>3553</v>
      </c>
      <c r="I67" s="3" t="s">
        <v>1661</v>
      </c>
      <c r="J67" s="3" t="str">
        <f t="shared" si="1"/>
        <v>20170906</v>
      </c>
      <c r="K67" t="str">
        <f>VLOOKUP(F67,HIS退汇!I:K,3,FALSE)</f>
        <v>2017-09-06</v>
      </c>
      <c r="M67" s="4"/>
    </row>
    <row r="68" spans="1:13" hidden="1">
      <c r="A68" s="3" t="s">
        <v>15895</v>
      </c>
      <c r="B68" s="3" t="s">
        <v>15904</v>
      </c>
      <c r="C68" s="3" t="s">
        <v>15895</v>
      </c>
      <c r="D68" s="10">
        <v>5000</v>
      </c>
      <c r="E68" s="3" t="s">
        <v>419</v>
      </c>
      <c r="F68" s="3" t="s">
        <v>1654</v>
      </c>
      <c r="G68" s="3" t="s">
        <v>15905</v>
      </c>
      <c r="H68" s="3" t="s">
        <v>3534</v>
      </c>
      <c r="I68" s="3" t="s">
        <v>1653</v>
      </c>
      <c r="J68" s="3" t="str">
        <f t="shared" si="1"/>
        <v>20170906</v>
      </c>
      <c r="K68" t="str">
        <f>VLOOKUP(F68,HIS退汇!I:K,3,FALSE)</f>
        <v>2017-09-06</v>
      </c>
      <c r="M68" s="4"/>
    </row>
    <row r="69" spans="1:13" hidden="1">
      <c r="A69" s="3" t="s">
        <v>15895</v>
      </c>
      <c r="B69" s="3" t="s">
        <v>15906</v>
      </c>
      <c r="C69" s="3" t="s">
        <v>15895</v>
      </c>
      <c r="D69" s="10">
        <v>4870</v>
      </c>
      <c r="E69" s="3" t="s">
        <v>419</v>
      </c>
      <c r="F69" s="3" t="s">
        <v>1655</v>
      </c>
      <c r="G69" s="3" t="s">
        <v>15907</v>
      </c>
      <c r="H69" s="3" t="s">
        <v>3534</v>
      </c>
      <c r="I69" s="3" t="s">
        <v>1653</v>
      </c>
      <c r="J69" s="3" t="str">
        <f t="shared" si="1"/>
        <v>20170906</v>
      </c>
      <c r="K69" t="str">
        <f>VLOOKUP(F69,HIS退汇!I:K,3,FALSE)</f>
        <v>2017-09-06</v>
      </c>
      <c r="M69" s="4"/>
    </row>
    <row r="70" spans="1:13" hidden="1">
      <c r="A70" s="3" t="s">
        <v>15895</v>
      </c>
      <c r="B70" s="3" t="s">
        <v>15908</v>
      </c>
      <c r="C70" s="3" t="s">
        <v>15895</v>
      </c>
      <c r="D70" s="10">
        <v>5000</v>
      </c>
      <c r="E70" s="3" t="s">
        <v>419</v>
      </c>
      <c r="F70" s="3" t="s">
        <v>1656</v>
      </c>
      <c r="G70" s="3" t="s">
        <v>15905</v>
      </c>
      <c r="H70" s="3" t="s">
        <v>3534</v>
      </c>
      <c r="I70" s="3" t="s">
        <v>1653</v>
      </c>
      <c r="J70" s="3" t="str">
        <f t="shared" si="1"/>
        <v>20170906</v>
      </c>
      <c r="K70" t="str">
        <f>VLOOKUP(F70,HIS退汇!I:K,3,FALSE)</f>
        <v>2017-09-06</v>
      </c>
      <c r="M70" s="4"/>
    </row>
    <row r="71" spans="1:13" hidden="1">
      <c r="A71" s="3" t="s">
        <v>15895</v>
      </c>
      <c r="B71" s="3" t="s">
        <v>15909</v>
      </c>
      <c r="C71" s="3" t="s">
        <v>15895</v>
      </c>
      <c r="D71" s="10">
        <v>5000</v>
      </c>
      <c r="E71" s="3" t="s">
        <v>419</v>
      </c>
      <c r="F71" s="3" t="s">
        <v>1682</v>
      </c>
      <c r="G71" s="3" t="s">
        <v>15910</v>
      </c>
      <c r="H71" s="3" t="s">
        <v>3716</v>
      </c>
      <c r="I71" s="3" t="s">
        <v>1681</v>
      </c>
      <c r="J71" s="3" t="str">
        <f t="shared" si="1"/>
        <v>20170906</v>
      </c>
      <c r="K71" t="str">
        <f>VLOOKUP(F71,HIS退汇!I:K,3,FALSE)</f>
        <v>2017-09-06</v>
      </c>
      <c r="M71" s="4"/>
    </row>
    <row r="72" spans="1:13" hidden="1">
      <c r="A72" s="3" t="s">
        <v>15895</v>
      </c>
      <c r="B72" s="3" t="s">
        <v>15911</v>
      </c>
      <c r="C72" s="3" t="s">
        <v>15895</v>
      </c>
      <c r="D72" s="10">
        <v>710</v>
      </c>
      <c r="E72" s="3" t="s">
        <v>419</v>
      </c>
      <c r="F72" s="3" t="s">
        <v>1678</v>
      </c>
      <c r="G72" s="3" t="s">
        <v>15912</v>
      </c>
      <c r="H72" s="3" t="s">
        <v>3718</v>
      </c>
      <c r="I72" s="3" t="s">
        <v>1677</v>
      </c>
      <c r="J72" s="3" t="str">
        <f t="shared" si="1"/>
        <v>20170906</v>
      </c>
      <c r="K72" t="str">
        <f>VLOOKUP(F72,HIS退汇!I:K,3,FALSE)</f>
        <v>2017-09-06</v>
      </c>
      <c r="M72" s="4"/>
    </row>
    <row r="73" spans="1:13" hidden="1">
      <c r="A73" s="3" t="s">
        <v>15895</v>
      </c>
      <c r="B73" s="3" t="s">
        <v>15913</v>
      </c>
      <c r="C73" s="3" t="s">
        <v>15895</v>
      </c>
      <c r="D73" s="10">
        <v>500</v>
      </c>
      <c r="E73" s="3" t="s">
        <v>419</v>
      </c>
      <c r="F73" s="3" t="s">
        <v>1685</v>
      </c>
      <c r="G73" s="3" t="s">
        <v>15914</v>
      </c>
      <c r="H73" s="3" t="s">
        <v>3721</v>
      </c>
      <c r="I73" s="3" t="s">
        <v>1684</v>
      </c>
      <c r="J73" s="3" t="str">
        <f t="shared" si="1"/>
        <v>20170906</v>
      </c>
      <c r="K73" t="str">
        <f>VLOOKUP(F73,HIS退汇!I:K,3,FALSE)</f>
        <v>2017-09-06</v>
      </c>
      <c r="M73" s="4"/>
    </row>
    <row r="74" spans="1:13" hidden="1">
      <c r="A74" s="3" t="s">
        <v>15895</v>
      </c>
      <c r="B74" s="3" t="s">
        <v>15915</v>
      </c>
      <c r="C74" s="3" t="s">
        <v>15895</v>
      </c>
      <c r="D74" s="10">
        <v>1000</v>
      </c>
      <c r="E74" s="3" t="s">
        <v>419</v>
      </c>
      <c r="F74" s="3" t="s">
        <v>1679</v>
      </c>
      <c r="G74" s="3" t="s">
        <v>15916</v>
      </c>
      <c r="H74" s="3" t="s">
        <v>3718</v>
      </c>
      <c r="I74" s="3" t="s">
        <v>1677</v>
      </c>
      <c r="J74" s="3" t="str">
        <f t="shared" si="1"/>
        <v>20170906</v>
      </c>
      <c r="K74" t="str">
        <f>VLOOKUP(F74,HIS退汇!I:K,3,FALSE)</f>
        <v>2017-09-06</v>
      </c>
      <c r="M74" s="4"/>
    </row>
    <row r="75" spans="1:13" hidden="1">
      <c r="A75" s="3" t="s">
        <v>15895</v>
      </c>
      <c r="B75" s="3" t="s">
        <v>15917</v>
      </c>
      <c r="C75" s="3" t="s">
        <v>15895</v>
      </c>
      <c r="D75" s="10">
        <v>1162.1400000000001</v>
      </c>
      <c r="E75" s="3" t="s">
        <v>419</v>
      </c>
      <c r="F75" s="3" t="s">
        <v>1687</v>
      </c>
      <c r="G75" s="3" t="s">
        <v>15918</v>
      </c>
      <c r="H75" s="3" t="s">
        <v>3725</v>
      </c>
      <c r="I75" s="3" t="s">
        <v>1235</v>
      </c>
      <c r="J75" s="3" t="str">
        <f t="shared" si="1"/>
        <v>20170906</v>
      </c>
      <c r="K75" t="str">
        <f>VLOOKUP(F75,HIS退汇!I:K,3,FALSE)</f>
        <v>2017-09-06</v>
      </c>
      <c r="M75" s="4"/>
    </row>
    <row r="76" spans="1:13" hidden="1">
      <c r="A76" s="3" t="s">
        <v>15895</v>
      </c>
      <c r="B76" s="3" t="s">
        <v>15919</v>
      </c>
      <c r="C76" s="3" t="s">
        <v>15895</v>
      </c>
      <c r="D76" s="10">
        <v>885.97</v>
      </c>
      <c r="E76" s="3" t="s">
        <v>419</v>
      </c>
      <c r="F76" s="3" t="s">
        <v>1675</v>
      </c>
      <c r="G76" s="3" t="s">
        <v>15920</v>
      </c>
      <c r="H76" s="3" t="s">
        <v>3710</v>
      </c>
      <c r="I76" s="3" t="s">
        <v>1674</v>
      </c>
      <c r="J76" s="3" t="str">
        <f t="shared" si="1"/>
        <v>20170906</v>
      </c>
      <c r="K76" t="str">
        <f>VLOOKUP(F76,HIS退汇!I:K,3,FALSE)</f>
        <v>2017-09-06</v>
      </c>
      <c r="M76" s="4"/>
    </row>
    <row r="77" spans="1:13" hidden="1">
      <c r="A77" s="3" t="s">
        <v>15895</v>
      </c>
      <c r="B77" s="3" t="s">
        <v>15921</v>
      </c>
      <c r="C77" s="3" t="s">
        <v>15895</v>
      </c>
      <c r="D77" s="10">
        <v>1264.28</v>
      </c>
      <c r="E77" s="3" t="s">
        <v>419</v>
      </c>
      <c r="F77" s="3" t="s">
        <v>1672</v>
      </c>
      <c r="G77" s="3" t="s">
        <v>15922</v>
      </c>
      <c r="H77" s="3" t="s">
        <v>3704</v>
      </c>
      <c r="I77" s="3" t="s">
        <v>1671</v>
      </c>
      <c r="J77" s="3" t="str">
        <f t="shared" si="1"/>
        <v>20170906</v>
      </c>
      <c r="K77" t="str">
        <f>VLOOKUP(F77,HIS退汇!I:K,3,FALSE)</f>
        <v>2017-09-06</v>
      </c>
      <c r="M77" s="4"/>
    </row>
    <row r="78" spans="1:13" hidden="1">
      <c r="A78" s="3" t="s">
        <v>15895</v>
      </c>
      <c r="B78" s="3" t="s">
        <v>15923</v>
      </c>
      <c r="C78" s="3" t="s">
        <v>15895</v>
      </c>
      <c r="D78" s="10">
        <v>1685</v>
      </c>
      <c r="E78" s="3" t="s">
        <v>419</v>
      </c>
      <c r="F78" s="3" t="s">
        <v>1709</v>
      </c>
      <c r="G78" s="3" t="s">
        <v>15924</v>
      </c>
      <c r="H78" s="3" t="s">
        <v>3872</v>
      </c>
      <c r="I78" s="3" t="s">
        <v>1708</v>
      </c>
      <c r="J78" s="3" t="str">
        <f t="shared" si="1"/>
        <v>20170906</v>
      </c>
      <c r="K78" t="str">
        <f>VLOOKUP(F78,HIS退汇!I:K,3,FALSE)</f>
        <v>2017-09-06</v>
      </c>
      <c r="M78" s="4"/>
    </row>
    <row r="79" spans="1:13" hidden="1">
      <c r="A79" s="3" t="s">
        <v>15895</v>
      </c>
      <c r="B79" s="3" t="s">
        <v>15925</v>
      </c>
      <c r="C79" s="3" t="s">
        <v>15895</v>
      </c>
      <c r="D79" s="10">
        <v>4514.3</v>
      </c>
      <c r="E79" s="3" t="s">
        <v>419</v>
      </c>
      <c r="F79" s="3" t="s">
        <v>1712</v>
      </c>
      <c r="G79" s="3" t="s">
        <v>15926</v>
      </c>
      <c r="H79" s="3" t="s">
        <v>3892</v>
      </c>
      <c r="I79" s="3" t="s">
        <v>1711</v>
      </c>
      <c r="J79" s="3" t="str">
        <f t="shared" ref="J79:J142" si="2">A79</f>
        <v>20170906</v>
      </c>
      <c r="K79" t="str">
        <f>VLOOKUP(F79,HIS退汇!I:K,3,FALSE)</f>
        <v>2017-09-06</v>
      </c>
      <c r="M79" s="4"/>
    </row>
    <row r="80" spans="1:13" hidden="1">
      <c r="A80" s="3" t="s">
        <v>15895</v>
      </c>
      <c r="B80" s="3" t="s">
        <v>15927</v>
      </c>
      <c r="C80" s="3" t="s">
        <v>15895</v>
      </c>
      <c r="D80" s="10">
        <v>1847.82</v>
      </c>
      <c r="E80" s="3" t="s">
        <v>419</v>
      </c>
      <c r="F80" s="3" t="s">
        <v>1700</v>
      </c>
      <c r="G80" s="3" t="s">
        <v>15928</v>
      </c>
      <c r="H80" s="3" t="s">
        <v>3783</v>
      </c>
      <c r="I80" s="3" t="s">
        <v>1699</v>
      </c>
      <c r="J80" s="3" t="str">
        <f t="shared" si="2"/>
        <v>20170906</v>
      </c>
      <c r="K80" t="str">
        <f>VLOOKUP(F80,HIS退汇!I:K,3,FALSE)</f>
        <v>2017-09-06</v>
      </c>
      <c r="M80" s="4"/>
    </row>
    <row r="81" spans="1:13" hidden="1">
      <c r="A81" s="3" t="s">
        <v>15895</v>
      </c>
      <c r="B81" s="3" t="s">
        <v>15929</v>
      </c>
      <c r="C81" s="3" t="s">
        <v>15895</v>
      </c>
      <c r="D81" s="10">
        <v>2000</v>
      </c>
      <c r="E81" s="3" t="s">
        <v>419</v>
      </c>
      <c r="F81" s="3" t="s">
        <v>1690</v>
      </c>
      <c r="G81" s="3" t="s">
        <v>15930</v>
      </c>
      <c r="H81" s="3" t="s">
        <v>3737</v>
      </c>
      <c r="I81" s="3" t="s">
        <v>1689</v>
      </c>
      <c r="J81" s="3" t="str">
        <f t="shared" si="2"/>
        <v>20170906</v>
      </c>
      <c r="K81" t="str">
        <f>VLOOKUP(F81,HIS退汇!I:K,3,FALSE)</f>
        <v>2017-09-06</v>
      </c>
      <c r="M81" s="4"/>
    </row>
    <row r="82" spans="1:13" hidden="1">
      <c r="A82" s="3" t="s">
        <v>15895</v>
      </c>
      <c r="B82" s="3" t="s">
        <v>15931</v>
      </c>
      <c r="C82" s="3" t="s">
        <v>15895</v>
      </c>
      <c r="D82" s="10">
        <v>6348.42</v>
      </c>
      <c r="E82" s="3" t="s">
        <v>419</v>
      </c>
      <c r="F82" s="3" t="s">
        <v>1703</v>
      </c>
      <c r="G82" s="3" t="s">
        <v>15932</v>
      </c>
      <c r="H82" s="3" t="s">
        <v>3859</v>
      </c>
      <c r="I82" s="3" t="s">
        <v>1702</v>
      </c>
      <c r="J82" s="3" t="str">
        <f t="shared" si="2"/>
        <v>20170906</v>
      </c>
      <c r="K82" t="str">
        <f>VLOOKUP(F82,HIS退汇!I:K,3,FALSE)</f>
        <v>2017-09-06</v>
      </c>
      <c r="M82" s="4"/>
    </row>
    <row r="83" spans="1:13" hidden="1">
      <c r="A83" s="3" t="s">
        <v>15895</v>
      </c>
      <c r="B83" s="3" t="s">
        <v>15933</v>
      </c>
      <c r="C83" s="3" t="s">
        <v>15895</v>
      </c>
      <c r="D83" s="10">
        <v>5000</v>
      </c>
      <c r="E83" s="3" t="s">
        <v>419</v>
      </c>
      <c r="F83" s="3" t="s">
        <v>1693</v>
      </c>
      <c r="G83" s="3" t="s">
        <v>15934</v>
      </c>
      <c r="H83" s="3" t="s">
        <v>3751</v>
      </c>
      <c r="I83" s="3" t="s">
        <v>1692</v>
      </c>
      <c r="J83" s="3" t="str">
        <f t="shared" si="2"/>
        <v>20170906</v>
      </c>
      <c r="K83" t="str">
        <f>VLOOKUP(F83,HIS退汇!I:K,3,FALSE)</f>
        <v>2017-09-06</v>
      </c>
      <c r="M83" s="4"/>
    </row>
    <row r="84" spans="1:13" hidden="1">
      <c r="A84" s="3" t="s">
        <v>15895</v>
      </c>
      <c r="B84" s="3" t="s">
        <v>15935</v>
      </c>
      <c r="C84" s="3" t="s">
        <v>15895</v>
      </c>
      <c r="D84" s="10">
        <v>24.34</v>
      </c>
      <c r="E84" s="3" t="s">
        <v>419</v>
      </c>
      <c r="F84" s="3" t="s">
        <v>1697</v>
      </c>
      <c r="G84" s="3" t="s">
        <v>15936</v>
      </c>
      <c r="H84" s="3" t="s">
        <v>3765</v>
      </c>
      <c r="I84" s="3" t="s">
        <v>1696</v>
      </c>
      <c r="J84" s="3" t="str">
        <f t="shared" si="2"/>
        <v>20170906</v>
      </c>
      <c r="K84" t="str">
        <f>VLOOKUP(F84,HIS退汇!I:K,3,FALSE)</f>
        <v>2017-09-06</v>
      </c>
      <c r="M84" s="4"/>
    </row>
    <row r="85" spans="1:13" hidden="1">
      <c r="A85" s="3" t="s">
        <v>15895</v>
      </c>
      <c r="B85" s="3" t="s">
        <v>15937</v>
      </c>
      <c r="C85" s="3" t="s">
        <v>15895</v>
      </c>
      <c r="D85" s="10">
        <v>113</v>
      </c>
      <c r="E85" s="3" t="s">
        <v>419</v>
      </c>
      <c r="F85" s="3" t="s">
        <v>1720</v>
      </c>
      <c r="G85" s="3" t="s">
        <v>15938</v>
      </c>
      <c r="H85" s="3" t="s">
        <v>3975</v>
      </c>
      <c r="I85" s="3" t="s">
        <v>1719</v>
      </c>
      <c r="J85" s="3" t="str">
        <f t="shared" si="2"/>
        <v>20170906</v>
      </c>
      <c r="K85" t="str">
        <f>VLOOKUP(F85,HIS退汇!I:K,3,FALSE)</f>
        <v>2017-09-06</v>
      </c>
      <c r="M85" s="4"/>
    </row>
    <row r="86" spans="1:13" hidden="1">
      <c r="A86" s="3" t="s">
        <v>15895</v>
      </c>
      <c r="B86" s="3" t="s">
        <v>15939</v>
      </c>
      <c r="C86" s="3" t="s">
        <v>15895</v>
      </c>
      <c r="D86" s="10">
        <v>111.92</v>
      </c>
      <c r="E86" s="3" t="s">
        <v>419</v>
      </c>
      <c r="F86" s="3" t="s">
        <v>1721</v>
      </c>
      <c r="G86" s="3" t="s">
        <v>15940</v>
      </c>
      <c r="H86" s="3" t="s">
        <v>238</v>
      </c>
      <c r="I86" s="3" t="s">
        <v>1716</v>
      </c>
      <c r="J86" s="3" t="str">
        <f t="shared" si="2"/>
        <v>20170906</v>
      </c>
      <c r="K86" t="str">
        <f>VLOOKUP(F86,HIS退汇!I:K,3,FALSE)</f>
        <v>2017-09-06</v>
      </c>
      <c r="M86" s="4"/>
    </row>
    <row r="87" spans="1:13" hidden="1">
      <c r="A87" s="3" t="s">
        <v>15895</v>
      </c>
      <c r="B87" s="3" t="s">
        <v>15941</v>
      </c>
      <c r="C87" s="3" t="s">
        <v>15895</v>
      </c>
      <c r="D87" s="10">
        <v>3595</v>
      </c>
      <c r="E87" s="3" t="s">
        <v>419</v>
      </c>
      <c r="F87" s="3" t="s">
        <v>1715</v>
      </c>
      <c r="G87" s="3" t="s">
        <v>15942</v>
      </c>
      <c r="H87" s="3" t="s">
        <v>3918</v>
      </c>
      <c r="I87" s="3" t="s">
        <v>1714</v>
      </c>
      <c r="J87" s="3" t="str">
        <f t="shared" si="2"/>
        <v>20170906</v>
      </c>
      <c r="K87" t="str">
        <f>VLOOKUP(F87,HIS退汇!I:K,3,FALSE)</f>
        <v>2017-09-06</v>
      </c>
      <c r="M87" s="4"/>
    </row>
    <row r="88" spans="1:13" hidden="1">
      <c r="A88" s="3" t="s">
        <v>15895</v>
      </c>
      <c r="B88" s="3" t="s">
        <v>15943</v>
      </c>
      <c r="C88" s="3" t="s">
        <v>15895</v>
      </c>
      <c r="D88" s="10">
        <v>6000</v>
      </c>
      <c r="E88" s="3" t="s">
        <v>419</v>
      </c>
      <c r="F88" s="3" t="s">
        <v>1665</v>
      </c>
      <c r="G88" s="3" t="s">
        <v>15944</v>
      </c>
      <c r="H88" s="3" t="s">
        <v>3682</v>
      </c>
      <c r="I88" s="3" t="s">
        <v>1664</v>
      </c>
      <c r="J88" s="3" t="str">
        <f t="shared" si="2"/>
        <v>20170906</v>
      </c>
      <c r="K88" t="str">
        <f>VLOOKUP(F88,HIS退汇!I:K,3,FALSE)</f>
        <v>2017-09-06</v>
      </c>
      <c r="M88" s="4"/>
    </row>
    <row r="89" spans="1:13" hidden="1">
      <c r="A89" s="3" t="s">
        <v>15895</v>
      </c>
      <c r="B89" s="3" t="s">
        <v>15945</v>
      </c>
      <c r="C89" s="3" t="s">
        <v>15895</v>
      </c>
      <c r="D89" s="10">
        <v>1000</v>
      </c>
      <c r="E89" s="3" t="s">
        <v>419</v>
      </c>
      <c r="F89" s="3" t="s">
        <v>1717</v>
      </c>
      <c r="G89" s="3" t="s">
        <v>15946</v>
      </c>
      <c r="H89" s="3" t="s">
        <v>238</v>
      </c>
      <c r="I89" s="3" t="s">
        <v>1716</v>
      </c>
      <c r="J89" s="3" t="str">
        <f t="shared" si="2"/>
        <v>20170906</v>
      </c>
      <c r="K89" t="str">
        <f>VLOOKUP(F89,HIS退汇!I:K,3,FALSE)</f>
        <v>2017-09-06</v>
      </c>
      <c r="M89" s="4"/>
    </row>
    <row r="90" spans="1:13" hidden="1">
      <c r="A90" s="3" t="s">
        <v>15895</v>
      </c>
      <c r="B90" s="3" t="s">
        <v>15947</v>
      </c>
      <c r="C90" s="3" t="s">
        <v>15895</v>
      </c>
      <c r="D90" s="10">
        <v>80.5</v>
      </c>
      <c r="E90" s="3" t="s">
        <v>419</v>
      </c>
      <c r="F90" s="3" t="s">
        <v>1725</v>
      </c>
      <c r="G90" s="3" t="s">
        <v>15901</v>
      </c>
      <c r="H90" s="3" t="s">
        <v>3642</v>
      </c>
      <c r="I90" s="3" t="s">
        <v>1668</v>
      </c>
      <c r="J90" s="3" t="str">
        <f t="shared" si="2"/>
        <v>20170906</v>
      </c>
      <c r="K90" t="str">
        <f>VLOOKUP(F90,HIS退汇!I:K,3,FALSE)</f>
        <v>2017-09-06</v>
      </c>
      <c r="M90" s="4"/>
    </row>
    <row r="91" spans="1:13" hidden="1">
      <c r="A91" s="3" t="s">
        <v>15895</v>
      </c>
      <c r="B91" s="3" t="s">
        <v>15948</v>
      </c>
      <c r="C91" s="3" t="s">
        <v>15895</v>
      </c>
      <c r="D91" s="10">
        <v>1492.94</v>
      </c>
      <c r="E91" s="3" t="s">
        <v>419</v>
      </c>
      <c r="F91" s="3" t="s">
        <v>1728</v>
      </c>
      <c r="G91" s="3" t="s">
        <v>15949</v>
      </c>
      <c r="H91" s="3" t="s">
        <v>15950</v>
      </c>
      <c r="I91" s="3" t="s">
        <v>1727</v>
      </c>
      <c r="J91" s="3" t="str">
        <f t="shared" si="2"/>
        <v>20170906</v>
      </c>
      <c r="K91" t="str">
        <f>VLOOKUP(F91,HIS退汇!I:K,3,FALSE)</f>
        <v>2017-09-06</v>
      </c>
      <c r="M91" s="4"/>
    </row>
    <row r="92" spans="1:13" hidden="1">
      <c r="A92" s="3" t="s">
        <v>15895</v>
      </c>
      <c r="B92" s="3" t="s">
        <v>15951</v>
      </c>
      <c r="C92" s="3" t="s">
        <v>15895</v>
      </c>
      <c r="D92" s="10">
        <v>15000</v>
      </c>
      <c r="E92" s="3" t="s">
        <v>419</v>
      </c>
      <c r="F92" s="3" t="s">
        <v>1724</v>
      </c>
      <c r="G92" s="3" t="s">
        <v>15952</v>
      </c>
      <c r="H92" s="3" t="s">
        <v>4021</v>
      </c>
      <c r="I92" s="3" t="s">
        <v>1723</v>
      </c>
      <c r="J92" s="3" t="str">
        <f t="shared" si="2"/>
        <v>20170906</v>
      </c>
      <c r="K92" t="str">
        <f>VLOOKUP(F92,HIS退汇!I:K,3,FALSE)</f>
        <v>2017-09-06</v>
      </c>
      <c r="M92" s="4"/>
    </row>
    <row r="93" spans="1:13" hidden="1">
      <c r="A93" s="3" t="s">
        <v>15953</v>
      </c>
      <c r="B93" s="3" t="s">
        <v>15954</v>
      </c>
      <c r="C93" s="3" t="s">
        <v>15953</v>
      </c>
      <c r="D93" s="10">
        <v>2000</v>
      </c>
      <c r="E93" s="3" t="s">
        <v>419</v>
      </c>
      <c r="F93" s="3" t="s">
        <v>11453</v>
      </c>
      <c r="G93" s="3" t="s">
        <v>15930</v>
      </c>
      <c r="H93" s="3" t="s">
        <v>3737</v>
      </c>
      <c r="I93" s="3" t="s">
        <v>1689</v>
      </c>
      <c r="J93" s="3" t="str">
        <f t="shared" si="2"/>
        <v>20170907</v>
      </c>
      <c r="K93" t="str">
        <f>VLOOKUP(F93,HIS退汇!I:K,3,FALSE)</f>
        <v>2017-09-19</v>
      </c>
      <c r="M93" s="4"/>
    </row>
    <row r="94" spans="1:13" hidden="1">
      <c r="A94" s="3" t="s">
        <v>15953</v>
      </c>
      <c r="B94" s="3" t="s">
        <v>15955</v>
      </c>
      <c r="C94" s="3" t="s">
        <v>15953</v>
      </c>
      <c r="D94" s="10">
        <v>12934</v>
      </c>
      <c r="E94" s="3" t="s">
        <v>419</v>
      </c>
      <c r="F94" s="3" t="s">
        <v>1740</v>
      </c>
      <c r="G94" s="3" t="s">
        <v>15956</v>
      </c>
      <c r="H94" s="3" t="s">
        <v>4513</v>
      </c>
      <c r="I94" s="3" t="s">
        <v>1739</v>
      </c>
      <c r="J94" s="3" t="str">
        <f t="shared" si="2"/>
        <v>20170907</v>
      </c>
      <c r="K94" t="str">
        <f>VLOOKUP(F94,HIS退汇!I:K,3,FALSE)</f>
        <v>2017-09-07</v>
      </c>
      <c r="M94" s="4"/>
    </row>
    <row r="95" spans="1:13" hidden="1">
      <c r="A95" s="3" t="s">
        <v>15953</v>
      </c>
      <c r="B95" s="3" t="s">
        <v>15957</v>
      </c>
      <c r="C95" s="3" t="s">
        <v>15953</v>
      </c>
      <c r="D95" s="10">
        <v>1000</v>
      </c>
      <c r="E95" s="3" t="s">
        <v>419</v>
      </c>
      <c r="F95" s="3" t="s">
        <v>1731</v>
      </c>
      <c r="G95" s="3" t="s">
        <v>15958</v>
      </c>
      <c r="H95" s="3" t="s">
        <v>4365</v>
      </c>
      <c r="I95" s="3" t="s">
        <v>1730</v>
      </c>
      <c r="J95" s="3" t="str">
        <f t="shared" si="2"/>
        <v>20170907</v>
      </c>
      <c r="K95" t="str">
        <f>VLOOKUP(F95,HIS退汇!I:K,3,FALSE)</f>
        <v>2017-09-07</v>
      </c>
      <c r="M95" s="4"/>
    </row>
    <row r="96" spans="1:13" hidden="1">
      <c r="A96" s="3" t="s">
        <v>15953</v>
      </c>
      <c r="B96" s="3" t="s">
        <v>15959</v>
      </c>
      <c r="C96" s="3" t="s">
        <v>15953</v>
      </c>
      <c r="D96" s="10">
        <v>6391.66</v>
      </c>
      <c r="E96" s="3" t="s">
        <v>419</v>
      </c>
      <c r="F96" s="3" t="s">
        <v>1737</v>
      </c>
      <c r="G96" s="3" t="s">
        <v>15960</v>
      </c>
      <c r="H96" s="3" t="s">
        <v>4460</v>
      </c>
      <c r="I96" s="3" t="s">
        <v>1736</v>
      </c>
      <c r="J96" s="3" t="str">
        <f t="shared" si="2"/>
        <v>20170907</v>
      </c>
      <c r="K96" t="str">
        <f>VLOOKUP(F96,HIS退汇!I:K,3,FALSE)</f>
        <v>2017-09-07</v>
      </c>
      <c r="M96" s="4"/>
    </row>
    <row r="97" spans="1:13" hidden="1">
      <c r="A97" s="3" t="s">
        <v>15953</v>
      </c>
      <c r="B97" s="3" t="s">
        <v>15961</v>
      </c>
      <c r="C97" s="3" t="s">
        <v>15953</v>
      </c>
      <c r="D97" s="10">
        <v>600</v>
      </c>
      <c r="E97" s="3" t="s">
        <v>419</v>
      </c>
      <c r="F97" s="3" t="s">
        <v>1746</v>
      </c>
      <c r="G97" s="3" t="s">
        <v>15962</v>
      </c>
      <c r="H97" s="3" t="s">
        <v>4525</v>
      </c>
      <c r="I97" s="3" t="s">
        <v>1745</v>
      </c>
      <c r="J97" s="3" t="str">
        <f t="shared" si="2"/>
        <v>20170907</v>
      </c>
      <c r="K97" t="str">
        <f>VLOOKUP(F97,HIS退汇!I:K,3,FALSE)</f>
        <v>2017-09-07</v>
      </c>
      <c r="M97" s="4"/>
    </row>
    <row r="98" spans="1:13" hidden="1">
      <c r="A98" s="3" t="s">
        <v>15953</v>
      </c>
      <c r="B98" s="3" t="s">
        <v>15963</v>
      </c>
      <c r="C98" s="3" t="s">
        <v>15953</v>
      </c>
      <c r="D98" s="10">
        <v>2900</v>
      </c>
      <c r="E98" s="3" t="s">
        <v>419</v>
      </c>
      <c r="F98" s="3" t="s">
        <v>1734</v>
      </c>
      <c r="G98" s="3" t="s">
        <v>15964</v>
      </c>
      <c r="H98" s="3" t="s">
        <v>4458</v>
      </c>
      <c r="I98" s="3" t="s">
        <v>1733</v>
      </c>
      <c r="J98" s="3" t="str">
        <f t="shared" si="2"/>
        <v>20170907</v>
      </c>
      <c r="K98" t="str">
        <f>VLOOKUP(F98,HIS退汇!I:K,3,FALSE)</f>
        <v>2017-09-07</v>
      </c>
      <c r="M98" s="4"/>
    </row>
    <row r="99" spans="1:13" hidden="1">
      <c r="A99" s="3" t="s">
        <v>15953</v>
      </c>
      <c r="B99" s="3" t="s">
        <v>15965</v>
      </c>
      <c r="C99" s="3" t="s">
        <v>15953</v>
      </c>
      <c r="D99" s="10">
        <v>1100</v>
      </c>
      <c r="E99" s="3" t="s">
        <v>419</v>
      </c>
      <c r="F99" s="3" t="s">
        <v>1743</v>
      </c>
      <c r="G99" s="3" t="s">
        <v>15966</v>
      </c>
      <c r="H99" s="3" t="s">
        <v>15967</v>
      </c>
      <c r="I99" s="3" t="s">
        <v>1742</v>
      </c>
      <c r="J99" s="3" t="str">
        <f t="shared" si="2"/>
        <v>20170907</v>
      </c>
      <c r="K99" t="str">
        <f>VLOOKUP(F99,HIS退汇!I:K,3,FALSE)</f>
        <v>2017-09-07</v>
      </c>
      <c r="M99" s="4"/>
    </row>
    <row r="100" spans="1:13" hidden="1">
      <c r="A100" s="3" t="s">
        <v>15953</v>
      </c>
      <c r="B100" s="3" t="s">
        <v>15968</v>
      </c>
      <c r="C100" s="3" t="s">
        <v>15953</v>
      </c>
      <c r="D100" s="10">
        <v>1668</v>
      </c>
      <c r="E100" s="3" t="s">
        <v>419</v>
      </c>
      <c r="F100" s="3" t="s">
        <v>1748</v>
      </c>
      <c r="G100" s="3" t="s">
        <v>15969</v>
      </c>
      <c r="H100" s="3" t="s">
        <v>15967</v>
      </c>
      <c r="I100" s="3" t="s">
        <v>1747</v>
      </c>
      <c r="J100" s="3" t="str">
        <f t="shared" si="2"/>
        <v>20170907</v>
      </c>
      <c r="K100" t="str">
        <f>VLOOKUP(F100,HIS退汇!I:K,3,FALSE)</f>
        <v>2017-09-07</v>
      </c>
      <c r="M100" s="4"/>
    </row>
    <row r="101" spans="1:13" hidden="1">
      <c r="A101" s="3" t="s">
        <v>15953</v>
      </c>
      <c r="B101" s="3" t="s">
        <v>15970</v>
      </c>
      <c r="C101" s="3" t="s">
        <v>15953</v>
      </c>
      <c r="D101" s="10">
        <v>6690</v>
      </c>
      <c r="E101" s="3" t="s">
        <v>419</v>
      </c>
      <c r="F101" s="3" t="s">
        <v>1751</v>
      </c>
      <c r="G101" s="3" t="s">
        <v>15971</v>
      </c>
      <c r="H101" s="3" t="s">
        <v>4647</v>
      </c>
      <c r="I101" s="3" t="s">
        <v>1750</v>
      </c>
      <c r="J101" s="3" t="str">
        <f t="shared" si="2"/>
        <v>20170907</v>
      </c>
      <c r="K101" t="str">
        <f>VLOOKUP(F101,HIS退汇!I:K,3,FALSE)</f>
        <v>2017-09-07</v>
      </c>
      <c r="M101" s="4"/>
    </row>
    <row r="102" spans="1:13" hidden="1">
      <c r="A102" s="3" t="s">
        <v>15953</v>
      </c>
      <c r="B102" s="3" t="s">
        <v>15972</v>
      </c>
      <c r="C102" s="3" t="s">
        <v>15953</v>
      </c>
      <c r="D102" s="10">
        <v>2500</v>
      </c>
      <c r="E102" s="3" t="s">
        <v>419</v>
      </c>
      <c r="F102" s="3" t="s">
        <v>1754</v>
      </c>
      <c r="G102" s="3" t="s">
        <v>15973</v>
      </c>
      <c r="H102" s="3" t="s">
        <v>4675</v>
      </c>
      <c r="I102" s="3" t="s">
        <v>1753</v>
      </c>
      <c r="J102" s="3" t="str">
        <f t="shared" si="2"/>
        <v>20170907</v>
      </c>
      <c r="K102" t="str">
        <f>VLOOKUP(F102,HIS退汇!I:K,3,FALSE)</f>
        <v>2017-09-07</v>
      </c>
      <c r="M102" s="4"/>
    </row>
    <row r="103" spans="1:13" hidden="1">
      <c r="A103" s="3" t="s">
        <v>15953</v>
      </c>
      <c r="B103" s="3" t="s">
        <v>15974</v>
      </c>
      <c r="C103" s="3" t="s">
        <v>15953</v>
      </c>
      <c r="D103" s="10">
        <v>655.47</v>
      </c>
      <c r="E103" s="3" t="s">
        <v>419</v>
      </c>
      <c r="F103" s="3" t="s">
        <v>1757</v>
      </c>
      <c r="G103" s="3" t="s">
        <v>15975</v>
      </c>
      <c r="H103" s="3" t="s">
        <v>4685</v>
      </c>
      <c r="I103" s="3" t="s">
        <v>1756</v>
      </c>
      <c r="J103" s="3" t="str">
        <f t="shared" si="2"/>
        <v>20170907</v>
      </c>
      <c r="K103" t="str">
        <f>VLOOKUP(F103,HIS退汇!I:K,3,FALSE)</f>
        <v>2017-09-07</v>
      </c>
      <c r="M103" s="4"/>
    </row>
    <row r="104" spans="1:13" hidden="1">
      <c r="A104" s="3" t="s">
        <v>15953</v>
      </c>
      <c r="B104" s="3" t="s">
        <v>15976</v>
      </c>
      <c r="C104" s="3" t="s">
        <v>15953</v>
      </c>
      <c r="D104" s="10">
        <v>260</v>
      </c>
      <c r="E104" s="3" t="s">
        <v>419</v>
      </c>
      <c r="F104" s="3" t="s">
        <v>1758</v>
      </c>
      <c r="G104" s="3" t="s">
        <v>15977</v>
      </c>
      <c r="H104" s="3" t="s">
        <v>2891</v>
      </c>
      <c r="I104" s="3" t="s">
        <v>1629</v>
      </c>
      <c r="J104" s="3" t="str">
        <f t="shared" si="2"/>
        <v>20170907</v>
      </c>
      <c r="K104" t="str">
        <f>VLOOKUP(F104,HIS退汇!I:K,3,FALSE)</f>
        <v>2017-09-07</v>
      </c>
      <c r="M104" s="4"/>
    </row>
    <row r="105" spans="1:13" hidden="1">
      <c r="A105" s="3" t="s">
        <v>15953</v>
      </c>
      <c r="B105" s="3" t="s">
        <v>15978</v>
      </c>
      <c r="C105" s="3" t="s">
        <v>15953</v>
      </c>
      <c r="D105" s="10">
        <v>500</v>
      </c>
      <c r="E105" s="3" t="s">
        <v>419</v>
      </c>
      <c r="F105" s="3" t="s">
        <v>1760</v>
      </c>
      <c r="G105" s="3" t="s">
        <v>15979</v>
      </c>
      <c r="H105" s="3" t="s">
        <v>4797</v>
      </c>
      <c r="I105" s="3" t="s">
        <v>1164</v>
      </c>
      <c r="J105" s="3" t="str">
        <f t="shared" si="2"/>
        <v>20170907</v>
      </c>
      <c r="K105" t="str">
        <f>VLOOKUP(F105,HIS退汇!I:K,3,FALSE)</f>
        <v>2017-09-07</v>
      </c>
      <c r="M105" s="4"/>
    </row>
    <row r="106" spans="1:13" hidden="1">
      <c r="A106" s="3" t="s">
        <v>15953</v>
      </c>
      <c r="B106" s="3" t="s">
        <v>15980</v>
      </c>
      <c r="C106" s="3" t="s">
        <v>15953</v>
      </c>
      <c r="D106" s="10">
        <v>4791.3</v>
      </c>
      <c r="E106" s="3" t="s">
        <v>419</v>
      </c>
      <c r="F106" s="3" t="s">
        <v>1763</v>
      </c>
      <c r="G106" s="3" t="s">
        <v>15981</v>
      </c>
      <c r="H106" s="3" t="s">
        <v>15982</v>
      </c>
      <c r="I106" s="3" t="s">
        <v>1762</v>
      </c>
      <c r="J106" s="3" t="str">
        <f t="shared" si="2"/>
        <v>20170907</v>
      </c>
      <c r="K106" t="str">
        <f>VLOOKUP(F106,HIS退汇!I:K,3,FALSE)</f>
        <v>2017-09-08</v>
      </c>
      <c r="M106" s="4"/>
    </row>
    <row r="107" spans="1:13" hidden="1">
      <c r="A107" s="3" t="s">
        <v>15983</v>
      </c>
      <c r="B107" s="3" t="s">
        <v>15984</v>
      </c>
      <c r="C107" s="3" t="s">
        <v>15983</v>
      </c>
      <c r="D107" s="10">
        <v>550</v>
      </c>
      <c r="E107" s="3" t="s">
        <v>419</v>
      </c>
      <c r="F107" s="3" t="s">
        <v>11897</v>
      </c>
      <c r="G107" s="3" t="s">
        <v>15985</v>
      </c>
      <c r="H107" s="3" t="s">
        <v>4665</v>
      </c>
      <c r="I107" s="3" t="s">
        <v>11898</v>
      </c>
      <c r="J107" s="3" t="str">
        <f t="shared" si="2"/>
        <v>20170908</v>
      </c>
      <c r="K107" t="str">
        <f>VLOOKUP(F107,HIS退汇!I:K,3,FALSE)</f>
        <v>2017-09-19</v>
      </c>
      <c r="M107" s="4"/>
    </row>
    <row r="108" spans="1:13" hidden="1">
      <c r="A108" s="3" t="s">
        <v>15983</v>
      </c>
      <c r="B108" s="3" t="s">
        <v>15986</v>
      </c>
      <c r="C108" s="3" t="s">
        <v>15983</v>
      </c>
      <c r="D108" s="10">
        <v>680</v>
      </c>
      <c r="E108" s="3" t="s">
        <v>419</v>
      </c>
      <c r="F108" s="3" t="s">
        <v>11937</v>
      </c>
      <c r="G108" s="3" t="s">
        <v>15987</v>
      </c>
      <c r="H108" s="3" t="s">
        <v>2742</v>
      </c>
      <c r="I108" s="3" t="s">
        <v>10395</v>
      </c>
      <c r="J108" s="3" t="str">
        <f t="shared" si="2"/>
        <v>20170908</v>
      </c>
      <c r="K108" t="str">
        <f>VLOOKUP(F108,HIS退汇!I:K,3,FALSE)</f>
        <v>2017-09-19</v>
      </c>
      <c r="M108" s="4"/>
    </row>
    <row r="109" spans="1:13" hidden="1">
      <c r="A109" s="3" t="s">
        <v>15983</v>
      </c>
      <c r="B109" s="3" t="s">
        <v>15988</v>
      </c>
      <c r="C109" s="3" t="s">
        <v>15983</v>
      </c>
      <c r="D109" s="10">
        <v>570</v>
      </c>
      <c r="E109" s="3" t="s">
        <v>419</v>
      </c>
      <c r="F109" s="3" t="s">
        <v>1770</v>
      </c>
      <c r="G109" s="3" t="s">
        <v>15989</v>
      </c>
      <c r="H109" s="3" t="s">
        <v>4797</v>
      </c>
      <c r="I109" s="3" t="s">
        <v>1164</v>
      </c>
      <c r="J109" s="3" t="str">
        <f t="shared" si="2"/>
        <v>20170908</v>
      </c>
      <c r="K109" t="str">
        <f>VLOOKUP(F109,HIS退汇!I:K,3,FALSE)</f>
        <v>2017-09-08</v>
      </c>
      <c r="M109" s="4"/>
    </row>
    <row r="110" spans="1:13" hidden="1">
      <c r="A110" s="3" t="s">
        <v>15983</v>
      </c>
      <c r="B110" s="3" t="s">
        <v>15990</v>
      </c>
      <c r="C110" s="3" t="s">
        <v>15983</v>
      </c>
      <c r="D110" s="10">
        <v>600</v>
      </c>
      <c r="E110" s="3" t="s">
        <v>419</v>
      </c>
      <c r="F110" s="3" t="s">
        <v>1769</v>
      </c>
      <c r="G110" s="3" t="s">
        <v>15991</v>
      </c>
      <c r="H110" s="3" t="s">
        <v>4867</v>
      </c>
      <c r="I110" s="3" t="s">
        <v>1768</v>
      </c>
      <c r="J110" s="3" t="str">
        <f t="shared" si="2"/>
        <v>20170908</v>
      </c>
      <c r="K110" t="str">
        <f>VLOOKUP(F110,HIS退汇!I:K,3,FALSE)</f>
        <v>2017-09-08</v>
      </c>
      <c r="M110" s="4"/>
    </row>
    <row r="111" spans="1:13" hidden="1">
      <c r="A111" s="3" t="s">
        <v>15983</v>
      </c>
      <c r="B111" s="3" t="s">
        <v>15992</v>
      </c>
      <c r="C111" s="3" t="s">
        <v>15983</v>
      </c>
      <c r="D111" s="10">
        <v>100</v>
      </c>
      <c r="E111" s="3" t="s">
        <v>419</v>
      </c>
      <c r="F111" s="3" t="s">
        <v>1773</v>
      </c>
      <c r="G111" s="3" t="s">
        <v>15993</v>
      </c>
      <c r="H111" s="3" t="s">
        <v>4882</v>
      </c>
      <c r="I111" s="3" t="s">
        <v>1772</v>
      </c>
      <c r="J111" s="3" t="str">
        <f t="shared" si="2"/>
        <v>20170908</v>
      </c>
      <c r="K111" t="str">
        <f>VLOOKUP(F111,HIS退汇!I:K,3,FALSE)</f>
        <v>2017-09-08</v>
      </c>
      <c r="M111" s="4"/>
    </row>
    <row r="112" spans="1:13" hidden="1">
      <c r="A112" s="3" t="s">
        <v>15983</v>
      </c>
      <c r="B112" s="3" t="s">
        <v>15994</v>
      </c>
      <c r="C112" s="3" t="s">
        <v>15983</v>
      </c>
      <c r="D112" s="10">
        <v>1144</v>
      </c>
      <c r="E112" s="3" t="s">
        <v>419</v>
      </c>
      <c r="F112" s="3" t="s">
        <v>11281</v>
      </c>
      <c r="G112" s="3" t="s">
        <v>15995</v>
      </c>
      <c r="H112" s="3" t="s">
        <v>224</v>
      </c>
      <c r="I112" s="3" t="s">
        <v>347</v>
      </c>
      <c r="J112" s="3" t="str">
        <f t="shared" si="2"/>
        <v>20170908</v>
      </c>
      <c r="K112" t="str">
        <f>VLOOKUP(F112,HIS退汇!I:K,3,FALSE)</f>
        <v>2017-09-19</v>
      </c>
      <c r="M112" s="4"/>
    </row>
    <row r="113" spans="1:13" hidden="1">
      <c r="A113" s="3" t="s">
        <v>15983</v>
      </c>
      <c r="B113" s="3" t="s">
        <v>15996</v>
      </c>
      <c r="C113" s="3" t="s">
        <v>15983</v>
      </c>
      <c r="D113" s="10">
        <v>111.92</v>
      </c>
      <c r="E113" s="3" t="s">
        <v>419</v>
      </c>
      <c r="F113" s="3" t="s">
        <v>1778</v>
      </c>
      <c r="G113" s="3" t="s">
        <v>15940</v>
      </c>
      <c r="H113" s="3" t="s">
        <v>238</v>
      </c>
      <c r="I113" s="3" t="s">
        <v>1716</v>
      </c>
      <c r="J113" s="3" t="str">
        <f t="shared" si="2"/>
        <v>20170908</v>
      </c>
      <c r="K113" t="str">
        <f>VLOOKUP(F113,HIS退汇!I:K,3,FALSE)</f>
        <v>2017-09-08</v>
      </c>
      <c r="M113" s="4"/>
    </row>
    <row r="114" spans="1:13" hidden="1">
      <c r="A114" s="3" t="s">
        <v>15983</v>
      </c>
      <c r="B114" s="3" t="s">
        <v>15997</v>
      </c>
      <c r="C114" s="3" t="s">
        <v>15983</v>
      </c>
      <c r="D114" s="10">
        <v>1000</v>
      </c>
      <c r="E114" s="3" t="s">
        <v>419</v>
      </c>
      <c r="F114" s="3" t="s">
        <v>1777</v>
      </c>
      <c r="G114" s="3" t="s">
        <v>15946</v>
      </c>
      <c r="H114" s="3" t="s">
        <v>238</v>
      </c>
      <c r="I114" s="3" t="s">
        <v>1716</v>
      </c>
      <c r="J114" s="3" t="str">
        <f t="shared" si="2"/>
        <v>20170908</v>
      </c>
      <c r="K114" t="str">
        <f>VLOOKUP(F114,HIS退汇!I:K,3,FALSE)</f>
        <v>2017-09-08</v>
      </c>
      <c r="M114" s="4"/>
    </row>
    <row r="115" spans="1:13" hidden="1">
      <c r="A115" s="3" t="s">
        <v>15983</v>
      </c>
      <c r="B115" s="3" t="s">
        <v>15998</v>
      </c>
      <c r="C115" s="3" t="s">
        <v>15983</v>
      </c>
      <c r="D115" s="10">
        <v>3000</v>
      </c>
      <c r="E115" s="3" t="s">
        <v>419</v>
      </c>
      <c r="F115" s="3" t="s">
        <v>1787</v>
      </c>
      <c r="G115" s="3" t="s">
        <v>15999</v>
      </c>
      <c r="H115" s="3" t="s">
        <v>5007</v>
      </c>
      <c r="I115" s="3" t="s">
        <v>1786</v>
      </c>
      <c r="J115" s="3" t="str">
        <f t="shared" si="2"/>
        <v>20170908</v>
      </c>
      <c r="K115" t="str">
        <f>VLOOKUP(F115,HIS退汇!I:K,3,FALSE)</f>
        <v>2017-09-08</v>
      </c>
      <c r="M115" s="4"/>
    </row>
    <row r="116" spans="1:13" hidden="1">
      <c r="A116" s="3" t="s">
        <v>15983</v>
      </c>
      <c r="B116" s="3" t="s">
        <v>16000</v>
      </c>
      <c r="C116" s="3" t="s">
        <v>15983</v>
      </c>
      <c r="D116" s="10">
        <v>2200</v>
      </c>
      <c r="E116" s="3" t="s">
        <v>419</v>
      </c>
      <c r="F116" s="3" t="s">
        <v>1781</v>
      </c>
      <c r="G116" s="3" t="s">
        <v>16001</v>
      </c>
      <c r="H116" s="3" t="s">
        <v>4968</v>
      </c>
      <c r="I116" s="3" t="s">
        <v>1780</v>
      </c>
      <c r="J116" s="3" t="str">
        <f t="shared" si="2"/>
        <v>20170908</v>
      </c>
      <c r="K116" t="str">
        <f>VLOOKUP(F116,HIS退汇!I:K,3,FALSE)</f>
        <v>2017-09-08</v>
      </c>
      <c r="M116" s="4"/>
    </row>
    <row r="117" spans="1:13" hidden="1">
      <c r="A117" s="3" t="s">
        <v>15983</v>
      </c>
      <c r="B117" s="3" t="s">
        <v>16002</v>
      </c>
      <c r="C117" s="3" t="s">
        <v>15983</v>
      </c>
      <c r="D117" s="10">
        <v>489.5</v>
      </c>
      <c r="E117" s="3" t="s">
        <v>419</v>
      </c>
      <c r="F117" s="3" t="s">
        <v>1790</v>
      </c>
      <c r="G117" s="3" t="s">
        <v>16003</v>
      </c>
      <c r="H117" s="3" t="s">
        <v>5012</v>
      </c>
      <c r="I117" s="3" t="s">
        <v>1789</v>
      </c>
      <c r="J117" s="3" t="str">
        <f t="shared" si="2"/>
        <v>20170908</v>
      </c>
      <c r="K117" t="str">
        <f>VLOOKUP(F117,HIS退汇!I:K,3,FALSE)</f>
        <v>2017-09-08</v>
      </c>
      <c r="M117" s="4"/>
    </row>
    <row r="118" spans="1:13" hidden="1">
      <c r="A118" s="3" t="s">
        <v>15983</v>
      </c>
      <c r="B118" s="3" t="s">
        <v>16004</v>
      </c>
      <c r="C118" s="3" t="s">
        <v>15983</v>
      </c>
      <c r="D118" s="10">
        <v>88</v>
      </c>
      <c r="E118" s="3" t="s">
        <v>419</v>
      </c>
      <c r="F118" s="3" t="s">
        <v>1766</v>
      </c>
      <c r="G118" s="3" t="s">
        <v>16005</v>
      </c>
      <c r="H118" s="3" t="s">
        <v>4837</v>
      </c>
      <c r="I118" s="3" t="s">
        <v>1765</v>
      </c>
      <c r="J118" s="3" t="str">
        <f t="shared" si="2"/>
        <v>20170908</v>
      </c>
      <c r="K118" t="str">
        <f>VLOOKUP(F118,HIS退汇!I:K,3,FALSE)</f>
        <v>2017-09-08</v>
      </c>
      <c r="M118" s="4"/>
    </row>
    <row r="119" spans="1:13" hidden="1">
      <c r="A119" s="3" t="s">
        <v>15983</v>
      </c>
      <c r="B119" s="3" t="s">
        <v>16006</v>
      </c>
      <c r="C119" s="3" t="s">
        <v>15983</v>
      </c>
      <c r="D119" s="10">
        <v>5190</v>
      </c>
      <c r="E119" s="3" t="s">
        <v>419</v>
      </c>
      <c r="F119" s="3" t="s">
        <v>1806</v>
      </c>
      <c r="G119" s="3" t="s">
        <v>16007</v>
      </c>
      <c r="H119" s="3" t="s">
        <v>5162</v>
      </c>
      <c r="I119" s="3" t="s">
        <v>1805</v>
      </c>
      <c r="J119" s="3" t="str">
        <f t="shared" si="2"/>
        <v>20170908</v>
      </c>
      <c r="K119" t="str">
        <f>VLOOKUP(F119,HIS退汇!I:K,3,FALSE)</f>
        <v>2017-09-08</v>
      </c>
      <c r="M119" s="4"/>
    </row>
    <row r="120" spans="1:13" hidden="1">
      <c r="A120" s="3" t="s">
        <v>15983</v>
      </c>
      <c r="B120" s="3" t="s">
        <v>16008</v>
      </c>
      <c r="C120" s="3" t="s">
        <v>15983</v>
      </c>
      <c r="D120" s="10">
        <v>9118.5</v>
      </c>
      <c r="E120" s="3" t="s">
        <v>419</v>
      </c>
      <c r="F120" s="3" t="s">
        <v>1776</v>
      </c>
      <c r="G120" s="3" t="s">
        <v>16009</v>
      </c>
      <c r="H120" s="3" t="s">
        <v>4922</v>
      </c>
      <c r="I120" s="3" t="s">
        <v>1775</v>
      </c>
      <c r="J120" s="3" t="str">
        <f t="shared" si="2"/>
        <v>20170908</v>
      </c>
      <c r="K120" t="str">
        <f>VLOOKUP(F120,HIS退汇!I:K,3,FALSE)</f>
        <v>2017-09-08</v>
      </c>
      <c r="M120" s="4"/>
    </row>
    <row r="121" spans="1:13" hidden="1">
      <c r="A121" s="3" t="s">
        <v>15983</v>
      </c>
      <c r="B121" s="3" t="s">
        <v>426</v>
      </c>
      <c r="C121" s="3" t="s">
        <v>15983</v>
      </c>
      <c r="D121" s="10">
        <v>5011</v>
      </c>
      <c r="E121" s="3" t="s">
        <v>419</v>
      </c>
      <c r="F121" s="3" t="s">
        <v>1796</v>
      </c>
      <c r="G121" s="3" t="s">
        <v>16010</v>
      </c>
      <c r="H121" s="3" t="s">
        <v>16011</v>
      </c>
      <c r="I121" s="3" t="s">
        <v>1795</v>
      </c>
      <c r="J121" s="3" t="str">
        <f t="shared" si="2"/>
        <v>20170908</v>
      </c>
      <c r="K121" t="str">
        <f>VLOOKUP(F121,HIS退汇!I:K,3,FALSE)</f>
        <v>2017-09-08</v>
      </c>
      <c r="M121" s="4"/>
    </row>
    <row r="122" spans="1:13" hidden="1">
      <c r="A122" s="3" t="s">
        <v>15983</v>
      </c>
      <c r="B122" s="3" t="s">
        <v>16012</v>
      </c>
      <c r="C122" s="3" t="s">
        <v>15983</v>
      </c>
      <c r="D122" s="10">
        <v>2619</v>
      </c>
      <c r="E122" s="3" t="s">
        <v>419</v>
      </c>
      <c r="F122" s="3" t="s">
        <v>1784</v>
      </c>
      <c r="G122" s="3" t="s">
        <v>16013</v>
      </c>
      <c r="H122" s="3" t="s">
        <v>4978</v>
      </c>
      <c r="I122" s="3" t="s">
        <v>1783</v>
      </c>
      <c r="J122" s="3" t="str">
        <f t="shared" si="2"/>
        <v>20170908</v>
      </c>
      <c r="K122" t="str">
        <f>VLOOKUP(F122,HIS退汇!I:K,3,FALSE)</f>
        <v>2017-09-08</v>
      </c>
      <c r="M122" s="4"/>
    </row>
    <row r="123" spans="1:13" hidden="1">
      <c r="A123" s="3" t="s">
        <v>15983</v>
      </c>
      <c r="B123" s="3" t="s">
        <v>16014</v>
      </c>
      <c r="C123" s="3" t="s">
        <v>15983</v>
      </c>
      <c r="D123" s="10">
        <v>13415.53</v>
      </c>
      <c r="E123" s="3" t="s">
        <v>419</v>
      </c>
      <c r="F123" s="3" t="s">
        <v>1803</v>
      </c>
      <c r="G123" s="3" t="s">
        <v>16015</v>
      </c>
      <c r="H123" s="3" t="s">
        <v>16016</v>
      </c>
      <c r="I123" s="3" t="s">
        <v>1802</v>
      </c>
      <c r="J123" s="3" t="str">
        <f t="shared" si="2"/>
        <v>20170908</v>
      </c>
      <c r="K123" t="str">
        <f>VLOOKUP(F123,HIS退汇!I:K,3,FALSE)</f>
        <v>2017-09-08</v>
      </c>
      <c r="M123" s="4"/>
    </row>
    <row r="124" spans="1:13" hidden="1">
      <c r="A124" s="3" t="s">
        <v>15983</v>
      </c>
      <c r="B124" s="3" t="s">
        <v>16017</v>
      </c>
      <c r="C124" s="3" t="s">
        <v>15983</v>
      </c>
      <c r="D124" s="10">
        <v>3000</v>
      </c>
      <c r="E124" s="3" t="s">
        <v>419</v>
      </c>
      <c r="F124" s="3" t="s">
        <v>1800</v>
      </c>
      <c r="G124" s="3" t="s">
        <v>16018</v>
      </c>
      <c r="H124" s="3" t="s">
        <v>5134</v>
      </c>
      <c r="I124" s="3" t="s">
        <v>1799</v>
      </c>
      <c r="J124" s="3" t="str">
        <f t="shared" si="2"/>
        <v>20170908</v>
      </c>
      <c r="K124" t="str">
        <f>VLOOKUP(F124,HIS退汇!I:K,3,FALSE)</f>
        <v>2017-09-08</v>
      </c>
      <c r="M124" s="4"/>
    </row>
    <row r="125" spans="1:13" hidden="1">
      <c r="A125" s="3" t="s">
        <v>15983</v>
      </c>
      <c r="B125" s="3" t="s">
        <v>16019</v>
      </c>
      <c r="C125" s="3" t="s">
        <v>15983</v>
      </c>
      <c r="D125" s="10">
        <v>10030</v>
      </c>
      <c r="E125" s="3" t="s">
        <v>419</v>
      </c>
      <c r="F125" s="3" t="s">
        <v>1797</v>
      </c>
      <c r="G125" s="3" t="s">
        <v>1555</v>
      </c>
      <c r="H125" s="3" t="s">
        <v>1055</v>
      </c>
      <c r="I125" s="3" t="s">
        <v>1468</v>
      </c>
      <c r="J125" s="3" t="str">
        <f t="shared" si="2"/>
        <v>20170908</v>
      </c>
      <c r="K125" t="str">
        <f>VLOOKUP(F125,HIS退汇!I:K,3,FALSE)</f>
        <v>2017-09-08</v>
      </c>
      <c r="M125" s="4"/>
    </row>
    <row r="126" spans="1:13" hidden="1">
      <c r="A126" s="3" t="s">
        <v>15983</v>
      </c>
      <c r="B126" s="3" t="s">
        <v>16020</v>
      </c>
      <c r="C126" s="3" t="s">
        <v>15983</v>
      </c>
      <c r="D126" s="10">
        <v>464.92</v>
      </c>
      <c r="E126" s="3" t="s">
        <v>419</v>
      </c>
      <c r="F126" s="3" t="s">
        <v>1809</v>
      </c>
      <c r="G126" s="3" t="s">
        <v>16021</v>
      </c>
      <c r="H126" s="3" t="s">
        <v>2379</v>
      </c>
      <c r="I126" s="3" t="s">
        <v>1808</v>
      </c>
      <c r="J126" s="3" t="str">
        <f t="shared" si="2"/>
        <v>20170908</v>
      </c>
      <c r="K126" t="str">
        <f>VLOOKUP(F126,HIS退汇!I:K,3,FALSE)</f>
        <v>2017-09-08</v>
      </c>
      <c r="M126" s="4"/>
    </row>
    <row r="127" spans="1:13" hidden="1">
      <c r="A127" s="3" t="s">
        <v>15983</v>
      </c>
      <c r="B127" s="3" t="s">
        <v>16022</v>
      </c>
      <c r="C127" s="3" t="s">
        <v>15983</v>
      </c>
      <c r="D127" s="10">
        <v>1300</v>
      </c>
      <c r="E127" s="3" t="s">
        <v>419</v>
      </c>
      <c r="F127" s="3" t="s">
        <v>1793</v>
      </c>
      <c r="G127" s="3" t="s">
        <v>16023</v>
      </c>
      <c r="H127" s="3" t="s">
        <v>5069</v>
      </c>
      <c r="I127" s="3" t="s">
        <v>1792</v>
      </c>
      <c r="J127" s="3" t="str">
        <f t="shared" si="2"/>
        <v>20170908</v>
      </c>
      <c r="K127" t="str">
        <f>VLOOKUP(F127,HIS退汇!I:K,3,FALSE)</f>
        <v>2017-09-08</v>
      </c>
      <c r="M127" s="4"/>
    </row>
    <row r="128" spans="1:13" hidden="1">
      <c r="A128" s="3" t="s">
        <v>15983</v>
      </c>
      <c r="B128" s="3" t="s">
        <v>16024</v>
      </c>
      <c r="C128" s="3" t="s">
        <v>15983</v>
      </c>
      <c r="D128" s="10">
        <v>5891.74</v>
      </c>
      <c r="E128" s="3" t="s">
        <v>419</v>
      </c>
      <c r="F128" s="3" t="s">
        <v>1812</v>
      </c>
      <c r="G128" s="3" t="s">
        <v>16025</v>
      </c>
      <c r="H128" s="3" t="s">
        <v>5318</v>
      </c>
      <c r="I128" s="3" t="s">
        <v>1811</v>
      </c>
      <c r="J128" s="3" t="str">
        <f t="shared" si="2"/>
        <v>20170908</v>
      </c>
      <c r="K128" t="str">
        <f>VLOOKUP(F128,HIS退汇!I:K,3,FALSE)</f>
        <v>2017-09-08</v>
      </c>
      <c r="M128" s="4"/>
    </row>
    <row r="129" spans="1:13" hidden="1">
      <c r="A129" s="3" t="s">
        <v>15983</v>
      </c>
      <c r="B129" s="3" t="s">
        <v>16026</v>
      </c>
      <c r="C129" s="3" t="s">
        <v>15983</v>
      </c>
      <c r="D129" s="10">
        <v>900</v>
      </c>
      <c r="E129" s="3" t="s">
        <v>419</v>
      </c>
      <c r="F129" s="3" t="s">
        <v>1815</v>
      </c>
      <c r="G129" s="3" t="s">
        <v>16027</v>
      </c>
      <c r="H129" s="3" t="s">
        <v>16028</v>
      </c>
      <c r="I129" s="3" t="s">
        <v>1814</v>
      </c>
      <c r="J129" s="3" t="str">
        <f t="shared" si="2"/>
        <v>20170908</v>
      </c>
      <c r="K129" t="str">
        <f>VLOOKUP(F129,HIS退汇!I:K,3,FALSE)</f>
        <v>2017-09-08</v>
      </c>
      <c r="M129" s="4"/>
    </row>
    <row r="130" spans="1:13" hidden="1">
      <c r="A130" s="3" t="s">
        <v>15983</v>
      </c>
      <c r="B130" s="3" t="s">
        <v>16029</v>
      </c>
      <c r="C130" s="3" t="s">
        <v>15983</v>
      </c>
      <c r="D130" s="10">
        <v>397.5</v>
      </c>
      <c r="E130" s="3" t="s">
        <v>419</v>
      </c>
      <c r="F130" s="3" t="s">
        <v>12011</v>
      </c>
      <c r="G130" s="3" t="s">
        <v>16030</v>
      </c>
      <c r="H130" s="3" t="s">
        <v>4813</v>
      </c>
      <c r="I130" s="3" t="s">
        <v>12012</v>
      </c>
      <c r="J130" s="3" t="str">
        <f t="shared" si="2"/>
        <v>20170908</v>
      </c>
      <c r="K130" t="str">
        <f>VLOOKUP(F130,HIS退汇!I:K,3,FALSE)</f>
        <v>2017-09-19</v>
      </c>
      <c r="M130" s="4"/>
    </row>
    <row r="131" spans="1:13" hidden="1">
      <c r="A131" s="3" t="s">
        <v>15983</v>
      </c>
      <c r="B131" s="3" t="s">
        <v>16031</v>
      </c>
      <c r="C131" s="3" t="s">
        <v>15983</v>
      </c>
      <c r="D131" s="10">
        <v>10.94</v>
      </c>
      <c r="E131" s="3" t="s">
        <v>419</v>
      </c>
      <c r="F131" s="3" t="s">
        <v>1818</v>
      </c>
      <c r="G131" s="3" t="s">
        <v>16032</v>
      </c>
      <c r="H131" s="3" t="s">
        <v>5422</v>
      </c>
      <c r="I131" s="3" t="s">
        <v>1817</v>
      </c>
      <c r="J131" s="3" t="str">
        <f t="shared" si="2"/>
        <v>20170908</v>
      </c>
      <c r="K131" t="str">
        <f>VLOOKUP(F131,HIS退汇!I:K,3,FALSE)</f>
        <v>2017-09-08</v>
      </c>
      <c r="M131" s="4"/>
    </row>
    <row r="132" spans="1:13" hidden="1">
      <c r="A132" s="3" t="s">
        <v>15983</v>
      </c>
      <c r="B132" s="3" t="s">
        <v>16033</v>
      </c>
      <c r="C132" s="3" t="s">
        <v>15983</v>
      </c>
      <c r="D132" s="10">
        <v>7817.71</v>
      </c>
      <c r="E132" s="3" t="s">
        <v>419</v>
      </c>
      <c r="F132" s="3" t="s">
        <v>1821</v>
      </c>
      <c r="G132" s="3" t="s">
        <v>16034</v>
      </c>
      <c r="H132" s="3" t="s">
        <v>5422</v>
      </c>
      <c r="I132" s="3" t="s">
        <v>1820</v>
      </c>
      <c r="J132" s="3" t="str">
        <f t="shared" si="2"/>
        <v>20170908</v>
      </c>
      <c r="K132" t="str">
        <f>VLOOKUP(F132,HIS退汇!I:K,3,FALSE)</f>
        <v>2017-09-08</v>
      </c>
      <c r="M132" s="4"/>
    </row>
    <row r="133" spans="1:13" hidden="1">
      <c r="A133" s="3" t="s">
        <v>16035</v>
      </c>
      <c r="B133" s="3" t="s">
        <v>16036</v>
      </c>
      <c r="C133" s="3" t="s">
        <v>16035</v>
      </c>
      <c r="D133" s="10">
        <v>1700</v>
      </c>
      <c r="E133" s="3" t="s">
        <v>419</v>
      </c>
      <c r="F133" s="3" t="s">
        <v>12709</v>
      </c>
      <c r="G133" s="3" t="s">
        <v>16037</v>
      </c>
      <c r="H133" s="3" t="s">
        <v>5700</v>
      </c>
      <c r="I133" s="3" t="s">
        <v>405</v>
      </c>
      <c r="J133" s="3" t="str">
        <f t="shared" si="2"/>
        <v>20170911</v>
      </c>
      <c r="K133" t="str">
        <f>VLOOKUP(F133,HIS退汇!I:K,3,FALSE)</f>
        <v>2017-09-11</v>
      </c>
      <c r="M133" s="4"/>
    </row>
    <row r="134" spans="1:13" hidden="1">
      <c r="A134" s="3" t="s">
        <v>16035</v>
      </c>
      <c r="B134" s="3" t="s">
        <v>16038</v>
      </c>
      <c r="C134" s="3" t="s">
        <v>16035</v>
      </c>
      <c r="D134" s="10">
        <v>894.14</v>
      </c>
      <c r="E134" s="3" t="s">
        <v>419</v>
      </c>
      <c r="F134" s="3" t="s">
        <v>12814</v>
      </c>
      <c r="G134" s="3" t="s">
        <v>16039</v>
      </c>
      <c r="H134" s="3" t="s">
        <v>16040</v>
      </c>
      <c r="I134" s="3" t="s">
        <v>12815</v>
      </c>
      <c r="J134" s="3" t="str">
        <f t="shared" si="2"/>
        <v>20170911</v>
      </c>
      <c r="K134" t="str">
        <f>VLOOKUP(F134,HIS退汇!I:K,3,FALSE)</f>
        <v>2017-09-11</v>
      </c>
      <c r="M134" s="4"/>
    </row>
    <row r="135" spans="1:13" hidden="1">
      <c r="A135" s="3" t="s">
        <v>16035</v>
      </c>
      <c r="B135" s="3" t="s">
        <v>16041</v>
      </c>
      <c r="C135" s="3" t="s">
        <v>16035</v>
      </c>
      <c r="D135" s="10">
        <v>489</v>
      </c>
      <c r="E135" s="3" t="s">
        <v>419</v>
      </c>
      <c r="F135" s="3" t="s">
        <v>12573</v>
      </c>
      <c r="G135" s="3" t="s">
        <v>16042</v>
      </c>
      <c r="H135" s="3" t="s">
        <v>5012</v>
      </c>
      <c r="I135" s="3" t="s">
        <v>1789</v>
      </c>
      <c r="J135" s="3" t="str">
        <f t="shared" si="2"/>
        <v>20170911</v>
      </c>
      <c r="K135" t="str">
        <f>VLOOKUP(F135,HIS退汇!I:K,3,FALSE)</f>
        <v>2017-09-19</v>
      </c>
      <c r="M135" s="4"/>
    </row>
    <row r="136" spans="1:13" hidden="1">
      <c r="A136" s="3" t="s">
        <v>16035</v>
      </c>
      <c r="B136" s="3" t="s">
        <v>16043</v>
      </c>
      <c r="C136" s="3" t="s">
        <v>16035</v>
      </c>
      <c r="D136" s="10">
        <v>53.59</v>
      </c>
      <c r="E136" s="3" t="s">
        <v>419</v>
      </c>
      <c r="F136" s="3" t="s">
        <v>12559</v>
      </c>
      <c r="G136" s="3" t="s">
        <v>16044</v>
      </c>
      <c r="H136" s="3" t="s">
        <v>5509</v>
      </c>
      <c r="I136" s="3" t="s">
        <v>12560</v>
      </c>
      <c r="J136" s="3" t="str">
        <f t="shared" si="2"/>
        <v>20170911</v>
      </c>
      <c r="K136" t="str">
        <f>VLOOKUP(F136,HIS退汇!I:K,3,FALSE)</f>
        <v>2017-09-19</v>
      </c>
      <c r="M136" s="4"/>
    </row>
    <row r="137" spans="1:13" hidden="1">
      <c r="A137" s="3" t="s">
        <v>16035</v>
      </c>
      <c r="B137" s="3" t="s">
        <v>16045</v>
      </c>
      <c r="C137" s="3" t="s">
        <v>16035</v>
      </c>
      <c r="D137" s="10">
        <v>74</v>
      </c>
      <c r="E137" s="3" t="s">
        <v>419</v>
      </c>
      <c r="F137" s="3" t="s">
        <v>12671</v>
      </c>
      <c r="G137" s="3" t="s">
        <v>16046</v>
      </c>
      <c r="H137" s="3" t="s">
        <v>5652</v>
      </c>
      <c r="I137" s="3" t="s">
        <v>12672</v>
      </c>
      <c r="J137" s="3" t="str">
        <f t="shared" si="2"/>
        <v>20170911</v>
      </c>
      <c r="K137" t="str">
        <f>VLOOKUP(F137,HIS退汇!I:K,3,FALSE)</f>
        <v>2017-09-19</v>
      </c>
      <c r="M137" s="4"/>
    </row>
    <row r="138" spans="1:13" hidden="1">
      <c r="A138" s="3" t="s">
        <v>16035</v>
      </c>
      <c r="B138" s="3" t="s">
        <v>16047</v>
      </c>
      <c r="C138" s="3" t="s">
        <v>16035</v>
      </c>
      <c r="D138" s="10">
        <v>1000</v>
      </c>
      <c r="E138" s="3" t="s">
        <v>419</v>
      </c>
      <c r="F138" s="3" t="s">
        <v>12825</v>
      </c>
      <c r="G138" s="3" t="s">
        <v>15916</v>
      </c>
      <c r="H138" s="3" t="s">
        <v>3718</v>
      </c>
      <c r="I138" s="3" t="s">
        <v>1677</v>
      </c>
      <c r="J138" s="3" t="str">
        <f t="shared" si="2"/>
        <v>20170911</v>
      </c>
      <c r="K138" t="str">
        <f>VLOOKUP(F138,HIS退汇!I:K,3,FALSE)</f>
        <v>2017-09-19</v>
      </c>
      <c r="M138" s="4"/>
    </row>
    <row r="139" spans="1:13" hidden="1">
      <c r="A139" s="3" t="s">
        <v>16035</v>
      </c>
      <c r="B139" s="3" t="s">
        <v>16048</v>
      </c>
      <c r="C139" s="3" t="s">
        <v>16035</v>
      </c>
      <c r="D139" s="10">
        <v>710</v>
      </c>
      <c r="E139" s="3" t="s">
        <v>419</v>
      </c>
      <c r="F139" s="3" t="s">
        <v>12827</v>
      </c>
      <c r="G139" s="3" t="s">
        <v>15912</v>
      </c>
      <c r="H139" s="3" t="s">
        <v>3718</v>
      </c>
      <c r="I139" s="3" t="s">
        <v>1677</v>
      </c>
      <c r="J139" s="3" t="str">
        <f t="shared" si="2"/>
        <v>20170911</v>
      </c>
      <c r="K139" t="str">
        <f>VLOOKUP(F139,HIS退汇!I:K,3,FALSE)</f>
        <v>2017-09-19</v>
      </c>
      <c r="M139" s="4"/>
    </row>
    <row r="140" spans="1:13" hidden="1">
      <c r="A140" s="3" t="s">
        <v>16035</v>
      </c>
      <c r="B140" s="3" t="s">
        <v>16049</v>
      </c>
      <c r="C140" s="3" t="s">
        <v>16035</v>
      </c>
      <c r="D140" s="10">
        <v>100</v>
      </c>
      <c r="E140" s="3" t="s">
        <v>419</v>
      </c>
      <c r="F140" s="3" t="s">
        <v>12630</v>
      </c>
      <c r="G140" s="3" t="s">
        <v>15993</v>
      </c>
      <c r="H140" s="3" t="s">
        <v>4882</v>
      </c>
      <c r="I140" s="3" t="s">
        <v>1772</v>
      </c>
      <c r="J140" s="3" t="str">
        <f t="shared" si="2"/>
        <v>20170911</v>
      </c>
      <c r="K140" t="str">
        <f>VLOOKUP(F140,HIS退汇!I:K,3,FALSE)</f>
        <v>2017-09-19</v>
      </c>
      <c r="M140" s="4"/>
    </row>
    <row r="141" spans="1:13" hidden="1">
      <c r="A141" s="3" t="s">
        <v>16035</v>
      </c>
      <c r="B141" s="3" t="s">
        <v>424</v>
      </c>
      <c r="C141" s="3" t="s">
        <v>16035</v>
      </c>
      <c r="D141" s="10">
        <v>30</v>
      </c>
      <c r="E141" s="3" t="s">
        <v>419</v>
      </c>
      <c r="F141" s="3" t="s">
        <v>12851</v>
      </c>
      <c r="G141" s="3" t="s">
        <v>16050</v>
      </c>
      <c r="H141" s="3" t="s">
        <v>5865</v>
      </c>
      <c r="I141" s="3" t="s">
        <v>1163</v>
      </c>
      <c r="J141" s="3" t="str">
        <f t="shared" si="2"/>
        <v>20170911</v>
      </c>
      <c r="K141" t="str">
        <f>VLOOKUP(F141,HIS退汇!I:K,3,FALSE)</f>
        <v>2017-09-11</v>
      </c>
      <c r="M141" s="4"/>
    </row>
    <row r="142" spans="1:13" hidden="1">
      <c r="A142" s="3" t="s">
        <v>16035</v>
      </c>
      <c r="B142" s="3" t="s">
        <v>16051</v>
      </c>
      <c r="C142" s="3" t="s">
        <v>16035</v>
      </c>
      <c r="D142" s="10">
        <v>400</v>
      </c>
      <c r="E142" s="3" t="s">
        <v>419</v>
      </c>
      <c r="F142" s="3" t="s">
        <v>12846</v>
      </c>
      <c r="G142" s="3" t="s">
        <v>16052</v>
      </c>
      <c r="H142" s="3" t="s">
        <v>5865</v>
      </c>
      <c r="I142" s="3" t="s">
        <v>1163</v>
      </c>
      <c r="J142" s="3" t="str">
        <f t="shared" si="2"/>
        <v>20170911</v>
      </c>
      <c r="K142" t="str">
        <f>VLOOKUP(F142,HIS退汇!I:K,3,FALSE)</f>
        <v>2017-09-11</v>
      </c>
      <c r="M142" s="4"/>
    </row>
    <row r="143" spans="1:13" hidden="1">
      <c r="A143" s="3" t="s">
        <v>16035</v>
      </c>
      <c r="B143" s="3" t="s">
        <v>16053</v>
      </c>
      <c r="C143" s="3" t="s">
        <v>16035</v>
      </c>
      <c r="D143" s="10">
        <v>193</v>
      </c>
      <c r="E143" s="3" t="s">
        <v>419</v>
      </c>
      <c r="F143" s="3" t="s">
        <v>12766</v>
      </c>
      <c r="G143" s="3" t="s">
        <v>16054</v>
      </c>
      <c r="H143" s="3" t="s">
        <v>5771</v>
      </c>
      <c r="I143" s="3" t="s">
        <v>12767</v>
      </c>
      <c r="J143" s="3" t="str">
        <f t="shared" ref="J143:J206" si="3">A143</f>
        <v>20170911</v>
      </c>
      <c r="K143" t="str">
        <f>VLOOKUP(F143,HIS退汇!I:K,3,FALSE)</f>
        <v>2017-09-19</v>
      </c>
      <c r="M143" s="4"/>
    </row>
    <row r="144" spans="1:13" hidden="1">
      <c r="A144" s="3" t="s">
        <v>16035</v>
      </c>
      <c r="B144" s="3" t="s">
        <v>16055</v>
      </c>
      <c r="C144" s="3" t="s">
        <v>16035</v>
      </c>
      <c r="D144" s="10">
        <v>990</v>
      </c>
      <c r="E144" s="3" t="s">
        <v>419</v>
      </c>
      <c r="F144" s="3" t="s">
        <v>12868</v>
      </c>
      <c r="G144" s="3" t="s">
        <v>16056</v>
      </c>
      <c r="H144" s="3" t="s">
        <v>5893</v>
      </c>
      <c r="I144" s="3" t="s">
        <v>12869</v>
      </c>
      <c r="J144" s="3" t="str">
        <f t="shared" si="3"/>
        <v>20170911</v>
      </c>
      <c r="K144" t="str">
        <f>VLOOKUP(F144,HIS退汇!I:K,3,FALSE)</f>
        <v>2017-09-11</v>
      </c>
      <c r="M144" s="4"/>
    </row>
    <row r="145" spans="1:13" hidden="1">
      <c r="A145" s="3" t="s">
        <v>16035</v>
      </c>
      <c r="B145" s="3" t="s">
        <v>16057</v>
      </c>
      <c r="C145" s="3" t="s">
        <v>16035</v>
      </c>
      <c r="D145" s="10">
        <v>66.099999999999994</v>
      </c>
      <c r="E145" s="3" t="s">
        <v>419</v>
      </c>
      <c r="F145" s="3" t="s">
        <v>12881</v>
      </c>
      <c r="G145" s="3" t="s">
        <v>16058</v>
      </c>
      <c r="H145" s="3" t="s">
        <v>5907</v>
      </c>
      <c r="I145" s="3" t="s">
        <v>12882</v>
      </c>
      <c r="J145" s="3" t="str">
        <f t="shared" si="3"/>
        <v>20170911</v>
      </c>
      <c r="K145" t="str">
        <f>VLOOKUP(F145,HIS退汇!I:K,3,FALSE)</f>
        <v>2017-09-11</v>
      </c>
      <c r="M145" s="4"/>
    </row>
    <row r="146" spans="1:13" hidden="1">
      <c r="A146" s="3" t="s">
        <v>16035</v>
      </c>
      <c r="B146" s="3" t="s">
        <v>16059</v>
      </c>
      <c r="C146" s="3" t="s">
        <v>16035</v>
      </c>
      <c r="D146" s="10">
        <v>472</v>
      </c>
      <c r="E146" s="3" t="s">
        <v>419</v>
      </c>
      <c r="F146" s="3" t="s">
        <v>12903</v>
      </c>
      <c r="G146" s="3" t="s">
        <v>16060</v>
      </c>
      <c r="H146" s="3" t="s">
        <v>5932</v>
      </c>
      <c r="I146" s="3" t="s">
        <v>12904</v>
      </c>
      <c r="J146" s="3" t="str">
        <f t="shared" si="3"/>
        <v>20170911</v>
      </c>
      <c r="K146" t="str">
        <f>VLOOKUP(F146,HIS退汇!I:K,3,FALSE)</f>
        <v>2017-09-11</v>
      </c>
      <c r="M146" s="4"/>
    </row>
    <row r="147" spans="1:13" hidden="1">
      <c r="A147" s="3" t="s">
        <v>16035</v>
      </c>
      <c r="B147" s="3" t="s">
        <v>16061</v>
      </c>
      <c r="C147" s="3" t="s">
        <v>16035</v>
      </c>
      <c r="D147" s="10">
        <v>400</v>
      </c>
      <c r="E147" s="3" t="s">
        <v>419</v>
      </c>
      <c r="F147" s="3" t="s">
        <v>12547</v>
      </c>
      <c r="G147" s="3" t="s">
        <v>16062</v>
      </c>
      <c r="H147" s="3" t="s">
        <v>5494</v>
      </c>
      <c r="I147" s="3" t="s">
        <v>12548</v>
      </c>
      <c r="J147" s="3" t="str">
        <f t="shared" si="3"/>
        <v>20170911</v>
      </c>
      <c r="K147" t="str">
        <f>VLOOKUP(F147,HIS退汇!I:K,3,FALSE)</f>
        <v>2017-09-19</v>
      </c>
      <c r="M147" s="4"/>
    </row>
    <row r="148" spans="1:13" hidden="1">
      <c r="A148" s="3" t="s">
        <v>16035</v>
      </c>
      <c r="B148" s="3" t="s">
        <v>16063</v>
      </c>
      <c r="C148" s="3" t="s">
        <v>16035</v>
      </c>
      <c r="D148" s="10">
        <v>579.79</v>
      </c>
      <c r="E148" s="3" t="s">
        <v>419</v>
      </c>
      <c r="F148" s="3" t="s">
        <v>12952</v>
      </c>
      <c r="G148" s="3" t="s">
        <v>16064</v>
      </c>
      <c r="H148" s="3" t="s">
        <v>16065</v>
      </c>
      <c r="I148" s="3" t="s">
        <v>439</v>
      </c>
      <c r="J148" s="3" t="str">
        <f t="shared" si="3"/>
        <v>20170911</v>
      </c>
      <c r="K148" t="str">
        <f>VLOOKUP(F148,HIS退汇!I:K,3,FALSE)</f>
        <v>2017-09-11</v>
      </c>
      <c r="M148" s="4"/>
    </row>
    <row r="149" spans="1:13" hidden="1">
      <c r="A149" s="3" t="s">
        <v>16035</v>
      </c>
      <c r="B149" s="3" t="s">
        <v>16066</v>
      </c>
      <c r="C149" s="3" t="s">
        <v>16035</v>
      </c>
      <c r="D149" s="10">
        <v>92.5</v>
      </c>
      <c r="E149" s="3" t="s">
        <v>419</v>
      </c>
      <c r="F149" s="3" t="s">
        <v>13013</v>
      </c>
      <c r="G149" s="3" t="s">
        <v>16067</v>
      </c>
      <c r="H149" s="3" t="s">
        <v>505</v>
      </c>
      <c r="I149" s="3" t="s">
        <v>13007</v>
      </c>
      <c r="J149" s="3" t="str">
        <f t="shared" si="3"/>
        <v>20170911</v>
      </c>
      <c r="K149" t="str">
        <f>VLOOKUP(F149,HIS退汇!I:K,3,FALSE)</f>
        <v>2017-09-11</v>
      </c>
      <c r="M149" s="4"/>
    </row>
    <row r="150" spans="1:13" hidden="1">
      <c r="A150" s="3" t="s">
        <v>16035</v>
      </c>
      <c r="B150" s="3" t="s">
        <v>15965</v>
      </c>
      <c r="C150" s="3" t="s">
        <v>16035</v>
      </c>
      <c r="D150" s="10">
        <v>2327.69</v>
      </c>
      <c r="E150" s="3" t="s">
        <v>419</v>
      </c>
      <c r="F150" s="3" t="s">
        <v>13124</v>
      </c>
      <c r="G150" s="3" t="s">
        <v>16068</v>
      </c>
      <c r="H150" s="3" t="s">
        <v>6199</v>
      </c>
      <c r="I150" s="3" t="s">
        <v>13125</v>
      </c>
      <c r="J150" s="3" t="str">
        <f t="shared" si="3"/>
        <v>20170911</v>
      </c>
      <c r="K150" t="str">
        <f>VLOOKUP(F150,HIS退汇!I:K,3,FALSE)</f>
        <v>2017-09-11</v>
      </c>
      <c r="M150" s="4"/>
    </row>
    <row r="151" spans="1:13" hidden="1">
      <c r="A151" s="3" t="s">
        <v>16035</v>
      </c>
      <c r="B151" s="3" t="s">
        <v>16069</v>
      </c>
      <c r="C151" s="3" t="s">
        <v>16035</v>
      </c>
      <c r="D151" s="10">
        <v>2261</v>
      </c>
      <c r="E151" s="3" t="s">
        <v>419</v>
      </c>
      <c r="F151" s="3" t="s">
        <v>13137</v>
      </c>
      <c r="G151" s="3" t="s">
        <v>16070</v>
      </c>
      <c r="H151" s="3" t="s">
        <v>6214</v>
      </c>
      <c r="I151" s="3" t="s">
        <v>13138</v>
      </c>
      <c r="J151" s="3" t="str">
        <f t="shared" si="3"/>
        <v>20170911</v>
      </c>
      <c r="K151" t="str">
        <f>VLOOKUP(F151,HIS退汇!I:K,3,FALSE)</f>
        <v>2017-09-11</v>
      </c>
      <c r="M151" s="4"/>
    </row>
    <row r="152" spans="1:13" hidden="1">
      <c r="A152" s="3" t="s">
        <v>16035</v>
      </c>
      <c r="B152" s="3" t="s">
        <v>16071</v>
      </c>
      <c r="C152" s="3" t="s">
        <v>16035</v>
      </c>
      <c r="D152" s="10">
        <v>400</v>
      </c>
      <c r="E152" s="3" t="s">
        <v>419</v>
      </c>
      <c r="F152" s="3" t="s">
        <v>13055</v>
      </c>
      <c r="G152" s="3" t="s">
        <v>16072</v>
      </c>
      <c r="H152" s="3" t="s">
        <v>6116</v>
      </c>
      <c r="I152" s="3" t="s">
        <v>13056</v>
      </c>
      <c r="J152" s="3" t="str">
        <f t="shared" si="3"/>
        <v>20170911</v>
      </c>
      <c r="K152" t="str">
        <f>VLOOKUP(F152,HIS退汇!I:K,3,FALSE)</f>
        <v>2017-09-11</v>
      </c>
      <c r="M152" s="4"/>
    </row>
    <row r="153" spans="1:13" hidden="1">
      <c r="A153" s="3" t="s">
        <v>16035</v>
      </c>
      <c r="B153" s="3" t="s">
        <v>16073</v>
      </c>
      <c r="C153" s="3" t="s">
        <v>16035</v>
      </c>
      <c r="D153" s="10">
        <v>610</v>
      </c>
      <c r="E153" s="3" t="s">
        <v>419</v>
      </c>
      <c r="F153" s="3" t="s">
        <v>13065</v>
      </c>
      <c r="G153" s="3" t="s">
        <v>16074</v>
      </c>
      <c r="H153" s="3" t="s">
        <v>6127</v>
      </c>
      <c r="I153" s="3" t="s">
        <v>13066</v>
      </c>
      <c r="J153" s="3" t="str">
        <f t="shared" si="3"/>
        <v>20170911</v>
      </c>
      <c r="K153" t="str">
        <f>VLOOKUP(F153,HIS退汇!I:K,3,FALSE)</f>
        <v>2017-09-11</v>
      </c>
      <c r="M153" s="4"/>
    </row>
    <row r="154" spans="1:13" hidden="1">
      <c r="A154" s="3" t="s">
        <v>16035</v>
      </c>
      <c r="B154" s="3" t="s">
        <v>16075</v>
      </c>
      <c r="C154" s="3" t="s">
        <v>16035</v>
      </c>
      <c r="D154" s="10">
        <v>1254.5</v>
      </c>
      <c r="E154" s="3" t="s">
        <v>419</v>
      </c>
      <c r="F154" s="3" t="s">
        <v>13028</v>
      </c>
      <c r="G154" s="3" t="s">
        <v>16076</v>
      </c>
      <c r="H154" s="3" t="s">
        <v>16077</v>
      </c>
      <c r="I154" s="3" t="s">
        <v>13029</v>
      </c>
      <c r="J154" s="3" t="str">
        <f t="shared" si="3"/>
        <v>20170911</v>
      </c>
      <c r="K154" t="str">
        <f>VLOOKUP(F154,HIS退汇!I:K,3,FALSE)</f>
        <v>2017-09-11</v>
      </c>
      <c r="M154" s="4"/>
    </row>
    <row r="155" spans="1:13" hidden="1">
      <c r="A155" s="3" t="s">
        <v>16035</v>
      </c>
      <c r="B155" s="3" t="s">
        <v>16078</v>
      </c>
      <c r="C155" s="3" t="s">
        <v>16035</v>
      </c>
      <c r="D155" s="10">
        <v>5065</v>
      </c>
      <c r="E155" s="3" t="s">
        <v>419</v>
      </c>
      <c r="F155" s="3" t="s">
        <v>13100</v>
      </c>
      <c r="G155" s="3" t="s">
        <v>16079</v>
      </c>
      <c r="H155" s="3" t="s">
        <v>6170</v>
      </c>
      <c r="I155" s="3" t="s">
        <v>13101</v>
      </c>
      <c r="J155" s="3" t="str">
        <f t="shared" si="3"/>
        <v>20170911</v>
      </c>
      <c r="K155" t="str">
        <f>VLOOKUP(F155,HIS退汇!I:K,3,FALSE)</f>
        <v>2017-09-11</v>
      </c>
      <c r="M155" s="4"/>
    </row>
    <row r="156" spans="1:13" hidden="1">
      <c r="A156" s="3" t="s">
        <v>16035</v>
      </c>
      <c r="B156" s="3" t="s">
        <v>16080</v>
      </c>
      <c r="C156" s="3" t="s">
        <v>16035</v>
      </c>
      <c r="D156" s="10">
        <v>10000</v>
      </c>
      <c r="E156" s="3" t="s">
        <v>419</v>
      </c>
      <c r="F156" s="3" t="s">
        <v>13200</v>
      </c>
      <c r="G156" s="3" t="s">
        <v>16081</v>
      </c>
      <c r="H156" s="3" t="s">
        <v>6290</v>
      </c>
      <c r="I156" s="3" t="s">
        <v>13201</v>
      </c>
      <c r="J156" s="3" t="str">
        <f t="shared" si="3"/>
        <v>20170911</v>
      </c>
      <c r="K156" t="str">
        <f>VLOOKUP(F156,HIS退汇!I:K,3,FALSE)</f>
        <v>2017-09-11</v>
      </c>
      <c r="M156" s="4"/>
    </row>
    <row r="157" spans="1:13" hidden="1">
      <c r="A157" s="3" t="s">
        <v>16035</v>
      </c>
      <c r="B157" s="3" t="s">
        <v>16082</v>
      </c>
      <c r="C157" s="3" t="s">
        <v>16035</v>
      </c>
      <c r="D157" s="10">
        <v>282</v>
      </c>
      <c r="E157" s="3" t="s">
        <v>419</v>
      </c>
      <c r="F157" s="3" t="s">
        <v>13192</v>
      </c>
      <c r="G157" s="3" t="s">
        <v>16083</v>
      </c>
      <c r="H157" s="3" t="s">
        <v>16084</v>
      </c>
      <c r="I157" s="3" t="s">
        <v>13193</v>
      </c>
      <c r="J157" s="3" t="str">
        <f t="shared" si="3"/>
        <v>20170911</v>
      </c>
      <c r="K157" t="str">
        <f>VLOOKUP(F157,HIS退汇!I:K,3,FALSE)</f>
        <v>2017-09-11</v>
      </c>
      <c r="M157" s="4"/>
    </row>
    <row r="158" spans="1:13" hidden="1">
      <c r="A158" s="3" t="s">
        <v>16035</v>
      </c>
      <c r="B158" s="3" t="s">
        <v>16085</v>
      </c>
      <c r="C158" s="3" t="s">
        <v>16035</v>
      </c>
      <c r="D158" s="10">
        <v>84</v>
      </c>
      <c r="E158" s="3" t="s">
        <v>419</v>
      </c>
      <c r="F158" s="3" t="s">
        <v>13239</v>
      </c>
      <c r="G158" s="3" t="s">
        <v>16086</v>
      </c>
      <c r="H158" s="3" t="s">
        <v>6342</v>
      </c>
      <c r="I158" s="3" t="s">
        <v>13240</v>
      </c>
      <c r="J158" s="3" t="str">
        <f t="shared" si="3"/>
        <v>20170911</v>
      </c>
      <c r="K158" t="str">
        <f>VLOOKUP(F158,HIS退汇!I:K,3,FALSE)</f>
        <v>2017-09-11</v>
      </c>
      <c r="M158" s="4"/>
    </row>
    <row r="159" spans="1:13" hidden="1">
      <c r="A159" s="3" t="s">
        <v>16035</v>
      </c>
      <c r="B159" s="3" t="s">
        <v>16087</v>
      </c>
      <c r="C159" s="3" t="s">
        <v>16035</v>
      </c>
      <c r="D159" s="10">
        <v>389.15</v>
      </c>
      <c r="E159" s="3" t="s">
        <v>419</v>
      </c>
      <c r="F159" s="3" t="s">
        <v>13264</v>
      </c>
      <c r="G159" s="3" t="s">
        <v>16088</v>
      </c>
      <c r="H159" s="3" t="s">
        <v>16089</v>
      </c>
      <c r="I159" s="3" t="s">
        <v>13265</v>
      </c>
      <c r="J159" s="3" t="str">
        <f t="shared" si="3"/>
        <v>20170911</v>
      </c>
      <c r="K159" t="str">
        <f>VLOOKUP(F159,HIS退汇!I:K,3,FALSE)</f>
        <v>2017-09-11</v>
      </c>
      <c r="M159" s="4"/>
    </row>
    <row r="160" spans="1:13" hidden="1">
      <c r="A160" s="3" t="s">
        <v>16035</v>
      </c>
      <c r="B160" s="3" t="s">
        <v>16090</v>
      </c>
      <c r="C160" s="3" t="s">
        <v>16035</v>
      </c>
      <c r="D160" s="10">
        <v>3707.35</v>
      </c>
      <c r="E160" s="3" t="s">
        <v>419</v>
      </c>
      <c r="F160" s="3" t="s">
        <v>13271</v>
      </c>
      <c r="G160" s="3" t="s">
        <v>16091</v>
      </c>
      <c r="H160" s="3" t="s">
        <v>16089</v>
      </c>
      <c r="I160" s="3" t="s">
        <v>13265</v>
      </c>
      <c r="J160" s="3" t="str">
        <f t="shared" si="3"/>
        <v>20170911</v>
      </c>
      <c r="K160" t="str">
        <f>VLOOKUP(F160,HIS退汇!I:K,3,FALSE)</f>
        <v>2017-09-11</v>
      </c>
      <c r="M160" s="4"/>
    </row>
    <row r="161" spans="1:13" hidden="1">
      <c r="A161" s="3" t="s">
        <v>16035</v>
      </c>
      <c r="B161" s="3" t="s">
        <v>16092</v>
      </c>
      <c r="C161" s="3" t="s">
        <v>16035</v>
      </c>
      <c r="D161" s="10">
        <v>399</v>
      </c>
      <c r="E161" s="3" t="s">
        <v>419</v>
      </c>
      <c r="F161" s="3" t="s">
        <v>13048</v>
      </c>
      <c r="G161" s="3" t="s">
        <v>16093</v>
      </c>
      <c r="H161" s="3" t="s">
        <v>6109</v>
      </c>
      <c r="I161" s="3" t="s">
        <v>13049</v>
      </c>
      <c r="J161" s="3" t="str">
        <f t="shared" si="3"/>
        <v>20170911</v>
      </c>
      <c r="K161" t="str">
        <f>VLOOKUP(F161,HIS退汇!I:K,3,FALSE)</f>
        <v>2017-09-11</v>
      </c>
      <c r="M161" s="4"/>
    </row>
    <row r="162" spans="1:13" hidden="1">
      <c r="A162" s="3" t="s">
        <v>16035</v>
      </c>
      <c r="B162" s="3" t="s">
        <v>16094</v>
      </c>
      <c r="C162" s="3" t="s">
        <v>16035</v>
      </c>
      <c r="D162" s="10">
        <v>2300</v>
      </c>
      <c r="E162" s="3" t="s">
        <v>419</v>
      </c>
      <c r="F162" s="3" t="s">
        <v>13330</v>
      </c>
      <c r="G162" s="3" t="s">
        <v>16095</v>
      </c>
      <c r="H162" s="3" t="s">
        <v>6453</v>
      </c>
      <c r="I162" s="3" t="s">
        <v>13331</v>
      </c>
      <c r="J162" s="3" t="str">
        <f t="shared" si="3"/>
        <v>20170911</v>
      </c>
      <c r="K162" t="str">
        <f>VLOOKUP(F162,HIS退汇!I:K,3,FALSE)</f>
        <v>2017-09-11</v>
      </c>
      <c r="M162" s="4"/>
    </row>
    <row r="163" spans="1:13" hidden="1">
      <c r="A163" s="3" t="s">
        <v>16035</v>
      </c>
      <c r="B163" s="3" t="s">
        <v>16096</v>
      </c>
      <c r="C163" s="3" t="s">
        <v>16035</v>
      </c>
      <c r="D163" s="10">
        <v>11000</v>
      </c>
      <c r="E163" s="3" t="s">
        <v>419</v>
      </c>
      <c r="F163" s="3" t="s">
        <v>13345</v>
      </c>
      <c r="G163" s="3" t="s">
        <v>16097</v>
      </c>
      <c r="H163" s="3" t="s">
        <v>6470</v>
      </c>
      <c r="I163" s="3" t="s">
        <v>13346</v>
      </c>
      <c r="J163" s="3" t="str">
        <f t="shared" si="3"/>
        <v>20170911</v>
      </c>
      <c r="K163" t="str">
        <f>VLOOKUP(F163,HIS退汇!I:K,3,FALSE)</f>
        <v>2017-09-11</v>
      </c>
      <c r="M163" s="4"/>
    </row>
    <row r="164" spans="1:13" hidden="1">
      <c r="A164" s="3" t="s">
        <v>16035</v>
      </c>
      <c r="B164" s="3" t="s">
        <v>16098</v>
      </c>
      <c r="C164" s="3" t="s">
        <v>16035</v>
      </c>
      <c r="D164" s="10">
        <v>500</v>
      </c>
      <c r="E164" s="3" t="s">
        <v>419</v>
      </c>
      <c r="F164" s="3" t="s">
        <v>13320</v>
      </c>
      <c r="G164" s="3" t="s">
        <v>16099</v>
      </c>
      <c r="H164" s="3" t="s">
        <v>6442</v>
      </c>
      <c r="I164" s="3" t="s">
        <v>13321</v>
      </c>
      <c r="J164" s="3" t="str">
        <f t="shared" si="3"/>
        <v>20170911</v>
      </c>
      <c r="K164" t="str">
        <f>VLOOKUP(F164,HIS退汇!I:K,3,FALSE)</f>
        <v>2017-09-11</v>
      </c>
      <c r="M164" s="4"/>
    </row>
    <row r="165" spans="1:13">
      <c r="A165" s="3" t="s">
        <v>16035</v>
      </c>
      <c r="B165" s="3" t="s">
        <v>16100</v>
      </c>
      <c r="C165" s="3" t="s">
        <v>16035</v>
      </c>
      <c r="D165" s="10">
        <v>2793</v>
      </c>
      <c r="E165" s="3" t="s">
        <v>16101</v>
      </c>
      <c r="F165" s="3" t="s">
        <v>13375</v>
      </c>
      <c r="G165" s="3" t="s">
        <v>12</v>
      </c>
      <c r="H165" s="3" t="s">
        <v>7206</v>
      </c>
      <c r="I165" s="3" t="s">
        <v>13376</v>
      </c>
      <c r="J165" s="3" t="str">
        <f t="shared" si="3"/>
        <v>20170911</v>
      </c>
      <c r="K165" t="str">
        <f>VLOOKUP(F165,HIS退汇!I:K,3,FALSE)</f>
        <v>2017-09-19</v>
      </c>
      <c r="M165" s="4"/>
    </row>
    <row r="166" spans="1:13" hidden="1">
      <c r="A166" s="3" t="s">
        <v>16035</v>
      </c>
      <c r="B166" s="3" t="s">
        <v>16102</v>
      </c>
      <c r="C166" s="3" t="s">
        <v>16035</v>
      </c>
      <c r="D166" s="10">
        <v>2844.09</v>
      </c>
      <c r="E166" s="3" t="s">
        <v>419</v>
      </c>
      <c r="F166" s="3" t="s">
        <v>13361</v>
      </c>
      <c r="G166" s="3" t="s">
        <v>16103</v>
      </c>
      <c r="H166" s="3" t="s">
        <v>6489</v>
      </c>
      <c r="I166" s="3" t="s">
        <v>13362</v>
      </c>
      <c r="J166" s="3" t="str">
        <f t="shared" si="3"/>
        <v>20170911</v>
      </c>
      <c r="K166" t="str">
        <f>VLOOKUP(F166,HIS退汇!I:K,3,FALSE)</f>
        <v>2017-09-11</v>
      </c>
      <c r="M166" s="4"/>
    </row>
    <row r="167" spans="1:13" hidden="1">
      <c r="A167" s="3" t="s">
        <v>16104</v>
      </c>
      <c r="B167" s="3" t="s">
        <v>16105</v>
      </c>
      <c r="C167" s="3" t="s">
        <v>16104</v>
      </c>
      <c r="D167" s="10">
        <v>500</v>
      </c>
      <c r="E167" s="3" t="s">
        <v>419</v>
      </c>
      <c r="F167" s="3" t="s">
        <v>13552</v>
      </c>
      <c r="G167" s="3" t="s">
        <v>16106</v>
      </c>
      <c r="H167" s="3" t="s">
        <v>6732</v>
      </c>
      <c r="I167" s="3" t="s">
        <v>13553</v>
      </c>
      <c r="J167" s="3" t="str">
        <f t="shared" si="3"/>
        <v>20170912</v>
      </c>
      <c r="K167" t="str">
        <f>VLOOKUP(F167,HIS退汇!I:K,3,FALSE)</f>
        <v>2017-09-12</v>
      </c>
      <c r="M167" s="4"/>
    </row>
    <row r="168" spans="1:13" hidden="1">
      <c r="A168" s="3" t="s">
        <v>16104</v>
      </c>
      <c r="B168" s="3" t="s">
        <v>16107</v>
      </c>
      <c r="C168" s="3" t="s">
        <v>16104</v>
      </c>
      <c r="D168" s="10">
        <v>1</v>
      </c>
      <c r="E168" s="3" t="s">
        <v>419</v>
      </c>
      <c r="F168" s="3" t="s">
        <v>13513</v>
      </c>
      <c r="G168" s="3" t="s">
        <v>16108</v>
      </c>
      <c r="H168" s="3" t="s">
        <v>6681</v>
      </c>
      <c r="I168" s="3" t="s">
        <v>13514</v>
      </c>
      <c r="J168" s="3" t="str">
        <f t="shared" si="3"/>
        <v>20170912</v>
      </c>
      <c r="K168" t="str">
        <f>VLOOKUP(F168,HIS退汇!I:K,3,FALSE)</f>
        <v>2017-09-19</v>
      </c>
      <c r="M168" s="4"/>
    </row>
    <row r="169" spans="1:13" hidden="1">
      <c r="A169" s="3" t="s">
        <v>16104</v>
      </c>
      <c r="B169" s="3" t="s">
        <v>16109</v>
      </c>
      <c r="C169" s="3" t="s">
        <v>16104</v>
      </c>
      <c r="D169" s="10">
        <v>5000</v>
      </c>
      <c r="E169" s="3" t="s">
        <v>419</v>
      </c>
      <c r="F169" s="3" t="s">
        <v>13560</v>
      </c>
      <c r="G169" s="3" t="s">
        <v>16110</v>
      </c>
      <c r="H169" s="3" t="s">
        <v>6170</v>
      </c>
      <c r="I169" s="3" t="s">
        <v>13101</v>
      </c>
      <c r="J169" s="3" t="str">
        <f t="shared" si="3"/>
        <v>20170912</v>
      </c>
      <c r="K169" t="str">
        <f>VLOOKUP(F169,HIS退汇!I:K,3,FALSE)</f>
        <v>2017-09-12</v>
      </c>
      <c r="M169" s="4"/>
    </row>
    <row r="170" spans="1:13" hidden="1">
      <c r="A170" s="3" t="s">
        <v>16104</v>
      </c>
      <c r="B170" s="3" t="s">
        <v>16111</v>
      </c>
      <c r="C170" s="3" t="s">
        <v>16104</v>
      </c>
      <c r="D170" s="10">
        <v>596</v>
      </c>
      <c r="E170" s="3" t="s">
        <v>419</v>
      </c>
      <c r="F170" s="3" t="s">
        <v>13579</v>
      </c>
      <c r="G170" s="3" t="s">
        <v>16112</v>
      </c>
      <c r="H170" s="3" t="s">
        <v>6759</v>
      </c>
      <c r="I170" s="3" t="s">
        <v>13580</v>
      </c>
      <c r="J170" s="3" t="str">
        <f t="shared" si="3"/>
        <v>20170912</v>
      </c>
      <c r="K170" t="str">
        <f>VLOOKUP(F170,HIS退汇!I:K,3,FALSE)</f>
        <v>2017-09-12</v>
      </c>
      <c r="M170" s="4"/>
    </row>
    <row r="171" spans="1:13" hidden="1">
      <c r="A171" s="3" t="s">
        <v>16104</v>
      </c>
      <c r="B171" s="3" t="s">
        <v>16113</v>
      </c>
      <c r="C171" s="3" t="s">
        <v>16104</v>
      </c>
      <c r="D171" s="10">
        <v>150</v>
      </c>
      <c r="E171" s="3" t="s">
        <v>419</v>
      </c>
      <c r="F171" s="3" t="s">
        <v>13556</v>
      </c>
      <c r="G171" s="3" t="s">
        <v>16114</v>
      </c>
      <c r="H171" s="3" t="s">
        <v>158</v>
      </c>
      <c r="I171" s="3" t="s">
        <v>13557</v>
      </c>
      <c r="J171" s="3" t="str">
        <f t="shared" si="3"/>
        <v>20170912</v>
      </c>
      <c r="K171" t="str">
        <f>VLOOKUP(F171,HIS退汇!I:K,3,FALSE)</f>
        <v>2017-09-12</v>
      </c>
      <c r="M171" s="4"/>
    </row>
    <row r="172" spans="1:13" hidden="1">
      <c r="A172" s="3" t="s">
        <v>16104</v>
      </c>
      <c r="B172" s="3" t="s">
        <v>16115</v>
      </c>
      <c r="C172" s="3" t="s">
        <v>16104</v>
      </c>
      <c r="D172" s="10">
        <v>300</v>
      </c>
      <c r="E172" s="3" t="s">
        <v>419</v>
      </c>
      <c r="F172" s="3" t="s">
        <v>13601</v>
      </c>
      <c r="G172" s="3" t="s">
        <v>16116</v>
      </c>
      <c r="H172" s="3" t="s">
        <v>6783</v>
      </c>
      <c r="I172" s="3" t="s">
        <v>13602</v>
      </c>
      <c r="J172" s="3" t="str">
        <f t="shared" si="3"/>
        <v>20170912</v>
      </c>
      <c r="K172" t="str">
        <f>VLOOKUP(F172,HIS退汇!I:K,3,FALSE)</f>
        <v>2017-09-12</v>
      </c>
      <c r="M172" s="4"/>
    </row>
    <row r="173" spans="1:13" hidden="1">
      <c r="A173" s="3" t="s">
        <v>16104</v>
      </c>
      <c r="B173" s="3" t="s">
        <v>16117</v>
      </c>
      <c r="C173" s="3" t="s">
        <v>16104</v>
      </c>
      <c r="D173" s="10">
        <v>7000</v>
      </c>
      <c r="E173" s="3" t="s">
        <v>419</v>
      </c>
      <c r="F173" s="3" t="s">
        <v>12957</v>
      </c>
      <c r="G173" s="3" t="s">
        <v>16118</v>
      </c>
      <c r="H173" s="3" t="s">
        <v>5997</v>
      </c>
      <c r="I173" s="3" t="s">
        <v>12958</v>
      </c>
      <c r="J173" s="3" t="str">
        <f t="shared" si="3"/>
        <v>20170912</v>
      </c>
      <c r="K173" t="str">
        <f>VLOOKUP(F173,HIS退汇!I:K,3,FALSE)</f>
        <v>2017-09-18</v>
      </c>
      <c r="M173" s="4"/>
    </row>
    <row r="174" spans="1:13" hidden="1">
      <c r="A174" s="3" t="s">
        <v>16104</v>
      </c>
      <c r="B174" s="3" t="s">
        <v>16119</v>
      </c>
      <c r="C174" s="3" t="s">
        <v>16104</v>
      </c>
      <c r="D174" s="10">
        <v>1214.22</v>
      </c>
      <c r="E174" s="3" t="s">
        <v>419</v>
      </c>
      <c r="F174" s="3" t="s">
        <v>13463</v>
      </c>
      <c r="G174" s="3" t="s">
        <v>16120</v>
      </c>
      <c r="H174" s="3" t="s">
        <v>6618</v>
      </c>
      <c r="I174" s="3" t="s">
        <v>13464</v>
      </c>
      <c r="J174" s="3" t="str">
        <f t="shared" si="3"/>
        <v>20170912</v>
      </c>
      <c r="K174" t="str">
        <f>VLOOKUP(F174,HIS退汇!I:K,3,FALSE)</f>
        <v>2017-09-19</v>
      </c>
      <c r="M174" s="4"/>
    </row>
    <row r="175" spans="1:13" hidden="1">
      <c r="A175" s="3" t="s">
        <v>16104</v>
      </c>
      <c r="B175" s="3" t="s">
        <v>16121</v>
      </c>
      <c r="C175" s="3" t="s">
        <v>16104</v>
      </c>
      <c r="D175" s="10">
        <v>100</v>
      </c>
      <c r="E175" s="3" t="s">
        <v>419</v>
      </c>
      <c r="F175" s="3" t="s">
        <v>13690</v>
      </c>
      <c r="G175" s="3" t="s">
        <v>16122</v>
      </c>
      <c r="H175" s="3" t="s">
        <v>6897</v>
      </c>
      <c r="I175" s="3" t="s">
        <v>13691</v>
      </c>
      <c r="J175" s="3" t="str">
        <f t="shared" si="3"/>
        <v>20170912</v>
      </c>
      <c r="K175" t="str">
        <f>VLOOKUP(F175,HIS退汇!I:K,3,FALSE)</f>
        <v>2017-09-12</v>
      </c>
      <c r="M175" s="4"/>
    </row>
    <row r="176" spans="1:13" hidden="1">
      <c r="A176" s="3" t="s">
        <v>16104</v>
      </c>
      <c r="B176" s="3" t="s">
        <v>16123</v>
      </c>
      <c r="C176" s="3" t="s">
        <v>16104</v>
      </c>
      <c r="D176" s="10">
        <v>88.67</v>
      </c>
      <c r="E176" s="3" t="s">
        <v>419</v>
      </c>
      <c r="F176" s="3" t="s">
        <v>13667</v>
      </c>
      <c r="G176" s="3" t="s">
        <v>16124</v>
      </c>
      <c r="H176" s="3" t="s">
        <v>16125</v>
      </c>
      <c r="I176" s="3" t="s">
        <v>13668</v>
      </c>
      <c r="J176" s="3" t="str">
        <f t="shared" si="3"/>
        <v>20170912</v>
      </c>
      <c r="K176" t="str">
        <f>VLOOKUP(F176,HIS退汇!I:K,3,FALSE)</f>
        <v>2017-09-12</v>
      </c>
      <c r="M176" s="4"/>
    </row>
    <row r="177" spans="1:13" hidden="1">
      <c r="A177" s="3" t="s">
        <v>16104</v>
      </c>
      <c r="B177" s="3" t="s">
        <v>16126</v>
      </c>
      <c r="C177" s="3" t="s">
        <v>16104</v>
      </c>
      <c r="D177" s="10">
        <v>272</v>
      </c>
      <c r="E177" s="3" t="s">
        <v>419</v>
      </c>
      <c r="F177" s="3" t="s">
        <v>13744</v>
      </c>
      <c r="G177" s="3" t="s">
        <v>16127</v>
      </c>
      <c r="H177" s="3" t="s">
        <v>6962</v>
      </c>
      <c r="I177" s="3" t="s">
        <v>13004</v>
      </c>
      <c r="J177" s="3" t="str">
        <f t="shared" si="3"/>
        <v>20170912</v>
      </c>
      <c r="K177" t="str">
        <f>VLOOKUP(F177,HIS退汇!I:K,3,FALSE)</f>
        <v>2017-09-12</v>
      </c>
      <c r="M177" s="4"/>
    </row>
    <row r="178" spans="1:13" hidden="1">
      <c r="A178" s="3" t="s">
        <v>16104</v>
      </c>
      <c r="B178" s="3" t="s">
        <v>16128</v>
      </c>
      <c r="C178" s="3" t="s">
        <v>16104</v>
      </c>
      <c r="D178" s="10">
        <v>82</v>
      </c>
      <c r="E178" s="3" t="s">
        <v>419</v>
      </c>
      <c r="F178" s="3" t="s">
        <v>13773</v>
      </c>
      <c r="G178" s="3" t="s">
        <v>16129</v>
      </c>
      <c r="H178" s="3" t="s">
        <v>16130</v>
      </c>
      <c r="I178" s="3" t="s">
        <v>13774</v>
      </c>
      <c r="J178" s="3" t="str">
        <f t="shared" si="3"/>
        <v>20170912</v>
      </c>
      <c r="K178" t="str">
        <f>VLOOKUP(F178,HIS退汇!I:K,3,FALSE)</f>
        <v>2017-09-12</v>
      </c>
      <c r="M178" s="4"/>
    </row>
    <row r="179" spans="1:13" hidden="1">
      <c r="A179" s="3" t="s">
        <v>16104</v>
      </c>
      <c r="B179" s="3" t="s">
        <v>16131</v>
      </c>
      <c r="C179" s="3" t="s">
        <v>16104</v>
      </c>
      <c r="D179" s="10">
        <v>7000</v>
      </c>
      <c r="E179" s="3" t="s">
        <v>419</v>
      </c>
      <c r="F179" s="3" t="s">
        <v>13850</v>
      </c>
      <c r="G179" s="3" t="s">
        <v>16132</v>
      </c>
      <c r="H179" s="3" t="s">
        <v>7087</v>
      </c>
      <c r="I179" s="3" t="s">
        <v>13851</v>
      </c>
      <c r="J179" s="3" t="str">
        <f t="shared" si="3"/>
        <v>20170912</v>
      </c>
      <c r="K179" t="str">
        <f>VLOOKUP(F179,HIS退汇!I:K,3,FALSE)</f>
        <v>2017-09-12</v>
      </c>
      <c r="M179" s="4"/>
    </row>
    <row r="180" spans="1:13" hidden="1">
      <c r="A180" s="3" t="s">
        <v>16104</v>
      </c>
      <c r="B180" s="3" t="s">
        <v>425</v>
      </c>
      <c r="C180" s="3" t="s">
        <v>16104</v>
      </c>
      <c r="D180" s="10">
        <v>2338.59</v>
      </c>
      <c r="E180" s="3" t="s">
        <v>419</v>
      </c>
      <c r="F180" s="3" t="s">
        <v>13705</v>
      </c>
      <c r="G180" s="3" t="s">
        <v>16133</v>
      </c>
      <c r="H180" s="3" t="s">
        <v>6916</v>
      </c>
      <c r="I180" s="3" t="s">
        <v>13706</v>
      </c>
      <c r="J180" s="3" t="str">
        <f t="shared" si="3"/>
        <v>20170912</v>
      </c>
      <c r="K180" t="str">
        <f>VLOOKUP(F180,HIS退汇!I:K,3,FALSE)</f>
        <v>2017-09-12</v>
      </c>
      <c r="M180" s="4"/>
    </row>
    <row r="181" spans="1:13" hidden="1">
      <c r="A181" s="3" t="s">
        <v>16104</v>
      </c>
      <c r="B181" s="3" t="s">
        <v>16134</v>
      </c>
      <c r="C181" s="3" t="s">
        <v>16104</v>
      </c>
      <c r="D181" s="10">
        <v>3000</v>
      </c>
      <c r="E181" s="3" t="s">
        <v>419</v>
      </c>
      <c r="F181" s="3" t="s">
        <v>13763</v>
      </c>
      <c r="G181" s="3" t="s">
        <v>16135</v>
      </c>
      <c r="H181" s="3" t="s">
        <v>6983</v>
      </c>
      <c r="I181" s="3" t="s">
        <v>13764</v>
      </c>
      <c r="J181" s="3" t="str">
        <f t="shared" si="3"/>
        <v>20170912</v>
      </c>
      <c r="K181" t="str">
        <f>VLOOKUP(F181,HIS退汇!I:K,3,FALSE)</f>
        <v>2017-09-12</v>
      </c>
      <c r="M181" s="4"/>
    </row>
    <row r="182" spans="1:13" hidden="1">
      <c r="A182" s="3" t="s">
        <v>16104</v>
      </c>
      <c r="B182" s="3" t="s">
        <v>16136</v>
      </c>
      <c r="C182" s="3" t="s">
        <v>16104</v>
      </c>
      <c r="D182" s="10">
        <v>2446</v>
      </c>
      <c r="E182" s="3" t="s">
        <v>419</v>
      </c>
      <c r="F182" s="3" t="s">
        <v>13747</v>
      </c>
      <c r="G182" s="3" t="s">
        <v>16137</v>
      </c>
      <c r="H182" s="3" t="s">
        <v>6965</v>
      </c>
      <c r="I182" s="3" t="s">
        <v>13748</v>
      </c>
      <c r="J182" s="3" t="str">
        <f t="shared" si="3"/>
        <v>20170912</v>
      </c>
      <c r="K182" t="str">
        <f>VLOOKUP(F182,HIS退汇!I:K,3,FALSE)</f>
        <v>2017-09-12</v>
      </c>
      <c r="M182" s="4"/>
    </row>
    <row r="183" spans="1:13" hidden="1">
      <c r="A183" s="3" t="s">
        <v>16104</v>
      </c>
      <c r="B183" s="3" t="s">
        <v>16138</v>
      </c>
      <c r="C183" s="3" t="s">
        <v>16104</v>
      </c>
      <c r="D183" s="10">
        <v>1888</v>
      </c>
      <c r="E183" s="3" t="s">
        <v>419</v>
      </c>
      <c r="F183" s="3" t="s">
        <v>13809</v>
      </c>
      <c r="G183" s="3" t="s">
        <v>16139</v>
      </c>
      <c r="H183" s="3" t="s">
        <v>16140</v>
      </c>
      <c r="I183" s="3" t="s">
        <v>13810</v>
      </c>
      <c r="J183" s="3" t="str">
        <f t="shared" si="3"/>
        <v>20170912</v>
      </c>
      <c r="K183" t="str">
        <f>VLOOKUP(F183,HIS退汇!I:K,3,FALSE)</f>
        <v>2017-09-12</v>
      </c>
      <c r="M183" s="4"/>
    </row>
    <row r="184" spans="1:13" hidden="1">
      <c r="A184" s="3" t="s">
        <v>16104</v>
      </c>
      <c r="B184" s="3" t="s">
        <v>16141</v>
      </c>
      <c r="C184" s="3" t="s">
        <v>16104</v>
      </c>
      <c r="D184" s="10">
        <v>5000</v>
      </c>
      <c r="E184" s="3" t="s">
        <v>419</v>
      </c>
      <c r="F184" s="3" t="s">
        <v>13726</v>
      </c>
      <c r="G184" s="3" t="s">
        <v>16142</v>
      </c>
      <c r="H184" s="3" t="s">
        <v>6941</v>
      </c>
      <c r="I184" s="3" t="s">
        <v>13727</v>
      </c>
      <c r="J184" s="3" t="str">
        <f t="shared" si="3"/>
        <v>20170912</v>
      </c>
      <c r="K184" t="str">
        <f>VLOOKUP(F184,HIS退汇!I:K,3,FALSE)</f>
        <v>2017-09-12</v>
      </c>
      <c r="M184" s="4"/>
    </row>
    <row r="185" spans="1:13" hidden="1">
      <c r="A185" s="3" t="s">
        <v>16104</v>
      </c>
      <c r="B185" s="3" t="s">
        <v>16143</v>
      </c>
      <c r="C185" s="3" t="s">
        <v>16104</v>
      </c>
      <c r="D185" s="10">
        <v>1411.09</v>
      </c>
      <c r="E185" s="3" t="s">
        <v>419</v>
      </c>
      <c r="F185" s="3" t="s">
        <v>13821</v>
      </c>
      <c r="G185" s="3" t="s">
        <v>16144</v>
      </c>
      <c r="H185" s="3" t="s">
        <v>7050</v>
      </c>
      <c r="I185" s="3" t="s">
        <v>13822</v>
      </c>
      <c r="J185" s="3" t="str">
        <f t="shared" si="3"/>
        <v>20170912</v>
      </c>
      <c r="K185" t="str">
        <f>VLOOKUP(F185,HIS退汇!I:K,3,FALSE)</f>
        <v>2017-09-12</v>
      </c>
      <c r="M185" s="4"/>
    </row>
    <row r="186" spans="1:13" hidden="1">
      <c r="A186" s="3" t="s">
        <v>16104</v>
      </c>
      <c r="B186" s="3" t="s">
        <v>16145</v>
      </c>
      <c r="C186" s="3" t="s">
        <v>16104</v>
      </c>
      <c r="D186" s="10">
        <v>1100</v>
      </c>
      <c r="E186" s="3" t="s">
        <v>419</v>
      </c>
      <c r="F186" s="3" t="s">
        <v>13896</v>
      </c>
      <c r="G186" s="3" t="s">
        <v>16146</v>
      </c>
      <c r="H186" s="3" t="s">
        <v>7143</v>
      </c>
      <c r="I186" s="3" t="s">
        <v>13897</v>
      </c>
      <c r="J186" s="3" t="str">
        <f t="shared" si="3"/>
        <v>20170912</v>
      </c>
      <c r="K186" t="str">
        <f>VLOOKUP(F186,HIS退汇!I:K,3,FALSE)</f>
        <v>2017-09-12</v>
      </c>
      <c r="M186" s="4"/>
    </row>
    <row r="187" spans="1:13" hidden="1">
      <c r="A187" s="3" t="s">
        <v>16104</v>
      </c>
      <c r="B187" s="3" t="s">
        <v>16147</v>
      </c>
      <c r="C187" s="3" t="s">
        <v>16104</v>
      </c>
      <c r="D187" s="10">
        <v>500</v>
      </c>
      <c r="E187" s="3" t="s">
        <v>419</v>
      </c>
      <c r="F187" s="3" t="s">
        <v>13903</v>
      </c>
      <c r="G187" s="3" t="s">
        <v>16106</v>
      </c>
      <c r="H187" s="3" t="s">
        <v>6732</v>
      </c>
      <c r="I187" s="3" t="s">
        <v>13553</v>
      </c>
      <c r="J187" s="3" t="str">
        <f t="shared" si="3"/>
        <v>20170912</v>
      </c>
      <c r="K187" t="str">
        <f>VLOOKUP(F187,HIS退汇!I:K,3,FALSE)</f>
        <v>2017-09-12</v>
      </c>
      <c r="M187" s="4"/>
    </row>
    <row r="188" spans="1:13" hidden="1">
      <c r="A188" s="3" t="s">
        <v>16104</v>
      </c>
      <c r="B188" s="3" t="s">
        <v>16148</v>
      </c>
      <c r="C188" s="3" t="s">
        <v>16104</v>
      </c>
      <c r="D188" s="10">
        <v>1500</v>
      </c>
      <c r="E188" s="3" t="s">
        <v>419</v>
      </c>
      <c r="F188" s="3" t="s">
        <v>13945</v>
      </c>
      <c r="G188" s="3" t="s">
        <v>16149</v>
      </c>
      <c r="H188" s="3" t="s">
        <v>7206</v>
      </c>
      <c r="I188" s="3" t="s">
        <v>13946</v>
      </c>
      <c r="J188" s="3" t="str">
        <f t="shared" si="3"/>
        <v>20170912</v>
      </c>
      <c r="K188" t="str">
        <f>VLOOKUP(F188,HIS退汇!I:K,3,FALSE)</f>
        <v>2017-09-12</v>
      </c>
      <c r="M188" s="4"/>
    </row>
    <row r="189" spans="1:13" hidden="1">
      <c r="A189" s="3" t="s">
        <v>16104</v>
      </c>
      <c r="B189" s="3" t="s">
        <v>16150</v>
      </c>
      <c r="C189" s="3" t="s">
        <v>16104</v>
      </c>
      <c r="D189" s="10">
        <v>1600</v>
      </c>
      <c r="E189" s="3" t="s">
        <v>419</v>
      </c>
      <c r="F189" s="3" t="s">
        <v>13975</v>
      </c>
      <c r="G189" s="3" t="s">
        <v>16151</v>
      </c>
      <c r="H189" s="3" t="s">
        <v>229</v>
      </c>
      <c r="I189" s="3" t="s">
        <v>372</v>
      </c>
      <c r="J189" s="3" t="str">
        <f t="shared" si="3"/>
        <v>20170912</v>
      </c>
      <c r="K189" t="str">
        <f>VLOOKUP(F189,HIS退汇!I:K,3,FALSE)</f>
        <v>2017-09-12</v>
      </c>
      <c r="M189" s="4"/>
    </row>
    <row r="190" spans="1:13">
      <c r="A190" s="3" t="s">
        <v>16104</v>
      </c>
      <c r="B190" s="3" t="s">
        <v>16152</v>
      </c>
      <c r="C190" s="3" t="s">
        <v>16104</v>
      </c>
      <c r="D190" s="10">
        <v>1100</v>
      </c>
      <c r="E190" s="3" t="s">
        <v>35048</v>
      </c>
      <c r="F190" s="3" t="s">
        <v>12896</v>
      </c>
      <c r="G190" s="3" t="s">
        <v>12</v>
      </c>
      <c r="H190" s="3" t="s">
        <v>15</v>
      </c>
      <c r="I190" s="3" t="s">
        <v>420</v>
      </c>
      <c r="J190" s="3" t="str">
        <f t="shared" si="3"/>
        <v>20170912</v>
      </c>
      <c r="K190" t="str">
        <f>VLOOKUP(F190,HIS退汇!I:K,3,FALSE)</f>
        <v>2017-09-19</v>
      </c>
      <c r="M190" s="4"/>
    </row>
    <row r="191" spans="1:13">
      <c r="A191" s="3" t="s">
        <v>16104</v>
      </c>
      <c r="B191" s="3" t="s">
        <v>16153</v>
      </c>
      <c r="C191" s="3" t="s">
        <v>16104</v>
      </c>
      <c r="D191" s="10">
        <v>4000</v>
      </c>
      <c r="E191" s="3" t="s">
        <v>35049</v>
      </c>
      <c r="F191" s="3" t="s">
        <v>12864</v>
      </c>
      <c r="G191" s="3" t="s">
        <v>12</v>
      </c>
      <c r="H191" s="3" t="s">
        <v>15</v>
      </c>
      <c r="I191" s="3" t="s">
        <v>420</v>
      </c>
      <c r="J191" s="3" t="str">
        <f t="shared" si="3"/>
        <v>20170912</v>
      </c>
      <c r="K191" t="str">
        <f>VLOOKUP(F191,HIS退汇!I:K,3,FALSE)</f>
        <v>2017-09-19</v>
      </c>
      <c r="M191" s="4"/>
    </row>
    <row r="192" spans="1:13" hidden="1">
      <c r="A192" s="3" t="s">
        <v>16104</v>
      </c>
      <c r="B192" s="3" t="s">
        <v>16154</v>
      </c>
      <c r="C192" s="3" t="s">
        <v>16104</v>
      </c>
      <c r="D192" s="10">
        <v>1500</v>
      </c>
      <c r="E192" s="3" t="s">
        <v>419</v>
      </c>
      <c r="F192" s="3" t="s">
        <v>14016</v>
      </c>
      <c r="G192" s="3" t="s">
        <v>16155</v>
      </c>
      <c r="H192" s="3" t="s">
        <v>7288</v>
      </c>
      <c r="I192" s="3" t="s">
        <v>14017</v>
      </c>
      <c r="J192" s="3" t="str">
        <f t="shared" si="3"/>
        <v>20170912</v>
      </c>
      <c r="K192" t="str">
        <f>VLOOKUP(F192,HIS退汇!I:K,3,FALSE)</f>
        <v>2017-09-12</v>
      </c>
      <c r="M192" s="4"/>
    </row>
    <row r="193" spans="1:13" hidden="1">
      <c r="A193" s="3" t="s">
        <v>16104</v>
      </c>
      <c r="B193" s="3" t="s">
        <v>16156</v>
      </c>
      <c r="C193" s="3" t="s">
        <v>16104</v>
      </c>
      <c r="D193" s="10">
        <v>2537.8200000000002</v>
      </c>
      <c r="E193" s="3" t="s">
        <v>419</v>
      </c>
      <c r="F193" s="3" t="s">
        <v>13987</v>
      </c>
      <c r="G193" s="3" t="s">
        <v>16157</v>
      </c>
      <c r="H193" s="3" t="s">
        <v>16158</v>
      </c>
      <c r="I193" s="3" t="s">
        <v>13988</v>
      </c>
      <c r="J193" s="3" t="str">
        <f t="shared" si="3"/>
        <v>20170912</v>
      </c>
      <c r="K193" t="str">
        <f>VLOOKUP(F193,HIS退汇!I:K,3,FALSE)</f>
        <v>2017-09-12</v>
      </c>
      <c r="M193" s="4"/>
    </row>
    <row r="194" spans="1:13" hidden="1">
      <c r="A194" s="3" t="s">
        <v>16104</v>
      </c>
      <c r="B194" s="3" t="s">
        <v>16159</v>
      </c>
      <c r="C194" s="3" t="s">
        <v>16104</v>
      </c>
      <c r="D194" s="10">
        <v>502</v>
      </c>
      <c r="E194" s="3" t="s">
        <v>419</v>
      </c>
      <c r="F194" s="3" t="s">
        <v>14034</v>
      </c>
      <c r="G194" s="3" t="s">
        <v>16160</v>
      </c>
      <c r="H194" s="3" t="s">
        <v>16161</v>
      </c>
      <c r="I194" s="3" t="s">
        <v>14035</v>
      </c>
      <c r="J194" s="3" t="str">
        <f t="shared" si="3"/>
        <v>20170912</v>
      </c>
      <c r="K194" t="str">
        <f>VLOOKUP(F194,HIS退汇!I:K,3,FALSE)</f>
        <v>2017-09-12</v>
      </c>
      <c r="M194" s="4"/>
    </row>
    <row r="195" spans="1:13" hidden="1">
      <c r="A195" s="3" t="s">
        <v>16104</v>
      </c>
      <c r="B195" s="3" t="s">
        <v>16162</v>
      </c>
      <c r="C195" s="3" t="s">
        <v>16104</v>
      </c>
      <c r="D195" s="10">
        <v>500</v>
      </c>
      <c r="E195" s="3" t="s">
        <v>419</v>
      </c>
      <c r="F195" s="3" t="s">
        <v>14065</v>
      </c>
      <c r="G195" s="3" t="s">
        <v>16163</v>
      </c>
      <c r="H195" s="3" t="s">
        <v>7344</v>
      </c>
      <c r="I195" s="3" t="s">
        <v>14066</v>
      </c>
      <c r="J195" s="3" t="str">
        <f t="shared" si="3"/>
        <v>20170912</v>
      </c>
      <c r="K195" t="str">
        <f>VLOOKUP(F195,HIS退汇!I:K,3,FALSE)</f>
        <v>2017-09-12</v>
      </c>
      <c r="M195" s="4"/>
    </row>
    <row r="196" spans="1:13" hidden="1">
      <c r="A196" s="3" t="s">
        <v>16104</v>
      </c>
      <c r="B196" s="3" t="s">
        <v>16164</v>
      </c>
      <c r="C196" s="3" t="s">
        <v>16104</v>
      </c>
      <c r="D196" s="10">
        <v>2015</v>
      </c>
      <c r="E196" s="3" t="s">
        <v>419</v>
      </c>
      <c r="F196" s="3" t="s">
        <v>13507</v>
      </c>
      <c r="G196" s="3" t="s">
        <v>16165</v>
      </c>
      <c r="H196" s="3" t="s">
        <v>16166</v>
      </c>
      <c r="I196" s="3" t="s">
        <v>13508</v>
      </c>
      <c r="J196" s="3" t="str">
        <f t="shared" si="3"/>
        <v>20170912</v>
      </c>
      <c r="K196" t="str">
        <f>VLOOKUP(F196,HIS退汇!I:K,3,FALSE)</f>
        <v>2017-09-13</v>
      </c>
      <c r="M196" s="4"/>
    </row>
    <row r="197" spans="1:13" hidden="1">
      <c r="A197" s="3" t="s">
        <v>16104</v>
      </c>
      <c r="B197" s="3" t="s">
        <v>16167</v>
      </c>
      <c r="C197" s="3" t="s">
        <v>16104</v>
      </c>
      <c r="D197" s="10">
        <v>10000</v>
      </c>
      <c r="E197" s="3" t="s">
        <v>419</v>
      </c>
      <c r="F197" s="3" t="s">
        <v>14047</v>
      </c>
      <c r="G197" s="3" t="s">
        <v>16168</v>
      </c>
      <c r="H197" s="3" t="s">
        <v>7323</v>
      </c>
      <c r="I197" s="3" t="s">
        <v>14048</v>
      </c>
      <c r="J197" s="3" t="str">
        <f t="shared" si="3"/>
        <v>20170912</v>
      </c>
      <c r="K197" t="str">
        <f>VLOOKUP(F197,HIS退汇!I:K,3,FALSE)</f>
        <v>2017-09-12</v>
      </c>
      <c r="M197" s="4"/>
    </row>
    <row r="198" spans="1:13" hidden="1">
      <c r="A198" s="3" t="s">
        <v>16104</v>
      </c>
      <c r="B198" s="3" t="s">
        <v>16169</v>
      </c>
      <c r="C198" s="3" t="s">
        <v>16104</v>
      </c>
      <c r="D198" s="10">
        <v>244.27</v>
      </c>
      <c r="E198" s="3" t="s">
        <v>419</v>
      </c>
      <c r="F198" s="3" t="s">
        <v>14087</v>
      </c>
      <c r="G198" s="3" t="s">
        <v>16170</v>
      </c>
      <c r="H198" s="3" t="s">
        <v>7371</v>
      </c>
      <c r="I198" s="3" t="s">
        <v>14088</v>
      </c>
      <c r="J198" s="3" t="str">
        <f t="shared" si="3"/>
        <v>20170912</v>
      </c>
      <c r="K198" t="str">
        <f>VLOOKUP(F198,HIS退汇!I:K,3,FALSE)</f>
        <v>2017-09-12</v>
      </c>
      <c r="M198" s="4"/>
    </row>
    <row r="199" spans="1:13" hidden="1">
      <c r="A199" s="3" t="s">
        <v>16104</v>
      </c>
      <c r="B199" s="3" t="s">
        <v>16171</v>
      </c>
      <c r="C199" s="3" t="s">
        <v>16104</v>
      </c>
      <c r="D199" s="10">
        <v>15216.12</v>
      </c>
      <c r="E199" s="3" t="s">
        <v>419</v>
      </c>
      <c r="F199" s="3" t="s">
        <v>14012</v>
      </c>
      <c r="G199" s="3" t="s">
        <v>16172</v>
      </c>
      <c r="H199" s="3" t="s">
        <v>7285</v>
      </c>
      <c r="I199" s="3" t="s">
        <v>14013</v>
      </c>
      <c r="J199" s="3" t="str">
        <f t="shared" si="3"/>
        <v>20170912</v>
      </c>
      <c r="K199" t="str">
        <f>VLOOKUP(F199,HIS退汇!I:K,3,FALSE)</f>
        <v>2017-09-12</v>
      </c>
      <c r="M199" s="4"/>
    </row>
    <row r="200" spans="1:13" hidden="1">
      <c r="A200" s="3" t="s">
        <v>16173</v>
      </c>
      <c r="B200" s="3" t="s">
        <v>16174</v>
      </c>
      <c r="C200" s="3" t="s">
        <v>16173</v>
      </c>
      <c r="D200" s="10">
        <v>700</v>
      </c>
      <c r="E200" s="3" t="s">
        <v>419</v>
      </c>
      <c r="F200" s="3" t="s">
        <v>14146</v>
      </c>
      <c r="G200" s="3" t="s">
        <v>16175</v>
      </c>
      <c r="H200" s="3" t="s">
        <v>7445</v>
      </c>
      <c r="I200" s="3" t="s">
        <v>14147</v>
      </c>
      <c r="J200" s="3" t="str">
        <f t="shared" si="3"/>
        <v>20170913</v>
      </c>
      <c r="K200" t="str">
        <f>VLOOKUP(F200,HIS退汇!I:K,3,FALSE)</f>
        <v>2017-09-13</v>
      </c>
      <c r="M200" s="4"/>
    </row>
    <row r="201" spans="1:13" hidden="1">
      <c r="A201" s="3" t="s">
        <v>16173</v>
      </c>
      <c r="B201" s="3" t="s">
        <v>16176</v>
      </c>
      <c r="C201" s="3" t="s">
        <v>16173</v>
      </c>
      <c r="D201" s="10">
        <v>2538.8200000000002</v>
      </c>
      <c r="E201" s="3" t="s">
        <v>419</v>
      </c>
      <c r="F201" s="3" t="s">
        <v>14233</v>
      </c>
      <c r="G201" s="3" t="s">
        <v>16177</v>
      </c>
      <c r="H201" s="3" t="s">
        <v>16158</v>
      </c>
      <c r="I201" s="3" t="s">
        <v>13988</v>
      </c>
      <c r="J201" s="3" t="str">
        <f t="shared" si="3"/>
        <v>20170913</v>
      </c>
      <c r="K201" t="str">
        <f>VLOOKUP(F201,HIS退汇!I:K,3,FALSE)</f>
        <v>2017-09-13</v>
      </c>
      <c r="M201" s="4"/>
    </row>
    <row r="202" spans="1:13" hidden="1">
      <c r="A202" s="3" t="s">
        <v>16173</v>
      </c>
      <c r="B202" s="3" t="s">
        <v>16178</v>
      </c>
      <c r="C202" s="3" t="s">
        <v>16173</v>
      </c>
      <c r="D202" s="10">
        <v>1008.25</v>
      </c>
      <c r="E202" s="3" t="s">
        <v>419</v>
      </c>
      <c r="F202" s="3" t="s">
        <v>14227</v>
      </c>
      <c r="G202" s="3" t="s">
        <v>16179</v>
      </c>
      <c r="H202" s="3" t="s">
        <v>3524</v>
      </c>
      <c r="I202" s="3" t="s">
        <v>1689</v>
      </c>
      <c r="J202" s="3" t="str">
        <f t="shared" si="3"/>
        <v>20170913</v>
      </c>
      <c r="K202" t="str">
        <f>VLOOKUP(F202,HIS退汇!I:K,3,FALSE)</f>
        <v>2017-09-13</v>
      </c>
      <c r="M202" s="4"/>
    </row>
    <row r="203" spans="1:13" hidden="1">
      <c r="A203" s="3" t="s">
        <v>16173</v>
      </c>
      <c r="B203" s="3" t="s">
        <v>16180</v>
      </c>
      <c r="C203" s="3" t="s">
        <v>16173</v>
      </c>
      <c r="D203" s="10">
        <v>7765</v>
      </c>
      <c r="E203" s="3" t="s">
        <v>419</v>
      </c>
      <c r="F203" s="3" t="s">
        <v>14333</v>
      </c>
      <c r="G203" s="3" t="s">
        <v>16181</v>
      </c>
      <c r="H203" s="3" t="s">
        <v>7675</v>
      </c>
      <c r="I203" s="3" t="s">
        <v>14334</v>
      </c>
      <c r="J203" s="3" t="str">
        <f t="shared" si="3"/>
        <v>20170913</v>
      </c>
      <c r="K203" t="str">
        <f>VLOOKUP(F203,HIS退汇!I:K,3,FALSE)</f>
        <v>2017-09-13</v>
      </c>
      <c r="M203" s="4"/>
    </row>
    <row r="204" spans="1:13" hidden="1">
      <c r="A204" s="3" t="s">
        <v>16173</v>
      </c>
      <c r="B204" s="3" t="s">
        <v>16182</v>
      </c>
      <c r="C204" s="3" t="s">
        <v>16173</v>
      </c>
      <c r="D204" s="10">
        <v>425.36</v>
      </c>
      <c r="E204" s="3" t="s">
        <v>419</v>
      </c>
      <c r="F204" s="3" t="s">
        <v>14343</v>
      </c>
      <c r="G204" s="3" t="s">
        <v>16183</v>
      </c>
      <c r="H204" s="3" t="s">
        <v>7686</v>
      </c>
      <c r="I204" s="3" t="s">
        <v>14344</v>
      </c>
      <c r="J204" s="3" t="str">
        <f t="shared" si="3"/>
        <v>20170913</v>
      </c>
      <c r="K204" t="str">
        <f>VLOOKUP(F204,HIS退汇!I:K,3,FALSE)</f>
        <v>2017-09-13</v>
      </c>
      <c r="M204" s="4"/>
    </row>
    <row r="205" spans="1:13" hidden="1">
      <c r="A205" s="3" t="s">
        <v>16173</v>
      </c>
      <c r="B205" s="3" t="s">
        <v>16184</v>
      </c>
      <c r="C205" s="3" t="s">
        <v>16173</v>
      </c>
      <c r="D205" s="10">
        <v>6017.95</v>
      </c>
      <c r="E205" s="3" t="s">
        <v>419</v>
      </c>
      <c r="F205" s="3" t="s">
        <v>14454</v>
      </c>
      <c r="G205" s="3" t="s">
        <v>16185</v>
      </c>
      <c r="H205" s="3" t="s">
        <v>7819</v>
      </c>
      <c r="I205" s="3" t="s">
        <v>14455</v>
      </c>
      <c r="J205" s="3" t="str">
        <f t="shared" si="3"/>
        <v>20170913</v>
      </c>
      <c r="K205" t="str">
        <f>VLOOKUP(F205,HIS退汇!I:K,3,FALSE)</f>
        <v>2017-09-13</v>
      </c>
      <c r="M205" s="4"/>
    </row>
    <row r="206" spans="1:13" hidden="1">
      <c r="A206" s="3" t="s">
        <v>16173</v>
      </c>
      <c r="B206" s="3" t="s">
        <v>16186</v>
      </c>
      <c r="C206" s="3" t="s">
        <v>16173</v>
      </c>
      <c r="D206" s="10">
        <v>3039.92</v>
      </c>
      <c r="E206" s="3" t="s">
        <v>419</v>
      </c>
      <c r="F206" s="3" t="s">
        <v>14356</v>
      </c>
      <c r="G206" s="3" t="s">
        <v>16187</v>
      </c>
      <c r="H206" s="3" t="s">
        <v>7701</v>
      </c>
      <c r="I206" s="3" t="s">
        <v>14357</v>
      </c>
      <c r="J206" s="3" t="str">
        <f t="shared" si="3"/>
        <v>20170913</v>
      </c>
      <c r="K206" t="str">
        <f>VLOOKUP(F206,HIS退汇!I:K,3,FALSE)</f>
        <v>2017-09-13</v>
      </c>
      <c r="M206" s="4"/>
    </row>
    <row r="207" spans="1:13" hidden="1">
      <c r="A207" s="3" t="s">
        <v>16173</v>
      </c>
      <c r="B207" s="3" t="s">
        <v>16188</v>
      </c>
      <c r="C207" s="3" t="s">
        <v>16173</v>
      </c>
      <c r="D207" s="10">
        <v>86</v>
      </c>
      <c r="E207" s="3" t="s">
        <v>419</v>
      </c>
      <c r="F207" s="3" t="s">
        <v>14470</v>
      </c>
      <c r="G207" s="3" t="s">
        <v>16189</v>
      </c>
      <c r="H207" s="3" t="s">
        <v>16190</v>
      </c>
      <c r="I207" s="3" t="s">
        <v>14471</v>
      </c>
      <c r="J207" s="3" t="str">
        <f t="shared" ref="J207:J270" si="4">A207</f>
        <v>20170913</v>
      </c>
      <c r="K207" t="str">
        <f>VLOOKUP(F207,HIS退汇!I:K,3,FALSE)</f>
        <v>2017-09-13</v>
      </c>
      <c r="M207" s="4"/>
    </row>
    <row r="208" spans="1:13" hidden="1">
      <c r="A208" s="3" t="s">
        <v>16173</v>
      </c>
      <c r="B208" s="3" t="s">
        <v>16191</v>
      </c>
      <c r="C208" s="3" t="s">
        <v>16173</v>
      </c>
      <c r="D208" s="10">
        <v>1862.3</v>
      </c>
      <c r="E208" s="3" t="s">
        <v>419</v>
      </c>
      <c r="F208" s="3" t="s">
        <v>14495</v>
      </c>
      <c r="G208" s="3" t="s">
        <v>16192</v>
      </c>
      <c r="H208" s="3" t="s">
        <v>16193</v>
      </c>
      <c r="I208" s="3" t="s">
        <v>14496</v>
      </c>
      <c r="J208" s="3" t="str">
        <f t="shared" si="4"/>
        <v>20170913</v>
      </c>
      <c r="K208" t="str">
        <f>VLOOKUP(F208,HIS退汇!I:K,3,FALSE)</f>
        <v>2017-09-13</v>
      </c>
      <c r="M208" s="4"/>
    </row>
    <row r="209" spans="1:13" hidden="1">
      <c r="A209" s="3" t="s">
        <v>16173</v>
      </c>
      <c r="B209" s="3" t="s">
        <v>16194</v>
      </c>
      <c r="C209" s="3" t="s">
        <v>16173</v>
      </c>
      <c r="D209" s="10">
        <v>6300</v>
      </c>
      <c r="E209" s="3" t="s">
        <v>419</v>
      </c>
      <c r="F209" s="3" t="s">
        <v>14560</v>
      </c>
      <c r="G209" s="3" t="s">
        <v>16195</v>
      </c>
      <c r="H209" s="3" t="s">
        <v>7941</v>
      </c>
      <c r="I209" s="3" t="s">
        <v>14561</v>
      </c>
      <c r="J209" s="3" t="str">
        <f t="shared" si="4"/>
        <v>20170913</v>
      </c>
      <c r="K209" t="str">
        <f>VLOOKUP(F209,HIS退汇!I:K,3,FALSE)</f>
        <v>2017-09-13</v>
      </c>
      <c r="M209" s="4"/>
    </row>
    <row r="210" spans="1:13" hidden="1">
      <c r="A210" s="3" t="s">
        <v>16173</v>
      </c>
      <c r="B210" s="3" t="s">
        <v>16196</v>
      </c>
      <c r="C210" s="3" t="s">
        <v>16173</v>
      </c>
      <c r="D210" s="10">
        <v>1534.76</v>
      </c>
      <c r="E210" s="3" t="s">
        <v>419</v>
      </c>
      <c r="F210" s="3" t="s">
        <v>14576</v>
      </c>
      <c r="G210" s="3" t="s">
        <v>16197</v>
      </c>
      <c r="H210" s="3" t="s">
        <v>7966</v>
      </c>
      <c r="I210" s="3" t="s">
        <v>14570</v>
      </c>
      <c r="J210" s="3" t="str">
        <f t="shared" si="4"/>
        <v>20170913</v>
      </c>
      <c r="K210" t="str">
        <f>VLOOKUP(F210,HIS退汇!I:K,3,FALSE)</f>
        <v>2017-09-13</v>
      </c>
      <c r="M210" s="4"/>
    </row>
    <row r="211" spans="1:13" hidden="1">
      <c r="A211" s="3" t="s">
        <v>16173</v>
      </c>
      <c r="B211" s="3" t="s">
        <v>16198</v>
      </c>
      <c r="C211" s="3" t="s">
        <v>16173</v>
      </c>
      <c r="D211" s="10">
        <v>976.01</v>
      </c>
      <c r="E211" s="3" t="s">
        <v>419</v>
      </c>
      <c r="F211" s="3" t="s">
        <v>14418</v>
      </c>
      <c r="G211" s="3" t="s">
        <v>16199</v>
      </c>
      <c r="H211" s="3" t="s">
        <v>7774</v>
      </c>
      <c r="I211" s="3" t="s">
        <v>14419</v>
      </c>
      <c r="J211" s="3" t="str">
        <f t="shared" si="4"/>
        <v>20170913</v>
      </c>
      <c r="K211" t="str">
        <f>VLOOKUP(F211,HIS退汇!I:K,3,FALSE)</f>
        <v>2017-09-13</v>
      </c>
      <c r="M211" s="4"/>
    </row>
    <row r="212" spans="1:13" hidden="1">
      <c r="A212" s="3" t="s">
        <v>16173</v>
      </c>
      <c r="B212" s="3" t="s">
        <v>16200</v>
      </c>
      <c r="C212" s="3" t="s">
        <v>16173</v>
      </c>
      <c r="D212" s="10">
        <v>652.74</v>
      </c>
      <c r="E212" s="3" t="s">
        <v>419</v>
      </c>
      <c r="F212" s="3" t="s">
        <v>14611</v>
      </c>
      <c r="G212" s="3" t="s">
        <v>16201</v>
      </c>
      <c r="H212" s="3" t="s">
        <v>7966</v>
      </c>
      <c r="I212" s="3" t="s">
        <v>14570</v>
      </c>
      <c r="J212" s="3" t="str">
        <f t="shared" si="4"/>
        <v>20170913</v>
      </c>
      <c r="K212" t="str">
        <f>VLOOKUP(F212,HIS退汇!I:K,3,FALSE)</f>
        <v>2017-09-13</v>
      </c>
      <c r="M212" s="4"/>
    </row>
    <row r="213" spans="1:13" hidden="1">
      <c r="A213" s="3" t="s">
        <v>16202</v>
      </c>
      <c r="B213" s="3" t="s">
        <v>16203</v>
      </c>
      <c r="C213" s="3" t="s">
        <v>16202</v>
      </c>
      <c r="D213" s="10">
        <v>1157</v>
      </c>
      <c r="E213" s="3" t="s">
        <v>419</v>
      </c>
      <c r="F213" s="3" t="s">
        <v>14660</v>
      </c>
      <c r="G213" s="3" t="s">
        <v>16204</v>
      </c>
      <c r="H213" s="3" t="s">
        <v>8073</v>
      </c>
      <c r="I213" s="3" t="s">
        <v>14661</v>
      </c>
      <c r="J213" s="3" t="str">
        <f t="shared" si="4"/>
        <v>20170914</v>
      </c>
      <c r="K213" t="str">
        <f>VLOOKUP(F213,HIS退汇!I:K,3,FALSE)</f>
        <v>2017-09-19</v>
      </c>
      <c r="M213" s="4"/>
    </row>
    <row r="214" spans="1:13" hidden="1">
      <c r="A214" s="3" t="s">
        <v>16202</v>
      </c>
      <c r="B214" s="3" t="s">
        <v>16205</v>
      </c>
      <c r="C214" s="3" t="s">
        <v>16202</v>
      </c>
      <c r="D214" s="10">
        <v>200</v>
      </c>
      <c r="E214" s="3" t="s">
        <v>419</v>
      </c>
      <c r="F214" s="3" t="s">
        <v>14667</v>
      </c>
      <c r="G214" s="3" t="s">
        <v>16206</v>
      </c>
      <c r="H214" s="3" t="s">
        <v>8080</v>
      </c>
      <c r="I214" s="3" t="s">
        <v>14668</v>
      </c>
      <c r="J214" s="3" t="str">
        <f t="shared" si="4"/>
        <v>20170914</v>
      </c>
      <c r="K214" t="str">
        <f>VLOOKUP(F214,HIS退汇!I:K,3,FALSE)</f>
        <v>2017-09-14</v>
      </c>
      <c r="M214" s="4"/>
    </row>
    <row r="215" spans="1:13" hidden="1">
      <c r="A215" s="3" t="s">
        <v>16202</v>
      </c>
      <c r="B215" s="3" t="s">
        <v>16207</v>
      </c>
      <c r="C215" s="3" t="s">
        <v>16202</v>
      </c>
      <c r="D215" s="10">
        <v>500</v>
      </c>
      <c r="E215" s="3" t="s">
        <v>419</v>
      </c>
      <c r="F215" s="3" t="s">
        <v>14712</v>
      </c>
      <c r="G215" s="3" t="s">
        <v>16208</v>
      </c>
      <c r="H215" s="3" t="s">
        <v>8136</v>
      </c>
      <c r="I215" s="3" t="s">
        <v>14713</v>
      </c>
      <c r="J215" s="3" t="str">
        <f t="shared" si="4"/>
        <v>20170914</v>
      </c>
      <c r="K215" t="str">
        <f>VLOOKUP(F215,HIS退汇!I:K,3,FALSE)</f>
        <v>2017-09-14</v>
      </c>
      <c r="M215" s="4"/>
    </row>
    <row r="216" spans="1:13" hidden="1">
      <c r="A216" s="3" t="s">
        <v>16202</v>
      </c>
      <c r="B216" s="3" t="s">
        <v>16209</v>
      </c>
      <c r="C216" s="3" t="s">
        <v>16202</v>
      </c>
      <c r="D216" s="10">
        <v>1154.72</v>
      </c>
      <c r="E216" s="3" t="s">
        <v>419</v>
      </c>
      <c r="F216" s="3" t="s">
        <v>14613</v>
      </c>
      <c r="G216" s="3" t="s">
        <v>16210</v>
      </c>
      <c r="H216" s="3" t="s">
        <v>8013</v>
      </c>
      <c r="I216" s="3" t="s">
        <v>14614</v>
      </c>
      <c r="J216" s="3" t="str">
        <f t="shared" si="4"/>
        <v>20170914</v>
      </c>
      <c r="K216" t="str">
        <f>VLOOKUP(F216,HIS退汇!I:K,3,FALSE)</f>
        <v>2017-09-19</v>
      </c>
      <c r="M216" s="4"/>
    </row>
    <row r="217" spans="1:13" hidden="1">
      <c r="A217" s="3" t="s">
        <v>16202</v>
      </c>
      <c r="B217" s="3" t="s">
        <v>16211</v>
      </c>
      <c r="C217" s="3" t="s">
        <v>16202</v>
      </c>
      <c r="D217" s="10">
        <v>356.4</v>
      </c>
      <c r="E217" s="3" t="s">
        <v>419</v>
      </c>
      <c r="F217" s="3" t="s">
        <v>14767</v>
      </c>
      <c r="G217" s="3" t="s">
        <v>16212</v>
      </c>
      <c r="H217" s="3" t="s">
        <v>16213</v>
      </c>
      <c r="I217" s="3" t="s">
        <v>14768</v>
      </c>
      <c r="J217" s="3" t="str">
        <f t="shared" si="4"/>
        <v>20170914</v>
      </c>
      <c r="K217" t="str">
        <f>VLOOKUP(F217,HIS退汇!I:K,3,FALSE)</f>
        <v>2017-09-14</v>
      </c>
      <c r="M217" s="4"/>
    </row>
    <row r="218" spans="1:13" hidden="1">
      <c r="A218" s="3" t="s">
        <v>16202</v>
      </c>
      <c r="B218" s="3" t="s">
        <v>16214</v>
      </c>
      <c r="C218" s="3" t="s">
        <v>16202</v>
      </c>
      <c r="D218" s="10">
        <v>900</v>
      </c>
      <c r="E218" s="3" t="s">
        <v>419</v>
      </c>
      <c r="F218" s="3" t="s">
        <v>14791</v>
      </c>
      <c r="G218" s="3" t="s">
        <v>16215</v>
      </c>
      <c r="H218" s="3" t="s">
        <v>8230</v>
      </c>
      <c r="I218" s="3" t="s">
        <v>14792</v>
      </c>
      <c r="J218" s="3" t="str">
        <f t="shared" si="4"/>
        <v>20170914</v>
      </c>
      <c r="K218" t="str">
        <f>VLOOKUP(F218,HIS退汇!I:K,3,FALSE)</f>
        <v>2017-09-14</v>
      </c>
      <c r="M218" s="4"/>
    </row>
    <row r="219" spans="1:13" hidden="1">
      <c r="A219" s="3" t="s">
        <v>16202</v>
      </c>
      <c r="B219" s="3" t="s">
        <v>16216</v>
      </c>
      <c r="C219" s="3" t="s">
        <v>16202</v>
      </c>
      <c r="D219" s="10">
        <v>5179.97</v>
      </c>
      <c r="E219" s="3" t="s">
        <v>419</v>
      </c>
      <c r="F219" s="3" t="s">
        <v>14780</v>
      </c>
      <c r="G219" s="3" t="s">
        <v>16217</v>
      </c>
      <c r="H219" s="3" t="s">
        <v>8217</v>
      </c>
      <c r="I219" s="3" t="s">
        <v>14781</v>
      </c>
      <c r="J219" s="3" t="str">
        <f t="shared" si="4"/>
        <v>20170914</v>
      </c>
      <c r="K219" t="str">
        <f>VLOOKUP(F219,HIS退汇!I:K,3,FALSE)</f>
        <v>2017-09-14</v>
      </c>
      <c r="M219" s="4"/>
    </row>
    <row r="220" spans="1:13" hidden="1">
      <c r="A220" s="3" t="s">
        <v>16202</v>
      </c>
      <c r="B220" s="3" t="s">
        <v>16218</v>
      </c>
      <c r="C220" s="3" t="s">
        <v>16202</v>
      </c>
      <c r="D220" s="10">
        <v>2000</v>
      </c>
      <c r="E220" s="3" t="s">
        <v>419</v>
      </c>
      <c r="F220" s="3" t="s">
        <v>14828</v>
      </c>
      <c r="G220" s="3" t="s">
        <v>16219</v>
      </c>
      <c r="H220" s="3" t="s">
        <v>6453</v>
      </c>
      <c r="I220" s="3" t="s">
        <v>13331</v>
      </c>
      <c r="J220" s="3" t="str">
        <f t="shared" si="4"/>
        <v>20170914</v>
      </c>
      <c r="K220" t="str">
        <f>VLOOKUP(F220,HIS退汇!I:K,3,FALSE)</f>
        <v>2017-09-14</v>
      </c>
      <c r="M220" s="4"/>
    </row>
    <row r="221" spans="1:13" hidden="1">
      <c r="A221" s="3" t="s">
        <v>16202</v>
      </c>
      <c r="B221" s="3" t="s">
        <v>16220</v>
      </c>
      <c r="C221" s="3" t="s">
        <v>16202</v>
      </c>
      <c r="D221" s="10">
        <v>5000</v>
      </c>
      <c r="E221" s="3" t="s">
        <v>419</v>
      </c>
      <c r="F221" s="3" t="s">
        <v>14964</v>
      </c>
      <c r="G221" s="3" t="s">
        <v>16221</v>
      </c>
      <c r="H221" s="3" t="s">
        <v>8448</v>
      </c>
      <c r="I221" s="3" t="s">
        <v>14965</v>
      </c>
      <c r="J221" s="3" t="str">
        <f t="shared" si="4"/>
        <v>20170914</v>
      </c>
      <c r="K221" t="str">
        <f>VLOOKUP(F221,HIS退汇!I:K,3,FALSE)</f>
        <v>2017-09-14</v>
      </c>
      <c r="M221" s="4"/>
    </row>
    <row r="222" spans="1:13" hidden="1">
      <c r="A222" s="3" t="s">
        <v>16202</v>
      </c>
      <c r="B222" s="3" t="s">
        <v>16222</v>
      </c>
      <c r="C222" s="3" t="s">
        <v>16202</v>
      </c>
      <c r="D222" s="10">
        <v>465</v>
      </c>
      <c r="E222" s="3" t="s">
        <v>419</v>
      </c>
      <c r="F222" s="3" t="s">
        <v>14980</v>
      </c>
      <c r="G222" s="3" t="s">
        <v>16223</v>
      </c>
      <c r="H222" s="3" t="s">
        <v>8467</v>
      </c>
      <c r="I222" s="3" t="s">
        <v>14981</v>
      </c>
      <c r="J222" s="3" t="str">
        <f t="shared" si="4"/>
        <v>20170914</v>
      </c>
      <c r="K222" t="str">
        <f>VLOOKUP(F222,HIS退汇!I:K,3,FALSE)</f>
        <v>2017-09-14</v>
      </c>
      <c r="M222" s="4"/>
    </row>
    <row r="223" spans="1:13">
      <c r="A223" s="3" t="s">
        <v>16202</v>
      </c>
      <c r="B223" s="3" t="s">
        <v>16224</v>
      </c>
      <c r="C223" s="3" t="s">
        <v>16202</v>
      </c>
      <c r="D223" s="10">
        <v>100</v>
      </c>
      <c r="E223" s="3" t="s">
        <v>35050</v>
      </c>
      <c r="F223" s="3" t="s">
        <v>14553</v>
      </c>
      <c r="G223" s="3" t="s">
        <v>12</v>
      </c>
      <c r="H223" s="3" t="s">
        <v>15</v>
      </c>
      <c r="I223" s="3" t="s">
        <v>420</v>
      </c>
      <c r="J223" s="3" t="str">
        <f t="shared" si="4"/>
        <v>20170914</v>
      </c>
      <c r="K223" t="str">
        <f>VLOOKUP(F223,HIS退汇!I:K,3,FALSE)</f>
        <v>2017-09-19</v>
      </c>
      <c r="M223" s="4"/>
    </row>
    <row r="224" spans="1:13">
      <c r="A224" s="3" t="s">
        <v>16202</v>
      </c>
      <c r="B224" s="3" t="s">
        <v>16225</v>
      </c>
      <c r="C224" s="3" t="s">
        <v>16202</v>
      </c>
      <c r="D224" s="10">
        <v>4146.9799999999996</v>
      </c>
      <c r="E224" s="3" t="s">
        <v>35051</v>
      </c>
      <c r="F224" s="3" t="s">
        <v>14378</v>
      </c>
      <c r="G224" s="3" t="s">
        <v>12</v>
      </c>
      <c r="H224" s="3" t="s">
        <v>15</v>
      </c>
      <c r="I224" s="3" t="s">
        <v>420</v>
      </c>
      <c r="J224" s="3" t="str">
        <f t="shared" si="4"/>
        <v>20170914</v>
      </c>
      <c r="K224" t="str">
        <f>VLOOKUP(F224,HIS退汇!I:K,3,FALSE)</f>
        <v>2017-09-19</v>
      </c>
      <c r="M224" s="4"/>
    </row>
    <row r="225" spans="1:13" hidden="1">
      <c r="A225" s="3" t="s">
        <v>16202</v>
      </c>
      <c r="B225" s="3" t="s">
        <v>16226</v>
      </c>
      <c r="C225" s="3" t="s">
        <v>16202</v>
      </c>
      <c r="D225" s="10">
        <v>500</v>
      </c>
      <c r="E225" s="3" t="s">
        <v>419</v>
      </c>
      <c r="F225" s="3" t="s">
        <v>14987</v>
      </c>
      <c r="G225" s="3" t="s">
        <v>16227</v>
      </c>
      <c r="H225" s="3" t="s">
        <v>8474</v>
      </c>
      <c r="I225" s="3" t="s">
        <v>14988</v>
      </c>
      <c r="J225" s="3" t="str">
        <f t="shared" si="4"/>
        <v>20170914</v>
      </c>
      <c r="K225" t="str">
        <f>VLOOKUP(F225,HIS退汇!I:K,3,FALSE)</f>
        <v>2017-09-14</v>
      </c>
      <c r="M225" s="4"/>
    </row>
    <row r="226" spans="1:13" hidden="1">
      <c r="A226" s="3" t="s">
        <v>16202</v>
      </c>
      <c r="B226" s="3" t="s">
        <v>16228</v>
      </c>
      <c r="C226" s="3" t="s">
        <v>16202</v>
      </c>
      <c r="D226" s="10">
        <v>524</v>
      </c>
      <c r="E226" s="3" t="s">
        <v>419</v>
      </c>
      <c r="F226" s="3" t="s">
        <v>15017</v>
      </c>
      <c r="G226" s="3" t="s">
        <v>16229</v>
      </c>
      <c r="H226" s="3" t="s">
        <v>16213</v>
      </c>
      <c r="I226" s="3" t="s">
        <v>14768</v>
      </c>
      <c r="J226" s="3" t="str">
        <f t="shared" si="4"/>
        <v>20170914</v>
      </c>
      <c r="K226" t="str">
        <f>VLOOKUP(F226,HIS退汇!I:K,3,FALSE)</f>
        <v>2017-09-14</v>
      </c>
      <c r="M226" s="4"/>
    </row>
    <row r="227" spans="1:13" hidden="1">
      <c r="A227" s="3" t="s">
        <v>16202</v>
      </c>
      <c r="B227" s="3" t="s">
        <v>16230</v>
      </c>
      <c r="C227" s="3" t="s">
        <v>16202</v>
      </c>
      <c r="D227" s="10">
        <v>1700</v>
      </c>
      <c r="E227" s="3" t="s">
        <v>419</v>
      </c>
      <c r="F227" s="3" t="s">
        <v>15106</v>
      </c>
      <c r="G227" s="3" t="s">
        <v>16231</v>
      </c>
      <c r="H227" s="3" t="s">
        <v>8622</v>
      </c>
      <c r="I227" s="3" t="s">
        <v>15107</v>
      </c>
      <c r="J227" s="3" t="str">
        <f t="shared" si="4"/>
        <v>20170914</v>
      </c>
      <c r="K227" t="str">
        <f>VLOOKUP(F227,HIS退汇!I:K,3,FALSE)</f>
        <v>2017-09-14</v>
      </c>
      <c r="M227" s="4"/>
    </row>
    <row r="228" spans="1:13" hidden="1">
      <c r="A228" s="3" t="s">
        <v>16202</v>
      </c>
      <c r="B228" s="3" t="s">
        <v>421</v>
      </c>
      <c r="C228" s="3" t="s">
        <v>16202</v>
      </c>
      <c r="D228" s="10">
        <v>5000</v>
      </c>
      <c r="E228" s="3" t="s">
        <v>419</v>
      </c>
      <c r="F228" s="3" t="s">
        <v>14994</v>
      </c>
      <c r="G228" s="3" t="s">
        <v>16232</v>
      </c>
      <c r="H228" s="3" t="s">
        <v>8481</v>
      </c>
      <c r="I228" s="3" t="s">
        <v>14995</v>
      </c>
      <c r="J228" s="3" t="str">
        <f t="shared" si="4"/>
        <v>20170914</v>
      </c>
      <c r="K228" t="str">
        <f>VLOOKUP(F228,HIS退汇!I:K,3,FALSE)</f>
        <v>2017-09-14</v>
      </c>
      <c r="M228" s="4"/>
    </row>
    <row r="229" spans="1:13" hidden="1">
      <c r="A229" s="3" t="s">
        <v>16233</v>
      </c>
      <c r="B229" s="3" t="s">
        <v>16234</v>
      </c>
      <c r="C229" s="3" t="s">
        <v>16233</v>
      </c>
      <c r="D229" s="10">
        <v>11550</v>
      </c>
      <c r="E229" s="3" t="s">
        <v>419</v>
      </c>
      <c r="F229" s="3" t="s">
        <v>15237</v>
      </c>
      <c r="G229" s="3" t="s">
        <v>16235</v>
      </c>
      <c r="H229" s="3" t="s">
        <v>8790</v>
      </c>
      <c r="I229" s="3" t="s">
        <v>15238</v>
      </c>
      <c r="J229" s="3" t="str">
        <f t="shared" si="4"/>
        <v>20170915</v>
      </c>
      <c r="K229" t="str">
        <f>VLOOKUP(F229,HIS退汇!I:K,3,FALSE)</f>
        <v>2017-09-15</v>
      </c>
      <c r="M229" s="4"/>
    </row>
    <row r="230" spans="1:13" hidden="1">
      <c r="A230" s="3" t="s">
        <v>16233</v>
      </c>
      <c r="B230" s="3" t="s">
        <v>16236</v>
      </c>
      <c r="C230" s="3" t="s">
        <v>16233</v>
      </c>
      <c r="D230" s="10">
        <v>500</v>
      </c>
      <c r="E230" s="3" t="s">
        <v>419</v>
      </c>
      <c r="F230" s="3" t="s">
        <v>15250</v>
      </c>
      <c r="G230" s="3" t="s">
        <v>16208</v>
      </c>
      <c r="H230" s="3" t="s">
        <v>8136</v>
      </c>
      <c r="I230" s="3" t="s">
        <v>14713</v>
      </c>
      <c r="J230" s="3" t="str">
        <f t="shared" si="4"/>
        <v>20170915</v>
      </c>
      <c r="K230" t="str">
        <f>VLOOKUP(F230,HIS退汇!I:K,3,FALSE)</f>
        <v>2017-09-15</v>
      </c>
      <c r="M230" s="4"/>
    </row>
    <row r="231" spans="1:13" hidden="1">
      <c r="A231" s="3" t="s">
        <v>16233</v>
      </c>
      <c r="B231" s="3" t="s">
        <v>16237</v>
      </c>
      <c r="C231" s="3" t="s">
        <v>16233</v>
      </c>
      <c r="D231" s="10">
        <v>9978.68</v>
      </c>
      <c r="E231" s="3" t="s">
        <v>419</v>
      </c>
      <c r="F231" s="3" t="s">
        <v>15262</v>
      </c>
      <c r="G231" s="3" t="s">
        <v>16238</v>
      </c>
      <c r="H231" s="3" t="s">
        <v>8818</v>
      </c>
      <c r="I231" s="3" t="s">
        <v>15263</v>
      </c>
      <c r="J231" s="3" t="str">
        <f t="shared" si="4"/>
        <v>20170915</v>
      </c>
      <c r="K231" t="str">
        <f>VLOOKUP(F231,HIS退汇!I:K,3,FALSE)</f>
        <v>2017-09-15</v>
      </c>
      <c r="M231" s="4"/>
    </row>
    <row r="232" spans="1:13" hidden="1">
      <c r="A232" s="3" t="s">
        <v>16233</v>
      </c>
      <c r="B232" s="3" t="s">
        <v>16239</v>
      </c>
      <c r="C232" s="3" t="s">
        <v>16233</v>
      </c>
      <c r="D232" s="10">
        <v>612.70000000000005</v>
      </c>
      <c r="E232" s="3" t="s">
        <v>419</v>
      </c>
      <c r="F232" s="3" t="s">
        <v>15268</v>
      </c>
      <c r="G232" s="3" t="s">
        <v>16240</v>
      </c>
      <c r="H232" s="3" t="s">
        <v>8823</v>
      </c>
      <c r="I232" s="3" t="s">
        <v>15269</v>
      </c>
      <c r="J232" s="3" t="str">
        <f t="shared" si="4"/>
        <v>20170915</v>
      </c>
      <c r="K232" t="str">
        <f>VLOOKUP(F232,HIS退汇!I:K,3,FALSE)</f>
        <v>2017-09-15</v>
      </c>
      <c r="M232" s="4"/>
    </row>
    <row r="233" spans="1:13" hidden="1">
      <c r="A233" s="3" t="s">
        <v>16233</v>
      </c>
      <c r="B233" s="3" t="s">
        <v>16241</v>
      </c>
      <c r="C233" s="3" t="s">
        <v>16233</v>
      </c>
      <c r="D233" s="10">
        <v>900</v>
      </c>
      <c r="E233" s="3" t="s">
        <v>419</v>
      </c>
      <c r="F233" s="3" t="s">
        <v>15302</v>
      </c>
      <c r="G233" s="3" t="s">
        <v>16215</v>
      </c>
      <c r="H233" s="3" t="s">
        <v>8230</v>
      </c>
      <c r="I233" s="3" t="s">
        <v>14792</v>
      </c>
      <c r="J233" s="3" t="str">
        <f t="shared" si="4"/>
        <v>20170915</v>
      </c>
      <c r="K233" t="str">
        <f>VLOOKUP(F233,HIS退汇!I:K,3,FALSE)</f>
        <v>2017-09-15</v>
      </c>
      <c r="M233" s="4"/>
    </row>
    <row r="234" spans="1:13" hidden="1">
      <c r="A234" s="3" t="s">
        <v>16233</v>
      </c>
      <c r="B234" s="3" t="s">
        <v>16242</v>
      </c>
      <c r="C234" s="3" t="s">
        <v>16233</v>
      </c>
      <c r="D234" s="10">
        <v>3883.89</v>
      </c>
      <c r="E234" s="3" t="s">
        <v>419</v>
      </c>
      <c r="F234" s="3" t="s">
        <v>15289</v>
      </c>
      <c r="G234" s="3" t="s">
        <v>16243</v>
      </c>
      <c r="H234" s="3" t="s">
        <v>8848</v>
      </c>
      <c r="I234" s="3" t="s">
        <v>15290</v>
      </c>
      <c r="J234" s="3" t="str">
        <f t="shared" si="4"/>
        <v>20170915</v>
      </c>
      <c r="K234" t="str">
        <f>VLOOKUP(F234,HIS退汇!I:K,3,FALSE)</f>
        <v>2017-09-15</v>
      </c>
      <c r="M234" s="4"/>
    </row>
    <row r="235" spans="1:13" hidden="1">
      <c r="A235" s="3" t="s">
        <v>16233</v>
      </c>
      <c r="B235" s="3" t="s">
        <v>16244</v>
      </c>
      <c r="C235" s="3" t="s">
        <v>16233</v>
      </c>
      <c r="D235" s="10">
        <v>500</v>
      </c>
      <c r="E235" s="3" t="s">
        <v>419</v>
      </c>
      <c r="F235" s="3" t="s">
        <v>15324</v>
      </c>
      <c r="G235" s="3" t="s">
        <v>16245</v>
      </c>
      <c r="H235" s="3" t="s">
        <v>16246</v>
      </c>
      <c r="I235" s="3" t="s">
        <v>15325</v>
      </c>
      <c r="J235" s="3" t="str">
        <f t="shared" si="4"/>
        <v>20170915</v>
      </c>
      <c r="K235" t="str">
        <f>VLOOKUP(F235,HIS退汇!I:K,3,FALSE)</f>
        <v>2017-09-15</v>
      </c>
      <c r="M235" s="4"/>
    </row>
    <row r="236" spans="1:13" hidden="1">
      <c r="A236" s="3" t="s">
        <v>16233</v>
      </c>
      <c r="B236" s="3" t="s">
        <v>16247</v>
      </c>
      <c r="C236" s="3" t="s">
        <v>16233</v>
      </c>
      <c r="D236" s="10">
        <v>2973.07</v>
      </c>
      <c r="E236" s="3" t="s">
        <v>419</v>
      </c>
      <c r="F236" s="3" t="s">
        <v>15477</v>
      </c>
      <c r="G236" s="3" t="s">
        <v>16248</v>
      </c>
      <c r="H236" s="3" t="s">
        <v>9076</v>
      </c>
      <c r="I236" s="3" t="s">
        <v>15478</v>
      </c>
      <c r="J236" s="3" t="str">
        <f t="shared" si="4"/>
        <v>20170915</v>
      </c>
      <c r="K236" t="str">
        <f>VLOOKUP(F236,HIS退汇!I:K,3,FALSE)</f>
        <v>2017-09-15</v>
      </c>
      <c r="M236" s="4"/>
    </row>
    <row r="237" spans="1:13" hidden="1">
      <c r="A237" s="3" t="s">
        <v>16233</v>
      </c>
      <c r="B237" s="3" t="s">
        <v>16249</v>
      </c>
      <c r="C237" s="3" t="s">
        <v>16233</v>
      </c>
      <c r="D237" s="10">
        <v>3051</v>
      </c>
      <c r="E237" s="3" t="s">
        <v>419</v>
      </c>
      <c r="F237" s="3" t="s">
        <v>15388</v>
      </c>
      <c r="G237" s="3" t="s">
        <v>16250</v>
      </c>
      <c r="H237" s="3" t="s">
        <v>8965</v>
      </c>
      <c r="I237" s="3" t="s">
        <v>15389</v>
      </c>
      <c r="J237" s="3" t="str">
        <f t="shared" si="4"/>
        <v>20170915</v>
      </c>
      <c r="K237" t="str">
        <f>VLOOKUP(F237,HIS退汇!I:K,3,FALSE)</f>
        <v>2017-09-15</v>
      </c>
      <c r="M237" s="4"/>
    </row>
    <row r="238" spans="1:13" hidden="1">
      <c r="A238" s="3" t="s">
        <v>16233</v>
      </c>
      <c r="B238" s="3" t="s">
        <v>16251</v>
      </c>
      <c r="C238" s="3" t="s">
        <v>16233</v>
      </c>
      <c r="D238" s="10">
        <v>2535</v>
      </c>
      <c r="E238" s="3" t="s">
        <v>419</v>
      </c>
      <c r="F238" s="3" t="s">
        <v>15365</v>
      </c>
      <c r="G238" s="3" t="s">
        <v>16252</v>
      </c>
      <c r="H238" s="3" t="s">
        <v>16253</v>
      </c>
      <c r="I238" s="3" t="s">
        <v>15366</v>
      </c>
      <c r="J238" s="3" t="str">
        <f t="shared" si="4"/>
        <v>20170915</v>
      </c>
      <c r="K238" t="str">
        <f>VLOOKUP(F238,HIS退汇!I:K,3,FALSE)</f>
        <v>2017-09-15</v>
      </c>
      <c r="M238" s="4"/>
    </row>
    <row r="239" spans="1:13" hidden="1">
      <c r="A239" s="3" t="s">
        <v>16233</v>
      </c>
      <c r="B239" s="3" t="s">
        <v>16254</v>
      </c>
      <c r="C239" s="3" t="s">
        <v>16233</v>
      </c>
      <c r="D239" s="10">
        <v>55.38</v>
      </c>
      <c r="E239" s="3" t="s">
        <v>419</v>
      </c>
      <c r="F239" s="3" t="s">
        <v>15381</v>
      </c>
      <c r="G239" s="3" t="s">
        <v>16255</v>
      </c>
      <c r="H239" s="3" t="s">
        <v>8958</v>
      </c>
      <c r="I239" s="3" t="s">
        <v>15382</v>
      </c>
      <c r="J239" s="3" t="str">
        <f t="shared" si="4"/>
        <v>20170915</v>
      </c>
      <c r="K239" t="str">
        <f>VLOOKUP(F239,HIS退汇!I:K,3,FALSE)</f>
        <v>2017-09-15</v>
      </c>
      <c r="M239" s="4"/>
    </row>
    <row r="240" spans="1:13" hidden="1">
      <c r="A240" s="3" t="s">
        <v>16233</v>
      </c>
      <c r="B240" s="3" t="s">
        <v>16256</v>
      </c>
      <c r="C240" s="3" t="s">
        <v>16233</v>
      </c>
      <c r="D240" s="10">
        <v>693</v>
      </c>
      <c r="E240" s="3" t="s">
        <v>419</v>
      </c>
      <c r="F240" s="3" t="s">
        <v>15528</v>
      </c>
      <c r="G240" s="3" t="s">
        <v>16257</v>
      </c>
      <c r="H240" s="3" t="s">
        <v>9135</v>
      </c>
      <c r="I240" s="3" t="s">
        <v>15529</v>
      </c>
      <c r="J240" s="3" t="str">
        <f t="shared" si="4"/>
        <v>20170915</v>
      </c>
      <c r="K240" t="str">
        <f>VLOOKUP(F240,HIS退汇!I:K,3,FALSE)</f>
        <v>2017-09-15</v>
      </c>
      <c r="M240" s="4"/>
    </row>
    <row r="241" spans="1:13" hidden="1">
      <c r="A241" s="3" t="s">
        <v>16233</v>
      </c>
      <c r="B241" s="3" t="s">
        <v>16258</v>
      </c>
      <c r="C241" s="3" t="s">
        <v>16233</v>
      </c>
      <c r="D241" s="10">
        <v>1001</v>
      </c>
      <c r="E241" s="3" t="s">
        <v>419</v>
      </c>
      <c r="F241" s="3" t="s">
        <v>15504</v>
      </c>
      <c r="G241" s="3" t="s">
        <v>16259</v>
      </c>
      <c r="H241" s="3" t="s">
        <v>9107</v>
      </c>
      <c r="I241" s="3" t="s">
        <v>15505</v>
      </c>
      <c r="J241" s="3" t="str">
        <f t="shared" si="4"/>
        <v>20170915</v>
      </c>
      <c r="K241" t="str">
        <f>VLOOKUP(F241,HIS退汇!I:K,3,FALSE)</f>
        <v>2017-09-15</v>
      </c>
      <c r="M241" s="4"/>
    </row>
    <row r="242" spans="1:13" hidden="1">
      <c r="A242" s="3" t="s">
        <v>16233</v>
      </c>
      <c r="B242" s="3" t="s">
        <v>16260</v>
      </c>
      <c r="C242" s="3" t="s">
        <v>16233</v>
      </c>
      <c r="D242" s="10">
        <v>28</v>
      </c>
      <c r="E242" s="3" t="s">
        <v>419</v>
      </c>
      <c r="F242" s="3" t="s">
        <v>15589</v>
      </c>
      <c r="G242" s="3" t="s">
        <v>16261</v>
      </c>
      <c r="H242" s="3" t="s">
        <v>9212</v>
      </c>
      <c r="I242" s="3" t="s">
        <v>15590</v>
      </c>
      <c r="J242" s="3" t="str">
        <f t="shared" si="4"/>
        <v>20170915</v>
      </c>
      <c r="K242" t="str">
        <f>VLOOKUP(F242,HIS退汇!I:K,3,FALSE)</f>
        <v>2017-09-15</v>
      </c>
      <c r="M242" s="4"/>
    </row>
    <row r="243" spans="1:13">
      <c r="A243" s="3" t="s">
        <v>16233</v>
      </c>
      <c r="B243" s="3" t="s">
        <v>16262</v>
      </c>
      <c r="C243" s="3" t="s">
        <v>16233</v>
      </c>
      <c r="D243" s="10">
        <v>5000</v>
      </c>
      <c r="E243" s="3" t="s">
        <v>16263</v>
      </c>
      <c r="F243" s="3" t="s">
        <v>14893</v>
      </c>
      <c r="G243" s="3" t="s">
        <v>12</v>
      </c>
      <c r="H243" s="3" t="s">
        <v>14</v>
      </c>
      <c r="I243" s="3" t="s">
        <v>423</v>
      </c>
      <c r="J243" s="3" t="str">
        <f t="shared" si="4"/>
        <v>20170915</v>
      </c>
      <c r="K243" t="str">
        <f>VLOOKUP(F243,HIS退汇!I:K,3,FALSE)</f>
        <v>2017-09-19</v>
      </c>
      <c r="M243" s="4"/>
    </row>
    <row r="244" spans="1:13">
      <c r="A244" s="3" t="s">
        <v>16233</v>
      </c>
      <c r="B244" s="3" t="s">
        <v>16264</v>
      </c>
      <c r="C244" s="3" t="s">
        <v>16233</v>
      </c>
      <c r="D244" s="10">
        <v>87.04</v>
      </c>
      <c r="E244" s="3" t="s">
        <v>16265</v>
      </c>
      <c r="F244" s="3" t="s">
        <v>15426</v>
      </c>
      <c r="G244" s="3" t="s">
        <v>12</v>
      </c>
      <c r="H244" s="3" t="s">
        <v>14</v>
      </c>
      <c r="I244" s="3" t="s">
        <v>423</v>
      </c>
      <c r="J244" s="3" t="str">
        <f t="shared" si="4"/>
        <v>20170915</v>
      </c>
      <c r="K244" t="str">
        <f>VLOOKUP(F244,HIS退汇!I:K,3,FALSE)</f>
        <v>2017-09-19</v>
      </c>
      <c r="M244" s="4"/>
    </row>
    <row r="245" spans="1:13" hidden="1">
      <c r="A245" s="3" t="s">
        <v>16233</v>
      </c>
      <c r="B245" s="3" t="s">
        <v>16266</v>
      </c>
      <c r="C245" s="3" t="s">
        <v>16233</v>
      </c>
      <c r="D245" s="10">
        <v>439.84</v>
      </c>
      <c r="E245" s="3" t="s">
        <v>419</v>
      </c>
      <c r="F245" s="3" t="s">
        <v>15712</v>
      </c>
      <c r="G245" s="3" t="s">
        <v>16267</v>
      </c>
      <c r="H245" s="3" t="s">
        <v>9371</v>
      </c>
      <c r="I245" s="3" t="s">
        <v>15190</v>
      </c>
      <c r="J245" s="3" t="str">
        <f t="shared" si="4"/>
        <v>20170915</v>
      </c>
      <c r="K245" t="str">
        <f>VLOOKUP(F245,HIS退汇!I:K,3,FALSE)</f>
        <v>2017-09-15</v>
      </c>
      <c r="M245" s="4"/>
    </row>
    <row r="246" spans="1:13" hidden="1">
      <c r="A246" s="3" t="s">
        <v>35052</v>
      </c>
      <c r="B246" s="3" t="s">
        <v>35053</v>
      </c>
      <c r="C246" s="3" t="s">
        <v>35052</v>
      </c>
      <c r="D246" s="10">
        <v>1536</v>
      </c>
      <c r="E246" s="3" t="s">
        <v>419</v>
      </c>
      <c r="F246" s="3" t="s">
        <v>26738</v>
      </c>
      <c r="G246" s="3" t="s">
        <v>35054</v>
      </c>
      <c r="H246" s="3" t="s">
        <v>16390</v>
      </c>
      <c r="I246" s="3" t="s">
        <v>26739</v>
      </c>
      <c r="J246" s="3" t="str">
        <f t="shared" si="4"/>
        <v>20170918</v>
      </c>
      <c r="K246" t="str">
        <f>VLOOKUP(F246,HIS退汇!I:K,3,FALSE)</f>
        <v>2017-09-18</v>
      </c>
    </row>
    <row r="247" spans="1:13" hidden="1">
      <c r="A247" s="3" t="s">
        <v>35052</v>
      </c>
      <c r="B247" s="3" t="s">
        <v>35055</v>
      </c>
      <c r="C247" s="3" t="s">
        <v>35052</v>
      </c>
      <c r="D247" s="10">
        <v>1094.5</v>
      </c>
      <c r="E247" s="3" t="s">
        <v>419</v>
      </c>
      <c r="F247" s="3" t="s">
        <v>26972</v>
      </c>
      <c r="G247" s="3" t="s">
        <v>35056</v>
      </c>
      <c r="H247" s="3" t="s">
        <v>16694</v>
      </c>
      <c r="I247" s="3" t="s">
        <v>26973</v>
      </c>
      <c r="J247" s="3" t="str">
        <f t="shared" si="4"/>
        <v>20170918</v>
      </c>
      <c r="K247" t="str">
        <f>VLOOKUP(F247,HIS退汇!I:K,3,FALSE)</f>
        <v>2017-09-18</v>
      </c>
    </row>
    <row r="248" spans="1:13" hidden="1">
      <c r="A248" s="3" t="s">
        <v>35052</v>
      </c>
      <c r="B248" s="3" t="s">
        <v>35057</v>
      </c>
      <c r="C248" s="3" t="s">
        <v>35052</v>
      </c>
      <c r="D248" s="10">
        <v>462</v>
      </c>
      <c r="E248" s="3" t="s">
        <v>419</v>
      </c>
      <c r="F248" s="3" t="s">
        <v>26896</v>
      </c>
      <c r="G248" s="3" t="s">
        <v>35058</v>
      </c>
      <c r="H248" s="3" t="s">
        <v>16597</v>
      </c>
      <c r="I248" s="3" t="s">
        <v>26897</v>
      </c>
      <c r="J248" s="3" t="str">
        <f t="shared" si="4"/>
        <v>20170918</v>
      </c>
      <c r="K248" t="str">
        <f>VLOOKUP(F248,HIS退汇!I:K,3,FALSE)</f>
        <v>2017-09-18</v>
      </c>
    </row>
    <row r="249" spans="1:13" hidden="1">
      <c r="A249" s="3" t="s">
        <v>35052</v>
      </c>
      <c r="B249" s="3" t="s">
        <v>1526</v>
      </c>
      <c r="C249" s="3" t="s">
        <v>35052</v>
      </c>
      <c r="D249" s="10">
        <v>600</v>
      </c>
      <c r="E249" s="3" t="s">
        <v>419</v>
      </c>
      <c r="F249" s="3" t="s">
        <v>26985</v>
      </c>
      <c r="G249" s="3" t="s">
        <v>35059</v>
      </c>
      <c r="H249" s="3" t="s">
        <v>8230</v>
      </c>
      <c r="I249" s="3" t="s">
        <v>14792</v>
      </c>
      <c r="J249" s="3" t="str">
        <f t="shared" si="4"/>
        <v>20170918</v>
      </c>
      <c r="K249" t="str">
        <f>VLOOKUP(F249,HIS退汇!I:K,3,FALSE)</f>
        <v>2017-09-18</v>
      </c>
    </row>
    <row r="250" spans="1:13" hidden="1">
      <c r="A250" s="3" t="s">
        <v>35052</v>
      </c>
      <c r="B250" s="3" t="s">
        <v>35060</v>
      </c>
      <c r="C250" s="3" t="s">
        <v>35052</v>
      </c>
      <c r="D250" s="10">
        <v>596</v>
      </c>
      <c r="E250" s="3" t="s">
        <v>419</v>
      </c>
      <c r="F250" s="3" t="s">
        <v>26994</v>
      </c>
      <c r="G250" s="3" t="s">
        <v>35061</v>
      </c>
      <c r="H250" s="3" t="s">
        <v>16717</v>
      </c>
      <c r="I250" s="3" t="s">
        <v>26926</v>
      </c>
      <c r="J250" s="3" t="str">
        <f t="shared" si="4"/>
        <v>20170918</v>
      </c>
      <c r="K250" t="str">
        <f>VLOOKUP(F250,HIS退汇!I:K,3,FALSE)</f>
        <v>2017-09-18</v>
      </c>
    </row>
    <row r="251" spans="1:13" hidden="1">
      <c r="A251" s="3" t="s">
        <v>35052</v>
      </c>
      <c r="B251" s="3" t="s">
        <v>35062</v>
      </c>
      <c r="C251" s="3" t="s">
        <v>35052</v>
      </c>
      <c r="D251" s="10">
        <v>1823</v>
      </c>
      <c r="E251" s="3" t="s">
        <v>419</v>
      </c>
      <c r="F251" s="3" t="s">
        <v>26667</v>
      </c>
      <c r="G251" s="3" t="s">
        <v>35063</v>
      </c>
      <c r="H251" s="3" t="s">
        <v>16301</v>
      </c>
      <c r="I251" s="3" t="s">
        <v>26668</v>
      </c>
      <c r="J251" s="3" t="str">
        <f t="shared" si="4"/>
        <v>20170918</v>
      </c>
      <c r="K251" t="str">
        <f>VLOOKUP(F251,HIS退汇!I:K,3,FALSE)</f>
        <v>2017-10-10</v>
      </c>
    </row>
    <row r="252" spans="1:13" hidden="1">
      <c r="A252" s="3" t="s">
        <v>35052</v>
      </c>
      <c r="B252" s="3" t="s">
        <v>35064</v>
      </c>
      <c r="C252" s="3" t="s">
        <v>35052</v>
      </c>
      <c r="D252" s="10">
        <v>50</v>
      </c>
      <c r="E252" s="3" t="s">
        <v>419</v>
      </c>
      <c r="F252" s="3" t="s">
        <v>26750</v>
      </c>
      <c r="G252" s="3" t="s">
        <v>35065</v>
      </c>
      <c r="H252" s="3" t="s">
        <v>9458</v>
      </c>
      <c r="I252" s="3" t="s">
        <v>15762</v>
      </c>
      <c r="J252" s="3" t="str">
        <f t="shared" si="4"/>
        <v>20170918</v>
      </c>
      <c r="K252" t="str">
        <f>VLOOKUP(F252,HIS退汇!I:K,3,FALSE)</f>
        <v>2017-10-10</v>
      </c>
    </row>
    <row r="253" spans="1:13" hidden="1">
      <c r="A253" s="3" t="s">
        <v>35052</v>
      </c>
      <c r="B253" s="3" t="s">
        <v>35064</v>
      </c>
      <c r="C253" s="3" t="s">
        <v>35052</v>
      </c>
      <c r="D253" s="10">
        <v>522.26</v>
      </c>
      <c r="E253" s="3" t="s">
        <v>419</v>
      </c>
      <c r="F253" s="3" t="s">
        <v>26978</v>
      </c>
      <c r="G253" s="3" t="s">
        <v>35066</v>
      </c>
      <c r="H253" s="3" t="s">
        <v>16701</v>
      </c>
      <c r="I253" s="3" t="s">
        <v>26979</v>
      </c>
      <c r="J253" s="3" t="str">
        <f t="shared" si="4"/>
        <v>20170918</v>
      </c>
      <c r="K253" t="str">
        <f>VLOOKUP(F253,HIS退汇!I:K,3,FALSE)</f>
        <v>2017-10-10</v>
      </c>
    </row>
    <row r="254" spans="1:13" hidden="1">
      <c r="A254" s="3" t="s">
        <v>35052</v>
      </c>
      <c r="B254" s="3" t="s">
        <v>35067</v>
      </c>
      <c r="C254" s="3" t="s">
        <v>35052</v>
      </c>
      <c r="D254" s="10">
        <v>489.5</v>
      </c>
      <c r="E254" s="3" t="s">
        <v>419</v>
      </c>
      <c r="F254" s="3" t="s">
        <v>26948</v>
      </c>
      <c r="G254" s="3" t="s">
        <v>35068</v>
      </c>
      <c r="H254" s="3" t="s">
        <v>16665</v>
      </c>
      <c r="I254" s="3" t="s">
        <v>26949</v>
      </c>
      <c r="J254" s="3" t="str">
        <f t="shared" si="4"/>
        <v>20170918</v>
      </c>
      <c r="K254" t="str">
        <f>VLOOKUP(F254,HIS退汇!I:K,3,FALSE)</f>
        <v>2017-10-10</v>
      </c>
    </row>
    <row r="255" spans="1:13" hidden="1">
      <c r="A255" s="3" t="s">
        <v>35052</v>
      </c>
      <c r="B255" s="3" t="s">
        <v>35069</v>
      </c>
      <c r="C255" s="3" t="s">
        <v>35052</v>
      </c>
      <c r="D255" s="10">
        <v>189.5</v>
      </c>
      <c r="E255" s="3" t="s">
        <v>419</v>
      </c>
      <c r="F255" s="3" t="s">
        <v>27005</v>
      </c>
      <c r="G255" s="3" t="s">
        <v>35070</v>
      </c>
      <c r="H255" s="3" t="s">
        <v>16733</v>
      </c>
      <c r="I255" s="3" t="s">
        <v>27006</v>
      </c>
      <c r="J255" s="3" t="str">
        <f t="shared" si="4"/>
        <v>20170918</v>
      </c>
      <c r="K255" t="str">
        <f>VLOOKUP(F255,HIS退汇!I:K,3,FALSE)</f>
        <v>2017-10-10</v>
      </c>
    </row>
    <row r="256" spans="1:13" hidden="1">
      <c r="A256" s="3" t="s">
        <v>35052</v>
      </c>
      <c r="B256" s="3" t="s">
        <v>35071</v>
      </c>
      <c r="C256" s="3" t="s">
        <v>35052</v>
      </c>
      <c r="D256" s="10">
        <v>292.5</v>
      </c>
      <c r="E256" s="3" t="s">
        <v>419</v>
      </c>
      <c r="F256" s="3" t="s">
        <v>26692</v>
      </c>
      <c r="G256" s="3" t="s">
        <v>35072</v>
      </c>
      <c r="H256" s="3" t="s">
        <v>16332</v>
      </c>
      <c r="I256" s="3" t="s">
        <v>26693</v>
      </c>
      <c r="J256" s="3" t="str">
        <f t="shared" si="4"/>
        <v>20170918</v>
      </c>
      <c r="K256" t="str">
        <f>VLOOKUP(F256,HIS退汇!I:K,3,FALSE)</f>
        <v>2017-10-10</v>
      </c>
    </row>
    <row r="257" spans="1:11" hidden="1">
      <c r="A257" s="3" t="s">
        <v>35052</v>
      </c>
      <c r="B257" s="3" t="s">
        <v>35073</v>
      </c>
      <c r="C257" s="3" t="s">
        <v>35052</v>
      </c>
      <c r="D257" s="10">
        <v>10000</v>
      </c>
      <c r="E257" s="3" t="s">
        <v>419</v>
      </c>
      <c r="F257" s="3" t="s">
        <v>26712</v>
      </c>
      <c r="G257" s="3" t="s">
        <v>16081</v>
      </c>
      <c r="H257" s="3" t="s">
        <v>6290</v>
      </c>
      <c r="I257" s="3" t="s">
        <v>13201</v>
      </c>
      <c r="J257" s="3" t="str">
        <f t="shared" si="4"/>
        <v>20170918</v>
      </c>
      <c r="K257" t="str">
        <f>VLOOKUP(F257,HIS退汇!I:K,3,FALSE)</f>
        <v>2017-10-10</v>
      </c>
    </row>
    <row r="258" spans="1:11" hidden="1">
      <c r="A258" s="3" t="s">
        <v>35052</v>
      </c>
      <c r="B258" s="3" t="s">
        <v>35074</v>
      </c>
      <c r="C258" s="3" t="s">
        <v>35052</v>
      </c>
      <c r="D258" s="10">
        <v>242.72</v>
      </c>
      <c r="E258" s="3" t="s">
        <v>419</v>
      </c>
      <c r="F258" s="3" t="s">
        <v>26999</v>
      </c>
      <c r="G258" s="3" t="s">
        <v>35075</v>
      </c>
      <c r="H258" s="3" t="s">
        <v>35076</v>
      </c>
      <c r="I258" s="3" t="s">
        <v>27000</v>
      </c>
      <c r="J258" s="3" t="str">
        <f t="shared" si="4"/>
        <v>20170918</v>
      </c>
      <c r="K258" t="str">
        <f>VLOOKUP(F258,HIS退汇!I:K,3,FALSE)</f>
        <v>2017-10-10</v>
      </c>
    </row>
    <row r="259" spans="1:11" hidden="1">
      <c r="A259" s="3" t="s">
        <v>35052</v>
      </c>
      <c r="B259" s="3" t="s">
        <v>35077</v>
      </c>
      <c r="C259" s="3" t="s">
        <v>35052</v>
      </c>
      <c r="D259" s="10">
        <v>538.34</v>
      </c>
      <c r="E259" s="3" t="s">
        <v>419</v>
      </c>
      <c r="F259" s="3" t="s">
        <v>26775</v>
      </c>
      <c r="G259" s="3" t="s">
        <v>35078</v>
      </c>
      <c r="H259" s="3" t="s">
        <v>16438</v>
      </c>
      <c r="I259" s="3" t="s">
        <v>26776</v>
      </c>
      <c r="J259" s="3" t="str">
        <f t="shared" si="4"/>
        <v>20170918</v>
      </c>
      <c r="K259" t="str">
        <f>VLOOKUP(F259,HIS退汇!I:K,3,FALSE)</f>
        <v>2017-10-10</v>
      </c>
    </row>
    <row r="260" spans="1:11" hidden="1">
      <c r="A260" s="3" t="s">
        <v>35052</v>
      </c>
      <c r="B260" s="3" t="s">
        <v>35079</v>
      </c>
      <c r="C260" s="3" t="s">
        <v>35052</v>
      </c>
      <c r="D260" s="10">
        <v>100</v>
      </c>
      <c r="E260" s="3" t="s">
        <v>419</v>
      </c>
      <c r="F260" s="3" t="s">
        <v>27050</v>
      </c>
      <c r="G260" s="3" t="s">
        <v>35080</v>
      </c>
      <c r="H260" s="3" t="s">
        <v>16792</v>
      </c>
      <c r="I260" s="3" t="s">
        <v>27051</v>
      </c>
      <c r="J260" s="3" t="str">
        <f t="shared" si="4"/>
        <v>20170918</v>
      </c>
      <c r="K260" t="str">
        <f>VLOOKUP(F260,HIS退汇!I:K,3,FALSE)</f>
        <v>2017-09-18</v>
      </c>
    </row>
    <row r="261" spans="1:11" hidden="1">
      <c r="A261" s="3" t="s">
        <v>35052</v>
      </c>
      <c r="B261" s="3" t="s">
        <v>35081</v>
      </c>
      <c r="C261" s="3" t="s">
        <v>35052</v>
      </c>
      <c r="D261" s="10">
        <v>948.26</v>
      </c>
      <c r="E261" s="3" t="s">
        <v>419</v>
      </c>
      <c r="F261" s="3" t="s">
        <v>15740</v>
      </c>
      <c r="G261" s="3" t="s">
        <v>35082</v>
      </c>
      <c r="H261" s="3" t="s">
        <v>9411</v>
      </c>
      <c r="I261" s="3" t="s">
        <v>15718</v>
      </c>
      <c r="J261" s="3" t="str">
        <f t="shared" si="4"/>
        <v>20170918</v>
      </c>
      <c r="K261" t="str">
        <f>VLOOKUP(F261,HIS退汇!I:K,3,FALSE)</f>
        <v>2017-10-10</v>
      </c>
    </row>
    <row r="262" spans="1:11" hidden="1">
      <c r="A262" s="3" t="s">
        <v>35052</v>
      </c>
      <c r="B262" s="3" t="s">
        <v>35083</v>
      </c>
      <c r="C262" s="3" t="s">
        <v>35052</v>
      </c>
      <c r="D262" s="10">
        <v>3542.26</v>
      </c>
      <c r="E262" s="3" t="s">
        <v>419</v>
      </c>
      <c r="F262" s="3" t="s">
        <v>26778</v>
      </c>
      <c r="G262" s="3" t="s">
        <v>35084</v>
      </c>
      <c r="H262" s="3" t="s">
        <v>16442</v>
      </c>
      <c r="I262" s="3" t="s">
        <v>26779</v>
      </c>
      <c r="J262" s="3" t="str">
        <f t="shared" si="4"/>
        <v>20170918</v>
      </c>
      <c r="K262" t="str">
        <f>VLOOKUP(F262,HIS退汇!I:K,3,FALSE)</f>
        <v>2017-10-10</v>
      </c>
    </row>
    <row r="263" spans="1:11" hidden="1">
      <c r="A263" s="3" t="s">
        <v>35052</v>
      </c>
      <c r="B263" s="3" t="s">
        <v>35085</v>
      </c>
      <c r="C263" s="3" t="s">
        <v>35052</v>
      </c>
      <c r="D263" s="10">
        <v>968</v>
      </c>
      <c r="E263" s="3" t="s">
        <v>419</v>
      </c>
      <c r="F263" s="3" t="s">
        <v>27097</v>
      </c>
      <c r="G263" s="3" t="s">
        <v>35086</v>
      </c>
      <c r="H263" s="3" t="s">
        <v>4606</v>
      </c>
      <c r="I263" s="3" t="s">
        <v>27098</v>
      </c>
      <c r="J263" s="3" t="str">
        <f t="shared" si="4"/>
        <v>20170918</v>
      </c>
      <c r="K263" t="str">
        <f>VLOOKUP(F263,HIS退汇!I:K,3,FALSE)</f>
        <v>2017-09-18</v>
      </c>
    </row>
    <row r="264" spans="1:11" hidden="1">
      <c r="A264" s="3" t="s">
        <v>35052</v>
      </c>
      <c r="B264" s="3" t="s">
        <v>35087</v>
      </c>
      <c r="C264" s="3" t="s">
        <v>35052</v>
      </c>
      <c r="D264" s="10">
        <v>300</v>
      </c>
      <c r="E264" s="3" t="s">
        <v>419</v>
      </c>
      <c r="F264" s="3" t="s">
        <v>27107</v>
      </c>
      <c r="G264" s="3" t="s">
        <v>35088</v>
      </c>
      <c r="H264" s="3" t="s">
        <v>16863</v>
      </c>
      <c r="I264" s="3" t="s">
        <v>27108</v>
      </c>
      <c r="J264" s="3" t="str">
        <f t="shared" si="4"/>
        <v>20170918</v>
      </c>
      <c r="K264" t="str">
        <f>VLOOKUP(F264,HIS退汇!I:K,3,FALSE)</f>
        <v>2017-09-18</v>
      </c>
    </row>
    <row r="265" spans="1:11" hidden="1">
      <c r="A265" s="3" t="s">
        <v>35052</v>
      </c>
      <c r="B265" s="3" t="s">
        <v>35089</v>
      </c>
      <c r="C265" s="3" t="s">
        <v>35052</v>
      </c>
      <c r="D265" s="10">
        <v>475.68</v>
      </c>
      <c r="E265" s="3" t="s">
        <v>419</v>
      </c>
      <c r="F265" s="3" t="s">
        <v>27120</v>
      </c>
      <c r="G265" s="3" t="s">
        <v>35090</v>
      </c>
      <c r="H265" s="3" t="s">
        <v>35091</v>
      </c>
      <c r="I265" s="3" t="s">
        <v>27121</v>
      </c>
      <c r="J265" s="3" t="str">
        <f t="shared" si="4"/>
        <v>20170918</v>
      </c>
      <c r="K265" t="str">
        <f>VLOOKUP(F265,HIS退汇!I:K,3,FALSE)</f>
        <v>2017-09-18</v>
      </c>
    </row>
    <row r="266" spans="1:11" hidden="1">
      <c r="A266" s="3" t="s">
        <v>35052</v>
      </c>
      <c r="B266" s="3" t="s">
        <v>35092</v>
      </c>
      <c r="C266" s="3" t="s">
        <v>35052</v>
      </c>
      <c r="D266" s="10">
        <v>42.14</v>
      </c>
      <c r="E266" s="3" t="s">
        <v>419</v>
      </c>
      <c r="F266" s="3" t="s">
        <v>27091</v>
      </c>
      <c r="G266" s="3" t="s">
        <v>35093</v>
      </c>
      <c r="H266" s="3" t="s">
        <v>16847</v>
      </c>
      <c r="I266" s="3" t="s">
        <v>27092</v>
      </c>
      <c r="J266" s="3" t="str">
        <f t="shared" si="4"/>
        <v>20170918</v>
      </c>
      <c r="K266" t="str">
        <f>VLOOKUP(F266,HIS退汇!I:K,3,FALSE)</f>
        <v>2017-09-18</v>
      </c>
    </row>
    <row r="267" spans="1:11" hidden="1">
      <c r="A267" s="3" t="s">
        <v>35052</v>
      </c>
      <c r="B267" s="3" t="s">
        <v>35094</v>
      </c>
      <c r="C267" s="3" t="s">
        <v>35052</v>
      </c>
      <c r="D267" s="10">
        <v>128.13999999999999</v>
      </c>
      <c r="E267" s="3" t="s">
        <v>419</v>
      </c>
      <c r="F267" s="3" t="s">
        <v>27155</v>
      </c>
      <c r="G267" s="3" t="s">
        <v>35095</v>
      </c>
      <c r="H267" s="3" t="s">
        <v>8467</v>
      </c>
      <c r="I267" s="3" t="s">
        <v>14981</v>
      </c>
      <c r="J267" s="3" t="str">
        <f t="shared" si="4"/>
        <v>20170918</v>
      </c>
      <c r="K267" t="str">
        <f>VLOOKUP(F267,HIS退汇!I:K,3,FALSE)</f>
        <v>2017-09-18</v>
      </c>
    </row>
    <row r="268" spans="1:11" hidden="1">
      <c r="A268" s="3" t="s">
        <v>35052</v>
      </c>
      <c r="B268" s="3" t="s">
        <v>35096</v>
      </c>
      <c r="C268" s="3" t="s">
        <v>35052</v>
      </c>
      <c r="D268" s="10">
        <v>2934.6</v>
      </c>
      <c r="E268" s="3" t="s">
        <v>419</v>
      </c>
      <c r="F268" s="3" t="s">
        <v>27287</v>
      </c>
      <c r="G268" s="3" t="s">
        <v>35097</v>
      </c>
      <c r="H268" s="3" t="s">
        <v>17080</v>
      </c>
      <c r="I268" s="3" t="s">
        <v>27288</v>
      </c>
      <c r="J268" s="3" t="str">
        <f t="shared" si="4"/>
        <v>20170918</v>
      </c>
      <c r="K268" t="str">
        <f>VLOOKUP(F268,HIS退汇!I:K,3,FALSE)</f>
        <v>2017-09-18</v>
      </c>
    </row>
    <row r="269" spans="1:11" hidden="1">
      <c r="A269" s="3" t="s">
        <v>35052</v>
      </c>
      <c r="B269" s="3" t="s">
        <v>35098</v>
      </c>
      <c r="C269" s="3" t="s">
        <v>35052</v>
      </c>
      <c r="D269" s="10">
        <v>3951.16</v>
      </c>
      <c r="E269" s="3" t="s">
        <v>419</v>
      </c>
      <c r="F269" s="3" t="s">
        <v>27193</v>
      </c>
      <c r="G269" s="3" t="s">
        <v>35099</v>
      </c>
      <c r="H269" s="3" t="s">
        <v>16972</v>
      </c>
      <c r="I269" s="3" t="s">
        <v>27194</v>
      </c>
      <c r="J269" s="3" t="str">
        <f t="shared" si="4"/>
        <v>20170918</v>
      </c>
      <c r="K269" t="str">
        <f>VLOOKUP(F269,HIS退汇!I:K,3,FALSE)</f>
        <v>2017-09-18</v>
      </c>
    </row>
    <row r="270" spans="1:11" hidden="1">
      <c r="A270" s="3" t="s">
        <v>35052</v>
      </c>
      <c r="B270" s="3" t="s">
        <v>35100</v>
      </c>
      <c r="C270" s="3" t="s">
        <v>35052</v>
      </c>
      <c r="D270" s="10">
        <v>500</v>
      </c>
      <c r="E270" s="3" t="s">
        <v>419</v>
      </c>
      <c r="F270" s="3" t="s">
        <v>27306</v>
      </c>
      <c r="G270" s="3" t="s">
        <v>35101</v>
      </c>
      <c r="H270" s="3" t="s">
        <v>35102</v>
      </c>
      <c r="I270" s="3" t="s">
        <v>27307</v>
      </c>
      <c r="J270" s="3" t="str">
        <f t="shared" si="4"/>
        <v>20170918</v>
      </c>
      <c r="K270" t="str">
        <f>VLOOKUP(F270,HIS退汇!I:K,3,FALSE)</f>
        <v>2017-09-18</v>
      </c>
    </row>
    <row r="271" spans="1:11" hidden="1">
      <c r="A271" s="3" t="s">
        <v>35052</v>
      </c>
      <c r="B271" s="3" t="s">
        <v>35103</v>
      </c>
      <c r="C271" s="3" t="s">
        <v>35052</v>
      </c>
      <c r="D271" s="10">
        <v>1539.71</v>
      </c>
      <c r="E271" s="3" t="s">
        <v>419</v>
      </c>
      <c r="F271" s="3" t="s">
        <v>27310</v>
      </c>
      <c r="G271" s="3" t="s">
        <v>35104</v>
      </c>
      <c r="H271" s="3" t="s">
        <v>17109</v>
      </c>
      <c r="I271" s="3" t="s">
        <v>27311</v>
      </c>
      <c r="J271" s="3" t="str">
        <f t="shared" ref="J271:J334" si="5">A271</f>
        <v>20170918</v>
      </c>
      <c r="K271" t="str">
        <f>VLOOKUP(F271,HIS退汇!I:K,3,FALSE)</f>
        <v>2017-09-18</v>
      </c>
    </row>
    <row r="272" spans="1:11" hidden="1">
      <c r="A272" s="3" t="s">
        <v>35052</v>
      </c>
      <c r="B272" s="3" t="s">
        <v>35105</v>
      </c>
      <c r="C272" s="3" t="s">
        <v>35052</v>
      </c>
      <c r="D272" s="10">
        <v>328.27</v>
      </c>
      <c r="E272" s="3" t="s">
        <v>419</v>
      </c>
      <c r="F272" s="3" t="s">
        <v>26886</v>
      </c>
      <c r="G272" s="3" t="s">
        <v>35106</v>
      </c>
      <c r="H272" s="3" t="s">
        <v>16586</v>
      </c>
      <c r="I272" s="3" t="s">
        <v>26887</v>
      </c>
      <c r="J272" s="3" t="str">
        <f t="shared" si="5"/>
        <v>20170918</v>
      </c>
      <c r="K272" t="str">
        <f>VLOOKUP(F272,HIS退汇!I:K,3,FALSE)</f>
        <v>2017-10-10</v>
      </c>
    </row>
    <row r="273" spans="1:11" hidden="1">
      <c r="A273" s="3" t="s">
        <v>35052</v>
      </c>
      <c r="B273" s="3" t="s">
        <v>35107</v>
      </c>
      <c r="C273" s="3" t="s">
        <v>35052</v>
      </c>
      <c r="D273" s="10">
        <v>7370.83</v>
      </c>
      <c r="E273" s="3" t="s">
        <v>419</v>
      </c>
      <c r="F273" s="3" t="s">
        <v>27277</v>
      </c>
      <c r="G273" s="3" t="s">
        <v>35108</v>
      </c>
      <c r="H273" s="3" t="s">
        <v>17077</v>
      </c>
      <c r="I273" s="3" t="s">
        <v>27278</v>
      </c>
      <c r="J273" s="3" t="str">
        <f t="shared" si="5"/>
        <v>20170918</v>
      </c>
      <c r="K273" t="str">
        <f>VLOOKUP(F273,HIS退汇!I:K,3,FALSE)</f>
        <v>2017-09-18</v>
      </c>
    </row>
    <row r="274" spans="1:11" hidden="1">
      <c r="A274" s="3" t="s">
        <v>35052</v>
      </c>
      <c r="B274" s="3" t="s">
        <v>35109</v>
      </c>
      <c r="C274" s="3" t="s">
        <v>35052</v>
      </c>
      <c r="D274" s="10">
        <v>5000</v>
      </c>
      <c r="E274" s="3" t="s">
        <v>419</v>
      </c>
      <c r="F274" s="3" t="s">
        <v>27197</v>
      </c>
      <c r="G274" s="3" t="s">
        <v>35110</v>
      </c>
      <c r="H274" s="3" t="s">
        <v>16975</v>
      </c>
      <c r="I274" s="3" t="s">
        <v>27198</v>
      </c>
      <c r="J274" s="3" t="str">
        <f t="shared" si="5"/>
        <v>20170918</v>
      </c>
      <c r="K274" t="str">
        <f>VLOOKUP(F274,HIS退汇!I:K,3,FALSE)</f>
        <v>2017-09-18</v>
      </c>
    </row>
    <row r="275" spans="1:11" hidden="1">
      <c r="A275" s="3" t="s">
        <v>35052</v>
      </c>
      <c r="B275" s="3" t="s">
        <v>35111</v>
      </c>
      <c r="C275" s="3" t="s">
        <v>35052</v>
      </c>
      <c r="D275" s="10">
        <v>2624</v>
      </c>
      <c r="E275" s="3" t="s">
        <v>419</v>
      </c>
      <c r="F275" s="3" t="s">
        <v>27212</v>
      </c>
      <c r="G275" s="3" t="s">
        <v>35112</v>
      </c>
      <c r="H275" s="3" t="s">
        <v>16993</v>
      </c>
      <c r="I275" s="3" t="s">
        <v>27213</v>
      </c>
      <c r="J275" s="3" t="str">
        <f t="shared" si="5"/>
        <v>20170918</v>
      </c>
      <c r="K275" t="str">
        <f>VLOOKUP(F275,HIS退汇!I:K,3,FALSE)</f>
        <v>2017-09-18</v>
      </c>
    </row>
    <row r="276" spans="1:11" hidden="1">
      <c r="A276" s="3" t="s">
        <v>35052</v>
      </c>
      <c r="B276" s="3" t="s">
        <v>35113</v>
      </c>
      <c r="C276" s="3" t="s">
        <v>35052</v>
      </c>
      <c r="D276" s="10">
        <v>283</v>
      </c>
      <c r="E276" s="3" t="s">
        <v>419</v>
      </c>
      <c r="F276" s="3" t="s">
        <v>27256</v>
      </c>
      <c r="G276" s="3" t="s">
        <v>35114</v>
      </c>
      <c r="H276" s="3" t="s">
        <v>17047</v>
      </c>
      <c r="I276" s="3" t="s">
        <v>27257</v>
      </c>
      <c r="J276" s="3" t="str">
        <f t="shared" si="5"/>
        <v>20170918</v>
      </c>
      <c r="K276" t="str">
        <f>VLOOKUP(F276,HIS退汇!I:K,3,FALSE)</f>
        <v>2017-09-18</v>
      </c>
    </row>
    <row r="277" spans="1:11" hidden="1">
      <c r="A277" s="3" t="s">
        <v>35052</v>
      </c>
      <c r="B277" s="3" t="s">
        <v>35115</v>
      </c>
      <c r="C277" s="3" t="s">
        <v>35052</v>
      </c>
      <c r="D277" s="10">
        <v>712.36</v>
      </c>
      <c r="E277" s="3" t="s">
        <v>419</v>
      </c>
      <c r="F277" s="3" t="s">
        <v>27354</v>
      </c>
      <c r="G277" s="3" t="s">
        <v>35116</v>
      </c>
      <c r="H277" s="3" t="s">
        <v>17164</v>
      </c>
      <c r="I277" s="3" t="s">
        <v>27355</v>
      </c>
      <c r="J277" s="3" t="str">
        <f t="shared" si="5"/>
        <v>20170918</v>
      </c>
      <c r="K277" t="str">
        <f>VLOOKUP(F277,HIS退汇!I:K,3,FALSE)</f>
        <v>2017-09-18</v>
      </c>
    </row>
    <row r="278" spans="1:11" hidden="1">
      <c r="A278" s="3" t="s">
        <v>35052</v>
      </c>
      <c r="B278" s="3" t="s">
        <v>35117</v>
      </c>
      <c r="C278" s="3" t="s">
        <v>35052</v>
      </c>
      <c r="D278" s="10">
        <v>42.36</v>
      </c>
      <c r="E278" s="3" t="s">
        <v>419</v>
      </c>
      <c r="F278" s="3" t="s">
        <v>27364</v>
      </c>
      <c r="G278" s="3" t="s">
        <v>35118</v>
      </c>
      <c r="H278" s="3" t="s">
        <v>17183</v>
      </c>
      <c r="I278" s="3" t="s">
        <v>27365</v>
      </c>
      <c r="J278" s="3" t="str">
        <f t="shared" si="5"/>
        <v>20170918</v>
      </c>
      <c r="K278" t="str">
        <f>VLOOKUP(F278,HIS退汇!I:K,3,FALSE)</f>
        <v>2017-09-18</v>
      </c>
    </row>
    <row r="279" spans="1:11" hidden="1">
      <c r="A279" s="3" t="s">
        <v>35052</v>
      </c>
      <c r="B279" s="3" t="s">
        <v>35119</v>
      </c>
      <c r="C279" s="3" t="s">
        <v>35052</v>
      </c>
      <c r="D279" s="10">
        <v>4661.58</v>
      </c>
      <c r="E279" s="3" t="s">
        <v>419</v>
      </c>
      <c r="F279" s="3" t="s">
        <v>27390</v>
      </c>
      <c r="G279" s="3" t="s">
        <v>35120</v>
      </c>
      <c r="H279" s="3" t="s">
        <v>35121</v>
      </c>
      <c r="I279" s="3" t="s">
        <v>27391</v>
      </c>
      <c r="J279" s="3" t="str">
        <f t="shared" si="5"/>
        <v>20170918</v>
      </c>
      <c r="K279" t="str">
        <f>VLOOKUP(F279,HIS退汇!I:K,3,FALSE)</f>
        <v>2017-09-18</v>
      </c>
    </row>
    <row r="280" spans="1:11" hidden="1">
      <c r="A280" s="3" t="s">
        <v>35052</v>
      </c>
      <c r="B280" s="3" t="s">
        <v>35122</v>
      </c>
      <c r="C280" s="3" t="s">
        <v>35052</v>
      </c>
      <c r="D280" s="10">
        <v>5145</v>
      </c>
      <c r="E280" s="3" t="s">
        <v>419</v>
      </c>
      <c r="F280" s="3" t="s">
        <v>27383</v>
      </c>
      <c r="G280" s="3" t="s">
        <v>35123</v>
      </c>
      <c r="H280" s="3" t="s">
        <v>17198</v>
      </c>
      <c r="I280" s="3" t="s">
        <v>27384</v>
      </c>
      <c r="J280" s="3" t="str">
        <f t="shared" si="5"/>
        <v>20170918</v>
      </c>
      <c r="K280" t="str">
        <f>VLOOKUP(F280,HIS退汇!I:K,3,FALSE)</f>
        <v>2017-09-18</v>
      </c>
    </row>
    <row r="281" spans="1:11" hidden="1">
      <c r="A281" s="3" t="s">
        <v>35052</v>
      </c>
      <c r="B281" s="3" t="s">
        <v>35124</v>
      </c>
      <c r="C281" s="3" t="s">
        <v>35052</v>
      </c>
      <c r="D281" s="10">
        <v>3430.06</v>
      </c>
      <c r="E281" s="3" t="s">
        <v>419</v>
      </c>
      <c r="F281" s="3" t="s">
        <v>27439</v>
      </c>
      <c r="G281" s="3" t="s">
        <v>35125</v>
      </c>
      <c r="H281" s="3" t="s">
        <v>35126</v>
      </c>
      <c r="I281" s="3" t="s">
        <v>27440</v>
      </c>
      <c r="J281" s="3" t="str">
        <f t="shared" si="5"/>
        <v>20170918</v>
      </c>
      <c r="K281" t="str">
        <f>VLOOKUP(F281,HIS退汇!I:K,3,FALSE)</f>
        <v>2017-09-18</v>
      </c>
    </row>
    <row r="282" spans="1:11">
      <c r="A282" s="3" t="s">
        <v>35052</v>
      </c>
      <c r="B282" s="3" t="s">
        <v>35127</v>
      </c>
      <c r="C282" s="3" t="s">
        <v>35052</v>
      </c>
      <c r="D282" s="10">
        <v>100</v>
      </c>
      <c r="E282" s="13" t="s">
        <v>35730</v>
      </c>
      <c r="F282" s="3" t="s">
        <v>26892</v>
      </c>
      <c r="G282" s="3" t="s">
        <v>12</v>
      </c>
      <c r="H282" s="3" t="s">
        <v>15</v>
      </c>
      <c r="I282" s="3" t="s">
        <v>420</v>
      </c>
      <c r="J282" s="3" t="str">
        <f t="shared" si="5"/>
        <v>20170918</v>
      </c>
      <c r="K282" t="str">
        <f>VLOOKUP(F282,HIS退汇!I:K,3,FALSE)</f>
        <v>2017-10-10</v>
      </c>
    </row>
    <row r="283" spans="1:11" hidden="1">
      <c r="A283" s="3" t="s">
        <v>35052</v>
      </c>
      <c r="B283" s="3" t="s">
        <v>35128</v>
      </c>
      <c r="C283" s="3" t="s">
        <v>35052</v>
      </c>
      <c r="D283" s="10">
        <v>900</v>
      </c>
      <c r="E283" s="3" t="s">
        <v>419</v>
      </c>
      <c r="F283" s="3" t="s">
        <v>27520</v>
      </c>
      <c r="G283" s="3" t="s">
        <v>16215</v>
      </c>
      <c r="H283" s="3" t="s">
        <v>8230</v>
      </c>
      <c r="I283" s="3" t="s">
        <v>14792</v>
      </c>
      <c r="J283" s="3" t="str">
        <f t="shared" si="5"/>
        <v>20170918</v>
      </c>
      <c r="K283" t="str">
        <f>VLOOKUP(F283,HIS退汇!I:K,3,FALSE)</f>
        <v>2017-09-18</v>
      </c>
    </row>
    <row r="284" spans="1:11" hidden="1">
      <c r="A284" s="3" t="s">
        <v>35052</v>
      </c>
      <c r="B284" s="3" t="s">
        <v>35129</v>
      </c>
      <c r="C284" s="3" t="s">
        <v>35052</v>
      </c>
      <c r="D284" s="10">
        <v>11528.33</v>
      </c>
      <c r="E284" s="3" t="s">
        <v>419</v>
      </c>
      <c r="F284" s="3" t="s">
        <v>27537</v>
      </c>
      <c r="G284" s="3" t="s">
        <v>35130</v>
      </c>
      <c r="H284" s="3" t="s">
        <v>8790</v>
      </c>
      <c r="I284" s="3" t="s">
        <v>15238</v>
      </c>
      <c r="J284" s="3" t="str">
        <f t="shared" si="5"/>
        <v>20170918</v>
      </c>
      <c r="K284" t="str">
        <f>VLOOKUP(F284,HIS退汇!I:K,3,FALSE)</f>
        <v>2017-09-18</v>
      </c>
    </row>
    <row r="285" spans="1:11" hidden="1">
      <c r="A285" s="3" t="s">
        <v>35052</v>
      </c>
      <c r="B285" s="3" t="s">
        <v>35131</v>
      </c>
      <c r="C285" s="3" t="s">
        <v>35052</v>
      </c>
      <c r="D285" s="10">
        <v>32</v>
      </c>
      <c r="E285" s="3" t="s">
        <v>419</v>
      </c>
      <c r="F285" s="3" t="s">
        <v>27591</v>
      </c>
      <c r="G285" s="3" t="s">
        <v>35132</v>
      </c>
      <c r="H285" s="3" t="s">
        <v>17444</v>
      </c>
      <c r="I285" s="3" t="s">
        <v>27586</v>
      </c>
      <c r="J285" s="3" t="str">
        <f t="shared" si="5"/>
        <v>20170918</v>
      </c>
      <c r="K285" t="str">
        <f>VLOOKUP(F285,HIS退汇!I:K,3,FALSE)</f>
        <v>2017-09-18</v>
      </c>
    </row>
    <row r="286" spans="1:11" hidden="1">
      <c r="A286" s="3" t="s">
        <v>35052</v>
      </c>
      <c r="B286" s="3" t="s">
        <v>35133</v>
      </c>
      <c r="C286" s="3" t="s">
        <v>35052</v>
      </c>
      <c r="D286" s="10">
        <v>1075.53</v>
      </c>
      <c r="E286" s="3" t="s">
        <v>419</v>
      </c>
      <c r="F286" s="3" t="s">
        <v>27549</v>
      </c>
      <c r="G286" s="3" t="s">
        <v>35134</v>
      </c>
      <c r="H286" s="3" t="s">
        <v>17404</v>
      </c>
      <c r="I286" s="3" t="s">
        <v>27550</v>
      </c>
      <c r="J286" s="3" t="str">
        <f t="shared" si="5"/>
        <v>20170918</v>
      </c>
      <c r="K286" t="str">
        <f>VLOOKUP(F286,HIS退汇!I:K,3,FALSE)</f>
        <v>2017-09-18</v>
      </c>
    </row>
    <row r="287" spans="1:11" hidden="1">
      <c r="A287" s="3" t="s">
        <v>35052</v>
      </c>
      <c r="B287" s="3" t="s">
        <v>35135</v>
      </c>
      <c r="C287" s="3" t="s">
        <v>35052</v>
      </c>
      <c r="D287" s="10">
        <v>10741.86</v>
      </c>
      <c r="E287" s="3" t="s">
        <v>419</v>
      </c>
      <c r="F287" s="3" t="s">
        <v>27579</v>
      </c>
      <c r="G287" s="3" t="s">
        <v>35136</v>
      </c>
      <c r="H287" s="3" t="s">
        <v>35137</v>
      </c>
      <c r="I287" s="3" t="s">
        <v>27580</v>
      </c>
      <c r="J287" s="3" t="str">
        <f t="shared" si="5"/>
        <v>20170918</v>
      </c>
      <c r="K287" t="str">
        <f>VLOOKUP(F287,HIS退汇!I:K,3,FALSE)</f>
        <v>2017-09-18</v>
      </c>
    </row>
    <row r="288" spans="1:11" hidden="1">
      <c r="A288" s="3" t="s">
        <v>35052</v>
      </c>
      <c r="B288" s="3" t="s">
        <v>35138</v>
      </c>
      <c r="C288" s="3" t="s">
        <v>35052</v>
      </c>
      <c r="D288" s="10">
        <v>5254.39</v>
      </c>
      <c r="E288" s="3" t="s">
        <v>419</v>
      </c>
      <c r="F288" s="3" t="s">
        <v>27621</v>
      </c>
      <c r="G288" s="3" t="s">
        <v>35139</v>
      </c>
      <c r="H288" s="3" t="s">
        <v>17485</v>
      </c>
      <c r="I288" s="3" t="s">
        <v>27622</v>
      </c>
      <c r="J288" s="3" t="str">
        <f t="shared" si="5"/>
        <v>20170918</v>
      </c>
      <c r="K288" t="str">
        <f>VLOOKUP(F288,HIS退汇!I:K,3,FALSE)</f>
        <v>2017-09-18</v>
      </c>
    </row>
    <row r="289" spans="1:11" hidden="1">
      <c r="A289" s="3" t="s">
        <v>35052</v>
      </c>
      <c r="B289" s="3" t="s">
        <v>35140</v>
      </c>
      <c r="C289" s="3" t="s">
        <v>35052</v>
      </c>
      <c r="D289" s="10">
        <v>5000</v>
      </c>
      <c r="E289" s="3" t="s">
        <v>419</v>
      </c>
      <c r="F289" s="3" t="s">
        <v>27237</v>
      </c>
      <c r="G289" s="3" t="s">
        <v>35141</v>
      </c>
      <c r="H289" s="3" t="s">
        <v>17024</v>
      </c>
      <c r="I289" s="3" t="s">
        <v>27238</v>
      </c>
      <c r="J289" s="3" t="str">
        <f t="shared" si="5"/>
        <v>20170918</v>
      </c>
      <c r="K289" t="str">
        <f>VLOOKUP(F289,HIS退汇!I:K,3,FALSE)</f>
        <v>2017-09-18</v>
      </c>
    </row>
    <row r="290" spans="1:11" hidden="1">
      <c r="A290" s="3" t="s">
        <v>35052</v>
      </c>
      <c r="B290" s="3" t="s">
        <v>35142</v>
      </c>
      <c r="C290" s="3" t="s">
        <v>35052</v>
      </c>
      <c r="D290" s="10">
        <v>500</v>
      </c>
      <c r="E290" s="3" t="s">
        <v>419</v>
      </c>
      <c r="F290" s="3" t="s">
        <v>27650</v>
      </c>
      <c r="G290" s="3" t="s">
        <v>35143</v>
      </c>
      <c r="H290" s="3" t="s">
        <v>17524</v>
      </c>
      <c r="I290" s="3" t="s">
        <v>10470</v>
      </c>
      <c r="J290" s="3" t="str">
        <f t="shared" si="5"/>
        <v>20170918</v>
      </c>
      <c r="K290" t="str">
        <f>VLOOKUP(F290,HIS退汇!I:K,3,FALSE)</f>
        <v>2017-09-18</v>
      </c>
    </row>
    <row r="291" spans="1:11" hidden="1">
      <c r="A291" s="3" t="s">
        <v>35144</v>
      </c>
      <c r="B291" s="3" t="s">
        <v>35145</v>
      </c>
      <c r="C291" s="3" t="s">
        <v>35144</v>
      </c>
      <c r="D291" s="10">
        <v>5000</v>
      </c>
      <c r="E291" s="3" t="s">
        <v>419</v>
      </c>
      <c r="F291" s="3" t="s">
        <v>27754</v>
      </c>
      <c r="G291" s="3" t="s">
        <v>35110</v>
      </c>
      <c r="H291" s="3" t="s">
        <v>16975</v>
      </c>
      <c r="I291" s="3" t="s">
        <v>27198</v>
      </c>
      <c r="J291" s="3" t="str">
        <f t="shared" si="5"/>
        <v>20170919</v>
      </c>
      <c r="K291" t="str">
        <f>VLOOKUP(F291,HIS退汇!I:K,3,FALSE)</f>
        <v>2017-10-10</v>
      </c>
    </row>
    <row r="292" spans="1:11" hidden="1">
      <c r="A292" s="3" t="s">
        <v>35144</v>
      </c>
      <c r="B292" s="3" t="s">
        <v>35146</v>
      </c>
      <c r="C292" s="3" t="s">
        <v>35144</v>
      </c>
      <c r="D292" s="10">
        <v>329.5</v>
      </c>
      <c r="E292" s="3" t="s">
        <v>419</v>
      </c>
      <c r="F292" s="3" t="s">
        <v>27773</v>
      </c>
      <c r="G292" s="3" t="s">
        <v>35147</v>
      </c>
      <c r="H292" s="3" t="s">
        <v>17684</v>
      </c>
      <c r="I292" s="3" t="s">
        <v>27774</v>
      </c>
      <c r="J292" s="3" t="str">
        <f t="shared" si="5"/>
        <v>20170919</v>
      </c>
      <c r="K292" t="str">
        <f>VLOOKUP(F292,HIS退汇!I:K,3,FALSE)</f>
        <v>2017-09-19</v>
      </c>
    </row>
    <row r="293" spans="1:11" hidden="1">
      <c r="A293" s="3" t="s">
        <v>35144</v>
      </c>
      <c r="B293" s="3" t="s">
        <v>35148</v>
      </c>
      <c r="C293" s="3" t="s">
        <v>35144</v>
      </c>
      <c r="D293" s="10">
        <v>29.5</v>
      </c>
      <c r="E293" s="3" t="s">
        <v>419</v>
      </c>
      <c r="F293" s="3" t="s">
        <v>27787</v>
      </c>
      <c r="G293" s="3" t="s">
        <v>35149</v>
      </c>
      <c r="H293" s="3" t="s">
        <v>35150</v>
      </c>
      <c r="I293" s="3" t="s">
        <v>27788</v>
      </c>
      <c r="J293" s="3" t="str">
        <f t="shared" si="5"/>
        <v>20170919</v>
      </c>
      <c r="K293" t="str">
        <f>VLOOKUP(F293,HIS退汇!I:K,3,FALSE)</f>
        <v>2017-09-19</v>
      </c>
    </row>
    <row r="294" spans="1:11" hidden="1">
      <c r="A294" s="3" t="s">
        <v>35144</v>
      </c>
      <c r="B294" s="3" t="s">
        <v>35151</v>
      </c>
      <c r="C294" s="3" t="s">
        <v>35144</v>
      </c>
      <c r="D294" s="10">
        <v>3783</v>
      </c>
      <c r="E294" s="3" t="s">
        <v>419</v>
      </c>
      <c r="F294" s="3" t="s">
        <v>27802</v>
      </c>
      <c r="G294" s="3" t="s">
        <v>35152</v>
      </c>
      <c r="H294" s="3" t="s">
        <v>35153</v>
      </c>
      <c r="I294" s="3" t="s">
        <v>1186</v>
      </c>
      <c r="J294" s="3" t="str">
        <f t="shared" si="5"/>
        <v>20170919</v>
      </c>
      <c r="K294" t="str">
        <f>VLOOKUP(F294,HIS退汇!I:K,3,FALSE)</f>
        <v>2017-09-19</v>
      </c>
    </row>
    <row r="295" spans="1:11" hidden="1">
      <c r="A295" s="3" t="s">
        <v>35144</v>
      </c>
      <c r="B295" s="3" t="s">
        <v>35154</v>
      </c>
      <c r="C295" s="3" t="s">
        <v>35144</v>
      </c>
      <c r="D295" s="10">
        <v>22964.85</v>
      </c>
      <c r="E295" s="3" t="s">
        <v>419</v>
      </c>
      <c r="F295" s="3" t="s">
        <v>27724</v>
      </c>
      <c r="G295" s="3" t="s">
        <v>35155</v>
      </c>
      <c r="H295" s="3" t="s">
        <v>17622</v>
      </c>
      <c r="I295" s="3" t="s">
        <v>27725</v>
      </c>
      <c r="J295" s="3" t="str">
        <f t="shared" si="5"/>
        <v>20170919</v>
      </c>
      <c r="K295" t="str">
        <f>VLOOKUP(F295,HIS退汇!I:K,3,FALSE)</f>
        <v>2017-09-21</v>
      </c>
    </row>
    <row r="296" spans="1:11" hidden="1">
      <c r="A296" s="3" t="s">
        <v>35144</v>
      </c>
      <c r="B296" s="3" t="s">
        <v>35156</v>
      </c>
      <c r="C296" s="3" t="s">
        <v>35144</v>
      </c>
      <c r="D296" s="10">
        <v>800</v>
      </c>
      <c r="E296" s="3" t="s">
        <v>419</v>
      </c>
      <c r="F296" s="3" t="s">
        <v>27783</v>
      </c>
      <c r="G296" s="3" t="s">
        <v>35157</v>
      </c>
      <c r="H296" s="3" t="s">
        <v>35150</v>
      </c>
      <c r="I296" s="3" t="s">
        <v>27784</v>
      </c>
      <c r="J296" s="3" t="str">
        <f t="shared" si="5"/>
        <v>20170919</v>
      </c>
      <c r="K296" t="str">
        <f>VLOOKUP(F296,HIS退汇!I:K,3,FALSE)</f>
        <v>2017-09-19</v>
      </c>
    </row>
    <row r="297" spans="1:11" hidden="1">
      <c r="A297" s="3" t="s">
        <v>35144</v>
      </c>
      <c r="B297" s="3" t="s">
        <v>35158</v>
      </c>
      <c r="C297" s="3" t="s">
        <v>35144</v>
      </c>
      <c r="D297" s="10">
        <v>1797</v>
      </c>
      <c r="E297" s="3" t="s">
        <v>419</v>
      </c>
      <c r="F297" s="3" t="s">
        <v>27838</v>
      </c>
      <c r="G297" s="3" t="s">
        <v>35159</v>
      </c>
      <c r="H297" s="3" t="s">
        <v>17757</v>
      </c>
      <c r="I297" s="3" t="s">
        <v>27839</v>
      </c>
      <c r="J297" s="3" t="str">
        <f t="shared" si="5"/>
        <v>20170919</v>
      </c>
      <c r="K297" t="str">
        <f>VLOOKUP(F297,HIS退汇!I:K,3,FALSE)</f>
        <v>2017-09-19</v>
      </c>
    </row>
    <row r="298" spans="1:11" hidden="1">
      <c r="A298" s="3" t="s">
        <v>35144</v>
      </c>
      <c r="B298" s="3" t="s">
        <v>35160</v>
      </c>
      <c r="C298" s="3" t="s">
        <v>35144</v>
      </c>
      <c r="D298" s="10">
        <v>4700</v>
      </c>
      <c r="E298" s="3" t="s">
        <v>419</v>
      </c>
      <c r="F298" s="3" t="s">
        <v>27887</v>
      </c>
      <c r="G298" s="3" t="s">
        <v>35161</v>
      </c>
      <c r="H298" s="3" t="s">
        <v>17817</v>
      </c>
      <c r="I298" s="3" t="s">
        <v>27888</v>
      </c>
      <c r="J298" s="3" t="str">
        <f t="shared" si="5"/>
        <v>20170919</v>
      </c>
      <c r="K298" t="str">
        <f>VLOOKUP(F298,HIS退汇!I:K,3,FALSE)</f>
        <v>2017-09-19</v>
      </c>
    </row>
    <row r="299" spans="1:11" hidden="1">
      <c r="A299" s="3" t="s">
        <v>35144</v>
      </c>
      <c r="B299" s="3" t="s">
        <v>35162</v>
      </c>
      <c r="C299" s="3" t="s">
        <v>35144</v>
      </c>
      <c r="D299" s="10">
        <v>1690</v>
      </c>
      <c r="E299" s="3" t="s">
        <v>419</v>
      </c>
      <c r="F299" s="3" t="s">
        <v>27877</v>
      </c>
      <c r="G299" s="3" t="s">
        <v>35163</v>
      </c>
      <c r="H299" s="3" t="s">
        <v>35164</v>
      </c>
      <c r="I299" s="3" t="s">
        <v>27878</v>
      </c>
      <c r="J299" s="3" t="str">
        <f t="shared" si="5"/>
        <v>20170919</v>
      </c>
      <c r="K299" t="str">
        <f>VLOOKUP(F299,HIS退汇!I:K,3,FALSE)</f>
        <v>2017-09-19</v>
      </c>
    </row>
    <row r="300" spans="1:11" hidden="1">
      <c r="A300" s="3" t="s">
        <v>35144</v>
      </c>
      <c r="B300" s="3" t="s">
        <v>35165</v>
      </c>
      <c r="C300" s="3" t="s">
        <v>35144</v>
      </c>
      <c r="D300" s="10">
        <v>609</v>
      </c>
      <c r="E300" s="3" t="s">
        <v>419</v>
      </c>
      <c r="F300" s="3" t="s">
        <v>27979</v>
      </c>
      <c r="G300" s="3" t="s">
        <v>35166</v>
      </c>
      <c r="H300" s="3" t="s">
        <v>17928</v>
      </c>
      <c r="I300" s="3" t="s">
        <v>27980</v>
      </c>
      <c r="J300" s="3" t="str">
        <f t="shared" si="5"/>
        <v>20170919</v>
      </c>
      <c r="K300" t="str">
        <f>VLOOKUP(F300,HIS退汇!I:K,3,FALSE)</f>
        <v>2017-09-19</v>
      </c>
    </row>
    <row r="301" spans="1:11" hidden="1">
      <c r="A301" s="3" t="s">
        <v>35144</v>
      </c>
      <c r="B301" s="3" t="s">
        <v>35167</v>
      </c>
      <c r="C301" s="3" t="s">
        <v>35144</v>
      </c>
      <c r="D301" s="10">
        <v>1148.26</v>
      </c>
      <c r="E301" s="3" t="s">
        <v>419</v>
      </c>
      <c r="F301" s="3" t="s">
        <v>28003</v>
      </c>
      <c r="G301" s="3" t="s">
        <v>35168</v>
      </c>
      <c r="H301" s="3" t="s">
        <v>35169</v>
      </c>
      <c r="I301" s="3" t="s">
        <v>28004</v>
      </c>
      <c r="J301" s="3" t="str">
        <f t="shared" si="5"/>
        <v>20170919</v>
      </c>
      <c r="K301" t="str">
        <f>VLOOKUP(F301,HIS退汇!I:K,3,FALSE)</f>
        <v>2017-09-19</v>
      </c>
    </row>
    <row r="302" spans="1:11" hidden="1">
      <c r="A302" s="3" t="s">
        <v>35144</v>
      </c>
      <c r="B302" s="3" t="s">
        <v>35170</v>
      </c>
      <c r="C302" s="3" t="s">
        <v>35144</v>
      </c>
      <c r="D302" s="10">
        <v>9981.64</v>
      </c>
      <c r="E302" s="3" t="s">
        <v>419</v>
      </c>
      <c r="F302" s="3" t="s">
        <v>28036</v>
      </c>
      <c r="G302" s="3" t="s">
        <v>35171</v>
      </c>
      <c r="H302" s="3" t="s">
        <v>35172</v>
      </c>
      <c r="I302" s="3" t="s">
        <v>28037</v>
      </c>
      <c r="J302" s="3" t="str">
        <f t="shared" si="5"/>
        <v>20170919</v>
      </c>
      <c r="K302" t="str">
        <f>VLOOKUP(F302,HIS退汇!I:K,3,FALSE)</f>
        <v>2017-09-19</v>
      </c>
    </row>
    <row r="303" spans="1:11" hidden="1">
      <c r="A303" s="3" t="s">
        <v>35144</v>
      </c>
      <c r="B303" s="3" t="s">
        <v>35173</v>
      </c>
      <c r="C303" s="3" t="s">
        <v>35144</v>
      </c>
      <c r="D303" s="10">
        <v>87</v>
      </c>
      <c r="E303" s="3" t="s">
        <v>419</v>
      </c>
      <c r="F303" s="3" t="s">
        <v>27858</v>
      </c>
      <c r="G303" s="3" t="s">
        <v>35174</v>
      </c>
      <c r="H303" s="3" t="s">
        <v>17783</v>
      </c>
      <c r="I303" s="3" t="s">
        <v>27859</v>
      </c>
      <c r="J303" s="3" t="str">
        <f t="shared" si="5"/>
        <v>20170919</v>
      </c>
      <c r="K303" t="str">
        <f>VLOOKUP(F303,HIS退汇!I:K,3,FALSE)</f>
        <v>2017-09-19</v>
      </c>
    </row>
    <row r="304" spans="1:11">
      <c r="A304" s="3" t="s">
        <v>35144</v>
      </c>
      <c r="B304" s="3" t="s">
        <v>35175</v>
      </c>
      <c r="C304" s="3" t="s">
        <v>35144</v>
      </c>
      <c r="D304" s="10">
        <v>1000</v>
      </c>
      <c r="E304" s="13" t="s">
        <v>35731</v>
      </c>
      <c r="F304" s="3" t="s">
        <v>27316</v>
      </c>
      <c r="G304" s="3" t="s">
        <v>12</v>
      </c>
      <c r="H304" s="3" t="s">
        <v>15</v>
      </c>
      <c r="I304" s="3" t="s">
        <v>420</v>
      </c>
      <c r="J304" s="3" t="str">
        <f t="shared" si="5"/>
        <v>20170919</v>
      </c>
      <c r="K304" t="str">
        <f>VLOOKUP(F304,HIS退汇!I:K,3,FALSE)</f>
        <v>2017-10-10</v>
      </c>
    </row>
    <row r="305" spans="1:11" hidden="1">
      <c r="A305" s="3" t="s">
        <v>35144</v>
      </c>
      <c r="B305" s="3" t="s">
        <v>35176</v>
      </c>
      <c r="C305" s="3" t="s">
        <v>35144</v>
      </c>
      <c r="D305" s="10">
        <v>34127.919999999998</v>
      </c>
      <c r="E305" s="3" t="s">
        <v>419</v>
      </c>
      <c r="F305" s="3" t="s">
        <v>27937</v>
      </c>
      <c r="G305" s="3" t="s">
        <v>35177</v>
      </c>
      <c r="H305" s="3" t="s">
        <v>17872</v>
      </c>
      <c r="I305" s="3" t="s">
        <v>27938</v>
      </c>
      <c r="J305" s="3" t="str">
        <f t="shared" si="5"/>
        <v>20170919</v>
      </c>
      <c r="K305" t="str">
        <f>VLOOKUP(F305,HIS退汇!I:K,3,FALSE)</f>
        <v>2017-09-19</v>
      </c>
    </row>
    <row r="306" spans="1:11" hidden="1">
      <c r="A306" s="3" t="s">
        <v>35144</v>
      </c>
      <c r="B306" s="3" t="s">
        <v>35178</v>
      </c>
      <c r="C306" s="3" t="s">
        <v>35144</v>
      </c>
      <c r="D306" s="10">
        <v>158.38</v>
      </c>
      <c r="E306" s="3" t="s">
        <v>419</v>
      </c>
      <c r="F306" s="3" t="s">
        <v>27924</v>
      </c>
      <c r="G306" s="3" t="s">
        <v>35179</v>
      </c>
      <c r="H306" s="3" t="s">
        <v>17853</v>
      </c>
      <c r="I306" s="3" t="s">
        <v>27925</v>
      </c>
      <c r="J306" s="3" t="str">
        <f t="shared" si="5"/>
        <v>20170919</v>
      </c>
      <c r="K306" t="str">
        <f>VLOOKUP(F306,HIS退汇!I:K,3,FALSE)</f>
        <v>2017-09-19</v>
      </c>
    </row>
    <row r="307" spans="1:11" hidden="1">
      <c r="A307" s="3" t="s">
        <v>35144</v>
      </c>
      <c r="B307" s="3" t="s">
        <v>35180</v>
      </c>
      <c r="C307" s="3" t="s">
        <v>35144</v>
      </c>
      <c r="D307" s="10">
        <v>1900</v>
      </c>
      <c r="E307" s="3" t="s">
        <v>419</v>
      </c>
      <c r="F307" s="3" t="s">
        <v>26680</v>
      </c>
      <c r="G307" s="3" t="s">
        <v>35181</v>
      </c>
      <c r="H307" s="3" t="s">
        <v>16316</v>
      </c>
      <c r="I307" s="3" t="s">
        <v>26681</v>
      </c>
      <c r="J307" s="3" t="str">
        <f t="shared" si="5"/>
        <v>20170919</v>
      </c>
      <c r="K307" t="str">
        <f>VLOOKUP(F307,HIS退汇!I:K,3,FALSE)</f>
        <v>2017-10-05</v>
      </c>
    </row>
    <row r="308" spans="1:11" hidden="1">
      <c r="A308" s="3" t="s">
        <v>35144</v>
      </c>
      <c r="B308" s="3" t="s">
        <v>35182</v>
      </c>
      <c r="C308" s="3" t="s">
        <v>35144</v>
      </c>
      <c r="D308" s="10">
        <v>658.29</v>
      </c>
      <c r="E308" s="3" t="s">
        <v>419</v>
      </c>
      <c r="F308" s="3" t="s">
        <v>28113</v>
      </c>
      <c r="G308" s="3" t="s">
        <v>35183</v>
      </c>
      <c r="H308" s="3" t="s">
        <v>18084</v>
      </c>
      <c r="I308" s="3" t="s">
        <v>28114</v>
      </c>
      <c r="J308" s="3" t="str">
        <f t="shared" si="5"/>
        <v>20170919</v>
      </c>
      <c r="K308" t="str">
        <f>VLOOKUP(F308,HIS退汇!I:K,3,FALSE)</f>
        <v>2017-09-19</v>
      </c>
    </row>
    <row r="309" spans="1:11" hidden="1">
      <c r="A309" s="3" t="s">
        <v>35144</v>
      </c>
      <c r="B309" s="3" t="s">
        <v>35184</v>
      </c>
      <c r="C309" s="3" t="s">
        <v>35144</v>
      </c>
      <c r="D309" s="10">
        <v>7683.14</v>
      </c>
      <c r="E309" s="3" t="s">
        <v>419</v>
      </c>
      <c r="F309" s="3" t="s">
        <v>28149</v>
      </c>
      <c r="G309" s="3" t="s">
        <v>15858</v>
      </c>
      <c r="H309" s="3" t="s">
        <v>185</v>
      </c>
      <c r="I309" s="3" t="s">
        <v>1600</v>
      </c>
      <c r="J309" s="3" t="str">
        <f t="shared" si="5"/>
        <v>20170919</v>
      </c>
      <c r="K309" t="str">
        <f>VLOOKUP(F309,HIS退汇!I:K,3,FALSE)</f>
        <v>2017-09-19</v>
      </c>
    </row>
    <row r="310" spans="1:11" hidden="1">
      <c r="A310" s="3" t="s">
        <v>35144</v>
      </c>
      <c r="B310" s="3" t="s">
        <v>35185</v>
      </c>
      <c r="C310" s="3" t="s">
        <v>35144</v>
      </c>
      <c r="D310" s="10">
        <v>5000</v>
      </c>
      <c r="E310" s="3" t="s">
        <v>419</v>
      </c>
      <c r="F310" s="3" t="s">
        <v>28071</v>
      </c>
      <c r="G310" s="3" t="s">
        <v>35186</v>
      </c>
      <c r="H310" s="3" t="s">
        <v>18035</v>
      </c>
      <c r="I310" s="3" t="s">
        <v>28072</v>
      </c>
      <c r="J310" s="3" t="str">
        <f t="shared" si="5"/>
        <v>20170919</v>
      </c>
      <c r="K310" t="str">
        <f>VLOOKUP(F310,HIS退汇!I:K,3,FALSE)</f>
        <v>2017-09-19</v>
      </c>
    </row>
    <row r="311" spans="1:11" hidden="1">
      <c r="A311" s="3" t="s">
        <v>35144</v>
      </c>
      <c r="B311" s="3" t="s">
        <v>35187</v>
      </c>
      <c r="C311" s="3" t="s">
        <v>35144</v>
      </c>
      <c r="D311" s="10">
        <v>4059.3</v>
      </c>
      <c r="E311" s="3" t="s">
        <v>419</v>
      </c>
      <c r="F311" s="3" t="s">
        <v>28184</v>
      </c>
      <c r="G311" s="3" t="s">
        <v>35188</v>
      </c>
      <c r="H311" s="3" t="s">
        <v>18168</v>
      </c>
      <c r="I311" s="3" t="s">
        <v>28185</v>
      </c>
      <c r="J311" s="3" t="str">
        <f t="shared" si="5"/>
        <v>20170919</v>
      </c>
      <c r="K311" t="str">
        <f>VLOOKUP(F311,HIS退汇!I:K,3,FALSE)</f>
        <v>2017-09-19</v>
      </c>
    </row>
    <row r="312" spans="1:11" hidden="1">
      <c r="A312" s="3" t="s">
        <v>35189</v>
      </c>
      <c r="B312" s="3" t="s">
        <v>35190</v>
      </c>
      <c r="C312" s="3" t="s">
        <v>35189</v>
      </c>
      <c r="D312" s="10">
        <v>147.5</v>
      </c>
      <c r="E312" s="3" t="s">
        <v>419</v>
      </c>
      <c r="F312" s="3" t="s">
        <v>28244</v>
      </c>
      <c r="G312" s="3" t="s">
        <v>35191</v>
      </c>
      <c r="H312" s="3" t="s">
        <v>35192</v>
      </c>
      <c r="I312" s="3" t="s">
        <v>28245</v>
      </c>
      <c r="J312" s="3" t="str">
        <f t="shared" si="5"/>
        <v>20170920</v>
      </c>
      <c r="K312" t="str">
        <f>VLOOKUP(F312,HIS退汇!I:K,3,FALSE)</f>
        <v>2017-10-10</v>
      </c>
    </row>
    <row r="313" spans="1:11" hidden="1">
      <c r="A313" s="3" t="s">
        <v>35189</v>
      </c>
      <c r="B313" s="3" t="s">
        <v>35193</v>
      </c>
      <c r="C313" s="3" t="s">
        <v>35189</v>
      </c>
      <c r="D313" s="10">
        <v>2062</v>
      </c>
      <c r="E313" s="3" t="s">
        <v>419</v>
      </c>
      <c r="F313" s="3" t="s">
        <v>28326</v>
      </c>
      <c r="G313" s="3" t="s">
        <v>35194</v>
      </c>
      <c r="H313" s="3" t="s">
        <v>35195</v>
      </c>
      <c r="I313" s="3" t="s">
        <v>28327</v>
      </c>
      <c r="J313" s="3" t="str">
        <f t="shared" si="5"/>
        <v>20170920</v>
      </c>
      <c r="K313" t="str">
        <f>VLOOKUP(F313,HIS退汇!I:K,3,FALSE)</f>
        <v>2017-09-20</v>
      </c>
    </row>
    <row r="314" spans="1:11" hidden="1">
      <c r="A314" s="3" t="s">
        <v>35189</v>
      </c>
      <c r="B314" s="3" t="s">
        <v>35196</v>
      </c>
      <c r="C314" s="3" t="s">
        <v>35189</v>
      </c>
      <c r="D314" s="10">
        <v>59.07</v>
      </c>
      <c r="E314" s="3" t="s">
        <v>419</v>
      </c>
      <c r="F314" s="3" t="s">
        <v>28238</v>
      </c>
      <c r="G314" s="3" t="s">
        <v>35197</v>
      </c>
      <c r="H314" s="3" t="s">
        <v>18245</v>
      </c>
      <c r="I314" s="3" t="s">
        <v>28239</v>
      </c>
      <c r="J314" s="3" t="str">
        <f t="shared" si="5"/>
        <v>20170920</v>
      </c>
      <c r="K314" t="str">
        <f>VLOOKUP(F314,HIS退汇!I:K,3,FALSE)</f>
        <v>2017-10-10</v>
      </c>
    </row>
    <row r="315" spans="1:11" hidden="1">
      <c r="A315" s="3" t="s">
        <v>35189</v>
      </c>
      <c r="B315" s="3" t="s">
        <v>35198</v>
      </c>
      <c r="C315" s="3" t="s">
        <v>35189</v>
      </c>
      <c r="D315" s="10">
        <v>300</v>
      </c>
      <c r="E315" s="3" t="s">
        <v>419</v>
      </c>
      <c r="F315" s="3" t="s">
        <v>28366</v>
      </c>
      <c r="G315" s="3" t="s">
        <v>35199</v>
      </c>
      <c r="H315" s="3" t="s">
        <v>16213</v>
      </c>
      <c r="I315" s="3" t="s">
        <v>14768</v>
      </c>
      <c r="J315" s="3" t="str">
        <f t="shared" si="5"/>
        <v>20170920</v>
      </c>
      <c r="K315" t="str">
        <f>VLOOKUP(F315,HIS退汇!I:K,3,FALSE)</f>
        <v>2017-09-20</v>
      </c>
    </row>
    <row r="316" spans="1:11" hidden="1">
      <c r="A316" s="3" t="s">
        <v>35189</v>
      </c>
      <c r="B316" s="3" t="s">
        <v>35200</v>
      </c>
      <c r="C316" s="3" t="s">
        <v>35189</v>
      </c>
      <c r="D316" s="10">
        <v>500</v>
      </c>
      <c r="E316" s="3" t="s">
        <v>419</v>
      </c>
      <c r="F316" s="3" t="s">
        <v>28421</v>
      </c>
      <c r="G316" s="3" t="s">
        <v>35201</v>
      </c>
      <c r="H316" s="3" t="s">
        <v>18479</v>
      </c>
      <c r="I316" s="3" t="s">
        <v>28422</v>
      </c>
      <c r="J316" s="3" t="str">
        <f t="shared" si="5"/>
        <v>20170920</v>
      </c>
      <c r="K316" t="str">
        <f>VLOOKUP(F316,HIS退汇!I:K,3,FALSE)</f>
        <v>2017-09-20</v>
      </c>
    </row>
    <row r="317" spans="1:11" hidden="1">
      <c r="A317" s="3" t="s">
        <v>35189</v>
      </c>
      <c r="B317" s="3" t="s">
        <v>35202</v>
      </c>
      <c r="C317" s="3" t="s">
        <v>35189</v>
      </c>
      <c r="D317" s="10">
        <v>94.5</v>
      </c>
      <c r="E317" s="3" t="s">
        <v>419</v>
      </c>
      <c r="F317" s="3" t="s">
        <v>28561</v>
      </c>
      <c r="G317" s="3" t="s">
        <v>35203</v>
      </c>
      <c r="H317" s="3" t="s">
        <v>18654</v>
      </c>
      <c r="I317" s="3" t="s">
        <v>28562</v>
      </c>
      <c r="J317" s="3" t="str">
        <f t="shared" si="5"/>
        <v>20170920</v>
      </c>
      <c r="K317" t="str">
        <f>VLOOKUP(F317,HIS退汇!I:K,3,FALSE)</f>
        <v>2017-09-20</v>
      </c>
    </row>
    <row r="318" spans="1:11" hidden="1">
      <c r="A318" s="3" t="s">
        <v>35189</v>
      </c>
      <c r="B318" s="3" t="s">
        <v>35204</v>
      </c>
      <c r="C318" s="3" t="s">
        <v>35189</v>
      </c>
      <c r="D318" s="10">
        <v>10722.27</v>
      </c>
      <c r="E318" s="3" t="s">
        <v>419</v>
      </c>
      <c r="F318" s="3" t="s">
        <v>28551</v>
      </c>
      <c r="G318" s="3" t="s">
        <v>35205</v>
      </c>
      <c r="H318" s="3" t="s">
        <v>18643</v>
      </c>
      <c r="I318" s="3" t="s">
        <v>28552</v>
      </c>
      <c r="J318" s="3" t="str">
        <f t="shared" si="5"/>
        <v>20170920</v>
      </c>
      <c r="K318" t="str">
        <f>VLOOKUP(F318,HIS退汇!I:K,3,FALSE)</f>
        <v>2017-09-20</v>
      </c>
    </row>
    <row r="319" spans="1:11" hidden="1">
      <c r="A319" s="3" t="s">
        <v>35189</v>
      </c>
      <c r="B319" s="3" t="s">
        <v>35206</v>
      </c>
      <c r="C319" s="3" t="s">
        <v>35189</v>
      </c>
      <c r="D319" s="10">
        <v>2165</v>
      </c>
      <c r="E319" s="3" t="s">
        <v>419</v>
      </c>
      <c r="F319" s="3" t="s">
        <v>28568</v>
      </c>
      <c r="G319" s="3" t="s">
        <v>35207</v>
      </c>
      <c r="H319" s="3" t="s">
        <v>18661</v>
      </c>
      <c r="I319" s="3" t="s">
        <v>28569</v>
      </c>
      <c r="J319" s="3" t="str">
        <f t="shared" si="5"/>
        <v>20170920</v>
      </c>
      <c r="K319" t="str">
        <f>VLOOKUP(F319,HIS退汇!I:K,3,FALSE)</f>
        <v>2017-09-20</v>
      </c>
    </row>
    <row r="320" spans="1:11" hidden="1">
      <c r="A320" s="3" t="s">
        <v>35189</v>
      </c>
      <c r="B320" s="3" t="s">
        <v>35208</v>
      </c>
      <c r="C320" s="3" t="s">
        <v>35189</v>
      </c>
      <c r="D320" s="10">
        <v>87</v>
      </c>
      <c r="E320" s="3" t="s">
        <v>419</v>
      </c>
      <c r="F320" s="3" t="s">
        <v>28433</v>
      </c>
      <c r="G320" s="3" t="s">
        <v>35209</v>
      </c>
      <c r="H320" s="3" t="s">
        <v>18494</v>
      </c>
      <c r="I320" s="3" t="s">
        <v>28434</v>
      </c>
      <c r="J320" s="3" t="str">
        <f t="shared" si="5"/>
        <v>20170920</v>
      </c>
      <c r="K320" t="str">
        <f>VLOOKUP(F320,HIS退汇!I:K,3,FALSE)</f>
        <v>2017-09-20</v>
      </c>
    </row>
    <row r="321" spans="1:11">
      <c r="A321" s="3" t="s">
        <v>35189</v>
      </c>
      <c r="B321" s="3" t="s">
        <v>35210</v>
      </c>
      <c r="C321" s="3" t="s">
        <v>35189</v>
      </c>
      <c r="D321" s="10">
        <v>551.20000000000005</v>
      </c>
      <c r="E321" s="13" t="s">
        <v>35732</v>
      </c>
      <c r="F321" s="3" t="s">
        <v>27793</v>
      </c>
      <c r="G321" s="3" t="s">
        <v>12</v>
      </c>
      <c r="H321" s="3" t="s">
        <v>15</v>
      </c>
      <c r="I321" s="3" t="s">
        <v>420</v>
      </c>
      <c r="J321" s="3" t="str">
        <f t="shared" si="5"/>
        <v>20170920</v>
      </c>
      <c r="K321" t="str">
        <f>VLOOKUP(F321,HIS退汇!I:K,3,FALSE)</f>
        <v>2017-10-10</v>
      </c>
    </row>
    <row r="322" spans="1:11">
      <c r="A322" s="3" t="s">
        <v>35189</v>
      </c>
      <c r="B322" s="3" t="s">
        <v>35211</v>
      </c>
      <c r="C322" s="3" t="s">
        <v>35189</v>
      </c>
      <c r="D322" s="10">
        <v>173.6</v>
      </c>
      <c r="E322" s="13" t="s">
        <v>35733</v>
      </c>
      <c r="F322" s="3" t="s">
        <v>27864</v>
      </c>
      <c r="G322" s="3" t="s">
        <v>12</v>
      </c>
      <c r="H322" s="3" t="s">
        <v>15</v>
      </c>
      <c r="I322" s="3" t="s">
        <v>420</v>
      </c>
      <c r="J322" s="3" t="str">
        <f t="shared" si="5"/>
        <v>20170920</v>
      </c>
      <c r="K322" t="str">
        <f>VLOOKUP(F322,HIS退汇!I:K,3,FALSE)</f>
        <v>2017-10-10</v>
      </c>
    </row>
    <row r="323" spans="1:11" hidden="1">
      <c r="A323" s="3" t="s">
        <v>35189</v>
      </c>
      <c r="B323" s="3" t="s">
        <v>35212</v>
      </c>
      <c r="C323" s="3" t="s">
        <v>35189</v>
      </c>
      <c r="D323" s="10">
        <v>882.55</v>
      </c>
      <c r="E323" s="3" t="s">
        <v>419</v>
      </c>
      <c r="F323" s="3" t="s">
        <v>28641</v>
      </c>
      <c r="G323" s="3" t="s">
        <v>35213</v>
      </c>
      <c r="H323" s="3" t="s">
        <v>18751</v>
      </c>
      <c r="I323" s="3" t="s">
        <v>28642</v>
      </c>
      <c r="J323" s="3" t="str">
        <f t="shared" si="5"/>
        <v>20170920</v>
      </c>
      <c r="K323" t="str">
        <f>VLOOKUP(F323,HIS退汇!I:K,3,FALSE)</f>
        <v>2017-09-20</v>
      </c>
    </row>
    <row r="324" spans="1:11" hidden="1">
      <c r="A324" s="3" t="s">
        <v>35189</v>
      </c>
      <c r="B324" s="3" t="s">
        <v>35214</v>
      </c>
      <c r="C324" s="3" t="s">
        <v>35189</v>
      </c>
      <c r="D324" s="10">
        <v>193</v>
      </c>
      <c r="E324" s="3" t="s">
        <v>419</v>
      </c>
      <c r="F324" s="3" t="s">
        <v>28320</v>
      </c>
      <c r="G324" s="3" t="s">
        <v>16054</v>
      </c>
      <c r="H324" s="3" t="s">
        <v>5771</v>
      </c>
      <c r="I324" s="3" t="s">
        <v>12767</v>
      </c>
      <c r="J324" s="3" t="str">
        <f t="shared" si="5"/>
        <v>20170920</v>
      </c>
      <c r="K324" t="str">
        <f>VLOOKUP(F324,HIS退汇!I:K,3,FALSE)</f>
        <v>2017-10-10</v>
      </c>
    </row>
    <row r="325" spans="1:11" hidden="1">
      <c r="A325" s="3" t="s">
        <v>35189</v>
      </c>
      <c r="B325" s="3" t="s">
        <v>35215</v>
      </c>
      <c r="C325" s="3" t="s">
        <v>35189</v>
      </c>
      <c r="D325" s="10">
        <v>909.95</v>
      </c>
      <c r="E325" s="3" t="s">
        <v>419</v>
      </c>
      <c r="F325" s="3" t="s">
        <v>28741</v>
      </c>
      <c r="G325" s="3" t="s">
        <v>35216</v>
      </c>
      <c r="H325" s="3" t="s">
        <v>18882</v>
      </c>
      <c r="I325" s="3" t="s">
        <v>28742</v>
      </c>
      <c r="J325" s="3" t="str">
        <f t="shared" si="5"/>
        <v>20170920</v>
      </c>
      <c r="K325" t="str">
        <f>VLOOKUP(F325,HIS退汇!I:K,3,FALSE)</f>
        <v>2017-09-20</v>
      </c>
    </row>
    <row r="326" spans="1:11" hidden="1">
      <c r="A326" s="3" t="s">
        <v>35189</v>
      </c>
      <c r="B326" s="3" t="s">
        <v>35217</v>
      </c>
      <c r="C326" s="3" t="s">
        <v>35189</v>
      </c>
      <c r="D326" s="10">
        <v>500</v>
      </c>
      <c r="E326" s="3" t="s">
        <v>419</v>
      </c>
      <c r="F326" s="3" t="s">
        <v>28536</v>
      </c>
      <c r="G326" s="3" t="s">
        <v>35218</v>
      </c>
      <c r="H326" s="3" t="s">
        <v>18624</v>
      </c>
      <c r="I326" s="3" t="s">
        <v>1190</v>
      </c>
      <c r="J326" s="3" t="str">
        <f t="shared" si="5"/>
        <v>20170920</v>
      </c>
      <c r="K326" t="str">
        <f>VLOOKUP(F326,HIS退汇!I:K,3,FALSE)</f>
        <v>2017-09-20</v>
      </c>
    </row>
    <row r="327" spans="1:11" hidden="1">
      <c r="A327" s="3" t="s">
        <v>35189</v>
      </c>
      <c r="B327" s="3" t="s">
        <v>35219</v>
      </c>
      <c r="C327" s="3" t="s">
        <v>35189</v>
      </c>
      <c r="D327" s="10">
        <v>1645.11</v>
      </c>
      <c r="E327" s="3" t="s">
        <v>419</v>
      </c>
      <c r="F327" s="3" t="s">
        <v>28789</v>
      </c>
      <c r="G327" s="3" t="s">
        <v>35220</v>
      </c>
      <c r="H327" s="3" t="s">
        <v>18944</v>
      </c>
      <c r="I327" s="3" t="s">
        <v>28790</v>
      </c>
      <c r="J327" s="3" t="str">
        <f t="shared" si="5"/>
        <v>20170920</v>
      </c>
      <c r="K327" t="str">
        <f>VLOOKUP(F327,HIS退汇!I:K,3,FALSE)</f>
        <v>2017-09-20</v>
      </c>
    </row>
    <row r="328" spans="1:11" hidden="1">
      <c r="A328" s="3" t="s">
        <v>35189</v>
      </c>
      <c r="B328" s="3" t="s">
        <v>35221</v>
      </c>
      <c r="C328" s="3" t="s">
        <v>35189</v>
      </c>
      <c r="D328" s="10">
        <v>200</v>
      </c>
      <c r="E328" s="3" t="s">
        <v>419</v>
      </c>
      <c r="F328" s="3" t="s">
        <v>28799</v>
      </c>
      <c r="G328" s="3" t="s">
        <v>35222</v>
      </c>
      <c r="H328" s="3" t="s">
        <v>18557</v>
      </c>
      <c r="I328" s="3" t="s">
        <v>28800</v>
      </c>
      <c r="J328" s="3" t="str">
        <f t="shared" si="5"/>
        <v>20170920</v>
      </c>
      <c r="K328" t="str">
        <f>VLOOKUP(F328,HIS退汇!I:K,3,FALSE)</f>
        <v>2017-09-21</v>
      </c>
    </row>
    <row r="329" spans="1:11" hidden="1">
      <c r="A329" s="3" t="s">
        <v>35223</v>
      </c>
      <c r="B329" s="3" t="s">
        <v>35224</v>
      </c>
      <c r="C329" s="3" t="s">
        <v>35223</v>
      </c>
      <c r="D329" s="10">
        <v>3142.12</v>
      </c>
      <c r="E329" s="3" t="s">
        <v>419</v>
      </c>
      <c r="F329" s="3" t="s">
        <v>28758</v>
      </c>
      <c r="G329" s="3" t="s">
        <v>35225</v>
      </c>
      <c r="H329" s="3" t="s">
        <v>18904</v>
      </c>
      <c r="I329" s="3" t="s">
        <v>28759</v>
      </c>
      <c r="J329" s="3" t="str">
        <f t="shared" si="5"/>
        <v>20170921</v>
      </c>
      <c r="K329" t="str">
        <f>VLOOKUP(F329,HIS退汇!I:K,3,FALSE)</f>
        <v>2017-10-10</v>
      </c>
    </row>
    <row r="330" spans="1:11" hidden="1">
      <c r="A330" s="3" t="s">
        <v>35223</v>
      </c>
      <c r="B330" s="3" t="s">
        <v>35226</v>
      </c>
      <c r="C330" s="3" t="s">
        <v>35223</v>
      </c>
      <c r="D330" s="10">
        <v>1000</v>
      </c>
      <c r="E330" s="3" t="s">
        <v>419</v>
      </c>
      <c r="F330" s="3" t="s">
        <v>28813</v>
      </c>
      <c r="G330" s="3" t="s">
        <v>35227</v>
      </c>
      <c r="H330" s="3" t="s">
        <v>18974</v>
      </c>
      <c r="I330" s="3" t="s">
        <v>28814</v>
      </c>
      <c r="J330" s="3" t="str">
        <f t="shared" si="5"/>
        <v>20170921</v>
      </c>
      <c r="K330" t="str">
        <f>VLOOKUP(F330,HIS退汇!I:K,3,FALSE)</f>
        <v>2017-10-10</v>
      </c>
    </row>
    <row r="331" spans="1:11" hidden="1">
      <c r="A331" s="3" t="s">
        <v>35223</v>
      </c>
      <c r="B331" s="3" t="s">
        <v>35228</v>
      </c>
      <c r="C331" s="3" t="s">
        <v>35223</v>
      </c>
      <c r="D331" s="10">
        <v>129.5</v>
      </c>
      <c r="E331" s="3" t="s">
        <v>419</v>
      </c>
      <c r="F331" s="3" t="s">
        <v>28802</v>
      </c>
      <c r="G331" s="3" t="s">
        <v>35229</v>
      </c>
      <c r="H331" s="3" t="s">
        <v>18959</v>
      </c>
      <c r="I331" s="3" t="s">
        <v>28803</v>
      </c>
      <c r="J331" s="3" t="str">
        <f t="shared" si="5"/>
        <v>20170921</v>
      </c>
      <c r="K331" t="str">
        <f>VLOOKUP(F331,HIS退汇!I:K,3,FALSE)</f>
        <v>2017-10-10</v>
      </c>
    </row>
    <row r="332" spans="1:11" hidden="1">
      <c r="A332" s="3" t="s">
        <v>35223</v>
      </c>
      <c r="B332" s="3" t="s">
        <v>35230</v>
      </c>
      <c r="C332" s="3" t="s">
        <v>35223</v>
      </c>
      <c r="D332" s="10">
        <v>10722</v>
      </c>
      <c r="E332" s="3" t="s">
        <v>419</v>
      </c>
      <c r="F332" s="3" t="s">
        <v>28873</v>
      </c>
      <c r="G332" s="3" t="s">
        <v>35231</v>
      </c>
      <c r="H332" s="3" t="s">
        <v>18643</v>
      </c>
      <c r="I332" s="3" t="s">
        <v>28552</v>
      </c>
      <c r="J332" s="3" t="str">
        <f t="shared" si="5"/>
        <v>20170921</v>
      </c>
      <c r="K332" t="str">
        <f>VLOOKUP(F332,HIS退汇!I:K,3,FALSE)</f>
        <v>2017-09-21</v>
      </c>
    </row>
    <row r="333" spans="1:11" hidden="1">
      <c r="A333" s="3" t="s">
        <v>35223</v>
      </c>
      <c r="B333" s="3" t="s">
        <v>35232</v>
      </c>
      <c r="C333" s="3" t="s">
        <v>35223</v>
      </c>
      <c r="D333" s="10">
        <v>250</v>
      </c>
      <c r="E333" s="3" t="s">
        <v>419</v>
      </c>
      <c r="F333" s="3" t="s">
        <v>28913</v>
      </c>
      <c r="G333" s="3" t="s">
        <v>35233</v>
      </c>
      <c r="H333" s="3" t="s">
        <v>19098</v>
      </c>
      <c r="I333" s="3" t="s">
        <v>28914</v>
      </c>
      <c r="J333" s="3" t="str">
        <f t="shared" si="5"/>
        <v>20170921</v>
      </c>
      <c r="K333" t="str">
        <f>VLOOKUP(F333,HIS退汇!I:K,3,FALSE)</f>
        <v>2017-09-21</v>
      </c>
    </row>
    <row r="334" spans="1:11" hidden="1">
      <c r="A334" s="3" t="s">
        <v>35223</v>
      </c>
      <c r="B334" s="3" t="s">
        <v>35234</v>
      </c>
      <c r="C334" s="3" t="s">
        <v>35223</v>
      </c>
      <c r="D334" s="10">
        <v>400</v>
      </c>
      <c r="E334" s="3" t="s">
        <v>419</v>
      </c>
      <c r="F334" s="3" t="s">
        <v>29154</v>
      </c>
      <c r="G334" s="3" t="s">
        <v>35235</v>
      </c>
      <c r="H334" s="3" t="s">
        <v>19394</v>
      </c>
      <c r="I334" s="3" t="s">
        <v>1201</v>
      </c>
      <c r="J334" s="3" t="str">
        <f t="shared" si="5"/>
        <v>20170921</v>
      </c>
      <c r="K334" t="str">
        <f>VLOOKUP(F334,HIS退汇!I:K,3,FALSE)</f>
        <v>2017-09-21</v>
      </c>
    </row>
    <row r="335" spans="1:11" hidden="1">
      <c r="A335" s="3" t="s">
        <v>35223</v>
      </c>
      <c r="B335" s="3" t="s">
        <v>35236</v>
      </c>
      <c r="C335" s="3" t="s">
        <v>35223</v>
      </c>
      <c r="D335" s="10">
        <v>181</v>
      </c>
      <c r="E335" s="3" t="s">
        <v>419</v>
      </c>
      <c r="F335" s="3" t="s">
        <v>29143</v>
      </c>
      <c r="G335" s="3" t="s">
        <v>35237</v>
      </c>
      <c r="H335" s="3" t="s">
        <v>19383</v>
      </c>
      <c r="I335" s="3" t="s">
        <v>29144</v>
      </c>
      <c r="J335" s="3" t="str">
        <f t="shared" ref="J335:J398" si="6">A335</f>
        <v>20170921</v>
      </c>
      <c r="K335" t="str">
        <f>VLOOKUP(F335,HIS退汇!I:K,3,FALSE)</f>
        <v>2017-09-21</v>
      </c>
    </row>
    <row r="336" spans="1:11" hidden="1">
      <c r="A336" s="3" t="s">
        <v>35223</v>
      </c>
      <c r="B336" s="3" t="s">
        <v>35238</v>
      </c>
      <c r="C336" s="3" t="s">
        <v>35223</v>
      </c>
      <c r="D336" s="10">
        <v>500</v>
      </c>
      <c r="E336" s="3" t="s">
        <v>419</v>
      </c>
      <c r="F336" s="3" t="s">
        <v>29361</v>
      </c>
      <c r="G336" s="3" t="s">
        <v>35201</v>
      </c>
      <c r="H336" s="3" t="s">
        <v>18479</v>
      </c>
      <c r="I336" s="3" t="s">
        <v>28422</v>
      </c>
      <c r="J336" s="3" t="str">
        <f t="shared" si="6"/>
        <v>20170921</v>
      </c>
      <c r="K336" t="str">
        <f>VLOOKUP(F336,HIS退汇!I:K,3,FALSE)</f>
        <v>2017-09-21</v>
      </c>
    </row>
    <row r="337" spans="1:11" hidden="1">
      <c r="A337" s="3" t="s">
        <v>35223</v>
      </c>
      <c r="B337" s="3" t="s">
        <v>35239</v>
      </c>
      <c r="C337" s="3" t="s">
        <v>35223</v>
      </c>
      <c r="D337" s="10">
        <v>2000</v>
      </c>
      <c r="E337" s="3" t="s">
        <v>419</v>
      </c>
      <c r="F337" s="3" t="s">
        <v>29036</v>
      </c>
      <c r="G337" s="3" t="s">
        <v>35240</v>
      </c>
      <c r="H337" s="3" t="s">
        <v>35241</v>
      </c>
      <c r="I337" s="3" t="s">
        <v>29037</v>
      </c>
      <c r="J337" s="3" t="str">
        <f t="shared" si="6"/>
        <v>20170921</v>
      </c>
      <c r="K337" t="str">
        <f>VLOOKUP(F337,HIS退汇!I:K,3,FALSE)</f>
        <v>2017-09-21</v>
      </c>
    </row>
    <row r="338" spans="1:11" hidden="1">
      <c r="A338" s="3" t="s">
        <v>35223</v>
      </c>
      <c r="B338" s="3" t="s">
        <v>35242</v>
      </c>
      <c r="C338" s="3" t="s">
        <v>35223</v>
      </c>
      <c r="D338" s="10">
        <v>1000</v>
      </c>
      <c r="E338" s="3" t="s">
        <v>419</v>
      </c>
      <c r="F338" s="3" t="s">
        <v>29136</v>
      </c>
      <c r="G338" s="3" t="s">
        <v>35243</v>
      </c>
      <c r="H338" s="3" t="s">
        <v>19376</v>
      </c>
      <c r="I338" s="3" t="s">
        <v>29137</v>
      </c>
      <c r="J338" s="3" t="str">
        <f t="shared" si="6"/>
        <v>20170921</v>
      </c>
      <c r="K338" t="str">
        <f>VLOOKUP(F338,HIS退汇!I:K,3,FALSE)</f>
        <v>2017-09-21</v>
      </c>
    </row>
    <row r="339" spans="1:11" hidden="1">
      <c r="A339" s="3" t="s">
        <v>35223</v>
      </c>
      <c r="B339" s="3" t="s">
        <v>35244</v>
      </c>
      <c r="C339" s="3" t="s">
        <v>35223</v>
      </c>
      <c r="D339" s="10">
        <v>1586.76</v>
      </c>
      <c r="E339" s="3" t="s">
        <v>419</v>
      </c>
      <c r="F339" s="3" t="s">
        <v>29165</v>
      </c>
      <c r="G339" s="3" t="s">
        <v>35245</v>
      </c>
      <c r="H339" s="3" t="s">
        <v>19408</v>
      </c>
      <c r="I339" s="3" t="s">
        <v>29166</v>
      </c>
      <c r="J339" s="3" t="str">
        <f t="shared" si="6"/>
        <v>20170921</v>
      </c>
      <c r="K339" t="str">
        <f>VLOOKUP(F339,HIS退汇!I:K,3,FALSE)</f>
        <v>2017-09-21</v>
      </c>
    </row>
    <row r="340" spans="1:11" hidden="1">
      <c r="A340" s="3" t="s">
        <v>35223</v>
      </c>
      <c r="B340" s="3" t="s">
        <v>35246</v>
      </c>
      <c r="C340" s="3" t="s">
        <v>35223</v>
      </c>
      <c r="D340" s="10">
        <v>9.5</v>
      </c>
      <c r="E340" s="3" t="s">
        <v>419</v>
      </c>
      <c r="F340" s="3" t="s">
        <v>29084</v>
      </c>
      <c r="G340" s="3" t="s">
        <v>35247</v>
      </c>
      <c r="H340" s="3" t="s">
        <v>19306</v>
      </c>
      <c r="I340" s="3" t="s">
        <v>29085</v>
      </c>
      <c r="J340" s="3" t="str">
        <f t="shared" si="6"/>
        <v>20170921</v>
      </c>
      <c r="K340" t="str">
        <f>VLOOKUP(F340,HIS退汇!I:K,3,FALSE)</f>
        <v>2017-09-21</v>
      </c>
    </row>
    <row r="341" spans="1:11" hidden="1">
      <c r="A341" s="3" t="s">
        <v>35223</v>
      </c>
      <c r="B341" s="3" t="s">
        <v>35248</v>
      </c>
      <c r="C341" s="3" t="s">
        <v>35223</v>
      </c>
      <c r="D341" s="10">
        <v>335.52</v>
      </c>
      <c r="E341" s="3" t="s">
        <v>419</v>
      </c>
      <c r="F341" s="3" t="s">
        <v>28961</v>
      </c>
      <c r="G341" s="3" t="s">
        <v>35249</v>
      </c>
      <c r="H341" s="3" t="s">
        <v>19161</v>
      </c>
      <c r="I341" s="3" t="s">
        <v>15471</v>
      </c>
      <c r="J341" s="3" t="str">
        <f t="shared" si="6"/>
        <v>20170921</v>
      </c>
      <c r="K341" t="str">
        <f>VLOOKUP(F341,HIS退汇!I:K,3,FALSE)</f>
        <v>2017-10-10</v>
      </c>
    </row>
    <row r="342" spans="1:11" hidden="1">
      <c r="A342" s="3" t="s">
        <v>35223</v>
      </c>
      <c r="B342" s="3" t="s">
        <v>35250</v>
      </c>
      <c r="C342" s="3" t="s">
        <v>35223</v>
      </c>
      <c r="D342" s="10">
        <v>1505.02</v>
      </c>
      <c r="E342" s="3" t="s">
        <v>419</v>
      </c>
      <c r="F342" s="3" t="s">
        <v>29024</v>
      </c>
      <c r="G342" s="3" t="s">
        <v>35251</v>
      </c>
      <c r="H342" s="3" t="s">
        <v>19231</v>
      </c>
      <c r="I342" s="3" t="s">
        <v>29025</v>
      </c>
      <c r="J342" s="3" t="str">
        <f t="shared" si="6"/>
        <v>20170921</v>
      </c>
      <c r="K342" t="str">
        <f>VLOOKUP(F342,HIS退汇!I:K,3,FALSE)</f>
        <v>2017-10-10</v>
      </c>
    </row>
    <row r="343" spans="1:11" hidden="1">
      <c r="A343" s="3" t="s">
        <v>35223</v>
      </c>
      <c r="B343" s="3" t="s">
        <v>35252</v>
      </c>
      <c r="C343" s="3" t="s">
        <v>35223</v>
      </c>
      <c r="D343" s="10">
        <v>20285.419999999998</v>
      </c>
      <c r="E343" s="3" t="s">
        <v>419</v>
      </c>
      <c r="F343" s="3" t="s">
        <v>29169</v>
      </c>
      <c r="G343" s="3" t="s">
        <v>35253</v>
      </c>
      <c r="H343" s="3" t="s">
        <v>19411</v>
      </c>
      <c r="I343" s="3" t="s">
        <v>29170</v>
      </c>
      <c r="J343" s="3" t="str">
        <f t="shared" si="6"/>
        <v>20170921</v>
      </c>
      <c r="K343" t="str">
        <f>VLOOKUP(F343,HIS退汇!I:K,3,FALSE)</f>
        <v>2017-09-21</v>
      </c>
    </row>
    <row r="344" spans="1:11" hidden="1">
      <c r="A344" s="3" t="s">
        <v>35223</v>
      </c>
      <c r="B344" s="3" t="s">
        <v>35254</v>
      </c>
      <c r="C344" s="3" t="s">
        <v>35223</v>
      </c>
      <c r="D344" s="10">
        <v>3850.32</v>
      </c>
      <c r="E344" s="3" t="s">
        <v>419</v>
      </c>
      <c r="F344" s="3" t="s">
        <v>29080</v>
      </c>
      <c r="G344" s="3" t="s">
        <v>35255</v>
      </c>
      <c r="H344" s="3" t="s">
        <v>19313</v>
      </c>
      <c r="I344" s="3" t="s">
        <v>29081</v>
      </c>
      <c r="J344" s="3" t="str">
        <f t="shared" si="6"/>
        <v>20170921</v>
      </c>
      <c r="K344" t="str">
        <f>VLOOKUP(F344,HIS退汇!I:K,3,FALSE)</f>
        <v>2017-09-21</v>
      </c>
    </row>
    <row r="345" spans="1:11" hidden="1">
      <c r="A345" s="3" t="s">
        <v>35223</v>
      </c>
      <c r="B345" s="3" t="s">
        <v>35256</v>
      </c>
      <c r="C345" s="3" t="s">
        <v>35223</v>
      </c>
      <c r="D345" s="10">
        <v>830.26</v>
      </c>
      <c r="E345" s="3" t="s">
        <v>419</v>
      </c>
      <c r="F345" s="3" t="s">
        <v>29251</v>
      </c>
      <c r="G345" s="3" t="s">
        <v>35257</v>
      </c>
      <c r="H345" s="3" t="s">
        <v>19521</v>
      </c>
      <c r="I345" s="3" t="s">
        <v>15490</v>
      </c>
      <c r="J345" s="3" t="str">
        <f t="shared" si="6"/>
        <v>20170921</v>
      </c>
      <c r="K345" t="str">
        <f>VLOOKUP(F345,HIS退汇!I:K,3,FALSE)</f>
        <v>2017-09-21</v>
      </c>
    </row>
    <row r="346" spans="1:11" hidden="1">
      <c r="A346" s="3" t="s">
        <v>35223</v>
      </c>
      <c r="B346" s="3" t="s">
        <v>35258</v>
      </c>
      <c r="C346" s="3" t="s">
        <v>35223</v>
      </c>
      <c r="D346" s="10">
        <v>12306</v>
      </c>
      <c r="E346" s="3" t="s">
        <v>419</v>
      </c>
      <c r="F346" s="3" t="s">
        <v>29339</v>
      </c>
      <c r="G346" s="3" t="s">
        <v>35259</v>
      </c>
      <c r="H346" s="3" t="s">
        <v>19631</v>
      </c>
      <c r="I346" s="3" t="s">
        <v>29340</v>
      </c>
      <c r="J346" s="3" t="str">
        <f t="shared" si="6"/>
        <v>20170921</v>
      </c>
      <c r="K346" t="str">
        <f>VLOOKUP(F346,HIS退汇!I:K,3,FALSE)</f>
        <v>2017-09-21</v>
      </c>
    </row>
    <row r="347" spans="1:11" hidden="1">
      <c r="A347" s="3" t="s">
        <v>35223</v>
      </c>
      <c r="B347" s="3" t="s">
        <v>35260</v>
      </c>
      <c r="C347" s="3" t="s">
        <v>35223</v>
      </c>
      <c r="D347" s="10">
        <v>200</v>
      </c>
      <c r="E347" s="3" t="s">
        <v>419</v>
      </c>
      <c r="F347" s="3" t="s">
        <v>29396</v>
      </c>
      <c r="G347" s="3" t="s">
        <v>35261</v>
      </c>
      <c r="H347" s="3" t="s">
        <v>19699</v>
      </c>
      <c r="I347" s="3" t="s">
        <v>29397</v>
      </c>
      <c r="J347" s="3" t="str">
        <f t="shared" si="6"/>
        <v>20170921</v>
      </c>
      <c r="K347" t="str">
        <f>VLOOKUP(F347,HIS退汇!I:K,3,FALSE)</f>
        <v>2017-09-21</v>
      </c>
    </row>
    <row r="348" spans="1:11" hidden="1">
      <c r="A348" s="3" t="s">
        <v>35223</v>
      </c>
      <c r="B348" s="3" t="s">
        <v>35262</v>
      </c>
      <c r="C348" s="3" t="s">
        <v>35223</v>
      </c>
      <c r="D348" s="10">
        <v>1942.5</v>
      </c>
      <c r="E348" s="3" t="s">
        <v>419</v>
      </c>
      <c r="F348" s="3" t="s">
        <v>29290</v>
      </c>
      <c r="G348" s="3" t="s">
        <v>35263</v>
      </c>
      <c r="H348" s="3" t="s">
        <v>19569</v>
      </c>
      <c r="I348" s="3" t="s">
        <v>29291</v>
      </c>
      <c r="J348" s="3" t="str">
        <f t="shared" si="6"/>
        <v>20170921</v>
      </c>
      <c r="K348" t="str">
        <f>VLOOKUP(F348,HIS退汇!I:K,3,FALSE)</f>
        <v>2017-09-21</v>
      </c>
    </row>
    <row r="349" spans="1:11" hidden="1">
      <c r="A349" s="3" t="s">
        <v>35223</v>
      </c>
      <c r="B349" s="3" t="s">
        <v>35264</v>
      </c>
      <c r="C349" s="3" t="s">
        <v>35223</v>
      </c>
      <c r="D349" s="10">
        <v>835.62</v>
      </c>
      <c r="E349" s="3" t="s">
        <v>419</v>
      </c>
      <c r="F349" s="3" t="s">
        <v>29274</v>
      </c>
      <c r="G349" s="3" t="s">
        <v>35265</v>
      </c>
      <c r="H349" s="3" t="s">
        <v>35266</v>
      </c>
      <c r="I349" s="3" t="s">
        <v>29275</v>
      </c>
      <c r="J349" s="3" t="str">
        <f t="shared" si="6"/>
        <v>20170921</v>
      </c>
      <c r="K349" t="str">
        <f>VLOOKUP(F349,HIS退汇!I:K,3,FALSE)</f>
        <v>2017-09-21</v>
      </c>
    </row>
    <row r="350" spans="1:11" hidden="1">
      <c r="A350" s="3" t="s">
        <v>35267</v>
      </c>
      <c r="B350" s="3" t="s">
        <v>35268</v>
      </c>
      <c r="C350" s="3" t="s">
        <v>35267</v>
      </c>
      <c r="D350" s="10">
        <v>18000</v>
      </c>
      <c r="E350" s="3" t="s">
        <v>419</v>
      </c>
      <c r="F350" s="3" t="s">
        <v>29416</v>
      </c>
      <c r="G350" s="3" t="s">
        <v>35269</v>
      </c>
      <c r="H350" s="3" t="s">
        <v>19725</v>
      </c>
      <c r="I350" s="3" t="s">
        <v>29417</v>
      </c>
      <c r="J350" s="3" t="str">
        <f t="shared" si="6"/>
        <v>20170922</v>
      </c>
      <c r="K350" t="str">
        <f>VLOOKUP(F350,HIS退汇!I:K,3,FALSE)</f>
        <v>2017-10-10</v>
      </c>
    </row>
    <row r="351" spans="1:11" hidden="1">
      <c r="A351" s="3" t="s">
        <v>35267</v>
      </c>
      <c r="B351" s="3" t="s">
        <v>35270</v>
      </c>
      <c r="C351" s="3" t="s">
        <v>35267</v>
      </c>
      <c r="D351" s="10">
        <v>4000</v>
      </c>
      <c r="E351" s="3" t="s">
        <v>419</v>
      </c>
      <c r="F351" s="3" t="s">
        <v>29458</v>
      </c>
      <c r="G351" s="3" t="s">
        <v>35271</v>
      </c>
      <c r="H351" s="3" t="s">
        <v>19775</v>
      </c>
      <c r="I351" s="3" t="s">
        <v>29459</v>
      </c>
      <c r="J351" s="3" t="str">
        <f t="shared" si="6"/>
        <v>20170922</v>
      </c>
      <c r="K351" t="str">
        <f>VLOOKUP(F351,HIS退汇!I:K,3,FALSE)</f>
        <v>2017-09-22</v>
      </c>
    </row>
    <row r="352" spans="1:11" hidden="1">
      <c r="A352" s="3" t="s">
        <v>35267</v>
      </c>
      <c r="B352" s="3" t="s">
        <v>35272</v>
      </c>
      <c r="C352" s="3" t="s">
        <v>35267</v>
      </c>
      <c r="D352" s="10">
        <v>152</v>
      </c>
      <c r="E352" s="3" t="s">
        <v>419</v>
      </c>
      <c r="F352" s="3" t="s">
        <v>29218</v>
      </c>
      <c r="G352" s="3" t="s">
        <v>35273</v>
      </c>
      <c r="H352" s="3" t="s">
        <v>19479</v>
      </c>
      <c r="I352" s="3" t="s">
        <v>29219</v>
      </c>
      <c r="J352" s="3" t="str">
        <f t="shared" si="6"/>
        <v>20170922</v>
      </c>
      <c r="K352" t="str">
        <f>VLOOKUP(F352,HIS退汇!I:K,3,FALSE)</f>
        <v>2017-10-10</v>
      </c>
    </row>
    <row r="353" spans="1:11" hidden="1">
      <c r="A353" s="3" t="s">
        <v>35267</v>
      </c>
      <c r="B353" s="3" t="s">
        <v>35274</v>
      </c>
      <c r="C353" s="3" t="s">
        <v>35267</v>
      </c>
      <c r="D353" s="10">
        <v>162.5</v>
      </c>
      <c r="E353" s="3" t="s">
        <v>419</v>
      </c>
      <c r="F353" s="3" t="s">
        <v>29221</v>
      </c>
      <c r="G353" s="3" t="s">
        <v>35275</v>
      </c>
      <c r="H353" s="3" t="s">
        <v>19483</v>
      </c>
      <c r="I353" s="3" t="s">
        <v>29219</v>
      </c>
      <c r="J353" s="3" t="str">
        <f t="shared" si="6"/>
        <v>20170922</v>
      </c>
      <c r="K353" t="str">
        <f>VLOOKUP(F353,HIS退汇!I:K,3,FALSE)</f>
        <v>2017-10-10</v>
      </c>
    </row>
    <row r="354" spans="1:11" hidden="1">
      <c r="A354" s="3" t="s">
        <v>35267</v>
      </c>
      <c r="B354" s="3" t="s">
        <v>35276</v>
      </c>
      <c r="C354" s="3" t="s">
        <v>35267</v>
      </c>
      <c r="D354" s="10">
        <v>7807.76</v>
      </c>
      <c r="E354" s="3" t="s">
        <v>419</v>
      </c>
      <c r="F354" s="3" t="s">
        <v>29599</v>
      </c>
      <c r="G354" s="3" t="s">
        <v>35277</v>
      </c>
      <c r="H354" s="3" t="s">
        <v>19944</v>
      </c>
      <c r="I354" s="3" t="s">
        <v>29600</v>
      </c>
      <c r="J354" s="3" t="str">
        <f t="shared" si="6"/>
        <v>20170922</v>
      </c>
      <c r="K354" t="str">
        <f>VLOOKUP(F354,HIS退汇!I:K,3,FALSE)</f>
        <v>2017-09-22</v>
      </c>
    </row>
    <row r="355" spans="1:11" hidden="1">
      <c r="A355" s="3" t="s">
        <v>35267</v>
      </c>
      <c r="B355" s="3" t="s">
        <v>35278</v>
      </c>
      <c r="C355" s="3" t="s">
        <v>35267</v>
      </c>
      <c r="D355" s="10">
        <v>2349</v>
      </c>
      <c r="E355" s="3" t="s">
        <v>419</v>
      </c>
      <c r="F355" s="3" t="s">
        <v>29519</v>
      </c>
      <c r="G355" s="3" t="s">
        <v>35279</v>
      </c>
      <c r="H355" s="3" t="s">
        <v>19848</v>
      </c>
      <c r="I355" s="3" t="s">
        <v>29520</v>
      </c>
      <c r="J355" s="3" t="str">
        <f t="shared" si="6"/>
        <v>20170922</v>
      </c>
      <c r="K355" t="str">
        <f>VLOOKUP(F355,HIS退汇!I:K,3,FALSE)</f>
        <v>2017-09-22</v>
      </c>
    </row>
    <row r="356" spans="1:11" hidden="1">
      <c r="A356" s="3" t="s">
        <v>35267</v>
      </c>
      <c r="B356" s="3" t="s">
        <v>35280</v>
      </c>
      <c r="C356" s="3" t="s">
        <v>35267</v>
      </c>
      <c r="D356" s="10">
        <v>508.92</v>
      </c>
      <c r="E356" s="3" t="s">
        <v>419</v>
      </c>
      <c r="F356" s="3" t="s">
        <v>29479</v>
      </c>
      <c r="G356" s="3" t="s">
        <v>35281</v>
      </c>
      <c r="H356" s="3" t="s">
        <v>19799</v>
      </c>
      <c r="I356" s="3" t="s">
        <v>29476</v>
      </c>
      <c r="J356" s="3" t="str">
        <f t="shared" si="6"/>
        <v>20170922</v>
      </c>
      <c r="K356" t="str">
        <f>VLOOKUP(F356,HIS退汇!I:K,3,FALSE)</f>
        <v>2017-09-22</v>
      </c>
    </row>
    <row r="357" spans="1:11" hidden="1">
      <c r="A357" s="3" t="s">
        <v>35267</v>
      </c>
      <c r="B357" s="3" t="s">
        <v>35282</v>
      </c>
      <c r="C357" s="3" t="s">
        <v>35267</v>
      </c>
      <c r="D357" s="10">
        <v>3046.55</v>
      </c>
      <c r="E357" s="3" t="s">
        <v>419</v>
      </c>
      <c r="F357" s="3" t="s">
        <v>29624</v>
      </c>
      <c r="G357" s="3" t="s">
        <v>35283</v>
      </c>
      <c r="H357" s="3" t="s">
        <v>19975</v>
      </c>
      <c r="I357" s="3" t="s">
        <v>29625</v>
      </c>
      <c r="J357" s="3" t="str">
        <f t="shared" si="6"/>
        <v>20170922</v>
      </c>
      <c r="K357" t="str">
        <f>VLOOKUP(F357,HIS退汇!I:K,3,FALSE)</f>
        <v>2017-09-22</v>
      </c>
    </row>
    <row r="358" spans="1:11" hidden="1">
      <c r="A358" s="3" t="s">
        <v>35267</v>
      </c>
      <c r="B358" s="3" t="s">
        <v>35284</v>
      </c>
      <c r="C358" s="3" t="s">
        <v>35267</v>
      </c>
      <c r="D358" s="10">
        <v>3289</v>
      </c>
      <c r="E358" s="3" t="s">
        <v>419</v>
      </c>
      <c r="F358" s="3" t="s">
        <v>29639</v>
      </c>
      <c r="G358" s="3" t="s">
        <v>35285</v>
      </c>
      <c r="H358" s="3" t="s">
        <v>19993</v>
      </c>
      <c r="I358" s="3" t="s">
        <v>29640</v>
      </c>
      <c r="J358" s="3" t="str">
        <f t="shared" si="6"/>
        <v>20170922</v>
      </c>
      <c r="K358" t="str">
        <f>VLOOKUP(F358,HIS退汇!I:K,3,FALSE)</f>
        <v>2017-09-22</v>
      </c>
    </row>
    <row r="359" spans="1:11" hidden="1">
      <c r="A359" s="3" t="s">
        <v>35267</v>
      </c>
      <c r="B359" s="3" t="s">
        <v>35286</v>
      </c>
      <c r="C359" s="3" t="s">
        <v>35267</v>
      </c>
      <c r="D359" s="10">
        <v>532</v>
      </c>
      <c r="E359" s="3" t="s">
        <v>419</v>
      </c>
      <c r="F359" s="3" t="s">
        <v>29808</v>
      </c>
      <c r="G359" s="3" t="s">
        <v>35287</v>
      </c>
      <c r="H359" s="3" t="s">
        <v>20203</v>
      </c>
      <c r="I359" s="3" t="s">
        <v>29809</v>
      </c>
      <c r="J359" s="3" t="str">
        <f t="shared" si="6"/>
        <v>20170922</v>
      </c>
      <c r="K359" t="str">
        <f>VLOOKUP(F359,HIS退汇!I:K,3,FALSE)</f>
        <v>2017-09-22</v>
      </c>
    </row>
    <row r="360" spans="1:11" hidden="1">
      <c r="A360" s="3" t="s">
        <v>35267</v>
      </c>
      <c r="B360" s="3" t="s">
        <v>35288</v>
      </c>
      <c r="C360" s="3" t="s">
        <v>35267</v>
      </c>
      <c r="D360" s="10">
        <v>10</v>
      </c>
      <c r="E360" s="3" t="s">
        <v>419</v>
      </c>
      <c r="F360" s="3" t="s">
        <v>29800</v>
      </c>
      <c r="G360" s="3" t="s">
        <v>35289</v>
      </c>
      <c r="H360" s="3" t="s">
        <v>20196</v>
      </c>
      <c r="I360" s="3" t="s">
        <v>29801</v>
      </c>
      <c r="J360" s="3" t="str">
        <f t="shared" si="6"/>
        <v>20170922</v>
      </c>
      <c r="K360" t="str">
        <f>VLOOKUP(F360,HIS退汇!I:K,3,FALSE)</f>
        <v>2017-09-22</v>
      </c>
    </row>
    <row r="361" spans="1:11" hidden="1">
      <c r="A361" s="3" t="s">
        <v>35267</v>
      </c>
      <c r="B361" s="3" t="s">
        <v>35290</v>
      </c>
      <c r="C361" s="3" t="s">
        <v>35267</v>
      </c>
      <c r="D361" s="10">
        <v>3348.66</v>
      </c>
      <c r="E361" s="3" t="s">
        <v>419</v>
      </c>
      <c r="F361" s="3" t="s">
        <v>29643</v>
      </c>
      <c r="G361" s="3" t="s">
        <v>35291</v>
      </c>
      <c r="H361" s="3" t="s">
        <v>35292</v>
      </c>
      <c r="I361" s="3" t="s">
        <v>29644</v>
      </c>
      <c r="J361" s="3" t="str">
        <f t="shared" si="6"/>
        <v>20170922</v>
      </c>
      <c r="K361" t="str">
        <f>VLOOKUP(F361,HIS退汇!I:K,3,FALSE)</f>
        <v>2017-09-22</v>
      </c>
    </row>
    <row r="362" spans="1:11" hidden="1">
      <c r="A362" s="3" t="s">
        <v>35267</v>
      </c>
      <c r="B362" s="3" t="s">
        <v>35293</v>
      </c>
      <c r="C362" s="3" t="s">
        <v>35267</v>
      </c>
      <c r="D362" s="10">
        <v>982.03</v>
      </c>
      <c r="E362" s="3" t="s">
        <v>419</v>
      </c>
      <c r="F362" s="3" t="s">
        <v>29562</v>
      </c>
      <c r="G362" s="3" t="s">
        <v>35294</v>
      </c>
      <c r="H362" s="3" t="s">
        <v>19894</v>
      </c>
      <c r="I362" s="3" t="s">
        <v>29548</v>
      </c>
      <c r="J362" s="3" t="str">
        <f t="shared" si="6"/>
        <v>20170922</v>
      </c>
      <c r="K362" t="str">
        <f>VLOOKUP(F362,HIS退汇!I:K,3,FALSE)</f>
        <v>2017-09-22</v>
      </c>
    </row>
    <row r="363" spans="1:11" hidden="1">
      <c r="A363" s="3" t="s">
        <v>35267</v>
      </c>
      <c r="B363" s="3" t="s">
        <v>35295</v>
      </c>
      <c r="C363" s="3" t="s">
        <v>35267</v>
      </c>
      <c r="D363" s="10">
        <v>1500</v>
      </c>
      <c r="E363" s="3" t="s">
        <v>419</v>
      </c>
      <c r="F363" s="3" t="s">
        <v>29556</v>
      </c>
      <c r="G363" s="3" t="s">
        <v>35296</v>
      </c>
      <c r="H363" s="3" t="s">
        <v>19894</v>
      </c>
      <c r="I363" s="3" t="s">
        <v>29548</v>
      </c>
      <c r="J363" s="3" t="str">
        <f t="shared" si="6"/>
        <v>20170922</v>
      </c>
      <c r="K363" t="str">
        <f>VLOOKUP(F363,HIS退汇!I:K,3,FALSE)</f>
        <v>2017-09-22</v>
      </c>
    </row>
    <row r="364" spans="1:11" hidden="1">
      <c r="A364" s="3" t="s">
        <v>35267</v>
      </c>
      <c r="B364" s="3" t="s">
        <v>35297</v>
      </c>
      <c r="C364" s="3" t="s">
        <v>35267</v>
      </c>
      <c r="D364" s="10">
        <v>398.9</v>
      </c>
      <c r="E364" s="3" t="s">
        <v>419</v>
      </c>
      <c r="F364" s="3" t="s">
        <v>29857</v>
      </c>
      <c r="G364" s="3" t="s">
        <v>35298</v>
      </c>
      <c r="H364" s="3" t="s">
        <v>20255</v>
      </c>
      <c r="I364" s="3" t="s">
        <v>29858</v>
      </c>
      <c r="J364" s="3" t="str">
        <f t="shared" si="6"/>
        <v>20170922</v>
      </c>
      <c r="K364" t="str">
        <f>VLOOKUP(F364,HIS退汇!I:K,3,FALSE)</f>
        <v>2017-09-22</v>
      </c>
    </row>
    <row r="365" spans="1:11" hidden="1">
      <c r="A365" s="3" t="s">
        <v>35267</v>
      </c>
      <c r="B365" s="3" t="s">
        <v>35299</v>
      </c>
      <c r="C365" s="3" t="s">
        <v>35267</v>
      </c>
      <c r="D365" s="10">
        <v>5128</v>
      </c>
      <c r="E365" s="3" t="s">
        <v>419</v>
      </c>
      <c r="F365" s="3" t="s">
        <v>29724</v>
      </c>
      <c r="G365" s="3" t="s">
        <v>35300</v>
      </c>
      <c r="H365" s="3" t="s">
        <v>20097</v>
      </c>
      <c r="I365" s="3" t="s">
        <v>29725</v>
      </c>
      <c r="J365" s="3" t="str">
        <f t="shared" si="6"/>
        <v>20170922</v>
      </c>
      <c r="K365" t="str">
        <f>VLOOKUP(F365,HIS退汇!I:K,3,FALSE)</f>
        <v>2017-09-22</v>
      </c>
    </row>
    <row r="366" spans="1:11" hidden="1">
      <c r="A366" s="3" t="s">
        <v>35267</v>
      </c>
      <c r="B366" s="3" t="s">
        <v>35301</v>
      </c>
      <c r="C366" s="3" t="s">
        <v>35267</v>
      </c>
      <c r="D366" s="10">
        <v>4329.3999999999996</v>
      </c>
      <c r="E366" s="3" t="s">
        <v>419</v>
      </c>
      <c r="F366" s="3" t="s">
        <v>29841</v>
      </c>
      <c r="G366" s="3" t="s">
        <v>35302</v>
      </c>
      <c r="H366" s="3" t="s">
        <v>18291</v>
      </c>
      <c r="I366" s="3" t="s">
        <v>29842</v>
      </c>
      <c r="J366" s="3" t="str">
        <f t="shared" si="6"/>
        <v>20170922</v>
      </c>
      <c r="K366" t="str">
        <f>VLOOKUP(F366,HIS退汇!I:K,3,FALSE)</f>
        <v>2017-09-22</v>
      </c>
    </row>
    <row r="367" spans="1:11" hidden="1">
      <c r="A367" s="3" t="s">
        <v>35267</v>
      </c>
      <c r="B367" s="3" t="s">
        <v>35303</v>
      </c>
      <c r="C367" s="3" t="s">
        <v>35267</v>
      </c>
      <c r="D367" s="10">
        <v>556.24</v>
      </c>
      <c r="E367" s="3" t="s">
        <v>419</v>
      </c>
      <c r="F367" s="3" t="s">
        <v>29926</v>
      </c>
      <c r="G367" s="3" t="s">
        <v>35304</v>
      </c>
      <c r="H367" s="3" t="s">
        <v>35305</v>
      </c>
      <c r="I367" s="3" t="s">
        <v>29927</v>
      </c>
      <c r="J367" s="3" t="str">
        <f t="shared" si="6"/>
        <v>20170922</v>
      </c>
      <c r="K367" t="str">
        <f>VLOOKUP(F367,HIS退汇!I:K,3,FALSE)</f>
        <v>2017-09-22</v>
      </c>
    </row>
    <row r="368" spans="1:11" hidden="1">
      <c r="A368" s="3" t="s">
        <v>35267</v>
      </c>
      <c r="B368" s="3" t="s">
        <v>35306</v>
      </c>
      <c r="C368" s="3" t="s">
        <v>35267</v>
      </c>
      <c r="D368" s="10">
        <v>3284.22</v>
      </c>
      <c r="E368" s="3" t="s">
        <v>419</v>
      </c>
      <c r="F368" s="3" t="s">
        <v>29939</v>
      </c>
      <c r="G368" s="3" t="s">
        <v>35307</v>
      </c>
      <c r="H368" s="3" t="s">
        <v>20356</v>
      </c>
      <c r="I368" s="3" t="s">
        <v>29940</v>
      </c>
      <c r="J368" s="3" t="str">
        <f t="shared" si="6"/>
        <v>20170922</v>
      </c>
      <c r="K368" t="str">
        <f>VLOOKUP(F368,HIS退汇!I:K,3,FALSE)</f>
        <v>2017-09-22</v>
      </c>
    </row>
    <row r="369" spans="1:11" hidden="1">
      <c r="A369" s="3" t="s">
        <v>35267</v>
      </c>
      <c r="B369" s="3" t="s">
        <v>35308</v>
      </c>
      <c r="C369" s="3" t="s">
        <v>35267</v>
      </c>
      <c r="D369" s="10">
        <v>7700</v>
      </c>
      <c r="E369" s="3" t="s">
        <v>419</v>
      </c>
      <c r="F369" s="3" t="s">
        <v>29935</v>
      </c>
      <c r="G369" s="3" t="s">
        <v>35309</v>
      </c>
      <c r="H369" s="3" t="s">
        <v>20353</v>
      </c>
      <c r="I369" s="3" t="s">
        <v>29936</v>
      </c>
      <c r="J369" s="3" t="str">
        <f t="shared" si="6"/>
        <v>20170922</v>
      </c>
      <c r="K369" t="str">
        <f>VLOOKUP(F369,HIS退汇!I:K,3,FALSE)</f>
        <v>2017-09-22</v>
      </c>
    </row>
    <row r="370" spans="1:11" hidden="1">
      <c r="A370" s="3" t="s">
        <v>35267</v>
      </c>
      <c r="B370" s="3" t="s">
        <v>35310</v>
      </c>
      <c r="C370" s="3" t="s">
        <v>35267</v>
      </c>
      <c r="D370" s="10">
        <v>25780</v>
      </c>
      <c r="E370" s="3" t="s">
        <v>419</v>
      </c>
      <c r="F370" s="3" t="s">
        <v>29983</v>
      </c>
      <c r="G370" s="3" t="s">
        <v>35311</v>
      </c>
      <c r="H370" s="3" t="s">
        <v>20409</v>
      </c>
      <c r="I370" s="3" t="s">
        <v>29984</v>
      </c>
      <c r="J370" s="3" t="str">
        <f t="shared" si="6"/>
        <v>20170922</v>
      </c>
      <c r="K370" t="str">
        <f>VLOOKUP(F370,HIS退汇!I:K,3,FALSE)</f>
        <v>2017-09-22</v>
      </c>
    </row>
    <row r="371" spans="1:11" hidden="1">
      <c r="A371" s="3" t="s">
        <v>35267</v>
      </c>
      <c r="B371" s="3" t="s">
        <v>35312</v>
      </c>
      <c r="C371" s="3" t="s">
        <v>35267</v>
      </c>
      <c r="D371" s="10">
        <v>81.72</v>
      </c>
      <c r="E371" s="3" t="s">
        <v>419</v>
      </c>
      <c r="F371" s="3" t="s">
        <v>30034</v>
      </c>
      <c r="G371" s="3" t="s">
        <v>35313</v>
      </c>
      <c r="H371" s="3" t="s">
        <v>35314</v>
      </c>
      <c r="I371" s="3" t="s">
        <v>30035</v>
      </c>
      <c r="J371" s="3" t="str">
        <f t="shared" si="6"/>
        <v>20170922</v>
      </c>
      <c r="K371" t="str">
        <f>VLOOKUP(F371,HIS退汇!I:K,3,FALSE)</f>
        <v>2017-09-22</v>
      </c>
    </row>
    <row r="372" spans="1:11" hidden="1">
      <c r="A372" s="3" t="s">
        <v>35267</v>
      </c>
      <c r="B372" s="3" t="s">
        <v>35315</v>
      </c>
      <c r="C372" s="3" t="s">
        <v>35267</v>
      </c>
      <c r="D372" s="10">
        <v>9000</v>
      </c>
      <c r="E372" s="3" t="s">
        <v>419</v>
      </c>
      <c r="F372" s="3" t="s">
        <v>29553</v>
      </c>
      <c r="G372" s="3" t="s">
        <v>35316</v>
      </c>
      <c r="H372" s="3" t="s">
        <v>17622</v>
      </c>
      <c r="I372" s="3" t="s">
        <v>27725</v>
      </c>
      <c r="J372" s="3" t="str">
        <f t="shared" si="6"/>
        <v>20170922</v>
      </c>
      <c r="K372" t="str">
        <f>VLOOKUP(F372,HIS退汇!I:K,3,FALSE)</f>
        <v>2017-09-22</v>
      </c>
    </row>
    <row r="373" spans="1:11" hidden="1">
      <c r="A373" s="3" t="s">
        <v>35267</v>
      </c>
      <c r="B373" s="3" t="s">
        <v>35317</v>
      </c>
      <c r="C373" s="3" t="s">
        <v>35267</v>
      </c>
      <c r="D373" s="10">
        <v>4964.8500000000004</v>
      </c>
      <c r="E373" s="3" t="s">
        <v>419</v>
      </c>
      <c r="F373" s="3" t="s">
        <v>29559</v>
      </c>
      <c r="G373" s="3" t="s">
        <v>35318</v>
      </c>
      <c r="H373" s="3" t="s">
        <v>17622</v>
      </c>
      <c r="I373" s="3" t="s">
        <v>27725</v>
      </c>
      <c r="J373" s="3" t="str">
        <f t="shared" si="6"/>
        <v>20170922</v>
      </c>
      <c r="K373" t="str">
        <f>VLOOKUP(F373,HIS退汇!I:K,3,FALSE)</f>
        <v>2017-09-22</v>
      </c>
    </row>
    <row r="374" spans="1:11" hidden="1">
      <c r="A374" s="3" t="s">
        <v>35267</v>
      </c>
      <c r="B374" s="3" t="s">
        <v>35319</v>
      </c>
      <c r="C374" s="3" t="s">
        <v>35267</v>
      </c>
      <c r="D374" s="10">
        <v>1468.36</v>
      </c>
      <c r="E374" s="3" t="s">
        <v>419</v>
      </c>
      <c r="F374" s="3" t="s">
        <v>29794</v>
      </c>
      <c r="G374" s="3" t="s">
        <v>35320</v>
      </c>
      <c r="H374" s="3" t="s">
        <v>20189</v>
      </c>
      <c r="I374" s="3" t="s">
        <v>29795</v>
      </c>
      <c r="J374" s="3" t="str">
        <f t="shared" si="6"/>
        <v>20170922</v>
      </c>
      <c r="K374" t="str">
        <f>VLOOKUP(F374,HIS退汇!I:K,3,FALSE)</f>
        <v>2017-09-22</v>
      </c>
    </row>
    <row r="375" spans="1:11" hidden="1">
      <c r="A375" s="3" t="s">
        <v>35267</v>
      </c>
      <c r="B375" s="3" t="s">
        <v>35321</v>
      </c>
      <c r="C375" s="3" t="s">
        <v>35267</v>
      </c>
      <c r="D375" s="10">
        <v>448.42</v>
      </c>
      <c r="E375" s="3" t="s">
        <v>419</v>
      </c>
      <c r="F375" s="3" t="s">
        <v>29848</v>
      </c>
      <c r="G375" s="3" t="s">
        <v>35322</v>
      </c>
      <c r="H375" s="3" t="s">
        <v>35323</v>
      </c>
      <c r="I375" s="3" t="s">
        <v>29849</v>
      </c>
      <c r="J375" s="3" t="str">
        <f t="shared" si="6"/>
        <v>20170922</v>
      </c>
      <c r="K375" t="str">
        <f>VLOOKUP(F375,HIS退汇!I:K,3,FALSE)</f>
        <v>2017-09-22</v>
      </c>
    </row>
    <row r="376" spans="1:11" hidden="1">
      <c r="A376" s="3" t="s">
        <v>35267</v>
      </c>
      <c r="B376" s="3" t="s">
        <v>35324</v>
      </c>
      <c r="C376" s="3" t="s">
        <v>35267</v>
      </c>
      <c r="D376" s="10">
        <v>6969.8</v>
      </c>
      <c r="E376" s="3" t="s">
        <v>419</v>
      </c>
      <c r="F376" s="3" t="s">
        <v>30066</v>
      </c>
      <c r="G376" s="3" t="s">
        <v>35325</v>
      </c>
      <c r="H376" s="3" t="s">
        <v>20517</v>
      </c>
      <c r="I376" s="3" t="s">
        <v>30067</v>
      </c>
      <c r="J376" s="3" t="str">
        <f t="shared" si="6"/>
        <v>20170922</v>
      </c>
      <c r="K376" t="str">
        <f>VLOOKUP(F376,HIS退汇!I:K,3,FALSE)</f>
        <v>2017-09-22</v>
      </c>
    </row>
    <row r="377" spans="1:11" hidden="1">
      <c r="A377" s="3" t="s">
        <v>35267</v>
      </c>
      <c r="B377" s="3" t="s">
        <v>35326</v>
      </c>
      <c r="C377" s="3" t="s">
        <v>35267</v>
      </c>
      <c r="D377" s="10">
        <v>100</v>
      </c>
      <c r="E377" s="3" t="s">
        <v>419</v>
      </c>
      <c r="F377" s="3" t="s">
        <v>30116</v>
      </c>
      <c r="G377" s="3" t="s">
        <v>35327</v>
      </c>
      <c r="H377" s="3" t="s">
        <v>20577</v>
      </c>
      <c r="I377" s="3" t="s">
        <v>30117</v>
      </c>
      <c r="J377" s="3" t="str">
        <f t="shared" si="6"/>
        <v>20170922</v>
      </c>
      <c r="K377" t="str">
        <f>VLOOKUP(F377,HIS退汇!I:K,3,FALSE)</f>
        <v>2017-09-22</v>
      </c>
    </row>
    <row r="378" spans="1:11" hidden="1">
      <c r="A378" s="3" t="s">
        <v>35267</v>
      </c>
      <c r="B378" s="3" t="s">
        <v>35328</v>
      </c>
      <c r="C378" s="3" t="s">
        <v>35267</v>
      </c>
      <c r="D378" s="10">
        <v>10000</v>
      </c>
      <c r="E378" s="3" t="s">
        <v>419</v>
      </c>
      <c r="F378" s="3" t="s">
        <v>30124</v>
      </c>
      <c r="G378" s="3" t="s">
        <v>35329</v>
      </c>
      <c r="H378" s="3" t="s">
        <v>20580</v>
      </c>
      <c r="I378" s="3" t="s">
        <v>30121</v>
      </c>
      <c r="J378" s="3" t="str">
        <f t="shared" si="6"/>
        <v>20170922</v>
      </c>
      <c r="K378" t="str">
        <f>VLOOKUP(F378,HIS退汇!I:K,3,FALSE)</f>
        <v>2017-09-22</v>
      </c>
    </row>
    <row r="379" spans="1:11" hidden="1">
      <c r="A379" s="3" t="s">
        <v>35267</v>
      </c>
      <c r="B379" s="3" t="s">
        <v>35330</v>
      </c>
      <c r="C379" s="3" t="s">
        <v>35267</v>
      </c>
      <c r="D379" s="10">
        <v>4980.38</v>
      </c>
      <c r="E379" s="3" t="s">
        <v>419</v>
      </c>
      <c r="F379" s="3" t="s">
        <v>30127</v>
      </c>
      <c r="G379" s="3" t="s">
        <v>35331</v>
      </c>
      <c r="H379" s="3" t="s">
        <v>20580</v>
      </c>
      <c r="I379" s="3" t="s">
        <v>30121</v>
      </c>
      <c r="J379" s="3" t="str">
        <f t="shared" si="6"/>
        <v>20170922</v>
      </c>
      <c r="K379" t="str">
        <f>VLOOKUP(F379,HIS退汇!I:K,3,FALSE)</f>
        <v>2017-09-22</v>
      </c>
    </row>
    <row r="380" spans="1:11" hidden="1">
      <c r="A380" s="3" t="s">
        <v>35267</v>
      </c>
      <c r="B380" s="3" t="s">
        <v>35332</v>
      </c>
      <c r="C380" s="3" t="s">
        <v>35267</v>
      </c>
      <c r="D380" s="10">
        <v>5</v>
      </c>
      <c r="E380" s="3" t="s">
        <v>419</v>
      </c>
      <c r="F380" s="3" t="s">
        <v>29446</v>
      </c>
      <c r="G380" s="3" t="s">
        <v>35333</v>
      </c>
      <c r="H380" s="3" t="s">
        <v>19762</v>
      </c>
      <c r="I380" s="3" t="s">
        <v>29447</v>
      </c>
      <c r="J380" s="3" t="str">
        <f t="shared" si="6"/>
        <v>20170922</v>
      </c>
      <c r="K380" t="str">
        <f>VLOOKUP(F380,HIS退汇!I:K,3,FALSE)</f>
        <v>2017-10-10</v>
      </c>
    </row>
    <row r="381" spans="1:11" hidden="1">
      <c r="A381" s="3" t="s">
        <v>35267</v>
      </c>
      <c r="B381" s="3" t="s">
        <v>35334</v>
      </c>
      <c r="C381" s="3" t="s">
        <v>35267</v>
      </c>
      <c r="D381" s="10">
        <v>10000</v>
      </c>
      <c r="E381" s="3" t="s">
        <v>419</v>
      </c>
      <c r="F381" s="3" t="s">
        <v>30120</v>
      </c>
      <c r="G381" s="3" t="s">
        <v>35329</v>
      </c>
      <c r="H381" s="3" t="s">
        <v>20580</v>
      </c>
      <c r="I381" s="3" t="s">
        <v>30121</v>
      </c>
      <c r="J381" s="3" t="str">
        <f t="shared" si="6"/>
        <v>20170922</v>
      </c>
      <c r="K381" t="str">
        <f>VLOOKUP(F381,HIS退汇!I:K,3,FALSE)</f>
        <v>2017-09-22</v>
      </c>
    </row>
    <row r="382" spans="1:11" hidden="1">
      <c r="A382" s="3" t="s">
        <v>35267</v>
      </c>
      <c r="B382" s="3" t="s">
        <v>35335</v>
      </c>
      <c r="C382" s="3" t="s">
        <v>35267</v>
      </c>
      <c r="D382" s="10">
        <v>50</v>
      </c>
      <c r="E382" s="3" t="s">
        <v>419</v>
      </c>
      <c r="F382" s="3" t="s">
        <v>29451</v>
      </c>
      <c r="G382" s="3" t="s">
        <v>35336</v>
      </c>
      <c r="H382" s="3" t="s">
        <v>19762</v>
      </c>
      <c r="I382" s="3" t="s">
        <v>29447</v>
      </c>
      <c r="J382" s="3" t="str">
        <f t="shared" si="6"/>
        <v>20170922</v>
      </c>
      <c r="K382" t="str">
        <f>VLOOKUP(F382,HIS退汇!I:K,3,FALSE)</f>
        <v>2017-10-10</v>
      </c>
    </row>
    <row r="383" spans="1:11" hidden="1">
      <c r="A383" s="3" t="s">
        <v>35267</v>
      </c>
      <c r="B383" s="3" t="s">
        <v>35337</v>
      </c>
      <c r="C383" s="3" t="s">
        <v>35267</v>
      </c>
      <c r="D383" s="10">
        <v>45</v>
      </c>
      <c r="E383" s="3" t="s">
        <v>419</v>
      </c>
      <c r="F383" s="3" t="s">
        <v>29461</v>
      </c>
      <c r="G383" s="3" t="s">
        <v>35338</v>
      </c>
      <c r="H383" s="3" t="s">
        <v>19762</v>
      </c>
      <c r="I383" s="3" t="s">
        <v>29447</v>
      </c>
      <c r="J383" s="3" t="str">
        <f t="shared" si="6"/>
        <v>20170922</v>
      </c>
      <c r="K383" t="str">
        <f>VLOOKUP(F383,HIS退汇!I:K,3,FALSE)</f>
        <v>2017-10-10</v>
      </c>
    </row>
    <row r="384" spans="1:11" hidden="1">
      <c r="A384" s="3" t="s">
        <v>35267</v>
      </c>
      <c r="B384" s="3" t="s">
        <v>35339</v>
      </c>
      <c r="C384" s="3" t="s">
        <v>35267</v>
      </c>
      <c r="D384" s="10">
        <v>2518.83</v>
      </c>
      <c r="E384" s="3" t="s">
        <v>419</v>
      </c>
      <c r="F384" s="3" t="s">
        <v>30133</v>
      </c>
      <c r="G384" s="3" t="s">
        <v>35340</v>
      </c>
      <c r="H384" s="3" t="s">
        <v>20588</v>
      </c>
      <c r="I384" s="3" t="s">
        <v>30134</v>
      </c>
      <c r="J384" s="3" t="str">
        <f t="shared" si="6"/>
        <v>20170922</v>
      </c>
      <c r="K384" t="str">
        <f>VLOOKUP(F384,HIS退汇!I:K,3,FALSE)</f>
        <v>2017-09-22</v>
      </c>
    </row>
    <row r="385" spans="1:11" hidden="1">
      <c r="A385" s="3" t="s">
        <v>35341</v>
      </c>
      <c r="B385" s="3" t="s">
        <v>35342</v>
      </c>
      <c r="C385" s="3" t="s">
        <v>35341</v>
      </c>
      <c r="D385" s="10">
        <v>4964.8500000000004</v>
      </c>
      <c r="E385" s="3" t="s">
        <v>419</v>
      </c>
      <c r="F385" s="3" t="s">
        <v>30360</v>
      </c>
      <c r="G385" s="3" t="s">
        <v>35318</v>
      </c>
      <c r="H385" s="3" t="s">
        <v>17622</v>
      </c>
      <c r="I385" s="3" t="s">
        <v>30357</v>
      </c>
      <c r="J385" s="3" t="str">
        <f t="shared" si="6"/>
        <v>20170925</v>
      </c>
      <c r="K385" t="str">
        <f>VLOOKUP(F385,HIS退汇!I:K,3,FALSE)</f>
        <v>2017-09-25</v>
      </c>
    </row>
    <row r="386" spans="1:11" hidden="1">
      <c r="A386" s="3" t="s">
        <v>35341</v>
      </c>
      <c r="B386" s="3" t="s">
        <v>35343</v>
      </c>
      <c r="C386" s="3" t="s">
        <v>35341</v>
      </c>
      <c r="D386" s="10">
        <v>10000</v>
      </c>
      <c r="E386" s="3" t="s">
        <v>419</v>
      </c>
      <c r="F386" s="3" t="s">
        <v>30545</v>
      </c>
      <c r="G386" s="3" t="s">
        <v>35344</v>
      </c>
      <c r="H386" s="3" t="s">
        <v>21113</v>
      </c>
      <c r="I386" s="3" t="s">
        <v>30546</v>
      </c>
      <c r="J386" s="3" t="str">
        <f t="shared" si="6"/>
        <v>20170925</v>
      </c>
      <c r="K386" t="str">
        <f>VLOOKUP(F386,HIS退汇!I:K,3,FALSE)</f>
        <v>2017-09-25</v>
      </c>
    </row>
    <row r="387" spans="1:11" hidden="1">
      <c r="A387" s="3" t="s">
        <v>35341</v>
      </c>
      <c r="B387" s="3" t="s">
        <v>35345</v>
      </c>
      <c r="C387" s="3" t="s">
        <v>35341</v>
      </c>
      <c r="D387" s="10">
        <v>9000</v>
      </c>
      <c r="E387" s="3" t="s">
        <v>419</v>
      </c>
      <c r="F387" s="3" t="s">
        <v>30356</v>
      </c>
      <c r="G387" s="3" t="s">
        <v>35316</v>
      </c>
      <c r="H387" s="3" t="s">
        <v>17622</v>
      </c>
      <c r="I387" s="3" t="s">
        <v>30357</v>
      </c>
      <c r="J387" s="3" t="str">
        <f t="shared" si="6"/>
        <v>20170925</v>
      </c>
      <c r="K387" t="str">
        <f>VLOOKUP(F387,HIS退汇!I:K,3,FALSE)</f>
        <v>2017-09-25</v>
      </c>
    </row>
    <row r="388" spans="1:11" hidden="1">
      <c r="A388" s="3" t="s">
        <v>35341</v>
      </c>
      <c r="B388" s="3" t="s">
        <v>35346</v>
      </c>
      <c r="C388" s="3" t="s">
        <v>35341</v>
      </c>
      <c r="D388" s="10">
        <v>1900</v>
      </c>
      <c r="E388" s="3" t="s">
        <v>419</v>
      </c>
      <c r="F388" s="3" t="s">
        <v>29910</v>
      </c>
      <c r="G388" s="3" t="s">
        <v>15819</v>
      </c>
      <c r="H388" s="3" t="s">
        <v>15817</v>
      </c>
      <c r="I388" s="3" t="s">
        <v>1341</v>
      </c>
      <c r="J388" s="3" t="str">
        <f t="shared" si="6"/>
        <v>20170925</v>
      </c>
      <c r="K388" t="str">
        <f>VLOOKUP(F388,HIS退汇!I:K,3,FALSE)</f>
        <v>2017-10-10</v>
      </c>
    </row>
    <row r="389" spans="1:11" hidden="1">
      <c r="A389" s="3" t="s">
        <v>35341</v>
      </c>
      <c r="B389" s="3" t="s">
        <v>35347</v>
      </c>
      <c r="C389" s="3" t="s">
        <v>35341</v>
      </c>
      <c r="D389" s="10">
        <v>86.12</v>
      </c>
      <c r="E389" s="3" t="s">
        <v>419</v>
      </c>
      <c r="F389" s="3" t="s">
        <v>30423</v>
      </c>
      <c r="G389" s="3" t="s">
        <v>35348</v>
      </c>
      <c r="H389" s="3" t="s">
        <v>20956</v>
      </c>
      <c r="I389" s="3" t="s">
        <v>30424</v>
      </c>
      <c r="J389" s="3" t="str">
        <f t="shared" si="6"/>
        <v>20170925</v>
      </c>
      <c r="K389" t="str">
        <f>VLOOKUP(F389,HIS退汇!I:K,3,FALSE)</f>
        <v>2017-10-10</v>
      </c>
    </row>
    <row r="390" spans="1:11" hidden="1">
      <c r="A390" s="3" t="s">
        <v>35341</v>
      </c>
      <c r="B390" s="3" t="s">
        <v>35349</v>
      </c>
      <c r="C390" s="3" t="s">
        <v>35341</v>
      </c>
      <c r="D390" s="10">
        <v>5174.8999999999996</v>
      </c>
      <c r="E390" s="3" t="s">
        <v>419</v>
      </c>
      <c r="F390" s="3" t="s">
        <v>30646</v>
      </c>
      <c r="G390" s="3" t="s">
        <v>35350</v>
      </c>
      <c r="H390" s="3" t="s">
        <v>21242</v>
      </c>
      <c r="I390" s="3" t="s">
        <v>30647</v>
      </c>
      <c r="J390" s="3" t="str">
        <f t="shared" si="6"/>
        <v>20170925</v>
      </c>
      <c r="K390" t="str">
        <f>VLOOKUP(F390,HIS退汇!I:K,3,FALSE)</f>
        <v>2017-10-10</v>
      </c>
    </row>
    <row r="391" spans="1:11" hidden="1">
      <c r="A391" s="3" t="s">
        <v>35341</v>
      </c>
      <c r="B391" s="3" t="s">
        <v>35351</v>
      </c>
      <c r="C391" s="3" t="s">
        <v>35341</v>
      </c>
      <c r="D391" s="10">
        <v>6000</v>
      </c>
      <c r="E391" s="3" t="s">
        <v>419</v>
      </c>
      <c r="F391" s="3" t="s">
        <v>29912</v>
      </c>
      <c r="G391" s="3" t="s">
        <v>15816</v>
      </c>
      <c r="H391" s="3" t="s">
        <v>15817</v>
      </c>
      <c r="I391" s="3" t="s">
        <v>1341</v>
      </c>
      <c r="J391" s="3" t="str">
        <f t="shared" si="6"/>
        <v>20170925</v>
      </c>
      <c r="K391" t="str">
        <f>VLOOKUP(F391,HIS退汇!I:K,3,FALSE)</f>
        <v>2017-10-10</v>
      </c>
    </row>
    <row r="392" spans="1:11" hidden="1">
      <c r="A392" s="3" t="s">
        <v>35341</v>
      </c>
      <c r="B392" s="3" t="s">
        <v>35352</v>
      </c>
      <c r="C392" s="3" t="s">
        <v>35341</v>
      </c>
      <c r="D392" s="10">
        <v>752.34</v>
      </c>
      <c r="E392" s="3" t="s">
        <v>419</v>
      </c>
      <c r="F392" s="3" t="s">
        <v>30181</v>
      </c>
      <c r="G392" s="3" t="s">
        <v>35353</v>
      </c>
      <c r="H392" s="3" t="s">
        <v>20652</v>
      </c>
      <c r="I392" s="3" t="s">
        <v>27746</v>
      </c>
      <c r="J392" s="3" t="str">
        <f t="shared" si="6"/>
        <v>20170925</v>
      </c>
      <c r="K392" t="str">
        <f>VLOOKUP(F392,HIS退汇!I:K,3,FALSE)</f>
        <v>2017-10-10</v>
      </c>
    </row>
    <row r="393" spans="1:11" hidden="1">
      <c r="A393" s="3" t="s">
        <v>35341</v>
      </c>
      <c r="B393" s="3" t="s">
        <v>35354</v>
      </c>
      <c r="C393" s="3" t="s">
        <v>35341</v>
      </c>
      <c r="D393" s="10">
        <v>1326.02</v>
      </c>
      <c r="E393" s="3" t="s">
        <v>419</v>
      </c>
      <c r="F393" s="3" t="s">
        <v>30529</v>
      </c>
      <c r="G393" s="3" t="s">
        <v>35355</v>
      </c>
      <c r="H393" s="3" t="s">
        <v>35356</v>
      </c>
      <c r="I393" s="3" t="s">
        <v>30530</v>
      </c>
      <c r="J393" s="3" t="str">
        <f t="shared" si="6"/>
        <v>20170925</v>
      </c>
      <c r="K393" t="str">
        <f>VLOOKUP(F393,HIS退汇!I:K,3,FALSE)</f>
        <v>2017-10-10</v>
      </c>
    </row>
    <row r="394" spans="1:11" hidden="1">
      <c r="A394" s="3" t="s">
        <v>35341</v>
      </c>
      <c r="B394" s="3" t="s">
        <v>35357</v>
      </c>
      <c r="C394" s="3" t="s">
        <v>35341</v>
      </c>
      <c r="D394" s="10">
        <v>200</v>
      </c>
      <c r="E394" s="3" t="s">
        <v>419</v>
      </c>
      <c r="F394" s="3" t="s">
        <v>30638</v>
      </c>
      <c r="G394" s="3" t="s">
        <v>35261</v>
      </c>
      <c r="H394" s="3" t="s">
        <v>19699</v>
      </c>
      <c r="I394" s="3" t="s">
        <v>29397</v>
      </c>
      <c r="J394" s="3" t="str">
        <f t="shared" si="6"/>
        <v>20170925</v>
      </c>
      <c r="K394" t="str">
        <f>VLOOKUP(F394,HIS退汇!I:K,3,FALSE)</f>
        <v>2017-10-10</v>
      </c>
    </row>
    <row r="395" spans="1:11" hidden="1">
      <c r="A395" s="3" t="s">
        <v>35341</v>
      </c>
      <c r="B395" s="3" t="s">
        <v>35358</v>
      </c>
      <c r="C395" s="3" t="s">
        <v>35341</v>
      </c>
      <c r="D395" s="10">
        <v>9369.26</v>
      </c>
      <c r="E395" s="3" t="s">
        <v>419</v>
      </c>
      <c r="F395" s="3" t="s">
        <v>30669</v>
      </c>
      <c r="G395" s="3" t="s">
        <v>35359</v>
      </c>
      <c r="H395" s="3" t="s">
        <v>21267</v>
      </c>
      <c r="I395" s="3" t="s">
        <v>30670</v>
      </c>
      <c r="J395" s="3" t="str">
        <f t="shared" si="6"/>
        <v>20170925</v>
      </c>
      <c r="K395" t="str">
        <f>VLOOKUP(F395,HIS退汇!I:K,3,FALSE)</f>
        <v>2017-10-10</v>
      </c>
    </row>
    <row r="396" spans="1:11" hidden="1">
      <c r="A396" s="3" t="s">
        <v>35341</v>
      </c>
      <c r="B396" s="3" t="s">
        <v>35360</v>
      </c>
      <c r="C396" s="3" t="s">
        <v>35341</v>
      </c>
      <c r="D396" s="10">
        <v>1</v>
      </c>
      <c r="E396" s="3" t="s">
        <v>419</v>
      </c>
      <c r="F396" s="3" t="s">
        <v>30658</v>
      </c>
      <c r="G396" s="3" t="s">
        <v>35361</v>
      </c>
      <c r="H396" s="3" t="s">
        <v>21242</v>
      </c>
      <c r="I396" s="3" t="s">
        <v>30647</v>
      </c>
      <c r="J396" s="3" t="str">
        <f t="shared" si="6"/>
        <v>20170925</v>
      </c>
      <c r="K396" t="str">
        <f>VLOOKUP(F396,HIS退汇!I:K,3,FALSE)</f>
        <v>2017-10-10</v>
      </c>
    </row>
    <row r="397" spans="1:11" hidden="1">
      <c r="A397" s="3" t="s">
        <v>35341</v>
      </c>
      <c r="B397" s="3" t="s">
        <v>35362</v>
      </c>
      <c r="C397" s="3" t="s">
        <v>35341</v>
      </c>
      <c r="D397" s="10">
        <v>5000</v>
      </c>
      <c r="E397" s="3" t="s">
        <v>419</v>
      </c>
      <c r="F397" s="3" t="s">
        <v>30541</v>
      </c>
      <c r="G397" s="3" t="s">
        <v>35363</v>
      </c>
      <c r="H397" s="3" t="s">
        <v>21110</v>
      </c>
      <c r="I397" s="3" t="s">
        <v>30542</v>
      </c>
      <c r="J397" s="3" t="str">
        <f t="shared" si="6"/>
        <v>20170925</v>
      </c>
      <c r="K397" t="str">
        <f>VLOOKUP(F397,HIS退汇!I:K,3,FALSE)</f>
        <v>2017-10-10</v>
      </c>
    </row>
    <row r="398" spans="1:11" hidden="1">
      <c r="A398" s="3" t="s">
        <v>35341</v>
      </c>
      <c r="B398" s="3" t="s">
        <v>35364</v>
      </c>
      <c r="C398" s="3" t="s">
        <v>35341</v>
      </c>
      <c r="D398" s="10">
        <v>225</v>
      </c>
      <c r="E398" s="3" t="s">
        <v>419</v>
      </c>
      <c r="F398" s="3" t="s">
        <v>30672</v>
      </c>
      <c r="G398" s="3" t="s">
        <v>35365</v>
      </c>
      <c r="H398" s="3" t="s">
        <v>21271</v>
      </c>
      <c r="I398" s="3" t="s">
        <v>30476</v>
      </c>
      <c r="J398" s="3" t="str">
        <f t="shared" si="6"/>
        <v>20170925</v>
      </c>
      <c r="K398" t="str">
        <f>VLOOKUP(F398,HIS退汇!I:K,3,FALSE)</f>
        <v>2017-10-10</v>
      </c>
    </row>
    <row r="399" spans="1:11" hidden="1">
      <c r="A399" s="3" t="s">
        <v>35341</v>
      </c>
      <c r="B399" s="3" t="s">
        <v>35366</v>
      </c>
      <c r="C399" s="3" t="s">
        <v>35341</v>
      </c>
      <c r="D399" s="10">
        <v>2575</v>
      </c>
      <c r="E399" s="3" t="s">
        <v>419</v>
      </c>
      <c r="F399" s="3" t="s">
        <v>29768</v>
      </c>
      <c r="G399" s="3" t="s">
        <v>35367</v>
      </c>
      <c r="H399" s="3" t="s">
        <v>20158</v>
      </c>
      <c r="I399" s="3" t="s">
        <v>29769</v>
      </c>
      <c r="J399" s="3" t="str">
        <f t="shared" ref="J399:J462" si="7">A399</f>
        <v>20170925</v>
      </c>
      <c r="K399" t="str">
        <f>VLOOKUP(F399,HIS退汇!I:K,3,FALSE)</f>
        <v>2017-10-10</v>
      </c>
    </row>
    <row r="400" spans="1:11" hidden="1">
      <c r="A400" s="3" t="s">
        <v>35341</v>
      </c>
      <c r="B400" s="3" t="s">
        <v>35368</v>
      </c>
      <c r="C400" s="3" t="s">
        <v>35341</v>
      </c>
      <c r="D400" s="10">
        <v>12000</v>
      </c>
      <c r="E400" s="3" t="s">
        <v>419</v>
      </c>
      <c r="F400" s="3" t="s">
        <v>30279</v>
      </c>
      <c r="G400" s="3" t="s">
        <v>35369</v>
      </c>
      <c r="H400" s="3" t="s">
        <v>20781</v>
      </c>
      <c r="I400" s="3" t="s">
        <v>30280</v>
      </c>
      <c r="J400" s="3" t="str">
        <f t="shared" si="7"/>
        <v>20170925</v>
      </c>
      <c r="K400" t="str">
        <f>VLOOKUP(F400,HIS退汇!I:K,3,FALSE)</f>
        <v>2017-10-10</v>
      </c>
    </row>
    <row r="401" spans="1:11" hidden="1">
      <c r="A401" s="3" t="s">
        <v>35341</v>
      </c>
      <c r="B401" s="3" t="s">
        <v>35370</v>
      </c>
      <c r="C401" s="3" t="s">
        <v>35341</v>
      </c>
      <c r="D401" s="10">
        <v>7216.9</v>
      </c>
      <c r="E401" s="3" t="s">
        <v>419</v>
      </c>
      <c r="F401" s="3" t="s">
        <v>30317</v>
      </c>
      <c r="G401" s="3" t="s">
        <v>35371</v>
      </c>
      <c r="H401" s="3" t="s">
        <v>20834</v>
      </c>
      <c r="I401" s="3" t="s">
        <v>30318</v>
      </c>
      <c r="J401" s="3" t="str">
        <f t="shared" si="7"/>
        <v>20170925</v>
      </c>
      <c r="K401" t="str">
        <f>VLOOKUP(F401,HIS退汇!I:K,3,FALSE)</f>
        <v>2017-10-10</v>
      </c>
    </row>
    <row r="402" spans="1:11" hidden="1">
      <c r="A402" s="3" t="s">
        <v>35341</v>
      </c>
      <c r="B402" s="3" t="s">
        <v>35372</v>
      </c>
      <c r="C402" s="3" t="s">
        <v>35341</v>
      </c>
      <c r="D402" s="10">
        <v>84.5</v>
      </c>
      <c r="E402" s="3" t="s">
        <v>419</v>
      </c>
      <c r="F402" s="3" t="s">
        <v>30660</v>
      </c>
      <c r="G402" s="3" t="s">
        <v>35373</v>
      </c>
      <c r="H402" s="3" t="s">
        <v>21257</v>
      </c>
      <c r="I402" s="3" t="s">
        <v>30661</v>
      </c>
      <c r="J402" s="3" t="str">
        <f t="shared" si="7"/>
        <v>20170925</v>
      </c>
      <c r="K402" t="str">
        <f>VLOOKUP(F402,HIS退汇!I:K,3,FALSE)</f>
        <v>2017-10-10</v>
      </c>
    </row>
    <row r="403" spans="1:11" hidden="1">
      <c r="A403" s="3" t="s">
        <v>35341</v>
      </c>
      <c r="B403" s="3" t="s">
        <v>35374</v>
      </c>
      <c r="C403" s="3" t="s">
        <v>35341</v>
      </c>
      <c r="D403" s="10">
        <v>100</v>
      </c>
      <c r="E403" s="3" t="s">
        <v>419</v>
      </c>
      <c r="F403" s="3" t="s">
        <v>30460</v>
      </c>
      <c r="G403" s="3" t="s">
        <v>35375</v>
      </c>
      <c r="H403" s="3" t="s">
        <v>21005</v>
      </c>
      <c r="I403" s="3" t="s">
        <v>30461</v>
      </c>
      <c r="J403" s="3" t="str">
        <f t="shared" si="7"/>
        <v>20170925</v>
      </c>
      <c r="K403" t="str">
        <f>VLOOKUP(F403,HIS退汇!I:K,3,FALSE)</f>
        <v>2017-10-10</v>
      </c>
    </row>
    <row r="404" spans="1:11" hidden="1">
      <c r="A404" s="3" t="s">
        <v>35341</v>
      </c>
      <c r="B404" s="3" t="s">
        <v>35376</v>
      </c>
      <c r="C404" s="3" t="s">
        <v>35341</v>
      </c>
      <c r="D404" s="10">
        <v>337.06</v>
      </c>
      <c r="E404" s="3" t="s">
        <v>419</v>
      </c>
      <c r="F404" s="3" t="s">
        <v>30580</v>
      </c>
      <c r="G404" s="3" t="s">
        <v>35377</v>
      </c>
      <c r="H404" s="3" t="s">
        <v>21157</v>
      </c>
      <c r="I404" s="3" t="s">
        <v>30581</v>
      </c>
      <c r="J404" s="3" t="str">
        <f t="shared" si="7"/>
        <v>20170925</v>
      </c>
      <c r="K404" t="str">
        <f>VLOOKUP(F404,HIS退汇!I:K,3,FALSE)</f>
        <v>2017-10-10</v>
      </c>
    </row>
    <row r="405" spans="1:11" hidden="1">
      <c r="A405" s="3" t="s">
        <v>35341</v>
      </c>
      <c r="B405" s="3" t="s">
        <v>35378</v>
      </c>
      <c r="C405" s="3" t="s">
        <v>35341</v>
      </c>
      <c r="D405" s="10">
        <v>2612.4499999999998</v>
      </c>
      <c r="E405" s="3" t="s">
        <v>419</v>
      </c>
      <c r="F405" s="3" t="s">
        <v>30709</v>
      </c>
      <c r="G405" s="3" t="s">
        <v>35379</v>
      </c>
      <c r="H405" s="3" t="s">
        <v>21318</v>
      </c>
      <c r="I405" s="3" t="s">
        <v>30710</v>
      </c>
      <c r="J405" s="3" t="str">
        <f t="shared" si="7"/>
        <v>20170925</v>
      </c>
      <c r="K405" t="str">
        <f>VLOOKUP(F405,HIS退汇!I:K,3,FALSE)</f>
        <v>2017-09-25</v>
      </c>
    </row>
    <row r="406" spans="1:11" hidden="1">
      <c r="A406" s="3" t="s">
        <v>35341</v>
      </c>
      <c r="B406" s="3" t="s">
        <v>35380</v>
      </c>
      <c r="C406" s="3" t="s">
        <v>35341</v>
      </c>
      <c r="D406" s="10">
        <v>20</v>
      </c>
      <c r="E406" s="3" t="s">
        <v>419</v>
      </c>
      <c r="F406" s="3" t="s">
        <v>30431</v>
      </c>
      <c r="G406" s="3" t="s">
        <v>35381</v>
      </c>
      <c r="H406" s="3" t="s">
        <v>20968</v>
      </c>
      <c r="I406" s="3" t="s">
        <v>30432</v>
      </c>
      <c r="J406" s="3" t="str">
        <f t="shared" si="7"/>
        <v>20170925</v>
      </c>
      <c r="K406" t="str">
        <f>VLOOKUP(F406,HIS退汇!I:K,3,FALSE)</f>
        <v>2017-10-10</v>
      </c>
    </row>
    <row r="407" spans="1:11" hidden="1">
      <c r="A407" s="3" t="s">
        <v>35341</v>
      </c>
      <c r="B407" s="3" t="s">
        <v>35382</v>
      </c>
      <c r="C407" s="3" t="s">
        <v>35341</v>
      </c>
      <c r="D407" s="10">
        <v>3816</v>
      </c>
      <c r="E407" s="3" t="s">
        <v>419</v>
      </c>
      <c r="F407" s="3" t="s">
        <v>30605</v>
      </c>
      <c r="G407" s="3" t="s">
        <v>35383</v>
      </c>
      <c r="H407" s="3" t="s">
        <v>21186</v>
      </c>
      <c r="I407" s="3" t="s">
        <v>30603</v>
      </c>
      <c r="J407" s="3" t="str">
        <f t="shared" si="7"/>
        <v>20170925</v>
      </c>
      <c r="K407" t="str">
        <f>VLOOKUP(F407,HIS退汇!I:K,3,FALSE)</f>
        <v>2017-10-10</v>
      </c>
    </row>
    <row r="408" spans="1:11" hidden="1">
      <c r="A408" s="3" t="s">
        <v>35341</v>
      </c>
      <c r="B408" s="3" t="s">
        <v>35384</v>
      </c>
      <c r="C408" s="3" t="s">
        <v>35341</v>
      </c>
      <c r="D408" s="10">
        <v>3.82</v>
      </c>
      <c r="E408" s="3" t="s">
        <v>419</v>
      </c>
      <c r="F408" s="3" t="s">
        <v>30602</v>
      </c>
      <c r="G408" s="3" t="s">
        <v>35385</v>
      </c>
      <c r="H408" s="3" t="s">
        <v>21186</v>
      </c>
      <c r="I408" s="3" t="s">
        <v>30603</v>
      </c>
      <c r="J408" s="3" t="str">
        <f t="shared" si="7"/>
        <v>20170925</v>
      </c>
      <c r="K408" t="str">
        <f>VLOOKUP(F408,HIS退汇!I:K,3,FALSE)</f>
        <v>2017-10-10</v>
      </c>
    </row>
    <row r="409" spans="1:11" hidden="1">
      <c r="A409" s="3" t="s">
        <v>35341</v>
      </c>
      <c r="B409" s="3" t="s">
        <v>35386</v>
      </c>
      <c r="C409" s="3" t="s">
        <v>35341</v>
      </c>
      <c r="D409" s="10">
        <v>2495.6999999999998</v>
      </c>
      <c r="E409" s="3" t="s">
        <v>419</v>
      </c>
      <c r="F409" s="3" t="s">
        <v>30749</v>
      </c>
      <c r="G409" s="3" t="s">
        <v>35387</v>
      </c>
      <c r="H409" s="3" t="s">
        <v>21367</v>
      </c>
      <c r="I409" s="3" t="s">
        <v>30750</v>
      </c>
      <c r="J409" s="3" t="str">
        <f t="shared" si="7"/>
        <v>20170925</v>
      </c>
      <c r="K409" t="str">
        <f>VLOOKUP(F409,HIS退汇!I:K,3,FALSE)</f>
        <v>2017-09-25</v>
      </c>
    </row>
    <row r="410" spans="1:11" hidden="1">
      <c r="A410" s="3" t="s">
        <v>35341</v>
      </c>
      <c r="B410" s="3" t="s">
        <v>35388</v>
      </c>
      <c r="C410" s="3" t="s">
        <v>35341</v>
      </c>
      <c r="D410" s="10">
        <v>2000</v>
      </c>
      <c r="E410" s="3" t="s">
        <v>419</v>
      </c>
      <c r="F410" s="3" t="s">
        <v>30737</v>
      </c>
      <c r="G410" s="3" t="s">
        <v>35389</v>
      </c>
      <c r="H410" s="3" t="s">
        <v>21353</v>
      </c>
      <c r="I410" s="3" t="s">
        <v>30738</v>
      </c>
      <c r="J410" s="3" t="str">
        <f t="shared" si="7"/>
        <v>20170925</v>
      </c>
      <c r="K410" t="str">
        <f>VLOOKUP(F410,HIS退汇!I:K,3,FALSE)</f>
        <v>2017-09-25</v>
      </c>
    </row>
    <row r="411" spans="1:11" hidden="1">
      <c r="A411" s="3" t="s">
        <v>35341</v>
      </c>
      <c r="B411" s="3" t="s">
        <v>35390</v>
      </c>
      <c r="C411" s="3" t="s">
        <v>35341</v>
      </c>
      <c r="D411" s="10">
        <v>1331.6</v>
      </c>
      <c r="E411" s="3" t="s">
        <v>419</v>
      </c>
      <c r="F411" s="3" t="s">
        <v>30759</v>
      </c>
      <c r="G411" s="3" t="s">
        <v>35391</v>
      </c>
      <c r="H411" s="3" t="s">
        <v>21376</v>
      </c>
      <c r="I411" s="3" t="s">
        <v>15231</v>
      </c>
      <c r="J411" s="3" t="str">
        <f t="shared" si="7"/>
        <v>20170925</v>
      </c>
      <c r="K411" t="str">
        <f>VLOOKUP(F411,HIS退汇!I:K,3,FALSE)</f>
        <v>2017-09-25</v>
      </c>
    </row>
    <row r="412" spans="1:11" hidden="1">
      <c r="A412" s="3" t="s">
        <v>35341</v>
      </c>
      <c r="B412" s="3" t="s">
        <v>35392</v>
      </c>
      <c r="C412" s="3" t="s">
        <v>35341</v>
      </c>
      <c r="D412" s="10">
        <v>44.5</v>
      </c>
      <c r="E412" s="3" t="s">
        <v>419</v>
      </c>
      <c r="F412" s="3" t="s">
        <v>30297</v>
      </c>
      <c r="G412" s="3" t="s">
        <v>35393</v>
      </c>
      <c r="H412" s="3" t="s">
        <v>35394</v>
      </c>
      <c r="I412" s="3" t="s">
        <v>30298</v>
      </c>
      <c r="J412" s="3" t="str">
        <f t="shared" si="7"/>
        <v>20170925</v>
      </c>
      <c r="K412" t="str">
        <f>VLOOKUP(F412,HIS退汇!I:K,3,FALSE)</f>
        <v>2017-10-10</v>
      </c>
    </row>
    <row r="413" spans="1:11" hidden="1">
      <c r="A413" s="3" t="s">
        <v>35341</v>
      </c>
      <c r="B413" s="3" t="s">
        <v>35395</v>
      </c>
      <c r="C413" s="3" t="s">
        <v>35341</v>
      </c>
      <c r="D413" s="10">
        <v>1254.97</v>
      </c>
      <c r="E413" s="3" t="s">
        <v>419</v>
      </c>
      <c r="F413" s="3" t="s">
        <v>30812</v>
      </c>
      <c r="G413" s="3" t="s">
        <v>35396</v>
      </c>
      <c r="H413" s="3" t="s">
        <v>21448</v>
      </c>
      <c r="I413" s="3" t="s">
        <v>30813</v>
      </c>
      <c r="J413" s="3" t="str">
        <f t="shared" si="7"/>
        <v>20170925</v>
      </c>
      <c r="K413" t="str">
        <f>VLOOKUP(F413,HIS退汇!I:K,3,FALSE)</f>
        <v>2017-09-25</v>
      </c>
    </row>
    <row r="414" spans="1:11">
      <c r="A414" s="3" t="s">
        <v>35341</v>
      </c>
      <c r="B414" s="3" t="s">
        <v>35397</v>
      </c>
      <c r="C414" s="3" t="s">
        <v>35341</v>
      </c>
      <c r="D414" s="10">
        <v>620</v>
      </c>
      <c r="E414" s="3" t="s">
        <v>35398</v>
      </c>
      <c r="F414" s="3" t="s">
        <v>31143</v>
      </c>
      <c r="G414" s="3" t="s">
        <v>12</v>
      </c>
      <c r="H414" s="3" t="s">
        <v>14</v>
      </c>
      <c r="I414" s="3" t="s">
        <v>423</v>
      </c>
      <c r="J414" s="3" t="str">
        <f t="shared" si="7"/>
        <v>20170925</v>
      </c>
      <c r="K414" t="str">
        <f>VLOOKUP(F414,HIS退汇!I:K,3,FALSE)</f>
        <v>2017-10-10</v>
      </c>
    </row>
    <row r="415" spans="1:11" hidden="1">
      <c r="A415" s="3" t="s">
        <v>35341</v>
      </c>
      <c r="B415" s="3" t="s">
        <v>35399</v>
      </c>
      <c r="C415" s="3" t="s">
        <v>35341</v>
      </c>
      <c r="D415" s="10">
        <v>250</v>
      </c>
      <c r="E415" s="3" t="s">
        <v>419</v>
      </c>
      <c r="F415" s="3" t="s">
        <v>30899</v>
      </c>
      <c r="G415" s="3" t="s">
        <v>35400</v>
      </c>
      <c r="H415" s="3" t="s">
        <v>35401</v>
      </c>
      <c r="I415" s="3" t="s">
        <v>30900</v>
      </c>
      <c r="J415" s="3" t="str">
        <f t="shared" si="7"/>
        <v>20170925</v>
      </c>
      <c r="K415" t="str">
        <f>VLOOKUP(F415,HIS退汇!I:K,3,FALSE)</f>
        <v>2017-09-25</v>
      </c>
    </row>
    <row r="416" spans="1:11" hidden="1">
      <c r="A416" s="3" t="s">
        <v>35341</v>
      </c>
      <c r="B416" s="3" t="s">
        <v>35402</v>
      </c>
      <c r="C416" s="3" t="s">
        <v>35341</v>
      </c>
      <c r="D416" s="10">
        <v>4769.24</v>
      </c>
      <c r="E416" s="3" t="s">
        <v>419</v>
      </c>
      <c r="F416" s="3" t="s">
        <v>30881</v>
      </c>
      <c r="G416" s="3" t="s">
        <v>35403</v>
      </c>
      <c r="H416" s="3" t="s">
        <v>21531</v>
      </c>
      <c r="I416" s="3" t="s">
        <v>30882</v>
      </c>
      <c r="J416" s="3" t="str">
        <f t="shared" si="7"/>
        <v>20170925</v>
      </c>
      <c r="K416" t="str">
        <f>VLOOKUP(F416,HIS退汇!I:K,3,FALSE)</f>
        <v>2017-09-25</v>
      </c>
    </row>
    <row r="417" spans="1:11" hidden="1">
      <c r="A417" s="3" t="s">
        <v>35341</v>
      </c>
      <c r="B417" s="3" t="s">
        <v>35404</v>
      </c>
      <c r="C417" s="3" t="s">
        <v>35341</v>
      </c>
      <c r="D417" s="10">
        <v>1960.9</v>
      </c>
      <c r="E417" s="3" t="s">
        <v>419</v>
      </c>
      <c r="F417" s="3" t="s">
        <v>30998</v>
      </c>
      <c r="G417" s="3" t="s">
        <v>35405</v>
      </c>
      <c r="H417" s="3" t="s">
        <v>21668</v>
      </c>
      <c r="I417" s="3" t="s">
        <v>30999</v>
      </c>
      <c r="J417" s="3" t="str">
        <f t="shared" si="7"/>
        <v>20170925</v>
      </c>
      <c r="K417" t="str">
        <f>VLOOKUP(F417,HIS退汇!I:K,3,FALSE)</f>
        <v>2017-09-25</v>
      </c>
    </row>
    <row r="418" spans="1:11" hidden="1">
      <c r="A418" s="3" t="s">
        <v>35341</v>
      </c>
      <c r="B418" s="3" t="s">
        <v>35202</v>
      </c>
      <c r="C418" s="3" t="s">
        <v>35341</v>
      </c>
      <c r="D418" s="10">
        <v>1000</v>
      </c>
      <c r="E418" s="3" t="s">
        <v>419</v>
      </c>
      <c r="F418" s="3" t="s">
        <v>30969</v>
      </c>
      <c r="G418" s="3" t="s">
        <v>35406</v>
      </c>
      <c r="H418" s="3" t="s">
        <v>21635</v>
      </c>
      <c r="I418" s="3" t="s">
        <v>30970</v>
      </c>
      <c r="J418" s="3" t="str">
        <f t="shared" si="7"/>
        <v>20170925</v>
      </c>
      <c r="K418" t="str">
        <f>VLOOKUP(F418,HIS退汇!I:K,3,FALSE)</f>
        <v>2017-09-25</v>
      </c>
    </row>
    <row r="419" spans="1:11" hidden="1">
      <c r="A419" s="3" t="s">
        <v>35341</v>
      </c>
      <c r="B419" s="3" t="s">
        <v>35407</v>
      </c>
      <c r="C419" s="3" t="s">
        <v>35341</v>
      </c>
      <c r="D419" s="10">
        <v>139.97999999999999</v>
      </c>
      <c r="E419" s="3" t="s">
        <v>419</v>
      </c>
      <c r="F419" s="3" t="s">
        <v>30948</v>
      </c>
      <c r="G419" s="3" t="s">
        <v>35408</v>
      </c>
      <c r="H419" s="3" t="s">
        <v>21594</v>
      </c>
      <c r="I419" s="3" t="s">
        <v>30934</v>
      </c>
      <c r="J419" s="3" t="str">
        <f t="shared" si="7"/>
        <v>20170925</v>
      </c>
      <c r="K419" t="str">
        <f>VLOOKUP(F419,HIS退汇!I:K,3,FALSE)</f>
        <v>2017-09-25</v>
      </c>
    </row>
    <row r="420" spans="1:11" hidden="1">
      <c r="A420" s="3" t="s">
        <v>35341</v>
      </c>
      <c r="B420" s="3" t="s">
        <v>35409</v>
      </c>
      <c r="C420" s="3" t="s">
        <v>35341</v>
      </c>
      <c r="D420" s="10">
        <v>917</v>
      </c>
      <c r="E420" s="3" t="s">
        <v>419</v>
      </c>
      <c r="F420" s="3" t="s">
        <v>30933</v>
      </c>
      <c r="G420" s="3" t="s">
        <v>35410</v>
      </c>
      <c r="H420" s="3" t="s">
        <v>21594</v>
      </c>
      <c r="I420" s="3" t="s">
        <v>30934</v>
      </c>
      <c r="J420" s="3" t="str">
        <f t="shared" si="7"/>
        <v>20170925</v>
      </c>
      <c r="K420" t="str">
        <f>VLOOKUP(F420,HIS退汇!I:K,3,FALSE)</f>
        <v>2017-09-25</v>
      </c>
    </row>
    <row r="421" spans="1:11" hidden="1">
      <c r="A421" s="3" t="s">
        <v>35341</v>
      </c>
      <c r="B421" s="3" t="s">
        <v>35411</v>
      </c>
      <c r="C421" s="3" t="s">
        <v>35341</v>
      </c>
      <c r="D421" s="10">
        <v>500</v>
      </c>
      <c r="E421" s="3" t="s">
        <v>419</v>
      </c>
      <c r="F421" s="3" t="s">
        <v>31176</v>
      </c>
      <c r="G421" s="3" t="s">
        <v>35412</v>
      </c>
      <c r="H421" s="3" t="s">
        <v>35413</v>
      </c>
      <c r="I421" s="3" t="s">
        <v>31172</v>
      </c>
      <c r="J421" s="3" t="str">
        <f t="shared" si="7"/>
        <v>20170925</v>
      </c>
      <c r="K421" t="str">
        <f>VLOOKUP(F421,HIS退汇!I:K,3,FALSE)</f>
        <v>2017-09-25</v>
      </c>
    </row>
    <row r="422" spans="1:11" hidden="1">
      <c r="A422" s="3" t="s">
        <v>35341</v>
      </c>
      <c r="B422" s="3" t="s">
        <v>35414</v>
      </c>
      <c r="C422" s="3" t="s">
        <v>35341</v>
      </c>
      <c r="D422" s="10">
        <v>1438.29</v>
      </c>
      <c r="E422" s="3" t="s">
        <v>419</v>
      </c>
      <c r="F422" s="3" t="s">
        <v>30991</v>
      </c>
      <c r="G422" s="3" t="s">
        <v>35415</v>
      </c>
      <c r="H422" s="3" t="s">
        <v>21662</v>
      </c>
      <c r="I422" s="3" t="s">
        <v>30992</v>
      </c>
      <c r="J422" s="3" t="str">
        <f t="shared" si="7"/>
        <v>20170925</v>
      </c>
      <c r="K422" t="str">
        <f>VLOOKUP(F422,HIS退汇!I:K,3,FALSE)</f>
        <v>2017-09-25</v>
      </c>
    </row>
    <row r="423" spans="1:11" hidden="1">
      <c r="A423" s="3" t="s">
        <v>35341</v>
      </c>
      <c r="B423" s="3" t="s">
        <v>35416</v>
      </c>
      <c r="C423" s="3" t="s">
        <v>35341</v>
      </c>
      <c r="D423" s="10">
        <v>1200</v>
      </c>
      <c r="E423" s="3" t="s">
        <v>419</v>
      </c>
      <c r="F423" s="3" t="s">
        <v>30909</v>
      </c>
      <c r="G423" s="3" t="s">
        <v>35417</v>
      </c>
      <c r="H423" s="3" t="s">
        <v>35418</v>
      </c>
      <c r="I423" s="3" t="s">
        <v>30910</v>
      </c>
      <c r="J423" s="3" t="str">
        <f t="shared" si="7"/>
        <v>20170925</v>
      </c>
      <c r="K423" t="str">
        <f>VLOOKUP(F423,HIS退汇!I:K,3,FALSE)</f>
        <v>2017-09-25</v>
      </c>
    </row>
    <row r="424" spans="1:11" hidden="1">
      <c r="A424" s="3" t="s">
        <v>35341</v>
      </c>
      <c r="B424" s="3" t="s">
        <v>35419</v>
      </c>
      <c r="C424" s="3" t="s">
        <v>35341</v>
      </c>
      <c r="D424" s="10">
        <v>450</v>
      </c>
      <c r="E424" s="3" t="s">
        <v>419</v>
      </c>
      <c r="F424" s="3" t="s">
        <v>31051</v>
      </c>
      <c r="G424" s="3" t="s">
        <v>35420</v>
      </c>
      <c r="H424" s="3" t="s">
        <v>21735</v>
      </c>
      <c r="I424" s="3" t="s">
        <v>31052</v>
      </c>
      <c r="J424" s="3" t="str">
        <f t="shared" si="7"/>
        <v>20170925</v>
      </c>
      <c r="K424" t="str">
        <f>VLOOKUP(F424,HIS退汇!I:K,3,FALSE)</f>
        <v>2017-09-25</v>
      </c>
    </row>
    <row r="425" spans="1:11" hidden="1">
      <c r="A425" s="3" t="s">
        <v>35341</v>
      </c>
      <c r="B425" s="3" t="s">
        <v>35421</v>
      </c>
      <c r="C425" s="3" t="s">
        <v>35341</v>
      </c>
      <c r="D425" s="10">
        <v>3418</v>
      </c>
      <c r="E425" s="3" t="s">
        <v>419</v>
      </c>
      <c r="F425" s="3" t="s">
        <v>31208</v>
      </c>
      <c r="G425" s="3" t="s">
        <v>35422</v>
      </c>
      <c r="H425" s="3" t="s">
        <v>21922</v>
      </c>
      <c r="I425" s="3" t="s">
        <v>31209</v>
      </c>
      <c r="J425" s="3" t="str">
        <f t="shared" si="7"/>
        <v>20170925</v>
      </c>
      <c r="K425" t="str">
        <f>VLOOKUP(F425,HIS退汇!I:K,3,FALSE)</f>
        <v>2017-09-25</v>
      </c>
    </row>
    <row r="426" spans="1:11" hidden="1">
      <c r="A426" s="3" t="s">
        <v>35341</v>
      </c>
      <c r="B426" s="3" t="s">
        <v>35423</v>
      </c>
      <c r="C426" s="3" t="s">
        <v>35341</v>
      </c>
      <c r="D426" s="10">
        <v>1000</v>
      </c>
      <c r="E426" s="3" t="s">
        <v>419</v>
      </c>
      <c r="F426" s="3" t="s">
        <v>31171</v>
      </c>
      <c r="G426" s="3" t="s">
        <v>35424</v>
      </c>
      <c r="H426" s="3" t="s">
        <v>35413</v>
      </c>
      <c r="I426" s="3" t="s">
        <v>31172</v>
      </c>
      <c r="J426" s="3" t="str">
        <f t="shared" si="7"/>
        <v>20170925</v>
      </c>
      <c r="K426" t="str">
        <f>VLOOKUP(F426,HIS退汇!I:K,3,FALSE)</f>
        <v>2017-09-25</v>
      </c>
    </row>
    <row r="427" spans="1:11" hidden="1">
      <c r="A427" s="3" t="s">
        <v>35341</v>
      </c>
      <c r="B427" s="3" t="s">
        <v>35425</v>
      </c>
      <c r="C427" s="3" t="s">
        <v>35341</v>
      </c>
      <c r="D427" s="10">
        <v>500</v>
      </c>
      <c r="E427" s="3" t="s">
        <v>419</v>
      </c>
      <c r="F427" s="3" t="s">
        <v>31191</v>
      </c>
      <c r="G427" s="3" t="s">
        <v>35426</v>
      </c>
      <c r="H427" s="3" t="s">
        <v>21904</v>
      </c>
      <c r="I427" s="3" t="s">
        <v>31192</v>
      </c>
      <c r="J427" s="3" t="str">
        <f t="shared" si="7"/>
        <v>20170925</v>
      </c>
      <c r="K427" t="str">
        <f>VLOOKUP(F427,HIS退汇!I:K,3,FALSE)</f>
        <v>2017-09-25</v>
      </c>
    </row>
    <row r="428" spans="1:11" hidden="1">
      <c r="A428" s="3" t="s">
        <v>35341</v>
      </c>
      <c r="B428" s="3" t="s">
        <v>35427</v>
      </c>
      <c r="C428" s="3" t="s">
        <v>35341</v>
      </c>
      <c r="D428" s="10">
        <v>20</v>
      </c>
      <c r="E428" s="3" t="s">
        <v>419</v>
      </c>
      <c r="F428" s="3" t="s">
        <v>31185</v>
      </c>
      <c r="G428" s="3" t="s">
        <v>35428</v>
      </c>
      <c r="H428" s="3" t="s">
        <v>35413</v>
      </c>
      <c r="I428" s="3" t="s">
        <v>31172</v>
      </c>
      <c r="J428" s="3" t="str">
        <f t="shared" si="7"/>
        <v>20170925</v>
      </c>
      <c r="K428" t="str">
        <f>VLOOKUP(F428,HIS退汇!I:K,3,FALSE)</f>
        <v>2017-09-25</v>
      </c>
    </row>
    <row r="429" spans="1:11" hidden="1">
      <c r="A429" s="3" t="s">
        <v>35341</v>
      </c>
      <c r="B429" s="3" t="s">
        <v>35429</v>
      </c>
      <c r="C429" s="3" t="s">
        <v>35341</v>
      </c>
      <c r="D429" s="10">
        <v>2400</v>
      </c>
      <c r="E429" s="3" t="s">
        <v>419</v>
      </c>
      <c r="F429" s="3" t="s">
        <v>31251</v>
      </c>
      <c r="G429" s="3" t="s">
        <v>35430</v>
      </c>
      <c r="H429" s="3" t="s">
        <v>21975</v>
      </c>
      <c r="I429" s="3" t="s">
        <v>31252</v>
      </c>
      <c r="J429" s="3" t="str">
        <f t="shared" si="7"/>
        <v>20170925</v>
      </c>
      <c r="K429" t="str">
        <f>VLOOKUP(F429,HIS退汇!I:K,3,FALSE)</f>
        <v>2017-09-25</v>
      </c>
    </row>
    <row r="430" spans="1:11" hidden="1">
      <c r="A430" s="3" t="s">
        <v>35341</v>
      </c>
      <c r="B430" s="3" t="s">
        <v>35431</v>
      </c>
      <c r="C430" s="3" t="s">
        <v>35341</v>
      </c>
      <c r="D430" s="10">
        <v>828.92</v>
      </c>
      <c r="E430" s="3" t="s">
        <v>419</v>
      </c>
      <c r="F430" s="3" t="s">
        <v>30797</v>
      </c>
      <c r="G430" s="3" t="s">
        <v>35432</v>
      </c>
      <c r="H430" s="3" t="s">
        <v>21427</v>
      </c>
      <c r="I430" s="3" t="s">
        <v>30798</v>
      </c>
      <c r="J430" s="3" t="str">
        <f t="shared" si="7"/>
        <v>20170925</v>
      </c>
      <c r="K430" t="str">
        <f>VLOOKUP(F430,HIS退汇!I:K,3,FALSE)</f>
        <v>2017-09-25</v>
      </c>
    </row>
    <row r="431" spans="1:11" hidden="1">
      <c r="A431" s="3" t="s">
        <v>35341</v>
      </c>
      <c r="B431" s="3" t="s">
        <v>35433</v>
      </c>
      <c r="C431" s="3" t="s">
        <v>35341</v>
      </c>
      <c r="D431" s="10">
        <v>40</v>
      </c>
      <c r="E431" s="3" t="s">
        <v>419</v>
      </c>
      <c r="F431" s="3" t="s">
        <v>31266</v>
      </c>
      <c r="G431" s="3" t="s">
        <v>35434</v>
      </c>
      <c r="H431" s="3" t="s">
        <v>6342</v>
      </c>
      <c r="I431" s="3" t="s">
        <v>13240</v>
      </c>
      <c r="J431" s="3" t="str">
        <f t="shared" si="7"/>
        <v>20170925</v>
      </c>
      <c r="K431" t="str">
        <f>VLOOKUP(F431,HIS退汇!I:K,3,FALSE)</f>
        <v>2017-09-25</v>
      </c>
    </row>
    <row r="432" spans="1:11">
      <c r="A432" s="3" t="s">
        <v>35341</v>
      </c>
      <c r="B432" s="3" t="s">
        <v>35435</v>
      </c>
      <c r="C432" s="3" t="s">
        <v>35341</v>
      </c>
      <c r="D432" s="10">
        <v>20</v>
      </c>
      <c r="E432" s="13" t="s">
        <v>35734</v>
      </c>
      <c r="F432" s="3" t="s">
        <v>29438</v>
      </c>
      <c r="G432" s="3" t="s">
        <v>12</v>
      </c>
      <c r="H432" s="3" t="s">
        <v>15</v>
      </c>
      <c r="I432" s="3" t="s">
        <v>420</v>
      </c>
      <c r="J432" s="3" t="str">
        <f t="shared" si="7"/>
        <v>20170925</v>
      </c>
      <c r="K432" t="str">
        <f>VLOOKUP(F432,HIS退汇!I:K,3,FALSE)</f>
        <v>2017-10-10</v>
      </c>
    </row>
    <row r="433" spans="1:11">
      <c r="A433" s="3" t="s">
        <v>35341</v>
      </c>
      <c r="B433" s="3" t="s">
        <v>35436</v>
      </c>
      <c r="C433" s="3" t="s">
        <v>35341</v>
      </c>
      <c r="D433" s="10">
        <v>880</v>
      </c>
      <c r="E433" s="3" t="s">
        <v>35437</v>
      </c>
      <c r="F433" s="3" t="s">
        <v>29441</v>
      </c>
      <c r="G433" s="3" t="s">
        <v>12</v>
      </c>
      <c r="H433" s="3" t="s">
        <v>15</v>
      </c>
      <c r="I433" s="3" t="s">
        <v>420</v>
      </c>
      <c r="J433" s="3" t="str">
        <f t="shared" si="7"/>
        <v>20170925</v>
      </c>
      <c r="K433" t="str">
        <f>VLOOKUP(F433,HIS退汇!I:K,3,FALSE)</f>
        <v>2017-10-10</v>
      </c>
    </row>
    <row r="434" spans="1:11">
      <c r="A434" s="3" t="s">
        <v>35341</v>
      </c>
      <c r="B434" s="3" t="s">
        <v>35438</v>
      </c>
      <c r="C434" s="3" t="s">
        <v>35341</v>
      </c>
      <c r="D434" s="10">
        <v>3000</v>
      </c>
      <c r="E434" s="13" t="s">
        <v>35735</v>
      </c>
      <c r="F434" s="3" t="s">
        <v>29573</v>
      </c>
      <c r="G434" s="3" t="s">
        <v>12</v>
      </c>
      <c r="H434" s="3" t="s">
        <v>15</v>
      </c>
      <c r="I434" s="3" t="s">
        <v>420</v>
      </c>
      <c r="J434" s="3" t="str">
        <f t="shared" si="7"/>
        <v>20170925</v>
      </c>
      <c r="K434" t="str">
        <f>VLOOKUP(F434,HIS退汇!I:K,3,FALSE)</f>
        <v>2017-10-10</v>
      </c>
    </row>
    <row r="435" spans="1:11" hidden="1">
      <c r="A435" s="3" t="s">
        <v>35341</v>
      </c>
      <c r="B435" s="3" t="s">
        <v>35439</v>
      </c>
      <c r="C435" s="3" t="s">
        <v>35341</v>
      </c>
      <c r="D435" s="10">
        <v>5000</v>
      </c>
      <c r="E435" s="3" t="s">
        <v>419</v>
      </c>
      <c r="F435" s="3" t="s">
        <v>31353</v>
      </c>
      <c r="G435" s="3" t="s">
        <v>35440</v>
      </c>
      <c r="H435" s="3" t="s">
        <v>22098</v>
      </c>
      <c r="I435" s="3" t="s">
        <v>30951</v>
      </c>
      <c r="J435" s="3" t="str">
        <f t="shared" si="7"/>
        <v>20170925</v>
      </c>
      <c r="K435" t="str">
        <f>VLOOKUP(F435,HIS退汇!I:K,3,FALSE)</f>
        <v>2017-09-25</v>
      </c>
    </row>
    <row r="436" spans="1:11" hidden="1">
      <c r="A436" s="3" t="s">
        <v>35341</v>
      </c>
      <c r="B436" s="3" t="s">
        <v>35441</v>
      </c>
      <c r="C436" s="3" t="s">
        <v>35341</v>
      </c>
      <c r="D436" s="10">
        <v>5539</v>
      </c>
      <c r="E436" s="3" t="s">
        <v>419</v>
      </c>
      <c r="F436" s="3" t="s">
        <v>31422</v>
      </c>
      <c r="G436" s="3" t="s">
        <v>35442</v>
      </c>
      <c r="H436" s="3" t="s">
        <v>22194</v>
      </c>
      <c r="I436" s="3" t="s">
        <v>31423</v>
      </c>
      <c r="J436" s="3" t="str">
        <f t="shared" si="7"/>
        <v>20170925</v>
      </c>
      <c r="K436" t="str">
        <f>VLOOKUP(F436,HIS退汇!I:K,3,FALSE)</f>
        <v>2017-09-25</v>
      </c>
    </row>
    <row r="437" spans="1:11" hidden="1">
      <c r="A437" s="3" t="s">
        <v>35341</v>
      </c>
      <c r="B437" s="3" t="s">
        <v>35443</v>
      </c>
      <c r="C437" s="3" t="s">
        <v>35341</v>
      </c>
      <c r="D437" s="10">
        <v>458.5</v>
      </c>
      <c r="E437" s="3" t="s">
        <v>419</v>
      </c>
      <c r="F437" s="3" t="s">
        <v>31445</v>
      </c>
      <c r="G437" s="3" t="s">
        <v>35444</v>
      </c>
      <c r="H437" s="3" t="s">
        <v>22221</v>
      </c>
      <c r="I437" s="3" t="s">
        <v>31446</v>
      </c>
      <c r="J437" s="3" t="str">
        <f t="shared" si="7"/>
        <v>20170925</v>
      </c>
      <c r="K437" t="str">
        <f>VLOOKUP(F437,HIS退汇!I:K,3,FALSE)</f>
        <v>2017-09-25</v>
      </c>
    </row>
    <row r="438" spans="1:11" hidden="1">
      <c r="A438" s="3" t="s">
        <v>35341</v>
      </c>
      <c r="B438" s="3" t="s">
        <v>35445</v>
      </c>
      <c r="C438" s="3" t="s">
        <v>35341</v>
      </c>
      <c r="D438" s="10">
        <v>4864</v>
      </c>
      <c r="E438" s="3" t="s">
        <v>419</v>
      </c>
      <c r="F438" s="3" t="s">
        <v>31307</v>
      </c>
      <c r="G438" s="3" t="s">
        <v>35446</v>
      </c>
      <c r="H438" s="3" t="s">
        <v>35447</v>
      </c>
      <c r="I438" s="3" t="s">
        <v>31308</v>
      </c>
      <c r="J438" s="3" t="str">
        <f t="shared" si="7"/>
        <v>20170925</v>
      </c>
      <c r="K438" t="str">
        <f>VLOOKUP(F438,HIS退汇!I:K,3,FALSE)</f>
        <v>2017-09-25</v>
      </c>
    </row>
    <row r="439" spans="1:11" hidden="1">
      <c r="A439" s="3" t="s">
        <v>35341</v>
      </c>
      <c r="B439" s="3" t="s">
        <v>35448</v>
      </c>
      <c r="C439" s="3" t="s">
        <v>35341</v>
      </c>
      <c r="D439" s="10">
        <v>504.34</v>
      </c>
      <c r="E439" s="3" t="s">
        <v>419</v>
      </c>
      <c r="F439" s="3" t="s">
        <v>31320</v>
      </c>
      <c r="G439" s="3" t="s">
        <v>35449</v>
      </c>
      <c r="H439" s="3" t="s">
        <v>22060</v>
      </c>
      <c r="I439" s="3" t="s">
        <v>31314</v>
      </c>
      <c r="J439" s="3" t="str">
        <f t="shared" si="7"/>
        <v>20170925</v>
      </c>
      <c r="K439" t="str">
        <f>VLOOKUP(F439,HIS退汇!I:K,3,FALSE)</f>
        <v>2017-09-25</v>
      </c>
    </row>
    <row r="440" spans="1:11" hidden="1">
      <c r="A440" s="3" t="s">
        <v>35341</v>
      </c>
      <c r="B440" s="3" t="s">
        <v>35450</v>
      </c>
      <c r="C440" s="3" t="s">
        <v>35341</v>
      </c>
      <c r="D440" s="10">
        <v>674</v>
      </c>
      <c r="E440" s="3" t="s">
        <v>419</v>
      </c>
      <c r="F440" s="3" t="s">
        <v>31333</v>
      </c>
      <c r="G440" s="3" t="s">
        <v>35451</v>
      </c>
      <c r="H440" s="3" t="s">
        <v>22076</v>
      </c>
      <c r="I440" s="3" t="s">
        <v>31334</v>
      </c>
      <c r="J440" s="3" t="str">
        <f t="shared" si="7"/>
        <v>20170925</v>
      </c>
      <c r="K440" t="str">
        <f>VLOOKUP(F440,HIS退汇!I:K,3,FALSE)</f>
        <v>2017-09-25</v>
      </c>
    </row>
    <row r="441" spans="1:11" hidden="1">
      <c r="A441" s="3" t="s">
        <v>35341</v>
      </c>
      <c r="B441" s="3" t="s">
        <v>35452</v>
      </c>
      <c r="C441" s="3" t="s">
        <v>35341</v>
      </c>
      <c r="D441" s="10">
        <v>6700</v>
      </c>
      <c r="E441" s="3" t="s">
        <v>419</v>
      </c>
      <c r="F441" s="3" t="s">
        <v>31198</v>
      </c>
      <c r="G441" s="3" t="s">
        <v>35453</v>
      </c>
      <c r="H441" s="3" t="s">
        <v>4675</v>
      </c>
      <c r="I441" s="3" t="s">
        <v>31199</v>
      </c>
      <c r="J441" s="3" t="str">
        <f t="shared" si="7"/>
        <v>20170925</v>
      </c>
      <c r="K441" t="str">
        <f>VLOOKUP(F441,HIS退汇!I:K,3,FALSE)</f>
        <v>2017-09-25</v>
      </c>
    </row>
    <row r="442" spans="1:11" hidden="1">
      <c r="A442" s="3" t="s">
        <v>35341</v>
      </c>
      <c r="B442" s="3" t="s">
        <v>35454</v>
      </c>
      <c r="C442" s="3" t="s">
        <v>35341</v>
      </c>
      <c r="D442" s="10">
        <v>7274.36</v>
      </c>
      <c r="E442" s="3" t="s">
        <v>419</v>
      </c>
      <c r="F442" s="3" t="s">
        <v>31458</v>
      </c>
      <c r="G442" s="3" t="s">
        <v>35455</v>
      </c>
      <c r="H442" s="3" t="s">
        <v>22235</v>
      </c>
      <c r="I442" s="3" t="s">
        <v>31459</v>
      </c>
      <c r="J442" s="3" t="str">
        <f t="shared" si="7"/>
        <v>20170925</v>
      </c>
      <c r="K442" t="str">
        <f>VLOOKUP(F442,HIS退汇!I:K,3,FALSE)</f>
        <v>2017-09-25</v>
      </c>
    </row>
    <row r="443" spans="1:11" hidden="1">
      <c r="A443" s="3" t="s">
        <v>35341</v>
      </c>
      <c r="B443" s="3" t="s">
        <v>35456</v>
      </c>
      <c r="C443" s="3" t="s">
        <v>35341</v>
      </c>
      <c r="D443" s="10">
        <v>6500</v>
      </c>
      <c r="E443" s="3" t="s">
        <v>419</v>
      </c>
      <c r="F443" s="3" t="s">
        <v>30945</v>
      </c>
      <c r="G443" s="3" t="s">
        <v>35457</v>
      </c>
      <c r="H443" s="3" t="s">
        <v>21607</v>
      </c>
      <c r="I443" s="3" t="s">
        <v>30918</v>
      </c>
      <c r="J443" s="3" t="str">
        <f t="shared" si="7"/>
        <v>20170925</v>
      </c>
      <c r="K443" t="str">
        <f>VLOOKUP(F443,HIS退汇!I:K,3,FALSE)</f>
        <v>2017-09-25</v>
      </c>
    </row>
    <row r="444" spans="1:11" hidden="1">
      <c r="A444" s="3" t="s">
        <v>35341</v>
      </c>
      <c r="B444" s="3" t="s">
        <v>35458</v>
      </c>
      <c r="C444" s="3" t="s">
        <v>35341</v>
      </c>
      <c r="D444" s="10">
        <v>5021</v>
      </c>
      <c r="E444" s="3" t="s">
        <v>419</v>
      </c>
      <c r="F444" s="3" t="s">
        <v>31518</v>
      </c>
      <c r="G444" s="3" t="s">
        <v>35459</v>
      </c>
      <c r="H444" s="3" t="s">
        <v>22309</v>
      </c>
      <c r="I444" s="3" t="s">
        <v>31519</v>
      </c>
      <c r="J444" s="3" t="str">
        <f t="shared" si="7"/>
        <v>20170925</v>
      </c>
      <c r="K444" t="str">
        <f>VLOOKUP(F444,HIS退汇!I:K,3,FALSE)</f>
        <v>2017-09-25</v>
      </c>
    </row>
    <row r="445" spans="1:11" hidden="1">
      <c r="A445" s="3" t="s">
        <v>35341</v>
      </c>
      <c r="B445" s="3" t="s">
        <v>35460</v>
      </c>
      <c r="C445" s="3" t="s">
        <v>35341</v>
      </c>
      <c r="D445" s="10">
        <v>2281.83</v>
      </c>
      <c r="E445" s="3" t="s">
        <v>419</v>
      </c>
      <c r="F445" s="3" t="s">
        <v>31547</v>
      </c>
      <c r="G445" s="3" t="s">
        <v>35461</v>
      </c>
      <c r="H445" s="3" t="s">
        <v>22344</v>
      </c>
      <c r="I445" s="3" t="s">
        <v>31548</v>
      </c>
      <c r="J445" s="3" t="str">
        <f t="shared" si="7"/>
        <v>20170925</v>
      </c>
      <c r="K445" t="str">
        <f>VLOOKUP(F445,HIS退汇!I:K,3,FALSE)</f>
        <v>2017-09-25</v>
      </c>
    </row>
    <row r="446" spans="1:11" hidden="1">
      <c r="A446" s="3" t="s">
        <v>35462</v>
      </c>
      <c r="B446" s="3" t="s">
        <v>35463</v>
      </c>
      <c r="C446" s="3" t="s">
        <v>35462</v>
      </c>
      <c r="D446" s="10">
        <v>1230</v>
      </c>
      <c r="E446" s="3" t="s">
        <v>419</v>
      </c>
      <c r="F446" s="3" t="s">
        <v>31572</v>
      </c>
      <c r="G446" s="3" t="s">
        <v>35464</v>
      </c>
      <c r="H446" s="3" t="s">
        <v>22374</v>
      </c>
      <c r="I446" s="3" t="s">
        <v>31573</v>
      </c>
      <c r="J446" s="3" t="str">
        <f t="shared" si="7"/>
        <v>20170926</v>
      </c>
      <c r="K446" t="str">
        <f>VLOOKUP(F446,HIS退汇!I:K,3,FALSE)</f>
        <v>2017-09-26</v>
      </c>
    </row>
    <row r="447" spans="1:11" hidden="1">
      <c r="A447" s="3" t="s">
        <v>35462</v>
      </c>
      <c r="B447" s="3" t="s">
        <v>35465</v>
      </c>
      <c r="C447" s="3" t="s">
        <v>35462</v>
      </c>
      <c r="D447" s="10">
        <v>465</v>
      </c>
      <c r="E447" s="3" t="s">
        <v>419</v>
      </c>
      <c r="F447" s="3" t="s">
        <v>31559</v>
      </c>
      <c r="G447" s="3" t="s">
        <v>35466</v>
      </c>
      <c r="H447" s="3" t="s">
        <v>22359</v>
      </c>
      <c r="I447" s="3" t="s">
        <v>31560</v>
      </c>
      <c r="J447" s="3" t="str">
        <f t="shared" si="7"/>
        <v>20170926</v>
      </c>
      <c r="K447" t="str">
        <f>VLOOKUP(F447,HIS退汇!I:K,3,FALSE)</f>
        <v>2017-10-10</v>
      </c>
    </row>
    <row r="448" spans="1:11" hidden="1">
      <c r="A448" s="3" t="s">
        <v>35462</v>
      </c>
      <c r="B448" s="3" t="s">
        <v>35467</v>
      </c>
      <c r="C448" s="3" t="s">
        <v>35462</v>
      </c>
      <c r="D448" s="10">
        <v>574.84</v>
      </c>
      <c r="E448" s="3" t="s">
        <v>419</v>
      </c>
      <c r="F448" s="3" t="s">
        <v>31601</v>
      </c>
      <c r="G448" s="3" t="s">
        <v>35468</v>
      </c>
      <c r="H448" s="3" t="s">
        <v>22411</v>
      </c>
      <c r="I448" s="3" t="s">
        <v>31602</v>
      </c>
      <c r="J448" s="3" t="str">
        <f t="shared" si="7"/>
        <v>20170926</v>
      </c>
      <c r="K448" t="str">
        <f>VLOOKUP(F448,HIS退汇!I:K,3,FALSE)</f>
        <v>2017-09-26</v>
      </c>
    </row>
    <row r="449" spans="1:11" hidden="1">
      <c r="A449" s="3" t="s">
        <v>35462</v>
      </c>
      <c r="B449" s="3" t="s">
        <v>35469</v>
      </c>
      <c r="C449" s="3" t="s">
        <v>35462</v>
      </c>
      <c r="D449" s="10">
        <v>1056</v>
      </c>
      <c r="E449" s="3" t="s">
        <v>419</v>
      </c>
      <c r="F449" s="3" t="s">
        <v>31611</v>
      </c>
      <c r="G449" s="3" t="s">
        <v>35470</v>
      </c>
      <c r="H449" s="3" t="s">
        <v>21594</v>
      </c>
      <c r="I449" s="3" t="s">
        <v>30934</v>
      </c>
      <c r="J449" s="3" t="str">
        <f t="shared" si="7"/>
        <v>20170926</v>
      </c>
      <c r="K449" t="str">
        <f>VLOOKUP(F449,HIS退汇!I:K,3,FALSE)</f>
        <v>2017-09-26</v>
      </c>
    </row>
    <row r="450" spans="1:11" hidden="1">
      <c r="A450" s="3" t="s">
        <v>35462</v>
      </c>
      <c r="B450" s="3" t="s">
        <v>35471</v>
      </c>
      <c r="C450" s="3" t="s">
        <v>35462</v>
      </c>
      <c r="D450" s="10">
        <v>68.87</v>
      </c>
      <c r="E450" s="3" t="s">
        <v>419</v>
      </c>
      <c r="F450" s="3" t="s">
        <v>31633</v>
      </c>
      <c r="G450" s="3" t="s">
        <v>35472</v>
      </c>
      <c r="H450" s="3" t="s">
        <v>22447</v>
      </c>
      <c r="I450" s="3" t="s">
        <v>31630</v>
      </c>
      <c r="J450" s="3" t="str">
        <f t="shared" si="7"/>
        <v>20170926</v>
      </c>
      <c r="K450" t="str">
        <f>VLOOKUP(F450,HIS退汇!I:K,3,FALSE)</f>
        <v>2017-09-26</v>
      </c>
    </row>
    <row r="451" spans="1:11" hidden="1">
      <c r="A451" s="3" t="s">
        <v>35462</v>
      </c>
      <c r="B451" s="3" t="s">
        <v>35473</v>
      </c>
      <c r="C451" s="3" t="s">
        <v>35462</v>
      </c>
      <c r="D451" s="10">
        <v>4000</v>
      </c>
      <c r="E451" s="3" t="s">
        <v>419</v>
      </c>
      <c r="F451" s="3" t="s">
        <v>30775</v>
      </c>
      <c r="G451" s="3" t="s">
        <v>35474</v>
      </c>
      <c r="H451" s="3" t="s">
        <v>21400</v>
      </c>
      <c r="I451" s="3" t="s">
        <v>30776</v>
      </c>
      <c r="J451" s="3" t="str">
        <f t="shared" si="7"/>
        <v>20170926</v>
      </c>
      <c r="K451" t="str">
        <f>VLOOKUP(F451,HIS退汇!I:K,3,FALSE)</f>
        <v>2017-10-10</v>
      </c>
    </row>
    <row r="452" spans="1:11" hidden="1">
      <c r="A452" s="3" t="s">
        <v>35462</v>
      </c>
      <c r="B452" s="3" t="s">
        <v>35475</v>
      </c>
      <c r="C452" s="3" t="s">
        <v>35462</v>
      </c>
      <c r="D452" s="10">
        <v>13964.85</v>
      </c>
      <c r="E452" s="3" t="s">
        <v>419</v>
      </c>
      <c r="F452" s="3" t="s">
        <v>31347</v>
      </c>
      <c r="G452" s="3" t="s">
        <v>35476</v>
      </c>
      <c r="H452" s="3" t="s">
        <v>17622</v>
      </c>
      <c r="I452" s="3" t="s">
        <v>27725</v>
      </c>
      <c r="J452" s="3" t="str">
        <f t="shared" si="7"/>
        <v>20170926</v>
      </c>
      <c r="K452" t="str">
        <f>VLOOKUP(F452,HIS退汇!I:K,3,FALSE)</f>
        <v>2017-10-14</v>
      </c>
    </row>
    <row r="453" spans="1:11" hidden="1">
      <c r="A453" s="3" t="s">
        <v>35462</v>
      </c>
      <c r="B453" s="3" t="s">
        <v>35477</v>
      </c>
      <c r="C453" s="3" t="s">
        <v>35462</v>
      </c>
      <c r="D453" s="10">
        <v>802.5</v>
      </c>
      <c r="E453" s="3" t="s">
        <v>419</v>
      </c>
      <c r="F453" s="3" t="s">
        <v>31662</v>
      </c>
      <c r="G453" s="3" t="s">
        <v>35478</v>
      </c>
      <c r="H453" s="3" t="s">
        <v>22483</v>
      </c>
      <c r="I453" s="3" t="s">
        <v>31663</v>
      </c>
      <c r="J453" s="3" t="str">
        <f t="shared" si="7"/>
        <v>20170926</v>
      </c>
      <c r="K453" t="str">
        <f>VLOOKUP(F453,HIS退汇!I:K,3,FALSE)</f>
        <v>2017-09-26</v>
      </c>
    </row>
    <row r="454" spans="1:11" hidden="1">
      <c r="A454" s="3" t="s">
        <v>35462</v>
      </c>
      <c r="B454" s="3" t="s">
        <v>35479</v>
      </c>
      <c r="C454" s="3" t="s">
        <v>35462</v>
      </c>
      <c r="D454" s="10">
        <v>5331.62</v>
      </c>
      <c r="E454" s="3" t="s">
        <v>419</v>
      </c>
      <c r="F454" s="3" t="s">
        <v>31710</v>
      </c>
      <c r="G454" s="3" t="s">
        <v>35480</v>
      </c>
      <c r="H454" s="3" t="s">
        <v>22547</v>
      </c>
      <c r="I454" s="3" t="s">
        <v>31711</v>
      </c>
      <c r="J454" s="3" t="str">
        <f t="shared" si="7"/>
        <v>20170926</v>
      </c>
      <c r="K454" t="str">
        <f>VLOOKUP(F454,HIS退汇!I:K,3,FALSE)</f>
        <v>2017-09-26</v>
      </c>
    </row>
    <row r="455" spans="1:11" hidden="1">
      <c r="A455" s="3" t="s">
        <v>35462</v>
      </c>
      <c r="B455" s="3" t="s">
        <v>35481</v>
      </c>
      <c r="C455" s="3" t="s">
        <v>35462</v>
      </c>
      <c r="D455" s="10">
        <v>571</v>
      </c>
      <c r="E455" s="3" t="s">
        <v>419</v>
      </c>
      <c r="F455" s="3" t="s">
        <v>31759</v>
      </c>
      <c r="G455" s="3" t="s">
        <v>35482</v>
      </c>
      <c r="H455" s="3" t="s">
        <v>22603</v>
      </c>
      <c r="I455" s="3" t="s">
        <v>31750</v>
      </c>
      <c r="J455" s="3" t="str">
        <f t="shared" si="7"/>
        <v>20170926</v>
      </c>
      <c r="K455" t="str">
        <f>VLOOKUP(F455,HIS退汇!I:K,3,FALSE)</f>
        <v>2017-09-26</v>
      </c>
    </row>
    <row r="456" spans="1:11" hidden="1">
      <c r="A456" s="3" t="s">
        <v>35462</v>
      </c>
      <c r="B456" s="3" t="s">
        <v>35483</v>
      </c>
      <c r="C456" s="3" t="s">
        <v>35462</v>
      </c>
      <c r="D456" s="10">
        <v>276.62</v>
      </c>
      <c r="E456" s="3" t="s">
        <v>419</v>
      </c>
      <c r="F456" s="3" t="s">
        <v>31776</v>
      </c>
      <c r="G456" s="3" t="s">
        <v>35484</v>
      </c>
      <c r="H456" s="3" t="s">
        <v>22624</v>
      </c>
      <c r="I456" s="3" t="s">
        <v>31777</v>
      </c>
      <c r="J456" s="3" t="str">
        <f t="shared" si="7"/>
        <v>20170926</v>
      </c>
      <c r="K456" t="str">
        <f>VLOOKUP(F456,HIS退汇!I:K,3,FALSE)</f>
        <v>2017-09-26</v>
      </c>
    </row>
    <row r="457" spans="1:11">
      <c r="A457" s="3" t="s">
        <v>35462</v>
      </c>
      <c r="B457" s="3" t="s">
        <v>35485</v>
      </c>
      <c r="C457" s="3" t="s">
        <v>35462</v>
      </c>
      <c r="D457" s="10">
        <v>4000</v>
      </c>
      <c r="E457" s="13" t="s">
        <v>35736</v>
      </c>
      <c r="F457" s="3" t="s">
        <v>30884</v>
      </c>
      <c r="G457" s="3" t="s">
        <v>12</v>
      </c>
      <c r="H457" s="3" t="s">
        <v>35486</v>
      </c>
      <c r="I457" s="3" t="s">
        <v>35487</v>
      </c>
      <c r="J457" s="3" t="str">
        <f t="shared" si="7"/>
        <v>20170926</v>
      </c>
      <c r="K457" t="str">
        <f>VLOOKUP(F457,HIS退汇!I:K,3,FALSE)</f>
        <v>2017-10-10</v>
      </c>
    </row>
    <row r="458" spans="1:11" hidden="1">
      <c r="A458" s="3" t="s">
        <v>35462</v>
      </c>
      <c r="B458" s="3" t="s">
        <v>35488</v>
      </c>
      <c r="C458" s="3" t="s">
        <v>35462</v>
      </c>
      <c r="D458" s="10">
        <v>290</v>
      </c>
      <c r="E458" s="3" t="s">
        <v>419</v>
      </c>
      <c r="F458" s="3" t="s">
        <v>32053</v>
      </c>
      <c r="G458" s="3" t="s">
        <v>35489</v>
      </c>
      <c r="H458" s="3" t="s">
        <v>22962</v>
      </c>
      <c r="I458" s="3" t="s">
        <v>32054</v>
      </c>
      <c r="J458" s="3" t="str">
        <f t="shared" si="7"/>
        <v>20170926</v>
      </c>
      <c r="K458" t="str">
        <f>VLOOKUP(F458,HIS退汇!I:K,3,FALSE)</f>
        <v>2017-09-26</v>
      </c>
    </row>
    <row r="459" spans="1:11" hidden="1">
      <c r="A459" s="3" t="s">
        <v>35462</v>
      </c>
      <c r="B459" s="3" t="s">
        <v>35490</v>
      </c>
      <c r="C459" s="3" t="s">
        <v>35462</v>
      </c>
      <c r="D459" s="10">
        <v>417.84</v>
      </c>
      <c r="E459" s="3" t="s">
        <v>419</v>
      </c>
      <c r="F459" s="3" t="s">
        <v>32130</v>
      </c>
      <c r="G459" s="3" t="s">
        <v>35491</v>
      </c>
      <c r="H459" s="3" t="s">
        <v>23059</v>
      </c>
      <c r="I459" s="3" t="s">
        <v>32124</v>
      </c>
      <c r="J459" s="3" t="str">
        <f t="shared" si="7"/>
        <v>20170926</v>
      </c>
      <c r="K459" t="str">
        <f>VLOOKUP(F459,HIS退汇!I:K,3,FALSE)</f>
        <v>2017-09-26</v>
      </c>
    </row>
    <row r="460" spans="1:11" hidden="1">
      <c r="A460" s="3" t="s">
        <v>35462</v>
      </c>
      <c r="B460" s="3" t="s">
        <v>35492</v>
      </c>
      <c r="C460" s="3" t="s">
        <v>35462</v>
      </c>
      <c r="D460" s="10">
        <v>6880</v>
      </c>
      <c r="E460" s="3" t="s">
        <v>419</v>
      </c>
      <c r="F460" s="3" t="s">
        <v>31788</v>
      </c>
      <c r="G460" s="3" t="s">
        <v>35493</v>
      </c>
      <c r="H460" s="3" t="s">
        <v>22637</v>
      </c>
      <c r="I460" s="3" t="s">
        <v>31789</v>
      </c>
      <c r="J460" s="3" t="str">
        <f t="shared" si="7"/>
        <v>20170926</v>
      </c>
      <c r="K460" t="str">
        <f>VLOOKUP(F460,HIS退汇!I:K,3,FALSE)</f>
        <v>2017-09-26</v>
      </c>
    </row>
    <row r="461" spans="1:11" hidden="1">
      <c r="A461" s="3" t="s">
        <v>35462</v>
      </c>
      <c r="B461" s="3" t="s">
        <v>35494</v>
      </c>
      <c r="C461" s="3" t="s">
        <v>35462</v>
      </c>
      <c r="D461" s="10">
        <v>200</v>
      </c>
      <c r="E461" s="3" t="s">
        <v>419</v>
      </c>
      <c r="F461" s="3" t="s">
        <v>31799</v>
      </c>
      <c r="G461" s="3" t="s">
        <v>35495</v>
      </c>
      <c r="H461" s="3" t="s">
        <v>22640</v>
      </c>
      <c r="I461" s="3" t="s">
        <v>31793</v>
      </c>
      <c r="J461" s="3" t="str">
        <f t="shared" si="7"/>
        <v>20170926</v>
      </c>
      <c r="K461" t="str">
        <f>VLOOKUP(F461,HIS退汇!I:K,3,FALSE)</f>
        <v>2017-09-26</v>
      </c>
    </row>
    <row r="462" spans="1:11" hidden="1">
      <c r="A462" s="3" t="s">
        <v>35462</v>
      </c>
      <c r="B462" s="3" t="s">
        <v>35496</v>
      </c>
      <c r="C462" s="3" t="s">
        <v>35462</v>
      </c>
      <c r="D462" s="10">
        <v>200</v>
      </c>
      <c r="E462" s="3" t="s">
        <v>419</v>
      </c>
      <c r="F462" s="3" t="s">
        <v>31792</v>
      </c>
      <c r="G462" s="3" t="s">
        <v>35495</v>
      </c>
      <c r="H462" s="3" t="s">
        <v>22640</v>
      </c>
      <c r="I462" s="3" t="s">
        <v>31793</v>
      </c>
      <c r="J462" s="3" t="str">
        <f t="shared" si="7"/>
        <v>20170926</v>
      </c>
      <c r="K462" t="str">
        <f>VLOOKUP(F462,HIS退汇!I:K,3,FALSE)</f>
        <v>2017-09-26</v>
      </c>
    </row>
    <row r="463" spans="1:11" hidden="1">
      <c r="A463" s="3" t="s">
        <v>35462</v>
      </c>
      <c r="B463" s="3" t="s">
        <v>35497</v>
      </c>
      <c r="C463" s="3" t="s">
        <v>35462</v>
      </c>
      <c r="D463" s="10">
        <v>500</v>
      </c>
      <c r="E463" s="3" t="s">
        <v>419</v>
      </c>
      <c r="F463" s="3" t="s">
        <v>31882</v>
      </c>
      <c r="G463" s="3" t="s">
        <v>35498</v>
      </c>
      <c r="H463" s="3" t="s">
        <v>22743</v>
      </c>
      <c r="I463" s="3" t="s">
        <v>31883</v>
      </c>
      <c r="J463" s="3" t="str">
        <f t="shared" ref="J463:J526" si="8">A463</f>
        <v>20170926</v>
      </c>
      <c r="K463" t="str">
        <f>VLOOKUP(F463,HIS退汇!I:K,3,FALSE)</f>
        <v>2017-09-26</v>
      </c>
    </row>
    <row r="464" spans="1:11" hidden="1">
      <c r="A464" s="3" t="s">
        <v>35462</v>
      </c>
      <c r="B464" s="3" t="s">
        <v>35499</v>
      </c>
      <c r="C464" s="3" t="s">
        <v>35462</v>
      </c>
      <c r="D464" s="10">
        <v>1100</v>
      </c>
      <c r="E464" s="3" t="s">
        <v>419</v>
      </c>
      <c r="F464" s="3" t="s">
        <v>30689</v>
      </c>
      <c r="G464" s="3" t="s">
        <v>35500</v>
      </c>
      <c r="H464" s="3" t="s">
        <v>21295</v>
      </c>
      <c r="I464" s="3" t="s">
        <v>30690</v>
      </c>
      <c r="J464" s="3" t="str">
        <f t="shared" si="8"/>
        <v>20170926</v>
      </c>
      <c r="K464" t="str">
        <f>VLOOKUP(F464,HIS退汇!I:K,3,FALSE)</f>
        <v>2017-10-10</v>
      </c>
    </row>
    <row r="465" spans="1:11" hidden="1">
      <c r="A465" s="3" t="s">
        <v>35462</v>
      </c>
      <c r="B465" s="3" t="s">
        <v>35501</v>
      </c>
      <c r="C465" s="3" t="s">
        <v>35462</v>
      </c>
      <c r="D465" s="10">
        <v>10</v>
      </c>
      <c r="E465" s="3" t="s">
        <v>419</v>
      </c>
      <c r="F465" s="3" t="s">
        <v>31805</v>
      </c>
      <c r="G465" s="3" t="s">
        <v>35502</v>
      </c>
      <c r="H465" s="3" t="s">
        <v>22640</v>
      </c>
      <c r="I465" s="3" t="s">
        <v>31793</v>
      </c>
      <c r="J465" s="3" t="str">
        <f t="shared" si="8"/>
        <v>20170926</v>
      </c>
      <c r="K465" t="str">
        <f>VLOOKUP(F465,HIS退汇!I:K,3,FALSE)</f>
        <v>2017-09-26</v>
      </c>
    </row>
    <row r="466" spans="1:11" hidden="1">
      <c r="A466" s="3" t="s">
        <v>35462</v>
      </c>
      <c r="B466" s="3" t="s">
        <v>35503</v>
      </c>
      <c r="C466" s="3" t="s">
        <v>35462</v>
      </c>
      <c r="D466" s="10">
        <v>500</v>
      </c>
      <c r="E466" s="3" t="s">
        <v>419</v>
      </c>
      <c r="F466" s="3" t="s">
        <v>31808</v>
      </c>
      <c r="G466" s="3" t="s">
        <v>35504</v>
      </c>
      <c r="H466" s="3" t="s">
        <v>22653</v>
      </c>
      <c r="I466" s="3" t="s">
        <v>31809</v>
      </c>
      <c r="J466" s="3" t="str">
        <f t="shared" si="8"/>
        <v>20170926</v>
      </c>
      <c r="K466" t="str">
        <f>VLOOKUP(F466,HIS退汇!I:K,3,FALSE)</f>
        <v>2017-09-26</v>
      </c>
    </row>
    <row r="467" spans="1:11" hidden="1">
      <c r="A467" s="3" t="s">
        <v>35462</v>
      </c>
      <c r="B467" s="3" t="s">
        <v>35505</v>
      </c>
      <c r="C467" s="3" t="s">
        <v>35462</v>
      </c>
      <c r="D467" s="10">
        <v>143.9</v>
      </c>
      <c r="E467" s="3" t="s">
        <v>419</v>
      </c>
      <c r="F467" s="3" t="s">
        <v>31812</v>
      </c>
      <c r="G467" s="3" t="s">
        <v>35506</v>
      </c>
      <c r="H467" s="3" t="s">
        <v>22640</v>
      </c>
      <c r="I467" s="3" t="s">
        <v>31793</v>
      </c>
      <c r="J467" s="3" t="str">
        <f t="shared" si="8"/>
        <v>20170926</v>
      </c>
      <c r="K467" t="str">
        <f>VLOOKUP(F467,HIS退汇!I:K,3,FALSE)</f>
        <v>2017-09-26</v>
      </c>
    </row>
    <row r="468" spans="1:11" hidden="1">
      <c r="A468" s="3" t="s">
        <v>35462</v>
      </c>
      <c r="B468" s="3" t="s">
        <v>35507</v>
      </c>
      <c r="C468" s="3" t="s">
        <v>35462</v>
      </c>
      <c r="D468" s="10">
        <v>4500</v>
      </c>
      <c r="E468" s="3" t="s">
        <v>419</v>
      </c>
      <c r="F468" s="3" t="s">
        <v>31824</v>
      </c>
      <c r="G468" s="3" t="s">
        <v>35508</v>
      </c>
      <c r="H468" s="3" t="s">
        <v>22668</v>
      </c>
      <c r="I468" s="3" t="s">
        <v>31825</v>
      </c>
      <c r="J468" s="3" t="str">
        <f t="shared" si="8"/>
        <v>20170926</v>
      </c>
      <c r="K468" t="str">
        <f>VLOOKUP(F468,HIS退汇!I:K,3,FALSE)</f>
        <v>2017-09-26</v>
      </c>
    </row>
    <row r="469" spans="1:11" hidden="1">
      <c r="A469" s="3" t="s">
        <v>35462</v>
      </c>
      <c r="B469" s="3" t="s">
        <v>35509</v>
      </c>
      <c r="C469" s="3" t="s">
        <v>35462</v>
      </c>
      <c r="D469" s="10">
        <v>2338.27</v>
      </c>
      <c r="E469" s="3" t="s">
        <v>419</v>
      </c>
      <c r="F469" s="3" t="s">
        <v>32018</v>
      </c>
      <c r="G469" s="3" t="s">
        <v>35510</v>
      </c>
      <c r="H469" s="3" t="s">
        <v>22924</v>
      </c>
      <c r="I469" s="3" t="s">
        <v>32019</v>
      </c>
      <c r="J469" s="3" t="str">
        <f t="shared" si="8"/>
        <v>20170926</v>
      </c>
      <c r="K469" t="str">
        <f>VLOOKUP(F469,HIS退汇!I:K,3,FALSE)</f>
        <v>2017-09-26</v>
      </c>
    </row>
    <row r="470" spans="1:11" hidden="1">
      <c r="A470" s="3" t="s">
        <v>35462</v>
      </c>
      <c r="B470" s="3" t="s">
        <v>35511</v>
      </c>
      <c r="C470" s="3" t="s">
        <v>35462</v>
      </c>
      <c r="D470" s="10">
        <v>15000</v>
      </c>
      <c r="E470" s="3" t="s">
        <v>419</v>
      </c>
      <c r="F470" s="3" t="s">
        <v>32024</v>
      </c>
      <c r="G470" s="3" t="s">
        <v>35512</v>
      </c>
      <c r="H470" s="3" t="s">
        <v>22931</v>
      </c>
      <c r="I470" s="3" t="s">
        <v>32025</v>
      </c>
      <c r="J470" s="3" t="str">
        <f t="shared" si="8"/>
        <v>20170926</v>
      </c>
      <c r="K470" t="str">
        <f>VLOOKUP(F470,HIS退汇!I:K,3,FALSE)</f>
        <v>2017-09-26</v>
      </c>
    </row>
    <row r="471" spans="1:11" hidden="1">
      <c r="A471" s="3" t="s">
        <v>35462</v>
      </c>
      <c r="B471" s="3" t="s">
        <v>35513</v>
      </c>
      <c r="C471" s="3" t="s">
        <v>35462</v>
      </c>
      <c r="D471" s="10">
        <v>0.36</v>
      </c>
      <c r="E471" s="3" t="s">
        <v>419</v>
      </c>
      <c r="F471" s="3" t="s">
        <v>32159</v>
      </c>
      <c r="G471" s="3" t="s">
        <v>35514</v>
      </c>
      <c r="H471" s="3" t="s">
        <v>23096</v>
      </c>
      <c r="I471" s="3" t="s">
        <v>32153</v>
      </c>
      <c r="J471" s="3" t="str">
        <f t="shared" si="8"/>
        <v>20170926</v>
      </c>
      <c r="K471" t="str">
        <f>VLOOKUP(F471,HIS退汇!I:K,3,FALSE)</f>
        <v>2017-09-26</v>
      </c>
    </row>
    <row r="472" spans="1:11" hidden="1">
      <c r="A472" s="3" t="s">
        <v>35462</v>
      </c>
      <c r="B472" s="3" t="s">
        <v>35515</v>
      </c>
      <c r="C472" s="3" t="s">
        <v>35462</v>
      </c>
      <c r="D472" s="10">
        <v>3114</v>
      </c>
      <c r="E472" s="3" t="s">
        <v>419</v>
      </c>
      <c r="F472" s="3" t="s">
        <v>32170</v>
      </c>
      <c r="G472" s="3" t="s">
        <v>35516</v>
      </c>
      <c r="H472" s="3" t="s">
        <v>35517</v>
      </c>
      <c r="I472" s="3" t="s">
        <v>32171</v>
      </c>
      <c r="J472" s="3" t="str">
        <f t="shared" si="8"/>
        <v>20170926</v>
      </c>
      <c r="K472" t="str">
        <f>VLOOKUP(F472,HIS退汇!I:K,3,FALSE)</f>
        <v>2017-09-26</v>
      </c>
    </row>
    <row r="473" spans="1:11" hidden="1">
      <c r="A473" s="3" t="s">
        <v>35462</v>
      </c>
      <c r="B473" s="3" t="s">
        <v>35518</v>
      </c>
      <c r="C473" s="3" t="s">
        <v>35462</v>
      </c>
      <c r="D473" s="10">
        <v>737.23</v>
      </c>
      <c r="E473" s="3" t="s">
        <v>419</v>
      </c>
      <c r="F473" s="3" t="s">
        <v>32212</v>
      </c>
      <c r="G473" s="3" t="s">
        <v>35519</v>
      </c>
      <c r="H473" s="3" t="s">
        <v>23161</v>
      </c>
      <c r="I473" s="3" t="s">
        <v>32213</v>
      </c>
      <c r="J473" s="3" t="str">
        <f t="shared" si="8"/>
        <v>20170926</v>
      </c>
      <c r="K473" t="str">
        <f>VLOOKUP(F473,HIS退汇!I:K,3,FALSE)</f>
        <v>2017-09-27</v>
      </c>
    </row>
    <row r="474" spans="1:11" hidden="1">
      <c r="A474" s="3" t="s">
        <v>35520</v>
      </c>
      <c r="B474" s="3" t="s">
        <v>35521</v>
      </c>
      <c r="C474" s="3" t="s">
        <v>35520</v>
      </c>
      <c r="D474" s="10">
        <v>800</v>
      </c>
      <c r="E474" s="3" t="s">
        <v>419</v>
      </c>
      <c r="F474" s="3" t="s">
        <v>32241</v>
      </c>
      <c r="G474" s="3" t="s">
        <v>35522</v>
      </c>
      <c r="H474" s="3" t="s">
        <v>35523</v>
      </c>
      <c r="I474" s="3" t="s">
        <v>32242</v>
      </c>
      <c r="J474" s="3" t="str">
        <f t="shared" si="8"/>
        <v>20170927</v>
      </c>
      <c r="K474" t="str">
        <f>VLOOKUP(F474,HIS退汇!I:K,3,FALSE)</f>
        <v>2017-09-27</v>
      </c>
    </row>
    <row r="475" spans="1:11" hidden="1">
      <c r="A475" s="3" t="s">
        <v>35520</v>
      </c>
      <c r="B475" s="3" t="s">
        <v>35524</v>
      </c>
      <c r="C475" s="3" t="s">
        <v>35520</v>
      </c>
      <c r="D475" s="10">
        <v>80.099999999999994</v>
      </c>
      <c r="E475" s="3" t="s">
        <v>419</v>
      </c>
      <c r="F475" s="3" t="s">
        <v>32205</v>
      </c>
      <c r="G475" s="3" t="s">
        <v>35525</v>
      </c>
      <c r="H475" s="3" t="s">
        <v>23154</v>
      </c>
      <c r="I475" s="3" t="s">
        <v>32206</v>
      </c>
      <c r="J475" s="3" t="str">
        <f t="shared" si="8"/>
        <v>20170927</v>
      </c>
      <c r="K475" t="str">
        <f>VLOOKUP(F475,HIS退汇!I:K,3,FALSE)</f>
        <v>2017-10-10</v>
      </c>
    </row>
    <row r="476" spans="1:11" hidden="1">
      <c r="A476" s="3" t="s">
        <v>35520</v>
      </c>
      <c r="B476" s="3" t="s">
        <v>35526</v>
      </c>
      <c r="C476" s="3" t="s">
        <v>35520</v>
      </c>
      <c r="D476" s="10">
        <v>1853.62</v>
      </c>
      <c r="E476" s="3" t="s">
        <v>419</v>
      </c>
      <c r="F476" s="3" t="s">
        <v>32341</v>
      </c>
      <c r="G476" s="3" t="s">
        <v>35527</v>
      </c>
      <c r="H476" s="3" t="s">
        <v>23314</v>
      </c>
      <c r="I476" s="3" t="s">
        <v>32342</v>
      </c>
      <c r="J476" s="3" t="str">
        <f t="shared" si="8"/>
        <v>20170927</v>
      </c>
      <c r="K476" t="str">
        <f>VLOOKUP(F476,HIS退汇!I:K,3,FALSE)</f>
        <v>2017-09-27</v>
      </c>
    </row>
    <row r="477" spans="1:11" hidden="1">
      <c r="A477" s="3" t="s">
        <v>35520</v>
      </c>
      <c r="B477" s="3" t="s">
        <v>35528</v>
      </c>
      <c r="C477" s="3" t="s">
        <v>35520</v>
      </c>
      <c r="D477" s="10">
        <v>9872</v>
      </c>
      <c r="E477" s="3" t="s">
        <v>419</v>
      </c>
      <c r="F477" s="3" t="s">
        <v>32335</v>
      </c>
      <c r="G477" s="3" t="s">
        <v>35529</v>
      </c>
      <c r="H477" s="3" t="s">
        <v>23317</v>
      </c>
      <c r="I477" s="3" t="s">
        <v>32336</v>
      </c>
      <c r="J477" s="3" t="str">
        <f t="shared" si="8"/>
        <v>20170927</v>
      </c>
      <c r="K477" t="str">
        <f>VLOOKUP(F477,HIS退汇!I:K,3,FALSE)</f>
        <v>2017-09-27</v>
      </c>
    </row>
    <row r="478" spans="1:11" hidden="1">
      <c r="A478" s="3" t="s">
        <v>35520</v>
      </c>
      <c r="B478" s="3" t="s">
        <v>35530</v>
      </c>
      <c r="C478" s="3" t="s">
        <v>35520</v>
      </c>
      <c r="D478" s="10">
        <v>4565.46</v>
      </c>
      <c r="E478" s="3" t="s">
        <v>419</v>
      </c>
      <c r="F478" s="3" t="s">
        <v>32534</v>
      </c>
      <c r="G478" s="3" t="s">
        <v>35531</v>
      </c>
      <c r="H478" s="3" t="s">
        <v>23555</v>
      </c>
      <c r="I478" s="3" t="s">
        <v>32535</v>
      </c>
      <c r="J478" s="3" t="str">
        <f t="shared" si="8"/>
        <v>20170927</v>
      </c>
      <c r="K478" t="str">
        <f>VLOOKUP(F478,HIS退汇!I:K,3,FALSE)</f>
        <v>2017-09-27</v>
      </c>
    </row>
    <row r="479" spans="1:11" hidden="1">
      <c r="A479" s="3" t="s">
        <v>35520</v>
      </c>
      <c r="B479" s="3" t="s">
        <v>35532</v>
      </c>
      <c r="C479" s="3" t="s">
        <v>35520</v>
      </c>
      <c r="D479" s="10">
        <v>3100</v>
      </c>
      <c r="E479" s="3" t="s">
        <v>419</v>
      </c>
      <c r="F479" s="3" t="s">
        <v>32541</v>
      </c>
      <c r="G479" s="3" t="s">
        <v>35533</v>
      </c>
      <c r="H479" s="3" t="s">
        <v>35534</v>
      </c>
      <c r="I479" s="3" t="s">
        <v>32542</v>
      </c>
      <c r="J479" s="3" t="str">
        <f t="shared" si="8"/>
        <v>20170927</v>
      </c>
      <c r="K479" t="str">
        <f>VLOOKUP(F479,HIS退汇!I:K,3,FALSE)</f>
        <v>2017-09-27</v>
      </c>
    </row>
    <row r="480" spans="1:11" hidden="1">
      <c r="A480" s="3" t="s">
        <v>35520</v>
      </c>
      <c r="B480" s="3" t="s">
        <v>35535</v>
      </c>
      <c r="C480" s="3" t="s">
        <v>35520</v>
      </c>
      <c r="D480" s="10">
        <v>15000</v>
      </c>
      <c r="E480" s="3" t="s">
        <v>419</v>
      </c>
      <c r="F480" s="3" t="s">
        <v>32296</v>
      </c>
      <c r="G480" s="3" t="s">
        <v>35512</v>
      </c>
      <c r="H480" s="3" t="s">
        <v>22931</v>
      </c>
      <c r="I480" s="3" t="s">
        <v>32025</v>
      </c>
      <c r="J480" s="3" t="str">
        <f t="shared" si="8"/>
        <v>20170927</v>
      </c>
      <c r="K480" t="str">
        <f>VLOOKUP(F480,HIS退汇!I:K,3,FALSE)</f>
        <v>2017-09-27</v>
      </c>
    </row>
    <row r="481" spans="1:11" hidden="1">
      <c r="A481" s="3" t="s">
        <v>35520</v>
      </c>
      <c r="B481" s="3" t="s">
        <v>35536</v>
      </c>
      <c r="C481" s="3" t="s">
        <v>35520</v>
      </c>
      <c r="D481" s="10">
        <v>2721.06</v>
      </c>
      <c r="E481" s="3" t="s">
        <v>419</v>
      </c>
      <c r="F481" s="3" t="s">
        <v>32394</v>
      </c>
      <c r="G481" s="3" t="s">
        <v>35537</v>
      </c>
      <c r="H481" s="3" t="s">
        <v>23384</v>
      </c>
      <c r="I481" s="3" t="s">
        <v>32395</v>
      </c>
      <c r="J481" s="3" t="str">
        <f t="shared" si="8"/>
        <v>20170927</v>
      </c>
      <c r="K481" t="str">
        <f>VLOOKUP(F481,HIS退汇!I:K,3,FALSE)</f>
        <v>2017-09-27</v>
      </c>
    </row>
    <row r="482" spans="1:11" hidden="1">
      <c r="A482" s="3" t="s">
        <v>35520</v>
      </c>
      <c r="B482" s="3" t="s">
        <v>35538</v>
      </c>
      <c r="C482" s="3" t="s">
        <v>35520</v>
      </c>
      <c r="D482" s="10">
        <v>8000</v>
      </c>
      <c r="E482" s="3" t="s">
        <v>419</v>
      </c>
      <c r="F482" s="3" t="s">
        <v>32424</v>
      </c>
      <c r="G482" s="3" t="s">
        <v>35539</v>
      </c>
      <c r="H482" s="3" t="s">
        <v>23417</v>
      </c>
      <c r="I482" s="3" t="s">
        <v>32425</v>
      </c>
      <c r="J482" s="3" t="str">
        <f t="shared" si="8"/>
        <v>20170927</v>
      </c>
      <c r="K482" t="str">
        <f>VLOOKUP(F482,HIS退汇!I:K,3,FALSE)</f>
        <v>2017-09-27</v>
      </c>
    </row>
    <row r="483" spans="1:11" hidden="1">
      <c r="A483" s="3" t="s">
        <v>35520</v>
      </c>
      <c r="B483" s="3" t="s">
        <v>35540</v>
      </c>
      <c r="C483" s="3" t="s">
        <v>35520</v>
      </c>
      <c r="D483" s="10">
        <v>8000</v>
      </c>
      <c r="E483" s="3" t="s">
        <v>419</v>
      </c>
      <c r="F483" s="3" t="s">
        <v>32420</v>
      </c>
      <c r="G483" s="3" t="s">
        <v>35541</v>
      </c>
      <c r="H483" s="3" t="s">
        <v>35542</v>
      </c>
      <c r="I483" s="3" t="s">
        <v>32421</v>
      </c>
      <c r="J483" s="3" t="str">
        <f t="shared" si="8"/>
        <v>20170927</v>
      </c>
      <c r="K483" t="str">
        <f>VLOOKUP(F483,HIS退汇!I:K,3,FALSE)</f>
        <v>2017-09-27</v>
      </c>
    </row>
    <row r="484" spans="1:11" hidden="1">
      <c r="A484" s="3" t="s">
        <v>35520</v>
      </c>
      <c r="B484" s="3" t="s">
        <v>35543</v>
      </c>
      <c r="C484" s="3" t="s">
        <v>35520</v>
      </c>
      <c r="D484" s="10">
        <v>6412.52</v>
      </c>
      <c r="E484" s="3" t="s">
        <v>419</v>
      </c>
      <c r="F484" s="3" t="s">
        <v>32518</v>
      </c>
      <c r="G484" s="3" t="s">
        <v>35544</v>
      </c>
      <c r="H484" s="3" t="s">
        <v>23538</v>
      </c>
      <c r="I484" s="3" t="s">
        <v>32519</v>
      </c>
      <c r="J484" s="3" t="str">
        <f t="shared" si="8"/>
        <v>20170927</v>
      </c>
      <c r="K484" t="str">
        <f>VLOOKUP(F484,HIS退汇!I:K,3,FALSE)</f>
        <v>2017-09-27</v>
      </c>
    </row>
    <row r="485" spans="1:11">
      <c r="A485" s="3" t="s">
        <v>35520</v>
      </c>
      <c r="B485" s="3" t="s">
        <v>35545</v>
      </c>
      <c r="C485" s="3" t="s">
        <v>35520</v>
      </c>
      <c r="D485" s="10">
        <v>2148.29</v>
      </c>
      <c r="E485" s="3" t="s">
        <v>35546</v>
      </c>
      <c r="F485" s="3" t="s">
        <v>32286</v>
      </c>
      <c r="G485" s="3" t="s">
        <v>12</v>
      </c>
      <c r="H485" s="3" t="s">
        <v>14</v>
      </c>
      <c r="I485" s="3" t="s">
        <v>423</v>
      </c>
      <c r="J485" s="3" t="str">
        <f t="shared" si="8"/>
        <v>20170927</v>
      </c>
      <c r="K485" t="str">
        <f>VLOOKUP(F485,HIS退汇!I:K,3,FALSE)</f>
        <v>2017-10-10</v>
      </c>
    </row>
    <row r="486" spans="1:11" hidden="1">
      <c r="A486" s="3" t="s">
        <v>35520</v>
      </c>
      <c r="B486" s="3" t="s">
        <v>35547</v>
      </c>
      <c r="C486" s="3" t="s">
        <v>35520</v>
      </c>
      <c r="D486" s="10">
        <v>4240.12</v>
      </c>
      <c r="E486" s="3" t="s">
        <v>419</v>
      </c>
      <c r="F486" s="3" t="s">
        <v>32600</v>
      </c>
      <c r="G486" s="3" t="s">
        <v>35548</v>
      </c>
      <c r="H486" s="3" t="s">
        <v>23624</v>
      </c>
      <c r="I486" s="3" t="s">
        <v>31258</v>
      </c>
      <c r="J486" s="3" t="str">
        <f t="shared" si="8"/>
        <v>20170927</v>
      </c>
      <c r="K486" t="str">
        <f>VLOOKUP(F486,HIS退汇!I:K,3,FALSE)</f>
        <v>2017-09-27</v>
      </c>
    </row>
    <row r="487" spans="1:11" hidden="1">
      <c r="A487" s="3" t="s">
        <v>35520</v>
      </c>
      <c r="B487" s="3" t="s">
        <v>35549</v>
      </c>
      <c r="C487" s="3" t="s">
        <v>35520</v>
      </c>
      <c r="D487" s="10">
        <v>1985.47</v>
      </c>
      <c r="E487" s="3" t="s">
        <v>419</v>
      </c>
      <c r="F487" s="3" t="s">
        <v>32581</v>
      </c>
      <c r="G487" s="3" t="s">
        <v>35550</v>
      </c>
      <c r="H487" s="3" t="s">
        <v>23607</v>
      </c>
      <c r="I487" s="3" t="s">
        <v>32582</v>
      </c>
      <c r="J487" s="3" t="str">
        <f t="shared" si="8"/>
        <v>20170927</v>
      </c>
      <c r="K487" t="str">
        <f>VLOOKUP(F487,HIS退汇!I:K,3,FALSE)</f>
        <v>2017-09-27</v>
      </c>
    </row>
    <row r="488" spans="1:11" hidden="1">
      <c r="A488" s="3" t="s">
        <v>35520</v>
      </c>
      <c r="B488" s="3" t="s">
        <v>35551</v>
      </c>
      <c r="C488" s="3" t="s">
        <v>35520</v>
      </c>
      <c r="D488" s="10">
        <v>5000</v>
      </c>
      <c r="E488" s="3" t="s">
        <v>419</v>
      </c>
      <c r="F488" s="3" t="s">
        <v>32603</v>
      </c>
      <c r="G488" s="3" t="s">
        <v>35552</v>
      </c>
      <c r="H488" s="3" t="s">
        <v>35553</v>
      </c>
      <c r="I488" s="3" t="s">
        <v>32604</v>
      </c>
      <c r="J488" s="3" t="str">
        <f t="shared" si="8"/>
        <v>20170927</v>
      </c>
      <c r="K488" t="str">
        <f>VLOOKUP(F488,HIS退汇!I:K,3,FALSE)</f>
        <v>2017-09-27</v>
      </c>
    </row>
    <row r="489" spans="1:11" hidden="1">
      <c r="A489" s="3" t="s">
        <v>35520</v>
      </c>
      <c r="B489" s="3" t="s">
        <v>35554</v>
      </c>
      <c r="C489" s="3" t="s">
        <v>35520</v>
      </c>
      <c r="D489" s="10">
        <v>9166</v>
      </c>
      <c r="E489" s="3" t="s">
        <v>419</v>
      </c>
      <c r="F489" s="3" t="s">
        <v>32527</v>
      </c>
      <c r="G489" s="3" t="s">
        <v>35555</v>
      </c>
      <c r="H489" s="3" t="s">
        <v>23548</v>
      </c>
      <c r="I489" s="3" t="s">
        <v>32528</v>
      </c>
      <c r="J489" s="3" t="str">
        <f t="shared" si="8"/>
        <v>20170927</v>
      </c>
      <c r="K489" t="str">
        <f>VLOOKUP(F489,HIS退汇!I:K,3,FALSE)</f>
        <v>2017-09-27</v>
      </c>
    </row>
    <row r="490" spans="1:11" hidden="1">
      <c r="A490" s="3" t="s">
        <v>35520</v>
      </c>
      <c r="B490" s="3" t="s">
        <v>35556</v>
      </c>
      <c r="C490" s="3" t="s">
        <v>35520</v>
      </c>
      <c r="D490" s="10">
        <v>5000</v>
      </c>
      <c r="E490" s="3" t="s">
        <v>419</v>
      </c>
      <c r="F490" s="3" t="s">
        <v>32690</v>
      </c>
      <c r="G490" s="3" t="s">
        <v>35557</v>
      </c>
      <c r="H490" s="3" t="s">
        <v>23740</v>
      </c>
      <c r="I490" s="3" t="s">
        <v>32691</v>
      </c>
      <c r="J490" s="3" t="str">
        <f t="shared" si="8"/>
        <v>20170927</v>
      </c>
      <c r="K490" t="str">
        <f>VLOOKUP(F490,HIS退汇!I:K,3,FALSE)</f>
        <v>2017-09-27</v>
      </c>
    </row>
    <row r="491" spans="1:11" hidden="1">
      <c r="A491" s="3" t="s">
        <v>35520</v>
      </c>
      <c r="B491" s="3" t="s">
        <v>35558</v>
      </c>
      <c r="C491" s="3" t="s">
        <v>35520</v>
      </c>
      <c r="D491" s="10">
        <v>1000</v>
      </c>
      <c r="E491" s="3" t="s">
        <v>419</v>
      </c>
      <c r="F491" s="3" t="s">
        <v>32717</v>
      </c>
      <c r="G491" s="3" t="s">
        <v>35559</v>
      </c>
      <c r="H491" s="3" t="s">
        <v>23772</v>
      </c>
      <c r="I491" s="3" t="s">
        <v>32718</v>
      </c>
      <c r="J491" s="3" t="str">
        <f t="shared" si="8"/>
        <v>20170927</v>
      </c>
      <c r="K491" t="str">
        <f>VLOOKUP(F491,HIS退汇!I:K,3,FALSE)</f>
        <v>2017-09-27</v>
      </c>
    </row>
    <row r="492" spans="1:11" hidden="1">
      <c r="A492" s="3" t="s">
        <v>35520</v>
      </c>
      <c r="B492" s="3" t="s">
        <v>35560</v>
      </c>
      <c r="C492" s="3" t="s">
        <v>35520</v>
      </c>
      <c r="D492" s="10">
        <v>85</v>
      </c>
      <c r="E492" s="3" t="s">
        <v>419</v>
      </c>
      <c r="F492" s="3" t="s">
        <v>32744</v>
      </c>
      <c r="G492" s="3" t="s">
        <v>35561</v>
      </c>
      <c r="H492" s="3" t="s">
        <v>23804</v>
      </c>
      <c r="I492" s="3" t="s">
        <v>32745</v>
      </c>
      <c r="J492" s="3" t="str">
        <f t="shared" si="8"/>
        <v>20170927</v>
      </c>
      <c r="K492" t="str">
        <f>VLOOKUP(F492,HIS退汇!I:K,3,FALSE)</f>
        <v>2017-09-27</v>
      </c>
    </row>
    <row r="493" spans="1:11" hidden="1">
      <c r="A493" s="3" t="s">
        <v>35520</v>
      </c>
      <c r="B493" s="3" t="s">
        <v>35562</v>
      </c>
      <c r="C493" s="3" t="s">
        <v>35520</v>
      </c>
      <c r="D493" s="10">
        <v>3400</v>
      </c>
      <c r="E493" s="3" t="s">
        <v>419</v>
      </c>
      <c r="F493" s="3" t="s">
        <v>32702</v>
      </c>
      <c r="G493" s="3" t="s">
        <v>35563</v>
      </c>
      <c r="H493" s="3" t="s">
        <v>7232</v>
      </c>
      <c r="I493" s="3" t="s">
        <v>13965</v>
      </c>
      <c r="J493" s="3" t="str">
        <f t="shared" si="8"/>
        <v>20170927</v>
      </c>
      <c r="K493" t="str">
        <f>VLOOKUP(F493,HIS退汇!I:K,3,FALSE)</f>
        <v>2017-09-27</v>
      </c>
    </row>
    <row r="494" spans="1:11" hidden="1">
      <c r="A494" s="3" t="s">
        <v>35520</v>
      </c>
      <c r="B494" s="3" t="s">
        <v>35564</v>
      </c>
      <c r="C494" s="3" t="s">
        <v>35520</v>
      </c>
      <c r="D494" s="10">
        <v>112.5</v>
      </c>
      <c r="E494" s="3" t="s">
        <v>419</v>
      </c>
      <c r="F494" s="3" t="s">
        <v>31706</v>
      </c>
      <c r="G494" s="3" t="s">
        <v>35565</v>
      </c>
      <c r="H494" s="3" t="s">
        <v>22541</v>
      </c>
      <c r="I494" s="3" t="s">
        <v>31707</v>
      </c>
      <c r="J494" s="3" t="str">
        <f t="shared" si="8"/>
        <v>20170927</v>
      </c>
      <c r="K494" t="str">
        <f>VLOOKUP(F494,HIS退汇!I:K,3,FALSE)</f>
        <v>2017-10-10</v>
      </c>
    </row>
    <row r="495" spans="1:11" hidden="1">
      <c r="A495" s="3" t="s">
        <v>35566</v>
      </c>
      <c r="B495" s="3" t="s">
        <v>35567</v>
      </c>
      <c r="C495" s="3" t="s">
        <v>35566</v>
      </c>
      <c r="D495" s="10">
        <v>180</v>
      </c>
      <c r="E495" s="3" t="s">
        <v>419</v>
      </c>
      <c r="F495" s="3" t="s">
        <v>32819</v>
      </c>
      <c r="G495" s="3" t="s">
        <v>35568</v>
      </c>
      <c r="H495" s="3" t="s">
        <v>23899</v>
      </c>
      <c r="I495" s="3" t="s">
        <v>32820</v>
      </c>
      <c r="J495" s="3" t="str">
        <f t="shared" si="8"/>
        <v>20170928</v>
      </c>
      <c r="K495" t="str">
        <f>VLOOKUP(F495,HIS退汇!I:K,3,FALSE)</f>
        <v>2017-09-28</v>
      </c>
    </row>
    <row r="496" spans="1:11" hidden="1">
      <c r="A496" s="3" t="s">
        <v>35566</v>
      </c>
      <c r="B496" s="3" t="s">
        <v>35569</v>
      </c>
      <c r="C496" s="3" t="s">
        <v>35566</v>
      </c>
      <c r="D496" s="10">
        <v>0.12</v>
      </c>
      <c r="E496" s="3" t="s">
        <v>419</v>
      </c>
      <c r="F496" s="3" t="s">
        <v>32829</v>
      </c>
      <c r="G496" s="3" t="s">
        <v>35570</v>
      </c>
      <c r="H496" s="3" t="s">
        <v>23624</v>
      </c>
      <c r="I496" s="3" t="s">
        <v>31258</v>
      </c>
      <c r="J496" s="3" t="str">
        <f t="shared" si="8"/>
        <v>20170928</v>
      </c>
      <c r="K496" t="str">
        <f>VLOOKUP(F496,HIS退汇!I:K,3,FALSE)</f>
        <v>2017-09-28</v>
      </c>
    </row>
    <row r="497" spans="1:11" hidden="1">
      <c r="A497" s="3" t="s">
        <v>35566</v>
      </c>
      <c r="B497" s="3" t="s">
        <v>35571</v>
      </c>
      <c r="C497" s="3" t="s">
        <v>35566</v>
      </c>
      <c r="D497" s="10">
        <v>257.35000000000002</v>
      </c>
      <c r="E497" s="3" t="s">
        <v>419</v>
      </c>
      <c r="F497" s="3" t="s">
        <v>32870</v>
      </c>
      <c r="G497" s="3" t="s">
        <v>35572</v>
      </c>
      <c r="H497" s="3" t="s">
        <v>23961</v>
      </c>
      <c r="I497" s="3" t="s">
        <v>32871</v>
      </c>
      <c r="J497" s="3" t="str">
        <f t="shared" si="8"/>
        <v>20170928</v>
      </c>
      <c r="K497" t="str">
        <f>VLOOKUP(F497,HIS退汇!I:K,3,FALSE)</f>
        <v>2017-09-28</v>
      </c>
    </row>
    <row r="498" spans="1:11" hidden="1">
      <c r="A498" s="3" t="s">
        <v>35566</v>
      </c>
      <c r="B498" s="3" t="s">
        <v>35573</v>
      </c>
      <c r="C498" s="3" t="s">
        <v>35566</v>
      </c>
      <c r="D498" s="10">
        <v>13765.8</v>
      </c>
      <c r="E498" s="3" t="s">
        <v>419</v>
      </c>
      <c r="F498" s="3" t="s">
        <v>32908</v>
      </c>
      <c r="G498" s="3" t="s">
        <v>35574</v>
      </c>
      <c r="H498" s="3" t="s">
        <v>35575</v>
      </c>
      <c r="I498" s="3" t="s">
        <v>32909</v>
      </c>
      <c r="J498" s="3" t="str">
        <f t="shared" si="8"/>
        <v>20170928</v>
      </c>
      <c r="K498" t="str">
        <f>VLOOKUP(F498,HIS退汇!I:K,3,FALSE)</f>
        <v>2017-09-28</v>
      </c>
    </row>
    <row r="499" spans="1:11" hidden="1">
      <c r="A499" s="3" t="s">
        <v>35566</v>
      </c>
      <c r="B499" s="3" t="s">
        <v>35576</v>
      </c>
      <c r="C499" s="3" t="s">
        <v>35566</v>
      </c>
      <c r="D499" s="10">
        <v>11252.76</v>
      </c>
      <c r="E499" s="3" t="s">
        <v>419</v>
      </c>
      <c r="F499" s="3" t="s">
        <v>32994</v>
      </c>
      <c r="G499" s="3" t="s">
        <v>35577</v>
      </c>
      <c r="H499" s="3" t="s">
        <v>35578</v>
      </c>
      <c r="I499" s="3" t="s">
        <v>32995</v>
      </c>
      <c r="J499" s="3" t="str">
        <f t="shared" si="8"/>
        <v>20170928</v>
      </c>
      <c r="K499" t="str">
        <f>VLOOKUP(F499,HIS退汇!I:K,3,FALSE)</f>
        <v>2017-09-28</v>
      </c>
    </row>
    <row r="500" spans="1:11" hidden="1">
      <c r="A500" s="3" t="s">
        <v>35566</v>
      </c>
      <c r="B500" s="3" t="s">
        <v>35579</v>
      </c>
      <c r="C500" s="3" t="s">
        <v>35566</v>
      </c>
      <c r="D500" s="10">
        <v>3926.77</v>
      </c>
      <c r="E500" s="3" t="s">
        <v>419</v>
      </c>
      <c r="F500" s="3" t="s">
        <v>33149</v>
      </c>
      <c r="G500" s="3" t="s">
        <v>35580</v>
      </c>
      <c r="H500" s="3" t="s">
        <v>35581</v>
      </c>
      <c r="I500" s="3" t="s">
        <v>33150</v>
      </c>
      <c r="J500" s="3" t="str">
        <f t="shared" si="8"/>
        <v>20170928</v>
      </c>
      <c r="K500" t="str">
        <f>VLOOKUP(F500,HIS退汇!I:K,3,FALSE)</f>
        <v>2017-09-28</v>
      </c>
    </row>
    <row r="501" spans="1:11" hidden="1">
      <c r="A501" s="3" t="s">
        <v>35566</v>
      </c>
      <c r="B501" s="3" t="s">
        <v>35582</v>
      </c>
      <c r="C501" s="3" t="s">
        <v>35566</v>
      </c>
      <c r="D501" s="10">
        <v>379.5</v>
      </c>
      <c r="E501" s="3" t="s">
        <v>419</v>
      </c>
      <c r="F501" s="3" t="s">
        <v>33180</v>
      </c>
      <c r="G501" s="3" t="s">
        <v>35583</v>
      </c>
      <c r="H501" s="3" t="s">
        <v>24337</v>
      </c>
      <c r="I501" s="3" t="s">
        <v>33168</v>
      </c>
      <c r="J501" s="3" t="str">
        <f t="shared" si="8"/>
        <v>20170928</v>
      </c>
      <c r="K501" t="str">
        <f>VLOOKUP(F501,HIS退汇!I:K,3,FALSE)</f>
        <v>2017-09-28</v>
      </c>
    </row>
    <row r="502" spans="1:11" hidden="1">
      <c r="A502" s="3" t="s">
        <v>35566</v>
      </c>
      <c r="B502" s="3" t="s">
        <v>35584</v>
      </c>
      <c r="C502" s="3" t="s">
        <v>35566</v>
      </c>
      <c r="D502" s="10">
        <v>1000</v>
      </c>
      <c r="E502" s="3" t="s">
        <v>419</v>
      </c>
      <c r="F502" s="3" t="s">
        <v>33061</v>
      </c>
      <c r="G502" s="3" t="s">
        <v>35585</v>
      </c>
      <c r="H502" s="3" t="s">
        <v>24195</v>
      </c>
      <c r="I502" s="3" t="s">
        <v>33062</v>
      </c>
      <c r="J502" s="3" t="str">
        <f t="shared" si="8"/>
        <v>20170928</v>
      </c>
      <c r="K502" t="str">
        <f>VLOOKUP(F502,HIS退汇!I:K,3,FALSE)</f>
        <v>2017-09-28</v>
      </c>
    </row>
    <row r="503" spans="1:11" hidden="1">
      <c r="A503" s="3" t="s">
        <v>35566</v>
      </c>
      <c r="B503" s="3" t="s">
        <v>35586</v>
      </c>
      <c r="C503" s="3" t="s">
        <v>35566</v>
      </c>
      <c r="D503" s="10">
        <v>344.5</v>
      </c>
      <c r="E503" s="3" t="s">
        <v>419</v>
      </c>
      <c r="F503" s="3" t="s">
        <v>32959</v>
      </c>
      <c r="G503" s="3" t="s">
        <v>35587</v>
      </c>
      <c r="H503" s="3" t="s">
        <v>35588</v>
      </c>
      <c r="I503" s="3" t="s">
        <v>32960</v>
      </c>
      <c r="J503" s="3" t="str">
        <f t="shared" si="8"/>
        <v>20170928</v>
      </c>
      <c r="K503" t="str">
        <f>VLOOKUP(F503,HIS退汇!I:K,3,FALSE)</f>
        <v>2017-09-28</v>
      </c>
    </row>
    <row r="504" spans="1:11" hidden="1">
      <c r="A504" s="3" t="s">
        <v>35566</v>
      </c>
      <c r="B504" s="3" t="s">
        <v>35589</v>
      </c>
      <c r="C504" s="3" t="s">
        <v>35566</v>
      </c>
      <c r="D504" s="10">
        <v>43.58</v>
      </c>
      <c r="E504" s="3" t="s">
        <v>419</v>
      </c>
      <c r="F504" s="3" t="s">
        <v>33065</v>
      </c>
      <c r="G504" s="3" t="s">
        <v>35590</v>
      </c>
      <c r="H504" s="3" t="s">
        <v>24195</v>
      </c>
      <c r="I504" s="3" t="s">
        <v>33062</v>
      </c>
      <c r="J504" s="3" t="str">
        <f t="shared" si="8"/>
        <v>20170928</v>
      </c>
      <c r="K504" t="str">
        <f>VLOOKUP(F504,HIS退汇!I:K,3,FALSE)</f>
        <v>2017-09-28</v>
      </c>
    </row>
    <row r="505" spans="1:11" hidden="1">
      <c r="A505" s="3" t="s">
        <v>35566</v>
      </c>
      <c r="B505" s="3" t="s">
        <v>35591</v>
      </c>
      <c r="C505" s="3" t="s">
        <v>35566</v>
      </c>
      <c r="D505" s="10">
        <v>20</v>
      </c>
      <c r="E505" s="3" t="s">
        <v>419</v>
      </c>
      <c r="F505" s="3" t="s">
        <v>33014</v>
      </c>
      <c r="G505" s="3" t="s">
        <v>35592</v>
      </c>
      <c r="H505" s="3" t="s">
        <v>24137</v>
      </c>
      <c r="I505" s="3" t="s">
        <v>33015</v>
      </c>
      <c r="J505" s="3" t="str">
        <f t="shared" si="8"/>
        <v>20170928</v>
      </c>
      <c r="K505" t="str">
        <f>VLOOKUP(F505,HIS退汇!I:K,3,FALSE)</f>
        <v>2017-09-28</v>
      </c>
    </row>
    <row r="506" spans="1:11" hidden="1">
      <c r="A506" s="3" t="s">
        <v>35566</v>
      </c>
      <c r="B506" s="3" t="s">
        <v>35593</v>
      </c>
      <c r="C506" s="3" t="s">
        <v>35566</v>
      </c>
      <c r="D506" s="10">
        <v>4000</v>
      </c>
      <c r="E506" s="3" t="s">
        <v>419</v>
      </c>
      <c r="F506" s="3" t="s">
        <v>33033</v>
      </c>
      <c r="G506" s="3" t="s">
        <v>35594</v>
      </c>
      <c r="H506" s="3" t="s">
        <v>24164</v>
      </c>
      <c r="I506" s="3" t="s">
        <v>33034</v>
      </c>
      <c r="J506" s="3" t="str">
        <f t="shared" si="8"/>
        <v>20170928</v>
      </c>
      <c r="K506" t="str">
        <f>VLOOKUP(F506,HIS退汇!I:K,3,FALSE)</f>
        <v>2017-09-28</v>
      </c>
    </row>
    <row r="507" spans="1:11" hidden="1">
      <c r="A507" s="3" t="s">
        <v>35566</v>
      </c>
      <c r="B507" s="3" t="s">
        <v>35595</v>
      </c>
      <c r="C507" s="3" t="s">
        <v>35566</v>
      </c>
      <c r="D507" s="10">
        <v>9000</v>
      </c>
      <c r="E507" s="3" t="s">
        <v>419</v>
      </c>
      <c r="F507" s="3" t="s">
        <v>33093</v>
      </c>
      <c r="G507" s="3" t="s">
        <v>35596</v>
      </c>
      <c r="H507" s="3" t="s">
        <v>24230</v>
      </c>
      <c r="I507" s="3" t="s">
        <v>33094</v>
      </c>
      <c r="J507" s="3" t="str">
        <f t="shared" si="8"/>
        <v>20170928</v>
      </c>
      <c r="K507" t="str">
        <f>VLOOKUP(F507,HIS退汇!I:K,3,FALSE)</f>
        <v>2017-09-28</v>
      </c>
    </row>
    <row r="508" spans="1:11" hidden="1">
      <c r="A508" s="3" t="s">
        <v>35566</v>
      </c>
      <c r="B508" s="3" t="s">
        <v>35597</v>
      </c>
      <c r="C508" s="3" t="s">
        <v>35566</v>
      </c>
      <c r="D508" s="10">
        <v>84</v>
      </c>
      <c r="E508" s="3" t="s">
        <v>419</v>
      </c>
      <c r="F508" s="3" t="s">
        <v>33121</v>
      </c>
      <c r="G508" s="3" t="s">
        <v>35598</v>
      </c>
      <c r="H508" s="3" t="s">
        <v>24265</v>
      </c>
      <c r="I508" s="3" t="s">
        <v>33122</v>
      </c>
      <c r="J508" s="3" t="str">
        <f t="shared" si="8"/>
        <v>20170928</v>
      </c>
      <c r="K508" t="str">
        <f>VLOOKUP(F508,HIS退汇!I:K,3,FALSE)</f>
        <v>2017-09-28</v>
      </c>
    </row>
    <row r="509" spans="1:11" hidden="1">
      <c r="A509" s="3" t="s">
        <v>35566</v>
      </c>
      <c r="B509" s="3" t="s">
        <v>35599</v>
      </c>
      <c r="C509" s="3" t="s">
        <v>35566</v>
      </c>
      <c r="D509" s="10">
        <v>2303</v>
      </c>
      <c r="E509" s="3" t="s">
        <v>419</v>
      </c>
      <c r="F509" s="3" t="s">
        <v>33068</v>
      </c>
      <c r="G509" s="3" t="s">
        <v>35600</v>
      </c>
      <c r="H509" s="3" t="s">
        <v>24199</v>
      </c>
      <c r="I509" s="3" t="s">
        <v>33069</v>
      </c>
      <c r="J509" s="3" t="str">
        <f t="shared" si="8"/>
        <v>20170928</v>
      </c>
      <c r="K509" t="str">
        <f>VLOOKUP(F509,HIS退汇!I:K,3,FALSE)</f>
        <v>2017-09-28</v>
      </c>
    </row>
    <row r="510" spans="1:11" hidden="1">
      <c r="A510" s="3" t="s">
        <v>35566</v>
      </c>
      <c r="B510" s="3" t="s">
        <v>35601</v>
      </c>
      <c r="C510" s="3" t="s">
        <v>35566</v>
      </c>
      <c r="D510" s="10">
        <v>2232</v>
      </c>
      <c r="E510" s="3" t="s">
        <v>419</v>
      </c>
      <c r="F510" s="3" t="s">
        <v>32693</v>
      </c>
      <c r="G510" s="3" t="s">
        <v>35602</v>
      </c>
      <c r="H510" s="3" t="s">
        <v>23745</v>
      </c>
      <c r="I510" s="3" t="s">
        <v>32694</v>
      </c>
      <c r="J510" s="3" t="str">
        <f t="shared" si="8"/>
        <v>20170928</v>
      </c>
      <c r="K510" t="str">
        <f>VLOOKUP(F510,HIS退汇!I:K,3,FALSE)</f>
        <v>2017-10-10</v>
      </c>
    </row>
    <row r="511" spans="1:11" hidden="1">
      <c r="A511" s="3" t="s">
        <v>35566</v>
      </c>
      <c r="B511" s="3" t="s">
        <v>35603</v>
      </c>
      <c r="C511" s="3" t="s">
        <v>35566</v>
      </c>
      <c r="D511" s="10">
        <v>418.9</v>
      </c>
      <c r="E511" s="3" t="s">
        <v>419</v>
      </c>
      <c r="F511" s="3" t="s">
        <v>32790</v>
      </c>
      <c r="G511" s="3" t="s">
        <v>35604</v>
      </c>
      <c r="H511" s="3" t="s">
        <v>23864</v>
      </c>
      <c r="I511" s="3" t="s">
        <v>32791</v>
      </c>
      <c r="J511" s="3" t="str">
        <f t="shared" si="8"/>
        <v>20170928</v>
      </c>
      <c r="K511" t="str">
        <f>VLOOKUP(F511,HIS退汇!I:K,3,FALSE)</f>
        <v>2017-10-10</v>
      </c>
    </row>
    <row r="512" spans="1:11" hidden="1">
      <c r="A512" s="3" t="s">
        <v>35566</v>
      </c>
      <c r="B512" s="3" t="s">
        <v>35605</v>
      </c>
      <c r="C512" s="3" t="s">
        <v>35566</v>
      </c>
      <c r="D512" s="10">
        <v>9595</v>
      </c>
      <c r="E512" s="3" t="s">
        <v>419</v>
      </c>
      <c r="F512" s="3" t="s">
        <v>33219</v>
      </c>
      <c r="G512" s="3" t="s">
        <v>35606</v>
      </c>
      <c r="H512" s="3" t="s">
        <v>24388</v>
      </c>
      <c r="I512" s="3" t="s">
        <v>33220</v>
      </c>
      <c r="J512" s="3" t="str">
        <f t="shared" si="8"/>
        <v>20170928</v>
      </c>
      <c r="K512" t="str">
        <f>VLOOKUP(F512,HIS退汇!I:K,3,FALSE)</f>
        <v>2017-09-28</v>
      </c>
    </row>
    <row r="513" spans="1:11" hidden="1">
      <c r="A513" s="3" t="s">
        <v>35566</v>
      </c>
      <c r="B513" s="3" t="s">
        <v>35607</v>
      </c>
      <c r="C513" s="3" t="s">
        <v>35566</v>
      </c>
      <c r="D513" s="10">
        <v>775.83</v>
      </c>
      <c r="E513" s="3" t="s">
        <v>419</v>
      </c>
      <c r="F513" s="3" t="s">
        <v>33239</v>
      </c>
      <c r="G513" s="3" t="s">
        <v>35608</v>
      </c>
      <c r="H513" s="3" t="s">
        <v>24413</v>
      </c>
      <c r="I513" s="3" t="s">
        <v>33240</v>
      </c>
      <c r="J513" s="3" t="str">
        <f t="shared" si="8"/>
        <v>20170928</v>
      </c>
      <c r="K513" t="str">
        <f>VLOOKUP(F513,HIS退汇!I:K,3,FALSE)</f>
        <v>2017-09-28</v>
      </c>
    </row>
    <row r="514" spans="1:11" hidden="1">
      <c r="A514" s="3" t="s">
        <v>35566</v>
      </c>
      <c r="B514" s="3" t="s">
        <v>35609</v>
      </c>
      <c r="C514" s="3" t="s">
        <v>35566</v>
      </c>
      <c r="D514" s="10">
        <v>9000</v>
      </c>
      <c r="E514" s="3" t="s">
        <v>419</v>
      </c>
      <c r="F514" s="3" t="s">
        <v>33278</v>
      </c>
      <c r="G514" s="3" t="s">
        <v>35610</v>
      </c>
      <c r="H514" s="3" t="s">
        <v>24458</v>
      </c>
      <c r="I514" s="3" t="s">
        <v>33279</v>
      </c>
      <c r="J514" s="3" t="str">
        <f t="shared" si="8"/>
        <v>20170928</v>
      </c>
      <c r="K514" t="str">
        <f>VLOOKUP(F514,HIS退汇!I:K,3,FALSE)</f>
        <v>2017-09-28</v>
      </c>
    </row>
    <row r="515" spans="1:11" hidden="1">
      <c r="A515" s="3" t="s">
        <v>35566</v>
      </c>
      <c r="B515" s="3" t="s">
        <v>35611</v>
      </c>
      <c r="C515" s="3" t="s">
        <v>35566</v>
      </c>
      <c r="D515" s="10">
        <v>3631</v>
      </c>
      <c r="E515" s="3" t="s">
        <v>419</v>
      </c>
      <c r="F515" s="3" t="s">
        <v>33274</v>
      </c>
      <c r="G515" s="3" t="s">
        <v>35612</v>
      </c>
      <c r="H515" s="3" t="s">
        <v>24455</v>
      </c>
      <c r="I515" s="3" t="s">
        <v>33275</v>
      </c>
      <c r="J515" s="3" t="str">
        <f t="shared" si="8"/>
        <v>20170928</v>
      </c>
      <c r="K515" t="str">
        <f>VLOOKUP(F515,HIS退汇!I:K,3,FALSE)</f>
        <v>2017-09-28</v>
      </c>
    </row>
    <row r="516" spans="1:11" hidden="1">
      <c r="A516" s="3" t="s">
        <v>35566</v>
      </c>
      <c r="B516" s="3" t="s">
        <v>35613</v>
      </c>
      <c r="C516" s="3" t="s">
        <v>35566</v>
      </c>
      <c r="D516" s="10">
        <v>2520</v>
      </c>
      <c r="E516" s="3" t="s">
        <v>419</v>
      </c>
      <c r="F516" s="3" t="s">
        <v>33324</v>
      </c>
      <c r="G516" s="3" t="s">
        <v>35614</v>
      </c>
      <c r="H516" s="3" t="s">
        <v>24515</v>
      </c>
      <c r="I516" s="3" t="s">
        <v>33325</v>
      </c>
      <c r="J516" s="3" t="str">
        <f t="shared" si="8"/>
        <v>20170928</v>
      </c>
      <c r="K516" t="str">
        <f>VLOOKUP(F516,HIS退汇!I:K,3,FALSE)</f>
        <v>2017-09-28</v>
      </c>
    </row>
    <row r="517" spans="1:11" hidden="1">
      <c r="A517" s="3" t="s">
        <v>35566</v>
      </c>
      <c r="B517" s="3" t="s">
        <v>35615</v>
      </c>
      <c r="C517" s="3" t="s">
        <v>35566</v>
      </c>
      <c r="D517" s="10">
        <v>663.19</v>
      </c>
      <c r="E517" s="3" t="s">
        <v>419</v>
      </c>
      <c r="F517" s="3" t="s">
        <v>33370</v>
      </c>
      <c r="G517" s="3" t="s">
        <v>35616</v>
      </c>
      <c r="H517" s="3" t="s">
        <v>24569</v>
      </c>
      <c r="I517" s="3" t="s">
        <v>33371</v>
      </c>
      <c r="J517" s="3" t="str">
        <f t="shared" si="8"/>
        <v>20170928</v>
      </c>
      <c r="K517" t="str">
        <f>VLOOKUP(F517,HIS退汇!I:K,3,FALSE)</f>
        <v>2017-09-28</v>
      </c>
    </row>
    <row r="518" spans="1:11" hidden="1">
      <c r="A518" s="3" t="s">
        <v>35566</v>
      </c>
      <c r="B518" s="3" t="s">
        <v>35617</v>
      </c>
      <c r="C518" s="3" t="s">
        <v>35566</v>
      </c>
      <c r="D518" s="10">
        <v>946.5</v>
      </c>
      <c r="E518" s="3" t="s">
        <v>419</v>
      </c>
      <c r="F518" s="3" t="s">
        <v>33285</v>
      </c>
      <c r="G518" s="3" t="s">
        <v>35618</v>
      </c>
      <c r="H518" s="3" t="s">
        <v>24357</v>
      </c>
      <c r="I518" s="3" t="s">
        <v>33286</v>
      </c>
      <c r="J518" s="3" t="str">
        <f t="shared" si="8"/>
        <v>20170928</v>
      </c>
      <c r="K518" t="str">
        <f>VLOOKUP(F518,HIS退汇!I:K,3,FALSE)</f>
        <v>2017-09-28</v>
      </c>
    </row>
    <row r="519" spans="1:11" hidden="1">
      <c r="A519" s="3" t="s">
        <v>35566</v>
      </c>
      <c r="B519" s="3" t="s">
        <v>35619</v>
      </c>
      <c r="C519" s="3" t="s">
        <v>35566</v>
      </c>
      <c r="D519" s="10">
        <v>83.5</v>
      </c>
      <c r="E519" s="3" t="s">
        <v>419</v>
      </c>
      <c r="F519" s="3" t="s">
        <v>33433</v>
      </c>
      <c r="G519" s="3" t="s">
        <v>35620</v>
      </c>
      <c r="H519" s="3" t="s">
        <v>24642</v>
      </c>
      <c r="I519" s="3" t="s">
        <v>33434</v>
      </c>
      <c r="J519" s="3" t="str">
        <f t="shared" si="8"/>
        <v>20170928</v>
      </c>
      <c r="K519" t="str">
        <f>VLOOKUP(F519,HIS退汇!I:K,3,FALSE)</f>
        <v>2017-09-28</v>
      </c>
    </row>
    <row r="520" spans="1:11" hidden="1">
      <c r="A520" s="3" t="s">
        <v>35566</v>
      </c>
      <c r="B520" s="3" t="s">
        <v>35621</v>
      </c>
      <c r="C520" s="3" t="s">
        <v>35566</v>
      </c>
      <c r="D520" s="10">
        <v>17.82</v>
      </c>
      <c r="E520" s="3" t="s">
        <v>419</v>
      </c>
      <c r="F520" s="3" t="s">
        <v>33412</v>
      </c>
      <c r="G520" s="3" t="s">
        <v>35622</v>
      </c>
      <c r="H520" s="3" t="s">
        <v>24624</v>
      </c>
      <c r="I520" s="3" t="s">
        <v>33413</v>
      </c>
      <c r="J520" s="3" t="str">
        <f t="shared" si="8"/>
        <v>20170928</v>
      </c>
      <c r="K520" t="str">
        <f>VLOOKUP(F520,HIS退汇!I:K,3,FALSE)</f>
        <v>2017-09-28</v>
      </c>
    </row>
    <row r="521" spans="1:11" hidden="1">
      <c r="A521" s="3" t="s">
        <v>35623</v>
      </c>
      <c r="B521" s="3" t="s">
        <v>35624</v>
      </c>
      <c r="C521" s="3" t="s">
        <v>35623</v>
      </c>
      <c r="D521" s="10">
        <v>1210</v>
      </c>
      <c r="E521" s="3" t="s">
        <v>419</v>
      </c>
      <c r="F521" s="3" t="s">
        <v>33461</v>
      </c>
      <c r="G521" s="3" t="s">
        <v>35625</v>
      </c>
      <c r="H521" s="3" t="s">
        <v>22374</v>
      </c>
      <c r="I521" s="3" t="s">
        <v>31573</v>
      </c>
      <c r="J521" s="3" t="str">
        <f t="shared" si="8"/>
        <v>20170929</v>
      </c>
      <c r="K521" t="str">
        <f>VLOOKUP(F521,HIS退汇!I:K,3,FALSE)</f>
        <v>2017-09-29</v>
      </c>
    </row>
    <row r="522" spans="1:11" hidden="1">
      <c r="A522" s="3" t="s">
        <v>35623</v>
      </c>
      <c r="B522" s="3" t="s">
        <v>35626</v>
      </c>
      <c r="C522" s="3" t="s">
        <v>35623</v>
      </c>
      <c r="D522" s="10">
        <v>2820.03</v>
      </c>
      <c r="E522" s="3" t="s">
        <v>419</v>
      </c>
      <c r="F522" s="3" t="s">
        <v>33517</v>
      </c>
      <c r="G522" s="3" t="s">
        <v>35627</v>
      </c>
      <c r="H522" s="3" t="s">
        <v>24137</v>
      </c>
      <c r="I522" s="3" t="s">
        <v>33518</v>
      </c>
      <c r="J522" s="3" t="str">
        <f t="shared" si="8"/>
        <v>20170929</v>
      </c>
      <c r="K522" t="str">
        <f>VLOOKUP(F522,HIS退汇!I:K,3,FALSE)</f>
        <v>2017-09-29</v>
      </c>
    </row>
    <row r="523" spans="1:11" hidden="1">
      <c r="A523" s="3" t="s">
        <v>35623</v>
      </c>
      <c r="B523" s="3" t="s">
        <v>35628</v>
      </c>
      <c r="C523" s="3" t="s">
        <v>35623</v>
      </c>
      <c r="D523" s="10">
        <v>20</v>
      </c>
      <c r="E523" s="3" t="s">
        <v>419</v>
      </c>
      <c r="F523" s="3" t="s">
        <v>33508</v>
      </c>
      <c r="G523" s="3" t="s">
        <v>35592</v>
      </c>
      <c r="H523" s="3" t="s">
        <v>24137</v>
      </c>
      <c r="I523" s="3" t="s">
        <v>33015</v>
      </c>
      <c r="J523" s="3" t="str">
        <f t="shared" si="8"/>
        <v>20170929</v>
      </c>
      <c r="K523" t="str">
        <f>VLOOKUP(F523,HIS退汇!I:K,3,FALSE)</f>
        <v>2017-09-29</v>
      </c>
    </row>
    <row r="524" spans="1:11" hidden="1">
      <c r="A524" s="3" t="s">
        <v>35623</v>
      </c>
      <c r="B524" s="3" t="s">
        <v>35629</v>
      </c>
      <c r="C524" s="3" t="s">
        <v>35623</v>
      </c>
      <c r="D524" s="10">
        <v>9166</v>
      </c>
      <c r="E524" s="3" t="s">
        <v>419</v>
      </c>
      <c r="F524" s="3" t="s">
        <v>33458</v>
      </c>
      <c r="G524" s="3" t="s">
        <v>35555</v>
      </c>
      <c r="H524" s="3" t="s">
        <v>23548</v>
      </c>
      <c r="I524" s="3" t="s">
        <v>32528</v>
      </c>
      <c r="J524" s="3" t="str">
        <f t="shared" si="8"/>
        <v>20170929</v>
      </c>
      <c r="K524" t="str">
        <f>VLOOKUP(F524,HIS退汇!I:K,3,FALSE)</f>
        <v>2017-09-29</v>
      </c>
    </row>
    <row r="525" spans="1:11" hidden="1">
      <c r="A525" s="3" t="s">
        <v>35623</v>
      </c>
      <c r="B525" s="3" t="s">
        <v>35630</v>
      </c>
      <c r="C525" s="3" t="s">
        <v>35623</v>
      </c>
      <c r="D525" s="10">
        <v>77.72</v>
      </c>
      <c r="E525" s="3" t="s">
        <v>419</v>
      </c>
      <c r="F525" s="3" t="s">
        <v>33643</v>
      </c>
      <c r="G525" s="3" t="s">
        <v>35631</v>
      </c>
      <c r="H525" s="3" t="s">
        <v>24898</v>
      </c>
      <c r="I525" s="3" t="s">
        <v>33644</v>
      </c>
      <c r="J525" s="3" t="str">
        <f t="shared" si="8"/>
        <v>20170929</v>
      </c>
      <c r="K525" t="str">
        <f>VLOOKUP(F525,HIS退汇!I:K,3,FALSE)</f>
        <v>2017-09-29</v>
      </c>
    </row>
    <row r="526" spans="1:11" hidden="1">
      <c r="A526" s="3" t="s">
        <v>35623</v>
      </c>
      <c r="B526" s="3" t="s">
        <v>35632</v>
      </c>
      <c r="C526" s="3" t="s">
        <v>35623</v>
      </c>
      <c r="D526" s="10">
        <v>174.5</v>
      </c>
      <c r="E526" s="3" t="s">
        <v>419</v>
      </c>
      <c r="F526" s="3" t="s">
        <v>33708</v>
      </c>
      <c r="G526" s="3" t="s">
        <v>35633</v>
      </c>
      <c r="H526" s="3" t="s">
        <v>24979</v>
      </c>
      <c r="I526" s="3" t="s">
        <v>33709</v>
      </c>
      <c r="J526" s="3" t="str">
        <f t="shared" si="8"/>
        <v>20170929</v>
      </c>
      <c r="K526" t="str">
        <f>VLOOKUP(F526,HIS退汇!I:K,3,FALSE)</f>
        <v>2017-09-29</v>
      </c>
    </row>
    <row r="527" spans="1:11" hidden="1">
      <c r="A527" s="3" t="s">
        <v>35623</v>
      </c>
      <c r="B527" s="3" t="s">
        <v>35634</v>
      </c>
      <c r="C527" s="3" t="s">
        <v>35623</v>
      </c>
      <c r="D527" s="10">
        <v>4586</v>
      </c>
      <c r="E527" s="3" t="s">
        <v>419</v>
      </c>
      <c r="F527" s="3" t="s">
        <v>33743</v>
      </c>
      <c r="G527" s="3" t="s">
        <v>35635</v>
      </c>
      <c r="H527" s="3" t="s">
        <v>25025</v>
      </c>
      <c r="I527" s="3" t="s">
        <v>33744</v>
      </c>
      <c r="J527" s="3" t="str">
        <f t="shared" ref="J527:J569" si="9">A527</f>
        <v>20170929</v>
      </c>
      <c r="K527" t="str">
        <f>VLOOKUP(F527,HIS退汇!I:K,3,FALSE)</f>
        <v>2017-09-29</v>
      </c>
    </row>
    <row r="528" spans="1:11" hidden="1">
      <c r="A528" s="3" t="s">
        <v>35623</v>
      </c>
      <c r="B528" s="3" t="s">
        <v>35636</v>
      </c>
      <c r="C528" s="3" t="s">
        <v>35623</v>
      </c>
      <c r="D528" s="10">
        <v>2134.39</v>
      </c>
      <c r="E528" s="3" t="s">
        <v>419</v>
      </c>
      <c r="F528" s="3" t="s">
        <v>33852</v>
      </c>
      <c r="G528" s="3" t="s">
        <v>35637</v>
      </c>
      <c r="H528" s="3" t="s">
        <v>35638</v>
      </c>
      <c r="I528" s="3" t="s">
        <v>33853</v>
      </c>
      <c r="J528" s="3" t="str">
        <f t="shared" si="9"/>
        <v>20170929</v>
      </c>
      <c r="K528" t="str">
        <f>VLOOKUP(F528,HIS退汇!I:K,3,FALSE)</f>
        <v>2017-09-29</v>
      </c>
    </row>
    <row r="529" spans="1:11" hidden="1">
      <c r="A529" s="3" t="s">
        <v>35623</v>
      </c>
      <c r="B529" s="3" t="s">
        <v>35639</v>
      </c>
      <c r="C529" s="3" t="s">
        <v>35623</v>
      </c>
      <c r="D529" s="10">
        <v>1410.05</v>
      </c>
      <c r="E529" s="3" t="s">
        <v>419</v>
      </c>
      <c r="F529" s="3" t="s">
        <v>33812</v>
      </c>
      <c r="G529" s="3" t="s">
        <v>35640</v>
      </c>
      <c r="H529" s="3" t="s">
        <v>35641</v>
      </c>
      <c r="I529" s="3" t="s">
        <v>33813</v>
      </c>
      <c r="J529" s="3" t="str">
        <f t="shared" si="9"/>
        <v>20170929</v>
      </c>
      <c r="K529" t="str">
        <f>VLOOKUP(F529,HIS退汇!I:K,3,FALSE)</f>
        <v>2017-09-29</v>
      </c>
    </row>
    <row r="530" spans="1:11" hidden="1">
      <c r="A530" s="3" t="s">
        <v>35623</v>
      </c>
      <c r="B530" s="3" t="s">
        <v>35642</v>
      </c>
      <c r="C530" s="3" t="s">
        <v>35623</v>
      </c>
      <c r="D530" s="10">
        <v>5000</v>
      </c>
      <c r="E530" s="3" t="s">
        <v>419</v>
      </c>
      <c r="F530" s="3" t="s">
        <v>33819</v>
      </c>
      <c r="G530" s="3" t="s">
        <v>35643</v>
      </c>
      <c r="H530" s="3" t="s">
        <v>25119</v>
      </c>
      <c r="I530" s="3" t="s">
        <v>33820</v>
      </c>
      <c r="J530" s="3" t="str">
        <f t="shared" si="9"/>
        <v>20170929</v>
      </c>
      <c r="K530" t="str">
        <f>VLOOKUP(F530,HIS退汇!I:K,3,FALSE)</f>
        <v>2017-09-29</v>
      </c>
    </row>
    <row r="531" spans="1:11" hidden="1">
      <c r="A531" s="3" t="s">
        <v>35623</v>
      </c>
      <c r="B531" s="3" t="s">
        <v>35644</v>
      </c>
      <c r="C531" s="3" t="s">
        <v>35623</v>
      </c>
      <c r="D531" s="10">
        <v>4968.24</v>
      </c>
      <c r="E531" s="3" t="s">
        <v>419</v>
      </c>
      <c r="F531" s="3" t="s">
        <v>33647</v>
      </c>
      <c r="G531" s="3" t="s">
        <v>35645</v>
      </c>
      <c r="H531" s="3" t="s">
        <v>35646</v>
      </c>
      <c r="I531" s="3" t="s">
        <v>33648</v>
      </c>
      <c r="J531" s="3" t="str">
        <f t="shared" si="9"/>
        <v>20170929</v>
      </c>
      <c r="K531" t="str">
        <f>VLOOKUP(F531,HIS退汇!I:K,3,FALSE)</f>
        <v>2017-09-29</v>
      </c>
    </row>
    <row r="532" spans="1:11" hidden="1">
      <c r="A532" s="3" t="s">
        <v>35623</v>
      </c>
      <c r="B532" s="3" t="s">
        <v>35647</v>
      </c>
      <c r="C532" s="3" t="s">
        <v>35623</v>
      </c>
      <c r="D532" s="10">
        <v>3063.48</v>
      </c>
      <c r="E532" s="3" t="s">
        <v>419</v>
      </c>
      <c r="F532" s="3" t="s">
        <v>33856</v>
      </c>
      <c r="G532" s="3" t="s">
        <v>35648</v>
      </c>
      <c r="H532" s="3" t="s">
        <v>25119</v>
      </c>
      <c r="I532" s="3" t="s">
        <v>33857</v>
      </c>
      <c r="J532" s="3" t="str">
        <f t="shared" si="9"/>
        <v>20170929</v>
      </c>
      <c r="K532" t="str">
        <f>VLOOKUP(F532,HIS退汇!I:K,3,FALSE)</f>
        <v>2017-09-29</v>
      </c>
    </row>
    <row r="533" spans="1:11" hidden="1">
      <c r="A533" s="3" t="s">
        <v>35623</v>
      </c>
      <c r="B533" s="3" t="s">
        <v>35649</v>
      </c>
      <c r="C533" s="3" t="s">
        <v>35623</v>
      </c>
      <c r="D533" s="10">
        <v>3114.08</v>
      </c>
      <c r="E533" s="3" t="s">
        <v>419</v>
      </c>
      <c r="F533" s="3" t="s">
        <v>33945</v>
      </c>
      <c r="G533" s="3" t="s">
        <v>35650</v>
      </c>
      <c r="H533" s="3" t="s">
        <v>35517</v>
      </c>
      <c r="I533" s="3" t="s">
        <v>32171</v>
      </c>
      <c r="J533" s="3" t="str">
        <f t="shared" si="9"/>
        <v>20170929</v>
      </c>
      <c r="K533" t="str">
        <f>VLOOKUP(F533,HIS退汇!I:K,3,FALSE)</f>
        <v>2017-09-29</v>
      </c>
    </row>
    <row r="534" spans="1:11" hidden="1">
      <c r="A534" s="3" t="s">
        <v>35623</v>
      </c>
      <c r="B534" s="3" t="s">
        <v>35651</v>
      </c>
      <c r="C534" s="3" t="s">
        <v>35623</v>
      </c>
      <c r="D534" s="10">
        <v>6763.34</v>
      </c>
      <c r="E534" s="3" t="s">
        <v>419</v>
      </c>
      <c r="F534" s="3" t="s">
        <v>33995</v>
      </c>
      <c r="G534" s="3" t="s">
        <v>35652</v>
      </c>
      <c r="H534" s="3" t="s">
        <v>35653</v>
      </c>
      <c r="I534" s="3" t="s">
        <v>33996</v>
      </c>
      <c r="J534" s="3" t="str">
        <f t="shared" si="9"/>
        <v>20170929</v>
      </c>
      <c r="K534" t="str">
        <f>VLOOKUP(F534,HIS退汇!I:K,3,FALSE)</f>
        <v>2017-09-29</v>
      </c>
    </row>
    <row r="535" spans="1:11" hidden="1">
      <c r="A535" s="3" t="s">
        <v>35623</v>
      </c>
      <c r="B535" s="3" t="s">
        <v>35654</v>
      </c>
      <c r="C535" s="3" t="s">
        <v>35623</v>
      </c>
      <c r="D535" s="10">
        <v>8417.06</v>
      </c>
      <c r="E535" s="3" t="s">
        <v>419</v>
      </c>
      <c r="F535" s="3" t="s">
        <v>34113</v>
      </c>
      <c r="G535" s="3" t="s">
        <v>35655</v>
      </c>
      <c r="H535" s="3" t="s">
        <v>278</v>
      </c>
      <c r="I535" s="3" t="s">
        <v>389</v>
      </c>
      <c r="J535" s="3" t="str">
        <f t="shared" si="9"/>
        <v>20170929</v>
      </c>
      <c r="K535" t="str">
        <f>VLOOKUP(F535,HIS退汇!I:K,3,FALSE)</f>
        <v>2017-09-29</v>
      </c>
    </row>
    <row r="536" spans="1:11" hidden="1">
      <c r="A536" s="3" t="s">
        <v>35656</v>
      </c>
      <c r="B536" s="3" t="s">
        <v>35657</v>
      </c>
      <c r="C536" s="3" t="s">
        <v>35656</v>
      </c>
      <c r="D536" s="10">
        <v>466.4</v>
      </c>
      <c r="E536" s="3" t="s">
        <v>419</v>
      </c>
      <c r="F536" s="3" t="s">
        <v>33862</v>
      </c>
      <c r="G536" s="3" t="s">
        <v>35658</v>
      </c>
      <c r="H536" s="3" t="s">
        <v>25169</v>
      </c>
      <c r="I536" s="3" t="s">
        <v>33863</v>
      </c>
      <c r="J536" s="3" t="str">
        <f t="shared" si="9"/>
        <v>20170930</v>
      </c>
      <c r="K536" t="str">
        <f>VLOOKUP(F536,HIS退汇!I:K,3,FALSE)</f>
        <v>2017-10-10</v>
      </c>
    </row>
    <row r="537" spans="1:11" hidden="1">
      <c r="A537" s="3" t="s">
        <v>35656</v>
      </c>
      <c r="B537" s="3" t="s">
        <v>35659</v>
      </c>
      <c r="C537" s="3" t="s">
        <v>35656</v>
      </c>
      <c r="D537" s="10">
        <v>390</v>
      </c>
      <c r="E537" s="3" t="s">
        <v>419</v>
      </c>
      <c r="F537" s="3" t="s">
        <v>34236</v>
      </c>
      <c r="G537" s="3" t="s">
        <v>35660</v>
      </c>
      <c r="H537" s="3" t="s">
        <v>25651</v>
      </c>
      <c r="I537" s="3" t="s">
        <v>34237</v>
      </c>
      <c r="J537" s="3" t="str">
        <f t="shared" si="9"/>
        <v>20170930</v>
      </c>
      <c r="K537" t="str">
        <f>VLOOKUP(F537,HIS退汇!I:K,3,FALSE)</f>
        <v>2017-09-30</v>
      </c>
    </row>
    <row r="538" spans="1:11" hidden="1">
      <c r="A538" s="3" t="s">
        <v>35656</v>
      </c>
      <c r="B538" s="3" t="s">
        <v>35661</v>
      </c>
      <c r="C538" s="3" t="s">
        <v>35656</v>
      </c>
      <c r="D538" s="10">
        <v>257</v>
      </c>
      <c r="E538" s="3" t="s">
        <v>419</v>
      </c>
      <c r="F538" s="3" t="s">
        <v>34267</v>
      </c>
      <c r="G538" s="3" t="s">
        <v>35662</v>
      </c>
      <c r="H538" s="3" t="s">
        <v>25592</v>
      </c>
      <c r="I538" s="3" t="s">
        <v>34191</v>
      </c>
      <c r="J538" s="3" t="str">
        <f t="shared" si="9"/>
        <v>20170930</v>
      </c>
      <c r="K538" t="str">
        <f>VLOOKUP(F538,HIS退汇!I:K,3,FALSE)</f>
        <v>2017-09-30</v>
      </c>
    </row>
    <row r="539" spans="1:11" hidden="1">
      <c r="A539" s="3" t="s">
        <v>35656</v>
      </c>
      <c r="B539" s="3" t="s">
        <v>35663</v>
      </c>
      <c r="C539" s="3" t="s">
        <v>35656</v>
      </c>
      <c r="D539" s="10">
        <v>17874.04</v>
      </c>
      <c r="E539" s="3" t="s">
        <v>419</v>
      </c>
      <c r="F539" s="3" t="s">
        <v>34343</v>
      </c>
      <c r="G539" s="3" t="s">
        <v>35664</v>
      </c>
      <c r="H539" s="3" t="s">
        <v>25786</v>
      </c>
      <c r="I539" s="3" t="s">
        <v>34344</v>
      </c>
      <c r="J539" s="3" t="str">
        <f t="shared" si="9"/>
        <v>20170930</v>
      </c>
      <c r="K539" t="str">
        <f>VLOOKUP(F539,HIS退汇!I:K,3,FALSE)</f>
        <v>2017-09-30</v>
      </c>
    </row>
    <row r="540" spans="1:11" hidden="1">
      <c r="A540" s="3" t="s">
        <v>35656</v>
      </c>
      <c r="B540" s="3" t="s">
        <v>35665</v>
      </c>
      <c r="C540" s="3" t="s">
        <v>35656</v>
      </c>
      <c r="D540" s="10">
        <v>3646</v>
      </c>
      <c r="E540" s="3" t="s">
        <v>419</v>
      </c>
      <c r="F540" s="3" t="s">
        <v>34356</v>
      </c>
      <c r="G540" s="3" t="s">
        <v>35666</v>
      </c>
      <c r="H540" s="3" t="s">
        <v>35667</v>
      </c>
      <c r="I540" s="3" t="s">
        <v>34357</v>
      </c>
      <c r="J540" s="3" t="str">
        <f t="shared" si="9"/>
        <v>20170930</v>
      </c>
      <c r="K540" t="str">
        <f>VLOOKUP(F540,HIS退汇!I:K,3,FALSE)</f>
        <v>2017-09-30</v>
      </c>
    </row>
    <row r="541" spans="1:11" hidden="1">
      <c r="A541" s="3" t="s">
        <v>35656</v>
      </c>
      <c r="B541" s="3" t="s">
        <v>35668</v>
      </c>
      <c r="C541" s="3" t="s">
        <v>35656</v>
      </c>
      <c r="D541" s="10">
        <v>8079</v>
      </c>
      <c r="E541" s="3" t="s">
        <v>419</v>
      </c>
      <c r="F541" s="3" t="s">
        <v>34441</v>
      </c>
      <c r="G541" s="3" t="s">
        <v>35669</v>
      </c>
      <c r="H541" s="3" t="s">
        <v>25908</v>
      </c>
      <c r="I541" s="3" t="s">
        <v>34442</v>
      </c>
      <c r="J541" s="3" t="str">
        <f t="shared" si="9"/>
        <v>20170930</v>
      </c>
      <c r="K541" t="str">
        <f>VLOOKUP(F541,HIS退汇!I:K,3,FALSE)</f>
        <v>2017-09-30</v>
      </c>
    </row>
    <row r="542" spans="1:11" hidden="1">
      <c r="A542" s="3" t="s">
        <v>35656</v>
      </c>
      <c r="B542" s="3" t="s">
        <v>35670</v>
      </c>
      <c r="C542" s="3" t="s">
        <v>35656</v>
      </c>
      <c r="D542" s="10">
        <v>1913.71</v>
      </c>
      <c r="E542" s="3" t="s">
        <v>419</v>
      </c>
      <c r="F542" s="3" t="s">
        <v>34606</v>
      </c>
      <c r="G542" s="3" t="s">
        <v>35671</v>
      </c>
      <c r="H542" s="3" t="s">
        <v>26106</v>
      </c>
      <c r="I542" s="3" t="s">
        <v>34607</v>
      </c>
      <c r="J542" s="3" t="str">
        <f t="shared" si="9"/>
        <v>20170930</v>
      </c>
      <c r="K542" t="str">
        <f>VLOOKUP(F542,HIS退汇!I:K,3,FALSE)</f>
        <v>2017-09-30</v>
      </c>
    </row>
    <row r="543" spans="1:11" hidden="1">
      <c r="A543" s="3" t="s">
        <v>35656</v>
      </c>
      <c r="B543" s="3" t="s">
        <v>35672</v>
      </c>
      <c r="C543" s="3" t="s">
        <v>35656</v>
      </c>
      <c r="D543" s="10">
        <v>7580</v>
      </c>
      <c r="E543" s="3" t="s">
        <v>419</v>
      </c>
      <c r="F543" s="3" t="s">
        <v>34599</v>
      </c>
      <c r="G543" s="3" t="s">
        <v>35673</v>
      </c>
      <c r="H543" s="3" t="s">
        <v>26099</v>
      </c>
      <c r="I543" s="3" t="s">
        <v>34600</v>
      </c>
      <c r="J543" s="3" t="str">
        <f t="shared" si="9"/>
        <v>20170930</v>
      </c>
      <c r="K543" t="str">
        <f>VLOOKUP(F543,HIS退汇!I:K,3,FALSE)</f>
        <v>2017-09-30</v>
      </c>
    </row>
    <row r="544" spans="1:11" hidden="1">
      <c r="A544" s="3" t="s">
        <v>35656</v>
      </c>
      <c r="B544" s="3" t="s">
        <v>35674</v>
      </c>
      <c r="C544" s="3" t="s">
        <v>35656</v>
      </c>
      <c r="D544" s="10">
        <v>13686</v>
      </c>
      <c r="E544" s="3" t="s">
        <v>419</v>
      </c>
      <c r="F544" s="3" t="s">
        <v>34620</v>
      </c>
      <c r="G544" s="3" t="s">
        <v>35675</v>
      </c>
      <c r="H544" s="3" t="s">
        <v>35676</v>
      </c>
      <c r="I544" s="3" t="s">
        <v>34621</v>
      </c>
      <c r="J544" s="3" t="str">
        <f t="shared" si="9"/>
        <v>20170930</v>
      </c>
      <c r="K544" t="str">
        <f>VLOOKUP(F544,HIS退汇!I:K,3,FALSE)</f>
        <v>2017-09-30</v>
      </c>
    </row>
    <row r="545" spans="1:11" hidden="1">
      <c r="A545" s="3" t="s">
        <v>35656</v>
      </c>
      <c r="B545" s="3" t="s">
        <v>35677</v>
      </c>
      <c r="C545" s="3" t="s">
        <v>35656</v>
      </c>
      <c r="D545" s="10">
        <v>3514.67</v>
      </c>
      <c r="E545" s="3" t="s">
        <v>419</v>
      </c>
      <c r="F545" s="3" t="s">
        <v>34414</v>
      </c>
      <c r="G545" s="3" t="s">
        <v>35678</v>
      </c>
      <c r="H545" s="3" t="s">
        <v>25878</v>
      </c>
      <c r="I545" s="3" t="s">
        <v>34415</v>
      </c>
      <c r="J545" s="3" t="str">
        <f t="shared" si="9"/>
        <v>20170930</v>
      </c>
      <c r="K545" t="str">
        <f>VLOOKUP(F545,HIS退汇!I:K,3,FALSE)</f>
        <v>2017-09-30</v>
      </c>
    </row>
    <row r="546" spans="1:11" hidden="1">
      <c r="A546" s="3" t="s">
        <v>35656</v>
      </c>
      <c r="B546" s="3" t="s">
        <v>35679</v>
      </c>
      <c r="C546" s="3" t="s">
        <v>35656</v>
      </c>
      <c r="D546" s="10">
        <v>1802.7</v>
      </c>
      <c r="E546" s="3" t="s">
        <v>419</v>
      </c>
      <c r="F546" s="3" t="s">
        <v>34559</v>
      </c>
      <c r="G546" s="3" t="s">
        <v>35680</v>
      </c>
      <c r="H546" s="3" t="s">
        <v>26052</v>
      </c>
      <c r="I546" s="3" t="s">
        <v>34560</v>
      </c>
      <c r="J546" s="3" t="str">
        <f t="shared" si="9"/>
        <v>20170930</v>
      </c>
      <c r="K546" t="str">
        <f>VLOOKUP(F546,HIS退汇!I:K,3,FALSE)</f>
        <v>2017-09-30</v>
      </c>
    </row>
    <row r="547" spans="1:11" hidden="1">
      <c r="A547" s="3" t="s">
        <v>35656</v>
      </c>
      <c r="B547" s="3" t="s">
        <v>35681</v>
      </c>
      <c r="C547" s="3" t="s">
        <v>35656</v>
      </c>
      <c r="D547" s="10">
        <v>2693.53</v>
      </c>
      <c r="E547" s="3" t="s">
        <v>419</v>
      </c>
      <c r="F547" s="3" t="s">
        <v>34657</v>
      </c>
      <c r="G547" s="3" t="s">
        <v>35682</v>
      </c>
      <c r="H547" s="3" t="s">
        <v>35683</v>
      </c>
      <c r="I547" s="3" t="s">
        <v>34658</v>
      </c>
      <c r="J547" s="3" t="str">
        <f t="shared" si="9"/>
        <v>20170930</v>
      </c>
      <c r="K547" t="str">
        <f>VLOOKUP(F547,HIS退汇!I:K,3,FALSE)</f>
        <v>2017-09-30</v>
      </c>
    </row>
    <row r="548" spans="1:11" hidden="1">
      <c r="A548" s="3" t="s">
        <v>35656</v>
      </c>
      <c r="B548" s="3" t="s">
        <v>35684</v>
      </c>
      <c r="C548" s="3" t="s">
        <v>35656</v>
      </c>
      <c r="D548" s="10">
        <v>989.27</v>
      </c>
      <c r="E548" s="3" t="s">
        <v>419</v>
      </c>
      <c r="F548" s="3" t="s">
        <v>34548</v>
      </c>
      <c r="G548" s="3" t="s">
        <v>35685</v>
      </c>
      <c r="H548" s="3" t="s">
        <v>26042</v>
      </c>
      <c r="I548" s="3" t="s">
        <v>34549</v>
      </c>
      <c r="J548" s="3" t="str">
        <f t="shared" si="9"/>
        <v>20170930</v>
      </c>
      <c r="K548" t="str">
        <f>VLOOKUP(F548,HIS退汇!I:K,3,FALSE)</f>
        <v>2017-09-30</v>
      </c>
    </row>
    <row r="549" spans="1:11" hidden="1">
      <c r="A549" s="3" t="s">
        <v>35656</v>
      </c>
      <c r="B549" s="3" t="s">
        <v>35686</v>
      </c>
      <c r="C549" s="3" t="s">
        <v>35656</v>
      </c>
      <c r="D549" s="10">
        <v>6357.03</v>
      </c>
      <c r="E549" s="3" t="s">
        <v>419</v>
      </c>
      <c r="F549" s="3" t="s">
        <v>34586</v>
      </c>
      <c r="G549" s="3" t="s">
        <v>35687</v>
      </c>
      <c r="H549" s="3" t="s">
        <v>26085</v>
      </c>
      <c r="I549" s="3" t="s">
        <v>34587</v>
      </c>
      <c r="J549" s="3" t="str">
        <f t="shared" si="9"/>
        <v>20170930</v>
      </c>
      <c r="K549" t="str">
        <f>VLOOKUP(F549,HIS退汇!I:K,3,FALSE)</f>
        <v>2017-09-30</v>
      </c>
    </row>
    <row r="550" spans="1:11" hidden="1">
      <c r="A550" s="3" t="s">
        <v>35656</v>
      </c>
      <c r="B550" s="3" t="s">
        <v>35688</v>
      </c>
      <c r="C550" s="3" t="s">
        <v>35656</v>
      </c>
      <c r="D550" s="10">
        <v>3300</v>
      </c>
      <c r="E550" s="3" t="s">
        <v>419</v>
      </c>
      <c r="F550" s="3" t="s">
        <v>34616</v>
      </c>
      <c r="G550" s="3" t="s">
        <v>35689</v>
      </c>
      <c r="H550" s="3" t="s">
        <v>35690</v>
      </c>
      <c r="I550" s="3" t="s">
        <v>34617</v>
      </c>
      <c r="J550" s="3" t="str">
        <f t="shared" si="9"/>
        <v>20170930</v>
      </c>
      <c r="K550" t="str">
        <f>VLOOKUP(F550,HIS退汇!I:K,3,FALSE)</f>
        <v>2017-09-30</v>
      </c>
    </row>
    <row r="551" spans="1:11" hidden="1">
      <c r="A551" s="3" t="s">
        <v>35656</v>
      </c>
      <c r="B551" s="3" t="s">
        <v>35691</v>
      </c>
      <c r="C551" s="3" t="s">
        <v>35656</v>
      </c>
      <c r="D551" s="10">
        <v>670.95</v>
      </c>
      <c r="E551" s="3" t="s">
        <v>419</v>
      </c>
      <c r="F551" s="3" t="s">
        <v>34552</v>
      </c>
      <c r="G551" s="3" t="s">
        <v>35692</v>
      </c>
      <c r="H551" s="3" t="s">
        <v>26045</v>
      </c>
      <c r="I551" s="3" t="s">
        <v>34553</v>
      </c>
      <c r="J551" s="3" t="str">
        <f t="shared" si="9"/>
        <v>20170930</v>
      </c>
      <c r="K551" t="str">
        <f>VLOOKUP(F551,HIS退汇!I:K,3,FALSE)</f>
        <v>2017-09-30</v>
      </c>
    </row>
    <row r="552" spans="1:11" hidden="1">
      <c r="A552" s="3" t="s">
        <v>35656</v>
      </c>
      <c r="B552" s="3" t="s">
        <v>35693</v>
      </c>
      <c r="C552" s="3" t="s">
        <v>35656</v>
      </c>
      <c r="D552" s="10">
        <v>6512</v>
      </c>
      <c r="E552" s="3" t="s">
        <v>419</v>
      </c>
      <c r="F552" s="3" t="s">
        <v>34689</v>
      </c>
      <c r="G552" s="3" t="s">
        <v>35694</v>
      </c>
      <c r="H552" s="3" t="s">
        <v>26202</v>
      </c>
      <c r="I552" s="3" t="s">
        <v>34690</v>
      </c>
      <c r="J552" s="3" t="str">
        <f t="shared" si="9"/>
        <v>20170930</v>
      </c>
      <c r="K552" t="str">
        <f>VLOOKUP(F552,HIS退汇!I:K,3,FALSE)</f>
        <v>2017-09-30</v>
      </c>
    </row>
    <row r="553" spans="1:11" hidden="1">
      <c r="A553" s="3" t="s">
        <v>35656</v>
      </c>
      <c r="B553" s="3" t="s">
        <v>35695</v>
      </c>
      <c r="C553" s="3" t="s">
        <v>35656</v>
      </c>
      <c r="D553" s="10">
        <v>3458.55</v>
      </c>
      <c r="E553" s="3" t="s">
        <v>419</v>
      </c>
      <c r="F553" s="3" t="s">
        <v>34650</v>
      </c>
      <c r="G553" s="3" t="s">
        <v>35696</v>
      </c>
      <c r="H553" s="3" t="s">
        <v>26155</v>
      </c>
      <c r="I553" s="3" t="s">
        <v>34651</v>
      </c>
      <c r="J553" s="3" t="str">
        <f t="shared" si="9"/>
        <v>20170930</v>
      </c>
      <c r="K553" t="str">
        <f>VLOOKUP(F553,HIS退汇!I:K,3,FALSE)</f>
        <v>2017-09-30</v>
      </c>
    </row>
    <row r="554" spans="1:11" hidden="1">
      <c r="A554" s="3" t="s">
        <v>35656</v>
      </c>
      <c r="B554" s="3" t="s">
        <v>35697</v>
      </c>
      <c r="C554" s="3" t="s">
        <v>35656</v>
      </c>
      <c r="D554" s="10">
        <v>5985.86</v>
      </c>
      <c r="E554" s="3" t="s">
        <v>419</v>
      </c>
      <c r="F554" s="3" t="s">
        <v>34673</v>
      </c>
      <c r="G554" s="3" t="s">
        <v>35698</v>
      </c>
      <c r="H554" s="3" t="s">
        <v>26181</v>
      </c>
      <c r="I554" s="3" t="s">
        <v>34674</v>
      </c>
      <c r="J554" s="3" t="str">
        <f t="shared" si="9"/>
        <v>20170930</v>
      </c>
      <c r="K554" t="str">
        <f>VLOOKUP(F554,HIS退汇!I:K,3,FALSE)</f>
        <v>2017-09-30</v>
      </c>
    </row>
    <row r="555" spans="1:11">
      <c r="A555" s="3" t="s">
        <v>35656</v>
      </c>
      <c r="B555" s="3" t="s">
        <v>35699</v>
      </c>
      <c r="C555" s="3" t="s">
        <v>35656</v>
      </c>
      <c r="D555" s="10">
        <v>2000</v>
      </c>
      <c r="E555" s="13" t="s">
        <v>35737</v>
      </c>
      <c r="F555" s="3" t="s">
        <v>33924</v>
      </c>
      <c r="G555" s="3" t="s">
        <v>12</v>
      </c>
      <c r="H555" s="3" t="s">
        <v>15</v>
      </c>
      <c r="I555" s="3" t="s">
        <v>420</v>
      </c>
      <c r="J555" s="3" t="str">
        <f t="shared" si="9"/>
        <v>20170930</v>
      </c>
      <c r="K555" t="str">
        <f>VLOOKUP(F555,HIS退汇!I:K,3,FALSE)</f>
        <v>2017-10-10</v>
      </c>
    </row>
    <row r="556" spans="1:11" hidden="1">
      <c r="A556" s="3" t="s">
        <v>35656</v>
      </c>
      <c r="B556" s="3" t="s">
        <v>35700</v>
      </c>
      <c r="C556" s="3" t="s">
        <v>35656</v>
      </c>
      <c r="D556" s="10">
        <v>5750</v>
      </c>
      <c r="E556" s="3" t="s">
        <v>419</v>
      </c>
      <c r="F556" s="3" t="s">
        <v>34801</v>
      </c>
      <c r="G556" s="3" t="s">
        <v>35701</v>
      </c>
      <c r="H556" s="3" t="s">
        <v>26340</v>
      </c>
      <c r="I556" s="3" t="s">
        <v>34802</v>
      </c>
      <c r="J556" s="3" t="str">
        <f t="shared" si="9"/>
        <v>20170930</v>
      </c>
      <c r="K556" t="str">
        <f>VLOOKUP(F556,HIS退汇!I:K,3,FALSE)</f>
        <v>2017-09-30</v>
      </c>
    </row>
    <row r="557" spans="1:11" hidden="1">
      <c r="A557" s="3" t="s">
        <v>35656</v>
      </c>
      <c r="B557" s="3" t="s">
        <v>35702</v>
      </c>
      <c r="C557" s="3" t="s">
        <v>35656</v>
      </c>
      <c r="D557" s="10">
        <v>3303.89</v>
      </c>
      <c r="E557" s="3" t="s">
        <v>419</v>
      </c>
      <c r="F557" s="3" t="s">
        <v>34702</v>
      </c>
      <c r="G557" s="3" t="s">
        <v>35703</v>
      </c>
      <c r="H557" s="3" t="s">
        <v>19</v>
      </c>
      <c r="I557" s="3" t="s">
        <v>34703</v>
      </c>
      <c r="J557" s="3" t="str">
        <f t="shared" si="9"/>
        <v>20170930</v>
      </c>
      <c r="K557" t="str">
        <f>VLOOKUP(F557,HIS退汇!I:K,3,FALSE)</f>
        <v>2017-09-30</v>
      </c>
    </row>
    <row r="558" spans="1:11" hidden="1">
      <c r="A558" s="3" t="s">
        <v>35656</v>
      </c>
      <c r="B558" s="3" t="s">
        <v>35704</v>
      </c>
      <c r="C558" s="3" t="s">
        <v>35656</v>
      </c>
      <c r="D558" s="10">
        <v>34</v>
      </c>
      <c r="E558" s="3" t="s">
        <v>419</v>
      </c>
      <c r="F558" s="3" t="s">
        <v>34613</v>
      </c>
      <c r="G558" s="3" t="s">
        <v>35705</v>
      </c>
      <c r="H558" s="3" t="s">
        <v>21048</v>
      </c>
      <c r="I558" s="3" t="s">
        <v>30494</v>
      </c>
      <c r="J558" s="3" t="str">
        <f t="shared" si="9"/>
        <v>20170930</v>
      </c>
      <c r="K558" t="str">
        <f>VLOOKUP(F558,HIS退汇!I:K,3,FALSE)</f>
        <v>2017-09-30</v>
      </c>
    </row>
    <row r="559" spans="1:11" hidden="1">
      <c r="A559" s="3" t="s">
        <v>35656</v>
      </c>
      <c r="B559" s="3" t="s">
        <v>35706</v>
      </c>
      <c r="C559" s="3" t="s">
        <v>35656</v>
      </c>
      <c r="D559" s="10">
        <v>7212.65</v>
      </c>
      <c r="E559" s="3" t="s">
        <v>419</v>
      </c>
      <c r="F559" s="3" t="s">
        <v>34865</v>
      </c>
      <c r="G559" s="3" t="s">
        <v>35707</v>
      </c>
      <c r="H559" s="3" t="s">
        <v>4015</v>
      </c>
      <c r="I559" s="3" t="s">
        <v>11380</v>
      </c>
      <c r="J559" s="3" t="str">
        <f t="shared" si="9"/>
        <v>20170930</v>
      </c>
      <c r="K559" t="str">
        <f>VLOOKUP(F559,HIS退汇!I:K,3,FALSE)</f>
        <v>2017-09-30</v>
      </c>
    </row>
    <row r="560" spans="1:11" hidden="1">
      <c r="A560" s="3" t="s">
        <v>35656</v>
      </c>
      <c r="B560" s="3" t="s">
        <v>35708</v>
      </c>
      <c r="C560" s="3" t="s">
        <v>35656</v>
      </c>
      <c r="D560" s="10">
        <v>553</v>
      </c>
      <c r="E560" s="3" t="s">
        <v>419</v>
      </c>
      <c r="F560" s="3" t="s">
        <v>34883</v>
      </c>
      <c r="G560" s="3" t="s">
        <v>35709</v>
      </c>
      <c r="H560" s="3" t="s">
        <v>24059</v>
      </c>
      <c r="I560" s="3" t="s">
        <v>34884</v>
      </c>
      <c r="J560" s="3" t="str">
        <f t="shared" si="9"/>
        <v>20170930</v>
      </c>
      <c r="K560" t="str">
        <f>VLOOKUP(F560,HIS退汇!I:K,3,FALSE)</f>
        <v>2017-09-30</v>
      </c>
    </row>
    <row r="561" spans="1:11" hidden="1">
      <c r="A561" s="3" t="s">
        <v>35656</v>
      </c>
      <c r="B561" s="3" t="s">
        <v>35710</v>
      </c>
      <c r="C561" s="3" t="s">
        <v>35656</v>
      </c>
      <c r="D561" s="10">
        <v>4968</v>
      </c>
      <c r="E561" s="3" t="s">
        <v>419</v>
      </c>
      <c r="F561" s="3" t="s">
        <v>34527</v>
      </c>
      <c r="G561" s="3" t="s">
        <v>35711</v>
      </c>
      <c r="H561" s="3" t="s">
        <v>24901</v>
      </c>
      <c r="I561" s="3" t="s">
        <v>33648</v>
      </c>
      <c r="J561" s="3" t="str">
        <f t="shared" si="9"/>
        <v>20170930</v>
      </c>
      <c r="K561" t="str">
        <f>VLOOKUP(F561,HIS退汇!I:K,3,FALSE)</f>
        <v>2017-09-30</v>
      </c>
    </row>
    <row r="562" spans="1:11" hidden="1">
      <c r="A562" s="3" t="s">
        <v>35656</v>
      </c>
      <c r="B562" s="3" t="s">
        <v>35712</v>
      </c>
      <c r="C562" s="3" t="s">
        <v>35656</v>
      </c>
      <c r="D562" s="10">
        <v>1455</v>
      </c>
      <c r="E562" s="3" t="s">
        <v>419</v>
      </c>
      <c r="F562" s="3" t="s">
        <v>34317</v>
      </c>
      <c r="G562" s="3" t="s">
        <v>35713</v>
      </c>
      <c r="H562" s="3" t="s">
        <v>25754</v>
      </c>
      <c r="I562" s="3" t="s">
        <v>34318</v>
      </c>
      <c r="J562" s="3" t="str">
        <f t="shared" si="9"/>
        <v>20170930</v>
      </c>
      <c r="K562" t="str">
        <f>VLOOKUP(F562,HIS退汇!I:K,3,FALSE)</f>
        <v>2017-09-30</v>
      </c>
    </row>
    <row r="563" spans="1:11" hidden="1">
      <c r="A563" s="3" t="s">
        <v>35656</v>
      </c>
      <c r="B563" s="3" t="s">
        <v>35714</v>
      </c>
      <c r="C563" s="3" t="s">
        <v>35656</v>
      </c>
      <c r="D563" s="10">
        <v>23142.06</v>
      </c>
      <c r="E563" s="3" t="s">
        <v>419</v>
      </c>
      <c r="F563" s="3" t="s">
        <v>34858</v>
      </c>
      <c r="G563" s="3" t="s">
        <v>35715</v>
      </c>
      <c r="H563" s="3" t="s">
        <v>35716</v>
      </c>
      <c r="I563" s="3" t="s">
        <v>34859</v>
      </c>
      <c r="J563" s="3" t="str">
        <f t="shared" si="9"/>
        <v>20170930</v>
      </c>
      <c r="K563" t="str">
        <f>VLOOKUP(F563,HIS退汇!I:K,3,FALSE)</f>
        <v>2017-09-30</v>
      </c>
    </row>
    <row r="564" spans="1:11">
      <c r="A564" s="3" t="s">
        <v>35656</v>
      </c>
      <c r="B564" s="3" t="s">
        <v>35717</v>
      </c>
      <c r="C564" s="3" t="s">
        <v>35656</v>
      </c>
      <c r="D564" s="10">
        <v>2234.84</v>
      </c>
      <c r="E564" s="3" t="s">
        <v>35718</v>
      </c>
      <c r="F564" s="3" t="s">
        <v>34568</v>
      </c>
      <c r="G564" s="3" t="s">
        <v>12</v>
      </c>
      <c r="H564" s="3" t="s">
        <v>14</v>
      </c>
      <c r="I564" s="3" t="s">
        <v>423</v>
      </c>
      <c r="J564" s="3" t="str">
        <f t="shared" si="9"/>
        <v>20170930</v>
      </c>
      <c r="K564" t="str">
        <f>VLOOKUP(F564,HIS退汇!I:K,3,FALSE)</f>
        <v>2017-10-10</v>
      </c>
    </row>
    <row r="565" spans="1:11" hidden="1">
      <c r="A565" s="3" t="s">
        <v>35656</v>
      </c>
      <c r="B565" s="3" t="s">
        <v>35719</v>
      </c>
      <c r="C565" s="3" t="s">
        <v>35656</v>
      </c>
      <c r="D565" s="10">
        <v>179</v>
      </c>
      <c r="E565" s="3" t="s">
        <v>419</v>
      </c>
      <c r="F565" s="3" t="s">
        <v>34971</v>
      </c>
      <c r="G565" s="3" t="s">
        <v>35720</v>
      </c>
      <c r="H565" s="3" t="s">
        <v>35721</v>
      </c>
      <c r="I565" s="3" t="s">
        <v>34972</v>
      </c>
      <c r="J565" s="3" t="str">
        <f t="shared" si="9"/>
        <v>20170930</v>
      </c>
      <c r="K565" t="str">
        <f>VLOOKUP(F565,HIS退汇!I:K,3,FALSE)</f>
        <v>2017-09-30</v>
      </c>
    </row>
    <row r="566" spans="1:11" hidden="1">
      <c r="A566" s="3" t="s">
        <v>35656</v>
      </c>
      <c r="B566" s="3" t="s">
        <v>35722</v>
      </c>
      <c r="C566" s="3" t="s">
        <v>35656</v>
      </c>
      <c r="D566" s="10">
        <v>200</v>
      </c>
      <c r="E566" s="3" t="s">
        <v>419</v>
      </c>
      <c r="F566" s="3" t="s">
        <v>34998</v>
      </c>
      <c r="G566" s="3" t="s">
        <v>35723</v>
      </c>
      <c r="H566" s="3" t="s">
        <v>26580</v>
      </c>
      <c r="I566" s="3" t="s">
        <v>34999</v>
      </c>
      <c r="J566" s="3" t="str">
        <f t="shared" si="9"/>
        <v>20170930</v>
      </c>
      <c r="K566" t="str">
        <f>VLOOKUP(F566,HIS退汇!I:K,3,FALSE)</f>
        <v>2017-09-30</v>
      </c>
    </row>
    <row r="567" spans="1:11" hidden="1">
      <c r="A567" s="3" t="s">
        <v>35656</v>
      </c>
      <c r="B567" s="3" t="s">
        <v>35724</v>
      </c>
      <c r="C567" s="3" t="s">
        <v>35656</v>
      </c>
      <c r="D567" s="10">
        <v>4769</v>
      </c>
      <c r="E567" s="3" t="s">
        <v>419</v>
      </c>
      <c r="F567" s="3" t="s">
        <v>35018</v>
      </c>
      <c r="G567" s="3" t="s">
        <v>35725</v>
      </c>
      <c r="H567" s="3" t="s">
        <v>21531</v>
      </c>
      <c r="I567" s="3" t="s">
        <v>30882</v>
      </c>
      <c r="J567" s="3" t="str">
        <f t="shared" si="9"/>
        <v>20170930</v>
      </c>
      <c r="K567" t="str">
        <f>VLOOKUP(F567,HIS退汇!I:K,3,FALSE)</f>
        <v>2017-09-30</v>
      </c>
    </row>
    <row r="568" spans="1:11" hidden="1">
      <c r="A568" s="3" t="s">
        <v>35656</v>
      </c>
      <c r="B568" s="3" t="s">
        <v>35726</v>
      </c>
      <c r="C568" s="3" t="s">
        <v>35656</v>
      </c>
      <c r="D568" s="10">
        <v>8020</v>
      </c>
      <c r="E568" s="3" t="s">
        <v>419</v>
      </c>
      <c r="F568" s="3" t="s">
        <v>34385</v>
      </c>
      <c r="G568" s="3" t="s">
        <v>35727</v>
      </c>
      <c r="H568" s="3" t="s">
        <v>25841</v>
      </c>
      <c r="I568" s="3" t="s">
        <v>34386</v>
      </c>
      <c r="J568" s="3" t="str">
        <f t="shared" si="9"/>
        <v>20170930</v>
      </c>
      <c r="K568" t="str">
        <f>VLOOKUP(F568,HIS退汇!I:K,3,FALSE)</f>
        <v>2017-10-10</v>
      </c>
    </row>
    <row r="569" spans="1:11" hidden="1">
      <c r="A569" s="3" t="s">
        <v>35656</v>
      </c>
      <c r="B569" s="3" t="s">
        <v>35728</v>
      </c>
      <c r="C569" s="3" t="s">
        <v>35656</v>
      </c>
      <c r="D569" s="10">
        <v>19068.29</v>
      </c>
      <c r="E569" s="3" t="s">
        <v>419</v>
      </c>
      <c r="F569" s="3" t="s">
        <v>34967</v>
      </c>
      <c r="G569" s="3" t="s">
        <v>35729</v>
      </c>
      <c r="H569" s="3" t="s">
        <v>26547</v>
      </c>
      <c r="I569" s="3" t="s">
        <v>34968</v>
      </c>
      <c r="J569" s="3" t="str">
        <f t="shared" si="9"/>
        <v>20170930</v>
      </c>
      <c r="K569" t="str">
        <f>VLOOKUP(F569,HIS退汇!I:K,3,FALSE)</f>
        <v>2017-09-30</v>
      </c>
    </row>
  </sheetData>
  <autoFilter ref="A1:N569">
    <filterColumn colId="6">
      <filters blank="1"/>
    </filterColumn>
  </autoFilter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7"/>
  <sheetViews>
    <sheetView tabSelected="1" topLeftCell="A549" workbookViewId="0">
      <selection sqref="A1:J568"/>
    </sheetView>
  </sheetViews>
  <sheetFormatPr defaultRowHeight="14.25"/>
  <cols>
    <col min="1" max="1" width="19.75" bestFit="1" customWidth="1"/>
    <col min="7" max="7" width="18.5" bestFit="1" customWidth="1"/>
    <col min="8" max="8" width="11.25" customWidth="1"/>
    <col min="9" max="9" width="11.625" bestFit="1" customWidth="1"/>
    <col min="10" max="10" width="7.25" bestFit="1" customWidth="1"/>
    <col min="11" max="11" width="19.75" style="16" bestFit="1" customWidth="1"/>
  </cols>
  <sheetData>
    <row r="1" spans="1:11">
      <c r="A1" s="1" t="s">
        <v>35809</v>
      </c>
      <c r="B1" s="1" t="s">
        <v>35810</v>
      </c>
      <c r="C1" s="1" t="s">
        <v>3</v>
      </c>
      <c r="D1" s="1" t="s">
        <v>4</v>
      </c>
      <c r="E1" s="1" t="s">
        <v>1</v>
      </c>
      <c r="F1" s="1" t="s">
        <v>428</v>
      </c>
      <c r="G1" s="1" t="s">
        <v>429</v>
      </c>
      <c r="H1" s="1" t="s">
        <v>5</v>
      </c>
      <c r="I1" s="1" t="s">
        <v>89</v>
      </c>
      <c r="J1" s="1" t="s">
        <v>35811</v>
      </c>
    </row>
    <row r="2" spans="1:11">
      <c r="A2" s="1" t="s">
        <v>572</v>
      </c>
      <c r="B2" s="1" t="s">
        <v>35813</v>
      </c>
      <c r="C2" s="1" t="s">
        <v>574</v>
      </c>
      <c r="D2" s="1" t="s">
        <v>575</v>
      </c>
      <c r="E2" s="2">
        <v>1887237</v>
      </c>
      <c r="F2" s="2">
        <v>1762826</v>
      </c>
      <c r="G2" s="1" t="s">
        <v>1160</v>
      </c>
      <c r="H2" s="2">
        <v>33.450000000000003</v>
      </c>
      <c r="I2" s="1" t="s">
        <v>1208</v>
      </c>
      <c r="J2" s="1" t="s">
        <v>35814</v>
      </c>
      <c r="K2" s="16" t="str">
        <f>LEFT(B2,10)</f>
        <v>2017-09-07</v>
      </c>
    </row>
    <row r="3" spans="1:11">
      <c r="A3" s="1" t="s">
        <v>576</v>
      </c>
      <c r="B3" s="1" t="s">
        <v>35815</v>
      </c>
      <c r="C3" s="1" t="s">
        <v>577</v>
      </c>
      <c r="D3" s="1" t="s">
        <v>578</v>
      </c>
      <c r="E3" s="2">
        <v>1775022</v>
      </c>
      <c r="F3" s="2">
        <v>1763416</v>
      </c>
      <c r="G3" s="1" t="s">
        <v>1211</v>
      </c>
      <c r="H3" s="2">
        <v>1006.62</v>
      </c>
      <c r="I3" s="1" t="s">
        <v>1210</v>
      </c>
      <c r="J3" s="1" t="s">
        <v>35814</v>
      </c>
      <c r="K3" s="16" t="str">
        <f t="shared" ref="K3:K66" si="0">LEFT(B3,10)</f>
        <v>2017-09-01</v>
      </c>
    </row>
    <row r="4" spans="1:11">
      <c r="A4" s="1" t="s">
        <v>591</v>
      </c>
      <c r="B4" s="1" t="s">
        <v>35816</v>
      </c>
      <c r="C4" s="1" t="s">
        <v>593</v>
      </c>
      <c r="D4" s="1" t="s">
        <v>594</v>
      </c>
      <c r="E4" s="2">
        <v>1887239</v>
      </c>
      <c r="F4" s="2">
        <v>1764378</v>
      </c>
      <c r="G4" s="1" t="s">
        <v>1219</v>
      </c>
      <c r="H4" s="2">
        <v>14.22</v>
      </c>
      <c r="I4" s="1" t="s">
        <v>1218</v>
      </c>
      <c r="J4" s="1" t="s">
        <v>35814</v>
      </c>
      <c r="K4" s="16" t="str">
        <f t="shared" si="0"/>
        <v>2017-09-07</v>
      </c>
    </row>
    <row r="5" spans="1:11">
      <c r="A5" s="1" t="s">
        <v>599</v>
      </c>
      <c r="B5" s="1" t="s">
        <v>35817</v>
      </c>
      <c r="C5" s="1" t="s">
        <v>600</v>
      </c>
      <c r="D5" s="1" t="s">
        <v>601</v>
      </c>
      <c r="E5" s="2">
        <v>1775566</v>
      </c>
      <c r="F5" s="2">
        <v>1764569</v>
      </c>
      <c r="G5" s="1" t="s">
        <v>1224</v>
      </c>
      <c r="H5" s="2">
        <v>650</v>
      </c>
      <c r="I5" s="1" t="s">
        <v>1223</v>
      </c>
      <c r="J5" s="1" t="s">
        <v>35814</v>
      </c>
      <c r="K5" s="16" t="str">
        <f t="shared" si="0"/>
        <v>2017-09-01</v>
      </c>
    </row>
    <row r="6" spans="1:11">
      <c r="A6" s="1" t="s">
        <v>602</v>
      </c>
      <c r="B6" s="1" t="s">
        <v>35818</v>
      </c>
      <c r="C6" s="1" t="s">
        <v>603</v>
      </c>
      <c r="D6" s="1" t="s">
        <v>604</v>
      </c>
      <c r="E6" s="2">
        <v>1775739</v>
      </c>
      <c r="F6" s="2">
        <v>1764658</v>
      </c>
      <c r="G6" s="1" t="s">
        <v>1224</v>
      </c>
      <c r="H6" s="2">
        <v>470</v>
      </c>
      <c r="I6" s="1" t="s">
        <v>1226</v>
      </c>
      <c r="J6" s="1" t="s">
        <v>35814</v>
      </c>
      <c r="K6" s="16" t="str">
        <f t="shared" si="0"/>
        <v>2017-09-01</v>
      </c>
    </row>
    <row r="7" spans="1:11">
      <c r="A7" s="1" t="s">
        <v>739</v>
      </c>
      <c r="B7" s="1" t="s">
        <v>35819</v>
      </c>
      <c r="C7" s="1" t="s">
        <v>740</v>
      </c>
      <c r="D7" s="1" t="s">
        <v>741</v>
      </c>
      <c r="E7" s="2">
        <v>1778718</v>
      </c>
      <c r="F7" s="2">
        <v>1770735</v>
      </c>
      <c r="G7" s="1" t="s">
        <v>1298</v>
      </c>
      <c r="H7" s="2">
        <v>334</v>
      </c>
      <c r="I7" s="1" t="s">
        <v>1297</v>
      </c>
      <c r="J7" s="1" t="s">
        <v>35814</v>
      </c>
      <c r="K7" s="16" t="str">
        <f t="shared" si="0"/>
        <v>2017-09-01</v>
      </c>
    </row>
    <row r="8" spans="1:11">
      <c r="A8" s="1" t="s">
        <v>742</v>
      </c>
      <c r="B8" s="1" t="s">
        <v>35820</v>
      </c>
      <c r="C8" s="1" t="s">
        <v>743</v>
      </c>
      <c r="D8" s="1" t="s">
        <v>744</v>
      </c>
      <c r="E8" s="2">
        <v>1778752</v>
      </c>
      <c r="F8" s="2">
        <v>1770816</v>
      </c>
      <c r="G8" s="1" t="s">
        <v>1301</v>
      </c>
      <c r="H8" s="2">
        <v>46</v>
      </c>
      <c r="I8" s="1" t="s">
        <v>1300</v>
      </c>
      <c r="J8" s="1" t="s">
        <v>35814</v>
      </c>
      <c r="K8" s="16" t="str">
        <f t="shared" si="0"/>
        <v>2017-09-01</v>
      </c>
    </row>
    <row r="9" spans="1:11">
      <c r="A9" s="1" t="s">
        <v>745</v>
      </c>
      <c r="B9" s="1" t="s">
        <v>35821</v>
      </c>
      <c r="C9" s="1" t="s">
        <v>746</v>
      </c>
      <c r="D9" s="1" t="s">
        <v>747</v>
      </c>
      <c r="E9" s="2">
        <v>1778754</v>
      </c>
      <c r="F9" s="2">
        <v>1770824</v>
      </c>
      <c r="G9" s="1" t="s">
        <v>1304</v>
      </c>
      <c r="H9" s="2">
        <v>705</v>
      </c>
      <c r="I9" s="1" t="s">
        <v>1303</v>
      </c>
      <c r="J9" s="1" t="s">
        <v>35814</v>
      </c>
      <c r="K9" s="16" t="str">
        <f t="shared" si="0"/>
        <v>2017-09-01</v>
      </c>
    </row>
    <row r="10" spans="1:11">
      <c r="A10" s="1" t="s">
        <v>774</v>
      </c>
      <c r="B10" s="1" t="s">
        <v>35822</v>
      </c>
      <c r="C10" s="1" t="s">
        <v>775</v>
      </c>
      <c r="D10" s="1" t="s">
        <v>776</v>
      </c>
      <c r="E10" s="2">
        <v>1778889</v>
      </c>
      <c r="F10" s="2">
        <v>1771348</v>
      </c>
      <c r="G10" s="1" t="s">
        <v>1320</v>
      </c>
      <c r="H10" s="2">
        <v>93.2</v>
      </c>
      <c r="I10" s="1" t="s">
        <v>1319</v>
      </c>
      <c r="J10" s="1" t="s">
        <v>35814</v>
      </c>
      <c r="K10" s="16" t="str">
        <f t="shared" si="0"/>
        <v>2017-09-01</v>
      </c>
    </row>
    <row r="11" spans="1:11">
      <c r="A11" s="1" t="s">
        <v>815</v>
      </c>
      <c r="B11" s="1" t="s">
        <v>35823</v>
      </c>
      <c r="C11" s="1" t="s">
        <v>817</v>
      </c>
      <c r="D11" s="1" t="s">
        <v>818</v>
      </c>
      <c r="E11" s="2">
        <v>2111902</v>
      </c>
      <c r="F11" s="2">
        <v>1771684</v>
      </c>
      <c r="G11" s="1" t="s">
        <v>1341</v>
      </c>
      <c r="H11" s="2">
        <v>6000</v>
      </c>
      <c r="I11" s="1" t="s">
        <v>1340</v>
      </c>
      <c r="J11" s="1" t="s">
        <v>35814</v>
      </c>
      <c r="K11" s="16" t="str">
        <f t="shared" si="0"/>
        <v>2017-09-19</v>
      </c>
    </row>
    <row r="12" spans="1:11">
      <c r="A12" s="1" t="s">
        <v>822</v>
      </c>
      <c r="B12" s="1" t="s">
        <v>35824</v>
      </c>
      <c r="C12" s="1" t="s">
        <v>823</v>
      </c>
      <c r="D12" s="1" t="s">
        <v>824</v>
      </c>
      <c r="E12" s="2">
        <v>1778970</v>
      </c>
      <c r="F12" s="2">
        <v>1771727</v>
      </c>
      <c r="G12" s="1" t="s">
        <v>1345</v>
      </c>
      <c r="H12" s="2">
        <v>1500.92</v>
      </c>
      <c r="I12" s="1" t="s">
        <v>1344</v>
      </c>
      <c r="J12" s="1" t="s">
        <v>35814</v>
      </c>
      <c r="K12" s="16" t="str">
        <f t="shared" si="0"/>
        <v>2017-09-01</v>
      </c>
    </row>
    <row r="13" spans="1:11">
      <c r="A13" s="1" t="s">
        <v>825</v>
      </c>
      <c r="B13" s="1" t="s">
        <v>35825</v>
      </c>
      <c r="C13" s="1" t="s">
        <v>817</v>
      </c>
      <c r="D13" s="1" t="s">
        <v>818</v>
      </c>
      <c r="E13" s="2">
        <v>2111901</v>
      </c>
      <c r="F13" s="2">
        <v>1771734</v>
      </c>
      <c r="G13" s="1" t="s">
        <v>1341</v>
      </c>
      <c r="H13" s="2">
        <v>1900</v>
      </c>
      <c r="I13" s="1" t="s">
        <v>1346</v>
      </c>
      <c r="J13" s="1" t="s">
        <v>35814</v>
      </c>
      <c r="K13" s="16" t="str">
        <f t="shared" si="0"/>
        <v>2017-09-19</v>
      </c>
    </row>
    <row r="14" spans="1:11">
      <c r="A14" s="1" t="s">
        <v>834</v>
      </c>
      <c r="B14" s="1" t="s">
        <v>35826</v>
      </c>
      <c r="C14" s="1" t="s">
        <v>835</v>
      </c>
      <c r="D14" s="1" t="s">
        <v>836</v>
      </c>
      <c r="E14" s="2">
        <v>1778986</v>
      </c>
      <c r="F14" s="2">
        <v>1771767</v>
      </c>
      <c r="G14" s="1" t="s">
        <v>1353</v>
      </c>
      <c r="H14" s="2">
        <v>406.98</v>
      </c>
      <c r="I14" s="1" t="s">
        <v>1352</v>
      </c>
      <c r="J14" s="1" t="s">
        <v>35814</v>
      </c>
      <c r="K14" s="16" t="str">
        <f t="shared" si="0"/>
        <v>2017-09-01</v>
      </c>
    </row>
    <row r="15" spans="1:11">
      <c r="A15" s="1" t="s">
        <v>882</v>
      </c>
      <c r="B15" s="1" t="s">
        <v>35827</v>
      </c>
      <c r="C15" s="1" t="s">
        <v>883</v>
      </c>
      <c r="D15" s="1" t="s">
        <v>884</v>
      </c>
      <c r="E15" s="2">
        <v>1779021</v>
      </c>
      <c r="F15" s="2">
        <v>1771967</v>
      </c>
      <c r="G15" s="1" t="s">
        <v>1377</v>
      </c>
      <c r="H15" s="2">
        <v>817.69</v>
      </c>
      <c r="I15" s="1" t="s">
        <v>1376</v>
      </c>
      <c r="J15" s="1" t="s">
        <v>35814</v>
      </c>
      <c r="K15" s="16" t="str">
        <f t="shared" si="0"/>
        <v>2017-09-01</v>
      </c>
    </row>
    <row r="16" spans="1:11">
      <c r="A16" s="1" t="s">
        <v>889</v>
      </c>
      <c r="B16" s="1" t="s">
        <v>35828</v>
      </c>
      <c r="C16" s="1" t="s">
        <v>890</v>
      </c>
      <c r="D16" s="1" t="s">
        <v>891</v>
      </c>
      <c r="E16" s="2">
        <v>1779073</v>
      </c>
      <c r="F16" s="2">
        <v>1772237</v>
      </c>
      <c r="G16" s="1" t="s">
        <v>1382</v>
      </c>
      <c r="H16" s="2">
        <v>396.06</v>
      </c>
      <c r="I16" s="1" t="s">
        <v>1381</v>
      </c>
      <c r="J16" s="1" t="s">
        <v>35814</v>
      </c>
      <c r="K16" s="16" t="str">
        <f t="shared" si="0"/>
        <v>2017-09-01</v>
      </c>
    </row>
    <row r="17" spans="1:11">
      <c r="A17" s="1" t="s">
        <v>945</v>
      </c>
      <c r="B17" s="1" t="s">
        <v>35829</v>
      </c>
      <c r="C17" s="1" t="s">
        <v>947</v>
      </c>
      <c r="D17" s="1" t="s">
        <v>948</v>
      </c>
      <c r="E17" s="2">
        <v>2111900</v>
      </c>
      <c r="F17" s="2">
        <v>1774342</v>
      </c>
      <c r="G17" s="1" t="s">
        <v>1410</v>
      </c>
      <c r="H17" s="2">
        <v>5000</v>
      </c>
      <c r="I17" s="1" t="s">
        <v>1409</v>
      </c>
      <c r="J17" s="1" t="s">
        <v>35814</v>
      </c>
      <c r="K17" s="16" t="str">
        <f t="shared" si="0"/>
        <v>2017-09-19</v>
      </c>
    </row>
    <row r="18" spans="1:11">
      <c r="A18" s="1" t="s">
        <v>980</v>
      </c>
      <c r="B18" s="1" t="s">
        <v>35830</v>
      </c>
      <c r="C18" s="1" t="s">
        <v>981</v>
      </c>
      <c r="D18" s="1" t="s">
        <v>982</v>
      </c>
      <c r="E18" s="2">
        <v>1779248</v>
      </c>
      <c r="F18" s="2">
        <v>1775531</v>
      </c>
      <c r="G18" s="1" t="s">
        <v>1429</v>
      </c>
      <c r="H18" s="2">
        <v>5000</v>
      </c>
      <c r="I18" s="1" t="s">
        <v>1428</v>
      </c>
      <c r="J18" s="1" t="s">
        <v>35814</v>
      </c>
      <c r="K18" s="16" t="str">
        <f t="shared" si="0"/>
        <v>2017-09-01</v>
      </c>
    </row>
    <row r="19" spans="1:11">
      <c r="A19" s="1" t="s">
        <v>1003</v>
      </c>
      <c r="B19" s="1" t="s">
        <v>35831</v>
      </c>
      <c r="C19" s="1" t="s">
        <v>1004</v>
      </c>
      <c r="D19" s="1" t="s">
        <v>1005</v>
      </c>
      <c r="E19" s="2">
        <v>1779273</v>
      </c>
      <c r="F19" s="2">
        <v>1775762</v>
      </c>
      <c r="G19" s="1" t="s">
        <v>1440</v>
      </c>
      <c r="H19" s="2">
        <v>2084.6799999999998</v>
      </c>
      <c r="I19" s="1" t="s">
        <v>1439</v>
      </c>
      <c r="J19" s="1" t="s">
        <v>35814</v>
      </c>
      <c r="K19" s="16" t="str">
        <f t="shared" si="0"/>
        <v>2017-09-01</v>
      </c>
    </row>
    <row r="20" spans="1:11">
      <c r="A20" s="1" t="s">
        <v>1042</v>
      </c>
      <c r="B20" s="1" t="s">
        <v>35832</v>
      </c>
      <c r="C20" s="1" t="s">
        <v>1043</v>
      </c>
      <c r="D20" s="1" t="s">
        <v>1044</v>
      </c>
      <c r="E20" s="2">
        <v>1779316</v>
      </c>
      <c r="F20" s="2">
        <v>1776706</v>
      </c>
      <c r="G20" s="1" t="s">
        <v>1461</v>
      </c>
      <c r="H20" s="2">
        <v>304.27999999999997</v>
      </c>
      <c r="I20" s="1" t="s">
        <v>1460</v>
      </c>
      <c r="J20" s="1" t="s">
        <v>35814</v>
      </c>
      <c r="K20" s="16" t="str">
        <f t="shared" si="0"/>
        <v>2017-09-01</v>
      </c>
    </row>
    <row r="21" spans="1:11">
      <c r="A21" s="1" t="s">
        <v>1053</v>
      </c>
      <c r="B21" s="1" t="s">
        <v>35833</v>
      </c>
      <c r="C21" s="1" t="s">
        <v>1054</v>
      </c>
      <c r="D21" s="1" t="s">
        <v>1055</v>
      </c>
      <c r="E21" s="2">
        <v>1779333</v>
      </c>
      <c r="F21" s="2">
        <v>1777080</v>
      </c>
      <c r="G21" s="1" t="s">
        <v>1468</v>
      </c>
      <c r="H21" s="2">
        <v>10030</v>
      </c>
      <c r="I21" s="1" t="s">
        <v>1467</v>
      </c>
      <c r="J21" s="1" t="s">
        <v>35814</v>
      </c>
      <c r="K21" s="16" t="str">
        <f t="shared" si="0"/>
        <v>2017-09-01</v>
      </c>
    </row>
    <row r="22" spans="1:11">
      <c r="A22" s="1" t="s">
        <v>1064</v>
      </c>
      <c r="B22" s="1" t="s">
        <v>35834</v>
      </c>
      <c r="C22" s="1" t="s">
        <v>1065</v>
      </c>
      <c r="D22" s="1" t="s">
        <v>1066</v>
      </c>
      <c r="E22" s="2">
        <v>1779353</v>
      </c>
      <c r="F22" s="2">
        <v>1777491</v>
      </c>
      <c r="G22" s="1" t="s">
        <v>1475</v>
      </c>
      <c r="H22" s="2">
        <v>169</v>
      </c>
      <c r="I22" s="1" t="s">
        <v>1474</v>
      </c>
      <c r="J22" s="1" t="s">
        <v>35814</v>
      </c>
      <c r="K22" s="16" t="str">
        <f t="shared" si="0"/>
        <v>2017-09-01</v>
      </c>
    </row>
    <row r="23" spans="1:11">
      <c r="A23" s="1" t="s">
        <v>1071</v>
      </c>
      <c r="B23" s="1" t="s">
        <v>35835</v>
      </c>
      <c r="C23" s="1" t="s">
        <v>1073</v>
      </c>
      <c r="D23" s="1" t="s">
        <v>1074</v>
      </c>
      <c r="E23" s="2">
        <v>2111899</v>
      </c>
      <c r="F23" s="2">
        <v>1777877</v>
      </c>
      <c r="G23" s="1" t="s">
        <v>1479</v>
      </c>
      <c r="H23" s="2">
        <v>3000</v>
      </c>
      <c r="I23" s="1" t="s">
        <v>1478</v>
      </c>
      <c r="J23" s="1" t="s">
        <v>35814</v>
      </c>
      <c r="K23" s="16" t="str">
        <f t="shared" si="0"/>
        <v>2017-09-19</v>
      </c>
    </row>
    <row r="24" spans="1:11">
      <c r="A24" s="1" t="s">
        <v>1079</v>
      </c>
      <c r="B24" s="1" t="s">
        <v>35836</v>
      </c>
      <c r="C24" s="1" t="s">
        <v>1080</v>
      </c>
      <c r="D24" s="1" t="s">
        <v>1081</v>
      </c>
      <c r="E24" s="2">
        <v>1779387</v>
      </c>
      <c r="F24" s="2">
        <v>1778130</v>
      </c>
      <c r="G24" s="1" t="s">
        <v>1484</v>
      </c>
      <c r="H24" s="2">
        <v>5403.84</v>
      </c>
      <c r="I24" s="1" t="s">
        <v>1483</v>
      </c>
      <c r="J24" s="1" t="s">
        <v>35814</v>
      </c>
      <c r="K24" s="16" t="str">
        <f t="shared" si="0"/>
        <v>2017-09-01</v>
      </c>
    </row>
    <row r="25" spans="1:11">
      <c r="A25" s="1" t="s">
        <v>1876</v>
      </c>
      <c r="B25" s="1" t="s">
        <v>35837</v>
      </c>
      <c r="C25" s="1" t="s">
        <v>1878</v>
      </c>
      <c r="D25" s="1" t="s">
        <v>1879</v>
      </c>
      <c r="E25" s="2">
        <v>2167198</v>
      </c>
      <c r="F25" s="2">
        <v>1783307</v>
      </c>
      <c r="G25" s="1" t="s">
        <v>9708</v>
      </c>
      <c r="H25" s="2">
        <v>4439.43</v>
      </c>
      <c r="I25" s="1" t="s">
        <v>9707</v>
      </c>
      <c r="J25" s="1" t="s">
        <v>35814</v>
      </c>
      <c r="K25" s="16" t="str">
        <f t="shared" si="0"/>
        <v>2017-09-22</v>
      </c>
    </row>
    <row r="26" spans="1:11">
      <c r="A26" s="1" t="s">
        <v>1892</v>
      </c>
      <c r="B26" s="1" t="s">
        <v>35838</v>
      </c>
      <c r="C26" s="1" t="s">
        <v>1894</v>
      </c>
      <c r="D26" s="1" t="s">
        <v>1895</v>
      </c>
      <c r="E26" s="2">
        <v>2111898</v>
      </c>
      <c r="F26" s="2">
        <v>1783815</v>
      </c>
      <c r="G26" s="1" t="s">
        <v>9720</v>
      </c>
      <c r="H26" s="2">
        <v>20</v>
      </c>
      <c r="I26" s="1" t="s">
        <v>9719</v>
      </c>
      <c r="J26" s="1" t="s">
        <v>35814</v>
      </c>
      <c r="K26" s="16" t="str">
        <f t="shared" si="0"/>
        <v>2017-09-19</v>
      </c>
    </row>
    <row r="27" spans="1:11">
      <c r="A27" s="1" t="s">
        <v>1896</v>
      </c>
      <c r="B27" s="1" t="s">
        <v>35839</v>
      </c>
      <c r="C27" s="1" t="s">
        <v>1898</v>
      </c>
      <c r="D27" s="1" t="s">
        <v>1899</v>
      </c>
      <c r="E27" s="2">
        <v>2111897</v>
      </c>
      <c r="F27" s="2">
        <v>1783954</v>
      </c>
      <c r="G27" s="1" t="s">
        <v>9723</v>
      </c>
      <c r="H27" s="2">
        <v>138.41999999999999</v>
      </c>
      <c r="I27" s="1" t="s">
        <v>9722</v>
      </c>
      <c r="J27" s="1" t="s">
        <v>35814</v>
      </c>
      <c r="K27" s="16" t="str">
        <f t="shared" si="0"/>
        <v>2017-09-19</v>
      </c>
    </row>
    <row r="28" spans="1:11">
      <c r="A28" s="1" t="s">
        <v>1931</v>
      </c>
      <c r="B28" s="1" t="s">
        <v>35840</v>
      </c>
      <c r="C28" s="1" t="s">
        <v>1566</v>
      </c>
      <c r="D28" s="1" t="s">
        <v>1932</v>
      </c>
      <c r="E28" s="2">
        <v>1807921</v>
      </c>
      <c r="F28" s="2">
        <v>1785274</v>
      </c>
      <c r="G28" s="1" t="s">
        <v>1567</v>
      </c>
      <c r="H28" s="2">
        <v>508.34</v>
      </c>
      <c r="I28" s="1" t="s">
        <v>1568</v>
      </c>
      <c r="J28" s="1" t="s">
        <v>35814</v>
      </c>
      <c r="K28" s="16" t="str">
        <f t="shared" si="0"/>
        <v>2017-09-04</v>
      </c>
    </row>
    <row r="29" spans="1:11">
      <c r="A29" s="1" t="s">
        <v>2026</v>
      </c>
      <c r="B29" s="1" t="s">
        <v>35841</v>
      </c>
      <c r="C29" s="1" t="s">
        <v>2027</v>
      </c>
      <c r="D29" s="1" t="s">
        <v>2028</v>
      </c>
      <c r="E29" s="2">
        <v>2082619</v>
      </c>
      <c r="F29" s="2">
        <v>1787928</v>
      </c>
      <c r="G29" s="1" t="s">
        <v>9822</v>
      </c>
      <c r="H29" s="2">
        <v>1000</v>
      </c>
      <c r="I29" s="1" t="s">
        <v>9821</v>
      </c>
      <c r="J29" s="1" t="s">
        <v>35814</v>
      </c>
      <c r="K29" s="16" t="str">
        <f t="shared" si="0"/>
        <v>2017-09-18</v>
      </c>
    </row>
    <row r="30" spans="1:11">
      <c r="A30" s="1" t="s">
        <v>2098</v>
      </c>
      <c r="B30" s="1" t="s">
        <v>35842</v>
      </c>
      <c r="C30" s="1" t="s">
        <v>2100</v>
      </c>
      <c r="D30" s="1" t="s">
        <v>2101</v>
      </c>
      <c r="E30" s="2">
        <v>2111896</v>
      </c>
      <c r="F30" s="2">
        <v>1788870</v>
      </c>
      <c r="G30" s="1" t="s">
        <v>9881</v>
      </c>
      <c r="H30" s="2">
        <v>101.97</v>
      </c>
      <c r="I30" s="1" t="s">
        <v>9880</v>
      </c>
      <c r="J30" s="1" t="s">
        <v>35814</v>
      </c>
      <c r="K30" s="16" t="str">
        <f t="shared" si="0"/>
        <v>2017-09-19</v>
      </c>
    </row>
    <row r="31" spans="1:11">
      <c r="A31" s="1" t="s">
        <v>2102</v>
      </c>
      <c r="B31" s="1" t="s">
        <v>35843</v>
      </c>
      <c r="C31" s="1" t="s">
        <v>2103</v>
      </c>
      <c r="D31" s="1" t="s">
        <v>2104</v>
      </c>
      <c r="E31" s="2">
        <v>2069695</v>
      </c>
      <c r="F31" s="2">
        <v>1788891</v>
      </c>
      <c r="G31" s="1" t="s">
        <v>9885</v>
      </c>
      <c r="H31" s="2">
        <v>780</v>
      </c>
      <c r="I31" s="1" t="s">
        <v>9884</v>
      </c>
      <c r="J31" s="1" t="s">
        <v>35814</v>
      </c>
      <c r="K31" s="16" t="str">
        <f t="shared" si="0"/>
        <v>2017-09-18</v>
      </c>
    </row>
    <row r="32" spans="1:11">
      <c r="A32" s="1" t="s">
        <v>2195</v>
      </c>
      <c r="B32" s="1" t="s">
        <v>35844</v>
      </c>
      <c r="C32" s="1" t="s">
        <v>2197</v>
      </c>
      <c r="D32" s="1" t="s">
        <v>2198</v>
      </c>
      <c r="E32" s="2">
        <v>2111895</v>
      </c>
      <c r="F32" s="2">
        <v>1791620</v>
      </c>
      <c r="G32" s="1" t="s">
        <v>9958</v>
      </c>
      <c r="H32" s="2">
        <v>994.5</v>
      </c>
      <c r="I32" s="1" t="s">
        <v>9957</v>
      </c>
      <c r="J32" s="1" t="s">
        <v>35814</v>
      </c>
      <c r="K32" s="16" t="str">
        <f t="shared" si="0"/>
        <v>2017-09-19</v>
      </c>
    </row>
    <row r="33" spans="1:11">
      <c r="A33" s="1" t="s">
        <v>2199</v>
      </c>
      <c r="B33" s="1" t="s">
        <v>35845</v>
      </c>
      <c r="C33" s="1" t="s">
        <v>1572</v>
      </c>
      <c r="D33" s="1" t="s">
        <v>2200</v>
      </c>
      <c r="E33" s="2">
        <v>1809777</v>
      </c>
      <c r="F33" s="2">
        <v>1791648</v>
      </c>
      <c r="G33" s="1" t="s">
        <v>1573</v>
      </c>
      <c r="H33" s="2">
        <v>82</v>
      </c>
      <c r="I33" s="1" t="s">
        <v>1574</v>
      </c>
      <c r="J33" s="1" t="s">
        <v>35814</v>
      </c>
      <c r="K33" s="16" t="str">
        <f t="shared" si="0"/>
        <v>2017-09-04</v>
      </c>
    </row>
    <row r="34" spans="1:11">
      <c r="A34" s="1" t="s">
        <v>2244</v>
      </c>
      <c r="B34" s="1" t="s">
        <v>35846</v>
      </c>
      <c r="C34" s="1" t="s">
        <v>1605</v>
      </c>
      <c r="D34" s="1" t="s">
        <v>2245</v>
      </c>
      <c r="E34" s="2">
        <v>1819019</v>
      </c>
      <c r="F34" s="2">
        <v>1792533</v>
      </c>
      <c r="G34" s="1" t="s">
        <v>1606</v>
      </c>
      <c r="H34" s="2">
        <v>8.4700000000000006</v>
      </c>
      <c r="I34" s="1" t="s">
        <v>1607</v>
      </c>
      <c r="J34" s="1" t="s">
        <v>35814</v>
      </c>
      <c r="K34" s="16" t="str">
        <f t="shared" si="0"/>
        <v>2017-09-04</v>
      </c>
    </row>
    <row r="35" spans="1:11">
      <c r="A35" s="1" t="s">
        <v>2250</v>
      </c>
      <c r="B35" s="1" t="s">
        <v>35847</v>
      </c>
      <c r="C35" s="1" t="s">
        <v>1569</v>
      </c>
      <c r="D35" s="1" t="s">
        <v>2251</v>
      </c>
      <c r="E35" s="2">
        <v>1807926</v>
      </c>
      <c r="F35" s="2">
        <v>1793017</v>
      </c>
      <c r="G35" s="1" t="s">
        <v>1570</v>
      </c>
      <c r="H35" s="2">
        <v>20</v>
      </c>
      <c r="I35" s="1" t="s">
        <v>1571</v>
      </c>
      <c r="J35" s="1" t="s">
        <v>35814</v>
      </c>
      <c r="K35" s="16" t="str">
        <f t="shared" si="0"/>
        <v>2017-09-04</v>
      </c>
    </row>
    <row r="36" spans="1:11">
      <c r="A36" s="1" t="s">
        <v>2301</v>
      </c>
      <c r="B36" s="1" t="s">
        <v>35848</v>
      </c>
      <c r="C36" s="1" t="s">
        <v>1575</v>
      </c>
      <c r="D36" s="1" t="s">
        <v>2302</v>
      </c>
      <c r="E36" s="2">
        <v>1816210</v>
      </c>
      <c r="F36" s="2">
        <v>1802904</v>
      </c>
      <c r="G36" s="1" t="s">
        <v>1576</v>
      </c>
      <c r="H36" s="2">
        <v>840</v>
      </c>
      <c r="I36" s="1" t="s">
        <v>1577</v>
      </c>
      <c r="J36" s="1" t="s">
        <v>35814</v>
      </c>
      <c r="K36" s="16" t="str">
        <f t="shared" si="0"/>
        <v>2017-09-04</v>
      </c>
    </row>
    <row r="37" spans="1:11">
      <c r="A37" s="1" t="s">
        <v>2337</v>
      </c>
      <c r="B37" s="1" t="s">
        <v>35849</v>
      </c>
      <c r="C37" s="1" t="s">
        <v>1578</v>
      </c>
      <c r="D37" s="1" t="s">
        <v>2338</v>
      </c>
      <c r="E37" s="2">
        <v>1817688</v>
      </c>
      <c r="F37" s="2">
        <v>1806054</v>
      </c>
      <c r="G37" s="1" t="s">
        <v>1579</v>
      </c>
      <c r="H37" s="2">
        <v>195</v>
      </c>
      <c r="I37" s="1" t="s">
        <v>1580</v>
      </c>
      <c r="J37" s="1" t="s">
        <v>35814</v>
      </c>
      <c r="K37" s="16" t="str">
        <f t="shared" si="0"/>
        <v>2017-09-04</v>
      </c>
    </row>
    <row r="38" spans="1:11">
      <c r="A38" s="1" t="s">
        <v>2351</v>
      </c>
      <c r="B38" s="1" t="s">
        <v>35850</v>
      </c>
      <c r="C38" s="1" t="s">
        <v>1581</v>
      </c>
      <c r="D38" s="1" t="s">
        <v>2352</v>
      </c>
      <c r="E38" s="2">
        <v>1817906</v>
      </c>
      <c r="F38" s="2">
        <v>1806518</v>
      </c>
      <c r="G38" s="1" t="s">
        <v>1582</v>
      </c>
      <c r="H38" s="2">
        <v>579.9</v>
      </c>
      <c r="I38" s="1" t="s">
        <v>1583</v>
      </c>
      <c r="J38" s="1" t="s">
        <v>35814</v>
      </c>
      <c r="K38" s="16" t="str">
        <f t="shared" si="0"/>
        <v>2017-09-04</v>
      </c>
    </row>
    <row r="39" spans="1:11">
      <c r="A39" s="1" t="s">
        <v>2359</v>
      </c>
      <c r="B39" s="1" t="s">
        <v>35851</v>
      </c>
      <c r="C39" s="1" t="s">
        <v>1584</v>
      </c>
      <c r="D39" s="1" t="s">
        <v>2360</v>
      </c>
      <c r="E39" s="2">
        <v>1818272</v>
      </c>
      <c r="F39" s="2">
        <v>1807489</v>
      </c>
      <c r="G39" s="1" t="s">
        <v>1585</v>
      </c>
      <c r="H39" s="2">
        <v>500</v>
      </c>
      <c r="I39" s="1" t="s">
        <v>1586</v>
      </c>
      <c r="J39" s="1" t="s">
        <v>35814</v>
      </c>
      <c r="K39" s="16" t="str">
        <f t="shared" si="0"/>
        <v>2017-09-04</v>
      </c>
    </row>
    <row r="40" spans="1:11">
      <c r="A40" s="1" t="s">
        <v>2384</v>
      </c>
      <c r="B40" s="1" t="s">
        <v>35852</v>
      </c>
      <c r="C40" s="1" t="s">
        <v>1587</v>
      </c>
      <c r="D40" s="1" t="s">
        <v>2385</v>
      </c>
      <c r="E40" s="2">
        <v>1818554</v>
      </c>
      <c r="F40" s="2">
        <v>1808599</v>
      </c>
      <c r="G40" s="1" t="s">
        <v>1588</v>
      </c>
      <c r="H40" s="2">
        <v>4881.83</v>
      </c>
      <c r="I40" s="1" t="s">
        <v>1589</v>
      </c>
      <c r="J40" s="1" t="s">
        <v>35814</v>
      </c>
      <c r="K40" s="16" t="str">
        <f t="shared" si="0"/>
        <v>2017-09-04</v>
      </c>
    </row>
    <row r="41" spans="1:11">
      <c r="A41" s="1" t="s">
        <v>2410</v>
      </c>
      <c r="B41" s="1" t="s">
        <v>35853</v>
      </c>
      <c r="C41" s="1" t="s">
        <v>1590</v>
      </c>
      <c r="D41" s="1" t="s">
        <v>2411</v>
      </c>
      <c r="E41" s="2">
        <v>1818701</v>
      </c>
      <c r="F41" s="2">
        <v>1809017</v>
      </c>
      <c r="G41" s="1" t="s">
        <v>1591</v>
      </c>
      <c r="H41" s="2">
        <v>5000</v>
      </c>
      <c r="I41" s="1" t="s">
        <v>1592</v>
      </c>
      <c r="J41" s="1" t="s">
        <v>35814</v>
      </c>
      <c r="K41" s="16" t="str">
        <f t="shared" si="0"/>
        <v>2017-09-04</v>
      </c>
    </row>
    <row r="42" spans="1:11">
      <c r="A42" s="1" t="s">
        <v>2436</v>
      </c>
      <c r="B42" s="1" t="s">
        <v>35854</v>
      </c>
      <c r="C42" s="1" t="s">
        <v>1593</v>
      </c>
      <c r="D42" s="1" t="s">
        <v>2437</v>
      </c>
      <c r="E42" s="2">
        <v>1818738</v>
      </c>
      <c r="F42" s="2">
        <v>1809210</v>
      </c>
      <c r="G42" s="1" t="s">
        <v>1594</v>
      </c>
      <c r="H42" s="2">
        <v>242.43</v>
      </c>
      <c r="I42" s="1" t="s">
        <v>1595</v>
      </c>
      <c r="J42" s="1" t="s">
        <v>35814</v>
      </c>
      <c r="K42" s="16" t="str">
        <f t="shared" si="0"/>
        <v>2017-09-04</v>
      </c>
    </row>
    <row r="43" spans="1:11">
      <c r="A43" s="1" t="s">
        <v>2440</v>
      </c>
      <c r="B43" s="1" t="s">
        <v>35855</v>
      </c>
      <c r="C43" s="1" t="s">
        <v>1596</v>
      </c>
      <c r="D43" s="1" t="s">
        <v>2441</v>
      </c>
      <c r="E43" s="2">
        <v>1818744</v>
      </c>
      <c r="F43" s="2">
        <v>1809237</v>
      </c>
      <c r="G43" s="1" t="s">
        <v>1597</v>
      </c>
      <c r="H43" s="2">
        <v>500</v>
      </c>
      <c r="I43" s="1" t="s">
        <v>1598</v>
      </c>
      <c r="J43" s="1" t="s">
        <v>35814</v>
      </c>
      <c r="K43" s="16" t="str">
        <f t="shared" si="0"/>
        <v>2017-09-04</v>
      </c>
    </row>
    <row r="44" spans="1:11">
      <c r="A44" s="1" t="s">
        <v>2480</v>
      </c>
      <c r="B44" s="1" t="s">
        <v>35856</v>
      </c>
      <c r="C44" s="1" t="s">
        <v>1602</v>
      </c>
      <c r="D44" s="1" t="s">
        <v>2481</v>
      </c>
      <c r="E44" s="2">
        <v>1818805</v>
      </c>
      <c r="F44" s="2">
        <v>1809413</v>
      </c>
      <c r="G44" s="1" t="s">
        <v>1603</v>
      </c>
      <c r="H44" s="2">
        <v>665.45</v>
      </c>
      <c r="I44" s="1" t="s">
        <v>1604</v>
      </c>
      <c r="J44" s="1" t="s">
        <v>35814</v>
      </c>
      <c r="K44" s="16" t="str">
        <f t="shared" si="0"/>
        <v>2017-09-04</v>
      </c>
    </row>
    <row r="45" spans="1:11">
      <c r="A45" s="1" t="s">
        <v>2486</v>
      </c>
      <c r="B45" s="1" t="s">
        <v>35857</v>
      </c>
      <c r="C45" s="1" t="s">
        <v>1599</v>
      </c>
      <c r="D45" s="1" t="s">
        <v>185</v>
      </c>
      <c r="E45" s="2">
        <v>1818804</v>
      </c>
      <c r="F45" s="2">
        <v>1809429</v>
      </c>
      <c r="G45" s="1" t="s">
        <v>1600</v>
      </c>
      <c r="H45" s="2">
        <v>7683.14</v>
      </c>
      <c r="I45" s="1" t="s">
        <v>1601</v>
      </c>
      <c r="J45" s="1" t="s">
        <v>35814</v>
      </c>
      <c r="K45" s="16" t="str">
        <f t="shared" si="0"/>
        <v>2017-09-04</v>
      </c>
    </row>
    <row r="46" spans="1:11">
      <c r="A46" s="1" t="s">
        <v>2596</v>
      </c>
      <c r="B46" s="1" t="s">
        <v>35858</v>
      </c>
      <c r="C46" s="1" t="s">
        <v>1608</v>
      </c>
      <c r="D46" s="1" t="s">
        <v>2597</v>
      </c>
      <c r="E46" s="2">
        <v>1819069</v>
      </c>
      <c r="F46" s="2">
        <v>1812757</v>
      </c>
      <c r="G46" s="1" t="s">
        <v>1609</v>
      </c>
      <c r="H46" s="2">
        <v>3000</v>
      </c>
      <c r="I46" s="1" t="s">
        <v>1610</v>
      </c>
      <c r="J46" s="1" t="s">
        <v>35814</v>
      </c>
      <c r="K46" s="16" t="str">
        <f t="shared" si="0"/>
        <v>2017-09-04</v>
      </c>
    </row>
    <row r="47" spans="1:11">
      <c r="A47" s="1" t="s">
        <v>2631</v>
      </c>
      <c r="B47" s="1" t="s">
        <v>35859</v>
      </c>
      <c r="C47" s="1" t="s">
        <v>1611</v>
      </c>
      <c r="D47" s="1" t="s">
        <v>2632</v>
      </c>
      <c r="E47" s="2">
        <v>1819095</v>
      </c>
      <c r="F47" s="2">
        <v>1813292</v>
      </c>
      <c r="G47" s="1" t="s">
        <v>1612</v>
      </c>
      <c r="H47" s="2">
        <v>360</v>
      </c>
      <c r="I47" s="1" t="s">
        <v>1613</v>
      </c>
      <c r="J47" s="1" t="s">
        <v>35814</v>
      </c>
      <c r="K47" s="16" t="str">
        <f t="shared" si="0"/>
        <v>2017-09-04</v>
      </c>
    </row>
    <row r="48" spans="1:11">
      <c r="A48" s="1" t="s">
        <v>2633</v>
      </c>
      <c r="B48" s="1" t="s">
        <v>35860</v>
      </c>
      <c r="C48" s="1" t="s">
        <v>1614</v>
      </c>
      <c r="D48" s="1" t="s">
        <v>2634</v>
      </c>
      <c r="E48" s="2">
        <v>1819096</v>
      </c>
      <c r="F48" s="2">
        <v>1813375</v>
      </c>
      <c r="G48" s="1" t="s">
        <v>1615</v>
      </c>
      <c r="H48" s="2">
        <v>500.34</v>
      </c>
      <c r="I48" s="1" t="s">
        <v>1616</v>
      </c>
      <c r="J48" s="1" t="s">
        <v>35814</v>
      </c>
      <c r="K48" s="16" t="str">
        <f t="shared" si="0"/>
        <v>2017-09-04</v>
      </c>
    </row>
    <row r="49" spans="1:11">
      <c r="A49" s="1" t="s">
        <v>2671</v>
      </c>
      <c r="B49" s="1" t="s">
        <v>35861</v>
      </c>
      <c r="C49" s="1" t="s">
        <v>1617</v>
      </c>
      <c r="D49" s="1" t="s">
        <v>2672</v>
      </c>
      <c r="E49" s="2">
        <v>1819121</v>
      </c>
      <c r="F49" s="2">
        <v>1814480</v>
      </c>
      <c r="G49" s="1" t="s">
        <v>1618</v>
      </c>
      <c r="H49" s="2">
        <v>679.64</v>
      </c>
      <c r="I49" s="1" t="s">
        <v>1619</v>
      </c>
      <c r="J49" s="1" t="s">
        <v>35814</v>
      </c>
      <c r="K49" s="16" t="str">
        <f t="shared" si="0"/>
        <v>2017-09-04</v>
      </c>
    </row>
    <row r="50" spans="1:11">
      <c r="A50" s="1" t="s">
        <v>2683</v>
      </c>
      <c r="B50" s="1" t="s">
        <v>35862</v>
      </c>
      <c r="C50" s="1" t="s">
        <v>1620</v>
      </c>
      <c r="D50" s="1" t="s">
        <v>2684</v>
      </c>
      <c r="E50" s="2">
        <v>1819138</v>
      </c>
      <c r="F50" s="2">
        <v>1815042</v>
      </c>
      <c r="G50" s="1" t="s">
        <v>1621</v>
      </c>
      <c r="H50" s="2">
        <v>882</v>
      </c>
      <c r="I50" s="1" t="s">
        <v>1622</v>
      </c>
      <c r="J50" s="1" t="s">
        <v>35814</v>
      </c>
      <c r="K50" s="16" t="str">
        <f t="shared" si="0"/>
        <v>2017-09-04</v>
      </c>
    </row>
    <row r="51" spans="1:11">
      <c r="A51" s="1" t="s">
        <v>2685</v>
      </c>
      <c r="B51" s="1" t="s">
        <v>35863</v>
      </c>
      <c r="C51" s="1" t="s">
        <v>1623</v>
      </c>
      <c r="D51" s="1" t="s">
        <v>2686</v>
      </c>
      <c r="E51" s="2">
        <v>1819139</v>
      </c>
      <c r="F51" s="2">
        <v>1815159</v>
      </c>
      <c r="G51" s="1" t="s">
        <v>1624</v>
      </c>
      <c r="H51" s="2">
        <v>5000</v>
      </c>
      <c r="I51" s="1" t="s">
        <v>1625</v>
      </c>
      <c r="J51" s="1" t="s">
        <v>35814</v>
      </c>
      <c r="K51" s="16" t="str">
        <f t="shared" si="0"/>
        <v>2017-09-04</v>
      </c>
    </row>
    <row r="52" spans="1:11">
      <c r="A52" s="1" t="s">
        <v>2694</v>
      </c>
      <c r="B52" s="1" t="s">
        <v>35864</v>
      </c>
      <c r="C52" s="1" t="s">
        <v>201</v>
      </c>
      <c r="D52" s="1" t="s">
        <v>202</v>
      </c>
      <c r="E52" s="2">
        <v>1819155</v>
      </c>
      <c r="F52" s="2">
        <v>1816161</v>
      </c>
      <c r="G52" s="1" t="s">
        <v>359</v>
      </c>
      <c r="H52" s="2">
        <v>467.5</v>
      </c>
      <c r="I52" s="1" t="s">
        <v>1626</v>
      </c>
      <c r="J52" s="1" t="s">
        <v>35814</v>
      </c>
      <c r="K52" s="16" t="str">
        <f t="shared" si="0"/>
        <v>2017-09-04</v>
      </c>
    </row>
    <row r="53" spans="1:11">
      <c r="A53" s="1" t="s">
        <v>2739</v>
      </c>
      <c r="B53" s="1" t="s">
        <v>35865</v>
      </c>
      <c r="C53" s="1" t="s">
        <v>2741</v>
      </c>
      <c r="D53" s="1" t="s">
        <v>2742</v>
      </c>
      <c r="E53" s="2">
        <v>2111894</v>
      </c>
      <c r="F53" s="2">
        <v>1817580</v>
      </c>
      <c r="G53" s="1" t="s">
        <v>10395</v>
      </c>
      <c r="H53" s="2">
        <v>853.5</v>
      </c>
      <c r="I53" s="1" t="s">
        <v>10394</v>
      </c>
      <c r="J53" s="1" t="s">
        <v>35814</v>
      </c>
      <c r="K53" s="16" t="str">
        <f t="shared" si="0"/>
        <v>2017-09-19</v>
      </c>
    </row>
    <row r="54" spans="1:11">
      <c r="A54" s="1" t="s">
        <v>2883</v>
      </c>
      <c r="B54" s="1" t="s">
        <v>35866</v>
      </c>
      <c r="C54" s="1" t="s">
        <v>217</v>
      </c>
      <c r="D54" s="1" t="s">
        <v>59</v>
      </c>
      <c r="E54" s="2">
        <v>1839254</v>
      </c>
      <c r="F54" s="2">
        <v>1827257</v>
      </c>
      <c r="G54" s="1" t="s">
        <v>97</v>
      </c>
      <c r="H54" s="2">
        <v>9273.09</v>
      </c>
      <c r="I54" s="1" t="s">
        <v>1627</v>
      </c>
      <c r="J54" s="1" t="s">
        <v>35814</v>
      </c>
      <c r="K54" s="16" t="str">
        <f t="shared" si="0"/>
        <v>2017-09-05</v>
      </c>
    </row>
    <row r="55" spans="1:11">
      <c r="A55" s="1" t="s">
        <v>2888</v>
      </c>
      <c r="B55" s="1" t="s">
        <v>35867</v>
      </c>
      <c r="C55" s="1" t="s">
        <v>1631</v>
      </c>
      <c r="D55" s="1" t="s">
        <v>2889</v>
      </c>
      <c r="E55" s="2">
        <v>1839583</v>
      </c>
      <c r="F55" s="2">
        <v>1827738</v>
      </c>
      <c r="G55" s="1" t="s">
        <v>1632</v>
      </c>
      <c r="H55" s="2">
        <v>574.36</v>
      </c>
      <c r="I55" s="1" t="s">
        <v>1633</v>
      </c>
      <c r="J55" s="1" t="s">
        <v>35814</v>
      </c>
      <c r="K55" s="16" t="str">
        <f t="shared" si="0"/>
        <v>2017-09-05</v>
      </c>
    </row>
    <row r="56" spans="1:11">
      <c r="A56" s="1" t="s">
        <v>2890</v>
      </c>
      <c r="B56" s="1" t="s">
        <v>35868</v>
      </c>
      <c r="C56" s="1" t="s">
        <v>1628</v>
      </c>
      <c r="D56" s="1" t="s">
        <v>2891</v>
      </c>
      <c r="E56" s="2">
        <v>1839575</v>
      </c>
      <c r="F56" s="2">
        <v>1827788</v>
      </c>
      <c r="G56" s="1" t="s">
        <v>1629</v>
      </c>
      <c r="H56" s="2">
        <v>259.42</v>
      </c>
      <c r="I56" s="1" t="s">
        <v>1630</v>
      </c>
      <c r="J56" s="1" t="s">
        <v>35814</v>
      </c>
      <c r="K56" s="16" t="str">
        <f t="shared" si="0"/>
        <v>2017-09-05</v>
      </c>
    </row>
    <row r="57" spans="1:11">
      <c r="A57" s="1" t="s">
        <v>2956</v>
      </c>
      <c r="B57" s="1" t="s">
        <v>35869</v>
      </c>
      <c r="C57" s="1" t="s">
        <v>1634</v>
      </c>
      <c r="D57" s="1" t="s">
        <v>2957</v>
      </c>
      <c r="E57" s="2">
        <v>1840570</v>
      </c>
      <c r="F57" s="2">
        <v>1829582</v>
      </c>
      <c r="G57" s="1" t="s">
        <v>1635</v>
      </c>
      <c r="H57" s="2">
        <v>201</v>
      </c>
      <c r="I57" s="1" t="s">
        <v>1636</v>
      </c>
      <c r="J57" s="1" t="s">
        <v>35814</v>
      </c>
      <c r="K57" s="16" t="str">
        <f t="shared" si="0"/>
        <v>2017-09-05</v>
      </c>
    </row>
    <row r="58" spans="1:11">
      <c r="A58" s="1" t="s">
        <v>3098</v>
      </c>
      <c r="B58" s="1" t="s">
        <v>35870</v>
      </c>
      <c r="C58" s="1" t="s">
        <v>1637</v>
      </c>
      <c r="D58" s="1" t="s">
        <v>3099</v>
      </c>
      <c r="E58" s="2">
        <v>1841795</v>
      </c>
      <c r="F58" s="2">
        <v>1833375</v>
      </c>
      <c r="G58" s="1" t="s">
        <v>1638</v>
      </c>
      <c r="H58" s="2">
        <v>2000</v>
      </c>
      <c r="I58" s="1" t="s">
        <v>1639</v>
      </c>
      <c r="J58" s="1" t="s">
        <v>35814</v>
      </c>
      <c r="K58" s="16" t="str">
        <f t="shared" si="0"/>
        <v>2017-09-05</v>
      </c>
    </row>
    <row r="59" spans="1:11">
      <c r="A59" s="1" t="s">
        <v>3130</v>
      </c>
      <c r="B59" s="1" t="s">
        <v>35871</v>
      </c>
      <c r="C59" s="1" t="s">
        <v>1640</v>
      </c>
      <c r="D59" s="1" t="s">
        <v>3131</v>
      </c>
      <c r="E59" s="2">
        <v>1841902</v>
      </c>
      <c r="F59" s="2">
        <v>1833711</v>
      </c>
      <c r="G59" s="1" t="s">
        <v>1641</v>
      </c>
      <c r="H59" s="2">
        <v>2950</v>
      </c>
      <c r="I59" s="1" t="s">
        <v>1642</v>
      </c>
      <c r="J59" s="1" t="s">
        <v>35814</v>
      </c>
      <c r="K59" s="16" t="str">
        <f t="shared" si="0"/>
        <v>2017-09-05</v>
      </c>
    </row>
    <row r="60" spans="1:11">
      <c r="A60" s="1" t="s">
        <v>3132</v>
      </c>
      <c r="B60" s="1" t="s">
        <v>35872</v>
      </c>
      <c r="C60" s="1" t="s">
        <v>1643</v>
      </c>
      <c r="D60" s="1" t="s">
        <v>3133</v>
      </c>
      <c r="E60" s="2">
        <v>1841904</v>
      </c>
      <c r="F60" s="2">
        <v>1833730</v>
      </c>
      <c r="G60" s="1" t="s">
        <v>1644</v>
      </c>
      <c r="H60" s="2">
        <v>10710.13</v>
      </c>
      <c r="I60" s="1" t="s">
        <v>1645</v>
      </c>
      <c r="J60" s="1" t="s">
        <v>35814</v>
      </c>
      <c r="K60" s="16" t="str">
        <f t="shared" si="0"/>
        <v>2017-09-05</v>
      </c>
    </row>
    <row r="61" spans="1:11">
      <c r="A61" s="1" t="s">
        <v>3302</v>
      </c>
      <c r="B61" s="1" t="s">
        <v>35873</v>
      </c>
      <c r="C61" s="1" t="s">
        <v>1646</v>
      </c>
      <c r="D61" s="1" t="s">
        <v>3303</v>
      </c>
      <c r="E61" s="2">
        <v>1842236</v>
      </c>
      <c r="F61" s="2">
        <v>1838099</v>
      </c>
      <c r="G61" s="1" t="s">
        <v>1647</v>
      </c>
      <c r="H61" s="2">
        <v>2229.31</v>
      </c>
      <c r="I61" s="1" t="s">
        <v>1648</v>
      </c>
      <c r="J61" s="1" t="s">
        <v>35814</v>
      </c>
      <c r="K61" s="16" t="str">
        <f t="shared" si="0"/>
        <v>2017-09-05</v>
      </c>
    </row>
    <row r="62" spans="1:11">
      <c r="A62" s="1" t="s">
        <v>3352</v>
      </c>
      <c r="B62" s="1" t="s">
        <v>35874</v>
      </c>
      <c r="C62" s="1" t="s">
        <v>1649</v>
      </c>
      <c r="D62" s="1" t="s">
        <v>3353</v>
      </c>
      <c r="E62" s="2">
        <v>1842293</v>
      </c>
      <c r="F62" s="2">
        <v>1838904</v>
      </c>
      <c r="G62" s="1" t="s">
        <v>1650</v>
      </c>
      <c r="H62" s="2">
        <v>89.5</v>
      </c>
      <c r="I62" s="1" t="s">
        <v>1651</v>
      </c>
      <c r="J62" s="1" t="s">
        <v>35814</v>
      </c>
      <c r="K62" s="16" t="str">
        <f t="shared" si="0"/>
        <v>2017-09-05</v>
      </c>
    </row>
    <row r="63" spans="1:11">
      <c r="A63" s="1" t="s">
        <v>3515</v>
      </c>
      <c r="B63" s="1" t="s">
        <v>35875</v>
      </c>
      <c r="C63" s="1" t="s">
        <v>1704</v>
      </c>
      <c r="D63" s="1" t="s">
        <v>3516</v>
      </c>
      <c r="E63" s="2">
        <v>1864906</v>
      </c>
      <c r="F63" s="2">
        <v>1841985</v>
      </c>
      <c r="G63" s="1" t="s">
        <v>1705</v>
      </c>
      <c r="H63" s="2">
        <v>689</v>
      </c>
      <c r="I63" s="1" t="s">
        <v>1706</v>
      </c>
      <c r="J63" s="1" t="s">
        <v>35814</v>
      </c>
      <c r="K63" s="16" t="str">
        <f t="shared" si="0"/>
        <v>2017-09-06</v>
      </c>
    </row>
    <row r="64" spans="1:11">
      <c r="A64" s="1" t="s">
        <v>3533</v>
      </c>
      <c r="B64" s="1" t="s">
        <v>35876</v>
      </c>
      <c r="C64" s="1" t="s">
        <v>1652</v>
      </c>
      <c r="D64" s="1" t="s">
        <v>3534</v>
      </c>
      <c r="E64" s="2">
        <v>1858397</v>
      </c>
      <c r="F64" s="2">
        <v>1844642</v>
      </c>
      <c r="G64" s="1" t="s">
        <v>1653</v>
      </c>
      <c r="H64" s="2">
        <v>5000</v>
      </c>
      <c r="I64" s="1" t="s">
        <v>1654</v>
      </c>
      <c r="J64" s="1" t="s">
        <v>35814</v>
      </c>
      <c r="K64" s="16" t="str">
        <f t="shared" si="0"/>
        <v>2017-09-06</v>
      </c>
    </row>
    <row r="65" spans="1:11">
      <c r="A65" s="1" t="s">
        <v>3535</v>
      </c>
      <c r="B65" s="1" t="s">
        <v>35877</v>
      </c>
      <c r="C65" s="1" t="s">
        <v>1652</v>
      </c>
      <c r="D65" s="1" t="s">
        <v>3534</v>
      </c>
      <c r="E65" s="2">
        <v>1858406</v>
      </c>
      <c r="F65" s="2">
        <v>1844722</v>
      </c>
      <c r="G65" s="1" t="s">
        <v>1653</v>
      </c>
      <c r="H65" s="2">
        <v>5000</v>
      </c>
      <c r="I65" s="1" t="s">
        <v>1656</v>
      </c>
      <c r="J65" s="1" t="s">
        <v>35814</v>
      </c>
      <c r="K65" s="16" t="str">
        <f t="shared" si="0"/>
        <v>2017-09-06</v>
      </c>
    </row>
    <row r="66" spans="1:11">
      <c r="A66" s="1" t="s">
        <v>3536</v>
      </c>
      <c r="B66" s="1" t="s">
        <v>35878</v>
      </c>
      <c r="C66" s="1" t="s">
        <v>1652</v>
      </c>
      <c r="D66" s="1" t="s">
        <v>3534</v>
      </c>
      <c r="E66" s="2">
        <v>1858399</v>
      </c>
      <c r="F66" s="2">
        <v>1844769</v>
      </c>
      <c r="G66" s="1" t="s">
        <v>1653</v>
      </c>
      <c r="H66" s="2">
        <v>4870</v>
      </c>
      <c r="I66" s="1" t="s">
        <v>1655</v>
      </c>
      <c r="J66" s="1" t="s">
        <v>35814</v>
      </c>
      <c r="K66" s="16" t="str">
        <f t="shared" si="0"/>
        <v>2017-09-06</v>
      </c>
    </row>
    <row r="67" spans="1:11">
      <c r="A67" s="1" t="s">
        <v>3550</v>
      </c>
      <c r="B67" s="1" t="s">
        <v>35879</v>
      </c>
      <c r="C67" s="1" t="s">
        <v>1657</v>
      </c>
      <c r="D67" s="1" t="s">
        <v>3551</v>
      </c>
      <c r="E67" s="2">
        <v>1859950</v>
      </c>
      <c r="F67" s="2">
        <v>1846690</v>
      </c>
      <c r="G67" s="1" t="s">
        <v>1658</v>
      </c>
      <c r="H67" s="2">
        <v>500</v>
      </c>
      <c r="I67" s="1" t="s">
        <v>1659</v>
      </c>
      <c r="J67" s="1" t="s">
        <v>35814</v>
      </c>
      <c r="K67" s="16" t="str">
        <f t="shared" ref="K67:K130" si="1">LEFT(B67,10)</f>
        <v>2017-09-06</v>
      </c>
    </row>
    <row r="68" spans="1:11">
      <c r="A68" s="1" t="s">
        <v>3552</v>
      </c>
      <c r="B68" s="1" t="s">
        <v>35880</v>
      </c>
      <c r="C68" s="1" t="s">
        <v>1660</v>
      </c>
      <c r="D68" s="1" t="s">
        <v>3553</v>
      </c>
      <c r="E68" s="2">
        <v>1860581</v>
      </c>
      <c r="F68" s="2">
        <v>1847493</v>
      </c>
      <c r="G68" s="1" t="s">
        <v>1661</v>
      </c>
      <c r="H68" s="2">
        <v>300</v>
      </c>
      <c r="I68" s="1" t="s">
        <v>1662</v>
      </c>
      <c r="J68" s="1" t="s">
        <v>35814</v>
      </c>
      <c r="K68" s="16" t="str">
        <f t="shared" si="1"/>
        <v>2017-09-06</v>
      </c>
    </row>
    <row r="69" spans="1:11">
      <c r="A69" s="1" t="s">
        <v>3641</v>
      </c>
      <c r="B69" s="1" t="s">
        <v>1666</v>
      </c>
      <c r="C69" s="1" t="s">
        <v>1667</v>
      </c>
      <c r="D69" s="1" t="s">
        <v>3642</v>
      </c>
      <c r="E69" s="2">
        <v>1862797</v>
      </c>
      <c r="F69" s="2">
        <v>1851420</v>
      </c>
      <c r="G69" s="1" t="s">
        <v>1668</v>
      </c>
      <c r="H69" s="2">
        <v>80.5</v>
      </c>
      <c r="I69" s="1" t="s">
        <v>1669</v>
      </c>
      <c r="J69" s="1" t="s">
        <v>35814</v>
      </c>
      <c r="K69" s="16" t="str">
        <f t="shared" si="1"/>
        <v>2017-09-06</v>
      </c>
    </row>
    <row r="70" spans="1:11">
      <c r="A70" s="1" t="s">
        <v>3703</v>
      </c>
      <c r="B70" s="1" t="s">
        <v>35881</v>
      </c>
      <c r="C70" s="1" t="s">
        <v>1670</v>
      </c>
      <c r="D70" s="1" t="s">
        <v>3704</v>
      </c>
      <c r="E70" s="2">
        <v>1863865</v>
      </c>
      <c r="F70" s="2">
        <v>1853634</v>
      </c>
      <c r="G70" s="1" t="s">
        <v>1671</v>
      </c>
      <c r="H70" s="2">
        <v>1264.28</v>
      </c>
      <c r="I70" s="1" t="s">
        <v>1672</v>
      </c>
      <c r="J70" s="1" t="s">
        <v>35814</v>
      </c>
      <c r="K70" s="16" t="str">
        <f t="shared" si="1"/>
        <v>2017-09-06</v>
      </c>
    </row>
    <row r="71" spans="1:11">
      <c r="A71" s="1" t="s">
        <v>3709</v>
      </c>
      <c r="B71" s="1" t="s">
        <v>35882</v>
      </c>
      <c r="C71" s="1" t="s">
        <v>1673</v>
      </c>
      <c r="D71" s="1" t="s">
        <v>3710</v>
      </c>
      <c r="E71" s="2">
        <v>1863868</v>
      </c>
      <c r="F71" s="2">
        <v>1853695</v>
      </c>
      <c r="G71" s="1" t="s">
        <v>1674</v>
      </c>
      <c r="H71" s="2">
        <v>885.97</v>
      </c>
      <c r="I71" s="1" t="s">
        <v>1675</v>
      </c>
      <c r="J71" s="1" t="s">
        <v>35814</v>
      </c>
      <c r="K71" s="16" t="str">
        <f t="shared" si="1"/>
        <v>2017-09-06</v>
      </c>
    </row>
    <row r="72" spans="1:11">
      <c r="A72" s="1" t="s">
        <v>3715</v>
      </c>
      <c r="B72" s="1" t="s">
        <v>35883</v>
      </c>
      <c r="C72" s="1" t="s">
        <v>1680</v>
      </c>
      <c r="D72" s="1" t="s">
        <v>3716</v>
      </c>
      <c r="E72" s="2">
        <v>1864081</v>
      </c>
      <c r="F72" s="2">
        <v>1853992</v>
      </c>
      <c r="G72" s="1" t="s">
        <v>1681</v>
      </c>
      <c r="H72" s="2">
        <v>5000</v>
      </c>
      <c r="I72" s="1" t="s">
        <v>1682</v>
      </c>
      <c r="J72" s="1" t="s">
        <v>35814</v>
      </c>
      <c r="K72" s="16" t="str">
        <f t="shared" si="1"/>
        <v>2017-09-06</v>
      </c>
    </row>
    <row r="73" spans="1:11">
      <c r="A73" s="1" t="s">
        <v>3717</v>
      </c>
      <c r="B73" s="1" t="s">
        <v>35884</v>
      </c>
      <c r="C73" s="1" t="s">
        <v>1676</v>
      </c>
      <c r="D73" s="1" t="s">
        <v>3718</v>
      </c>
      <c r="E73" s="2">
        <v>1864080</v>
      </c>
      <c r="F73" s="2">
        <v>1854070</v>
      </c>
      <c r="G73" s="1" t="s">
        <v>1677</v>
      </c>
      <c r="H73" s="2">
        <v>1000</v>
      </c>
      <c r="I73" s="1" t="s">
        <v>1679</v>
      </c>
      <c r="J73" s="1" t="s">
        <v>35814</v>
      </c>
      <c r="K73" s="16" t="str">
        <f t="shared" si="1"/>
        <v>2017-09-06</v>
      </c>
    </row>
    <row r="74" spans="1:11">
      <c r="A74" s="1" t="s">
        <v>3719</v>
      </c>
      <c r="B74" s="1" t="s">
        <v>35885</v>
      </c>
      <c r="C74" s="1" t="s">
        <v>1676</v>
      </c>
      <c r="D74" s="1" t="s">
        <v>3718</v>
      </c>
      <c r="E74" s="2">
        <v>1864078</v>
      </c>
      <c r="F74" s="2">
        <v>1854116</v>
      </c>
      <c r="G74" s="1" t="s">
        <v>1677</v>
      </c>
      <c r="H74" s="2">
        <v>710</v>
      </c>
      <c r="I74" s="1" t="s">
        <v>1678</v>
      </c>
      <c r="J74" s="1" t="s">
        <v>35814</v>
      </c>
      <c r="K74" s="16" t="str">
        <f t="shared" si="1"/>
        <v>2017-09-06</v>
      </c>
    </row>
    <row r="75" spans="1:11">
      <c r="A75" s="1" t="s">
        <v>3720</v>
      </c>
      <c r="B75" s="1" t="s">
        <v>35886</v>
      </c>
      <c r="C75" s="1" t="s">
        <v>1683</v>
      </c>
      <c r="D75" s="1" t="s">
        <v>3721</v>
      </c>
      <c r="E75" s="2">
        <v>1864173</v>
      </c>
      <c r="F75" s="2">
        <v>1854175</v>
      </c>
      <c r="G75" s="1" t="s">
        <v>1684</v>
      </c>
      <c r="H75" s="2">
        <v>500</v>
      </c>
      <c r="I75" s="1" t="s">
        <v>1685</v>
      </c>
      <c r="J75" s="1" t="s">
        <v>35814</v>
      </c>
      <c r="K75" s="16" t="str">
        <f t="shared" si="1"/>
        <v>2017-09-06</v>
      </c>
    </row>
    <row r="76" spans="1:11">
      <c r="A76" s="1" t="s">
        <v>3724</v>
      </c>
      <c r="B76" s="1" t="s">
        <v>35887</v>
      </c>
      <c r="C76" s="1" t="s">
        <v>1686</v>
      </c>
      <c r="D76" s="1" t="s">
        <v>3725</v>
      </c>
      <c r="E76" s="2">
        <v>1864177</v>
      </c>
      <c r="F76" s="2">
        <v>1854283</v>
      </c>
      <c r="G76" s="1" t="s">
        <v>1235</v>
      </c>
      <c r="H76" s="2">
        <v>1162.1400000000001</v>
      </c>
      <c r="I76" s="1" t="s">
        <v>1687</v>
      </c>
      <c r="J76" s="1" t="s">
        <v>35814</v>
      </c>
      <c r="K76" s="16" t="str">
        <f t="shared" si="1"/>
        <v>2017-09-06</v>
      </c>
    </row>
    <row r="77" spans="1:11">
      <c r="A77" s="1" t="s">
        <v>3736</v>
      </c>
      <c r="B77" s="1" t="s">
        <v>35888</v>
      </c>
      <c r="C77" s="1" t="s">
        <v>1688</v>
      </c>
      <c r="D77" s="1" t="s">
        <v>3737</v>
      </c>
      <c r="E77" s="2">
        <v>1864259</v>
      </c>
      <c r="F77" s="2">
        <v>1854477</v>
      </c>
      <c r="G77" s="1" t="s">
        <v>1689</v>
      </c>
      <c r="H77" s="2">
        <v>2000</v>
      </c>
      <c r="I77" s="1" t="s">
        <v>1690</v>
      </c>
      <c r="J77" s="1" t="s">
        <v>35814</v>
      </c>
      <c r="K77" s="16" t="str">
        <f t="shared" si="1"/>
        <v>2017-09-06</v>
      </c>
    </row>
    <row r="78" spans="1:11">
      <c r="A78" s="1" t="s">
        <v>3750</v>
      </c>
      <c r="B78" s="1" t="s">
        <v>35889</v>
      </c>
      <c r="C78" s="1" t="s">
        <v>1691</v>
      </c>
      <c r="D78" s="1" t="s">
        <v>3751</v>
      </c>
      <c r="E78" s="2">
        <v>1864347</v>
      </c>
      <c r="F78" s="2">
        <v>1854709</v>
      </c>
      <c r="G78" s="1" t="s">
        <v>1692</v>
      </c>
      <c r="H78" s="2">
        <v>5000</v>
      </c>
      <c r="I78" s="1" t="s">
        <v>1693</v>
      </c>
      <c r="J78" s="1" t="s">
        <v>35814</v>
      </c>
      <c r="K78" s="16" t="str">
        <f t="shared" si="1"/>
        <v>2017-09-06</v>
      </c>
    </row>
    <row r="79" spans="1:11">
      <c r="A79" s="1" t="s">
        <v>3764</v>
      </c>
      <c r="B79" s="1" t="s">
        <v>1694</v>
      </c>
      <c r="C79" s="1" t="s">
        <v>1695</v>
      </c>
      <c r="D79" s="1" t="s">
        <v>3765</v>
      </c>
      <c r="E79" s="2">
        <v>1864540</v>
      </c>
      <c r="F79" s="2">
        <v>1855148</v>
      </c>
      <c r="G79" s="1" t="s">
        <v>1696</v>
      </c>
      <c r="H79" s="2">
        <v>24.34</v>
      </c>
      <c r="I79" s="1" t="s">
        <v>1697</v>
      </c>
      <c r="J79" s="1" t="s">
        <v>35814</v>
      </c>
      <c r="K79" s="16" t="str">
        <f t="shared" si="1"/>
        <v>2017-09-06</v>
      </c>
    </row>
    <row r="80" spans="1:11">
      <c r="A80" s="1" t="s">
        <v>3782</v>
      </c>
      <c r="B80" s="1" t="s">
        <v>35890</v>
      </c>
      <c r="C80" s="1" t="s">
        <v>1698</v>
      </c>
      <c r="D80" s="1" t="s">
        <v>3783</v>
      </c>
      <c r="E80" s="2">
        <v>1864714</v>
      </c>
      <c r="F80" s="2">
        <v>1855542</v>
      </c>
      <c r="G80" s="1" t="s">
        <v>1699</v>
      </c>
      <c r="H80" s="2">
        <v>1847.82</v>
      </c>
      <c r="I80" s="1" t="s">
        <v>1700</v>
      </c>
      <c r="J80" s="1" t="s">
        <v>35814</v>
      </c>
      <c r="K80" s="16" t="str">
        <f t="shared" si="1"/>
        <v>2017-09-06</v>
      </c>
    </row>
    <row r="81" spans="1:11">
      <c r="A81" s="1" t="s">
        <v>3858</v>
      </c>
      <c r="B81" s="1" t="s">
        <v>35891</v>
      </c>
      <c r="C81" s="1" t="s">
        <v>1701</v>
      </c>
      <c r="D81" s="1" t="s">
        <v>3859</v>
      </c>
      <c r="E81" s="2">
        <v>1864862</v>
      </c>
      <c r="F81" s="2">
        <v>1856060</v>
      </c>
      <c r="G81" s="1" t="s">
        <v>1702</v>
      </c>
      <c r="H81" s="2">
        <v>6348.42</v>
      </c>
      <c r="I81" s="1" t="s">
        <v>1703</v>
      </c>
      <c r="J81" s="1" t="s">
        <v>35814</v>
      </c>
      <c r="K81" s="16" t="str">
        <f t="shared" si="1"/>
        <v>2017-09-06</v>
      </c>
    </row>
    <row r="82" spans="1:11">
      <c r="A82" s="1" t="s">
        <v>3871</v>
      </c>
      <c r="B82" s="1" t="s">
        <v>35892</v>
      </c>
      <c r="C82" s="1" t="s">
        <v>1707</v>
      </c>
      <c r="D82" s="1" t="s">
        <v>3872</v>
      </c>
      <c r="E82" s="2">
        <v>1864908</v>
      </c>
      <c r="F82" s="2">
        <v>1856322</v>
      </c>
      <c r="G82" s="1" t="s">
        <v>1708</v>
      </c>
      <c r="H82" s="2">
        <v>1685</v>
      </c>
      <c r="I82" s="1" t="s">
        <v>1709</v>
      </c>
      <c r="J82" s="1" t="s">
        <v>35814</v>
      </c>
      <c r="K82" s="16" t="str">
        <f t="shared" si="1"/>
        <v>2017-09-06</v>
      </c>
    </row>
    <row r="83" spans="1:11">
      <c r="A83" s="1" t="s">
        <v>3889</v>
      </c>
      <c r="B83" s="1" t="s">
        <v>35893</v>
      </c>
      <c r="C83" s="1" t="s">
        <v>223</v>
      </c>
      <c r="D83" s="1" t="s">
        <v>224</v>
      </c>
      <c r="E83" s="2">
        <v>2111892</v>
      </c>
      <c r="F83" s="2">
        <v>1857058</v>
      </c>
      <c r="G83" s="1" t="s">
        <v>347</v>
      </c>
      <c r="H83" s="2">
        <v>1144</v>
      </c>
      <c r="I83" s="1" t="s">
        <v>11281</v>
      </c>
      <c r="J83" s="1" t="s">
        <v>35814</v>
      </c>
      <c r="K83" s="16" t="str">
        <f t="shared" si="1"/>
        <v>2017-09-19</v>
      </c>
    </row>
    <row r="84" spans="1:11">
      <c r="A84" s="1" t="s">
        <v>3891</v>
      </c>
      <c r="B84" s="1" t="s">
        <v>35894</v>
      </c>
      <c r="C84" s="1" t="s">
        <v>1710</v>
      </c>
      <c r="D84" s="1" t="s">
        <v>3892</v>
      </c>
      <c r="E84" s="2">
        <v>1864984</v>
      </c>
      <c r="F84" s="2">
        <v>1857220</v>
      </c>
      <c r="G84" s="1" t="s">
        <v>1711</v>
      </c>
      <c r="H84" s="2">
        <v>4514.3</v>
      </c>
      <c r="I84" s="1" t="s">
        <v>1712</v>
      </c>
      <c r="J84" s="1" t="s">
        <v>35814</v>
      </c>
      <c r="K84" s="16" t="str">
        <f t="shared" si="1"/>
        <v>2017-09-06</v>
      </c>
    </row>
    <row r="85" spans="1:11">
      <c r="A85" s="1" t="s">
        <v>3917</v>
      </c>
      <c r="B85" s="1" t="s">
        <v>35895</v>
      </c>
      <c r="C85" s="1" t="s">
        <v>1713</v>
      </c>
      <c r="D85" s="1" t="s">
        <v>3918</v>
      </c>
      <c r="E85" s="2">
        <v>1865052</v>
      </c>
      <c r="F85" s="2">
        <v>1858816</v>
      </c>
      <c r="G85" s="1" t="s">
        <v>1714</v>
      </c>
      <c r="H85" s="2">
        <v>3595</v>
      </c>
      <c r="I85" s="1" t="s">
        <v>1715</v>
      </c>
      <c r="J85" s="1" t="s">
        <v>35814</v>
      </c>
      <c r="K85" s="16" t="str">
        <f t="shared" si="1"/>
        <v>2017-09-06</v>
      </c>
    </row>
    <row r="86" spans="1:11">
      <c r="A86" s="1" t="s">
        <v>3936</v>
      </c>
      <c r="B86" s="1" t="s">
        <v>35896</v>
      </c>
      <c r="C86" s="1" t="s">
        <v>1663</v>
      </c>
      <c r="D86" s="1" t="s">
        <v>3937</v>
      </c>
      <c r="E86" s="2">
        <v>1862600</v>
      </c>
      <c r="F86" s="2">
        <v>1859773</v>
      </c>
      <c r="G86" s="1" t="s">
        <v>1664</v>
      </c>
      <c r="H86" s="2">
        <v>6000</v>
      </c>
      <c r="I86" s="1" t="s">
        <v>1665</v>
      </c>
      <c r="J86" s="1" t="s">
        <v>35814</v>
      </c>
      <c r="K86" s="16" t="str">
        <f t="shared" si="1"/>
        <v>2017-09-06</v>
      </c>
    </row>
    <row r="87" spans="1:11">
      <c r="A87" s="1" t="s">
        <v>3974</v>
      </c>
      <c r="B87" s="1" t="s">
        <v>35897</v>
      </c>
      <c r="C87" s="1" t="s">
        <v>1718</v>
      </c>
      <c r="D87" s="1" t="s">
        <v>3975</v>
      </c>
      <c r="E87" s="2">
        <v>1865135</v>
      </c>
      <c r="F87" s="2">
        <v>1861079</v>
      </c>
      <c r="G87" s="1" t="s">
        <v>1719</v>
      </c>
      <c r="H87" s="2">
        <v>113</v>
      </c>
      <c r="I87" s="1" t="s">
        <v>1720</v>
      </c>
      <c r="J87" s="1" t="s">
        <v>35814</v>
      </c>
      <c r="K87" s="16" t="str">
        <f t="shared" si="1"/>
        <v>2017-09-06</v>
      </c>
    </row>
    <row r="88" spans="1:11">
      <c r="A88" s="1" t="s">
        <v>3980</v>
      </c>
      <c r="B88" s="1" t="s">
        <v>35898</v>
      </c>
      <c r="C88" s="1" t="s">
        <v>237</v>
      </c>
      <c r="D88" s="1" t="s">
        <v>238</v>
      </c>
      <c r="E88" s="2">
        <v>1865134</v>
      </c>
      <c r="F88" s="2">
        <v>1861147</v>
      </c>
      <c r="G88" s="1" t="s">
        <v>1716</v>
      </c>
      <c r="H88" s="2">
        <v>1000</v>
      </c>
      <c r="I88" s="1" t="s">
        <v>1717</v>
      </c>
      <c r="J88" s="1" t="s">
        <v>35814</v>
      </c>
      <c r="K88" s="16" t="str">
        <f t="shared" si="1"/>
        <v>2017-09-06</v>
      </c>
    </row>
    <row r="89" spans="1:11">
      <c r="A89" s="1" t="s">
        <v>3981</v>
      </c>
      <c r="B89" s="1" t="s">
        <v>35899</v>
      </c>
      <c r="C89" s="1" t="s">
        <v>237</v>
      </c>
      <c r="D89" s="1" t="s">
        <v>238</v>
      </c>
      <c r="E89" s="2">
        <v>1865138</v>
      </c>
      <c r="F89" s="2">
        <v>1861176</v>
      </c>
      <c r="G89" s="1" t="s">
        <v>1716</v>
      </c>
      <c r="H89" s="2">
        <v>111.92</v>
      </c>
      <c r="I89" s="1" t="s">
        <v>1721</v>
      </c>
      <c r="J89" s="1" t="s">
        <v>35814</v>
      </c>
      <c r="K89" s="16" t="str">
        <f t="shared" si="1"/>
        <v>2017-09-06</v>
      </c>
    </row>
    <row r="90" spans="1:11">
      <c r="A90" s="1" t="s">
        <v>4020</v>
      </c>
      <c r="B90" s="1" t="s">
        <v>35900</v>
      </c>
      <c r="C90" s="1" t="s">
        <v>1722</v>
      </c>
      <c r="D90" s="1" t="s">
        <v>4021</v>
      </c>
      <c r="E90" s="2">
        <v>1865198</v>
      </c>
      <c r="F90" s="2">
        <v>1862665</v>
      </c>
      <c r="G90" s="1" t="s">
        <v>1723</v>
      </c>
      <c r="H90" s="2">
        <v>15000</v>
      </c>
      <c r="I90" s="1" t="s">
        <v>1724</v>
      </c>
      <c r="J90" s="1" t="s">
        <v>35814</v>
      </c>
      <c r="K90" s="16" t="str">
        <f t="shared" si="1"/>
        <v>2017-09-06</v>
      </c>
    </row>
    <row r="91" spans="1:11">
      <c r="A91" s="1" t="s">
        <v>4044</v>
      </c>
      <c r="B91" s="1" t="s">
        <v>35901</v>
      </c>
      <c r="C91" s="1" t="s">
        <v>1667</v>
      </c>
      <c r="D91" s="1" t="s">
        <v>3642</v>
      </c>
      <c r="E91" s="2">
        <v>1865240</v>
      </c>
      <c r="F91" s="2">
        <v>1863325</v>
      </c>
      <c r="G91" s="1" t="s">
        <v>1668</v>
      </c>
      <c r="H91" s="2">
        <v>80.5</v>
      </c>
      <c r="I91" s="1" t="s">
        <v>1725</v>
      </c>
      <c r="J91" s="1" t="s">
        <v>35814</v>
      </c>
      <c r="K91" s="16" t="str">
        <f t="shared" si="1"/>
        <v>2017-09-06</v>
      </c>
    </row>
    <row r="92" spans="1:11">
      <c r="A92" s="1" t="s">
        <v>4084</v>
      </c>
      <c r="B92" s="1" t="s">
        <v>35902</v>
      </c>
      <c r="C92" s="1" t="s">
        <v>1726</v>
      </c>
      <c r="D92" s="1" t="s">
        <v>4085</v>
      </c>
      <c r="E92" s="2">
        <v>1865304</v>
      </c>
      <c r="F92" s="2">
        <v>1864007</v>
      </c>
      <c r="G92" s="1" t="s">
        <v>1727</v>
      </c>
      <c r="H92" s="2">
        <v>1492.94</v>
      </c>
      <c r="I92" s="1" t="s">
        <v>1728</v>
      </c>
      <c r="J92" s="1" t="s">
        <v>35814</v>
      </c>
      <c r="K92" s="16" t="str">
        <f t="shared" si="1"/>
        <v>2017-09-06</v>
      </c>
    </row>
    <row r="93" spans="1:11">
      <c r="A93" s="1" t="s">
        <v>4100</v>
      </c>
      <c r="B93" s="1" t="s">
        <v>35903</v>
      </c>
      <c r="C93" s="1" t="s">
        <v>1688</v>
      </c>
      <c r="D93" s="1" t="s">
        <v>3737</v>
      </c>
      <c r="E93" s="2">
        <v>2111891</v>
      </c>
      <c r="F93" s="2">
        <v>1864323</v>
      </c>
      <c r="G93" s="1" t="s">
        <v>1689</v>
      </c>
      <c r="H93" s="2">
        <v>2000</v>
      </c>
      <c r="I93" s="1" t="s">
        <v>11453</v>
      </c>
      <c r="J93" s="1" t="s">
        <v>35814</v>
      </c>
      <c r="K93" s="16" t="str">
        <f t="shared" si="1"/>
        <v>2017-09-19</v>
      </c>
    </row>
    <row r="94" spans="1:11">
      <c r="A94" s="1" t="s">
        <v>4364</v>
      </c>
      <c r="B94" s="1" t="s">
        <v>35904</v>
      </c>
      <c r="C94" s="1" t="s">
        <v>1729</v>
      </c>
      <c r="D94" s="1" t="s">
        <v>4365</v>
      </c>
      <c r="E94" s="2">
        <v>1886767</v>
      </c>
      <c r="F94" s="2">
        <v>1878245</v>
      </c>
      <c r="G94" s="1" t="s">
        <v>1730</v>
      </c>
      <c r="H94" s="2">
        <v>1000</v>
      </c>
      <c r="I94" s="1" t="s">
        <v>1731</v>
      </c>
      <c r="J94" s="1" t="s">
        <v>35814</v>
      </c>
      <c r="K94" s="16" t="str">
        <f t="shared" si="1"/>
        <v>2017-09-07</v>
      </c>
    </row>
    <row r="95" spans="1:11">
      <c r="A95" s="1" t="s">
        <v>4457</v>
      </c>
      <c r="B95" s="1" t="s">
        <v>35905</v>
      </c>
      <c r="C95" s="1" t="s">
        <v>1732</v>
      </c>
      <c r="D95" s="1" t="s">
        <v>4458</v>
      </c>
      <c r="E95" s="2">
        <v>1886988</v>
      </c>
      <c r="F95" s="2">
        <v>1879004</v>
      </c>
      <c r="G95" s="1" t="s">
        <v>1733</v>
      </c>
      <c r="H95" s="2">
        <v>2900</v>
      </c>
      <c r="I95" s="1" t="s">
        <v>1734</v>
      </c>
      <c r="J95" s="1" t="s">
        <v>35814</v>
      </c>
      <c r="K95" s="16" t="str">
        <f t="shared" si="1"/>
        <v>2017-09-07</v>
      </c>
    </row>
    <row r="96" spans="1:11">
      <c r="A96" s="1" t="s">
        <v>4459</v>
      </c>
      <c r="B96" s="1" t="s">
        <v>35906</v>
      </c>
      <c r="C96" s="1" t="s">
        <v>1735</v>
      </c>
      <c r="D96" s="1" t="s">
        <v>4460</v>
      </c>
      <c r="E96" s="2">
        <v>1886992</v>
      </c>
      <c r="F96" s="2">
        <v>1879029</v>
      </c>
      <c r="G96" s="1" t="s">
        <v>1736</v>
      </c>
      <c r="H96" s="2">
        <v>6391.66</v>
      </c>
      <c r="I96" s="1" t="s">
        <v>1737</v>
      </c>
      <c r="J96" s="1" t="s">
        <v>35814</v>
      </c>
      <c r="K96" s="16" t="str">
        <f t="shared" si="1"/>
        <v>2017-09-07</v>
      </c>
    </row>
    <row r="97" spans="1:11">
      <c r="A97" s="1" t="s">
        <v>4512</v>
      </c>
      <c r="B97" s="1" t="s">
        <v>35907</v>
      </c>
      <c r="C97" s="1" t="s">
        <v>1738</v>
      </c>
      <c r="D97" s="1" t="s">
        <v>4513</v>
      </c>
      <c r="E97" s="2">
        <v>1887126</v>
      </c>
      <c r="F97" s="2">
        <v>1879580</v>
      </c>
      <c r="G97" s="1" t="s">
        <v>1739</v>
      </c>
      <c r="H97" s="2">
        <v>12934</v>
      </c>
      <c r="I97" s="1" t="s">
        <v>1740</v>
      </c>
      <c r="J97" s="1" t="s">
        <v>35814</v>
      </c>
      <c r="K97" s="16" t="str">
        <f t="shared" si="1"/>
        <v>2017-09-07</v>
      </c>
    </row>
    <row r="98" spans="1:11">
      <c r="A98" s="1" t="s">
        <v>4524</v>
      </c>
      <c r="B98" s="1" t="s">
        <v>35908</v>
      </c>
      <c r="C98" s="1" t="s">
        <v>1744</v>
      </c>
      <c r="D98" s="1" t="s">
        <v>4525</v>
      </c>
      <c r="E98" s="2">
        <v>1887153</v>
      </c>
      <c r="F98" s="2">
        <v>1879928</v>
      </c>
      <c r="G98" s="1" t="s">
        <v>1745</v>
      </c>
      <c r="H98" s="2">
        <v>600</v>
      </c>
      <c r="I98" s="1" t="s">
        <v>1746</v>
      </c>
      <c r="J98" s="1" t="s">
        <v>35814</v>
      </c>
      <c r="K98" s="16" t="str">
        <f t="shared" si="1"/>
        <v>2017-09-07</v>
      </c>
    </row>
    <row r="99" spans="1:11">
      <c r="A99" s="1" t="s">
        <v>4534</v>
      </c>
      <c r="B99" s="1" t="s">
        <v>35909</v>
      </c>
      <c r="C99" s="1" t="s">
        <v>1741</v>
      </c>
      <c r="D99" s="1" t="s">
        <v>4535</v>
      </c>
      <c r="E99" s="2">
        <v>1887152</v>
      </c>
      <c r="F99" s="2">
        <v>1880040</v>
      </c>
      <c r="G99" s="1" t="s">
        <v>1742</v>
      </c>
      <c r="H99" s="2">
        <v>1100</v>
      </c>
      <c r="I99" s="1" t="s">
        <v>1743</v>
      </c>
      <c r="J99" s="1" t="s">
        <v>35814</v>
      </c>
      <c r="K99" s="16" t="str">
        <f t="shared" si="1"/>
        <v>2017-09-07</v>
      </c>
    </row>
    <row r="100" spans="1:11">
      <c r="A100" s="1" t="s">
        <v>4536</v>
      </c>
      <c r="B100" s="1" t="s">
        <v>35910</v>
      </c>
      <c r="C100" s="1" t="s">
        <v>1741</v>
      </c>
      <c r="D100" s="1" t="s">
        <v>4535</v>
      </c>
      <c r="E100" s="2">
        <v>1887170</v>
      </c>
      <c r="F100" s="2">
        <v>1880121</v>
      </c>
      <c r="G100" s="1" t="s">
        <v>1747</v>
      </c>
      <c r="H100" s="2">
        <v>1668</v>
      </c>
      <c r="I100" s="1" t="s">
        <v>1748</v>
      </c>
      <c r="J100" s="1" t="s">
        <v>35814</v>
      </c>
      <c r="K100" s="16" t="str">
        <f t="shared" si="1"/>
        <v>2017-09-07</v>
      </c>
    </row>
    <row r="101" spans="1:11">
      <c r="A101" s="1" t="s">
        <v>4646</v>
      </c>
      <c r="B101" s="1" t="s">
        <v>35911</v>
      </c>
      <c r="C101" s="1" t="s">
        <v>1749</v>
      </c>
      <c r="D101" s="1" t="s">
        <v>4647</v>
      </c>
      <c r="E101" s="2">
        <v>1887367</v>
      </c>
      <c r="F101" s="2">
        <v>1883567</v>
      </c>
      <c r="G101" s="1" t="s">
        <v>1750</v>
      </c>
      <c r="H101" s="2">
        <v>6690</v>
      </c>
      <c r="I101" s="1" t="s">
        <v>1751</v>
      </c>
      <c r="J101" s="1" t="s">
        <v>35814</v>
      </c>
      <c r="K101" s="16" t="str">
        <f t="shared" si="1"/>
        <v>2017-09-07</v>
      </c>
    </row>
    <row r="102" spans="1:11">
      <c r="A102" s="1" t="s">
        <v>4662</v>
      </c>
      <c r="B102" s="1" t="s">
        <v>35912</v>
      </c>
      <c r="C102" s="1" t="s">
        <v>4664</v>
      </c>
      <c r="D102" s="1" t="s">
        <v>4665</v>
      </c>
      <c r="E102" s="2">
        <v>2111890</v>
      </c>
      <c r="F102" s="2">
        <v>1883674</v>
      </c>
      <c r="G102" s="1" t="s">
        <v>11898</v>
      </c>
      <c r="H102" s="2">
        <v>550</v>
      </c>
      <c r="I102" s="1" t="s">
        <v>11897</v>
      </c>
      <c r="J102" s="1" t="s">
        <v>35814</v>
      </c>
      <c r="K102" s="16" t="str">
        <f t="shared" si="1"/>
        <v>2017-09-19</v>
      </c>
    </row>
    <row r="103" spans="1:11">
      <c r="A103" s="1" t="s">
        <v>4674</v>
      </c>
      <c r="B103" s="1" t="s">
        <v>35913</v>
      </c>
      <c r="C103" s="1" t="s">
        <v>1752</v>
      </c>
      <c r="D103" s="1" t="s">
        <v>4675</v>
      </c>
      <c r="E103" s="2">
        <v>1887388</v>
      </c>
      <c r="F103" s="2">
        <v>1883946</v>
      </c>
      <c r="G103" s="1" t="s">
        <v>1753</v>
      </c>
      <c r="H103" s="2">
        <v>2500</v>
      </c>
      <c r="I103" s="1" t="s">
        <v>1754</v>
      </c>
      <c r="J103" s="1" t="s">
        <v>35814</v>
      </c>
      <c r="K103" s="16" t="str">
        <f t="shared" si="1"/>
        <v>2017-09-07</v>
      </c>
    </row>
    <row r="104" spans="1:11">
      <c r="A104" s="1" t="s">
        <v>4684</v>
      </c>
      <c r="B104" s="1" t="s">
        <v>35914</v>
      </c>
      <c r="C104" s="1" t="s">
        <v>1755</v>
      </c>
      <c r="D104" s="1" t="s">
        <v>4685</v>
      </c>
      <c r="E104" s="2">
        <v>1887394</v>
      </c>
      <c r="F104" s="2">
        <v>1884130</v>
      </c>
      <c r="G104" s="1" t="s">
        <v>1756</v>
      </c>
      <c r="H104" s="2">
        <v>655.47</v>
      </c>
      <c r="I104" s="1" t="s">
        <v>1757</v>
      </c>
      <c r="J104" s="1" t="s">
        <v>35814</v>
      </c>
      <c r="K104" s="16" t="str">
        <f t="shared" si="1"/>
        <v>2017-09-07</v>
      </c>
    </row>
    <row r="105" spans="1:11">
      <c r="A105" s="1" t="s">
        <v>4718</v>
      </c>
      <c r="B105" s="1" t="s">
        <v>35915</v>
      </c>
      <c r="C105" s="1" t="s">
        <v>2741</v>
      </c>
      <c r="D105" s="1" t="s">
        <v>2742</v>
      </c>
      <c r="E105" s="2">
        <v>2111889</v>
      </c>
      <c r="F105" s="2">
        <v>1884856</v>
      </c>
      <c r="G105" s="1" t="s">
        <v>10395</v>
      </c>
      <c r="H105" s="2">
        <v>680</v>
      </c>
      <c r="I105" s="1" t="s">
        <v>11937</v>
      </c>
      <c r="J105" s="1" t="s">
        <v>35814</v>
      </c>
      <c r="K105" s="16" t="str">
        <f t="shared" si="1"/>
        <v>2017-09-19</v>
      </c>
    </row>
    <row r="106" spans="1:11">
      <c r="A106" s="1" t="s">
        <v>4736</v>
      </c>
      <c r="B106" s="1" t="s">
        <v>35916</v>
      </c>
      <c r="C106" s="1" t="s">
        <v>1628</v>
      </c>
      <c r="D106" s="1" t="s">
        <v>2891</v>
      </c>
      <c r="E106" s="2">
        <v>1887434</v>
      </c>
      <c r="F106" s="2">
        <v>1885254</v>
      </c>
      <c r="G106" s="1" t="s">
        <v>1629</v>
      </c>
      <c r="H106" s="2">
        <v>260</v>
      </c>
      <c r="I106" s="1" t="s">
        <v>1758</v>
      </c>
      <c r="J106" s="1" t="s">
        <v>35814</v>
      </c>
      <c r="K106" s="16" t="str">
        <f t="shared" si="1"/>
        <v>2017-09-07</v>
      </c>
    </row>
    <row r="107" spans="1:11">
      <c r="A107" s="1" t="s">
        <v>4796</v>
      </c>
      <c r="B107" s="1" t="s">
        <v>35917</v>
      </c>
      <c r="C107" s="1" t="s">
        <v>1759</v>
      </c>
      <c r="D107" s="1" t="s">
        <v>4797</v>
      </c>
      <c r="E107" s="2">
        <v>1887503</v>
      </c>
      <c r="F107" s="2">
        <v>1886814</v>
      </c>
      <c r="G107" s="1" t="s">
        <v>1164</v>
      </c>
      <c r="H107" s="2">
        <v>500</v>
      </c>
      <c r="I107" s="1" t="s">
        <v>1760</v>
      </c>
      <c r="J107" s="1" t="s">
        <v>35814</v>
      </c>
      <c r="K107" s="16" t="str">
        <f t="shared" si="1"/>
        <v>2017-09-07</v>
      </c>
    </row>
    <row r="108" spans="1:11">
      <c r="A108" s="1" t="s">
        <v>4810</v>
      </c>
      <c r="B108" s="1" t="s">
        <v>35918</v>
      </c>
      <c r="C108" s="1" t="s">
        <v>4812</v>
      </c>
      <c r="D108" s="1" t="s">
        <v>4813</v>
      </c>
      <c r="E108" s="2">
        <v>2111888</v>
      </c>
      <c r="F108" s="2">
        <v>1886950</v>
      </c>
      <c r="G108" s="1" t="s">
        <v>12012</v>
      </c>
      <c r="H108" s="2">
        <v>397.5</v>
      </c>
      <c r="I108" s="1" t="s">
        <v>12011</v>
      </c>
      <c r="J108" s="1" t="s">
        <v>35814</v>
      </c>
      <c r="K108" s="16" t="str">
        <f t="shared" si="1"/>
        <v>2017-09-19</v>
      </c>
    </row>
    <row r="109" spans="1:11">
      <c r="A109" s="1" t="s">
        <v>4814</v>
      </c>
      <c r="B109" s="1" t="s">
        <v>35919</v>
      </c>
      <c r="C109" s="1" t="s">
        <v>1761</v>
      </c>
      <c r="D109" s="1" t="s">
        <v>4815</v>
      </c>
      <c r="E109" s="2">
        <v>1887526</v>
      </c>
      <c r="F109" s="2">
        <v>1886980</v>
      </c>
      <c r="G109" s="1" t="s">
        <v>1762</v>
      </c>
      <c r="H109" s="2">
        <v>4791.3</v>
      </c>
      <c r="I109" s="1" t="s">
        <v>1763</v>
      </c>
      <c r="J109" s="1" t="s">
        <v>35814</v>
      </c>
      <c r="K109" s="16" t="str">
        <f t="shared" si="1"/>
        <v>2017-09-08</v>
      </c>
    </row>
    <row r="110" spans="1:11">
      <c r="A110" s="1" t="s">
        <v>4836</v>
      </c>
      <c r="B110" s="1" t="s">
        <v>35920</v>
      </c>
      <c r="C110" s="1" t="s">
        <v>1764</v>
      </c>
      <c r="D110" s="1" t="s">
        <v>4837</v>
      </c>
      <c r="E110" s="2">
        <v>1902130</v>
      </c>
      <c r="F110" s="2">
        <v>1889232</v>
      </c>
      <c r="G110" s="1" t="s">
        <v>1765</v>
      </c>
      <c r="H110" s="2">
        <v>88</v>
      </c>
      <c r="I110" s="1" t="s">
        <v>1766</v>
      </c>
      <c r="J110" s="1" t="s">
        <v>35814</v>
      </c>
      <c r="K110" s="16" t="str">
        <f t="shared" si="1"/>
        <v>2017-09-08</v>
      </c>
    </row>
    <row r="111" spans="1:11">
      <c r="A111" s="1" t="s">
        <v>4866</v>
      </c>
      <c r="B111" s="1" t="s">
        <v>35921</v>
      </c>
      <c r="C111" s="1" t="s">
        <v>1767</v>
      </c>
      <c r="D111" s="1" t="s">
        <v>4867</v>
      </c>
      <c r="E111" s="2">
        <v>1904032</v>
      </c>
      <c r="F111" s="2">
        <v>1891914</v>
      </c>
      <c r="G111" s="1" t="s">
        <v>1768</v>
      </c>
      <c r="H111" s="2">
        <v>600</v>
      </c>
      <c r="I111" s="1" t="s">
        <v>1769</v>
      </c>
      <c r="J111" s="1" t="s">
        <v>35814</v>
      </c>
      <c r="K111" s="16" t="str">
        <f t="shared" si="1"/>
        <v>2017-09-08</v>
      </c>
    </row>
    <row r="112" spans="1:11">
      <c r="A112" s="1" t="s">
        <v>4876</v>
      </c>
      <c r="B112" s="1" t="s">
        <v>35922</v>
      </c>
      <c r="C112" s="1" t="s">
        <v>1759</v>
      </c>
      <c r="D112" s="1" t="s">
        <v>4797</v>
      </c>
      <c r="E112" s="2">
        <v>1905127</v>
      </c>
      <c r="F112" s="2">
        <v>1893594</v>
      </c>
      <c r="G112" s="1" t="s">
        <v>1164</v>
      </c>
      <c r="H112" s="2">
        <v>570</v>
      </c>
      <c r="I112" s="1" t="s">
        <v>1770</v>
      </c>
      <c r="J112" s="1" t="s">
        <v>35814</v>
      </c>
      <c r="K112" s="16" t="str">
        <f t="shared" si="1"/>
        <v>2017-09-08</v>
      </c>
    </row>
    <row r="113" spans="1:11">
      <c r="A113" s="1" t="s">
        <v>4881</v>
      </c>
      <c r="B113" s="1" t="s">
        <v>35923</v>
      </c>
      <c r="C113" s="1" t="s">
        <v>1771</v>
      </c>
      <c r="D113" s="1" t="s">
        <v>4882</v>
      </c>
      <c r="E113" s="2">
        <v>1905771</v>
      </c>
      <c r="F113" s="2">
        <v>1894802</v>
      </c>
      <c r="G113" s="1" t="s">
        <v>1772</v>
      </c>
      <c r="H113" s="2">
        <v>100</v>
      </c>
      <c r="I113" s="1" t="s">
        <v>1773</v>
      </c>
      <c r="J113" s="1" t="s">
        <v>35814</v>
      </c>
      <c r="K113" s="16" t="str">
        <f t="shared" si="1"/>
        <v>2017-09-08</v>
      </c>
    </row>
    <row r="114" spans="1:11">
      <c r="A114" s="1" t="s">
        <v>4921</v>
      </c>
      <c r="B114" s="1" t="s">
        <v>35924</v>
      </c>
      <c r="C114" s="1" t="s">
        <v>1774</v>
      </c>
      <c r="D114" s="1" t="s">
        <v>4922</v>
      </c>
      <c r="E114" s="2">
        <v>1906516</v>
      </c>
      <c r="F114" s="2">
        <v>1896197</v>
      </c>
      <c r="G114" s="1" t="s">
        <v>1775</v>
      </c>
      <c r="H114" s="2">
        <v>9118.5</v>
      </c>
      <c r="I114" s="1" t="s">
        <v>1776</v>
      </c>
      <c r="J114" s="1" t="s">
        <v>35814</v>
      </c>
      <c r="K114" s="16" t="str">
        <f t="shared" si="1"/>
        <v>2017-09-08</v>
      </c>
    </row>
    <row r="115" spans="1:11">
      <c r="A115" s="1" t="s">
        <v>4949</v>
      </c>
      <c r="B115" s="1" t="s">
        <v>35925</v>
      </c>
      <c r="C115" s="1" t="s">
        <v>237</v>
      </c>
      <c r="D115" s="1" t="s">
        <v>238</v>
      </c>
      <c r="E115" s="2">
        <v>1907043</v>
      </c>
      <c r="F115" s="2">
        <v>1897082</v>
      </c>
      <c r="G115" s="1" t="s">
        <v>1716</v>
      </c>
      <c r="H115" s="2">
        <v>1000</v>
      </c>
      <c r="I115" s="1" t="s">
        <v>1777</v>
      </c>
      <c r="J115" s="1" t="s">
        <v>35814</v>
      </c>
      <c r="K115" s="16" t="str">
        <f t="shared" si="1"/>
        <v>2017-09-08</v>
      </c>
    </row>
    <row r="116" spans="1:11">
      <c r="A116" s="1" t="s">
        <v>4950</v>
      </c>
      <c r="B116" s="1" t="s">
        <v>35926</v>
      </c>
      <c r="C116" s="1" t="s">
        <v>237</v>
      </c>
      <c r="D116" s="1" t="s">
        <v>238</v>
      </c>
      <c r="E116" s="2">
        <v>1907045</v>
      </c>
      <c r="F116" s="2">
        <v>1897122</v>
      </c>
      <c r="G116" s="1" t="s">
        <v>1716</v>
      </c>
      <c r="H116" s="2">
        <v>111.92</v>
      </c>
      <c r="I116" s="1" t="s">
        <v>1778</v>
      </c>
      <c r="J116" s="1" t="s">
        <v>35814</v>
      </c>
      <c r="K116" s="16" t="str">
        <f t="shared" si="1"/>
        <v>2017-09-08</v>
      </c>
    </row>
    <row r="117" spans="1:11">
      <c r="A117" s="1" t="s">
        <v>4967</v>
      </c>
      <c r="B117" s="1" t="s">
        <v>35927</v>
      </c>
      <c r="C117" s="1" t="s">
        <v>1779</v>
      </c>
      <c r="D117" s="1" t="s">
        <v>4968</v>
      </c>
      <c r="E117" s="2">
        <v>1907160</v>
      </c>
      <c r="F117" s="2">
        <v>1897510</v>
      </c>
      <c r="G117" s="1" t="s">
        <v>1780</v>
      </c>
      <c r="H117" s="2">
        <v>2200</v>
      </c>
      <c r="I117" s="1" t="s">
        <v>1781</v>
      </c>
      <c r="J117" s="1" t="s">
        <v>35814</v>
      </c>
      <c r="K117" s="16" t="str">
        <f t="shared" si="1"/>
        <v>2017-09-08</v>
      </c>
    </row>
    <row r="118" spans="1:11">
      <c r="A118" s="1" t="s">
        <v>4977</v>
      </c>
      <c r="B118" s="1" t="s">
        <v>35928</v>
      </c>
      <c r="C118" s="1" t="s">
        <v>1782</v>
      </c>
      <c r="D118" s="1" t="s">
        <v>4978</v>
      </c>
      <c r="E118" s="2">
        <v>1907337</v>
      </c>
      <c r="F118" s="2">
        <v>1897964</v>
      </c>
      <c r="G118" s="1" t="s">
        <v>1783</v>
      </c>
      <c r="H118" s="2">
        <v>2619</v>
      </c>
      <c r="I118" s="1" t="s">
        <v>1784</v>
      </c>
      <c r="J118" s="1" t="s">
        <v>35814</v>
      </c>
      <c r="K118" s="16" t="str">
        <f t="shared" si="1"/>
        <v>2017-09-08</v>
      </c>
    </row>
    <row r="119" spans="1:11">
      <c r="A119" s="1" t="s">
        <v>5006</v>
      </c>
      <c r="B119" s="1" t="s">
        <v>35929</v>
      </c>
      <c r="C119" s="1" t="s">
        <v>1785</v>
      </c>
      <c r="D119" s="1" t="s">
        <v>5007</v>
      </c>
      <c r="E119" s="2">
        <v>1907644</v>
      </c>
      <c r="F119" s="2">
        <v>1898823</v>
      </c>
      <c r="G119" s="1" t="s">
        <v>1786</v>
      </c>
      <c r="H119" s="2">
        <v>3000</v>
      </c>
      <c r="I119" s="1" t="s">
        <v>1787</v>
      </c>
      <c r="J119" s="1" t="s">
        <v>35814</v>
      </c>
      <c r="K119" s="16" t="str">
        <f t="shared" si="1"/>
        <v>2017-09-08</v>
      </c>
    </row>
    <row r="120" spans="1:11">
      <c r="A120" s="1" t="s">
        <v>5011</v>
      </c>
      <c r="B120" s="1" t="s">
        <v>35930</v>
      </c>
      <c r="C120" s="1" t="s">
        <v>1788</v>
      </c>
      <c r="D120" s="1" t="s">
        <v>5012</v>
      </c>
      <c r="E120" s="2">
        <v>1907695</v>
      </c>
      <c r="F120" s="2">
        <v>1898999</v>
      </c>
      <c r="G120" s="1" t="s">
        <v>1789</v>
      </c>
      <c r="H120" s="2">
        <v>489.5</v>
      </c>
      <c r="I120" s="1" t="s">
        <v>1790</v>
      </c>
      <c r="J120" s="1" t="s">
        <v>35814</v>
      </c>
      <c r="K120" s="16" t="str">
        <f t="shared" si="1"/>
        <v>2017-09-08</v>
      </c>
    </row>
    <row r="121" spans="1:11">
      <c r="A121" s="1" t="s">
        <v>5068</v>
      </c>
      <c r="B121" s="1" t="s">
        <v>35931</v>
      </c>
      <c r="C121" s="1" t="s">
        <v>1791</v>
      </c>
      <c r="D121" s="1" t="s">
        <v>5069</v>
      </c>
      <c r="E121" s="2">
        <v>1908009</v>
      </c>
      <c r="F121" s="2">
        <v>1900225</v>
      </c>
      <c r="G121" s="1" t="s">
        <v>1792</v>
      </c>
      <c r="H121" s="2">
        <v>1300</v>
      </c>
      <c r="I121" s="1" t="s">
        <v>1793</v>
      </c>
      <c r="J121" s="1" t="s">
        <v>35814</v>
      </c>
      <c r="K121" s="16" t="str">
        <f t="shared" si="1"/>
        <v>2017-09-08</v>
      </c>
    </row>
    <row r="122" spans="1:11">
      <c r="A122" s="1" t="s">
        <v>5082</v>
      </c>
      <c r="B122" s="1" t="s">
        <v>35932</v>
      </c>
      <c r="C122" s="1" t="s">
        <v>1794</v>
      </c>
      <c r="D122" s="1" t="s">
        <v>5083</v>
      </c>
      <c r="E122" s="2">
        <v>1908089</v>
      </c>
      <c r="F122" s="2">
        <v>1900486</v>
      </c>
      <c r="G122" s="1" t="s">
        <v>1795</v>
      </c>
      <c r="H122" s="2">
        <v>5011</v>
      </c>
      <c r="I122" s="1" t="s">
        <v>1796</v>
      </c>
      <c r="J122" s="1" t="s">
        <v>35814</v>
      </c>
      <c r="K122" s="16" t="str">
        <f t="shared" si="1"/>
        <v>2017-09-08</v>
      </c>
    </row>
    <row r="123" spans="1:11">
      <c r="A123" s="1" t="s">
        <v>5124</v>
      </c>
      <c r="B123" s="1" t="s">
        <v>35933</v>
      </c>
      <c r="C123" s="1" t="s">
        <v>1054</v>
      </c>
      <c r="D123" s="1" t="s">
        <v>1055</v>
      </c>
      <c r="E123" s="2">
        <v>1908245</v>
      </c>
      <c r="F123" s="2">
        <v>1900742</v>
      </c>
      <c r="G123" s="1" t="s">
        <v>1468</v>
      </c>
      <c r="H123" s="2">
        <v>10030</v>
      </c>
      <c r="I123" s="1" t="s">
        <v>1797</v>
      </c>
      <c r="J123" s="1" t="s">
        <v>35814</v>
      </c>
      <c r="K123" s="16" t="str">
        <f t="shared" si="1"/>
        <v>2017-09-08</v>
      </c>
    </row>
    <row r="124" spans="1:11">
      <c r="A124" s="1" t="s">
        <v>5133</v>
      </c>
      <c r="B124" s="1" t="s">
        <v>35934</v>
      </c>
      <c r="C124" s="1" t="s">
        <v>1798</v>
      </c>
      <c r="D124" s="1" t="s">
        <v>5134</v>
      </c>
      <c r="E124" s="2">
        <v>1908250</v>
      </c>
      <c r="F124" s="2">
        <v>1900773</v>
      </c>
      <c r="G124" s="1" t="s">
        <v>1799</v>
      </c>
      <c r="H124" s="2">
        <v>3000</v>
      </c>
      <c r="I124" s="1" t="s">
        <v>1800</v>
      </c>
      <c r="J124" s="1" t="s">
        <v>35814</v>
      </c>
      <c r="K124" s="16" t="str">
        <f t="shared" si="1"/>
        <v>2017-09-08</v>
      </c>
    </row>
    <row r="125" spans="1:11">
      <c r="A125" s="1" t="s">
        <v>5143</v>
      </c>
      <c r="B125" s="1" t="s">
        <v>35935</v>
      </c>
      <c r="C125" s="1" t="s">
        <v>1801</v>
      </c>
      <c r="D125" s="1" t="s">
        <v>5144</v>
      </c>
      <c r="E125" s="2">
        <v>1908261</v>
      </c>
      <c r="F125" s="2">
        <v>1900838</v>
      </c>
      <c r="G125" s="1" t="s">
        <v>1802</v>
      </c>
      <c r="H125" s="2">
        <v>13415.53</v>
      </c>
      <c r="I125" s="1" t="s">
        <v>1803</v>
      </c>
      <c r="J125" s="1" t="s">
        <v>35814</v>
      </c>
      <c r="K125" s="16" t="str">
        <f t="shared" si="1"/>
        <v>2017-09-08</v>
      </c>
    </row>
    <row r="126" spans="1:11">
      <c r="A126" s="1" t="s">
        <v>5161</v>
      </c>
      <c r="B126" s="1" t="s">
        <v>35936</v>
      </c>
      <c r="C126" s="1" t="s">
        <v>1804</v>
      </c>
      <c r="D126" s="1" t="s">
        <v>5162</v>
      </c>
      <c r="E126" s="2">
        <v>1908272</v>
      </c>
      <c r="F126" s="2">
        <v>1900967</v>
      </c>
      <c r="G126" s="1" t="s">
        <v>1805</v>
      </c>
      <c r="H126" s="2">
        <v>5190</v>
      </c>
      <c r="I126" s="1" t="s">
        <v>1806</v>
      </c>
      <c r="J126" s="1" t="s">
        <v>35814</v>
      </c>
      <c r="K126" s="16" t="str">
        <f t="shared" si="1"/>
        <v>2017-09-08</v>
      </c>
    </row>
    <row r="127" spans="1:11">
      <c r="A127" s="1" t="s">
        <v>5183</v>
      </c>
      <c r="B127" s="1" t="s">
        <v>35937</v>
      </c>
      <c r="C127" s="1" t="s">
        <v>1807</v>
      </c>
      <c r="D127" s="1" t="s">
        <v>2375</v>
      </c>
      <c r="E127" s="2">
        <v>1908317</v>
      </c>
      <c r="F127" s="2">
        <v>1901439</v>
      </c>
      <c r="G127" s="1" t="s">
        <v>1808</v>
      </c>
      <c r="H127" s="2">
        <v>464.92</v>
      </c>
      <c r="I127" s="1" t="s">
        <v>1809</v>
      </c>
      <c r="J127" s="1" t="s">
        <v>35814</v>
      </c>
      <c r="K127" s="16" t="str">
        <f t="shared" si="1"/>
        <v>2017-09-08</v>
      </c>
    </row>
    <row r="128" spans="1:11">
      <c r="A128" s="1" t="s">
        <v>5317</v>
      </c>
      <c r="B128" s="1" t="s">
        <v>35938</v>
      </c>
      <c r="C128" s="1" t="s">
        <v>1810</v>
      </c>
      <c r="D128" s="1" t="s">
        <v>5318</v>
      </c>
      <c r="E128" s="2">
        <v>1908473</v>
      </c>
      <c r="F128" s="2">
        <v>1904455</v>
      </c>
      <c r="G128" s="1" t="s">
        <v>1811</v>
      </c>
      <c r="H128" s="2">
        <v>5891.74</v>
      </c>
      <c r="I128" s="1" t="s">
        <v>1812</v>
      </c>
      <c r="J128" s="1" t="s">
        <v>35814</v>
      </c>
      <c r="K128" s="16" t="str">
        <f t="shared" si="1"/>
        <v>2017-09-08</v>
      </c>
    </row>
    <row r="129" spans="1:11">
      <c r="A129" s="1" t="s">
        <v>5371</v>
      </c>
      <c r="B129" s="1" t="s">
        <v>35939</v>
      </c>
      <c r="C129" s="1" t="s">
        <v>1813</v>
      </c>
      <c r="D129" s="1" t="s">
        <v>5372</v>
      </c>
      <c r="E129" s="2">
        <v>1908511</v>
      </c>
      <c r="F129" s="2">
        <v>1905597</v>
      </c>
      <c r="G129" s="1" t="s">
        <v>1814</v>
      </c>
      <c r="H129" s="2">
        <v>900</v>
      </c>
      <c r="I129" s="1" t="s">
        <v>1815</v>
      </c>
      <c r="J129" s="1" t="s">
        <v>35814</v>
      </c>
      <c r="K129" s="16" t="str">
        <f t="shared" si="1"/>
        <v>2017-09-08</v>
      </c>
    </row>
    <row r="130" spans="1:11">
      <c r="A130" s="1" t="s">
        <v>5421</v>
      </c>
      <c r="B130" s="1" t="s">
        <v>35940</v>
      </c>
      <c r="C130" s="1" t="s">
        <v>1816</v>
      </c>
      <c r="D130" s="1" t="s">
        <v>5422</v>
      </c>
      <c r="E130" s="2">
        <v>1908564</v>
      </c>
      <c r="F130" s="2">
        <v>1907100</v>
      </c>
      <c r="G130" s="1" t="s">
        <v>1817</v>
      </c>
      <c r="H130" s="2">
        <v>10.94</v>
      </c>
      <c r="I130" s="1" t="s">
        <v>1818</v>
      </c>
      <c r="J130" s="1" t="s">
        <v>35814</v>
      </c>
      <c r="K130" s="16" t="str">
        <f t="shared" si="1"/>
        <v>2017-09-08</v>
      </c>
    </row>
    <row r="131" spans="1:11">
      <c r="A131" s="1" t="s">
        <v>5439</v>
      </c>
      <c r="B131" s="1" t="s">
        <v>35941</v>
      </c>
      <c r="C131" s="1" t="s">
        <v>1819</v>
      </c>
      <c r="D131" s="1" t="s">
        <v>5422</v>
      </c>
      <c r="E131" s="2">
        <v>1908593</v>
      </c>
      <c r="F131" s="2">
        <v>1907450</v>
      </c>
      <c r="G131" s="1" t="s">
        <v>1820</v>
      </c>
      <c r="H131" s="2">
        <v>7817.71</v>
      </c>
      <c r="I131" s="1" t="s">
        <v>1821</v>
      </c>
      <c r="J131" s="1" t="s">
        <v>35814</v>
      </c>
      <c r="K131" s="16" t="str">
        <f t="shared" ref="K131:K194" si="2">LEFT(B131,10)</f>
        <v>2017-09-08</v>
      </c>
    </row>
    <row r="132" spans="1:11">
      <c r="A132" s="1" t="s">
        <v>5491</v>
      </c>
      <c r="B132" s="1" t="s">
        <v>35942</v>
      </c>
      <c r="C132" s="1" t="s">
        <v>5493</v>
      </c>
      <c r="D132" s="1" t="s">
        <v>5494</v>
      </c>
      <c r="E132" s="2">
        <v>2111887</v>
      </c>
      <c r="F132" s="2">
        <v>1908235</v>
      </c>
      <c r="G132" s="1" t="s">
        <v>12548</v>
      </c>
      <c r="H132" s="2">
        <v>400</v>
      </c>
      <c r="I132" s="1" t="s">
        <v>12547</v>
      </c>
      <c r="J132" s="1" t="s">
        <v>35814</v>
      </c>
      <c r="K132" s="16" t="str">
        <f t="shared" si="2"/>
        <v>2017-09-19</v>
      </c>
    </row>
    <row r="133" spans="1:11">
      <c r="A133" s="1" t="s">
        <v>5506</v>
      </c>
      <c r="B133" s="1" t="s">
        <v>35943</v>
      </c>
      <c r="C133" s="1" t="s">
        <v>5508</v>
      </c>
      <c r="D133" s="1" t="s">
        <v>5509</v>
      </c>
      <c r="E133" s="2">
        <v>2111886</v>
      </c>
      <c r="F133" s="2">
        <v>1908388</v>
      </c>
      <c r="G133" s="1" t="s">
        <v>12560</v>
      </c>
      <c r="H133" s="2">
        <v>53.59</v>
      </c>
      <c r="I133" s="1" t="s">
        <v>12559</v>
      </c>
      <c r="J133" s="1" t="s">
        <v>35814</v>
      </c>
      <c r="K133" s="16" t="str">
        <f t="shared" si="2"/>
        <v>2017-09-19</v>
      </c>
    </row>
    <row r="134" spans="1:11">
      <c r="A134" s="1" t="s">
        <v>5523</v>
      </c>
      <c r="B134" s="1" t="s">
        <v>35944</v>
      </c>
      <c r="C134" s="1" t="s">
        <v>1788</v>
      </c>
      <c r="D134" s="1" t="s">
        <v>5012</v>
      </c>
      <c r="E134" s="2">
        <v>2111884</v>
      </c>
      <c r="F134" s="2">
        <v>1910062</v>
      </c>
      <c r="G134" s="1" t="s">
        <v>1789</v>
      </c>
      <c r="H134" s="2">
        <v>489</v>
      </c>
      <c r="I134" s="1" t="s">
        <v>12573</v>
      </c>
      <c r="J134" s="1" t="s">
        <v>35814</v>
      </c>
      <c r="K134" s="16" t="str">
        <f t="shared" si="2"/>
        <v>2017-09-19</v>
      </c>
    </row>
    <row r="135" spans="1:11">
      <c r="A135" s="1" t="s">
        <v>5596</v>
      </c>
      <c r="B135" s="1" t="s">
        <v>35945</v>
      </c>
      <c r="C135" s="1" t="s">
        <v>1771</v>
      </c>
      <c r="D135" s="1" t="s">
        <v>4882</v>
      </c>
      <c r="E135" s="2">
        <v>2111883</v>
      </c>
      <c r="F135" s="2">
        <v>1914642</v>
      </c>
      <c r="G135" s="1" t="s">
        <v>1772</v>
      </c>
      <c r="H135" s="2">
        <v>100</v>
      </c>
      <c r="I135" s="1" t="s">
        <v>12630</v>
      </c>
      <c r="J135" s="1" t="s">
        <v>35814</v>
      </c>
      <c r="K135" s="16" t="str">
        <f t="shared" si="2"/>
        <v>2017-09-19</v>
      </c>
    </row>
    <row r="136" spans="1:11">
      <c r="A136" s="1" t="s">
        <v>5649</v>
      </c>
      <c r="B136" s="1" t="s">
        <v>35946</v>
      </c>
      <c r="C136" s="1" t="s">
        <v>5651</v>
      </c>
      <c r="D136" s="1" t="s">
        <v>5652</v>
      </c>
      <c r="E136" s="2">
        <v>2111881</v>
      </c>
      <c r="F136" s="2">
        <v>1916171</v>
      </c>
      <c r="G136" s="1" t="s">
        <v>12672</v>
      </c>
      <c r="H136" s="2">
        <v>74</v>
      </c>
      <c r="I136" s="1" t="s">
        <v>12671</v>
      </c>
      <c r="J136" s="1" t="s">
        <v>35814</v>
      </c>
      <c r="K136" s="16" t="str">
        <f t="shared" si="2"/>
        <v>2017-09-19</v>
      </c>
    </row>
    <row r="137" spans="1:11">
      <c r="A137" s="1" t="s">
        <v>5698</v>
      </c>
      <c r="B137" s="1" t="s">
        <v>35947</v>
      </c>
      <c r="C137" s="1" t="s">
        <v>5699</v>
      </c>
      <c r="D137" s="1" t="s">
        <v>5700</v>
      </c>
      <c r="E137" s="2">
        <v>1948196</v>
      </c>
      <c r="F137" s="2">
        <v>1917742</v>
      </c>
      <c r="G137" s="1" t="s">
        <v>405</v>
      </c>
      <c r="H137" s="2">
        <v>1700</v>
      </c>
      <c r="I137" s="1" t="s">
        <v>12709</v>
      </c>
      <c r="J137" s="1" t="s">
        <v>35814</v>
      </c>
      <c r="K137" s="16" t="str">
        <f t="shared" si="2"/>
        <v>2017-09-11</v>
      </c>
    </row>
    <row r="138" spans="1:11">
      <c r="A138" s="1" t="s">
        <v>5768</v>
      </c>
      <c r="B138" s="1" t="s">
        <v>35948</v>
      </c>
      <c r="C138" s="1" t="s">
        <v>5770</v>
      </c>
      <c r="D138" s="1" t="s">
        <v>5771</v>
      </c>
      <c r="E138" s="2">
        <v>2111880</v>
      </c>
      <c r="F138" s="2">
        <v>1920674</v>
      </c>
      <c r="G138" s="1" t="s">
        <v>12767</v>
      </c>
      <c r="H138" s="2">
        <v>193</v>
      </c>
      <c r="I138" s="1" t="s">
        <v>12766</v>
      </c>
      <c r="J138" s="1" t="s">
        <v>35814</v>
      </c>
      <c r="K138" s="16" t="str">
        <f t="shared" si="2"/>
        <v>2017-09-19</v>
      </c>
    </row>
    <row r="139" spans="1:11">
      <c r="A139" s="1" t="s">
        <v>5827</v>
      </c>
      <c r="B139" s="1" t="s">
        <v>35949</v>
      </c>
      <c r="C139" s="1" t="s">
        <v>5828</v>
      </c>
      <c r="D139" s="1" t="s">
        <v>5829</v>
      </c>
      <c r="E139" s="2">
        <v>1949202</v>
      </c>
      <c r="F139" s="2">
        <v>1921436</v>
      </c>
      <c r="G139" s="1" t="s">
        <v>12815</v>
      </c>
      <c r="H139" s="2">
        <v>894.14</v>
      </c>
      <c r="I139" s="1" t="s">
        <v>12814</v>
      </c>
      <c r="J139" s="1" t="s">
        <v>35814</v>
      </c>
      <c r="K139" s="16" t="str">
        <f t="shared" si="2"/>
        <v>2017-09-11</v>
      </c>
    </row>
    <row r="140" spans="1:11">
      <c r="A140" s="1" t="s">
        <v>5839</v>
      </c>
      <c r="B140" s="1" t="s">
        <v>35950</v>
      </c>
      <c r="C140" s="1" t="s">
        <v>1676</v>
      </c>
      <c r="D140" s="1" t="s">
        <v>3718</v>
      </c>
      <c r="E140" s="2">
        <v>2111879</v>
      </c>
      <c r="F140" s="2">
        <v>1921870</v>
      </c>
      <c r="G140" s="1" t="s">
        <v>1677</v>
      </c>
      <c r="H140" s="2">
        <v>1000</v>
      </c>
      <c r="I140" s="1" t="s">
        <v>12825</v>
      </c>
      <c r="J140" s="1" t="s">
        <v>35814</v>
      </c>
      <c r="K140" s="16" t="str">
        <f t="shared" si="2"/>
        <v>2017-09-19</v>
      </c>
    </row>
    <row r="141" spans="1:11">
      <c r="A141" s="1" t="s">
        <v>5841</v>
      </c>
      <c r="B141" s="1" t="s">
        <v>35951</v>
      </c>
      <c r="C141" s="1" t="s">
        <v>1676</v>
      </c>
      <c r="D141" s="1" t="s">
        <v>3718</v>
      </c>
      <c r="E141" s="2">
        <v>2111878</v>
      </c>
      <c r="F141" s="2">
        <v>1921872</v>
      </c>
      <c r="G141" s="1" t="s">
        <v>1677</v>
      </c>
      <c r="H141" s="2">
        <v>710</v>
      </c>
      <c r="I141" s="1" t="s">
        <v>12827</v>
      </c>
      <c r="J141" s="1" t="s">
        <v>35814</v>
      </c>
      <c r="K141" s="16" t="str">
        <f t="shared" si="2"/>
        <v>2017-09-19</v>
      </c>
    </row>
    <row r="142" spans="1:11">
      <c r="A142" s="1" t="s">
        <v>5863</v>
      </c>
      <c r="B142" s="1" t="s">
        <v>35952</v>
      </c>
      <c r="C142" s="1" t="s">
        <v>5864</v>
      </c>
      <c r="D142" s="1" t="s">
        <v>5865</v>
      </c>
      <c r="E142" s="2">
        <v>1942895</v>
      </c>
      <c r="F142" s="2">
        <v>1925362</v>
      </c>
      <c r="G142" s="1" t="s">
        <v>1163</v>
      </c>
      <c r="H142" s="2">
        <v>400</v>
      </c>
      <c r="I142" s="1" t="s">
        <v>12846</v>
      </c>
      <c r="J142" s="1" t="s">
        <v>35814</v>
      </c>
      <c r="K142" s="16" t="str">
        <f t="shared" si="2"/>
        <v>2017-09-11</v>
      </c>
    </row>
    <row r="143" spans="1:11">
      <c r="A143" s="1" t="s">
        <v>5870</v>
      </c>
      <c r="B143" s="1" t="s">
        <v>35953</v>
      </c>
      <c r="C143" s="1" t="s">
        <v>5864</v>
      </c>
      <c r="D143" s="1" t="s">
        <v>5865</v>
      </c>
      <c r="E143" s="2">
        <v>1943434</v>
      </c>
      <c r="F143" s="2">
        <v>1926057</v>
      </c>
      <c r="G143" s="1" t="s">
        <v>1163</v>
      </c>
      <c r="H143" s="2">
        <v>30</v>
      </c>
      <c r="I143" s="1" t="s">
        <v>12851</v>
      </c>
      <c r="J143" s="1" t="s">
        <v>35814</v>
      </c>
      <c r="K143" s="16" t="str">
        <f t="shared" si="2"/>
        <v>2017-09-11</v>
      </c>
    </row>
    <row r="144" spans="1:11">
      <c r="A144" s="1" t="s">
        <v>5887</v>
      </c>
      <c r="B144" s="1" t="s">
        <v>35954</v>
      </c>
      <c r="C144" s="1" t="s">
        <v>5889</v>
      </c>
      <c r="D144" s="1" t="s">
        <v>5890</v>
      </c>
      <c r="E144" s="2">
        <v>2111877</v>
      </c>
      <c r="F144" s="2">
        <v>1928257</v>
      </c>
      <c r="G144" s="1" t="s">
        <v>12865</v>
      </c>
      <c r="H144" s="2">
        <v>4000</v>
      </c>
      <c r="I144" s="1" t="s">
        <v>12864</v>
      </c>
      <c r="J144" s="1" t="s">
        <v>35814</v>
      </c>
      <c r="K144" s="16" t="str">
        <f t="shared" si="2"/>
        <v>2017-09-19</v>
      </c>
    </row>
    <row r="145" spans="1:11">
      <c r="A145" s="1" t="s">
        <v>5891</v>
      </c>
      <c r="B145" s="1" t="s">
        <v>35955</v>
      </c>
      <c r="C145" s="1" t="s">
        <v>5892</v>
      </c>
      <c r="D145" s="1" t="s">
        <v>5893</v>
      </c>
      <c r="E145" s="2">
        <v>1945953</v>
      </c>
      <c r="F145" s="2">
        <v>1929661</v>
      </c>
      <c r="G145" s="1" t="s">
        <v>12869</v>
      </c>
      <c r="H145" s="2">
        <v>990</v>
      </c>
      <c r="I145" s="1" t="s">
        <v>12868</v>
      </c>
      <c r="J145" s="1" t="s">
        <v>35814</v>
      </c>
      <c r="K145" s="16" t="str">
        <f t="shared" si="2"/>
        <v>2017-09-11</v>
      </c>
    </row>
    <row r="146" spans="1:11">
      <c r="A146" s="1" t="s">
        <v>5905</v>
      </c>
      <c r="B146" s="1" t="s">
        <v>35956</v>
      </c>
      <c r="C146" s="1" t="s">
        <v>5906</v>
      </c>
      <c r="D146" s="1" t="s">
        <v>5907</v>
      </c>
      <c r="E146" s="2">
        <v>1946703</v>
      </c>
      <c r="F146" s="2">
        <v>1930803</v>
      </c>
      <c r="G146" s="1" t="s">
        <v>12882</v>
      </c>
      <c r="H146" s="2">
        <v>66.099999999999994</v>
      </c>
      <c r="I146" s="1" t="s">
        <v>12881</v>
      </c>
      <c r="J146" s="1" t="s">
        <v>35814</v>
      </c>
      <c r="K146" s="16" t="str">
        <f t="shared" si="2"/>
        <v>2017-09-11</v>
      </c>
    </row>
    <row r="147" spans="1:11">
      <c r="A147" s="1" t="s">
        <v>5924</v>
      </c>
      <c r="B147" s="1" t="s">
        <v>35957</v>
      </c>
      <c r="C147" s="1" t="s">
        <v>231</v>
      </c>
      <c r="D147" s="1" t="s">
        <v>232</v>
      </c>
      <c r="E147" s="2">
        <v>2111876</v>
      </c>
      <c r="F147" s="2">
        <v>1933099</v>
      </c>
      <c r="G147" s="1" t="s">
        <v>12897</v>
      </c>
      <c r="H147" s="2">
        <v>1100</v>
      </c>
      <c r="I147" s="1" t="s">
        <v>12896</v>
      </c>
      <c r="J147" s="1" t="s">
        <v>35814</v>
      </c>
      <c r="K147" s="16" t="str">
        <f t="shared" si="2"/>
        <v>2017-09-19</v>
      </c>
    </row>
    <row r="148" spans="1:11">
      <c r="A148" s="1" t="s">
        <v>5930</v>
      </c>
      <c r="B148" s="1" t="s">
        <v>35958</v>
      </c>
      <c r="C148" s="1" t="s">
        <v>5931</v>
      </c>
      <c r="D148" s="1" t="s">
        <v>5932</v>
      </c>
      <c r="E148" s="2">
        <v>1948569</v>
      </c>
      <c r="F148" s="2">
        <v>1934113</v>
      </c>
      <c r="G148" s="1" t="s">
        <v>12904</v>
      </c>
      <c r="H148" s="2">
        <v>472</v>
      </c>
      <c r="I148" s="1" t="s">
        <v>12903</v>
      </c>
      <c r="J148" s="1" t="s">
        <v>35814</v>
      </c>
      <c r="K148" s="16" t="str">
        <f t="shared" si="2"/>
        <v>2017-09-11</v>
      </c>
    </row>
    <row r="149" spans="1:11">
      <c r="A149" s="1" t="s">
        <v>5990</v>
      </c>
      <c r="B149" s="1" t="s">
        <v>35959</v>
      </c>
      <c r="C149" s="1" t="s">
        <v>438</v>
      </c>
      <c r="D149" s="1" t="s">
        <v>478</v>
      </c>
      <c r="E149" s="2">
        <v>1950197</v>
      </c>
      <c r="F149" s="2">
        <v>1937663</v>
      </c>
      <c r="G149" s="1" t="s">
        <v>439</v>
      </c>
      <c r="H149" s="2">
        <v>579.79</v>
      </c>
      <c r="I149" s="1" t="s">
        <v>12952</v>
      </c>
      <c r="J149" s="1" t="s">
        <v>35814</v>
      </c>
      <c r="K149" s="16" t="str">
        <f t="shared" si="2"/>
        <v>2017-09-11</v>
      </c>
    </row>
    <row r="150" spans="1:11">
      <c r="A150" s="1" t="s">
        <v>5995</v>
      </c>
      <c r="B150" s="1" t="s">
        <v>35960</v>
      </c>
      <c r="C150" s="1" t="s">
        <v>5996</v>
      </c>
      <c r="D150" s="1" t="s">
        <v>5997</v>
      </c>
      <c r="E150" s="2">
        <v>2061162</v>
      </c>
      <c r="F150" s="2">
        <v>1937787</v>
      </c>
      <c r="G150" s="1" t="s">
        <v>12958</v>
      </c>
      <c r="H150" s="2">
        <v>7000</v>
      </c>
      <c r="I150" s="1" t="s">
        <v>12957</v>
      </c>
      <c r="J150" s="1" t="s">
        <v>35814</v>
      </c>
      <c r="K150" s="16" t="str">
        <f t="shared" si="2"/>
        <v>2017-09-18</v>
      </c>
    </row>
    <row r="151" spans="1:11">
      <c r="A151" s="1" t="s">
        <v>6065</v>
      </c>
      <c r="B151" s="1" t="s">
        <v>35961</v>
      </c>
      <c r="C151" s="1" t="s">
        <v>6066</v>
      </c>
      <c r="D151" s="1" t="s">
        <v>505</v>
      </c>
      <c r="E151" s="2">
        <v>1950743</v>
      </c>
      <c r="F151" s="2">
        <v>1939332</v>
      </c>
      <c r="G151" s="1" t="s">
        <v>13007</v>
      </c>
      <c r="H151" s="2">
        <v>92.5</v>
      </c>
      <c r="I151" s="1" t="s">
        <v>13013</v>
      </c>
      <c r="J151" s="1" t="s">
        <v>35814</v>
      </c>
      <c r="K151" s="16" t="str">
        <f t="shared" si="2"/>
        <v>2017-09-11</v>
      </c>
    </row>
    <row r="152" spans="1:11">
      <c r="A152" s="1" t="s">
        <v>6083</v>
      </c>
      <c r="B152" s="1" t="s">
        <v>6674</v>
      </c>
      <c r="C152" s="1" t="s">
        <v>6084</v>
      </c>
      <c r="D152" s="1" t="s">
        <v>178</v>
      </c>
      <c r="E152" s="2">
        <v>1950777</v>
      </c>
      <c r="F152" s="2">
        <v>1939438</v>
      </c>
      <c r="G152" s="1" t="s">
        <v>13029</v>
      </c>
      <c r="H152" s="2">
        <v>1254.5</v>
      </c>
      <c r="I152" s="1" t="s">
        <v>13028</v>
      </c>
      <c r="J152" s="1" t="s">
        <v>35814</v>
      </c>
      <c r="K152" s="16" t="str">
        <f t="shared" si="2"/>
        <v>2017-09-11</v>
      </c>
    </row>
    <row r="153" spans="1:11">
      <c r="A153" s="1" t="s">
        <v>6107</v>
      </c>
      <c r="B153" s="1" t="s">
        <v>35962</v>
      </c>
      <c r="C153" s="1" t="s">
        <v>6108</v>
      </c>
      <c r="D153" s="1" t="s">
        <v>6109</v>
      </c>
      <c r="E153" s="2">
        <v>1950894</v>
      </c>
      <c r="F153" s="2">
        <v>1939869</v>
      </c>
      <c r="G153" s="1" t="s">
        <v>13049</v>
      </c>
      <c r="H153" s="2">
        <v>399</v>
      </c>
      <c r="I153" s="1" t="s">
        <v>13048</v>
      </c>
      <c r="J153" s="1" t="s">
        <v>35814</v>
      </c>
      <c r="K153" s="16" t="str">
        <f t="shared" si="2"/>
        <v>2017-09-11</v>
      </c>
    </row>
    <row r="154" spans="1:11">
      <c r="A154" s="1" t="s">
        <v>6114</v>
      </c>
      <c r="B154" s="1" t="s">
        <v>35963</v>
      </c>
      <c r="C154" s="1" t="s">
        <v>6115</v>
      </c>
      <c r="D154" s="1" t="s">
        <v>6116</v>
      </c>
      <c r="E154" s="2">
        <v>1950914</v>
      </c>
      <c r="F154" s="2">
        <v>1939944</v>
      </c>
      <c r="G154" s="1" t="s">
        <v>13056</v>
      </c>
      <c r="H154" s="2">
        <v>400</v>
      </c>
      <c r="I154" s="1" t="s">
        <v>13055</v>
      </c>
      <c r="J154" s="1" t="s">
        <v>35814</v>
      </c>
      <c r="K154" s="16" t="str">
        <f t="shared" si="2"/>
        <v>2017-09-11</v>
      </c>
    </row>
    <row r="155" spans="1:11">
      <c r="A155" s="1" t="s">
        <v>6125</v>
      </c>
      <c r="B155" s="1" t="s">
        <v>35964</v>
      </c>
      <c r="C155" s="1" t="s">
        <v>6126</v>
      </c>
      <c r="D155" s="1" t="s">
        <v>6127</v>
      </c>
      <c r="E155" s="2">
        <v>1950937</v>
      </c>
      <c r="F155" s="2">
        <v>1940014</v>
      </c>
      <c r="G155" s="1" t="s">
        <v>13066</v>
      </c>
      <c r="H155" s="2">
        <v>610</v>
      </c>
      <c r="I155" s="1" t="s">
        <v>13065</v>
      </c>
      <c r="J155" s="1" t="s">
        <v>35814</v>
      </c>
      <c r="K155" s="16" t="str">
        <f t="shared" si="2"/>
        <v>2017-09-11</v>
      </c>
    </row>
    <row r="156" spans="1:11">
      <c r="A156" s="1" t="s">
        <v>6168</v>
      </c>
      <c r="B156" s="1" t="s">
        <v>35965</v>
      </c>
      <c r="C156" s="1" t="s">
        <v>6169</v>
      </c>
      <c r="D156" s="1" t="s">
        <v>6170</v>
      </c>
      <c r="E156" s="2">
        <v>1950999</v>
      </c>
      <c r="F156" s="2">
        <v>1940240</v>
      </c>
      <c r="G156" s="1" t="s">
        <v>13101</v>
      </c>
      <c r="H156" s="2">
        <v>5065</v>
      </c>
      <c r="I156" s="1" t="s">
        <v>13100</v>
      </c>
      <c r="J156" s="1" t="s">
        <v>35814</v>
      </c>
      <c r="K156" s="16" t="str">
        <f t="shared" si="2"/>
        <v>2017-09-11</v>
      </c>
    </row>
    <row r="157" spans="1:11">
      <c r="A157" s="1" t="s">
        <v>6197</v>
      </c>
      <c r="B157" s="1" t="s">
        <v>35966</v>
      </c>
      <c r="C157" s="1" t="s">
        <v>6198</v>
      </c>
      <c r="D157" s="1" t="s">
        <v>6199</v>
      </c>
      <c r="E157" s="2">
        <v>1951033</v>
      </c>
      <c r="F157" s="2">
        <v>1940409</v>
      </c>
      <c r="G157" s="1" t="s">
        <v>13125</v>
      </c>
      <c r="H157" s="2">
        <v>2327.69</v>
      </c>
      <c r="I157" s="1" t="s">
        <v>13124</v>
      </c>
      <c r="J157" s="1" t="s">
        <v>35814</v>
      </c>
      <c r="K157" s="16" t="str">
        <f t="shared" si="2"/>
        <v>2017-09-11</v>
      </c>
    </row>
    <row r="158" spans="1:11">
      <c r="A158" s="1" t="s">
        <v>6212</v>
      </c>
      <c r="B158" s="1" t="s">
        <v>35967</v>
      </c>
      <c r="C158" s="1" t="s">
        <v>6213</v>
      </c>
      <c r="D158" s="1" t="s">
        <v>6214</v>
      </c>
      <c r="E158" s="2">
        <v>1951085</v>
      </c>
      <c r="F158" s="2">
        <v>1940619</v>
      </c>
      <c r="G158" s="1" t="s">
        <v>13138</v>
      </c>
      <c r="H158" s="2">
        <v>2261</v>
      </c>
      <c r="I158" s="1" t="s">
        <v>13137</v>
      </c>
      <c r="J158" s="1" t="s">
        <v>35814</v>
      </c>
      <c r="K158" s="16" t="str">
        <f t="shared" si="2"/>
        <v>2017-09-11</v>
      </c>
    </row>
    <row r="159" spans="1:11">
      <c r="A159" s="1" t="s">
        <v>6281</v>
      </c>
      <c r="B159" s="1" t="s">
        <v>35968</v>
      </c>
      <c r="C159" s="1" t="s">
        <v>6282</v>
      </c>
      <c r="D159" s="1" t="s">
        <v>6283</v>
      </c>
      <c r="E159" s="2">
        <v>1951169</v>
      </c>
      <c r="F159" s="2">
        <v>1941378</v>
      </c>
      <c r="G159" s="1" t="s">
        <v>13193</v>
      </c>
      <c r="H159" s="2">
        <v>282</v>
      </c>
      <c r="I159" s="1" t="s">
        <v>13192</v>
      </c>
      <c r="J159" s="1" t="s">
        <v>35814</v>
      </c>
      <c r="K159" s="16" t="str">
        <f t="shared" si="2"/>
        <v>2017-09-11</v>
      </c>
    </row>
    <row r="160" spans="1:11">
      <c r="A160" s="1" t="s">
        <v>6288</v>
      </c>
      <c r="B160" s="1" t="s">
        <v>35969</v>
      </c>
      <c r="C160" s="1" t="s">
        <v>6289</v>
      </c>
      <c r="D160" s="1" t="s">
        <v>6290</v>
      </c>
      <c r="E160" s="2">
        <v>1951183</v>
      </c>
      <c r="F160" s="2">
        <v>1941520</v>
      </c>
      <c r="G160" s="1" t="s">
        <v>13201</v>
      </c>
      <c r="H160" s="2">
        <v>10000</v>
      </c>
      <c r="I160" s="1" t="s">
        <v>13200</v>
      </c>
      <c r="J160" s="1" t="s">
        <v>35814</v>
      </c>
      <c r="K160" s="16" t="str">
        <f t="shared" si="2"/>
        <v>2017-09-11</v>
      </c>
    </row>
    <row r="161" spans="1:11">
      <c r="A161" s="1" t="s">
        <v>6340</v>
      </c>
      <c r="B161" s="1" t="s">
        <v>35970</v>
      </c>
      <c r="C161" s="1" t="s">
        <v>6341</v>
      </c>
      <c r="D161" s="1" t="s">
        <v>6342</v>
      </c>
      <c r="E161" s="2">
        <v>1951273</v>
      </c>
      <c r="F161" s="2">
        <v>1943258</v>
      </c>
      <c r="G161" s="1" t="s">
        <v>13240</v>
      </c>
      <c r="H161" s="2">
        <v>84</v>
      </c>
      <c r="I161" s="1" t="s">
        <v>13239</v>
      </c>
      <c r="J161" s="1" t="s">
        <v>35814</v>
      </c>
      <c r="K161" s="16" t="str">
        <f t="shared" si="2"/>
        <v>2017-09-11</v>
      </c>
    </row>
    <row r="162" spans="1:11">
      <c r="A162" s="1" t="s">
        <v>6371</v>
      </c>
      <c r="B162" s="1" t="s">
        <v>35971</v>
      </c>
      <c r="C162" s="1" t="s">
        <v>6372</v>
      </c>
      <c r="D162" s="1" t="s">
        <v>6373</v>
      </c>
      <c r="E162" s="2">
        <v>1951314</v>
      </c>
      <c r="F162" s="2">
        <v>1943896</v>
      </c>
      <c r="G162" s="1" t="s">
        <v>13265</v>
      </c>
      <c r="H162" s="2">
        <v>389.15</v>
      </c>
      <c r="I162" s="1" t="s">
        <v>13264</v>
      </c>
      <c r="J162" s="1" t="s">
        <v>35814</v>
      </c>
      <c r="K162" s="16" t="str">
        <f t="shared" si="2"/>
        <v>2017-09-11</v>
      </c>
    </row>
    <row r="163" spans="1:11">
      <c r="A163" s="1" t="s">
        <v>6378</v>
      </c>
      <c r="B163" s="1" t="s">
        <v>35972</v>
      </c>
      <c r="C163" s="1" t="s">
        <v>6379</v>
      </c>
      <c r="D163" s="1" t="s">
        <v>6373</v>
      </c>
      <c r="E163" s="2">
        <v>1951312</v>
      </c>
      <c r="F163" s="2">
        <v>1944000</v>
      </c>
      <c r="G163" s="1" t="s">
        <v>13265</v>
      </c>
      <c r="H163" s="2">
        <v>3707.35</v>
      </c>
      <c r="I163" s="1" t="s">
        <v>13271</v>
      </c>
      <c r="J163" s="1" t="s">
        <v>35814</v>
      </c>
      <c r="K163" s="16" t="str">
        <f t="shared" si="2"/>
        <v>2017-09-11</v>
      </c>
    </row>
    <row r="164" spans="1:11">
      <c r="A164" s="1" t="s">
        <v>6440</v>
      </c>
      <c r="B164" s="1" t="s">
        <v>35973</v>
      </c>
      <c r="C164" s="1" t="s">
        <v>6441</v>
      </c>
      <c r="D164" s="1" t="s">
        <v>6442</v>
      </c>
      <c r="E164" s="2">
        <v>1951405</v>
      </c>
      <c r="F164" s="2">
        <v>1946010</v>
      </c>
      <c r="G164" s="1" t="s">
        <v>13321</v>
      </c>
      <c r="H164" s="2">
        <v>500</v>
      </c>
      <c r="I164" s="1" t="s">
        <v>13320</v>
      </c>
      <c r="J164" s="1" t="s">
        <v>35814</v>
      </c>
      <c r="K164" s="16" t="str">
        <f t="shared" si="2"/>
        <v>2017-09-11</v>
      </c>
    </row>
    <row r="165" spans="1:11">
      <c r="A165" s="1" t="s">
        <v>6451</v>
      </c>
      <c r="B165" s="1" t="s">
        <v>35974</v>
      </c>
      <c r="C165" s="1" t="s">
        <v>6452</v>
      </c>
      <c r="D165" s="1" t="s">
        <v>6453</v>
      </c>
      <c r="E165" s="2">
        <v>1951417</v>
      </c>
      <c r="F165" s="2">
        <v>1946591</v>
      </c>
      <c r="G165" s="1" t="s">
        <v>13331</v>
      </c>
      <c r="H165" s="2">
        <v>2300</v>
      </c>
      <c r="I165" s="1" t="s">
        <v>13330</v>
      </c>
      <c r="J165" s="1" t="s">
        <v>35814</v>
      </c>
      <c r="K165" s="16" t="str">
        <f t="shared" si="2"/>
        <v>2017-09-11</v>
      </c>
    </row>
    <row r="166" spans="1:11">
      <c r="A166" s="1" t="s">
        <v>6468</v>
      </c>
      <c r="B166" s="1" t="s">
        <v>35975</v>
      </c>
      <c r="C166" s="1" t="s">
        <v>6469</v>
      </c>
      <c r="D166" s="1" t="s">
        <v>6470</v>
      </c>
      <c r="E166" s="2">
        <v>1951437</v>
      </c>
      <c r="F166" s="2">
        <v>1947350</v>
      </c>
      <c r="G166" s="1" t="s">
        <v>13346</v>
      </c>
      <c r="H166" s="2">
        <v>11000</v>
      </c>
      <c r="I166" s="1" t="s">
        <v>13345</v>
      </c>
      <c r="J166" s="1" t="s">
        <v>35814</v>
      </c>
      <c r="K166" s="16" t="str">
        <f t="shared" si="2"/>
        <v>2017-09-11</v>
      </c>
    </row>
    <row r="167" spans="1:11">
      <c r="A167" s="1" t="s">
        <v>6487</v>
      </c>
      <c r="B167" s="1" t="s">
        <v>35976</v>
      </c>
      <c r="C167" s="1" t="s">
        <v>6488</v>
      </c>
      <c r="D167" s="1" t="s">
        <v>6489</v>
      </c>
      <c r="E167" s="2">
        <v>1951455</v>
      </c>
      <c r="F167" s="2">
        <v>1948015</v>
      </c>
      <c r="G167" s="1" t="s">
        <v>13362</v>
      </c>
      <c r="H167" s="2">
        <v>2844.09</v>
      </c>
      <c r="I167" s="1" t="s">
        <v>13361</v>
      </c>
      <c r="J167" s="1" t="s">
        <v>35814</v>
      </c>
      <c r="K167" s="16" t="str">
        <f t="shared" si="2"/>
        <v>2017-09-11</v>
      </c>
    </row>
    <row r="168" spans="1:11">
      <c r="A168" s="1" t="s">
        <v>6504</v>
      </c>
      <c r="B168" s="1" t="s">
        <v>35977</v>
      </c>
      <c r="C168" s="1" t="s">
        <v>6506</v>
      </c>
      <c r="D168" s="1" t="s">
        <v>6507</v>
      </c>
      <c r="E168" s="2">
        <v>2111875</v>
      </c>
      <c r="F168" s="2">
        <v>1948125</v>
      </c>
      <c r="G168" s="1" t="s">
        <v>13376</v>
      </c>
      <c r="H168" s="2">
        <v>2793</v>
      </c>
      <c r="I168" s="1" t="s">
        <v>13375</v>
      </c>
      <c r="J168" s="1" t="s">
        <v>35814</v>
      </c>
      <c r="K168" s="16" t="str">
        <f t="shared" si="2"/>
        <v>2017-09-19</v>
      </c>
    </row>
    <row r="169" spans="1:11">
      <c r="A169" s="1" t="s">
        <v>6615</v>
      </c>
      <c r="B169" s="1" t="s">
        <v>35978</v>
      </c>
      <c r="C169" s="1" t="s">
        <v>6617</v>
      </c>
      <c r="D169" s="1" t="s">
        <v>6618</v>
      </c>
      <c r="E169" s="2">
        <v>2111874</v>
      </c>
      <c r="F169" s="2">
        <v>1949555</v>
      </c>
      <c r="G169" s="1" t="s">
        <v>13464</v>
      </c>
      <c r="H169" s="2">
        <v>1214.22</v>
      </c>
      <c r="I169" s="1" t="s">
        <v>13463</v>
      </c>
      <c r="J169" s="1" t="s">
        <v>35814</v>
      </c>
      <c r="K169" s="16" t="str">
        <f t="shared" si="2"/>
        <v>2017-09-19</v>
      </c>
    </row>
    <row r="170" spans="1:11">
      <c r="A170" s="1" t="s">
        <v>6673</v>
      </c>
      <c r="B170" s="1" t="s">
        <v>35979</v>
      </c>
      <c r="C170" s="1" t="s">
        <v>6667</v>
      </c>
      <c r="D170" s="1" t="s">
        <v>6668</v>
      </c>
      <c r="E170" s="2">
        <v>1999074</v>
      </c>
      <c r="F170" s="2">
        <v>1950645</v>
      </c>
      <c r="G170" s="1" t="s">
        <v>13508</v>
      </c>
      <c r="H170" s="2">
        <v>2015</v>
      </c>
      <c r="I170" s="1" t="s">
        <v>13507</v>
      </c>
      <c r="J170" s="1" t="s">
        <v>35814</v>
      </c>
      <c r="K170" s="16" t="str">
        <f t="shared" si="2"/>
        <v>2017-09-13</v>
      </c>
    </row>
    <row r="171" spans="1:11">
      <c r="A171" s="1" t="s">
        <v>6678</v>
      </c>
      <c r="B171" s="1" t="s">
        <v>35980</v>
      </c>
      <c r="C171" s="1" t="s">
        <v>6680</v>
      </c>
      <c r="D171" s="1" t="s">
        <v>6681</v>
      </c>
      <c r="E171" s="2">
        <v>2111872</v>
      </c>
      <c r="F171" s="2">
        <v>1950855</v>
      </c>
      <c r="G171" s="1" t="s">
        <v>13514</v>
      </c>
      <c r="H171" s="2">
        <v>1</v>
      </c>
      <c r="I171" s="1" t="s">
        <v>13513</v>
      </c>
      <c r="J171" s="1" t="s">
        <v>35814</v>
      </c>
      <c r="K171" s="16" t="str">
        <f t="shared" si="2"/>
        <v>2017-09-19</v>
      </c>
    </row>
    <row r="172" spans="1:11">
      <c r="A172" s="1" t="s">
        <v>6730</v>
      </c>
      <c r="B172" s="1" t="s">
        <v>35981</v>
      </c>
      <c r="C172" s="1" t="s">
        <v>6731</v>
      </c>
      <c r="D172" s="1" t="s">
        <v>6732</v>
      </c>
      <c r="E172" s="2">
        <v>1967562</v>
      </c>
      <c r="F172" s="2">
        <v>1952350</v>
      </c>
      <c r="G172" s="1" t="s">
        <v>13553</v>
      </c>
      <c r="H172" s="2">
        <v>500</v>
      </c>
      <c r="I172" s="1" t="s">
        <v>13552</v>
      </c>
      <c r="J172" s="1" t="s">
        <v>35814</v>
      </c>
      <c r="K172" s="16" t="str">
        <f t="shared" si="2"/>
        <v>2017-09-12</v>
      </c>
    </row>
    <row r="173" spans="1:11">
      <c r="A173" s="1" t="s">
        <v>6733</v>
      </c>
      <c r="B173" s="1" t="s">
        <v>35982</v>
      </c>
      <c r="C173" s="1" t="s">
        <v>157</v>
      </c>
      <c r="D173" s="1" t="s">
        <v>158</v>
      </c>
      <c r="E173" s="2">
        <v>1968137</v>
      </c>
      <c r="F173" s="2">
        <v>1952945</v>
      </c>
      <c r="G173" s="1" t="s">
        <v>13557</v>
      </c>
      <c r="H173" s="2">
        <v>150</v>
      </c>
      <c r="I173" s="1" t="s">
        <v>13556</v>
      </c>
      <c r="J173" s="1" t="s">
        <v>35814</v>
      </c>
      <c r="K173" s="16" t="str">
        <f t="shared" si="2"/>
        <v>2017-09-12</v>
      </c>
    </row>
    <row r="174" spans="1:11">
      <c r="A174" s="1" t="s">
        <v>6734</v>
      </c>
      <c r="B174" s="1" t="s">
        <v>35983</v>
      </c>
      <c r="C174" s="1" t="s">
        <v>6169</v>
      </c>
      <c r="D174" s="1" t="s">
        <v>6170</v>
      </c>
      <c r="E174" s="2">
        <v>1968984</v>
      </c>
      <c r="F174" s="2">
        <v>1953888</v>
      </c>
      <c r="G174" s="1" t="s">
        <v>13101</v>
      </c>
      <c r="H174" s="2">
        <v>5000</v>
      </c>
      <c r="I174" s="1" t="s">
        <v>13560</v>
      </c>
      <c r="J174" s="1" t="s">
        <v>35814</v>
      </c>
      <c r="K174" s="16" t="str">
        <f t="shared" si="2"/>
        <v>2017-09-12</v>
      </c>
    </row>
    <row r="175" spans="1:11">
      <c r="A175" s="1" t="s">
        <v>6757</v>
      </c>
      <c r="B175" s="1" t="s">
        <v>35984</v>
      </c>
      <c r="C175" s="1" t="s">
        <v>6758</v>
      </c>
      <c r="D175" s="1" t="s">
        <v>6759</v>
      </c>
      <c r="E175" s="2">
        <v>1970817</v>
      </c>
      <c r="F175" s="2">
        <v>1956710</v>
      </c>
      <c r="G175" s="1" t="s">
        <v>13580</v>
      </c>
      <c r="H175" s="2">
        <v>596</v>
      </c>
      <c r="I175" s="1" t="s">
        <v>13579</v>
      </c>
      <c r="J175" s="1" t="s">
        <v>35814</v>
      </c>
      <c r="K175" s="16" t="str">
        <f t="shared" si="2"/>
        <v>2017-09-12</v>
      </c>
    </row>
    <row r="176" spans="1:11">
      <c r="A176" s="1" t="s">
        <v>6781</v>
      </c>
      <c r="B176" s="1" t="s">
        <v>35985</v>
      </c>
      <c r="C176" s="1" t="s">
        <v>6782</v>
      </c>
      <c r="D176" s="1" t="s">
        <v>6783</v>
      </c>
      <c r="E176" s="2">
        <v>1972130</v>
      </c>
      <c r="F176" s="2">
        <v>1958903</v>
      </c>
      <c r="G176" s="1" t="s">
        <v>13602</v>
      </c>
      <c r="H176" s="2">
        <v>300</v>
      </c>
      <c r="I176" s="1" t="s">
        <v>13601</v>
      </c>
      <c r="J176" s="1" t="s">
        <v>35814</v>
      </c>
      <c r="K176" s="16" t="str">
        <f t="shared" si="2"/>
        <v>2017-09-12</v>
      </c>
    </row>
    <row r="177" spans="1:11">
      <c r="A177" s="1" t="s">
        <v>6866</v>
      </c>
      <c r="B177" s="1" t="s">
        <v>35986</v>
      </c>
      <c r="C177" s="1" t="s">
        <v>6867</v>
      </c>
      <c r="D177" s="1" t="s">
        <v>6868</v>
      </c>
      <c r="E177" s="2">
        <v>1975093</v>
      </c>
      <c r="F177" s="2">
        <v>1964535</v>
      </c>
      <c r="G177" s="1" t="s">
        <v>13668</v>
      </c>
      <c r="H177" s="2">
        <v>88.67</v>
      </c>
      <c r="I177" s="1" t="s">
        <v>13667</v>
      </c>
      <c r="J177" s="1" t="s">
        <v>35814</v>
      </c>
      <c r="K177" s="16" t="str">
        <f t="shared" si="2"/>
        <v>2017-09-12</v>
      </c>
    </row>
    <row r="178" spans="1:11">
      <c r="A178" s="1" t="s">
        <v>6895</v>
      </c>
      <c r="B178" s="1" t="s">
        <v>35987</v>
      </c>
      <c r="C178" s="1" t="s">
        <v>6896</v>
      </c>
      <c r="D178" s="1" t="s">
        <v>6897</v>
      </c>
      <c r="E178" s="2">
        <v>1975242</v>
      </c>
      <c r="F178" s="2">
        <v>1964971</v>
      </c>
      <c r="G178" s="1" t="s">
        <v>13691</v>
      </c>
      <c r="H178" s="2">
        <v>100</v>
      </c>
      <c r="I178" s="1" t="s">
        <v>13690</v>
      </c>
      <c r="J178" s="1" t="s">
        <v>35814</v>
      </c>
      <c r="K178" s="16" t="str">
        <f t="shared" si="2"/>
        <v>2017-09-12</v>
      </c>
    </row>
    <row r="179" spans="1:11">
      <c r="A179" s="1" t="s">
        <v>6914</v>
      </c>
      <c r="B179" s="1" t="s">
        <v>35988</v>
      </c>
      <c r="C179" s="1" t="s">
        <v>6915</v>
      </c>
      <c r="D179" s="1" t="s">
        <v>6916</v>
      </c>
      <c r="E179" s="2">
        <v>1975410</v>
      </c>
      <c r="F179" s="2">
        <v>1965660</v>
      </c>
      <c r="G179" s="1" t="s">
        <v>13706</v>
      </c>
      <c r="H179" s="2">
        <v>2338.59</v>
      </c>
      <c r="I179" s="1" t="s">
        <v>13705</v>
      </c>
      <c r="J179" s="1" t="s">
        <v>35814</v>
      </c>
      <c r="K179" s="16" t="str">
        <f t="shared" si="2"/>
        <v>2017-09-12</v>
      </c>
    </row>
    <row r="180" spans="1:11">
      <c r="A180" s="1" t="s">
        <v>6939</v>
      </c>
      <c r="B180" s="1" t="s">
        <v>35989</v>
      </c>
      <c r="C180" s="1" t="s">
        <v>6940</v>
      </c>
      <c r="D180" s="1" t="s">
        <v>6941</v>
      </c>
      <c r="E180" s="2">
        <v>1975565</v>
      </c>
      <c r="F180" s="2">
        <v>1966316</v>
      </c>
      <c r="G180" s="1" t="s">
        <v>13727</v>
      </c>
      <c r="H180" s="2">
        <v>5000</v>
      </c>
      <c r="I180" s="1" t="s">
        <v>13726</v>
      </c>
      <c r="J180" s="1" t="s">
        <v>35814</v>
      </c>
      <c r="K180" s="16" t="str">
        <f t="shared" si="2"/>
        <v>2017-09-12</v>
      </c>
    </row>
    <row r="181" spans="1:11">
      <c r="A181" s="1" t="s">
        <v>6960</v>
      </c>
      <c r="B181" s="1" t="s">
        <v>35990</v>
      </c>
      <c r="C181" s="1" t="s">
        <v>6961</v>
      </c>
      <c r="D181" s="1" t="s">
        <v>6962</v>
      </c>
      <c r="E181" s="2">
        <v>1975608</v>
      </c>
      <c r="F181" s="2">
        <v>1966495</v>
      </c>
      <c r="G181" s="1" t="s">
        <v>13004</v>
      </c>
      <c r="H181" s="2">
        <v>272</v>
      </c>
      <c r="I181" s="1" t="s">
        <v>13744</v>
      </c>
      <c r="J181" s="1" t="s">
        <v>35814</v>
      </c>
      <c r="K181" s="16" t="str">
        <f t="shared" si="2"/>
        <v>2017-09-12</v>
      </c>
    </row>
    <row r="182" spans="1:11">
      <c r="A182" s="1" t="s">
        <v>6963</v>
      </c>
      <c r="B182" s="1" t="s">
        <v>35991</v>
      </c>
      <c r="C182" s="1" t="s">
        <v>6964</v>
      </c>
      <c r="D182" s="1" t="s">
        <v>6965</v>
      </c>
      <c r="E182" s="2">
        <v>1975606</v>
      </c>
      <c r="F182" s="2">
        <v>1966506</v>
      </c>
      <c r="G182" s="1" t="s">
        <v>13748</v>
      </c>
      <c r="H182" s="2">
        <v>2446</v>
      </c>
      <c r="I182" s="1" t="s">
        <v>13747</v>
      </c>
      <c r="J182" s="1" t="s">
        <v>35814</v>
      </c>
      <c r="K182" s="16" t="str">
        <f t="shared" si="2"/>
        <v>2017-09-12</v>
      </c>
    </row>
    <row r="183" spans="1:11">
      <c r="A183" s="1" t="s">
        <v>6981</v>
      </c>
      <c r="B183" s="1" t="s">
        <v>35992</v>
      </c>
      <c r="C183" s="1" t="s">
        <v>6982</v>
      </c>
      <c r="D183" s="1" t="s">
        <v>6983</v>
      </c>
      <c r="E183" s="2">
        <v>1975639</v>
      </c>
      <c r="F183" s="2">
        <v>1966678</v>
      </c>
      <c r="G183" s="1" t="s">
        <v>13764</v>
      </c>
      <c r="H183" s="2">
        <v>3000</v>
      </c>
      <c r="I183" s="1" t="s">
        <v>13763</v>
      </c>
      <c r="J183" s="1" t="s">
        <v>35814</v>
      </c>
      <c r="K183" s="16" t="str">
        <f t="shared" si="2"/>
        <v>2017-09-12</v>
      </c>
    </row>
    <row r="184" spans="1:11">
      <c r="A184" s="1" t="s">
        <v>6992</v>
      </c>
      <c r="B184" s="1" t="s">
        <v>35993</v>
      </c>
      <c r="C184" s="1" t="s">
        <v>6993</v>
      </c>
      <c r="D184" s="1" t="s">
        <v>6987</v>
      </c>
      <c r="E184" s="2">
        <v>1975654</v>
      </c>
      <c r="F184" s="2">
        <v>1966717</v>
      </c>
      <c r="G184" s="1" t="s">
        <v>13774</v>
      </c>
      <c r="H184" s="2">
        <v>82</v>
      </c>
      <c r="I184" s="1" t="s">
        <v>13773</v>
      </c>
      <c r="J184" s="1" t="s">
        <v>35814</v>
      </c>
      <c r="K184" s="16" t="str">
        <f t="shared" si="2"/>
        <v>2017-09-12</v>
      </c>
    </row>
    <row r="185" spans="1:11">
      <c r="A185" s="1" t="s">
        <v>7035</v>
      </c>
      <c r="B185" s="1" t="s">
        <v>35994</v>
      </c>
      <c r="C185" s="1" t="s">
        <v>7036</v>
      </c>
      <c r="D185" s="1" t="s">
        <v>7037</v>
      </c>
      <c r="E185" s="2">
        <v>1975713</v>
      </c>
      <c r="F185" s="2">
        <v>1966940</v>
      </c>
      <c r="G185" s="1" t="s">
        <v>13810</v>
      </c>
      <c r="H185" s="2">
        <v>1888</v>
      </c>
      <c r="I185" s="1" t="s">
        <v>13809</v>
      </c>
      <c r="J185" s="1" t="s">
        <v>35814</v>
      </c>
      <c r="K185" s="16" t="str">
        <f t="shared" si="2"/>
        <v>2017-09-12</v>
      </c>
    </row>
    <row r="186" spans="1:11">
      <c r="A186" s="1" t="s">
        <v>7048</v>
      </c>
      <c r="B186" s="1" t="s">
        <v>35995</v>
      </c>
      <c r="C186" s="1" t="s">
        <v>7049</v>
      </c>
      <c r="D186" s="1" t="s">
        <v>7050</v>
      </c>
      <c r="E186" s="2">
        <v>1975719</v>
      </c>
      <c r="F186" s="2">
        <v>1966985</v>
      </c>
      <c r="G186" s="1" t="s">
        <v>13822</v>
      </c>
      <c r="H186" s="2">
        <v>1411.09</v>
      </c>
      <c r="I186" s="1" t="s">
        <v>13821</v>
      </c>
      <c r="J186" s="1" t="s">
        <v>35814</v>
      </c>
      <c r="K186" s="16" t="str">
        <f t="shared" si="2"/>
        <v>2017-09-12</v>
      </c>
    </row>
    <row r="187" spans="1:11">
      <c r="A187" s="1" t="s">
        <v>7085</v>
      </c>
      <c r="B187" s="1" t="s">
        <v>35996</v>
      </c>
      <c r="C187" s="1" t="s">
        <v>7086</v>
      </c>
      <c r="D187" s="1" t="s">
        <v>7087</v>
      </c>
      <c r="E187" s="2">
        <v>1975797</v>
      </c>
      <c r="F187" s="2">
        <v>1967216</v>
      </c>
      <c r="G187" s="1" t="s">
        <v>13851</v>
      </c>
      <c r="H187" s="2">
        <v>7000</v>
      </c>
      <c r="I187" s="1" t="s">
        <v>13850</v>
      </c>
      <c r="J187" s="1" t="s">
        <v>35814</v>
      </c>
      <c r="K187" s="16" t="str">
        <f t="shared" si="2"/>
        <v>2017-09-12</v>
      </c>
    </row>
    <row r="188" spans="1:11">
      <c r="A188" s="1" t="s">
        <v>7141</v>
      </c>
      <c r="B188" s="1" t="s">
        <v>35997</v>
      </c>
      <c r="C188" s="1" t="s">
        <v>7142</v>
      </c>
      <c r="D188" s="1" t="s">
        <v>7143</v>
      </c>
      <c r="E188" s="2">
        <v>1975899</v>
      </c>
      <c r="F188" s="2">
        <v>1968690</v>
      </c>
      <c r="G188" s="1" t="s">
        <v>13897</v>
      </c>
      <c r="H188" s="2">
        <v>1100</v>
      </c>
      <c r="I188" s="1" t="s">
        <v>13896</v>
      </c>
      <c r="J188" s="1" t="s">
        <v>35814</v>
      </c>
      <c r="K188" s="16" t="str">
        <f t="shared" si="2"/>
        <v>2017-09-12</v>
      </c>
    </row>
    <row r="189" spans="1:11">
      <c r="A189" s="1" t="s">
        <v>7148</v>
      </c>
      <c r="B189" s="1" t="s">
        <v>35998</v>
      </c>
      <c r="C189" s="1" t="s">
        <v>6731</v>
      </c>
      <c r="D189" s="1" t="s">
        <v>6732</v>
      </c>
      <c r="E189" s="2">
        <v>1975932</v>
      </c>
      <c r="F189" s="2">
        <v>1969213</v>
      </c>
      <c r="G189" s="1" t="s">
        <v>13553</v>
      </c>
      <c r="H189" s="2">
        <v>500</v>
      </c>
      <c r="I189" s="1" t="s">
        <v>13903</v>
      </c>
      <c r="J189" s="1" t="s">
        <v>35814</v>
      </c>
      <c r="K189" s="16" t="str">
        <f t="shared" si="2"/>
        <v>2017-09-12</v>
      </c>
    </row>
    <row r="190" spans="1:11">
      <c r="A190" s="1" t="s">
        <v>7204</v>
      </c>
      <c r="B190" s="1" t="s">
        <v>35999</v>
      </c>
      <c r="C190" s="1" t="s">
        <v>7205</v>
      </c>
      <c r="D190" s="1" t="s">
        <v>7206</v>
      </c>
      <c r="E190" s="2">
        <v>1975990</v>
      </c>
      <c r="F190" s="2">
        <v>1970443</v>
      </c>
      <c r="G190" s="1" t="s">
        <v>13946</v>
      </c>
      <c r="H190" s="2">
        <v>1500</v>
      </c>
      <c r="I190" s="1" t="s">
        <v>13945</v>
      </c>
      <c r="J190" s="1" t="s">
        <v>35814</v>
      </c>
      <c r="K190" s="16" t="str">
        <f t="shared" si="2"/>
        <v>2017-09-12</v>
      </c>
    </row>
    <row r="191" spans="1:11">
      <c r="A191" s="1" t="s">
        <v>7241</v>
      </c>
      <c r="B191" s="1" t="s">
        <v>36000</v>
      </c>
      <c r="C191" s="1" t="s">
        <v>7242</v>
      </c>
      <c r="D191" s="1" t="s">
        <v>229</v>
      </c>
      <c r="E191" s="2">
        <v>1976003</v>
      </c>
      <c r="F191" s="2">
        <v>1970950</v>
      </c>
      <c r="G191" s="1" t="s">
        <v>372</v>
      </c>
      <c r="H191" s="2">
        <v>1600</v>
      </c>
      <c r="I191" s="1" t="s">
        <v>13975</v>
      </c>
      <c r="J191" s="1" t="s">
        <v>35814</v>
      </c>
      <c r="K191" s="16" t="str">
        <f t="shared" si="2"/>
        <v>2017-09-12</v>
      </c>
    </row>
    <row r="192" spans="1:11">
      <c r="A192" s="1" t="s">
        <v>7252</v>
      </c>
      <c r="B192" s="1" t="s">
        <v>36001</v>
      </c>
      <c r="C192" s="1" t="s">
        <v>7253</v>
      </c>
      <c r="D192" s="1" t="s">
        <v>7254</v>
      </c>
      <c r="E192" s="2">
        <v>1976031</v>
      </c>
      <c r="F192" s="2">
        <v>1971343</v>
      </c>
      <c r="G192" s="1" t="s">
        <v>13988</v>
      </c>
      <c r="H192" s="2">
        <v>2537.8200000000002</v>
      </c>
      <c r="I192" s="1" t="s">
        <v>13987</v>
      </c>
      <c r="J192" s="1" t="s">
        <v>35814</v>
      </c>
      <c r="K192" s="16" t="str">
        <f t="shared" si="2"/>
        <v>2017-09-12</v>
      </c>
    </row>
    <row r="193" spans="1:11">
      <c r="A193" s="1" t="s">
        <v>7283</v>
      </c>
      <c r="B193" s="1" t="s">
        <v>36002</v>
      </c>
      <c r="C193" s="1" t="s">
        <v>7284</v>
      </c>
      <c r="D193" s="1" t="s">
        <v>7285</v>
      </c>
      <c r="E193" s="2">
        <v>1976067</v>
      </c>
      <c r="F193" s="2">
        <v>1971951</v>
      </c>
      <c r="G193" s="1" t="s">
        <v>14013</v>
      </c>
      <c r="H193" s="2">
        <v>15216.12</v>
      </c>
      <c r="I193" s="1" t="s">
        <v>14012</v>
      </c>
      <c r="J193" s="1" t="s">
        <v>35814</v>
      </c>
      <c r="K193" s="16" t="str">
        <f t="shared" si="2"/>
        <v>2017-09-12</v>
      </c>
    </row>
    <row r="194" spans="1:11">
      <c r="A194" s="1" t="s">
        <v>7286</v>
      </c>
      <c r="B194" s="1" t="s">
        <v>36003</v>
      </c>
      <c r="C194" s="1" t="s">
        <v>7287</v>
      </c>
      <c r="D194" s="1" t="s">
        <v>7288</v>
      </c>
      <c r="E194" s="2">
        <v>1976075</v>
      </c>
      <c r="F194" s="2">
        <v>1972243</v>
      </c>
      <c r="G194" s="1" t="s">
        <v>14017</v>
      </c>
      <c r="H194" s="2">
        <v>1500</v>
      </c>
      <c r="I194" s="1" t="s">
        <v>14016</v>
      </c>
      <c r="J194" s="1" t="s">
        <v>35814</v>
      </c>
      <c r="K194" s="16" t="str">
        <f t="shared" si="2"/>
        <v>2017-09-12</v>
      </c>
    </row>
    <row r="195" spans="1:11">
      <c r="A195" s="1" t="s">
        <v>7306</v>
      </c>
      <c r="B195" s="1" t="s">
        <v>36004</v>
      </c>
      <c r="C195" s="1" t="s">
        <v>7307</v>
      </c>
      <c r="D195" s="1" t="s">
        <v>7308</v>
      </c>
      <c r="E195" s="2">
        <v>1976113</v>
      </c>
      <c r="F195" s="2">
        <v>1973311</v>
      </c>
      <c r="G195" s="1" t="s">
        <v>14035</v>
      </c>
      <c r="H195" s="2">
        <v>502</v>
      </c>
      <c r="I195" s="1" t="s">
        <v>14034</v>
      </c>
      <c r="J195" s="1" t="s">
        <v>35814</v>
      </c>
      <c r="K195" s="16" t="str">
        <f t="shared" ref="K195:K258" si="3">LEFT(B195,10)</f>
        <v>2017-09-12</v>
      </c>
    </row>
    <row r="196" spans="1:11">
      <c r="A196" s="1" t="s">
        <v>7321</v>
      </c>
      <c r="B196" s="1" t="s">
        <v>36005</v>
      </c>
      <c r="C196" s="1" t="s">
        <v>7322</v>
      </c>
      <c r="D196" s="1" t="s">
        <v>7323</v>
      </c>
      <c r="E196" s="2">
        <v>1976145</v>
      </c>
      <c r="F196" s="2">
        <v>1973861</v>
      </c>
      <c r="G196" s="1" t="s">
        <v>14048</v>
      </c>
      <c r="H196" s="2">
        <v>10000</v>
      </c>
      <c r="I196" s="1" t="s">
        <v>14047</v>
      </c>
      <c r="J196" s="1" t="s">
        <v>35814</v>
      </c>
      <c r="K196" s="16" t="str">
        <f t="shared" si="3"/>
        <v>2017-09-12</v>
      </c>
    </row>
    <row r="197" spans="1:11">
      <c r="A197" s="1" t="s">
        <v>7342</v>
      </c>
      <c r="B197" s="1" t="s">
        <v>36006</v>
      </c>
      <c r="C197" s="1" t="s">
        <v>7343</v>
      </c>
      <c r="D197" s="1" t="s">
        <v>7344</v>
      </c>
      <c r="E197" s="2">
        <v>1976167</v>
      </c>
      <c r="F197" s="2">
        <v>1974309</v>
      </c>
      <c r="G197" s="1" t="s">
        <v>14066</v>
      </c>
      <c r="H197" s="2">
        <v>500</v>
      </c>
      <c r="I197" s="1" t="s">
        <v>14065</v>
      </c>
      <c r="J197" s="1" t="s">
        <v>35814</v>
      </c>
      <c r="K197" s="16" t="str">
        <f t="shared" si="3"/>
        <v>2017-09-12</v>
      </c>
    </row>
    <row r="198" spans="1:11">
      <c r="A198" s="1" t="s">
        <v>7369</v>
      </c>
      <c r="B198" s="1" t="s">
        <v>36007</v>
      </c>
      <c r="C198" s="1" t="s">
        <v>7370</v>
      </c>
      <c r="D198" s="1" t="s">
        <v>7371</v>
      </c>
      <c r="E198" s="2">
        <v>1976192</v>
      </c>
      <c r="F198" s="2">
        <v>1974961</v>
      </c>
      <c r="G198" s="1" t="s">
        <v>14088</v>
      </c>
      <c r="H198" s="2">
        <v>244.27</v>
      </c>
      <c r="I198" s="1" t="s">
        <v>14087</v>
      </c>
      <c r="J198" s="1" t="s">
        <v>35814</v>
      </c>
      <c r="K198" s="16" t="str">
        <f t="shared" si="3"/>
        <v>2017-09-12</v>
      </c>
    </row>
    <row r="199" spans="1:11">
      <c r="A199" s="1" t="s">
        <v>7443</v>
      </c>
      <c r="B199" s="1" t="s">
        <v>36008</v>
      </c>
      <c r="C199" s="1" t="s">
        <v>7444</v>
      </c>
      <c r="D199" s="1" t="s">
        <v>7445</v>
      </c>
      <c r="E199" s="2">
        <v>1993080</v>
      </c>
      <c r="F199" s="2">
        <v>1979548</v>
      </c>
      <c r="G199" s="1" t="s">
        <v>14147</v>
      </c>
      <c r="H199" s="2">
        <v>700</v>
      </c>
      <c r="I199" s="1" t="s">
        <v>14146</v>
      </c>
      <c r="J199" s="1" t="s">
        <v>35814</v>
      </c>
      <c r="K199" s="16" t="str">
        <f t="shared" si="3"/>
        <v>2017-09-13</v>
      </c>
    </row>
    <row r="200" spans="1:11">
      <c r="A200" s="1" t="s">
        <v>7547</v>
      </c>
      <c r="B200" s="1" t="s">
        <v>36009</v>
      </c>
      <c r="C200" s="1" t="s">
        <v>3523</v>
      </c>
      <c r="D200" s="1" t="s">
        <v>3524</v>
      </c>
      <c r="E200" s="2">
        <v>1996856</v>
      </c>
      <c r="F200" s="2">
        <v>1985672</v>
      </c>
      <c r="G200" s="1" t="s">
        <v>1689</v>
      </c>
      <c r="H200" s="2">
        <v>1008.25</v>
      </c>
      <c r="I200" s="1" t="s">
        <v>14227</v>
      </c>
      <c r="J200" s="1" t="s">
        <v>35814</v>
      </c>
      <c r="K200" s="16" t="str">
        <f t="shared" si="3"/>
        <v>2017-09-13</v>
      </c>
    </row>
    <row r="201" spans="1:11">
      <c r="A201" s="1" t="s">
        <v>7552</v>
      </c>
      <c r="B201" s="1" t="s">
        <v>36010</v>
      </c>
      <c r="C201" s="1" t="s">
        <v>7253</v>
      </c>
      <c r="D201" s="1" t="s">
        <v>7254</v>
      </c>
      <c r="E201" s="2">
        <v>1997036</v>
      </c>
      <c r="F201" s="2">
        <v>1986034</v>
      </c>
      <c r="G201" s="1" t="s">
        <v>13988</v>
      </c>
      <c r="H201" s="2">
        <v>2538.8200000000002</v>
      </c>
      <c r="I201" s="1" t="s">
        <v>14233</v>
      </c>
      <c r="J201" s="1" t="s">
        <v>35814</v>
      </c>
      <c r="K201" s="16" t="str">
        <f t="shared" si="3"/>
        <v>2017-09-13</v>
      </c>
    </row>
    <row r="202" spans="1:11">
      <c r="A202" s="1" t="s">
        <v>7673</v>
      </c>
      <c r="B202" s="1" t="s">
        <v>36011</v>
      </c>
      <c r="C202" s="1" t="s">
        <v>7674</v>
      </c>
      <c r="D202" s="1" t="s">
        <v>7675</v>
      </c>
      <c r="E202" s="2">
        <v>1998810</v>
      </c>
      <c r="F202" s="2">
        <v>1990019</v>
      </c>
      <c r="G202" s="1" t="s">
        <v>14334</v>
      </c>
      <c r="H202" s="2">
        <v>7765</v>
      </c>
      <c r="I202" s="1" t="s">
        <v>14333</v>
      </c>
      <c r="J202" s="1" t="s">
        <v>35814</v>
      </c>
      <c r="K202" s="16" t="str">
        <f t="shared" si="3"/>
        <v>2017-09-13</v>
      </c>
    </row>
    <row r="203" spans="1:11">
      <c r="A203" s="1" t="s">
        <v>7684</v>
      </c>
      <c r="B203" s="1" t="s">
        <v>36012</v>
      </c>
      <c r="C203" s="1" t="s">
        <v>7685</v>
      </c>
      <c r="D203" s="1" t="s">
        <v>7686</v>
      </c>
      <c r="E203" s="2">
        <v>1998812</v>
      </c>
      <c r="F203" s="2">
        <v>1990056</v>
      </c>
      <c r="G203" s="1" t="s">
        <v>14344</v>
      </c>
      <c r="H203" s="2">
        <v>425.36</v>
      </c>
      <c r="I203" s="1" t="s">
        <v>14343</v>
      </c>
      <c r="J203" s="1" t="s">
        <v>35814</v>
      </c>
      <c r="K203" s="16" t="str">
        <f t="shared" si="3"/>
        <v>2017-09-13</v>
      </c>
    </row>
    <row r="204" spans="1:11">
      <c r="A204" s="1" t="s">
        <v>7699</v>
      </c>
      <c r="B204" s="1" t="s">
        <v>36013</v>
      </c>
      <c r="C204" s="1" t="s">
        <v>7700</v>
      </c>
      <c r="D204" s="1" t="s">
        <v>7701</v>
      </c>
      <c r="E204" s="2">
        <v>1998854</v>
      </c>
      <c r="F204" s="2">
        <v>1990123</v>
      </c>
      <c r="G204" s="1" t="s">
        <v>14357</v>
      </c>
      <c r="H204" s="2">
        <v>3039.92</v>
      </c>
      <c r="I204" s="1" t="s">
        <v>14356</v>
      </c>
      <c r="J204" s="1" t="s">
        <v>35814</v>
      </c>
      <c r="K204" s="16" t="str">
        <f t="shared" si="3"/>
        <v>2017-09-13</v>
      </c>
    </row>
    <row r="205" spans="1:11">
      <c r="A205" s="1" t="s">
        <v>7724</v>
      </c>
      <c r="B205" s="1" t="s">
        <v>36014</v>
      </c>
      <c r="C205" s="1" t="s">
        <v>7726</v>
      </c>
      <c r="D205" s="1" t="s">
        <v>7727</v>
      </c>
      <c r="E205" s="2">
        <v>2111871</v>
      </c>
      <c r="F205" s="2">
        <v>1990235</v>
      </c>
      <c r="G205" s="1" t="s">
        <v>14379</v>
      </c>
      <c r="H205" s="2">
        <v>4146.9799999999996</v>
      </c>
      <c r="I205" s="1" t="s">
        <v>14378</v>
      </c>
      <c r="J205" s="1" t="s">
        <v>35814</v>
      </c>
      <c r="K205" s="16" t="str">
        <f t="shared" si="3"/>
        <v>2017-09-19</v>
      </c>
    </row>
    <row r="206" spans="1:11">
      <c r="A206" s="1" t="s">
        <v>7772</v>
      </c>
      <c r="B206" s="1" t="s">
        <v>36015</v>
      </c>
      <c r="C206" s="1" t="s">
        <v>7773</v>
      </c>
      <c r="D206" s="1" t="s">
        <v>7774</v>
      </c>
      <c r="E206" s="2">
        <v>1998951</v>
      </c>
      <c r="F206" s="2">
        <v>1990490</v>
      </c>
      <c r="G206" s="1" t="s">
        <v>14419</v>
      </c>
      <c r="H206" s="2">
        <v>976.01</v>
      </c>
      <c r="I206" s="1" t="s">
        <v>14418</v>
      </c>
      <c r="J206" s="1" t="s">
        <v>35814</v>
      </c>
      <c r="K206" s="16" t="str">
        <f t="shared" si="3"/>
        <v>2017-09-13</v>
      </c>
    </row>
    <row r="207" spans="1:11">
      <c r="A207" s="1" t="s">
        <v>7817</v>
      </c>
      <c r="B207" s="1" t="s">
        <v>36016</v>
      </c>
      <c r="C207" s="1" t="s">
        <v>7818</v>
      </c>
      <c r="D207" s="1" t="s">
        <v>7819</v>
      </c>
      <c r="E207" s="2">
        <v>1999071</v>
      </c>
      <c r="F207" s="2">
        <v>1991632</v>
      </c>
      <c r="G207" s="1" t="s">
        <v>14455</v>
      </c>
      <c r="H207" s="2">
        <v>6017.95</v>
      </c>
      <c r="I207" s="1" t="s">
        <v>14454</v>
      </c>
      <c r="J207" s="1" t="s">
        <v>35814</v>
      </c>
      <c r="K207" s="16" t="str">
        <f t="shared" si="3"/>
        <v>2017-09-13</v>
      </c>
    </row>
    <row r="208" spans="1:11">
      <c r="A208" s="1" t="s">
        <v>7836</v>
      </c>
      <c r="B208" s="1" t="s">
        <v>36017</v>
      </c>
      <c r="C208" s="1" t="s">
        <v>7837</v>
      </c>
      <c r="D208" s="1" t="s">
        <v>7838</v>
      </c>
      <c r="E208" s="2">
        <v>1999124</v>
      </c>
      <c r="F208" s="2">
        <v>1993198</v>
      </c>
      <c r="G208" s="1" t="s">
        <v>14471</v>
      </c>
      <c r="H208" s="2">
        <v>86</v>
      </c>
      <c r="I208" s="1" t="s">
        <v>14470</v>
      </c>
      <c r="J208" s="1" t="s">
        <v>35814</v>
      </c>
      <c r="K208" s="16" t="str">
        <f t="shared" si="3"/>
        <v>2017-09-13</v>
      </c>
    </row>
    <row r="209" spans="1:11">
      <c r="A209" s="1" t="s">
        <v>7868</v>
      </c>
      <c r="B209" s="1" t="s">
        <v>36018</v>
      </c>
      <c r="C209" s="1" t="s">
        <v>7869</v>
      </c>
      <c r="D209" s="1" t="s">
        <v>7870</v>
      </c>
      <c r="E209" s="2">
        <v>1999159</v>
      </c>
      <c r="F209" s="2">
        <v>1994209</v>
      </c>
      <c r="G209" s="1" t="s">
        <v>14496</v>
      </c>
      <c r="H209" s="2">
        <v>1862.3</v>
      </c>
      <c r="I209" s="1" t="s">
        <v>14495</v>
      </c>
      <c r="J209" s="1" t="s">
        <v>35814</v>
      </c>
      <c r="K209" s="16" t="str">
        <f t="shared" si="3"/>
        <v>2017-09-13</v>
      </c>
    </row>
    <row r="210" spans="1:11">
      <c r="A210" s="1" t="s">
        <v>7942</v>
      </c>
      <c r="B210" s="1" t="s">
        <v>36019</v>
      </c>
      <c r="C210" s="1" t="s">
        <v>7940</v>
      </c>
      <c r="D210" s="1" t="s">
        <v>7941</v>
      </c>
      <c r="E210" s="2">
        <v>2111870</v>
      </c>
      <c r="F210" s="2">
        <v>1996017</v>
      </c>
      <c r="G210" s="1" t="s">
        <v>14554</v>
      </c>
      <c r="H210" s="2">
        <v>100</v>
      </c>
      <c r="I210" s="1" t="s">
        <v>14553</v>
      </c>
      <c r="J210" s="1" t="s">
        <v>35814</v>
      </c>
      <c r="K210" s="16" t="str">
        <f t="shared" si="3"/>
        <v>2017-09-19</v>
      </c>
    </row>
    <row r="211" spans="1:11">
      <c r="A211" s="1" t="s">
        <v>7948</v>
      </c>
      <c r="B211" s="1" t="s">
        <v>36020</v>
      </c>
      <c r="C211" s="1" t="s">
        <v>7940</v>
      </c>
      <c r="D211" s="1" t="s">
        <v>7941</v>
      </c>
      <c r="E211" s="2">
        <v>1999231</v>
      </c>
      <c r="F211" s="2">
        <v>1996055</v>
      </c>
      <c r="G211" s="1" t="s">
        <v>14561</v>
      </c>
      <c r="H211" s="2">
        <v>6300</v>
      </c>
      <c r="I211" s="1" t="s">
        <v>14560</v>
      </c>
      <c r="J211" s="1" t="s">
        <v>35814</v>
      </c>
      <c r="K211" s="16" t="str">
        <f t="shared" si="3"/>
        <v>2017-09-13</v>
      </c>
    </row>
    <row r="212" spans="1:11">
      <c r="A212" s="1" t="s">
        <v>7964</v>
      </c>
      <c r="B212" s="1" t="s">
        <v>36021</v>
      </c>
      <c r="C212" s="1" t="s">
        <v>7965</v>
      </c>
      <c r="D212" s="1" t="s">
        <v>7966</v>
      </c>
      <c r="E212" s="2">
        <v>1999238</v>
      </c>
      <c r="F212" s="2">
        <v>1996334</v>
      </c>
      <c r="G212" s="1" t="s">
        <v>14570</v>
      </c>
      <c r="H212" s="2">
        <v>1534.76</v>
      </c>
      <c r="I212" s="1" t="s">
        <v>14576</v>
      </c>
      <c r="J212" s="1" t="s">
        <v>35814</v>
      </c>
      <c r="K212" s="16" t="str">
        <f t="shared" si="3"/>
        <v>2017-09-13</v>
      </c>
    </row>
    <row r="213" spans="1:11">
      <c r="A213" s="1" t="s">
        <v>8009</v>
      </c>
      <c r="B213" s="1" t="s">
        <v>36022</v>
      </c>
      <c r="C213" s="1" t="s">
        <v>7965</v>
      </c>
      <c r="D213" s="1" t="s">
        <v>7966</v>
      </c>
      <c r="E213" s="2">
        <v>1999272</v>
      </c>
      <c r="F213" s="2">
        <v>1997296</v>
      </c>
      <c r="G213" s="1" t="s">
        <v>14570</v>
      </c>
      <c r="H213" s="2">
        <v>652.74</v>
      </c>
      <c r="I213" s="1" t="s">
        <v>14611</v>
      </c>
      <c r="J213" s="1" t="s">
        <v>35814</v>
      </c>
      <c r="K213" s="16" t="str">
        <f t="shared" si="3"/>
        <v>2017-09-13</v>
      </c>
    </row>
    <row r="214" spans="1:11">
      <c r="A214" s="1" t="s">
        <v>8010</v>
      </c>
      <c r="B214" s="1" t="s">
        <v>36023</v>
      </c>
      <c r="C214" s="1" t="s">
        <v>8012</v>
      </c>
      <c r="D214" s="1" t="s">
        <v>8013</v>
      </c>
      <c r="E214" s="2">
        <v>2111868</v>
      </c>
      <c r="F214" s="2">
        <v>1997720</v>
      </c>
      <c r="G214" s="1" t="s">
        <v>14614</v>
      </c>
      <c r="H214" s="2">
        <v>1154.72</v>
      </c>
      <c r="I214" s="1" t="s">
        <v>14613</v>
      </c>
      <c r="J214" s="1" t="s">
        <v>35814</v>
      </c>
      <c r="K214" s="16" t="str">
        <f t="shared" si="3"/>
        <v>2017-09-19</v>
      </c>
    </row>
    <row r="215" spans="1:11">
      <c r="A215" s="1" t="s">
        <v>8070</v>
      </c>
      <c r="B215" s="1" t="s">
        <v>36024</v>
      </c>
      <c r="C215" s="1" t="s">
        <v>8072</v>
      </c>
      <c r="D215" s="1" t="s">
        <v>8073</v>
      </c>
      <c r="E215" s="2">
        <v>2111867</v>
      </c>
      <c r="F215" s="2">
        <v>1999181</v>
      </c>
      <c r="G215" s="1" t="s">
        <v>14661</v>
      </c>
      <c r="H215" s="2">
        <v>1157</v>
      </c>
      <c r="I215" s="1" t="s">
        <v>14660</v>
      </c>
      <c r="J215" s="1" t="s">
        <v>35814</v>
      </c>
      <c r="K215" s="16" t="str">
        <f t="shared" si="3"/>
        <v>2017-09-19</v>
      </c>
    </row>
    <row r="216" spans="1:11">
      <c r="A216" s="1" t="s">
        <v>8078</v>
      </c>
      <c r="B216" s="1" t="s">
        <v>36025</v>
      </c>
      <c r="C216" s="1" t="s">
        <v>8079</v>
      </c>
      <c r="D216" s="1" t="s">
        <v>8080</v>
      </c>
      <c r="E216" s="2">
        <v>2013726</v>
      </c>
      <c r="F216" s="2">
        <v>1999766</v>
      </c>
      <c r="G216" s="1" t="s">
        <v>14668</v>
      </c>
      <c r="H216" s="2">
        <v>200</v>
      </c>
      <c r="I216" s="1" t="s">
        <v>14667</v>
      </c>
      <c r="J216" s="1" t="s">
        <v>35814</v>
      </c>
      <c r="K216" s="16" t="str">
        <f t="shared" si="3"/>
        <v>2017-09-14</v>
      </c>
    </row>
    <row r="217" spans="1:11">
      <c r="A217" s="1" t="s">
        <v>8134</v>
      </c>
      <c r="B217" s="1" t="s">
        <v>36026</v>
      </c>
      <c r="C217" s="1" t="s">
        <v>8135</v>
      </c>
      <c r="D217" s="1" t="s">
        <v>8136</v>
      </c>
      <c r="E217" s="2">
        <v>2019421</v>
      </c>
      <c r="F217" s="2">
        <v>2007468</v>
      </c>
      <c r="G217" s="1" t="s">
        <v>14713</v>
      </c>
      <c r="H217" s="2">
        <v>500</v>
      </c>
      <c r="I217" s="1" t="s">
        <v>14712</v>
      </c>
      <c r="J217" s="1" t="s">
        <v>35814</v>
      </c>
      <c r="K217" s="16" t="str">
        <f t="shared" si="3"/>
        <v>2017-09-14</v>
      </c>
    </row>
    <row r="218" spans="1:11">
      <c r="A218" s="1" t="s">
        <v>8200</v>
      </c>
      <c r="B218" s="1" t="s">
        <v>36027</v>
      </c>
      <c r="C218" s="1" t="s">
        <v>8201</v>
      </c>
      <c r="D218" s="1" t="s">
        <v>8202</v>
      </c>
      <c r="E218" s="2">
        <v>2021209</v>
      </c>
      <c r="F218" s="2">
        <v>2010922</v>
      </c>
      <c r="G218" s="1" t="s">
        <v>14768</v>
      </c>
      <c r="H218" s="2">
        <v>356.4</v>
      </c>
      <c r="I218" s="1" t="s">
        <v>14767</v>
      </c>
      <c r="J218" s="1" t="s">
        <v>35814</v>
      </c>
      <c r="K218" s="16" t="str">
        <f t="shared" si="3"/>
        <v>2017-09-14</v>
      </c>
    </row>
    <row r="219" spans="1:11">
      <c r="A219" s="1" t="s">
        <v>8215</v>
      </c>
      <c r="B219" s="1" t="s">
        <v>36028</v>
      </c>
      <c r="C219" s="1" t="s">
        <v>8216</v>
      </c>
      <c r="D219" s="1" t="s">
        <v>8217</v>
      </c>
      <c r="E219" s="2">
        <v>2021515</v>
      </c>
      <c r="F219" s="2">
        <v>2011790</v>
      </c>
      <c r="G219" s="1" t="s">
        <v>14781</v>
      </c>
      <c r="H219" s="2">
        <v>5179.97</v>
      </c>
      <c r="I219" s="1" t="s">
        <v>14780</v>
      </c>
      <c r="J219" s="1" t="s">
        <v>35814</v>
      </c>
      <c r="K219" s="16" t="str">
        <f t="shared" si="3"/>
        <v>2017-09-14</v>
      </c>
    </row>
    <row r="220" spans="1:11">
      <c r="A220" s="1" t="s">
        <v>8228</v>
      </c>
      <c r="B220" s="1" t="s">
        <v>36029</v>
      </c>
      <c r="C220" s="1" t="s">
        <v>8229</v>
      </c>
      <c r="D220" s="1" t="s">
        <v>8230</v>
      </c>
      <c r="E220" s="2">
        <v>2021567</v>
      </c>
      <c r="F220" s="2">
        <v>2012120</v>
      </c>
      <c r="G220" s="1" t="s">
        <v>14792</v>
      </c>
      <c r="H220" s="2">
        <v>900</v>
      </c>
      <c r="I220" s="1" t="s">
        <v>14791</v>
      </c>
      <c r="J220" s="1" t="s">
        <v>35814</v>
      </c>
      <c r="K220" s="16" t="str">
        <f t="shared" si="3"/>
        <v>2017-09-14</v>
      </c>
    </row>
    <row r="221" spans="1:11">
      <c r="A221" s="1" t="s">
        <v>8272</v>
      </c>
      <c r="B221" s="1" t="s">
        <v>36030</v>
      </c>
      <c r="C221" s="1" t="s">
        <v>6452</v>
      </c>
      <c r="D221" s="1" t="s">
        <v>6453</v>
      </c>
      <c r="E221" s="2">
        <v>2021712</v>
      </c>
      <c r="F221" s="2">
        <v>2012837</v>
      </c>
      <c r="G221" s="1" t="s">
        <v>13331</v>
      </c>
      <c r="H221" s="2">
        <v>2000</v>
      </c>
      <c r="I221" s="1" t="s">
        <v>14828</v>
      </c>
      <c r="J221" s="1" t="s">
        <v>35814</v>
      </c>
      <c r="K221" s="16" t="str">
        <f t="shared" si="3"/>
        <v>2017-09-14</v>
      </c>
    </row>
    <row r="222" spans="1:11">
      <c r="A222" s="1" t="s">
        <v>8356</v>
      </c>
      <c r="B222" s="1" t="s">
        <v>36031</v>
      </c>
      <c r="C222" s="1" t="s">
        <v>8358</v>
      </c>
      <c r="D222" s="1" t="s">
        <v>8359</v>
      </c>
      <c r="E222" s="2">
        <v>2111866</v>
      </c>
      <c r="F222" s="2">
        <v>2013578</v>
      </c>
      <c r="G222" s="1" t="s">
        <v>14894</v>
      </c>
      <c r="H222" s="2">
        <v>5000</v>
      </c>
      <c r="I222" s="1" t="s">
        <v>14893</v>
      </c>
      <c r="J222" s="1" t="s">
        <v>35814</v>
      </c>
      <c r="K222" s="16" t="str">
        <f t="shared" si="3"/>
        <v>2017-09-19</v>
      </c>
    </row>
    <row r="223" spans="1:11">
      <c r="A223" s="1" t="s">
        <v>8446</v>
      </c>
      <c r="B223" s="1" t="s">
        <v>36032</v>
      </c>
      <c r="C223" s="1" t="s">
        <v>8447</v>
      </c>
      <c r="D223" s="1" t="s">
        <v>8448</v>
      </c>
      <c r="E223" s="2">
        <v>2022086</v>
      </c>
      <c r="F223" s="2">
        <v>2015427</v>
      </c>
      <c r="G223" s="1" t="s">
        <v>14965</v>
      </c>
      <c r="H223" s="2">
        <v>5000</v>
      </c>
      <c r="I223" s="1" t="s">
        <v>14964</v>
      </c>
      <c r="J223" s="1" t="s">
        <v>35814</v>
      </c>
      <c r="K223" s="16" t="str">
        <f t="shared" si="3"/>
        <v>2017-09-14</v>
      </c>
    </row>
    <row r="224" spans="1:11">
      <c r="A224" s="1" t="s">
        <v>8465</v>
      </c>
      <c r="B224" s="1" t="s">
        <v>36033</v>
      </c>
      <c r="C224" s="1" t="s">
        <v>8466</v>
      </c>
      <c r="D224" s="1" t="s">
        <v>8467</v>
      </c>
      <c r="E224" s="2">
        <v>2022105</v>
      </c>
      <c r="F224" s="2">
        <v>2016031</v>
      </c>
      <c r="G224" s="1" t="s">
        <v>14981</v>
      </c>
      <c r="H224" s="2">
        <v>465</v>
      </c>
      <c r="I224" s="1" t="s">
        <v>14980</v>
      </c>
      <c r="J224" s="1" t="s">
        <v>35814</v>
      </c>
      <c r="K224" s="16" t="str">
        <f t="shared" si="3"/>
        <v>2017-09-14</v>
      </c>
    </row>
    <row r="225" spans="1:11">
      <c r="A225" s="1" t="s">
        <v>8472</v>
      </c>
      <c r="B225" s="1" t="s">
        <v>36034</v>
      </c>
      <c r="C225" s="1" t="s">
        <v>8473</v>
      </c>
      <c r="D225" s="1" t="s">
        <v>8474</v>
      </c>
      <c r="E225" s="2">
        <v>2022116</v>
      </c>
      <c r="F225" s="2">
        <v>2016289</v>
      </c>
      <c r="G225" s="1" t="s">
        <v>14988</v>
      </c>
      <c r="H225" s="2">
        <v>500</v>
      </c>
      <c r="I225" s="1" t="s">
        <v>14987</v>
      </c>
      <c r="J225" s="1" t="s">
        <v>35814</v>
      </c>
      <c r="K225" s="16" t="str">
        <f t="shared" si="3"/>
        <v>2017-09-14</v>
      </c>
    </row>
    <row r="226" spans="1:11">
      <c r="A226" s="1" t="s">
        <v>8479</v>
      </c>
      <c r="B226" s="1" t="s">
        <v>36035</v>
      </c>
      <c r="C226" s="1" t="s">
        <v>8480</v>
      </c>
      <c r="D226" s="1" t="s">
        <v>8481</v>
      </c>
      <c r="E226" s="2">
        <v>2022125</v>
      </c>
      <c r="F226" s="2">
        <v>2016365</v>
      </c>
      <c r="G226" s="1" t="s">
        <v>14995</v>
      </c>
      <c r="H226" s="2">
        <v>5000</v>
      </c>
      <c r="I226" s="1" t="s">
        <v>14994</v>
      </c>
      <c r="J226" s="1" t="s">
        <v>35814</v>
      </c>
      <c r="K226" s="16" t="str">
        <f t="shared" si="3"/>
        <v>2017-09-14</v>
      </c>
    </row>
    <row r="227" spans="1:11">
      <c r="A227" s="1" t="s">
        <v>8510</v>
      </c>
      <c r="B227" s="1" t="s">
        <v>36036</v>
      </c>
      <c r="C227" s="1" t="s">
        <v>8201</v>
      </c>
      <c r="D227" s="1" t="s">
        <v>8202</v>
      </c>
      <c r="E227" s="2">
        <v>2022152</v>
      </c>
      <c r="F227" s="2">
        <v>2017307</v>
      </c>
      <c r="G227" s="1" t="s">
        <v>14768</v>
      </c>
      <c r="H227" s="2">
        <v>524</v>
      </c>
      <c r="I227" s="1" t="s">
        <v>15017</v>
      </c>
      <c r="J227" s="1" t="s">
        <v>35814</v>
      </c>
      <c r="K227" s="16" t="str">
        <f t="shared" si="3"/>
        <v>2017-09-14</v>
      </c>
    </row>
    <row r="228" spans="1:11">
      <c r="A228" s="1" t="s">
        <v>8620</v>
      </c>
      <c r="B228" s="1" t="s">
        <v>36037</v>
      </c>
      <c r="C228" s="1" t="s">
        <v>8621</v>
      </c>
      <c r="D228" s="1" t="s">
        <v>8622</v>
      </c>
      <c r="E228" s="2">
        <v>2022267</v>
      </c>
      <c r="F228" s="2">
        <v>2020244</v>
      </c>
      <c r="G228" s="1" t="s">
        <v>15107</v>
      </c>
      <c r="H228" s="2">
        <v>1700</v>
      </c>
      <c r="I228" s="1" t="s">
        <v>15106</v>
      </c>
      <c r="J228" s="1" t="s">
        <v>35814</v>
      </c>
      <c r="K228" s="16" t="str">
        <f t="shared" si="3"/>
        <v>2017-09-14</v>
      </c>
    </row>
    <row r="229" spans="1:11">
      <c r="A229" s="1" t="s">
        <v>8788</v>
      </c>
      <c r="B229" s="1" t="s">
        <v>36038</v>
      </c>
      <c r="C229" s="1" t="s">
        <v>8789</v>
      </c>
      <c r="D229" s="1" t="s">
        <v>8790</v>
      </c>
      <c r="E229" s="2">
        <v>2040089</v>
      </c>
      <c r="F229" s="2">
        <v>2029079</v>
      </c>
      <c r="G229" s="1" t="s">
        <v>15238</v>
      </c>
      <c r="H229" s="2">
        <v>11550</v>
      </c>
      <c r="I229" s="1" t="s">
        <v>15237</v>
      </c>
      <c r="J229" s="1" t="s">
        <v>35814</v>
      </c>
      <c r="K229" s="16" t="str">
        <f t="shared" si="3"/>
        <v>2017-09-15</v>
      </c>
    </row>
    <row r="230" spans="1:11">
      <c r="A230" s="1" t="s">
        <v>8803</v>
      </c>
      <c r="B230" s="1" t="s">
        <v>36039</v>
      </c>
      <c r="C230" s="1" t="s">
        <v>8135</v>
      </c>
      <c r="D230" s="1" t="s">
        <v>8136</v>
      </c>
      <c r="E230" s="2">
        <v>2040357</v>
      </c>
      <c r="F230" s="2">
        <v>2029642</v>
      </c>
      <c r="G230" s="1" t="s">
        <v>14713</v>
      </c>
      <c r="H230" s="2">
        <v>500</v>
      </c>
      <c r="I230" s="1" t="s">
        <v>15250</v>
      </c>
      <c r="J230" s="1" t="s">
        <v>35814</v>
      </c>
      <c r="K230" s="16" t="str">
        <f t="shared" si="3"/>
        <v>2017-09-15</v>
      </c>
    </row>
    <row r="231" spans="1:11">
      <c r="A231" s="1" t="s">
        <v>8816</v>
      </c>
      <c r="B231" s="1" t="s">
        <v>36040</v>
      </c>
      <c r="C231" s="1" t="s">
        <v>8817</v>
      </c>
      <c r="D231" s="1" t="s">
        <v>8818</v>
      </c>
      <c r="E231" s="2">
        <v>2040675</v>
      </c>
      <c r="F231" s="2">
        <v>2030306</v>
      </c>
      <c r="G231" s="1" t="s">
        <v>15263</v>
      </c>
      <c r="H231" s="2">
        <v>9978.68</v>
      </c>
      <c r="I231" s="1" t="s">
        <v>15262</v>
      </c>
      <c r="J231" s="1" t="s">
        <v>35814</v>
      </c>
      <c r="K231" s="16" t="str">
        <f t="shared" si="3"/>
        <v>2017-09-15</v>
      </c>
    </row>
    <row r="232" spans="1:11">
      <c r="A232" s="1" t="s">
        <v>8821</v>
      </c>
      <c r="B232" s="1" t="s">
        <v>36041</v>
      </c>
      <c r="C232" s="1" t="s">
        <v>8822</v>
      </c>
      <c r="D232" s="1" t="s">
        <v>8823</v>
      </c>
      <c r="E232" s="2">
        <v>2041063</v>
      </c>
      <c r="F232" s="2">
        <v>2030982</v>
      </c>
      <c r="G232" s="1" t="s">
        <v>15269</v>
      </c>
      <c r="H232" s="2">
        <v>612.70000000000005</v>
      </c>
      <c r="I232" s="1" t="s">
        <v>15268</v>
      </c>
      <c r="J232" s="1" t="s">
        <v>35814</v>
      </c>
      <c r="K232" s="16" t="str">
        <f t="shared" si="3"/>
        <v>2017-09-15</v>
      </c>
    </row>
    <row r="233" spans="1:11">
      <c r="A233" s="1" t="s">
        <v>8846</v>
      </c>
      <c r="B233" s="1" t="s">
        <v>36042</v>
      </c>
      <c r="C233" s="1" t="s">
        <v>8847</v>
      </c>
      <c r="D233" s="1" t="s">
        <v>8848</v>
      </c>
      <c r="E233" s="2">
        <v>2042011</v>
      </c>
      <c r="F233" s="2">
        <v>2032962</v>
      </c>
      <c r="G233" s="1" t="s">
        <v>15290</v>
      </c>
      <c r="H233" s="2">
        <v>3883.89</v>
      </c>
      <c r="I233" s="1" t="s">
        <v>15289</v>
      </c>
      <c r="J233" s="1" t="s">
        <v>35814</v>
      </c>
      <c r="K233" s="16" t="str">
        <f t="shared" si="3"/>
        <v>2017-09-15</v>
      </c>
    </row>
    <row r="234" spans="1:11">
      <c r="A234" s="1" t="s">
        <v>8857</v>
      </c>
      <c r="B234" s="1" t="s">
        <v>36043</v>
      </c>
      <c r="C234" s="1" t="s">
        <v>8229</v>
      </c>
      <c r="D234" s="1" t="s">
        <v>8230</v>
      </c>
      <c r="E234" s="2">
        <v>2042109</v>
      </c>
      <c r="F234" s="2">
        <v>2033239</v>
      </c>
      <c r="G234" s="1" t="s">
        <v>14792</v>
      </c>
      <c r="H234" s="2">
        <v>900</v>
      </c>
      <c r="I234" s="1" t="s">
        <v>15302</v>
      </c>
      <c r="J234" s="1" t="s">
        <v>35814</v>
      </c>
      <c r="K234" s="16" t="str">
        <f t="shared" si="3"/>
        <v>2017-09-15</v>
      </c>
    </row>
    <row r="235" spans="1:11">
      <c r="A235" s="1" t="s">
        <v>8884</v>
      </c>
      <c r="B235" s="1" t="s">
        <v>36044</v>
      </c>
      <c r="C235" s="1" t="s">
        <v>8885</v>
      </c>
      <c r="D235" s="1" t="s">
        <v>8886</v>
      </c>
      <c r="E235" s="2">
        <v>2042362</v>
      </c>
      <c r="F235" s="2">
        <v>2034115</v>
      </c>
      <c r="G235" s="1" t="s">
        <v>15325</v>
      </c>
      <c r="H235" s="2">
        <v>500</v>
      </c>
      <c r="I235" s="1" t="s">
        <v>15324</v>
      </c>
      <c r="J235" s="1" t="s">
        <v>35814</v>
      </c>
      <c r="K235" s="16" t="str">
        <f t="shared" si="3"/>
        <v>2017-09-15</v>
      </c>
    </row>
    <row r="236" spans="1:11">
      <c r="A236" s="1" t="s">
        <v>8938</v>
      </c>
      <c r="B236" s="1" t="s">
        <v>36045</v>
      </c>
      <c r="C236" s="1" t="s">
        <v>8939</v>
      </c>
      <c r="D236" s="1" t="s">
        <v>8940</v>
      </c>
      <c r="E236" s="2">
        <v>2042504</v>
      </c>
      <c r="F236" s="2">
        <v>2034826</v>
      </c>
      <c r="G236" s="1" t="s">
        <v>15366</v>
      </c>
      <c r="H236" s="2">
        <v>2535</v>
      </c>
      <c r="I236" s="1" t="s">
        <v>15365</v>
      </c>
      <c r="J236" s="1" t="s">
        <v>35814</v>
      </c>
      <c r="K236" s="16" t="str">
        <f t="shared" si="3"/>
        <v>2017-09-15</v>
      </c>
    </row>
    <row r="237" spans="1:11">
      <c r="A237" s="1" t="s">
        <v>8956</v>
      </c>
      <c r="B237" s="1" t="s">
        <v>36046</v>
      </c>
      <c r="C237" s="1" t="s">
        <v>8957</v>
      </c>
      <c r="D237" s="1" t="s">
        <v>8958</v>
      </c>
      <c r="E237" s="2">
        <v>2042587</v>
      </c>
      <c r="F237" s="2">
        <v>2035234</v>
      </c>
      <c r="G237" s="1" t="s">
        <v>15382</v>
      </c>
      <c r="H237" s="2">
        <v>55.38</v>
      </c>
      <c r="I237" s="1" t="s">
        <v>15381</v>
      </c>
      <c r="J237" s="1" t="s">
        <v>35814</v>
      </c>
      <c r="K237" s="16" t="str">
        <f t="shared" si="3"/>
        <v>2017-09-15</v>
      </c>
    </row>
    <row r="238" spans="1:11">
      <c r="A238" s="1" t="s">
        <v>8963</v>
      </c>
      <c r="B238" s="1" t="s">
        <v>36047</v>
      </c>
      <c r="C238" s="1" t="s">
        <v>8964</v>
      </c>
      <c r="D238" s="1" t="s">
        <v>8965</v>
      </c>
      <c r="E238" s="2">
        <v>2042604</v>
      </c>
      <c r="F238" s="2">
        <v>2035309</v>
      </c>
      <c r="G238" s="1" t="s">
        <v>15389</v>
      </c>
      <c r="H238" s="2">
        <v>3051</v>
      </c>
      <c r="I238" s="1" t="s">
        <v>15388</v>
      </c>
      <c r="J238" s="1" t="s">
        <v>35814</v>
      </c>
      <c r="K238" s="16" t="str">
        <f t="shared" si="3"/>
        <v>2017-09-15</v>
      </c>
    </row>
    <row r="239" spans="1:11">
      <c r="A239" s="1" t="s">
        <v>9011</v>
      </c>
      <c r="B239" s="1" t="s">
        <v>36048</v>
      </c>
      <c r="C239" s="1" t="s">
        <v>9013</v>
      </c>
      <c r="D239" s="1" t="s">
        <v>9014</v>
      </c>
      <c r="E239" s="2">
        <v>2111864</v>
      </c>
      <c r="F239" s="2">
        <v>2035522</v>
      </c>
      <c r="G239" s="1" t="s">
        <v>15427</v>
      </c>
      <c r="H239" s="2">
        <v>87.04</v>
      </c>
      <c r="I239" s="1" t="s">
        <v>15426</v>
      </c>
      <c r="J239" s="1" t="s">
        <v>35814</v>
      </c>
      <c r="K239" s="16" t="str">
        <f t="shared" si="3"/>
        <v>2017-09-19</v>
      </c>
    </row>
    <row r="240" spans="1:11">
      <c r="A240" s="1" t="s">
        <v>9074</v>
      </c>
      <c r="B240" s="1" t="s">
        <v>36049</v>
      </c>
      <c r="C240" s="1" t="s">
        <v>9075</v>
      </c>
      <c r="D240" s="1" t="s">
        <v>9076</v>
      </c>
      <c r="E240" s="2">
        <v>2042749</v>
      </c>
      <c r="F240" s="2">
        <v>2035793</v>
      </c>
      <c r="G240" s="1" t="s">
        <v>15478</v>
      </c>
      <c r="H240" s="2">
        <v>2973.07</v>
      </c>
      <c r="I240" s="1" t="s">
        <v>15477</v>
      </c>
      <c r="J240" s="1" t="s">
        <v>35814</v>
      </c>
      <c r="K240" s="16" t="str">
        <f t="shared" si="3"/>
        <v>2017-09-15</v>
      </c>
    </row>
    <row r="241" spans="1:11">
      <c r="A241" s="1" t="s">
        <v>9105</v>
      </c>
      <c r="B241" s="1" t="s">
        <v>36050</v>
      </c>
      <c r="C241" s="1" t="s">
        <v>9106</v>
      </c>
      <c r="D241" s="1" t="s">
        <v>9107</v>
      </c>
      <c r="E241" s="2">
        <v>2042770</v>
      </c>
      <c r="F241" s="2">
        <v>2035986</v>
      </c>
      <c r="G241" s="1" t="s">
        <v>15505</v>
      </c>
      <c r="H241" s="2">
        <v>1001</v>
      </c>
      <c r="I241" s="1" t="s">
        <v>15504</v>
      </c>
      <c r="J241" s="1" t="s">
        <v>35814</v>
      </c>
      <c r="K241" s="16" t="str">
        <f t="shared" si="3"/>
        <v>2017-09-15</v>
      </c>
    </row>
    <row r="242" spans="1:11">
      <c r="A242" s="1" t="s">
        <v>9133</v>
      </c>
      <c r="B242" s="1" t="s">
        <v>36051</v>
      </c>
      <c r="C242" s="1" t="s">
        <v>9134</v>
      </c>
      <c r="D242" s="1" t="s">
        <v>9135</v>
      </c>
      <c r="E242" s="2">
        <v>2042825</v>
      </c>
      <c r="F242" s="2">
        <v>2036415</v>
      </c>
      <c r="G242" s="1" t="s">
        <v>15529</v>
      </c>
      <c r="H242" s="2">
        <v>693</v>
      </c>
      <c r="I242" s="1" t="s">
        <v>15528</v>
      </c>
      <c r="J242" s="1" t="s">
        <v>35814</v>
      </c>
      <c r="K242" s="16" t="str">
        <f t="shared" si="3"/>
        <v>2017-09-15</v>
      </c>
    </row>
    <row r="243" spans="1:11">
      <c r="A243" s="1" t="s">
        <v>9210</v>
      </c>
      <c r="B243" s="1" t="s">
        <v>36052</v>
      </c>
      <c r="C243" s="1" t="s">
        <v>9211</v>
      </c>
      <c r="D243" s="1" t="s">
        <v>9212</v>
      </c>
      <c r="E243" s="2">
        <v>2042903</v>
      </c>
      <c r="F243" s="2">
        <v>2038162</v>
      </c>
      <c r="G243" s="1" t="s">
        <v>15590</v>
      </c>
      <c r="H243" s="2">
        <v>28</v>
      </c>
      <c r="I243" s="1" t="s">
        <v>15589</v>
      </c>
      <c r="J243" s="1" t="s">
        <v>35814</v>
      </c>
      <c r="K243" s="16" t="str">
        <f t="shared" si="3"/>
        <v>2017-09-15</v>
      </c>
    </row>
    <row r="244" spans="1:11">
      <c r="A244" s="1" t="s">
        <v>9369</v>
      </c>
      <c r="B244" s="1" t="s">
        <v>36053</v>
      </c>
      <c r="C244" s="1" t="s">
        <v>9370</v>
      </c>
      <c r="D244" s="1" t="s">
        <v>9371</v>
      </c>
      <c r="E244" s="2">
        <v>2043071</v>
      </c>
      <c r="F244" s="2">
        <v>2041560</v>
      </c>
      <c r="G244" s="1" t="s">
        <v>15190</v>
      </c>
      <c r="H244" s="2">
        <v>439.84</v>
      </c>
      <c r="I244" s="1" t="s">
        <v>15712</v>
      </c>
      <c r="J244" s="1" t="s">
        <v>35814</v>
      </c>
      <c r="K244" s="16" t="str">
        <f t="shared" si="3"/>
        <v>2017-09-15</v>
      </c>
    </row>
    <row r="245" spans="1:11">
      <c r="A245" s="1" t="s">
        <v>9408</v>
      </c>
      <c r="B245" s="1" t="s">
        <v>36054</v>
      </c>
      <c r="C245" s="1" t="s">
        <v>9410</v>
      </c>
      <c r="D245" s="1" t="s">
        <v>9411</v>
      </c>
      <c r="E245" s="2">
        <v>2450678</v>
      </c>
      <c r="F245" s="2">
        <v>2041934</v>
      </c>
      <c r="G245" s="1" t="s">
        <v>15718</v>
      </c>
      <c r="H245" s="2">
        <v>948.26</v>
      </c>
      <c r="I245" s="1" t="s">
        <v>15740</v>
      </c>
      <c r="J245" s="1" t="s">
        <v>35814</v>
      </c>
      <c r="K245" s="16" t="str">
        <f t="shared" si="3"/>
        <v>2017-10-10</v>
      </c>
    </row>
    <row r="246" spans="1:11">
      <c r="A246" s="1" t="s">
        <v>16298</v>
      </c>
      <c r="B246" s="1" t="s">
        <v>36055</v>
      </c>
      <c r="C246" s="1" t="s">
        <v>16300</v>
      </c>
      <c r="D246" s="1" t="s">
        <v>16301</v>
      </c>
      <c r="E246" s="2">
        <v>2450679</v>
      </c>
      <c r="F246" s="2">
        <v>2047033</v>
      </c>
      <c r="G246" s="1" t="s">
        <v>26668</v>
      </c>
      <c r="H246" s="2">
        <v>1823</v>
      </c>
      <c r="I246" s="1" t="s">
        <v>26667</v>
      </c>
      <c r="J246" s="1" t="s">
        <v>35814</v>
      </c>
      <c r="K246" s="16" t="str">
        <f t="shared" si="3"/>
        <v>2017-10-10</v>
      </c>
    </row>
    <row r="247" spans="1:11">
      <c r="A247" s="1" t="s">
        <v>16314</v>
      </c>
      <c r="B247" s="1" t="s">
        <v>36056</v>
      </c>
      <c r="C247" s="1" t="s">
        <v>16315</v>
      </c>
      <c r="D247" s="1" t="s">
        <v>16316</v>
      </c>
      <c r="E247" s="2">
        <v>2351360</v>
      </c>
      <c r="F247" s="2">
        <v>2047675</v>
      </c>
      <c r="G247" s="1" t="s">
        <v>26681</v>
      </c>
      <c r="H247" s="2">
        <v>1900</v>
      </c>
      <c r="I247" s="1" t="s">
        <v>26680</v>
      </c>
      <c r="J247" s="1" t="s">
        <v>35814</v>
      </c>
      <c r="K247" s="16" t="str">
        <f t="shared" si="3"/>
        <v>2017-10-05</v>
      </c>
    </row>
    <row r="248" spans="1:11">
      <c r="A248" s="1" t="s">
        <v>16329</v>
      </c>
      <c r="B248" s="1" t="s">
        <v>36057</v>
      </c>
      <c r="C248" s="1" t="s">
        <v>16331</v>
      </c>
      <c r="D248" s="1" t="s">
        <v>16332</v>
      </c>
      <c r="E248" s="2">
        <v>2450681</v>
      </c>
      <c r="F248" s="2">
        <v>2048196</v>
      </c>
      <c r="G248" s="1" t="s">
        <v>26693</v>
      </c>
      <c r="H248" s="2">
        <v>292.5</v>
      </c>
      <c r="I248" s="1" t="s">
        <v>26692</v>
      </c>
      <c r="J248" s="1" t="s">
        <v>35814</v>
      </c>
      <c r="K248" s="16" t="str">
        <f t="shared" si="3"/>
        <v>2017-10-10</v>
      </c>
    </row>
    <row r="249" spans="1:11">
      <c r="A249" s="1" t="s">
        <v>16355</v>
      </c>
      <c r="B249" s="1" t="s">
        <v>36058</v>
      </c>
      <c r="C249" s="1" t="s">
        <v>6289</v>
      </c>
      <c r="D249" s="1" t="s">
        <v>6290</v>
      </c>
      <c r="E249" s="2">
        <v>2450683</v>
      </c>
      <c r="F249" s="2">
        <v>2049094</v>
      </c>
      <c r="G249" s="1" t="s">
        <v>13201</v>
      </c>
      <c r="H249" s="2">
        <v>10000</v>
      </c>
      <c r="I249" s="1" t="s">
        <v>26712</v>
      </c>
      <c r="J249" s="1" t="s">
        <v>35814</v>
      </c>
      <c r="K249" s="16" t="str">
        <f t="shared" si="3"/>
        <v>2017-10-10</v>
      </c>
    </row>
    <row r="250" spans="1:11">
      <c r="A250" s="1" t="s">
        <v>16388</v>
      </c>
      <c r="B250" s="1" t="s">
        <v>36059</v>
      </c>
      <c r="C250" s="1" t="s">
        <v>16389</v>
      </c>
      <c r="D250" s="1" t="s">
        <v>16390</v>
      </c>
      <c r="E250" s="2">
        <v>2073885</v>
      </c>
      <c r="F250" s="2">
        <v>2049669</v>
      </c>
      <c r="G250" s="1" t="s">
        <v>26739</v>
      </c>
      <c r="H250" s="2">
        <v>1536</v>
      </c>
      <c r="I250" s="1" t="s">
        <v>26738</v>
      </c>
      <c r="J250" s="1" t="s">
        <v>35814</v>
      </c>
      <c r="K250" s="16" t="str">
        <f t="shared" si="3"/>
        <v>2017-09-18</v>
      </c>
    </row>
    <row r="251" spans="1:11">
      <c r="A251" s="1" t="s">
        <v>16403</v>
      </c>
      <c r="B251" s="1" t="s">
        <v>36060</v>
      </c>
      <c r="C251" s="1" t="s">
        <v>9457</v>
      </c>
      <c r="D251" s="1" t="s">
        <v>9458</v>
      </c>
      <c r="E251" s="2">
        <v>2450685</v>
      </c>
      <c r="F251" s="2">
        <v>2049972</v>
      </c>
      <c r="G251" s="1" t="s">
        <v>15762</v>
      </c>
      <c r="H251" s="2">
        <v>50</v>
      </c>
      <c r="I251" s="1" t="s">
        <v>26750</v>
      </c>
      <c r="J251" s="1" t="s">
        <v>35814</v>
      </c>
      <c r="K251" s="16" t="str">
        <f t="shared" si="3"/>
        <v>2017-10-10</v>
      </c>
    </row>
    <row r="252" spans="1:11">
      <c r="A252" s="1" t="s">
        <v>16435</v>
      </c>
      <c r="B252" s="1" t="s">
        <v>36061</v>
      </c>
      <c r="C252" s="1" t="s">
        <v>16437</v>
      </c>
      <c r="D252" s="1" t="s">
        <v>16438</v>
      </c>
      <c r="E252" s="2">
        <v>2450686</v>
      </c>
      <c r="F252" s="2">
        <v>2050595</v>
      </c>
      <c r="G252" s="1" t="s">
        <v>26776</v>
      </c>
      <c r="H252" s="2">
        <v>538.34</v>
      </c>
      <c r="I252" s="1" t="s">
        <v>26775</v>
      </c>
      <c r="J252" s="1" t="s">
        <v>35814</v>
      </c>
      <c r="K252" s="16" t="str">
        <f t="shared" si="3"/>
        <v>2017-10-10</v>
      </c>
    </row>
    <row r="253" spans="1:11">
      <c r="A253" s="1" t="s">
        <v>16439</v>
      </c>
      <c r="B253" s="1" t="s">
        <v>36062</v>
      </c>
      <c r="C253" s="1" t="s">
        <v>16441</v>
      </c>
      <c r="D253" s="1" t="s">
        <v>16442</v>
      </c>
      <c r="E253" s="2">
        <v>2450687</v>
      </c>
      <c r="F253" s="2">
        <v>2050821</v>
      </c>
      <c r="G253" s="1" t="s">
        <v>26779</v>
      </c>
      <c r="H253" s="2">
        <v>3542.26</v>
      </c>
      <c r="I253" s="1" t="s">
        <v>26778</v>
      </c>
      <c r="J253" s="1" t="s">
        <v>35814</v>
      </c>
      <c r="K253" s="16" t="str">
        <f t="shared" si="3"/>
        <v>2017-10-10</v>
      </c>
    </row>
    <row r="254" spans="1:11">
      <c r="A254" s="1" t="s">
        <v>16583</v>
      </c>
      <c r="B254" s="1" t="s">
        <v>36063</v>
      </c>
      <c r="C254" s="1" t="s">
        <v>16585</v>
      </c>
      <c r="D254" s="1" t="s">
        <v>16586</v>
      </c>
      <c r="E254" s="2">
        <v>2450688</v>
      </c>
      <c r="F254" s="2">
        <v>2053771</v>
      </c>
      <c r="G254" s="1" t="s">
        <v>26887</v>
      </c>
      <c r="H254" s="2">
        <v>328.27</v>
      </c>
      <c r="I254" s="1" t="s">
        <v>26886</v>
      </c>
      <c r="J254" s="1" t="s">
        <v>35814</v>
      </c>
      <c r="K254" s="16" t="str">
        <f t="shared" si="3"/>
        <v>2017-10-10</v>
      </c>
    </row>
    <row r="255" spans="1:11">
      <c r="A255" s="1" t="s">
        <v>16591</v>
      </c>
      <c r="B255" s="1" t="s">
        <v>36064</v>
      </c>
      <c r="C255" s="1" t="s">
        <v>16593</v>
      </c>
      <c r="D255" s="1" t="s">
        <v>16594</v>
      </c>
      <c r="E255" s="2">
        <v>2450689</v>
      </c>
      <c r="F255" s="2">
        <v>2053840</v>
      </c>
      <c r="G255" s="1" t="s">
        <v>26893</v>
      </c>
      <c r="H255" s="2">
        <v>100</v>
      </c>
      <c r="I255" s="1" t="s">
        <v>26892</v>
      </c>
      <c r="J255" s="1" t="s">
        <v>35814</v>
      </c>
      <c r="K255" s="16" t="str">
        <f t="shared" si="3"/>
        <v>2017-10-10</v>
      </c>
    </row>
    <row r="256" spans="1:11">
      <c r="A256" s="1" t="s">
        <v>16595</v>
      </c>
      <c r="B256" s="1" t="s">
        <v>36065</v>
      </c>
      <c r="C256" s="1" t="s">
        <v>16596</v>
      </c>
      <c r="D256" s="1" t="s">
        <v>16597</v>
      </c>
      <c r="E256" s="2">
        <v>2065018</v>
      </c>
      <c r="F256" s="2">
        <v>2054134</v>
      </c>
      <c r="G256" s="1" t="s">
        <v>26897</v>
      </c>
      <c r="H256" s="2">
        <v>462</v>
      </c>
      <c r="I256" s="1" t="s">
        <v>26896</v>
      </c>
      <c r="J256" s="1" t="s">
        <v>35814</v>
      </c>
      <c r="K256" s="16" t="str">
        <f t="shared" si="3"/>
        <v>2017-09-18</v>
      </c>
    </row>
    <row r="257" spans="1:11">
      <c r="A257" s="1" t="s">
        <v>16662</v>
      </c>
      <c r="B257" s="1" t="s">
        <v>36066</v>
      </c>
      <c r="C257" s="1" t="s">
        <v>16664</v>
      </c>
      <c r="D257" s="1" t="s">
        <v>16665</v>
      </c>
      <c r="E257" s="2">
        <v>2450690</v>
      </c>
      <c r="F257" s="2">
        <v>2055588</v>
      </c>
      <c r="G257" s="1" t="s">
        <v>26949</v>
      </c>
      <c r="H257" s="2">
        <v>489.5</v>
      </c>
      <c r="I257" s="1" t="s">
        <v>26948</v>
      </c>
      <c r="J257" s="1" t="s">
        <v>35814</v>
      </c>
      <c r="K257" s="16" t="str">
        <f t="shared" si="3"/>
        <v>2017-10-10</v>
      </c>
    </row>
    <row r="258" spans="1:11">
      <c r="A258" s="1" t="s">
        <v>16692</v>
      </c>
      <c r="B258" s="1" t="s">
        <v>36067</v>
      </c>
      <c r="C258" s="1" t="s">
        <v>16693</v>
      </c>
      <c r="D258" s="1" t="s">
        <v>16694</v>
      </c>
      <c r="E258" s="2">
        <v>2079321</v>
      </c>
      <c r="F258" s="2">
        <v>2055943</v>
      </c>
      <c r="G258" s="1" t="s">
        <v>26973</v>
      </c>
      <c r="H258" s="2">
        <v>1094.5</v>
      </c>
      <c r="I258" s="1" t="s">
        <v>26972</v>
      </c>
      <c r="J258" s="1" t="s">
        <v>35814</v>
      </c>
      <c r="K258" s="16" t="str">
        <f t="shared" si="3"/>
        <v>2017-09-18</v>
      </c>
    </row>
    <row r="259" spans="1:11">
      <c r="A259" s="1" t="s">
        <v>16698</v>
      </c>
      <c r="B259" s="1" t="s">
        <v>36068</v>
      </c>
      <c r="C259" s="1" t="s">
        <v>16700</v>
      </c>
      <c r="D259" s="1" t="s">
        <v>16701</v>
      </c>
      <c r="E259" s="2">
        <v>2450692</v>
      </c>
      <c r="F259" s="2">
        <v>2055969</v>
      </c>
      <c r="G259" s="1" t="s">
        <v>26979</v>
      </c>
      <c r="H259" s="2">
        <v>522.26</v>
      </c>
      <c r="I259" s="1" t="s">
        <v>26978</v>
      </c>
      <c r="J259" s="1" t="s">
        <v>35814</v>
      </c>
      <c r="K259" s="16" t="str">
        <f t="shared" ref="K259:K322" si="4">LEFT(B259,10)</f>
        <v>2017-10-10</v>
      </c>
    </row>
    <row r="260" spans="1:11">
      <c r="A260" s="1" t="s">
        <v>16706</v>
      </c>
      <c r="B260" s="1" t="s">
        <v>36069</v>
      </c>
      <c r="C260" s="1" t="s">
        <v>8229</v>
      </c>
      <c r="D260" s="1" t="s">
        <v>8230</v>
      </c>
      <c r="E260" s="2">
        <v>2079941</v>
      </c>
      <c r="F260" s="2">
        <v>2055989</v>
      </c>
      <c r="G260" s="1" t="s">
        <v>14792</v>
      </c>
      <c r="H260" s="2">
        <v>600</v>
      </c>
      <c r="I260" s="1" t="s">
        <v>26985</v>
      </c>
      <c r="J260" s="1" t="s">
        <v>35814</v>
      </c>
      <c r="K260" s="16" t="str">
        <f t="shared" si="4"/>
        <v>2017-09-18</v>
      </c>
    </row>
    <row r="261" spans="1:11">
      <c r="A261" s="1" t="s">
        <v>16715</v>
      </c>
      <c r="B261" s="1" t="s">
        <v>36070</v>
      </c>
      <c r="C261" s="1" t="s">
        <v>16716</v>
      </c>
      <c r="D261" s="1" t="s">
        <v>16717</v>
      </c>
      <c r="E261" s="2">
        <v>2080756</v>
      </c>
      <c r="F261" s="2">
        <v>2056036</v>
      </c>
      <c r="G261" s="1" t="s">
        <v>26926</v>
      </c>
      <c r="H261" s="2">
        <v>596</v>
      </c>
      <c r="I261" s="1" t="s">
        <v>26994</v>
      </c>
      <c r="J261" s="1" t="s">
        <v>35814</v>
      </c>
      <c r="K261" s="16" t="str">
        <f t="shared" si="4"/>
        <v>2017-09-18</v>
      </c>
    </row>
    <row r="262" spans="1:11">
      <c r="A262" s="1" t="s">
        <v>16722</v>
      </c>
      <c r="B262" s="1" t="s">
        <v>36071</v>
      </c>
      <c r="C262" s="1" t="s">
        <v>16724</v>
      </c>
      <c r="D262" s="1" t="s">
        <v>16725</v>
      </c>
      <c r="E262" s="2">
        <v>2450694</v>
      </c>
      <c r="F262" s="2">
        <v>2056065</v>
      </c>
      <c r="G262" s="1" t="s">
        <v>27000</v>
      </c>
      <c r="H262" s="2">
        <v>242.72</v>
      </c>
      <c r="I262" s="1" t="s">
        <v>26999</v>
      </c>
      <c r="J262" s="1" t="s">
        <v>35814</v>
      </c>
      <c r="K262" s="16" t="str">
        <f t="shared" si="4"/>
        <v>2017-10-10</v>
      </c>
    </row>
    <row r="263" spans="1:11">
      <c r="A263" s="1" t="s">
        <v>16730</v>
      </c>
      <c r="B263" s="1" t="s">
        <v>36072</v>
      </c>
      <c r="C263" s="1" t="s">
        <v>16732</v>
      </c>
      <c r="D263" s="1" t="s">
        <v>16733</v>
      </c>
      <c r="E263" s="2">
        <v>2450695</v>
      </c>
      <c r="F263" s="2">
        <v>2056290</v>
      </c>
      <c r="G263" s="1" t="s">
        <v>27006</v>
      </c>
      <c r="H263" s="2">
        <v>189.5</v>
      </c>
      <c r="I263" s="1" t="s">
        <v>27005</v>
      </c>
      <c r="J263" s="1" t="s">
        <v>35814</v>
      </c>
      <c r="K263" s="16" t="str">
        <f t="shared" si="4"/>
        <v>2017-10-10</v>
      </c>
    </row>
    <row r="264" spans="1:11">
      <c r="A264" s="1" t="s">
        <v>16790</v>
      </c>
      <c r="B264" s="1" t="s">
        <v>27443</v>
      </c>
      <c r="C264" s="1" t="s">
        <v>16791</v>
      </c>
      <c r="D264" s="1" t="s">
        <v>16792</v>
      </c>
      <c r="E264" s="2">
        <v>2080217</v>
      </c>
      <c r="F264" s="2">
        <v>2064982</v>
      </c>
      <c r="G264" s="1" t="s">
        <v>27051</v>
      </c>
      <c r="H264" s="2">
        <v>100</v>
      </c>
      <c r="I264" s="1" t="s">
        <v>27050</v>
      </c>
      <c r="J264" s="1" t="s">
        <v>35814</v>
      </c>
      <c r="K264" s="16" t="str">
        <f t="shared" si="4"/>
        <v>2017-09-18</v>
      </c>
    </row>
    <row r="265" spans="1:11">
      <c r="A265" s="1" t="s">
        <v>16845</v>
      </c>
      <c r="B265" s="1" t="s">
        <v>36073</v>
      </c>
      <c r="C265" s="1" t="s">
        <v>16846</v>
      </c>
      <c r="D265" s="1" t="s">
        <v>16847</v>
      </c>
      <c r="E265" s="2">
        <v>2083677</v>
      </c>
      <c r="F265" s="2">
        <v>2070235</v>
      </c>
      <c r="G265" s="1" t="s">
        <v>27092</v>
      </c>
      <c r="H265" s="2">
        <v>42.14</v>
      </c>
      <c r="I265" s="1" t="s">
        <v>27091</v>
      </c>
      <c r="J265" s="1" t="s">
        <v>35814</v>
      </c>
      <c r="K265" s="16" t="str">
        <f t="shared" si="4"/>
        <v>2017-09-18</v>
      </c>
    </row>
    <row r="266" spans="1:11">
      <c r="A266" s="1" t="s">
        <v>16851</v>
      </c>
      <c r="B266" s="1" t="s">
        <v>36074</v>
      </c>
      <c r="C266" s="1" t="s">
        <v>16852</v>
      </c>
      <c r="D266" s="1" t="s">
        <v>4606</v>
      </c>
      <c r="E266" s="2">
        <v>2083870</v>
      </c>
      <c r="F266" s="2">
        <v>2070554</v>
      </c>
      <c r="G266" s="1" t="s">
        <v>27098</v>
      </c>
      <c r="H266" s="2">
        <v>968</v>
      </c>
      <c r="I266" s="1" t="s">
        <v>27097</v>
      </c>
      <c r="J266" s="1" t="s">
        <v>35814</v>
      </c>
      <c r="K266" s="16" t="str">
        <f t="shared" si="4"/>
        <v>2017-09-18</v>
      </c>
    </row>
    <row r="267" spans="1:11">
      <c r="A267" s="1" t="s">
        <v>16861</v>
      </c>
      <c r="B267" s="1" t="s">
        <v>36075</v>
      </c>
      <c r="C267" s="1" t="s">
        <v>16862</v>
      </c>
      <c r="D267" s="1" t="s">
        <v>16863</v>
      </c>
      <c r="E267" s="2">
        <v>2084042</v>
      </c>
      <c r="F267" s="2">
        <v>2071083</v>
      </c>
      <c r="G267" s="1" t="s">
        <v>27108</v>
      </c>
      <c r="H267" s="2">
        <v>300</v>
      </c>
      <c r="I267" s="1" t="s">
        <v>27107</v>
      </c>
      <c r="J267" s="1" t="s">
        <v>35814</v>
      </c>
      <c r="K267" s="16" t="str">
        <f t="shared" si="4"/>
        <v>2017-09-18</v>
      </c>
    </row>
    <row r="268" spans="1:11">
      <c r="A268" s="1" t="s">
        <v>16877</v>
      </c>
      <c r="B268" s="1" t="s">
        <v>36076</v>
      </c>
      <c r="C268" s="1" t="s">
        <v>16878</v>
      </c>
      <c r="D268" s="1" t="s">
        <v>16879</v>
      </c>
      <c r="E268" s="2">
        <v>2084599</v>
      </c>
      <c r="F268" s="2">
        <v>2071864</v>
      </c>
      <c r="G268" s="1" t="s">
        <v>27121</v>
      </c>
      <c r="H268" s="2">
        <v>475.68</v>
      </c>
      <c r="I268" s="1" t="s">
        <v>27120</v>
      </c>
      <c r="J268" s="1" t="s">
        <v>35814</v>
      </c>
      <c r="K268" s="16" t="str">
        <f t="shared" si="4"/>
        <v>2017-09-18</v>
      </c>
    </row>
    <row r="269" spans="1:11">
      <c r="A269" s="1" t="s">
        <v>16923</v>
      </c>
      <c r="B269" s="1" t="s">
        <v>36077</v>
      </c>
      <c r="C269" s="1" t="s">
        <v>8466</v>
      </c>
      <c r="D269" s="1" t="s">
        <v>8467</v>
      </c>
      <c r="E269" s="2">
        <v>2085342</v>
      </c>
      <c r="F269" s="2">
        <v>2073267</v>
      </c>
      <c r="G269" s="1" t="s">
        <v>14981</v>
      </c>
      <c r="H269" s="2">
        <v>128.13999999999999</v>
      </c>
      <c r="I269" s="1" t="s">
        <v>27155</v>
      </c>
      <c r="J269" s="1" t="s">
        <v>35814</v>
      </c>
      <c r="K269" s="16" t="str">
        <f t="shared" si="4"/>
        <v>2017-09-18</v>
      </c>
    </row>
    <row r="270" spans="1:11">
      <c r="A270" s="1" t="s">
        <v>16970</v>
      </c>
      <c r="B270" s="1" t="s">
        <v>36078</v>
      </c>
      <c r="C270" s="1" t="s">
        <v>16971</v>
      </c>
      <c r="D270" s="1" t="s">
        <v>16972</v>
      </c>
      <c r="E270" s="2">
        <v>2085823</v>
      </c>
      <c r="F270" s="2">
        <v>2074440</v>
      </c>
      <c r="G270" s="1" t="s">
        <v>27194</v>
      </c>
      <c r="H270" s="2">
        <v>3951.16</v>
      </c>
      <c r="I270" s="1" t="s">
        <v>27193</v>
      </c>
      <c r="J270" s="1" t="s">
        <v>35814</v>
      </c>
      <c r="K270" s="16" t="str">
        <f t="shared" si="4"/>
        <v>2017-09-18</v>
      </c>
    </row>
    <row r="271" spans="1:11">
      <c r="A271" s="1" t="s">
        <v>16973</v>
      </c>
      <c r="B271" s="1" t="s">
        <v>36079</v>
      </c>
      <c r="C271" s="1" t="s">
        <v>16974</v>
      </c>
      <c r="D271" s="1" t="s">
        <v>16975</v>
      </c>
      <c r="E271" s="2">
        <v>2085824</v>
      </c>
      <c r="F271" s="2">
        <v>2074535</v>
      </c>
      <c r="G271" s="1" t="s">
        <v>27198</v>
      </c>
      <c r="H271" s="2">
        <v>5000</v>
      </c>
      <c r="I271" s="1" t="s">
        <v>27197</v>
      </c>
      <c r="J271" s="1" t="s">
        <v>35814</v>
      </c>
      <c r="K271" s="16" t="str">
        <f t="shared" si="4"/>
        <v>2017-09-18</v>
      </c>
    </row>
    <row r="272" spans="1:11">
      <c r="A272" s="1" t="s">
        <v>16991</v>
      </c>
      <c r="B272" s="1" t="s">
        <v>36080</v>
      </c>
      <c r="C272" s="1" t="s">
        <v>16992</v>
      </c>
      <c r="D272" s="1" t="s">
        <v>16993</v>
      </c>
      <c r="E272" s="2">
        <v>2085898</v>
      </c>
      <c r="F272" s="2">
        <v>2074735</v>
      </c>
      <c r="G272" s="1" t="s">
        <v>27213</v>
      </c>
      <c r="H272" s="2">
        <v>2624</v>
      </c>
      <c r="I272" s="1" t="s">
        <v>27212</v>
      </c>
      <c r="J272" s="1" t="s">
        <v>35814</v>
      </c>
      <c r="K272" s="16" t="str">
        <f t="shared" si="4"/>
        <v>2017-09-18</v>
      </c>
    </row>
    <row r="273" spans="1:11">
      <c r="A273" s="1" t="s">
        <v>17022</v>
      </c>
      <c r="B273" s="1" t="s">
        <v>36081</v>
      </c>
      <c r="C273" s="1" t="s">
        <v>17023</v>
      </c>
      <c r="D273" s="1" t="s">
        <v>17024</v>
      </c>
      <c r="E273" s="2">
        <v>2085974</v>
      </c>
      <c r="F273" s="2">
        <v>2074964</v>
      </c>
      <c r="G273" s="1" t="s">
        <v>27238</v>
      </c>
      <c r="H273" s="2">
        <v>5000</v>
      </c>
      <c r="I273" s="1" t="s">
        <v>27237</v>
      </c>
      <c r="J273" s="1" t="s">
        <v>35814</v>
      </c>
      <c r="K273" s="16" t="str">
        <f t="shared" si="4"/>
        <v>2017-09-18</v>
      </c>
    </row>
    <row r="274" spans="1:11">
      <c r="A274" s="1" t="s">
        <v>17045</v>
      </c>
      <c r="B274" s="1" t="s">
        <v>36082</v>
      </c>
      <c r="C274" s="1" t="s">
        <v>17046</v>
      </c>
      <c r="D274" s="1" t="s">
        <v>17047</v>
      </c>
      <c r="E274" s="2">
        <v>2085996</v>
      </c>
      <c r="F274" s="2">
        <v>2075074</v>
      </c>
      <c r="G274" s="1" t="s">
        <v>27257</v>
      </c>
      <c r="H274" s="2">
        <v>283</v>
      </c>
      <c r="I274" s="1" t="s">
        <v>27256</v>
      </c>
      <c r="J274" s="1" t="s">
        <v>35814</v>
      </c>
      <c r="K274" s="16" t="str">
        <f t="shared" si="4"/>
        <v>2017-09-18</v>
      </c>
    </row>
    <row r="275" spans="1:11">
      <c r="A275" s="1" t="s">
        <v>17075</v>
      </c>
      <c r="B275" s="1" t="s">
        <v>36083</v>
      </c>
      <c r="C275" s="1" t="s">
        <v>17076</v>
      </c>
      <c r="D275" s="1" t="s">
        <v>17077</v>
      </c>
      <c r="E275" s="2">
        <v>2086019</v>
      </c>
      <c r="F275" s="2">
        <v>2075174</v>
      </c>
      <c r="G275" s="1" t="s">
        <v>27278</v>
      </c>
      <c r="H275" s="2">
        <v>7370.83</v>
      </c>
      <c r="I275" s="1" t="s">
        <v>27277</v>
      </c>
      <c r="J275" s="1" t="s">
        <v>35814</v>
      </c>
      <c r="K275" s="16" t="str">
        <f t="shared" si="4"/>
        <v>2017-09-18</v>
      </c>
    </row>
    <row r="276" spans="1:11">
      <c r="A276" s="1" t="s">
        <v>17078</v>
      </c>
      <c r="B276" s="1" t="s">
        <v>36084</v>
      </c>
      <c r="C276" s="1" t="s">
        <v>17079</v>
      </c>
      <c r="D276" s="1" t="s">
        <v>17080</v>
      </c>
      <c r="E276" s="2">
        <v>2086083</v>
      </c>
      <c r="F276" s="2">
        <v>2075221</v>
      </c>
      <c r="G276" s="1" t="s">
        <v>27288</v>
      </c>
      <c r="H276" s="2">
        <v>2934.6</v>
      </c>
      <c r="I276" s="1" t="s">
        <v>27287</v>
      </c>
      <c r="J276" s="1" t="s">
        <v>35814</v>
      </c>
      <c r="K276" s="16" t="str">
        <f t="shared" si="4"/>
        <v>2017-09-18</v>
      </c>
    </row>
    <row r="277" spans="1:11">
      <c r="A277" s="1" t="s">
        <v>17104</v>
      </c>
      <c r="B277" s="1" t="s">
        <v>36085</v>
      </c>
      <c r="C277" s="1" t="s">
        <v>17105</v>
      </c>
      <c r="D277" s="1" t="s">
        <v>17106</v>
      </c>
      <c r="E277" s="2">
        <v>2086109</v>
      </c>
      <c r="F277" s="2">
        <v>2075347</v>
      </c>
      <c r="G277" s="1" t="s">
        <v>27307</v>
      </c>
      <c r="H277" s="2">
        <v>500</v>
      </c>
      <c r="I277" s="1" t="s">
        <v>27306</v>
      </c>
      <c r="J277" s="1" t="s">
        <v>35814</v>
      </c>
      <c r="K277" s="16" t="str">
        <f t="shared" si="4"/>
        <v>2017-09-18</v>
      </c>
    </row>
    <row r="278" spans="1:11">
      <c r="A278" s="1" t="s">
        <v>17107</v>
      </c>
      <c r="B278" s="1" t="s">
        <v>36086</v>
      </c>
      <c r="C278" s="1" t="s">
        <v>17108</v>
      </c>
      <c r="D278" s="1" t="s">
        <v>17109</v>
      </c>
      <c r="E278" s="2">
        <v>2086110</v>
      </c>
      <c r="F278" s="2">
        <v>2075370</v>
      </c>
      <c r="G278" s="1" t="s">
        <v>27311</v>
      </c>
      <c r="H278" s="2">
        <v>1539.71</v>
      </c>
      <c r="I278" s="1" t="s">
        <v>27310</v>
      </c>
      <c r="J278" s="1" t="s">
        <v>35814</v>
      </c>
      <c r="K278" s="16" t="str">
        <f t="shared" si="4"/>
        <v>2017-09-18</v>
      </c>
    </row>
    <row r="279" spans="1:11">
      <c r="A279" s="1" t="s">
        <v>17112</v>
      </c>
      <c r="B279" s="1" t="s">
        <v>36087</v>
      </c>
      <c r="C279" s="1" t="s">
        <v>17114</v>
      </c>
      <c r="D279" s="1" t="s">
        <v>17115</v>
      </c>
      <c r="E279" s="2">
        <v>2450696</v>
      </c>
      <c r="F279" s="2">
        <v>2075477</v>
      </c>
      <c r="G279" s="1" t="s">
        <v>27317</v>
      </c>
      <c r="H279" s="2">
        <v>1000</v>
      </c>
      <c r="I279" s="1" t="s">
        <v>27316</v>
      </c>
      <c r="J279" s="1" t="s">
        <v>35814</v>
      </c>
      <c r="K279" s="16" t="str">
        <f t="shared" si="4"/>
        <v>2017-10-10</v>
      </c>
    </row>
    <row r="280" spans="1:11">
      <c r="A280" s="1" t="s">
        <v>17162</v>
      </c>
      <c r="B280" s="1" t="s">
        <v>36088</v>
      </c>
      <c r="C280" s="1" t="s">
        <v>17163</v>
      </c>
      <c r="D280" s="1" t="s">
        <v>17164</v>
      </c>
      <c r="E280" s="2">
        <v>2086216</v>
      </c>
      <c r="F280" s="2">
        <v>2076091</v>
      </c>
      <c r="G280" s="1" t="s">
        <v>27355</v>
      </c>
      <c r="H280" s="2">
        <v>712.36</v>
      </c>
      <c r="I280" s="1" t="s">
        <v>27354</v>
      </c>
      <c r="J280" s="1" t="s">
        <v>35814</v>
      </c>
      <c r="K280" s="16" t="str">
        <f t="shared" si="4"/>
        <v>2017-09-18</v>
      </c>
    </row>
    <row r="281" spans="1:11">
      <c r="A281" s="1" t="s">
        <v>17181</v>
      </c>
      <c r="B281" s="1" t="s">
        <v>36089</v>
      </c>
      <c r="C281" s="1" t="s">
        <v>17182</v>
      </c>
      <c r="D281" s="1" t="s">
        <v>17183</v>
      </c>
      <c r="E281" s="2">
        <v>2086240</v>
      </c>
      <c r="F281" s="2">
        <v>2076401</v>
      </c>
      <c r="G281" s="1" t="s">
        <v>27365</v>
      </c>
      <c r="H281" s="2">
        <v>42.36</v>
      </c>
      <c r="I281" s="1" t="s">
        <v>27364</v>
      </c>
      <c r="J281" s="1" t="s">
        <v>35814</v>
      </c>
      <c r="K281" s="16" t="str">
        <f t="shared" si="4"/>
        <v>2017-09-18</v>
      </c>
    </row>
    <row r="282" spans="1:11">
      <c r="A282" s="1" t="s">
        <v>17196</v>
      </c>
      <c r="B282" s="1" t="s">
        <v>36090</v>
      </c>
      <c r="C282" s="1" t="s">
        <v>17197</v>
      </c>
      <c r="D282" s="1" t="s">
        <v>17198</v>
      </c>
      <c r="E282" s="2">
        <v>2086273</v>
      </c>
      <c r="F282" s="2">
        <v>2076827</v>
      </c>
      <c r="G282" s="1" t="s">
        <v>27384</v>
      </c>
      <c r="H282" s="2">
        <v>5145</v>
      </c>
      <c r="I282" s="1" t="s">
        <v>27383</v>
      </c>
      <c r="J282" s="1" t="s">
        <v>35814</v>
      </c>
      <c r="K282" s="16" t="str">
        <f t="shared" si="4"/>
        <v>2017-09-18</v>
      </c>
    </row>
    <row r="283" spans="1:11">
      <c r="A283" s="1" t="s">
        <v>17203</v>
      </c>
      <c r="B283" s="1" t="s">
        <v>36091</v>
      </c>
      <c r="C283" s="1" t="s">
        <v>17204</v>
      </c>
      <c r="D283" s="1" t="s">
        <v>17205</v>
      </c>
      <c r="E283" s="2">
        <v>2086286</v>
      </c>
      <c r="F283" s="2">
        <v>2077008</v>
      </c>
      <c r="G283" s="1" t="s">
        <v>27391</v>
      </c>
      <c r="H283" s="2">
        <v>4661.58</v>
      </c>
      <c r="I283" s="1" t="s">
        <v>27390</v>
      </c>
      <c r="J283" s="1" t="s">
        <v>35814</v>
      </c>
      <c r="K283" s="16" t="str">
        <f t="shared" si="4"/>
        <v>2017-09-18</v>
      </c>
    </row>
    <row r="284" spans="1:11">
      <c r="A284" s="1" t="s">
        <v>17265</v>
      </c>
      <c r="B284" s="1" t="s">
        <v>36092</v>
      </c>
      <c r="C284" s="1" t="s">
        <v>17266</v>
      </c>
      <c r="D284" s="1" t="s">
        <v>17267</v>
      </c>
      <c r="E284" s="2">
        <v>2086344</v>
      </c>
      <c r="F284" s="2">
        <v>2078591</v>
      </c>
      <c r="G284" s="1" t="s">
        <v>27440</v>
      </c>
      <c r="H284" s="2">
        <v>3430.06</v>
      </c>
      <c r="I284" s="1" t="s">
        <v>27439</v>
      </c>
      <c r="J284" s="1" t="s">
        <v>35814</v>
      </c>
      <c r="K284" s="16" t="str">
        <f t="shared" si="4"/>
        <v>2017-09-18</v>
      </c>
    </row>
    <row r="285" spans="1:11">
      <c r="A285" s="1" t="s">
        <v>17368</v>
      </c>
      <c r="B285" s="1" t="s">
        <v>36093</v>
      </c>
      <c r="C285" s="1" t="s">
        <v>8229</v>
      </c>
      <c r="D285" s="1" t="s">
        <v>8230</v>
      </c>
      <c r="E285" s="2">
        <v>2086466</v>
      </c>
      <c r="F285" s="2">
        <v>2081914</v>
      </c>
      <c r="G285" s="1" t="s">
        <v>14792</v>
      </c>
      <c r="H285" s="2">
        <v>900</v>
      </c>
      <c r="I285" s="1" t="s">
        <v>27520</v>
      </c>
      <c r="J285" s="1" t="s">
        <v>35814</v>
      </c>
      <c r="K285" s="16" t="str">
        <f t="shared" si="4"/>
        <v>2017-09-18</v>
      </c>
    </row>
    <row r="286" spans="1:11">
      <c r="A286" s="1" t="s">
        <v>17381</v>
      </c>
      <c r="B286" s="1" t="s">
        <v>36094</v>
      </c>
      <c r="C286" s="1" t="s">
        <v>8789</v>
      </c>
      <c r="D286" s="1" t="s">
        <v>8790</v>
      </c>
      <c r="E286" s="2">
        <v>2086471</v>
      </c>
      <c r="F286" s="2">
        <v>2082106</v>
      </c>
      <c r="G286" s="1" t="s">
        <v>15238</v>
      </c>
      <c r="H286" s="2">
        <v>11528.33</v>
      </c>
      <c r="I286" s="1" t="s">
        <v>27537</v>
      </c>
      <c r="J286" s="1" t="s">
        <v>35814</v>
      </c>
      <c r="K286" s="16" t="str">
        <f t="shared" si="4"/>
        <v>2017-09-18</v>
      </c>
    </row>
    <row r="287" spans="1:11">
      <c r="A287" s="1" t="s">
        <v>17402</v>
      </c>
      <c r="B287" s="1" t="s">
        <v>36095</v>
      </c>
      <c r="C287" s="1" t="s">
        <v>17403</v>
      </c>
      <c r="D287" s="1" t="s">
        <v>17404</v>
      </c>
      <c r="E287" s="2">
        <v>2086483</v>
      </c>
      <c r="F287" s="2">
        <v>2082561</v>
      </c>
      <c r="G287" s="1" t="s">
        <v>27550</v>
      </c>
      <c r="H287" s="2">
        <v>1075.53</v>
      </c>
      <c r="I287" s="1" t="s">
        <v>27549</v>
      </c>
      <c r="J287" s="1" t="s">
        <v>35814</v>
      </c>
      <c r="K287" s="16" t="str">
        <f t="shared" si="4"/>
        <v>2017-09-18</v>
      </c>
    </row>
    <row r="288" spans="1:11">
      <c r="A288" s="1" t="s">
        <v>17438</v>
      </c>
      <c r="B288" s="1" t="s">
        <v>36096</v>
      </c>
      <c r="C288" s="1" t="s">
        <v>17439</v>
      </c>
      <c r="D288" s="1" t="s">
        <v>17440</v>
      </c>
      <c r="E288" s="2">
        <v>2086499</v>
      </c>
      <c r="F288" s="2">
        <v>2083331</v>
      </c>
      <c r="G288" s="1" t="s">
        <v>27580</v>
      </c>
      <c r="H288" s="2">
        <v>10741.86</v>
      </c>
      <c r="I288" s="1" t="s">
        <v>27579</v>
      </c>
      <c r="J288" s="1" t="s">
        <v>35814</v>
      </c>
      <c r="K288" s="16" t="str">
        <f t="shared" si="4"/>
        <v>2017-09-18</v>
      </c>
    </row>
    <row r="289" spans="1:11">
      <c r="A289" s="1" t="s">
        <v>17451</v>
      </c>
      <c r="B289" s="1" t="s">
        <v>36097</v>
      </c>
      <c r="C289" s="1" t="s">
        <v>17452</v>
      </c>
      <c r="D289" s="1" t="s">
        <v>17444</v>
      </c>
      <c r="E289" s="2">
        <v>2086504</v>
      </c>
      <c r="F289" s="2">
        <v>2083591</v>
      </c>
      <c r="G289" s="1" t="s">
        <v>27586</v>
      </c>
      <c r="H289" s="2">
        <v>32</v>
      </c>
      <c r="I289" s="1" t="s">
        <v>27591</v>
      </c>
      <c r="J289" s="1" t="s">
        <v>35814</v>
      </c>
      <c r="K289" s="16" t="str">
        <f t="shared" si="4"/>
        <v>2017-09-18</v>
      </c>
    </row>
    <row r="290" spans="1:11">
      <c r="A290" s="1" t="s">
        <v>17483</v>
      </c>
      <c r="B290" s="1" t="s">
        <v>36098</v>
      </c>
      <c r="C290" s="1" t="s">
        <v>17484</v>
      </c>
      <c r="D290" s="1" t="s">
        <v>17485</v>
      </c>
      <c r="E290" s="2">
        <v>2086512</v>
      </c>
      <c r="F290" s="2">
        <v>2084171</v>
      </c>
      <c r="G290" s="1" t="s">
        <v>27622</v>
      </c>
      <c r="H290" s="2">
        <v>5254.39</v>
      </c>
      <c r="I290" s="1" t="s">
        <v>27621</v>
      </c>
      <c r="J290" s="1" t="s">
        <v>35814</v>
      </c>
      <c r="K290" s="16" t="str">
        <f t="shared" si="4"/>
        <v>2017-09-18</v>
      </c>
    </row>
    <row r="291" spans="1:11">
      <c r="A291" s="1" t="s">
        <v>17522</v>
      </c>
      <c r="B291" s="1" t="s">
        <v>36099</v>
      </c>
      <c r="C291" s="1" t="s">
        <v>17523</v>
      </c>
      <c r="D291" s="1" t="s">
        <v>17524</v>
      </c>
      <c r="E291" s="2">
        <v>2086526</v>
      </c>
      <c r="F291" s="2">
        <v>2084572</v>
      </c>
      <c r="G291" s="1" t="s">
        <v>10470</v>
      </c>
      <c r="H291" s="2">
        <v>500</v>
      </c>
      <c r="I291" s="1" t="s">
        <v>27650</v>
      </c>
      <c r="J291" s="1" t="s">
        <v>35814</v>
      </c>
      <c r="K291" s="16" t="str">
        <f t="shared" si="4"/>
        <v>2017-09-18</v>
      </c>
    </row>
    <row r="292" spans="1:11">
      <c r="A292" s="1" t="s">
        <v>17620</v>
      </c>
      <c r="B292" s="1" t="s">
        <v>36100</v>
      </c>
      <c r="C292" s="1" t="s">
        <v>17621</v>
      </c>
      <c r="D292" s="1" t="s">
        <v>17622</v>
      </c>
      <c r="E292" s="2">
        <v>2155644</v>
      </c>
      <c r="F292" s="2">
        <v>2085961</v>
      </c>
      <c r="G292" s="1" t="s">
        <v>27725</v>
      </c>
      <c r="H292" s="2">
        <v>22964.85</v>
      </c>
      <c r="I292" s="1" t="s">
        <v>27724</v>
      </c>
      <c r="J292" s="1" t="s">
        <v>35814</v>
      </c>
      <c r="K292" s="16" t="str">
        <f t="shared" si="4"/>
        <v>2017-09-21</v>
      </c>
    </row>
    <row r="293" spans="1:11">
      <c r="A293" s="1" t="s">
        <v>17659</v>
      </c>
      <c r="B293" s="1" t="s">
        <v>36101</v>
      </c>
      <c r="C293" s="1" t="s">
        <v>16974</v>
      </c>
      <c r="D293" s="1" t="s">
        <v>16975</v>
      </c>
      <c r="E293" s="2">
        <v>2450697</v>
      </c>
      <c r="F293" s="2">
        <v>2086481</v>
      </c>
      <c r="G293" s="1" t="s">
        <v>27198</v>
      </c>
      <c r="H293" s="2">
        <v>5000</v>
      </c>
      <c r="I293" s="1" t="s">
        <v>27754</v>
      </c>
      <c r="J293" s="1" t="s">
        <v>35814</v>
      </c>
      <c r="K293" s="16" t="str">
        <f t="shared" si="4"/>
        <v>2017-10-10</v>
      </c>
    </row>
    <row r="294" spans="1:11">
      <c r="A294" s="1" t="s">
        <v>17682</v>
      </c>
      <c r="B294" s="1" t="s">
        <v>36102</v>
      </c>
      <c r="C294" s="1" t="s">
        <v>17683</v>
      </c>
      <c r="D294" s="1" t="s">
        <v>17684</v>
      </c>
      <c r="E294" s="2">
        <v>2104803</v>
      </c>
      <c r="F294" s="2">
        <v>2089529</v>
      </c>
      <c r="G294" s="1" t="s">
        <v>27774</v>
      </c>
      <c r="H294" s="2">
        <v>329.5</v>
      </c>
      <c r="I294" s="1" t="s">
        <v>27773</v>
      </c>
      <c r="J294" s="1" t="s">
        <v>35814</v>
      </c>
      <c r="K294" s="16" t="str">
        <f t="shared" si="4"/>
        <v>2017-09-19</v>
      </c>
    </row>
    <row r="295" spans="1:11">
      <c r="A295" s="1" t="s">
        <v>17693</v>
      </c>
      <c r="B295" s="1" t="s">
        <v>36103</v>
      </c>
      <c r="C295" s="1" t="s">
        <v>17694</v>
      </c>
      <c r="D295" s="1" t="s">
        <v>17695</v>
      </c>
      <c r="E295" s="2">
        <v>2105709</v>
      </c>
      <c r="F295" s="2">
        <v>2091088</v>
      </c>
      <c r="G295" s="1" t="s">
        <v>27784</v>
      </c>
      <c r="H295" s="2">
        <v>800</v>
      </c>
      <c r="I295" s="1" t="s">
        <v>27783</v>
      </c>
      <c r="J295" s="1" t="s">
        <v>35814</v>
      </c>
      <c r="K295" s="16" t="str">
        <f t="shared" si="4"/>
        <v>2017-09-19</v>
      </c>
    </row>
    <row r="296" spans="1:11">
      <c r="A296" s="1" t="s">
        <v>17696</v>
      </c>
      <c r="B296" s="1" t="s">
        <v>36104</v>
      </c>
      <c r="C296" s="1" t="s">
        <v>17694</v>
      </c>
      <c r="D296" s="1" t="s">
        <v>17695</v>
      </c>
      <c r="E296" s="2">
        <v>2105706</v>
      </c>
      <c r="F296" s="2">
        <v>2091268</v>
      </c>
      <c r="G296" s="1" t="s">
        <v>27788</v>
      </c>
      <c r="H296" s="2">
        <v>29.5</v>
      </c>
      <c r="I296" s="1" t="s">
        <v>27787</v>
      </c>
      <c r="J296" s="1" t="s">
        <v>35814</v>
      </c>
      <c r="K296" s="16" t="str">
        <f t="shared" si="4"/>
        <v>2017-09-19</v>
      </c>
    </row>
    <row r="297" spans="1:11">
      <c r="A297" s="1" t="s">
        <v>17701</v>
      </c>
      <c r="B297" s="1" t="s">
        <v>36105</v>
      </c>
      <c r="C297" s="1" t="s">
        <v>17703</v>
      </c>
      <c r="D297" s="1" t="s">
        <v>17704</v>
      </c>
      <c r="E297" s="2">
        <v>2450698</v>
      </c>
      <c r="F297" s="2">
        <v>2091708</v>
      </c>
      <c r="G297" s="1" t="s">
        <v>27794</v>
      </c>
      <c r="H297" s="2">
        <v>551.20000000000005</v>
      </c>
      <c r="I297" s="1" t="s">
        <v>27793</v>
      </c>
      <c r="J297" s="1" t="s">
        <v>35814</v>
      </c>
      <c r="K297" s="16" t="str">
        <f t="shared" si="4"/>
        <v>2017-10-10</v>
      </c>
    </row>
    <row r="298" spans="1:11">
      <c r="A298" s="1" t="s">
        <v>17711</v>
      </c>
      <c r="B298" s="1" t="s">
        <v>36106</v>
      </c>
      <c r="C298" s="1" t="s">
        <v>530</v>
      </c>
      <c r="D298" s="1" t="s">
        <v>531</v>
      </c>
      <c r="E298" s="2">
        <v>2107643</v>
      </c>
      <c r="F298" s="2">
        <v>2094042</v>
      </c>
      <c r="G298" s="1" t="s">
        <v>1186</v>
      </c>
      <c r="H298" s="2">
        <v>3783</v>
      </c>
      <c r="I298" s="1" t="s">
        <v>27802</v>
      </c>
      <c r="J298" s="1" t="s">
        <v>35814</v>
      </c>
      <c r="K298" s="16" t="str">
        <f t="shared" si="4"/>
        <v>2017-09-19</v>
      </c>
    </row>
    <row r="299" spans="1:11">
      <c r="A299" s="1" t="s">
        <v>17755</v>
      </c>
      <c r="B299" s="1" t="s">
        <v>36107</v>
      </c>
      <c r="C299" s="1" t="s">
        <v>17756</v>
      </c>
      <c r="D299" s="1" t="s">
        <v>17757</v>
      </c>
      <c r="E299" s="2">
        <v>2109437</v>
      </c>
      <c r="F299" s="2">
        <v>2097423</v>
      </c>
      <c r="G299" s="1" t="s">
        <v>27839</v>
      </c>
      <c r="H299" s="2">
        <v>1797</v>
      </c>
      <c r="I299" s="1" t="s">
        <v>27838</v>
      </c>
      <c r="J299" s="1" t="s">
        <v>35814</v>
      </c>
      <c r="K299" s="16" t="str">
        <f t="shared" si="4"/>
        <v>2017-09-19</v>
      </c>
    </row>
    <row r="300" spans="1:11">
      <c r="A300" s="1" t="s">
        <v>17781</v>
      </c>
      <c r="B300" s="1" t="s">
        <v>36108</v>
      </c>
      <c r="C300" s="1" t="s">
        <v>17782</v>
      </c>
      <c r="D300" s="1" t="s">
        <v>17783</v>
      </c>
      <c r="E300" s="2">
        <v>2109911</v>
      </c>
      <c r="F300" s="2">
        <v>2098169</v>
      </c>
      <c r="G300" s="1" t="s">
        <v>27859</v>
      </c>
      <c r="H300" s="2">
        <v>87</v>
      </c>
      <c r="I300" s="1" t="s">
        <v>27858</v>
      </c>
      <c r="J300" s="1" t="s">
        <v>35814</v>
      </c>
      <c r="K300" s="16" t="str">
        <f t="shared" si="4"/>
        <v>2017-09-19</v>
      </c>
    </row>
    <row r="301" spans="1:11">
      <c r="A301" s="1" t="s">
        <v>17788</v>
      </c>
      <c r="B301" s="1" t="s">
        <v>36109</v>
      </c>
      <c r="C301" s="1" t="s">
        <v>17790</v>
      </c>
      <c r="D301" s="1" t="s">
        <v>17791</v>
      </c>
      <c r="E301" s="2">
        <v>2450699</v>
      </c>
      <c r="F301" s="2">
        <v>2098377</v>
      </c>
      <c r="G301" s="1" t="s">
        <v>27865</v>
      </c>
      <c r="H301" s="2">
        <v>173.6</v>
      </c>
      <c r="I301" s="1" t="s">
        <v>27864</v>
      </c>
      <c r="J301" s="1" t="s">
        <v>35814</v>
      </c>
      <c r="K301" s="16" t="str">
        <f t="shared" si="4"/>
        <v>2017-10-10</v>
      </c>
    </row>
    <row r="302" spans="1:11">
      <c r="A302" s="1" t="s">
        <v>17804</v>
      </c>
      <c r="B302" s="1" t="s">
        <v>36110</v>
      </c>
      <c r="C302" s="1" t="s">
        <v>17805</v>
      </c>
      <c r="D302" s="1" t="s">
        <v>17806</v>
      </c>
      <c r="E302" s="2">
        <v>2110206</v>
      </c>
      <c r="F302" s="2">
        <v>2098686</v>
      </c>
      <c r="G302" s="1" t="s">
        <v>27878</v>
      </c>
      <c r="H302" s="2">
        <v>1690</v>
      </c>
      <c r="I302" s="1" t="s">
        <v>27877</v>
      </c>
      <c r="J302" s="1" t="s">
        <v>35814</v>
      </c>
      <c r="K302" s="16" t="str">
        <f t="shared" si="4"/>
        <v>2017-09-19</v>
      </c>
    </row>
    <row r="303" spans="1:11">
      <c r="A303" s="1" t="s">
        <v>17815</v>
      </c>
      <c r="B303" s="1" t="s">
        <v>36111</v>
      </c>
      <c r="C303" s="1" t="s">
        <v>17816</v>
      </c>
      <c r="D303" s="1" t="s">
        <v>17817</v>
      </c>
      <c r="E303" s="2">
        <v>2110346</v>
      </c>
      <c r="F303" s="2">
        <v>2099004</v>
      </c>
      <c r="G303" s="1" t="s">
        <v>27888</v>
      </c>
      <c r="H303" s="2">
        <v>4700</v>
      </c>
      <c r="I303" s="1" t="s">
        <v>27887</v>
      </c>
      <c r="J303" s="1" t="s">
        <v>35814</v>
      </c>
      <c r="K303" s="16" t="str">
        <f t="shared" si="4"/>
        <v>2017-09-19</v>
      </c>
    </row>
    <row r="304" spans="1:11">
      <c r="A304" s="1" t="s">
        <v>17851</v>
      </c>
      <c r="B304" s="1" t="s">
        <v>36112</v>
      </c>
      <c r="C304" s="1" t="s">
        <v>17852</v>
      </c>
      <c r="D304" s="1" t="s">
        <v>17853</v>
      </c>
      <c r="E304" s="2">
        <v>2110753</v>
      </c>
      <c r="F304" s="2">
        <v>2100003</v>
      </c>
      <c r="G304" s="1" t="s">
        <v>27925</v>
      </c>
      <c r="H304" s="2">
        <v>158.38</v>
      </c>
      <c r="I304" s="1" t="s">
        <v>27924</v>
      </c>
      <c r="J304" s="1" t="s">
        <v>35814</v>
      </c>
      <c r="K304" s="16" t="str">
        <f t="shared" si="4"/>
        <v>2017-09-19</v>
      </c>
    </row>
    <row r="305" spans="1:11">
      <c r="A305" s="1" t="s">
        <v>17870</v>
      </c>
      <c r="B305" s="1" t="s">
        <v>36113</v>
      </c>
      <c r="C305" s="1" t="s">
        <v>17871</v>
      </c>
      <c r="D305" s="1" t="s">
        <v>17872</v>
      </c>
      <c r="E305" s="2">
        <v>2110847</v>
      </c>
      <c r="F305" s="2">
        <v>2100396</v>
      </c>
      <c r="G305" s="1" t="s">
        <v>27938</v>
      </c>
      <c r="H305" s="2">
        <v>34127.919999999998</v>
      </c>
      <c r="I305" s="1" t="s">
        <v>27937</v>
      </c>
      <c r="J305" s="1" t="s">
        <v>35814</v>
      </c>
      <c r="K305" s="16" t="str">
        <f t="shared" si="4"/>
        <v>2017-09-19</v>
      </c>
    </row>
    <row r="306" spans="1:11">
      <c r="A306" s="1" t="s">
        <v>17926</v>
      </c>
      <c r="B306" s="1" t="s">
        <v>36114</v>
      </c>
      <c r="C306" s="1" t="s">
        <v>17927</v>
      </c>
      <c r="D306" s="1" t="s">
        <v>17928</v>
      </c>
      <c r="E306" s="2">
        <v>2111212</v>
      </c>
      <c r="F306" s="2">
        <v>2101647</v>
      </c>
      <c r="G306" s="1" t="s">
        <v>27980</v>
      </c>
      <c r="H306" s="2">
        <v>609</v>
      </c>
      <c r="I306" s="1" t="s">
        <v>27979</v>
      </c>
      <c r="J306" s="1" t="s">
        <v>35814</v>
      </c>
      <c r="K306" s="16" t="str">
        <f t="shared" si="4"/>
        <v>2017-09-19</v>
      </c>
    </row>
    <row r="307" spans="1:11">
      <c r="A307" s="1" t="s">
        <v>17951</v>
      </c>
      <c r="B307" s="1" t="s">
        <v>36115</v>
      </c>
      <c r="C307" s="1" t="s">
        <v>17952</v>
      </c>
      <c r="D307" s="1" t="s">
        <v>17953</v>
      </c>
      <c r="E307" s="2">
        <v>2111355</v>
      </c>
      <c r="F307" s="2">
        <v>2102167</v>
      </c>
      <c r="G307" s="1" t="s">
        <v>28004</v>
      </c>
      <c r="H307" s="2">
        <v>1148.26</v>
      </c>
      <c r="I307" s="1" t="s">
        <v>28003</v>
      </c>
      <c r="J307" s="1" t="s">
        <v>35814</v>
      </c>
      <c r="K307" s="16" t="str">
        <f t="shared" si="4"/>
        <v>2017-09-19</v>
      </c>
    </row>
    <row r="308" spans="1:11">
      <c r="A308" s="1" t="s">
        <v>17990</v>
      </c>
      <c r="B308" s="1" t="s">
        <v>36116</v>
      </c>
      <c r="C308" s="1" t="s">
        <v>17991</v>
      </c>
      <c r="D308" s="1" t="s">
        <v>17992</v>
      </c>
      <c r="E308" s="2">
        <v>2111518</v>
      </c>
      <c r="F308" s="2">
        <v>2102747</v>
      </c>
      <c r="G308" s="1" t="s">
        <v>28037</v>
      </c>
      <c r="H308" s="2">
        <v>9981.64</v>
      </c>
      <c r="I308" s="1" t="s">
        <v>28036</v>
      </c>
      <c r="J308" s="1" t="s">
        <v>35814</v>
      </c>
      <c r="K308" s="16" t="str">
        <f t="shared" si="4"/>
        <v>2017-09-19</v>
      </c>
    </row>
    <row r="309" spans="1:11">
      <c r="A309" s="1" t="s">
        <v>18033</v>
      </c>
      <c r="B309" s="1" t="s">
        <v>36117</v>
      </c>
      <c r="C309" s="1" t="s">
        <v>18034</v>
      </c>
      <c r="D309" s="1" t="s">
        <v>18035</v>
      </c>
      <c r="E309" s="2">
        <v>2111667</v>
      </c>
      <c r="F309" s="2">
        <v>2104687</v>
      </c>
      <c r="G309" s="1" t="s">
        <v>28072</v>
      </c>
      <c r="H309" s="2">
        <v>5000</v>
      </c>
      <c r="I309" s="1" t="s">
        <v>28071</v>
      </c>
      <c r="J309" s="1" t="s">
        <v>35814</v>
      </c>
      <c r="K309" s="16" t="str">
        <f t="shared" si="4"/>
        <v>2017-09-19</v>
      </c>
    </row>
    <row r="310" spans="1:11">
      <c r="A310" s="1" t="s">
        <v>18082</v>
      </c>
      <c r="B310" s="1" t="s">
        <v>36118</v>
      </c>
      <c r="C310" s="1" t="s">
        <v>18083</v>
      </c>
      <c r="D310" s="1" t="s">
        <v>18084</v>
      </c>
      <c r="E310" s="2">
        <v>2111776</v>
      </c>
      <c r="F310" s="2">
        <v>2107645</v>
      </c>
      <c r="G310" s="1" t="s">
        <v>28114</v>
      </c>
      <c r="H310" s="2">
        <v>658.29</v>
      </c>
      <c r="I310" s="1" t="s">
        <v>28113</v>
      </c>
      <c r="J310" s="1" t="s">
        <v>35814</v>
      </c>
      <c r="K310" s="16" t="str">
        <f t="shared" si="4"/>
        <v>2017-09-19</v>
      </c>
    </row>
    <row r="311" spans="1:11">
      <c r="A311" s="1" t="s">
        <v>18126</v>
      </c>
      <c r="B311" s="1" t="s">
        <v>36119</v>
      </c>
      <c r="C311" s="1" t="s">
        <v>1599</v>
      </c>
      <c r="D311" s="1" t="s">
        <v>185</v>
      </c>
      <c r="E311" s="2">
        <v>2111803</v>
      </c>
      <c r="F311" s="2">
        <v>2108279</v>
      </c>
      <c r="G311" s="1" t="s">
        <v>1600</v>
      </c>
      <c r="H311" s="2">
        <v>7683.14</v>
      </c>
      <c r="I311" s="1" t="s">
        <v>28149</v>
      </c>
      <c r="J311" s="1" t="s">
        <v>35814</v>
      </c>
      <c r="K311" s="16" t="str">
        <f t="shared" si="4"/>
        <v>2017-09-19</v>
      </c>
    </row>
    <row r="312" spans="1:11">
      <c r="A312" s="1" t="s">
        <v>18166</v>
      </c>
      <c r="B312" s="1" t="s">
        <v>36120</v>
      </c>
      <c r="C312" s="1" t="s">
        <v>18167</v>
      </c>
      <c r="D312" s="1" t="s">
        <v>18168</v>
      </c>
      <c r="E312" s="2">
        <v>2111893</v>
      </c>
      <c r="F312" s="2">
        <v>2109893</v>
      </c>
      <c r="G312" s="1" t="s">
        <v>28185</v>
      </c>
      <c r="H312" s="2">
        <v>4059.3</v>
      </c>
      <c r="I312" s="1" t="s">
        <v>28184</v>
      </c>
      <c r="J312" s="1" t="s">
        <v>35814</v>
      </c>
      <c r="K312" s="16" t="str">
        <f t="shared" si="4"/>
        <v>2017-09-19</v>
      </c>
    </row>
    <row r="313" spans="1:11">
      <c r="A313" s="1" t="s">
        <v>18242</v>
      </c>
      <c r="B313" s="1" t="s">
        <v>36121</v>
      </c>
      <c r="C313" s="1" t="s">
        <v>18244</v>
      </c>
      <c r="D313" s="1" t="s">
        <v>18245</v>
      </c>
      <c r="E313" s="2">
        <v>2450701</v>
      </c>
      <c r="F313" s="2">
        <v>2111106</v>
      </c>
      <c r="G313" s="1" t="s">
        <v>28239</v>
      </c>
      <c r="H313" s="2">
        <v>59.07</v>
      </c>
      <c r="I313" s="1" t="s">
        <v>28238</v>
      </c>
      <c r="J313" s="1" t="s">
        <v>35814</v>
      </c>
      <c r="K313" s="16" t="str">
        <f t="shared" si="4"/>
        <v>2017-10-10</v>
      </c>
    </row>
    <row r="314" spans="1:11">
      <c r="A314" s="1" t="s">
        <v>18250</v>
      </c>
      <c r="B314" s="1" t="s">
        <v>36122</v>
      </c>
      <c r="C314" s="1" t="s">
        <v>18252</v>
      </c>
      <c r="D314" s="1" t="s">
        <v>18253</v>
      </c>
      <c r="E314" s="2">
        <v>2450703</v>
      </c>
      <c r="F314" s="2">
        <v>2111247</v>
      </c>
      <c r="G314" s="1" t="s">
        <v>28245</v>
      </c>
      <c r="H314" s="2">
        <v>147.5</v>
      </c>
      <c r="I314" s="1" t="s">
        <v>28244</v>
      </c>
      <c r="J314" s="1" t="s">
        <v>35814</v>
      </c>
      <c r="K314" s="16" t="str">
        <f t="shared" si="4"/>
        <v>2017-10-10</v>
      </c>
    </row>
    <row r="315" spans="1:11">
      <c r="A315" s="1" t="s">
        <v>18352</v>
      </c>
      <c r="B315" s="1" t="s">
        <v>36123</v>
      </c>
      <c r="C315" s="1" t="s">
        <v>5770</v>
      </c>
      <c r="D315" s="1" t="s">
        <v>5771</v>
      </c>
      <c r="E315" s="2">
        <v>2450705</v>
      </c>
      <c r="F315" s="2">
        <v>2118868</v>
      </c>
      <c r="G315" s="1" t="s">
        <v>12767</v>
      </c>
      <c r="H315" s="2">
        <v>193</v>
      </c>
      <c r="I315" s="1" t="s">
        <v>28320</v>
      </c>
      <c r="J315" s="1" t="s">
        <v>35814</v>
      </c>
      <c r="K315" s="16" t="str">
        <f t="shared" si="4"/>
        <v>2017-10-10</v>
      </c>
    </row>
    <row r="316" spans="1:11">
      <c r="A316" s="1" t="s">
        <v>18358</v>
      </c>
      <c r="B316" s="1" t="s">
        <v>36124</v>
      </c>
      <c r="C316" s="1" t="s">
        <v>18359</v>
      </c>
      <c r="D316" s="1" t="s">
        <v>18360</v>
      </c>
      <c r="E316" s="2">
        <v>2131949</v>
      </c>
      <c r="F316" s="2">
        <v>2119775</v>
      </c>
      <c r="G316" s="1" t="s">
        <v>28327</v>
      </c>
      <c r="H316" s="2">
        <v>2062</v>
      </c>
      <c r="I316" s="1" t="s">
        <v>28326</v>
      </c>
      <c r="J316" s="1" t="s">
        <v>35814</v>
      </c>
      <c r="K316" s="16" t="str">
        <f t="shared" si="4"/>
        <v>2017-09-20</v>
      </c>
    </row>
    <row r="317" spans="1:11">
      <c r="A317" s="1" t="s">
        <v>18407</v>
      </c>
      <c r="B317" s="1" t="s">
        <v>36125</v>
      </c>
      <c r="C317" s="1" t="s">
        <v>18408</v>
      </c>
      <c r="D317" s="1" t="s">
        <v>16213</v>
      </c>
      <c r="E317" s="2">
        <v>2133002</v>
      </c>
      <c r="F317" s="2">
        <v>2121692</v>
      </c>
      <c r="G317" s="1" t="s">
        <v>14768</v>
      </c>
      <c r="H317" s="2">
        <v>300</v>
      </c>
      <c r="I317" s="1" t="s">
        <v>28366</v>
      </c>
      <c r="J317" s="1" t="s">
        <v>35814</v>
      </c>
      <c r="K317" s="16" t="str">
        <f t="shared" si="4"/>
        <v>2017-09-20</v>
      </c>
    </row>
    <row r="318" spans="1:11">
      <c r="A318" s="1" t="s">
        <v>18477</v>
      </c>
      <c r="B318" s="1" t="s">
        <v>36126</v>
      </c>
      <c r="C318" s="1" t="s">
        <v>18478</v>
      </c>
      <c r="D318" s="1" t="s">
        <v>18479</v>
      </c>
      <c r="E318" s="2">
        <v>2134367</v>
      </c>
      <c r="F318" s="2">
        <v>2124262</v>
      </c>
      <c r="G318" s="1" t="s">
        <v>28422</v>
      </c>
      <c r="H318" s="2">
        <v>500</v>
      </c>
      <c r="I318" s="1" t="s">
        <v>28421</v>
      </c>
      <c r="J318" s="1" t="s">
        <v>35814</v>
      </c>
      <c r="K318" s="16" t="str">
        <f t="shared" si="4"/>
        <v>2017-09-20</v>
      </c>
    </row>
    <row r="319" spans="1:11">
      <c r="A319" s="1" t="s">
        <v>18492</v>
      </c>
      <c r="B319" s="1" t="s">
        <v>36127</v>
      </c>
      <c r="C319" s="1" t="s">
        <v>18493</v>
      </c>
      <c r="D319" s="1" t="s">
        <v>18494</v>
      </c>
      <c r="E319" s="2">
        <v>2134444</v>
      </c>
      <c r="F319" s="2">
        <v>2124589</v>
      </c>
      <c r="G319" s="1" t="s">
        <v>28434</v>
      </c>
      <c r="H319" s="2">
        <v>87</v>
      </c>
      <c r="I319" s="1" t="s">
        <v>28433</v>
      </c>
      <c r="J319" s="1" t="s">
        <v>35814</v>
      </c>
      <c r="K319" s="16" t="str">
        <f t="shared" si="4"/>
        <v>2017-09-20</v>
      </c>
    </row>
    <row r="320" spans="1:11">
      <c r="A320" s="1" t="s">
        <v>18622</v>
      </c>
      <c r="B320" s="1" t="s">
        <v>36128</v>
      </c>
      <c r="C320" s="1" t="s">
        <v>18623</v>
      </c>
      <c r="D320" s="1" t="s">
        <v>18624</v>
      </c>
      <c r="E320" s="2">
        <v>2134893</v>
      </c>
      <c r="F320" s="2">
        <v>2126348</v>
      </c>
      <c r="G320" s="1" t="s">
        <v>1190</v>
      </c>
      <c r="H320" s="2">
        <v>500</v>
      </c>
      <c r="I320" s="1" t="s">
        <v>28536</v>
      </c>
      <c r="J320" s="1" t="s">
        <v>35814</v>
      </c>
      <c r="K320" s="16" t="str">
        <f t="shared" si="4"/>
        <v>2017-09-20</v>
      </c>
    </row>
    <row r="321" spans="1:11">
      <c r="A321" s="1" t="s">
        <v>18641</v>
      </c>
      <c r="B321" s="1" t="s">
        <v>36129</v>
      </c>
      <c r="C321" s="1" t="s">
        <v>18642</v>
      </c>
      <c r="D321" s="1" t="s">
        <v>18643</v>
      </c>
      <c r="E321" s="2">
        <v>2134908</v>
      </c>
      <c r="F321" s="2">
        <v>2126487</v>
      </c>
      <c r="G321" s="1" t="s">
        <v>28552</v>
      </c>
      <c r="H321" s="2">
        <v>10722.27</v>
      </c>
      <c r="I321" s="1" t="s">
        <v>28551</v>
      </c>
      <c r="J321" s="1" t="s">
        <v>35814</v>
      </c>
      <c r="K321" s="16" t="str">
        <f t="shared" si="4"/>
        <v>2017-09-20</v>
      </c>
    </row>
    <row r="322" spans="1:11">
      <c r="A322" s="1" t="s">
        <v>18652</v>
      </c>
      <c r="B322" s="1" t="s">
        <v>36130</v>
      </c>
      <c r="C322" s="1" t="s">
        <v>18653</v>
      </c>
      <c r="D322" s="1" t="s">
        <v>18654</v>
      </c>
      <c r="E322" s="2">
        <v>2134934</v>
      </c>
      <c r="F322" s="2">
        <v>2126712</v>
      </c>
      <c r="G322" s="1" t="s">
        <v>28562</v>
      </c>
      <c r="H322" s="2">
        <v>94.5</v>
      </c>
      <c r="I322" s="1" t="s">
        <v>28561</v>
      </c>
      <c r="J322" s="1" t="s">
        <v>35814</v>
      </c>
      <c r="K322" s="16" t="str">
        <f t="shared" si="4"/>
        <v>2017-09-20</v>
      </c>
    </row>
    <row r="323" spans="1:11">
      <c r="A323" s="1" t="s">
        <v>18659</v>
      </c>
      <c r="B323" s="1" t="s">
        <v>36131</v>
      </c>
      <c r="C323" s="1" t="s">
        <v>18660</v>
      </c>
      <c r="D323" s="1" t="s">
        <v>18661</v>
      </c>
      <c r="E323" s="2">
        <v>2134942</v>
      </c>
      <c r="F323" s="2">
        <v>2126868</v>
      </c>
      <c r="G323" s="1" t="s">
        <v>28569</v>
      </c>
      <c r="H323" s="2">
        <v>2165</v>
      </c>
      <c r="I323" s="1" t="s">
        <v>28568</v>
      </c>
      <c r="J323" s="1" t="s">
        <v>35814</v>
      </c>
      <c r="K323" s="16" t="str">
        <f t="shared" ref="K323:K386" si="5">LEFT(B323,10)</f>
        <v>2017-09-20</v>
      </c>
    </row>
    <row r="324" spans="1:11">
      <c r="A324" s="1" t="s">
        <v>18749</v>
      </c>
      <c r="B324" s="1" t="s">
        <v>36132</v>
      </c>
      <c r="C324" s="1" t="s">
        <v>18750</v>
      </c>
      <c r="D324" s="1" t="s">
        <v>18751</v>
      </c>
      <c r="E324" s="2">
        <v>2135091</v>
      </c>
      <c r="F324" s="2">
        <v>2130321</v>
      </c>
      <c r="G324" s="1" t="s">
        <v>28642</v>
      </c>
      <c r="H324" s="2">
        <v>882.55</v>
      </c>
      <c r="I324" s="1" t="s">
        <v>28641</v>
      </c>
      <c r="J324" s="1" t="s">
        <v>35814</v>
      </c>
      <c r="K324" s="16" t="str">
        <f t="shared" si="5"/>
        <v>2017-09-20</v>
      </c>
    </row>
    <row r="325" spans="1:11">
      <c r="A325" s="1" t="s">
        <v>18880</v>
      </c>
      <c r="B325" s="1" t="s">
        <v>36133</v>
      </c>
      <c r="C325" s="1" t="s">
        <v>18881</v>
      </c>
      <c r="D325" s="1" t="s">
        <v>18882</v>
      </c>
      <c r="E325" s="2">
        <v>2135314</v>
      </c>
      <c r="F325" s="2">
        <v>2133301</v>
      </c>
      <c r="G325" s="1" t="s">
        <v>28742</v>
      </c>
      <c r="H325" s="2">
        <v>909.95</v>
      </c>
      <c r="I325" s="1" t="s">
        <v>28741</v>
      </c>
      <c r="J325" s="1" t="s">
        <v>35814</v>
      </c>
      <c r="K325" s="16" t="str">
        <f t="shared" si="5"/>
        <v>2017-09-20</v>
      </c>
    </row>
    <row r="326" spans="1:11">
      <c r="A326" s="1" t="s">
        <v>18901</v>
      </c>
      <c r="B326" s="1" t="s">
        <v>36134</v>
      </c>
      <c r="C326" s="1" t="s">
        <v>18903</v>
      </c>
      <c r="D326" s="1" t="s">
        <v>18904</v>
      </c>
      <c r="E326" s="2">
        <v>2450706</v>
      </c>
      <c r="F326" s="2">
        <v>2133739</v>
      </c>
      <c r="G326" s="1" t="s">
        <v>28759</v>
      </c>
      <c r="H326" s="2">
        <v>3142.12</v>
      </c>
      <c r="I326" s="1" t="s">
        <v>28758</v>
      </c>
      <c r="J326" s="1" t="s">
        <v>35814</v>
      </c>
      <c r="K326" s="16" t="str">
        <f t="shared" si="5"/>
        <v>2017-10-10</v>
      </c>
    </row>
    <row r="327" spans="1:11">
      <c r="A327" s="1" t="s">
        <v>18942</v>
      </c>
      <c r="B327" s="1" t="s">
        <v>36135</v>
      </c>
      <c r="C327" s="1" t="s">
        <v>18943</v>
      </c>
      <c r="D327" s="1" t="s">
        <v>18944</v>
      </c>
      <c r="E327" s="2">
        <v>2135381</v>
      </c>
      <c r="F327" s="2">
        <v>2134538</v>
      </c>
      <c r="G327" s="1" t="s">
        <v>28790</v>
      </c>
      <c r="H327" s="2">
        <v>1645.11</v>
      </c>
      <c r="I327" s="1" t="s">
        <v>28789</v>
      </c>
      <c r="J327" s="1" t="s">
        <v>35814</v>
      </c>
      <c r="K327" s="16" t="str">
        <f t="shared" si="5"/>
        <v>2017-09-20</v>
      </c>
    </row>
    <row r="328" spans="1:11">
      <c r="A328" s="1" t="s">
        <v>18953</v>
      </c>
      <c r="B328" s="1" t="s">
        <v>36136</v>
      </c>
      <c r="C328" s="1" t="s">
        <v>18954</v>
      </c>
      <c r="D328" s="1" t="s">
        <v>18955</v>
      </c>
      <c r="E328" s="2">
        <v>2135418</v>
      </c>
      <c r="F328" s="2">
        <v>2134759</v>
      </c>
      <c r="G328" s="1" t="s">
        <v>28800</v>
      </c>
      <c r="H328" s="2">
        <v>200</v>
      </c>
      <c r="I328" s="1" t="s">
        <v>28799</v>
      </c>
      <c r="J328" s="1" t="s">
        <v>35814</v>
      </c>
      <c r="K328" s="16" t="str">
        <f t="shared" si="5"/>
        <v>2017-09-21</v>
      </c>
    </row>
    <row r="329" spans="1:11">
      <c r="A329" s="1" t="s">
        <v>18956</v>
      </c>
      <c r="B329" s="1" t="s">
        <v>36137</v>
      </c>
      <c r="C329" s="1" t="s">
        <v>18958</v>
      </c>
      <c r="D329" s="1" t="s">
        <v>18959</v>
      </c>
      <c r="E329" s="2">
        <v>2450707</v>
      </c>
      <c r="F329" s="2">
        <v>2134816</v>
      </c>
      <c r="G329" s="1" t="s">
        <v>28803</v>
      </c>
      <c r="H329" s="2">
        <v>129.5</v>
      </c>
      <c r="I329" s="1" t="s">
        <v>28802</v>
      </c>
      <c r="J329" s="1" t="s">
        <v>35814</v>
      </c>
      <c r="K329" s="16" t="str">
        <f t="shared" si="5"/>
        <v>2017-10-10</v>
      </c>
    </row>
    <row r="330" spans="1:11">
      <c r="A330" s="1" t="s">
        <v>18971</v>
      </c>
      <c r="B330" s="1" t="s">
        <v>36138</v>
      </c>
      <c r="C330" s="1" t="s">
        <v>18973</v>
      </c>
      <c r="D330" s="1" t="s">
        <v>18974</v>
      </c>
      <c r="E330" s="2">
        <v>2450710</v>
      </c>
      <c r="F330" s="2">
        <v>2134927</v>
      </c>
      <c r="G330" s="1" t="s">
        <v>28814</v>
      </c>
      <c r="H330" s="2">
        <v>1000</v>
      </c>
      <c r="I330" s="1" t="s">
        <v>28813</v>
      </c>
      <c r="J330" s="1" t="s">
        <v>35814</v>
      </c>
      <c r="K330" s="16" t="str">
        <f t="shared" si="5"/>
        <v>2017-10-10</v>
      </c>
    </row>
    <row r="331" spans="1:11">
      <c r="A331" s="1" t="s">
        <v>19043</v>
      </c>
      <c r="B331" s="1" t="s">
        <v>36139</v>
      </c>
      <c r="C331" s="1" t="s">
        <v>18642</v>
      </c>
      <c r="D331" s="1" t="s">
        <v>18643</v>
      </c>
      <c r="E331" s="2">
        <v>2154214</v>
      </c>
      <c r="F331" s="2">
        <v>2142369</v>
      </c>
      <c r="G331" s="1" t="s">
        <v>28552</v>
      </c>
      <c r="H331" s="2">
        <v>10722</v>
      </c>
      <c r="I331" s="1" t="s">
        <v>28873</v>
      </c>
      <c r="J331" s="1" t="s">
        <v>35814</v>
      </c>
      <c r="K331" s="16" t="str">
        <f t="shared" si="5"/>
        <v>2017-09-21</v>
      </c>
    </row>
    <row r="332" spans="1:11">
      <c r="A332" s="1" t="s">
        <v>19096</v>
      </c>
      <c r="B332" s="1" t="s">
        <v>36140</v>
      </c>
      <c r="C332" s="1" t="s">
        <v>19097</v>
      </c>
      <c r="D332" s="1" t="s">
        <v>19098</v>
      </c>
      <c r="E332" s="2">
        <v>2155739</v>
      </c>
      <c r="F332" s="2">
        <v>2145187</v>
      </c>
      <c r="G332" s="1" t="s">
        <v>28914</v>
      </c>
      <c r="H332" s="2">
        <v>250</v>
      </c>
      <c r="I332" s="1" t="s">
        <v>28913</v>
      </c>
      <c r="J332" s="1" t="s">
        <v>35814</v>
      </c>
      <c r="K332" s="16" t="str">
        <f t="shared" si="5"/>
        <v>2017-09-21</v>
      </c>
    </row>
    <row r="333" spans="1:11">
      <c r="A333" s="1" t="s">
        <v>19158</v>
      </c>
      <c r="B333" s="1" t="s">
        <v>36141</v>
      </c>
      <c r="C333" s="1" t="s">
        <v>19160</v>
      </c>
      <c r="D333" s="1" t="s">
        <v>19161</v>
      </c>
      <c r="E333" s="2">
        <v>2450712</v>
      </c>
      <c r="F333" s="2">
        <v>2146597</v>
      </c>
      <c r="G333" s="1" t="s">
        <v>15471</v>
      </c>
      <c r="H333" s="2">
        <v>335.52</v>
      </c>
      <c r="I333" s="1" t="s">
        <v>28961</v>
      </c>
      <c r="J333" s="1" t="s">
        <v>35814</v>
      </c>
      <c r="K333" s="16" t="str">
        <f t="shared" si="5"/>
        <v>2017-10-10</v>
      </c>
    </row>
    <row r="334" spans="1:11">
      <c r="A334" s="1" t="s">
        <v>19244</v>
      </c>
      <c r="B334" s="1" t="s">
        <v>36142</v>
      </c>
      <c r="C334" s="1" t="s">
        <v>19230</v>
      </c>
      <c r="D334" s="1" t="s">
        <v>19231</v>
      </c>
      <c r="E334" s="2">
        <v>2450713</v>
      </c>
      <c r="F334" s="2">
        <v>2147742</v>
      </c>
      <c r="G334" s="1" t="s">
        <v>29025</v>
      </c>
      <c r="H334" s="2">
        <v>1505.02</v>
      </c>
      <c r="I334" s="1" t="s">
        <v>29024</v>
      </c>
      <c r="J334" s="1" t="s">
        <v>35814</v>
      </c>
      <c r="K334" s="16" t="str">
        <f t="shared" si="5"/>
        <v>2017-10-10</v>
      </c>
    </row>
    <row r="335" spans="1:11">
      <c r="A335" s="1" t="s">
        <v>19257</v>
      </c>
      <c r="B335" s="1" t="s">
        <v>36143</v>
      </c>
      <c r="C335" s="1" t="s">
        <v>19251</v>
      </c>
      <c r="D335" s="1" t="s">
        <v>19252</v>
      </c>
      <c r="E335" s="2">
        <v>2156784</v>
      </c>
      <c r="F335" s="2">
        <v>2147975</v>
      </c>
      <c r="G335" s="1" t="s">
        <v>29037</v>
      </c>
      <c r="H335" s="2">
        <v>2000</v>
      </c>
      <c r="I335" s="1" t="s">
        <v>29036</v>
      </c>
      <c r="J335" s="1" t="s">
        <v>35814</v>
      </c>
      <c r="K335" s="16" t="str">
        <f t="shared" si="5"/>
        <v>2017-09-21</v>
      </c>
    </row>
    <row r="336" spans="1:11">
      <c r="A336" s="1" t="s">
        <v>19304</v>
      </c>
      <c r="B336" s="1" t="s">
        <v>36144</v>
      </c>
      <c r="C336" s="1" t="s">
        <v>19305</v>
      </c>
      <c r="D336" s="1" t="s">
        <v>19306</v>
      </c>
      <c r="E336" s="2">
        <v>2156931</v>
      </c>
      <c r="F336" s="2">
        <v>2148450</v>
      </c>
      <c r="G336" s="1" t="s">
        <v>29085</v>
      </c>
      <c r="H336" s="2">
        <v>9.5</v>
      </c>
      <c r="I336" s="1" t="s">
        <v>29084</v>
      </c>
      <c r="J336" s="1" t="s">
        <v>35814</v>
      </c>
      <c r="K336" s="16" t="str">
        <f t="shared" si="5"/>
        <v>2017-09-21</v>
      </c>
    </row>
    <row r="337" spans="1:11">
      <c r="A337" s="1" t="s">
        <v>19311</v>
      </c>
      <c r="B337" s="1" t="s">
        <v>36145</v>
      </c>
      <c r="C337" s="1" t="s">
        <v>19312</v>
      </c>
      <c r="D337" s="1" t="s">
        <v>19313</v>
      </c>
      <c r="E337" s="2">
        <v>2156928</v>
      </c>
      <c r="F337" s="2">
        <v>2148461</v>
      </c>
      <c r="G337" s="1" t="s">
        <v>29081</v>
      </c>
      <c r="H337" s="2">
        <v>3850.32</v>
      </c>
      <c r="I337" s="1" t="s">
        <v>29080</v>
      </c>
      <c r="J337" s="1" t="s">
        <v>35814</v>
      </c>
      <c r="K337" s="16" t="str">
        <f t="shared" si="5"/>
        <v>2017-09-21</v>
      </c>
    </row>
    <row r="338" spans="1:11">
      <c r="A338" s="1" t="s">
        <v>19374</v>
      </c>
      <c r="B338" s="1" t="s">
        <v>36146</v>
      </c>
      <c r="C338" s="1" t="s">
        <v>19375</v>
      </c>
      <c r="D338" s="1" t="s">
        <v>19376</v>
      </c>
      <c r="E338" s="2">
        <v>2157017</v>
      </c>
      <c r="F338" s="2">
        <v>2148758</v>
      </c>
      <c r="G338" s="1" t="s">
        <v>29137</v>
      </c>
      <c r="H338" s="2">
        <v>1000</v>
      </c>
      <c r="I338" s="1" t="s">
        <v>29136</v>
      </c>
      <c r="J338" s="1" t="s">
        <v>35814</v>
      </c>
      <c r="K338" s="16" t="str">
        <f t="shared" si="5"/>
        <v>2017-09-21</v>
      </c>
    </row>
    <row r="339" spans="1:11">
      <c r="A339" s="1" t="s">
        <v>19381</v>
      </c>
      <c r="B339" s="1" t="s">
        <v>36147</v>
      </c>
      <c r="C339" s="1" t="s">
        <v>19382</v>
      </c>
      <c r="D339" s="1" t="s">
        <v>19383</v>
      </c>
      <c r="E339" s="2">
        <v>2157019</v>
      </c>
      <c r="F339" s="2">
        <v>2148790</v>
      </c>
      <c r="G339" s="1" t="s">
        <v>29144</v>
      </c>
      <c r="H339" s="2">
        <v>181</v>
      </c>
      <c r="I339" s="1" t="s">
        <v>29143</v>
      </c>
      <c r="J339" s="1" t="s">
        <v>35814</v>
      </c>
      <c r="K339" s="16" t="str">
        <f t="shared" si="5"/>
        <v>2017-09-21</v>
      </c>
    </row>
    <row r="340" spans="1:11">
      <c r="A340" s="1" t="s">
        <v>19392</v>
      </c>
      <c r="B340" s="1" t="s">
        <v>36148</v>
      </c>
      <c r="C340" s="1" t="s">
        <v>19393</v>
      </c>
      <c r="D340" s="1" t="s">
        <v>19394</v>
      </c>
      <c r="E340" s="2">
        <v>2157040</v>
      </c>
      <c r="F340" s="2">
        <v>2148852</v>
      </c>
      <c r="G340" s="1" t="s">
        <v>1201</v>
      </c>
      <c r="H340" s="2">
        <v>400</v>
      </c>
      <c r="I340" s="1" t="s">
        <v>29154</v>
      </c>
      <c r="J340" s="1" t="s">
        <v>35814</v>
      </c>
      <c r="K340" s="16" t="str">
        <f t="shared" si="5"/>
        <v>2017-09-21</v>
      </c>
    </row>
    <row r="341" spans="1:11">
      <c r="A341" s="1" t="s">
        <v>19406</v>
      </c>
      <c r="B341" s="1" t="s">
        <v>36149</v>
      </c>
      <c r="C341" s="1" t="s">
        <v>19407</v>
      </c>
      <c r="D341" s="1" t="s">
        <v>19408</v>
      </c>
      <c r="E341" s="2">
        <v>2157060</v>
      </c>
      <c r="F341" s="2">
        <v>2148926</v>
      </c>
      <c r="G341" s="1" t="s">
        <v>29166</v>
      </c>
      <c r="H341" s="2">
        <v>1586.76</v>
      </c>
      <c r="I341" s="1" t="s">
        <v>29165</v>
      </c>
      <c r="J341" s="1" t="s">
        <v>35814</v>
      </c>
      <c r="K341" s="16" t="str">
        <f t="shared" si="5"/>
        <v>2017-09-21</v>
      </c>
    </row>
    <row r="342" spans="1:11">
      <c r="A342" s="1" t="s">
        <v>19409</v>
      </c>
      <c r="B342" s="1" t="s">
        <v>36150</v>
      </c>
      <c r="C342" s="1" t="s">
        <v>19410</v>
      </c>
      <c r="D342" s="1" t="s">
        <v>19411</v>
      </c>
      <c r="E342" s="2">
        <v>2157088</v>
      </c>
      <c r="F342" s="2">
        <v>2149099</v>
      </c>
      <c r="G342" s="1" t="s">
        <v>29170</v>
      </c>
      <c r="H342" s="2">
        <v>20285.419999999998</v>
      </c>
      <c r="I342" s="1" t="s">
        <v>29169</v>
      </c>
      <c r="J342" s="1" t="s">
        <v>35814</v>
      </c>
      <c r="K342" s="16" t="str">
        <f t="shared" si="5"/>
        <v>2017-09-21</v>
      </c>
    </row>
    <row r="343" spans="1:11">
      <c r="A343" s="1" t="s">
        <v>19476</v>
      </c>
      <c r="B343" s="1" t="s">
        <v>36151</v>
      </c>
      <c r="C343" s="1" t="s">
        <v>19478</v>
      </c>
      <c r="D343" s="1" t="s">
        <v>19479</v>
      </c>
      <c r="E343" s="2">
        <v>2450714</v>
      </c>
      <c r="F343" s="2">
        <v>2151803</v>
      </c>
      <c r="G343" s="1" t="s">
        <v>29219</v>
      </c>
      <c r="H343" s="2">
        <v>152</v>
      </c>
      <c r="I343" s="1" t="s">
        <v>29218</v>
      </c>
      <c r="J343" s="1" t="s">
        <v>35814</v>
      </c>
      <c r="K343" s="16" t="str">
        <f t="shared" si="5"/>
        <v>2017-10-10</v>
      </c>
    </row>
    <row r="344" spans="1:11">
      <c r="A344" s="1" t="s">
        <v>19480</v>
      </c>
      <c r="B344" s="1" t="s">
        <v>36152</v>
      </c>
      <c r="C344" s="1" t="s">
        <v>19482</v>
      </c>
      <c r="D344" s="1" t="s">
        <v>19483</v>
      </c>
      <c r="E344" s="2">
        <v>2450715</v>
      </c>
      <c r="F344" s="2">
        <v>2151881</v>
      </c>
      <c r="G344" s="1" t="s">
        <v>29219</v>
      </c>
      <c r="H344" s="2">
        <v>162.5</v>
      </c>
      <c r="I344" s="1" t="s">
        <v>29221</v>
      </c>
      <c r="J344" s="1" t="s">
        <v>35814</v>
      </c>
      <c r="K344" s="16" t="str">
        <f t="shared" si="5"/>
        <v>2017-10-10</v>
      </c>
    </row>
    <row r="345" spans="1:11">
      <c r="A345" s="1" t="s">
        <v>19519</v>
      </c>
      <c r="B345" s="1" t="s">
        <v>36153</v>
      </c>
      <c r="C345" s="1" t="s">
        <v>19520</v>
      </c>
      <c r="D345" s="1" t="s">
        <v>19521</v>
      </c>
      <c r="E345" s="2">
        <v>2157270</v>
      </c>
      <c r="F345" s="2">
        <v>2152861</v>
      </c>
      <c r="G345" s="1" t="s">
        <v>15490</v>
      </c>
      <c r="H345" s="2">
        <v>830.26</v>
      </c>
      <c r="I345" s="1" t="s">
        <v>29251</v>
      </c>
      <c r="J345" s="1" t="s">
        <v>35814</v>
      </c>
      <c r="K345" s="16" t="str">
        <f t="shared" si="5"/>
        <v>2017-09-21</v>
      </c>
    </row>
    <row r="346" spans="1:11">
      <c r="A346" s="1" t="s">
        <v>19552</v>
      </c>
      <c r="B346" s="1" t="s">
        <v>36154</v>
      </c>
      <c r="C346" s="1" t="s">
        <v>19553</v>
      </c>
      <c r="D346" s="1" t="s">
        <v>19554</v>
      </c>
      <c r="E346" s="2">
        <v>2157295</v>
      </c>
      <c r="F346" s="2">
        <v>2153591</v>
      </c>
      <c r="G346" s="1" t="s">
        <v>29275</v>
      </c>
      <c r="H346" s="2">
        <v>835.62</v>
      </c>
      <c r="I346" s="1" t="s">
        <v>29274</v>
      </c>
      <c r="J346" s="1" t="s">
        <v>35814</v>
      </c>
      <c r="K346" s="16" t="str">
        <f t="shared" si="5"/>
        <v>2017-09-21</v>
      </c>
    </row>
    <row r="347" spans="1:11">
      <c r="A347" s="1" t="s">
        <v>19567</v>
      </c>
      <c r="B347" s="1" t="s">
        <v>36155</v>
      </c>
      <c r="C347" s="1" t="s">
        <v>19568</v>
      </c>
      <c r="D347" s="1" t="s">
        <v>19569</v>
      </c>
      <c r="E347" s="2">
        <v>2157310</v>
      </c>
      <c r="F347" s="2">
        <v>2153705</v>
      </c>
      <c r="G347" s="1" t="s">
        <v>29291</v>
      </c>
      <c r="H347" s="2">
        <v>1942.5</v>
      </c>
      <c r="I347" s="1" t="s">
        <v>29290</v>
      </c>
      <c r="J347" s="1" t="s">
        <v>35814</v>
      </c>
      <c r="K347" s="16" t="str">
        <f t="shared" si="5"/>
        <v>2017-09-21</v>
      </c>
    </row>
    <row r="348" spans="1:11">
      <c r="A348" s="1" t="s">
        <v>19629</v>
      </c>
      <c r="B348" s="1" t="s">
        <v>36156</v>
      </c>
      <c r="C348" s="1" t="s">
        <v>19630</v>
      </c>
      <c r="D348" s="1" t="s">
        <v>19631</v>
      </c>
      <c r="E348" s="2">
        <v>2157376</v>
      </c>
      <c r="F348" s="2">
        <v>2155054</v>
      </c>
      <c r="G348" s="1" t="s">
        <v>29340</v>
      </c>
      <c r="H348" s="2">
        <v>12306</v>
      </c>
      <c r="I348" s="1" t="s">
        <v>29339</v>
      </c>
      <c r="J348" s="1" t="s">
        <v>35814</v>
      </c>
      <c r="K348" s="16" t="str">
        <f t="shared" si="5"/>
        <v>2017-09-21</v>
      </c>
    </row>
    <row r="349" spans="1:11">
      <c r="A349" s="1" t="s">
        <v>19652</v>
      </c>
      <c r="B349" s="1" t="s">
        <v>36157</v>
      </c>
      <c r="C349" s="1" t="s">
        <v>18478</v>
      </c>
      <c r="D349" s="1" t="s">
        <v>18479</v>
      </c>
      <c r="E349" s="2">
        <v>2157423</v>
      </c>
      <c r="F349" s="2">
        <v>2156031</v>
      </c>
      <c r="G349" s="1" t="s">
        <v>28422</v>
      </c>
      <c r="H349" s="2">
        <v>500</v>
      </c>
      <c r="I349" s="1" t="s">
        <v>29361</v>
      </c>
      <c r="J349" s="1" t="s">
        <v>35814</v>
      </c>
      <c r="K349" s="16" t="str">
        <f t="shared" si="5"/>
        <v>2017-09-21</v>
      </c>
    </row>
    <row r="350" spans="1:11">
      <c r="A350" s="1" t="s">
        <v>19697</v>
      </c>
      <c r="B350" s="1" t="s">
        <v>36158</v>
      </c>
      <c r="C350" s="1" t="s">
        <v>19698</v>
      </c>
      <c r="D350" s="1" t="s">
        <v>19699</v>
      </c>
      <c r="E350" s="2">
        <v>2157467</v>
      </c>
      <c r="F350" s="2">
        <v>2156632</v>
      </c>
      <c r="G350" s="1" t="s">
        <v>29397</v>
      </c>
      <c r="H350" s="2">
        <v>200</v>
      </c>
      <c r="I350" s="1" t="s">
        <v>29396</v>
      </c>
      <c r="J350" s="1" t="s">
        <v>35814</v>
      </c>
      <c r="K350" s="16" t="str">
        <f t="shared" si="5"/>
        <v>2017-09-21</v>
      </c>
    </row>
    <row r="351" spans="1:11">
      <c r="A351" s="1" t="s">
        <v>19722</v>
      </c>
      <c r="B351" s="1" t="s">
        <v>36159</v>
      </c>
      <c r="C351" s="1" t="s">
        <v>19724</v>
      </c>
      <c r="D351" s="1" t="s">
        <v>19725</v>
      </c>
      <c r="E351" s="2">
        <v>2450716</v>
      </c>
      <c r="F351" s="2">
        <v>2156884</v>
      </c>
      <c r="G351" s="1" t="s">
        <v>29417</v>
      </c>
      <c r="H351" s="2">
        <v>18000</v>
      </c>
      <c r="I351" s="1" t="s">
        <v>29416</v>
      </c>
      <c r="J351" s="1" t="s">
        <v>35814</v>
      </c>
      <c r="K351" s="16" t="str">
        <f t="shared" si="5"/>
        <v>2017-10-10</v>
      </c>
    </row>
    <row r="352" spans="1:11">
      <c r="A352" s="1" t="s">
        <v>19751</v>
      </c>
      <c r="B352" s="1" t="s">
        <v>36160</v>
      </c>
      <c r="C352" s="1" t="s">
        <v>19750</v>
      </c>
      <c r="D352" s="1" t="s">
        <v>3783</v>
      </c>
      <c r="E352" s="2">
        <v>2450718</v>
      </c>
      <c r="F352" s="2">
        <v>2157497</v>
      </c>
      <c r="G352" s="1" t="s">
        <v>29439</v>
      </c>
      <c r="H352" s="2">
        <v>20</v>
      </c>
      <c r="I352" s="1" t="s">
        <v>29438</v>
      </c>
      <c r="J352" s="1" t="s">
        <v>35814</v>
      </c>
      <c r="K352" s="16" t="str">
        <f t="shared" si="5"/>
        <v>2017-10-10</v>
      </c>
    </row>
    <row r="353" spans="1:11">
      <c r="A353" s="1" t="s">
        <v>19753</v>
      </c>
      <c r="B353" s="1" t="s">
        <v>36161</v>
      </c>
      <c r="C353" s="1" t="s">
        <v>19750</v>
      </c>
      <c r="D353" s="1" t="s">
        <v>3783</v>
      </c>
      <c r="E353" s="2">
        <v>2450719</v>
      </c>
      <c r="F353" s="2">
        <v>2157500</v>
      </c>
      <c r="G353" s="1" t="s">
        <v>29439</v>
      </c>
      <c r="H353" s="2">
        <v>880</v>
      </c>
      <c r="I353" s="1" t="s">
        <v>29441</v>
      </c>
      <c r="J353" s="1" t="s">
        <v>35814</v>
      </c>
      <c r="K353" s="16" t="str">
        <f t="shared" si="5"/>
        <v>2017-10-10</v>
      </c>
    </row>
    <row r="354" spans="1:11">
      <c r="A354" s="1" t="s">
        <v>19759</v>
      </c>
      <c r="B354" s="1" t="s">
        <v>36162</v>
      </c>
      <c r="C354" s="1" t="s">
        <v>19761</v>
      </c>
      <c r="D354" s="1" t="s">
        <v>19762</v>
      </c>
      <c r="E354" s="2">
        <v>2450720</v>
      </c>
      <c r="F354" s="2">
        <v>2160983</v>
      </c>
      <c r="G354" s="1" t="s">
        <v>29447</v>
      </c>
      <c r="H354" s="2">
        <v>5</v>
      </c>
      <c r="I354" s="1" t="s">
        <v>29446</v>
      </c>
      <c r="J354" s="1" t="s">
        <v>35814</v>
      </c>
      <c r="K354" s="16" t="str">
        <f t="shared" si="5"/>
        <v>2017-10-10</v>
      </c>
    </row>
    <row r="355" spans="1:11">
      <c r="A355" s="1" t="s">
        <v>19765</v>
      </c>
      <c r="B355" s="1" t="s">
        <v>36163</v>
      </c>
      <c r="C355" s="1" t="s">
        <v>19761</v>
      </c>
      <c r="D355" s="1" t="s">
        <v>19762</v>
      </c>
      <c r="E355" s="2">
        <v>2450722</v>
      </c>
      <c r="F355" s="2">
        <v>2161129</v>
      </c>
      <c r="G355" s="1" t="s">
        <v>29447</v>
      </c>
      <c r="H355" s="2">
        <v>50</v>
      </c>
      <c r="I355" s="1" t="s">
        <v>29451</v>
      </c>
      <c r="J355" s="1" t="s">
        <v>35814</v>
      </c>
      <c r="K355" s="16" t="str">
        <f t="shared" si="5"/>
        <v>2017-10-10</v>
      </c>
    </row>
    <row r="356" spans="1:11">
      <c r="A356" s="1" t="s">
        <v>19773</v>
      </c>
      <c r="B356" s="1" t="s">
        <v>36164</v>
      </c>
      <c r="C356" s="1" t="s">
        <v>19774</v>
      </c>
      <c r="D356" s="1" t="s">
        <v>19775</v>
      </c>
      <c r="E356" s="2">
        <v>2173201</v>
      </c>
      <c r="F356" s="2">
        <v>2161320</v>
      </c>
      <c r="G356" s="1" t="s">
        <v>29459</v>
      </c>
      <c r="H356" s="2">
        <v>4000</v>
      </c>
      <c r="I356" s="1" t="s">
        <v>29458</v>
      </c>
      <c r="J356" s="1" t="s">
        <v>35814</v>
      </c>
      <c r="K356" s="16" t="str">
        <f t="shared" si="5"/>
        <v>2017-09-22</v>
      </c>
    </row>
    <row r="357" spans="1:11">
      <c r="A357" s="1" t="s">
        <v>19776</v>
      </c>
      <c r="B357" s="1" t="s">
        <v>36165</v>
      </c>
      <c r="C357" s="1" t="s">
        <v>19761</v>
      </c>
      <c r="D357" s="1" t="s">
        <v>19762</v>
      </c>
      <c r="E357" s="2">
        <v>2450723</v>
      </c>
      <c r="F357" s="2">
        <v>2161346</v>
      </c>
      <c r="G357" s="1" t="s">
        <v>29447</v>
      </c>
      <c r="H357" s="2">
        <v>45</v>
      </c>
      <c r="I357" s="1" t="s">
        <v>29461</v>
      </c>
      <c r="J357" s="1" t="s">
        <v>35814</v>
      </c>
      <c r="K357" s="16" t="str">
        <f t="shared" si="5"/>
        <v>2017-10-10</v>
      </c>
    </row>
    <row r="358" spans="1:11">
      <c r="A358" s="1" t="s">
        <v>19797</v>
      </c>
      <c r="B358" s="1" t="s">
        <v>36166</v>
      </c>
      <c r="C358" s="1" t="s">
        <v>19798</v>
      </c>
      <c r="D358" s="1" t="s">
        <v>19799</v>
      </c>
      <c r="E358" s="2">
        <v>2173972</v>
      </c>
      <c r="F358" s="2">
        <v>2162395</v>
      </c>
      <c r="G358" s="1" t="s">
        <v>29476</v>
      </c>
      <c r="H358" s="2">
        <v>508.92</v>
      </c>
      <c r="I358" s="1" t="s">
        <v>29479</v>
      </c>
      <c r="J358" s="1" t="s">
        <v>35814</v>
      </c>
      <c r="K358" s="16" t="str">
        <f t="shared" si="5"/>
        <v>2017-09-22</v>
      </c>
    </row>
    <row r="359" spans="1:11">
      <c r="A359" s="1" t="s">
        <v>19846</v>
      </c>
      <c r="B359" s="1" t="s">
        <v>36167</v>
      </c>
      <c r="C359" s="1" t="s">
        <v>19847</v>
      </c>
      <c r="D359" s="1" t="s">
        <v>19848</v>
      </c>
      <c r="E359" s="2">
        <v>2175642</v>
      </c>
      <c r="F359" s="2">
        <v>2165761</v>
      </c>
      <c r="G359" s="1" t="s">
        <v>29520</v>
      </c>
      <c r="H359" s="2">
        <v>2349</v>
      </c>
      <c r="I359" s="1" t="s">
        <v>29519</v>
      </c>
      <c r="J359" s="1" t="s">
        <v>35814</v>
      </c>
      <c r="K359" s="16" t="str">
        <f t="shared" si="5"/>
        <v>2017-09-22</v>
      </c>
    </row>
    <row r="360" spans="1:11">
      <c r="A360" s="1" t="s">
        <v>19891</v>
      </c>
      <c r="B360" s="1" t="s">
        <v>36168</v>
      </c>
      <c r="C360" s="1" t="s">
        <v>17621</v>
      </c>
      <c r="D360" s="1" t="s">
        <v>17622</v>
      </c>
      <c r="E360" s="2">
        <v>2175990</v>
      </c>
      <c r="F360" s="2">
        <v>2166702</v>
      </c>
      <c r="G360" s="1" t="s">
        <v>27725</v>
      </c>
      <c r="H360" s="2">
        <v>9000</v>
      </c>
      <c r="I360" s="1" t="s">
        <v>29553</v>
      </c>
      <c r="J360" s="1" t="s">
        <v>35814</v>
      </c>
      <c r="K360" s="16" t="str">
        <f t="shared" si="5"/>
        <v>2017-09-22</v>
      </c>
    </row>
    <row r="361" spans="1:11">
      <c r="A361" s="1" t="s">
        <v>19892</v>
      </c>
      <c r="B361" s="1" t="s">
        <v>36169</v>
      </c>
      <c r="C361" s="1" t="s">
        <v>19893</v>
      </c>
      <c r="D361" s="1" t="s">
        <v>19894</v>
      </c>
      <c r="E361" s="2">
        <v>2175991</v>
      </c>
      <c r="F361" s="2">
        <v>2166720</v>
      </c>
      <c r="G361" s="1" t="s">
        <v>29548</v>
      </c>
      <c r="H361" s="2">
        <v>1500</v>
      </c>
      <c r="I361" s="1" t="s">
        <v>29556</v>
      </c>
      <c r="J361" s="1" t="s">
        <v>35814</v>
      </c>
      <c r="K361" s="16" t="str">
        <f t="shared" si="5"/>
        <v>2017-09-22</v>
      </c>
    </row>
    <row r="362" spans="1:11">
      <c r="A362" s="1" t="s">
        <v>19895</v>
      </c>
      <c r="B362" s="1" t="s">
        <v>36170</v>
      </c>
      <c r="C362" s="1" t="s">
        <v>17621</v>
      </c>
      <c r="D362" s="1" t="s">
        <v>17622</v>
      </c>
      <c r="E362" s="2">
        <v>2175993</v>
      </c>
      <c r="F362" s="2">
        <v>2166749</v>
      </c>
      <c r="G362" s="1" t="s">
        <v>27725</v>
      </c>
      <c r="H362" s="2">
        <v>4964.8500000000004</v>
      </c>
      <c r="I362" s="1" t="s">
        <v>29559</v>
      </c>
      <c r="J362" s="1" t="s">
        <v>35814</v>
      </c>
      <c r="K362" s="16" t="str">
        <f t="shared" si="5"/>
        <v>2017-09-22</v>
      </c>
    </row>
    <row r="363" spans="1:11">
      <c r="A363" s="1" t="s">
        <v>19896</v>
      </c>
      <c r="B363" s="1" t="s">
        <v>36171</v>
      </c>
      <c r="C363" s="1" t="s">
        <v>19893</v>
      </c>
      <c r="D363" s="1" t="s">
        <v>19894</v>
      </c>
      <c r="E363" s="2">
        <v>2176092</v>
      </c>
      <c r="F363" s="2">
        <v>2166795</v>
      </c>
      <c r="G363" s="1" t="s">
        <v>29548</v>
      </c>
      <c r="H363" s="2">
        <v>982.03</v>
      </c>
      <c r="I363" s="1" t="s">
        <v>29562</v>
      </c>
      <c r="J363" s="1" t="s">
        <v>35814</v>
      </c>
      <c r="K363" s="16" t="str">
        <f t="shared" si="5"/>
        <v>2017-09-22</v>
      </c>
    </row>
    <row r="364" spans="1:11">
      <c r="A364" s="1" t="s">
        <v>19910</v>
      </c>
      <c r="B364" s="1" t="s">
        <v>36172</v>
      </c>
      <c r="C364" s="1" t="s">
        <v>19912</v>
      </c>
      <c r="D364" s="1" t="s">
        <v>19913</v>
      </c>
      <c r="E364" s="2">
        <v>2450724</v>
      </c>
      <c r="F364" s="2">
        <v>2167224</v>
      </c>
      <c r="G364" s="1" t="s">
        <v>29574</v>
      </c>
      <c r="H364" s="2">
        <v>3000</v>
      </c>
      <c r="I364" s="1" t="s">
        <v>29573</v>
      </c>
      <c r="J364" s="1" t="s">
        <v>35814</v>
      </c>
      <c r="K364" s="16" t="str">
        <f t="shared" si="5"/>
        <v>2017-10-10</v>
      </c>
    </row>
    <row r="365" spans="1:11">
      <c r="A365" s="1" t="s">
        <v>19942</v>
      </c>
      <c r="B365" s="1" t="s">
        <v>36173</v>
      </c>
      <c r="C365" s="1" t="s">
        <v>19943</v>
      </c>
      <c r="D365" s="1" t="s">
        <v>19944</v>
      </c>
      <c r="E365" s="2">
        <v>2176309</v>
      </c>
      <c r="F365" s="2">
        <v>2167418</v>
      </c>
      <c r="G365" s="1" t="s">
        <v>29600</v>
      </c>
      <c r="H365" s="2">
        <v>7807.76</v>
      </c>
      <c r="I365" s="1" t="s">
        <v>29599</v>
      </c>
      <c r="J365" s="1" t="s">
        <v>35814</v>
      </c>
      <c r="K365" s="16" t="str">
        <f t="shared" si="5"/>
        <v>2017-09-22</v>
      </c>
    </row>
    <row r="366" spans="1:11">
      <c r="A366" s="1" t="s">
        <v>19973</v>
      </c>
      <c r="B366" s="1" t="s">
        <v>36174</v>
      </c>
      <c r="C366" s="1" t="s">
        <v>19974</v>
      </c>
      <c r="D366" s="1" t="s">
        <v>19975</v>
      </c>
      <c r="E366" s="2">
        <v>2176530</v>
      </c>
      <c r="F366" s="2">
        <v>2168051</v>
      </c>
      <c r="G366" s="1" t="s">
        <v>29625</v>
      </c>
      <c r="H366" s="2">
        <v>3046.55</v>
      </c>
      <c r="I366" s="1" t="s">
        <v>29624</v>
      </c>
      <c r="J366" s="1" t="s">
        <v>35814</v>
      </c>
      <c r="K366" s="16" t="str">
        <f t="shared" si="5"/>
        <v>2017-09-22</v>
      </c>
    </row>
    <row r="367" spans="1:11">
      <c r="A367" s="1" t="s">
        <v>19991</v>
      </c>
      <c r="B367" s="1" t="s">
        <v>36175</v>
      </c>
      <c r="C367" s="1" t="s">
        <v>19992</v>
      </c>
      <c r="D367" s="1" t="s">
        <v>19993</v>
      </c>
      <c r="E367" s="2">
        <v>2176686</v>
      </c>
      <c r="F367" s="2">
        <v>2168258</v>
      </c>
      <c r="G367" s="1" t="s">
        <v>29640</v>
      </c>
      <c r="H367" s="2">
        <v>3289</v>
      </c>
      <c r="I367" s="1" t="s">
        <v>29639</v>
      </c>
      <c r="J367" s="1" t="s">
        <v>35814</v>
      </c>
      <c r="K367" s="16" t="str">
        <f t="shared" si="5"/>
        <v>2017-09-22</v>
      </c>
    </row>
    <row r="368" spans="1:11">
      <c r="A368" s="1" t="s">
        <v>19994</v>
      </c>
      <c r="B368" s="1" t="s">
        <v>36176</v>
      </c>
      <c r="C368" s="1" t="s">
        <v>19995</v>
      </c>
      <c r="D368" s="1" t="s">
        <v>19996</v>
      </c>
      <c r="E368" s="2">
        <v>2176688</v>
      </c>
      <c r="F368" s="2">
        <v>2168354</v>
      </c>
      <c r="G368" s="1" t="s">
        <v>29644</v>
      </c>
      <c r="H368" s="2">
        <v>3348.66</v>
      </c>
      <c r="I368" s="1" t="s">
        <v>29643</v>
      </c>
      <c r="J368" s="1" t="s">
        <v>35814</v>
      </c>
      <c r="K368" s="16" t="str">
        <f t="shared" si="5"/>
        <v>2017-09-22</v>
      </c>
    </row>
    <row r="369" spans="1:11">
      <c r="A369" s="1" t="s">
        <v>20095</v>
      </c>
      <c r="B369" s="1" t="s">
        <v>36177</v>
      </c>
      <c r="C369" s="1" t="s">
        <v>20096</v>
      </c>
      <c r="D369" s="1" t="s">
        <v>20097</v>
      </c>
      <c r="E369" s="2">
        <v>2176927</v>
      </c>
      <c r="F369" s="2">
        <v>2169525</v>
      </c>
      <c r="G369" s="1" t="s">
        <v>29725</v>
      </c>
      <c r="H369" s="2">
        <v>5128</v>
      </c>
      <c r="I369" s="1" t="s">
        <v>29724</v>
      </c>
      <c r="J369" s="1" t="s">
        <v>35814</v>
      </c>
      <c r="K369" s="16" t="str">
        <f t="shared" si="5"/>
        <v>2017-09-22</v>
      </c>
    </row>
    <row r="370" spans="1:11">
      <c r="A370" s="1" t="s">
        <v>20155</v>
      </c>
      <c r="B370" s="1" t="s">
        <v>36178</v>
      </c>
      <c r="C370" s="1" t="s">
        <v>20157</v>
      </c>
      <c r="D370" s="1" t="s">
        <v>20158</v>
      </c>
      <c r="E370" s="2">
        <v>2450725</v>
      </c>
      <c r="F370" s="2">
        <v>2169788</v>
      </c>
      <c r="G370" s="1" t="s">
        <v>29769</v>
      </c>
      <c r="H370" s="2">
        <v>2575</v>
      </c>
      <c r="I370" s="1" t="s">
        <v>29768</v>
      </c>
      <c r="J370" s="1" t="s">
        <v>35814</v>
      </c>
      <c r="K370" s="16" t="str">
        <f t="shared" si="5"/>
        <v>2017-10-10</v>
      </c>
    </row>
    <row r="371" spans="1:11">
      <c r="A371" s="1" t="s">
        <v>20187</v>
      </c>
      <c r="B371" s="1" t="s">
        <v>36179</v>
      </c>
      <c r="C371" s="1" t="s">
        <v>20188</v>
      </c>
      <c r="D371" s="1" t="s">
        <v>20189</v>
      </c>
      <c r="E371" s="2">
        <v>2177124</v>
      </c>
      <c r="F371" s="2">
        <v>2169981</v>
      </c>
      <c r="G371" s="1" t="s">
        <v>29795</v>
      </c>
      <c r="H371" s="2">
        <v>1468.36</v>
      </c>
      <c r="I371" s="1" t="s">
        <v>29794</v>
      </c>
      <c r="J371" s="1" t="s">
        <v>35814</v>
      </c>
      <c r="K371" s="16" t="str">
        <f t="shared" si="5"/>
        <v>2017-09-22</v>
      </c>
    </row>
    <row r="372" spans="1:11">
      <c r="A372" s="1" t="s">
        <v>20194</v>
      </c>
      <c r="B372" s="1" t="s">
        <v>36180</v>
      </c>
      <c r="C372" s="1" t="s">
        <v>20195</v>
      </c>
      <c r="D372" s="1" t="s">
        <v>20196</v>
      </c>
      <c r="E372" s="2">
        <v>2177142</v>
      </c>
      <c r="F372" s="2">
        <v>2170055</v>
      </c>
      <c r="G372" s="1" t="s">
        <v>29801</v>
      </c>
      <c r="H372" s="2">
        <v>10</v>
      </c>
      <c r="I372" s="1" t="s">
        <v>29800</v>
      </c>
      <c r="J372" s="1" t="s">
        <v>35814</v>
      </c>
      <c r="K372" s="16" t="str">
        <f t="shared" si="5"/>
        <v>2017-09-22</v>
      </c>
    </row>
    <row r="373" spans="1:11">
      <c r="A373" s="1" t="s">
        <v>20201</v>
      </c>
      <c r="B373" s="1" t="s">
        <v>36181</v>
      </c>
      <c r="C373" s="1" t="s">
        <v>20202</v>
      </c>
      <c r="D373" s="1" t="s">
        <v>20203</v>
      </c>
      <c r="E373" s="2">
        <v>2177151</v>
      </c>
      <c r="F373" s="2">
        <v>2170105</v>
      </c>
      <c r="G373" s="1" t="s">
        <v>29809</v>
      </c>
      <c r="H373" s="2">
        <v>532</v>
      </c>
      <c r="I373" s="1" t="s">
        <v>29808</v>
      </c>
      <c r="J373" s="1" t="s">
        <v>35814</v>
      </c>
      <c r="K373" s="16" t="str">
        <f t="shared" si="5"/>
        <v>2017-09-22</v>
      </c>
    </row>
    <row r="374" spans="1:11">
      <c r="A374" s="1" t="s">
        <v>20244</v>
      </c>
      <c r="B374" s="1" t="s">
        <v>36182</v>
      </c>
      <c r="C374" s="1" t="s">
        <v>20245</v>
      </c>
      <c r="D374" s="1" t="s">
        <v>18291</v>
      </c>
      <c r="E374" s="2">
        <v>2177187</v>
      </c>
      <c r="F374" s="2">
        <v>2170260</v>
      </c>
      <c r="G374" s="1" t="s">
        <v>29842</v>
      </c>
      <c r="H374" s="2">
        <v>4329.3999999999996</v>
      </c>
      <c r="I374" s="1" t="s">
        <v>29841</v>
      </c>
      <c r="J374" s="1" t="s">
        <v>35814</v>
      </c>
      <c r="K374" s="16" t="str">
        <f t="shared" si="5"/>
        <v>2017-09-22</v>
      </c>
    </row>
    <row r="375" spans="1:11">
      <c r="A375" s="1" t="s">
        <v>20248</v>
      </c>
      <c r="B375" s="1" t="s">
        <v>36183</v>
      </c>
      <c r="C375" s="1" t="s">
        <v>20249</v>
      </c>
      <c r="D375" s="1" t="s">
        <v>20250</v>
      </c>
      <c r="E375" s="2">
        <v>2177201</v>
      </c>
      <c r="F375" s="2">
        <v>2170303</v>
      </c>
      <c r="G375" s="1" t="s">
        <v>29849</v>
      </c>
      <c r="H375" s="2">
        <v>448.42</v>
      </c>
      <c r="I375" s="1" t="s">
        <v>29848</v>
      </c>
      <c r="J375" s="1" t="s">
        <v>35814</v>
      </c>
      <c r="K375" s="16" t="str">
        <f t="shared" si="5"/>
        <v>2017-09-22</v>
      </c>
    </row>
    <row r="376" spans="1:11">
      <c r="A376" s="1" t="s">
        <v>20253</v>
      </c>
      <c r="B376" s="1" t="s">
        <v>36184</v>
      </c>
      <c r="C376" s="1" t="s">
        <v>20254</v>
      </c>
      <c r="D376" s="1" t="s">
        <v>20255</v>
      </c>
      <c r="E376" s="2">
        <v>2177235</v>
      </c>
      <c r="F376" s="2">
        <v>2170461</v>
      </c>
      <c r="G376" s="1" t="s">
        <v>29858</v>
      </c>
      <c r="H376" s="2">
        <v>398.9</v>
      </c>
      <c r="I376" s="1" t="s">
        <v>29857</v>
      </c>
      <c r="J376" s="1" t="s">
        <v>35814</v>
      </c>
      <c r="K376" s="16" t="str">
        <f t="shared" si="5"/>
        <v>2017-09-22</v>
      </c>
    </row>
    <row r="377" spans="1:11">
      <c r="A377" s="1" t="s">
        <v>20322</v>
      </c>
      <c r="B377" s="1" t="s">
        <v>36185</v>
      </c>
      <c r="C377" s="1" t="s">
        <v>817</v>
      </c>
      <c r="D377" s="1" t="s">
        <v>818</v>
      </c>
      <c r="E377" s="2">
        <v>2450727</v>
      </c>
      <c r="F377" s="2">
        <v>2172552</v>
      </c>
      <c r="G377" s="1" t="s">
        <v>1341</v>
      </c>
      <c r="H377" s="2">
        <v>1900</v>
      </c>
      <c r="I377" s="1" t="s">
        <v>29910</v>
      </c>
      <c r="J377" s="1" t="s">
        <v>35814</v>
      </c>
      <c r="K377" s="16" t="str">
        <f t="shared" si="5"/>
        <v>2017-10-10</v>
      </c>
    </row>
    <row r="378" spans="1:11">
      <c r="A378" s="1" t="s">
        <v>20324</v>
      </c>
      <c r="B378" s="1" t="s">
        <v>36186</v>
      </c>
      <c r="C378" s="1" t="s">
        <v>817</v>
      </c>
      <c r="D378" s="1" t="s">
        <v>818</v>
      </c>
      <c r="E378" s="2">
        <v>2450728</v>
      </c>
      <c r="F378" s="2">
        <v>2172603</v>
      </c>
      <c r="G378" s="1" t="s">
        <v>1341</v>
      </c>
      <c r="H378" s="2">
        <v>6000</v>
      </c>
      <c r="I378" s="1" t="s">
        <v>29912</v>
      </c>
      <c r="J378" s="1" t="s">
        <v>35814</v>
      </c>
      <c r="K378" s="16" t="str">
        <f t="shared" si="5"/>
        <v>2017-10-10</v>
      </c>
    </row>
    <row r="379" spans="1:11">
      <c r="A379" s="1" t="s">
        <v>20341</v>
      </c>
      <c r="B379" s="1" t="s">
        <v>36187</v>
      </c>
      <c r="C379" s="1" t="s">
        <v>20342</v>
      </c>
      <c r="D379" s="1" t="s">
        <v>20343</v>
      </c>
      <c r="E379" s="2">
        <v>2177415</v>
      </c>
      <c r="F379" s="2">
        <v>2172724</v>
      </c>
      <c r="G379" s="1" t="s">
        <v>29927</v>
      </c>
      <c r="H379" s="2">
        <v>556.24</v>
      </c>
      <c r="I379" s="1" t="s">
        <v>29926</v>
      </c>
      <c r="J379" s="1" t="s">
        <v>35814</v>
      </c>
      <c r="K379" s="16" t="str">
        <f t="shared" si="5"/>
        <v>2017-09-22</v>
      </c>
    </row>
    <row r="380" spans="1:11">
      <c r="A380" s="1" t="s">
        <v>20351</v>
      </c>
      <c r="B380" s="1" t="s">
        <v>36188</v>
      </c>
      <c r="C380" s="1" t="s">
        <v>20352</v>
      </c>
      <c r="D380" s="1" t="s">
        <v>20353</v>
      </c>
      <c r="E380" s="2">
        <v>2177437</v>
      </c>
      <c r="F380" s="2">
        <v>2173013</v>
      </c>
      <c r="G380" s="1" t="s">
        <v>29936</v>
      </c>
      <c r="H380" s="2">
        <v>7700</v>
      </c>
      <c r="I380" s="1" t="s">
        <v>29935</v>
      </c>
      <c r="J380" s="1" t="s">
        <v>35814</v>
      </c>
      <c r="K380" s="16" t="str">
        <f t="shared" si="5"/>
        <v>2017-09-22</v>
      </c>
    </row>
    <row r="381" spans="1:11">
      <c r="A381" s="1" t="s">
        <v>20354</v>
      </c>
      <c r="B381" s="1" t="s">
        <v>36189</v>
      </c>
      <c r="C381" s="1" t="s">
        <v>20355</v>
      </c>
      <c r="D381" s="1" t="s">
        <v>20356</v>
      </c>
      <c r="E381" s="2">
        <v>2177435</v>
      </c>
      <c r="F381" s="2">
        <v>2173086</v>
      </c>
      <c r="G381" s="1" t="s">
        <v>29940</v>
      </c>
      <c r="H381" s="2">
        <v>3284.22</v>
      </c>
      <c r="I381" s="1" t="s">
        <v>29939</v>
      </c>
      <c r="J381" s="1" t="s">
        <v>35814</v>
      </c>
      <c r="K381" s="16" t="str">
        <f t="shared" si="5"/>
        <v>2017-09-22</v>
      </c>
    </row>
    <row r="382" spans="1:11">
      <c r="A382" s="1" t="s">
        <v>20407</v>
      </c>
      <c r="B382" s="1" t="s">
        <v>36190</v>
      </c>
      <c r="C382" s="1" t="s">
        <v>20408</v>
      </c>
      <c r="D382" s="1" t="s">
        <v>20409</v>
      </c>
      <c r="E382" s="2">
        <v>2177464</v>
      </c>
      <c r="F382" s="2">
        <v>2173876</v>
      </c>
      <c r="G382" s="1" t="s">
        <v>29984</v>
      </c>
      <c r="H382" s="2">
        <v>25780</v>
      </c>
      <c r="I382" s="1" t="s">
        <v>29983</v>
      </c>
      <c r="J382" s="1" t="s">
        <v>35814</v>
      </c>
      <c r="K382" s="16" t="str">
        <f t="shared" si="5"/>
        <v>2017-09-22</v>
      </c>
    </row>
    <row r="383" spans="1:11">
      <c r="A383" s="1" t="s">
        <v>20472</v>
      </c>
      <c r="B383" s="1" t="s">
        <v>36191</v>
      </c>
      <c r="C383" s="1" t="s">
        <v>20473</v>
      </c>
      <c r="D383" s="1" t="s">
        <v>20474</v>
      </c>
      <c r="E383" s="2">
        <v>2177524</v>
      </c>
      <c r="F383" s="2">
        <v>2174947</v>
      </c>
      <c r="G383" s="1" t="s">
        <v>30035</v>
      </c>
      <c r="H383" s="2">
        <v>81.72</v>
      </c>
      <c r="I383" s="1" t="s">
        <v>30034</v>
      </c>
      <c r="J383" s="1" t="s">
        <v>35814</v>
      </c>
      <c r="K383" s="16" t="str">
        <f t="shared" si="5"/>
        <v>2017-09-22</v>
      </c>
    </row>
    <row r="384" spans="1:11">
      <c r="A384" s="1" t="s">
        <v>20515</v>
      </c>
      <c r="B384" s="1" t="s">
        <v>36192</v>
      </c>
      <c r="C384" s="1" t="s">
        <v>20516</v>
      </c>
      <c r="D384" s="1" t="s">
        <v>20517</v>
      </c>
      <c r="E384" s="2">
        <v>2177555</v>
      </c>
      <c r="F384" s="2">
        <v>2175689</v>
      </c>
      <c r="G384" s="1" t="s">
        <v>30067</v>
      </c>
      <c r="H384" s="2">
        <v>6969.8</v>
      </c>
      <c r="I384" s="1" t="s">
        <v>30066</v>
      </c>
      <c r="J384" s="1" t="s">
        <v>35814</v>
      </c>
      <c r="K384" s="16" t="str">
        <f t="shared" si="5"/>
        <v>2017-09-22</v>
      </c>
    </row>
    <row r="385" spans="1:11">
      <c r="A385" s="1" t="s">
        <v>20575</v>
      </c>
      <c r="B385" s="1" t="s">
        <v>36193</v>
      </c>
      <c r="C385" s="1" t="s">
        <v>20576</v>
      </c>
      <c r="D385" s="1" t="s">
        <v>20577</v>
      </c>
      <c r="E385" s="2">
        <v>2177601</v>
      </c>
      <c r="F385" s="2">
        <v>2176642</v>
      </c>
      <c r="G385" s="1" t="s">
        <v>30117</v>
      </c>
      <c r="H385" s="2">
        <v>100</v>
      </c>
      <c r="I385" s="1" t="s">
        <v>30116</v>
      </c>
      <c r="J385" s="1" t="s">
        <v>35814</v>
      </c>
      <c r="K385" s="16" t="str">
        <f t="shared" si="5"/>
        <v>2017-09-22</v>
      </c>
    </row>
    <row r="386" spans="1:11">
      <c r="A386" s="1" t="s">
        <v>20578</v>
      </c>
      <c r="B386" s="1" t="s">
        <v>36194</v>
      </c>
      <c r="C386" s="1" t="s">
        <v>20579</v>
      </c>
      <c r="D386" s="1" t="s">
        <v>20580</v>
      </c>
      <c r="E386" s="2">
        <v>2177602</v>
      </c>
      <c r="F386" s="2">
        <v>2176682</v>
      </c>
      <c r="G386" s="1" t="s">
        <v>30121</v>
      </c>
      <c r="H386" s="2">
        <v>10000</v>
      </c>
      <c r="I386" s="1" t="s">
        <v>30120</v>
      </c>
      <c r="J386" s="1" t="s">
        <v>35814</v>
      </c>
      <c r="K386" s="16" t="str">
        <f t="shared" si="5"/>
        <v>2017-09-22</v>
      </c>
    </row>
    <row r="387" spans="1:11">
      <c r="A387" s="1" t="s">
        <v>20581</v>
      </c>
      <c r="B387" s="1" t="s">
        <v>36195</v>
      </c>
      <c r="C387" s="1" t="s">
        <v>20579</v>
      </c>
      <c r="D387" s="1" t="s">
        <v>20580</v>
      </c>
      <c r="E387" s="2">
        <v>2177613</v>
      </c>
      <c r="F387" s="2">
        <v>2176693</v>
      </c>
      <c r="G387" s="1" t="s">
        <v>30121</v>
      </c>
      <c r="H387" s="2">
        <v>10000</v>
      </c>
      <c r="I387" s="1" t="s">
        <v>30124</v>
      </c>
      <c r="J387" s="1" t="s">
        <v>35814</v>
      </c>
      <c r="K387" s="16" t="str">
        <f t="shared" ref="K387:K450" si="6">LEFT(B387,10)</f>
        <v>2017-09-22</v>
      </c>
    </row>
    <row r="388" spans="1:11">
      <c r="A388" s="1" t="s">
        <v>20582</v>
      </c>
      <c r="B388" s="1" t="s">
        <v>36196</v>
      </c>
      <c r="C388" s="1" t="s">
        <v>20579</v>
      </c>
      <c r="D388" s="1" t="s">
        <v>20580</v>
      </c>
      <c r="E388" s="2">
        <v>2177611</v>
      </c>
      <c r="F388" s="2">
        <v>2176699</v>
      </c>
      <c r="G388" s="1" t="s">
        <v>30121</v>
      </c>
      <c r="H388" s="2">
        <v>4980.38</v>
      </c>
      <c r="I388" s="1" t="s">
        <v>30127</v>
      </c>
      <c r="J388" s="1" t="s">
        <v>35814</v>
      </c>
      <c r="K388" s="16" t="str">
        <f t="shared" si="6"/>
        <v>2017-09-22</v>
      </c>
    </row>
    <row r="389" spans="1:11">
      <c r="A389" s="1" t="s">
        <v>20586</v>
      </c>
      <c r="B389" s="1" t="s">
        <v>36197</v>
      </c>
      <c r="C389" s="1" t="s">
        <v>20587</v>
      </c>
      <c r="D389" s="1" t="s">
        <v>20588</v>
      </c>
      <c r="E389" s="2">
        <v>2177612</v>
      </c>
      <c r="F389" s="2">
        <v>2176716</v>
      </c>
      <c r="G389" s="1" t="s">
        <v>30134</v>
      </c>
      <c r="H389" s="2">
        <v>2518.83</v>
      </c>
      <c r="I389" s="1" t="s">
        <v>30133</v>
      </c>
      <c r="J389" s="1" t="s">
        <v>35814</v>
      </c>
      <c r="K389" s="16" t="str">
        <f t="shared" si="6"/>
        <v>2017-09-22</v>
      </c>
    </row>
    <row r="390" spans="1:11">
      <c r="A390" s="1" t="s">
        <v>20649</v>
      </c>
      <c r="B390" s="1" t="s">
        <v>36198</v>
      </c>
      <c r="C390" s="1" t="s">
        <v>20651</v>
      </c>
      <c r="D390" s="1" t="s">
        <v>20652</v>
      </c>
      <c r="E390" s="2">
        <v>2450730</v>
      </c>
      <c r="F390" s="2">
        <v>2177355</v>
      </c>
      <c r="G390" s="1" t="s">
        <v>27746</v>
      </c>
      <c r="H390" s="2">
        <v>752.34</v>
      </c>
      <c r="I390" s="1" t="s">
        <v>30181</v>
      </c>
      <c r="J390" s="1" t="s">
        <v>35814</v>
      </c>
      <c r="K390" s="16" t="str">
        <f t="shared" si="6"/>
        <v>2017-10-10</v>
      </c>
    </row>
    <row r="391" spans="1:11">
      <c r="A391" s="1" t="s">
        <v>20778</v>
      </c>
      <c r="B391" s="1" t="s">
        <v>36199</v>
      </c>
      <c r="C391" s="1" t="s">
        <v>20780</v>
      </c>
      <c r="D391" s="1" t="s">
        <v>20781</v>
      </c>
      <c r="E391" s="2">
        <v>2450733</v>
      </c>
      <c r="F391" s="2">
        <v>2184172</v>
      </c>
      <c r="G391" s="1" t="s">
        <v>30280</v>
      </c>
      <c r="H391" s="2">
        <v>12000</v>
      </c>
      <c r="I391" s="1" t="s">
        <v>30279</v>
      </c>
      <c r="J391" s="1" t="s">
        <v>35814</v>
      </c>
      <c r="K391" s="16" t="str">
        <f t="shared" si="6"/>
        <v>2017-10-10</v>
      </c>
    </row>
    <row r="392" spans="1:11">
      <c r="A392" s="1" t="s">
        <v>20801</v>
      </c>
      <c r="B392" s="1" t="s">
        <v>36200</v>
      </c>
      <c r="C392" s="1" t="s">
        <v>20803</v>
      </c>
      <c r="D392" s="1" t="s">
        <v>20804</v>
      </c>
      <c r="E392" s="2">
        <v>2450734</v>
      </c>
      <c r="F392" s="2">
        <v>2184664</v>
      </c>
      <c r="G392" s="1" t="s">
        <v>30298</v>
      </c>
      <c r="H392" s="2">
        <v>44.5</v>
      </c>
      <c r="I392" s="1" t="s">
        <v>30297</v>
      </c>
      <c r="J392" s="1" t="s">
        <v>35814</v>
      </c>
      <c r="K392" s="16" t="str">
        <f t="shared" si="6"/>
        <v>2017-10-10</v>
      </c>
    </row>
    <row r="393" spans="1:11">
      <c r="A393" s="1" t="s">
        <v>20831</v>
      </c>
      <c r="B393" s="1" t="s">
        <v>36201</v>
      </c>
      <c r="C393" s="1" t="s">
        <v>20833</v>
      </c>
      <c r="D393" s="1" t="s">
        <v>20834</v>
      </c>
      <c r="E393" s="2">
        <v>2450735</v>
      </c>
      <c r="F393" s="2">
        <v>2184967</v>
      </c>
      <c r="G393" s="1" t="s">
        <v>30318</v>
      </c>
      <c r="H393" s="2">
        <v>7216.9</v>
      </c>
      <c r="I393" s="1" t="s">
        <v>30317</v>
      </c>
      <c r="J393" s="1" t="s">
        <v>35814</v>
      </c>
      <c r="K393" s="16" t="str">
        <f t="shared" si="6"/>
        <v>2017-10-10</v>
      </c>
    </row>
    <row r="394" spans="1:11">
      <c r="A394" s="1" t="s">
        <v>20877</v>
      </c>
      <c r="B394" s="1" t="s">
        <v>36202</v>
      </c>
      <c r="C394" s="1" t="s">
        <v>17621</v>
      </c>
      <c r="D394" s="1" t="s">
        <v>17622</v>
      </c>
      <c r="E394" s="2">
        <v>2214401</v>
      </c>
      <c r="F394" s="2">
        <v>2185781</v>
      </c>
      <c r="G394" s="1" t="s">
        <v>30357</v>
      </c>
      <c r="H394" s="2">
        <v>9000</v>
      </c>
      <c r="I394" s="1" t="s">
        <v>30356</v>
      </c>
      <c r="J394" s="1" t="s">
        <v>35814</v>
      </c>
      <c r="K394" s="16" t="str">
        <f t="shared" si="6"/>
        <v>2017-09-25</v>
      </c>
    </row>
    <row r="395" spans="1:11">
      <c r="A395" s="1" t="s">
        <v>20878</v>
      </c>
      <c r="B395" s="1" t="s">
        <v>36203</v>
      </c>
      <c r="C395" s="1" t="s">
        <v>17621</v>
      </c>
      <c r="D395" s="1" t="s">
        <v>17622</v>
      </c>
      <c r="E395" s="2">
        <v>2214727</v>
      </c>
      <c r="F395" s="2">
        <v>2185806</v>
      </c>
      <c r="G395" s="1" t="s">
        <v>30357</v>
      </c>
      <c r="H395" s="2">
        <v>4964.8500000000004</v>
      </c>
      <c r="I395" s="1" t="s">
        <v>30360</v>
      </c>
      <c r="J395" s="1" t="s">
        <v>35814</v>
      </c>
      <c r="K395" s="16" t="str">
        <f t="shared" si="6"/>
        <v>2017-09-25</v>
      </c>
    </row>
    <row r="396" spans="1:11">
      <c r="A396" s="1" t="s">
        <v>20953</v>
      </c>
      <c r="B396" s="1" t="s">
        <v>36201</v>
      </c>
      <c r="C396" s="1" t="s">
        <v>20955</v>
      </c>
      <c r="D396" s="1" t="s">
        <v>20956</v>
      </c>
      <c r="E396" s="2">
        <v>2450736</v>
      </c>
      <c r="F396" s="2">
        <v>2187285</v>
      </c>
      <c r="G396" s="1" t="s">
        <v>30424</v>
      </c>
      <c r="H396" s="2">
        <v>86.12</v>
      </c>
      <c r="I396" s="1" t="s">
        <v>30423</v>
      </c>
      <c r="J396" s="1" t="s">
        <v>35814</v>
      </c>
      <c r="K396" s="16" t="str">
        <f t="shared" si="6"/>
        <v>2017-10-10</v>
      </c>
    </row>
    <row r="397" spans="1:11">
      <c r="A397" s="1" t="s">
        <v>20965</v>
      </c>
      <c r="B397" s="1" t="s">
        <v>36204</v>
      </c>
      <c r="C397" s="1" t="s">
        <v>20967</v>
      </c>
      <c r="D397" s="1" t="s">
        <v>20968</v>
      </c>
      <c r="E397" s="2">
        <v>2450737</v>
      </c>
      <c r="F397" s="2">
        <v>2187469</v>
      </c>
      <c r="G397" s="1" t="s">
        <v>30432</v>
      </c>
      <c r="H397" s="2">
        <v>20</v>
      </c>
      <c r="I397" s="1" t="s">
        <v>30431</v>
      </c>
      <c r="J397" s="1" t="s">
        <v>35814</v>
      </c>
      <c r="K397" s="16" t="str">
        <f t="shared" si="6"/>
        <v>2017-10-10</v>
      </c>
    </row>
    <row r="398" spans="1:11">
      <c r="A398" s="1" t="s">
        <v>21002</v>
      </c>
      <c r="B398" s="1" t="s">
        <v>36205</v>
      </c>
      <c r="C398" s="1" t="s">
        <v>21004</v>
      </c>
      <c r="D398" s="1" t="s">
        <v>21005</v>
      </c>
      <c r="E398" s="2">
        <v>2450738</v>
      </c>
      <c r="F398" s="2">
        <v>2188430</v>
      </c>
      <c r="G398" s="1" t="s">
        <v>30461</v>
      </c>
      <c r="H398" s="2">
        <v>100</v>
      </c>
      <c r="I398" s="1" t="s">
        <v>30460</v>
      </c>
      <c r="J398" s="1" t="s">
        <v>35814</v>
      </c>
      <c r="K398" s="16" t="str">
        <f t="shared" si="6"/>
        <v>2017-10-10</v>
      </c>
    </row>
    <row r="399" spans="1:11">
      <c r="A399" s="1" t="s">
        <v>21091</v>
      </c>
      <c r="B399" s="1" t="s">
        <v>36206</v>
      </c>
      <c r="C399" s="1" t="s">
        <v>21093</v>
      </c>
      <c r="D399" s="1" t="s">
        <v>21094</v>
      </c>
      <c r="E399" s="2">
        <v>2450739</v>
      </c>
      <c r="F399" s="2">
        <v>2190248</v>
      </c>
      <c r="G399" s="1" t="s">
        <v>30530</v>
      </c>
      <c r="H399" s="2">
        <v>1326.02</v>
      </c>
      <c r="I399" s="1" t="s">
        <v>30529</v>
      </c>
      <c r="J399" s="1" t="s">
        <v>35814</v>
      </c>
      <c r="K399" s="16" t="str">
        <f t="shared" si="6"/>
        <v>2017-10-10</v>
      </c>
    </row>
    <row r="400" spans="1:11">
      <c r="A400" s="1" t="s">
        <v>21107</v>
      </c>
      <c r="B400" s="1" t="s">
        <v>36207</v>
      </c>
      <c r="C400" s="1" t="s">
        <v>21109</v>
      </c>
      <c r="D400" s="1" t="s">
        <v>21110</v>
      </c>
      <c r="E400" s="2">
        <v>2450740</v>
      </c>
      <c r="F400" s="2">
        <v>2190541</v>
      </c>
      <c r="G400" s="1" t="s">
        <v>30542</v>
      </c>
      <c r="H400" s="2">
        <v>5000</v>
      </c>
      <c r="I400" s="1" t="s">
        <v>30541</v>
      </c>
      <c r="J400" s="1" t="s">
        <v>35814</v>
      </c>
      <c r="K400" s="16" t="str">
        <f t="shared" si="6"/>
        <v>2017-10-10</v>
      </c>
    </row>
    <row r="401" spans="1:11">
      <c r="A401" s="1" t="s">
        <v>21111</v>
      </c>
      <c r="B401" s="1" t="s">
        <v>36208</v>
      </c>
      <c r="C401" s="1" t="s">
        <v>21112</v>
      </c>
      <c r="D401" s="1" t="s">
        <v>21113</v>
      </c>
      <c r="E401" s="2">
        <v>2211096</v>
      </c>
      <c r="F401" s="2">
        <v>2190634</v>
      </c>
      <c r="G401" s="1" t="s">
        <v>30546</v>
      </c>
      <c r="H401" s="2">
        <v>10000</v>
      </c>
      <c r="I401" s="1" t="s">
        <v>30545</v>
      </c>
      <c r="J401" s="1" t="s">
        <v>35814</v>
      </c>
      <c r="K401" s="16" t="str">
        <f t="shared" si="6"/>
        <v>2017-09-25</v>
      </c>
    </row>
    <row r="402" spans="1:11">
      <c r="A402" s="1" t="s">
        <v>21154</v>
      </c>
      <c r="B402" s="1" t="s">
        <v>36209</v>
      </c>
      <c r="C402" s="1" t="s">
        <v>21156</v>
      </c>
      <c r="D402" s="1" t="s">
        <v>21157</v>
      </c>
      <c r="E402" s="2">
        <v>2450742</v>
      </c>
      <c r="F402" s="2">
        <v>2190973</v>
      </c>
      <c r="G402" s="1" t="s">
        <v>30581</v>
      </c>
      <c r="H402" s="2">
        <v>337.06</v>
      </c>
      <c r="I402" s="1" t="s">
        <v>30580</v>
      </c>
      <c r="J402" s="1" t="s">
        <v>35814</v>
      </c>
      <c r="K402" s="16" t="str">
        <f t="shared" si="6"/>
        <v>2017-10-10</v>
      </c>
    </row>
    <row r="403" spans="1:11">
      <c r="A403" s="1" t="s">
        <v>21183</v>
      </c>
      <c r="B403" s="1" t="s">
        <v>36210</v>
      </c>
      <c r="C403" s="1" t="s">
        <v>21185</v>
      </c>
      <c r="D403" s="1" t="s">
        <v>21186</v>
      </c>
      <c r="E403" s="2">
        <v>2450744</v>
      </c>
      <c r="F403" s="2">
        <v>2191071</v>
      </c>
      <c r="G403" s="1" t="s">
        <v>30603</v>
      </c>
      <c r="H403" s="2">
        <v>3.82</v>
      </c>
      <c r="I403" s="1" t="s">
        <v>30602</v>
      </c>
      <c r="J403" s="1" t="s">
        <v>35814</v>
      </c>
      <c r="K403" s="16" t="str">
        <f t="shared" si="6"/>
        <v>2017-10-10</v>
      </c>
    </row>
    <row r="404" spans="1:11">
      <c r="A404" s="1" t="s">
        <v>21191</v>
      </c>
      <c r="B404" s="1" t="s">
        <v>36211</v>
      </c>
      <c r="C404" s="1" t="s">
        <v>21185</v>
      </c>
      <c r="D404" s="1" t="s">
        <v>21186</v>
      </c>
      <c r="E404" s="2">
        <v>2450745</v>
      </c>
      <c r="F404" s="2">
        <v>2191087</v>
      </c>
      <c r="G404" s="1" t="s">
        <v>30603</v>
      </c>
      <c r="H404" s="2">
        <v>3816</v>
      </c>
      <c r="I404" s="1" t="s">
        <v>30605</v>
      </c>
      <c r="J404" s="1" t="s">
        <v>35814</v>
      </c>
      <c r="K404" s="16" t="str">
        <f t="shared" si="6"/>
        <v>2017-10-10</v>
      </c>
    </row>
    <row r="405" spans="1:11">
      <c r="A405" s="1" t="s">
        <v>21229</v>
      </c>
      <c r="B405" s="1" t="s">
        <v>36212</v>
      </c>
      <c r="C405" s="1" t="s">
        <v>19698</v>
      </c>
      <c r="D405" s="1" t="s">
        <v>19699</v>
      </c>
      <c r="E405" s="2">
        <v>2450746</v>
      </c>
      <c r="F405" s="2">
        <v>2191481</v>
      </c>
      <c r="G405" s="1" t="s">
        <v>29397</v>
      </c>
      <c r="H405" s="2">
        <v>200</v>
      </c>
      <c r="I405" s="1" t="s">
        <v>30638</v>
      </c>
      <c r="J405" s="1" t="s">
        <v>35814</v>
      </c>
      <c r="K405" s="16" t="str">
        <f t="shared" si="6"/>
        <v>2017-10-10</v>
      </c>
    </row>
    <row r="406" spans="1:11">
      <c r="A406" s="1" t="s">
        <v>21239</v>
      </c>
      <c r="B406" s="1" t="s">
        <v>36213</v>
      </c>
      <c r="C406" s="1" t="s">
        <v>21241</v>
      </c>
      <c r="D406" s="1" t="s">
        <v>21242</v>
      </c>
      <c r="E406" s="2">
        <v>2450748</v>
      </c>
      <c r="F406" s="2">
        <v>2191603</v>
      </c>
      <c r="G406" s="1" t="s">
        <v>30647</v>
      </c>
      <c r="H406" s="2">
        <v>5174.8999999999996</v>
      </c>
      <c r="I406" s="1" t="s">
        <v>30646</v>
      </c>
      <c r="J406" s="1" t="s">
        <v>35814</v>
      </c>
      <c r="K406" s="16" t="str">
        <f t="shared" si="6"/>
        <v>2017-10-10</v>
      </c>
    </row>
    <row r="407" spans="1:11">
      <c r="A407" s="1" t="s">
        <v>21252</v>
      </c>
      <c r="B407" s="1" t="s">
        <v>36214</v>
      </c>
      <c r="C407" s="1" t="s">
        <v>21241</v>
      </c>
      <c r="D407" s="1" t="s">
        <v>21242</v>
      </c>
      <c r="E407" s="2">
        <v>2450749</v>
      </c>
      <c r="F407" s="2">
        <v>2191689</v>
      </c>
      <c r="G407" s="1" t="s">
        <v>30647</v>
      </c>
      <c r="H407" s="2">
        <v>1</v>
      </c>
      <c r="I407" s="1" t="s">
        <v>30658</v>
      </c>
      <c r="J407" s="1" t="s">
        <v>35814</v>
      </c>
      <c r="K407" s="16" t="str">
        <f t="shared" si="6"/>
        <v>2017-10-10</v>
      </c>
    </row>
    <row r="408" spans="1:11">
      <c r="A408" s="1" t="s">
        <v>21254</v>
      </c>
      <c r="B408" s="1" t="s">
        <v>36215</v>
      </c>
      <c r="C408" s="1" t="s">
        <v>21256</v>
      </c>
      <c r="D408" s="1" t="s">
        <v>21257</v>
      </c>
      <c r="E408" s="2">
        <v>2450750</v>
      </c>
      <c r="F408" s="2">
        <v>2191699</v>
      </c>
      <c r="G408" s="1" t="s">
        <v>30661</v>
      </c>
      <c r="H408" s="2">
        <v>84.5</v>
      </c>
      <c r="I408" s="1" t="s">
        <v>30660</v>
      </c>
      <c r="J408" s="1" t="s">
        <v>35814</v>
      </c>
      <c r="K408" s="16" t="str">
        <f t="shared" si="6"/>
        <v>2017-10-10</v>
      </c>
    </row>
    <row r="409" spans="1:11">
      <c r="A409" s="1" t="s">
        <v>21264</v>
      </c>
      <c r="B409" s="1" t="s">
        <v>36216</v>
      </c>
      <c r="C409" s="1" t="s">
        <v>21266</v>
      </c>
      <c r="D409" s="1" t="s">
        <v>21267</v>
      </c>
      <c r="E409" s="2">
        <v>2450751</v>
      </c>
      <c r="F409" s="2">
        <v>2191756</v>
      </c>
      <c r="G409" s="1" t="s">
        <v>30670</v>
      </c>
      <c r="H409" s="2">
        <v>9369.26</v>
      </c>
      <c r="I409" s="1" t="s">
        <v>30669</v>
      </c>
      <c r="J409" s="1" t="s">
        <v>35814</v>
      </c>
      <c r="K409" s="16" t="str">
        <f t="shared" si="6"/>
        <v>2017-10-10</v>
      </c>
    </row>
    <row r="410" spans="1:11">
      <c r="A410" s="1" t="s">
        <v>21268</v>
      </c>
      <c r="B410" s="1" t="s">
        <v>36217</v>
      </c>
      <c r="C410" s="1" t="s">
        <v>21270</v>
      </c>
      <c r="D410" s="1" t="s">
        <v>21271</v>
      </c>
      <c r="E410" s="2">
        <v>2450752</v>
      </c>
      <c r="F410" s="2">
        <v>2191766</v>
      </c>
      <c r="G410" s="1" t="s">
        <v>30476</v>
      </c>
      <c r="H410" s="2">
        <v>225</v>
      </c>
      <c r="I410" s="1" t="s">
        <v>30672</v>
      </c>
      <c r="J410" s="1" t="s">
        <v>35814</v>
      </c>
      <c r="K410" s="16" t="str">
        <f t="shared" si="6"/>
        <v>2017-10-10</v>
      </c>
    </row>
    <row r="411" spans="1:11">
      <c r="A411" s="1" t="s">
        <v>21292</v>
      </c>
      <c r="B411" s="1" t="s">
        <v>36218</v>
      </c>
      <c r="C411" s="1" t="s">
        <v>21294</v>
      </c>
      <c r="D411" s="1" t="s">
        <v>21295</v>
      </c>
      <c r="E411" s="2">
        <v>2450753</v>
      </c>
      <c r="F411" s="2">
        <v>2193345</v>
      </c>
      <c r="G411" s="1" t="s">
        <v>30690</v>
      </c>
      <c r="H411" s="2">
        <v>1100</v>
      </c>
      <c r="I411" s="1" t="s">
        <v>30689</v>
      </c>
      <c r="J411" s="1" t="s">
        <v>35814</v>
      </c>
      <c r="K411" s="16" t="str">
        <f t="shared" si="6"/>
        <v>2017-10-10</v>
      </c>
    </row>
    <row r="412" spans="1:11">
      <c r="A412" s="1" t="s">
        <v>21316</v>
      </c>
      <c r="B412" s="1" t="s">
        <v>36219</v>
      </c>
      <c r="C412" s="1" t="s">
        <v>21317</v>
      </c>
      <c r="D412" s="1" t="s">
        <v>21318</v>
      </c>
      <c r="E412" s="2">
        <v>2217058</v>
      </c>
      <c r="F412" s="2">
        <v>2199835</v>
      </c>
      <c r="G412" s="1" t="s">
        <v>30710</v>
      </c>
      <c r="H412" s="2">
        <v>2612.4499999999998</v>
      </c>
      <c r="I412" s="1" t="s">
        <v>30709</v>
      </c>
      <c r="J412" s="1" t="s">
        <v>35814</v>
      </c>
      <c r="K412" s="16" t="str">
        <f t="shared" si="6"/>
        <v>2017-09-25</v>
      </c>
    </row>
    <row r="413" spans="1:11">
      <c r="A413" s="1" t="s">
        <v>21351</v>
      </c>
      <c r="B413" s="1" t="s">
        <v>36220</v>
      </c>
      <c r="C413" s="1" t="s">
        <v>21352</v>
      </c>
      <c r="D413" s="1" t="s">
        <v>21353</v>
      </c>
      <c r="E413" s="2">
        <v>2218861</v>
      </c>
      <c r="F413" s="2">
        <v>2202827</v>
      </c>
      <c r="G413" s="1" t="s">
        <v>30738</v>
      </c>
      <c r="H413" s="2">
        <v>2000</v>
      </c>
      <c r="I413" s="1" t="s">
        <v>30737</v>
      </c>
      <c r="J413" s="1" t="s">
        <v>35814</v>
      </c>
      <c r="K413" s="16" t="str">
        <f t="shared" si="6"/>
        <v>2017-09-25</v>
      </c>
    </row>
    <row r="414" spans="1:11">
      <c r="A414" s="1" t="s">
        <v>21365</v>
      </c>
      <c r="B414" s="1" t="s">
        <v>36221</v>
      </c>
      <c r="C414" s="1" t="s">
        <v>21366</v>
      </c>
      <c r="D414" s="1" t="s">
        <v>21367</v>
      </c>
      <c r="E414" s="2">
        <v>2219076</v>
      </c>
      <c r="F414" s="2">
        <v>2203541</v>
      </c>
      <c r="G414" s="1" t="s">
        <v>30750</v>
      </c>
      <c r="H414" s="2">
        <v>2495.6999999999998</v>
      </c>
      <c r="I414" s="1" t="s">
        <v>30749</v>
      </c>
      <c r="J414" s="1" t="s">
        <v>35814</v>
      </c>
      <c r="K414" s="16" t="str">
        <f t="shared" si="6"/>
        <v>2017-09-25</v>
      </c>
    </row>
    <row r="415" spans="1:11">
      <c r="A415" s="1" t="s">
        <v>21374</v>
      </c>
      <c r="B415" s="1" t="s">
        <v>36222</v>
      </c>
      <c r="C415" s="1" t="s">
        <v>21375</v>
      </c>
      <c r="D415" s="1" t="s">
        <v>21376</v>
      </c>
      <c r="E415" s="2">
        <v>2219757</v>
      </c>
      <c r="F415" s="2">
        <v>2204664</v>
      </c>
      <c r="G415" s="1" t="s">
        <v>15231</v>
      </c>
      <c r="H415" s="2">
        <v>1331.6</v>
      </c>
      <c r="I415" s="1" t="s">
        <v>30759</v>
      </c>
      <c r="J415" s="1" t="s">
        <v>35814</v>
      </c>
      <c r="K415" s="16" t="str">
        <f t="shared" si="6"/>
        <v>2017-09-25</v>
      </c>
    </row>
    <row r="416" spans="1:11">
      <c r="A416" s="1" t="s">
        <v>21397</v>
      </c>
      <c r="B416" s="1" t="s">
        <v>36223</v>
      </c>
      <c r="C416" s="1" t="s">
        <v>21399</v>
      </c>
      <c r="D416" s="1" t="s">
        <v>21400</v>
      </c>
      <c r="E416" s="2">
        <v>2450754</v>
      </c>
      <c r="F416" s="2">
        <v>2205562</v>
      </c>
      <c r="G416" s="1" t="s">
        <v>30776</v>
      </c>
      <c r="H416" s="2">
        <v>4000</v>
      </c>
      <c r="I416" s="1" t="s">
        <v>30775</v>
      </c>
      <c r="J416" s="1" t="s">
        <v>35814</v>
      </c>
      <c r="K416" s="16" t="str">
        <f t="shared" si="6"/>
        <v>2017-10-10</v>
      </c>
    </row>
    <row r="417" spans="1:11">
      <c r="A417" s="1" t="s">
        <v>21425</v>
      </c>
      <c r="B417" s="1" t="s">
        <v>36224</v>
      </c>
      <c r="C417" s="1" t="s">
        <v>21426</v>
      </c>
      <c r="D417" s="1" t="s">
        <v>21427</v>
      </c>
      <c r="E417" s="2">
        <v>2220492</v>
      </c>
      <c r="F417" s="2">
        <v>2206076</v>
      </c>
      <c r="G417" s="1" t="s">
        <v>30798</v>
      </c>
      <c r="H417" s="2">
        <v>828.92</v>
      </c>
      <c r="I417" s="1" t="s">
        <v>30797</v>
      </c>
      <c r="J417" s="1" t="s">
        <v>35814</v>
      </c>
      <c r="K417" s="16" t="str">
        <f t="shared" si="6"/>
        <v>2017-09-25</v>
      </c>
    </row>
    <row r="418" spans="1:11">
      <c r="A418" s="1" t="s">
        <v>21446</v>
      </c>
      <c r="B418" s="1" t="s">
        <v>36225</v>
      </c>
      <c r="C418" s="1" t="s">
        <v>21447</v>
      </c>
      <c r="D418" s="1" t="s">
        <v>21448</v>
      </c>
      <c r="E418" s="2">
        <v>2220668</v>
      </c>
      <c r="F418" s="2">
        <v>2206658</v>
      </c>
      <c r="G418" s="1" t="s">
        <v>30813</v>
      </c>
      <c r="H418" s="2">
        <v>1254.97</v>
      </c>
      <c r="I418" s="1" t="s">
        <v>30812</v>
      </c>
      <c r="J418" s="1" t="s">
        <v>35814</v>
      </c>
      <c r="K418" s="16" t="str">
        <f t="shared" si="6"/>
        <v>2017-09-25</v>
      </c>
    </row>
    <row r="419" spans="1:11">
      <c r="A419" s="1" t="s">
        <v>21529</v>
      </c>
      <c r="B419" s="1" t="s">
        <v>36226</v>
      </c>
      <c r="C419" s="1" t="s">
        <v>21530</v>
      </c>
      <c r="D419" s="1" t="s">
        <v>21531</v>
      </c>
      <c r="E419" s="2">
        <v>2221548</v>
      </c>
      <c r="F419" s="2">
        <v>2208593</v>
      </c>
      <c r="G419" s="1" t="s">
        <v>30882</v>
      </c>
      <c r="H419" s="2">
        <v>4769.24</v>
      </c>
      <c r="I419" s="1" t="s">
        <v>30881</v>
      </c>
      <c r="J419" s="1" t="s">
        <v>35814</v>
      </c>
      <c r="K419" s="16" t="str">
        <f t="shared" si="6"/>
        <v>2017-09-25</v>
      </c>
    </row>
    <row r="420" spans="1:11">
      <c r="A420" s="1" t="s">
        <v>21532</v>
      </c>
      <c r="B420" s="1" t="s">
        <v>36227</v>
      </c>
      <c r="C420" s="1" t="s">
        <v>21534</v>
      </c>
      <c r="D420" s="1" t="s">
        <v>21535</v>
      </c>
      <c r="E420" s="2">
        <v>2450755</v>
      </c>
      <c r="F420" s="2">
        <v>2208608</v>
      </c>
      <c r="G420" s="1" t="s">
        <v>30885</v>
      </c>
      <c r="H420" s="2">
        <v>4000</v>
      </c>
      <c r="I420" s="1" t="s">
        <v>30884</v>
      </c>
      <c r="J420" s="1" t="s">
        <v>35814</v>
      </c>
      <c r="K420" s="16" t="str">
        <f t="shared" si="6"/>
        <v>2017-10-10</v>
      </c>
    </row>
    <row r="421" spans="1:11">
      <c r="A421" s="1" t="s">
        <v>21552</v>
      </c>
      <c r="B421" s="1" t="s">
        <v>36228</v>
      </c>
      <c r="C421" s="1" t="s">
        <v>21553</v>
      </c>
      <c r="D421" s="1" t="s">
        <v>21554</v>
      </c>
      <c r="E421" s="2">
        <v>2221649</v>
      </c>
      <c r="F421" s="2">
        <v>2208870</v>
      </c>
      <c r="G421" s="1" t="s">
        <v>30900</v>
      </c>
      <c r="H421" s="2">
        <v>250</v>
      </c>
      <c r="I421" s="1" t="s">
        <v>30899</v>
      </c>
      <c r="J421" s="1" t="s">
        <v>35814</v>
      </c>
      <c r="K421" s="16" t="str">
        <f t="shared" si="6"/>
        <v>2017-09-25</v>
      </c>
    </row>
    <row r="422" spans="1:11">
      <c r="A422" s="1" t="s">
        <v>21563</v>
      </c>
      <c r="B422" s="1" t="s">
        <v>36229</v>
      </c>
      <c r="C422" s="1" t="s">
        <v>21564</v>
      </c>
      <c r="D422" s="1" t="s">
        <v>21565</v>
      </c>
      <c r="E422" s="2">
        <v>2221734</v>
      </c>
      <c r="F422" s="2">
        <v>2209135</v>
      </c>
      <c r="G422" s="1" t="s">
        <v>30910</v>
      </c>
      <c r="H422" s="2">
        <v>1200</v>
      </c>
      <c r="I422" s="1" t="s">
        <v>30909</v>
      </c>
      <c r="J422" s="1" t="s">
        <v>35814</v>
      </c>
      <c r="K422" s="16" t="str">
        <f t="shared" si="6"/>
        <v>2017-09-25</v>
      </c>
    </row>
    <row r="423" spans="1:11">
      <c r="A423" s="1" t="s">
        <v>21592</v>
      </c>
      <c r="B423" s="1" t="s">
        <v>36230</v>
      </c>
      <c r="C423" s="1" t="s">
        <v>21593</v>
      </c>
      <c r="D423" s="1" t="s">
        <v>21594</v>
      </c>
      <c r="E423" s="2">
        <v>2221854</v>
      </c>
      <c r="F423" s="2">
        <v>2209646</v>
      </c>
      <c r="G423" s="1" t="s">
        <v>30934</v>
      </c>
      <c r="H423" s="2">
        <v>917</v>
      </c>
      <c r="I423" s="1" t="s">
        <v>30933</v>
      </c>
      <c r="J423" s="1" t="s">
        <v>35814</v>
      </c>
      <c r="K423" s="16" t="str">
        <f t="shared" si="6"/>
        <v>2017-09-25</v>
      </c>
    </row>
    <row r="424" spans="1:11">
      <c r="A424" s="1" t="s">
        <v>21605</v>
      </c>
      <c r="B424" s="1" t="s">
        <v>36231</v>
      </c>
      <c r="C424" s="1" t="s">
        <v>21606</v>
      </c>
      <c r="D424" s="1" t="s">
        <v>21607</v>
      </c>
      <c r="E424" s="2">
        <v>2221909</v>
      </c>
      <c r="F424" s="2">
        <v>2209958</v>
      </c>
      <c r="G424" s="1" t="s">
        <v>30918</v>
      </c>
      <c r="H424" s="2">
        <v>6500</v>
      </c>
      <c r="I424" s="1" t="s">
        <v>30945</v>
      </c>
      <c r="J424" s="1" t="s">
        <v>35814</v>
      </c>
      <c r="K424" s="16" t="str">
        <f t="shared" si="6"/>
        <v>2017-09-25</v>
      </c>
    </row>
    <row r="425" spans="1:11">
      <c r="A425" s="1" t="s">
        <v>21608</v>
      </c>
      <c r="B425" s="1" t="s">
        <v>36232</v>
      </c>
      <c r="C425" s="1" t="s">
        <v>21593</v>
      </c>
      <c r="D425" s="1" t="s">
        <v>21594</v>
      </c>
      <c r="E425" s="2">
        <v>2221966</v>
      </c>
      <c r="F425" s="2">
        <v>2210028</v>
      </c>
      <c r="G425" s="1" t="s">
        <v>30934</v>
      </c>
      <c r="H425" s="2">
        <v>139.97999999999999</v>
      </c>
      <c r="I425" s="1" t="s">
        <v>30948</v>
      </c>
      <c r="J425" s="1" t="s">
        <v>35814</v>
      </c>
      <c r="K425" s="16" t="str">
        <f t="shared" si="6"/>
        <v>2017-09-25</v>
      </c>
    </row>
    <row r="426" spans="1:11">
      <c r="A426" s="1" t="s">
        <v>21633</v>
      </c>
      <c r="B426" s="1" t="s">
        <v>36233</v>
      </c>
      <c r="C426" s="1" t="s">
        <v>21634</v>
      </c>
      <c r="D426" s="1" t="s">
        <v>21635</v>
      </c>
      <c r="E426" s="2">
        <v>2222013</v>
      </c>
      <c r="F426" s="2">
        <v>2210342</v>
      </c>
      <c r="G426" s="1" t="s">
        <v>30970</v>
      </c>
      <c r="H426" s="2">
        <v>1000</v>
      </c>
      <c r="I426" s="1" t="s">
        <v>30969</v>
      </c>
      <c r="J426" s="1" t="s">
        <v>35814</v>
      </c>
      <c r="K426" s="16" t="str">
        <f t="shared" si="6"/>
        <v>2017-09-25</v>
      </c>
    </row>
    <row r="427" spans="1:11">
      <c r="A427" s="1" t="s">
        <v>21660</v>
      </c>
      <c r="B427" s="1" t="s">
        <v>36234</v>
      </c>
      <c r="C427" s="1" t="s">
        <v>21661</v>
      </c>
      <c r="D427" s="1" t="s">
        <v>21662</v>
      </c>
      <c r="E427" s="2">
        <v>2222084</v>
      </c>
      <c r="F427" s="2">
        <v>2210639</v>
      </c>
      <c r="G427" s="1" t="s">
        <v>30992</v>
      </c>
      <c r="H427" s="2">
        <v>1438.29</v>
      </c>
      <c r="I427" s="1" t="s">
        <v>30991</v>
      </c>
      <c r="J427" s="1" t="s">
        <v>35814</v>
      </c>
      <c r="K427" s="16" t="str">
        <f t="shared" si="6"/>
        <v>2017-09-25</v>
      </c>
    </row>
    <row r="428" spans="1:11">
      <c r="A428" s="1" t="s">
        <v>21666</v>
      </c>
      <c r="B428" s="1" t="s">
        <v>36235</v>
      </c>
      <c r="C428" s="1" t="s">
        <v>21667</v>
      </c>
      <c r="D428" s="1" t="s">
        <v>21668</v>
      </c>
      <c r="E428" s="2">
        <v>2222082</v>
      </c>
      <c r="F428" s="2">
        <v>2210737</v>
      </c>
      <c r="G428" s="1" t="s">
        <v>30999</v>
      </c>
      <c r="H428" s="2">
        <v>1960.9</v>
      </c>
      <c r="I428" s="1" t="s">
        <v>30998</v>
      </c>
      <c r="J428" s="1" t="s">
        <v>35814</v>
      </c>
      <c r="K428" s="16" t="str">
        <f t="shared" si="6"/>
        <v>2017-09-25</v>
      </c>
    </row>
    <row r="429" spans="1:11">
      <c r="A429" s="1" t="s">
        <v>21733</v>
      </c>
      <c r="B429" s="1" t="s">
        <v>36236</v>
      </c>
      <c r="C429" s="1" t="s">
        <v>21734</v>
      </c>
      <c r="D429" s="1" t="s">
        <v>21735</v>
      </c>
      <c r="E429" s="2">
        <v>2222225</v>
      </c>
      <c r="F429" s="2">
        <v>2211202</v>
      </c>
      <c r="G429" s="1" t="s">
        <v>31052</v>
      </c>
      <c r="H429" s="2">
        <v>450</v>
      </c>
      <c r="I429" s="1" t="s">
        <v>31051</v>
      </c>
      <c r="J429" s="1" t="s">
        <v>35814</v>
      </c>
      <c r="K429" s="16" t="str">
        <f t="shared" si="6"/>
        <v>2017-09-25</v>
      </c>
    </row>
    <row r="430" spans="1:11">
      <c r="A430" s="1" t="s">
        <v>21850</v>
      </c>
      <c r="B430" s="1" t="s">
        <v>36237</v>
      </c>
      <c r="C430" s="1" t="s">
        <v>21852</v>
      </c>
      <c r="D430" s="1" t="s">
        <v>21853</v>
      </c>
      <c r="E430" s="2">
        <v>2450756</v>
      </c>
      <c r="F430" s="2">
        <v>2211766</v>
      </c>
      <c r="G430" s="1" t="s">
        <v>31144</v>
      </c>
      <c r="H430" s="2">
        <v>620</v>
      </c>
      <c r="I430" s="1" t="s">
        <v>31143</v>
      </c>
      <c r="J430" s="1" t="s">
        <v>35814</v>
      </c>
      <c r="K430" s="16" t="str">
        <f t="shared" si="6"/>
        <v>2017-10-10</v>
      </c>
    </row>
    <row r="431" spans="1:11">
      <c r="A431" s="1" t="s">
        <v>21885</v>
      </c>
      <c r="B431" s="1" t="s">
        <v>36238</v>
      </c>
      <c r="C431" s="1" t="s">
        <v>21860</v>
      </c>
      <c r="D431" s="1" t="s">
        <v>19106</v>
      </c>
      <c r="E431" s="2">
        <v>2222363</v>
      </c>
      <c r="F431" s="2">
        <v>2211932</v>
      </c>
      <c r="G431" s="1" t="s">
        <v>31172</v>
      </c>
      <c r="H431" s="2">
        <v>1000</v>
      </c>
      <c r="I431" s="1" t="s">
        <v>31171</v>
      </c>
      <c r="J431" s="1" t="s">
        <v>35814</v>
      </c>
      <c r="K431" s="16" t="str">
        <f t="shared" si="6"/>
        <v>2017-09-25</v>
      </c>
    </row>
    <row r="432" spans="1:11">
      <c r="A432" s="1" t="s">
        <v>21888</v>
      </c>
      <c r="B432" s="1" t="s">
        <v>36239</v>
      </c>
      <c r="C432" s="1" t="s">
        <v>21860</v>
      </c>
      <c r="D432" s="1" t="s">
        <v>19106</v>
      </c>
      <c r="E432" s="2">
        <v>2222362</v>
      </c>
      <c r="F432" s="2">
        <v>2211953</v>
      </c>
      <c r="G432" s="1" t="s">
        <v>31172</v>
      </c>
      <c r="H432" s="2">
        <v>500</v>
      </c>
      <c r="I432" s="1" t="s">
        <v>31176</v>
      </c>
      <c r="J432" s="1" t="s">
        <v>35814</v>
      </c>
      <c r="K432" s="16" t="str">
        <f t="shared" si="6"/>
        <v>2017-09-25</v>
      </c>
    </row>
    <row r="433" spans="1:11">
      <c r="A433" s="1" t="s">
        <v>21897</v>
      </c>
      <c r="B433" s="1" t="s">
        <v>36240</v>
      </c>
      <c r="C433" s="1" t="s">
        <v>21860</v>
      </c>
      <c r="D433" s="1" t="s">
        <v>19106</v>
      </c>
      <c r="E433" s="2">
        <v>2222364</v>
      </c>
      <c r="F433" s="2">
        <v>2211974</v>
      </c>
      <c r="G433" s="1" t="s">
        <v>31172</v>
      </c>
      <c r="H433" s="2">
        <v>20</v>
      </c>
      <c r="I433" s="1" t="s">
        <v>31185</v>
      </c>
      <c r="J433" s="1" t="s">
        <v>35814</v>
      </c>
      <c r="K433" s="16" t="str">
        <f t="shared" si="6"/>
        <v>2017-09-25</v>
      </c>
    </row>
    <row r="434" spans="1:11">
      <c r="A434" s="1" t="s">
        <v>21902</v>
      </c>
      <c r="B434" s="1" t="s">
        <v>36241</v>
      </c>
      <c r="C434" s="1" t="s">
        <v>21903</v>
      </c>
      <c r="D434" s="1" t="s">
        <v>21904</v>
      </c>
      <c r="E434" s="2">
        <v>2222379</v>
      </c>
      <c r="F434" s="2">
        <v>2212116</v>
      </c>
      <c r="G434" s="1" t="s">
        <v>31192</v>
      </c>
      <c r="H434" s="2">
        <v>500</v>
      </c>
      <c r="I434" s="1" t="s">
        <v>31191</v>
      </c>
      <c r="J434" s="1" t="s">
        <v>35814</v>
      </c>
      <c r="K434" s="16" t="str">
        <f t="shared" si="6"/>
        <v>2017-09-25</v>
      </c>
    </row>
    <row r="435" spans="1:11">
      <c r="A435" s="1" t="s">
        <v>21909</v>
      </c>
      <c r="B435" s="1" t="s">
        <v>36242</v>
      </c>
      <c r="C435" s="1" t="s">
        <v>21910</v>
      </c>
      <c r="D435" s="1" t="s">
        <v>21911</v>
      </c>
      <c r="E435" s="2">
        <v>2222419</v>
      </c>
      <c r="F435" s="2">
        <v>2212518</v>
      </c>
      <c r="G435" s="1" t="s">
        <v>31199</v>
      </c>
      <c r="H435" s="2">
        <v>6700</v>
      </c>
      <c r="I435" s="1" t="s">
        <v>31198</v>
      </c>
      <c r="J435" s="1" t="s">
        <v>35814</v>
      </c>
      <c r="K435" s="16" t="str">
        <f t="shared" si="6"/>
        <v>2017-09-25</v>
      </c>
    </row>
    <row r="436" spans="1:11">
      <c r="A436" s="1" t="s">
        <v>21920</v>
      </c>
      <c r="B436" s="1" t="s">
        <v>36243</v>
      </c>
      <c r="C436" s="1" t="s">
        <v>21921</v>
      </c>
      <c r="D436" s="1" t="s">
        <v>21922</v>
      </c>
      <c r="E436" s="2">
        <v>2222429</v>
      </c>
      <c r="F436" s="2">
        <v>2212935</v>
      </c>
      <c r="G436" s="1" t="s">
        <v>31209</v>
      </c>
      <c r="H436" s="2">
        <v>3418</v>
      </c>
      <c r="I436" s="1" t="s">
        <v>31208</v>
      </c>
      <c r="J436" s="1" t="s">
        <v>35814</v>
      </c>
      <c r="K436" s="16" t="str">
        <f t="shared" si="6"/>
        <v>2017-09-25</v>
      </c>
    </row>
    <row r="437" spans="1:11">
      <c r="A437" s="1" t="s">
        <v>21973</v>
      </c>
      <c r="B437" s="1" t="s">
        <v>36244</v>
      </c>
      <c r="C437" s="1" t="s">
        <v>21974</v>
      </c>
      <c r="D437" s="1" t="s">
        <v>21975</v>
      </c>
      <c r="E437" s="2">
        <v>2222510</v>
      </c>
      <c r="F437" s="2">
        <v>2215025</v>
      </c>
      <c r="G437" s="1" t="s">
        <v>31252</v>
      </c>
      <c r="H437" s="2">
        <v>2400</v>
      </c>
      <c r="I437" s="1" t="s">
        <v>31251</v>
      </c>
      <c r="J437" s="1" t="s">
        <v>35814</v>
      </c>
      <c r="K437" s="16" t="str">
        <f t="shared" si="6"/>
        <v>2017-09-25</v>
      </c>
    </row>
    <row r="438" spans="1:11">
      <c r="A438" s="1" t="s">
        <v>21991</v>
      </c>
      <c r="B438" s="1" t="s">
        <v>36245</v>
      </c>
      <c r="C438" s="1" t="s">
        <v>6341</v>
      </c>
      <c r="D438" s="1" t="s">
        <v>6342</v>
      </c>
      <c r="E438" s="2">
        <v>2222531</v>
      </c>
      <c r="F438" s="2">
        <v>2215401</v>
      </c>
      <c r="G438" s="1" t="s">
        <v>13240</v>
      </c>
      <c r="H438" s="2">
        <v>40</v>
      </c>
      <c r="I438" s="1" t="s">
        <v>31266</v>
      </c>
      <c r="J438" s="1" t="s">
        <v>35814</v>
      </c>
      <c r="K438" s="16" t="str">
        <f t="shared" si="6"/>
        <v>2017-09-25</v>
      </c>
    </row>
    <row r="439" spans="1:11">
      <c r="A439" s="1" t="s">
        <v>22039</v>
      </c>
      <c r="B439" s="1" t="s">
        <v>36246</v>
      </c>
      <c r="C439" s="1" t="s">
        <v>22040</v>
      </c>
      <c r="D439" s="1" t="s">
        <v>22041</v>
      </c>
      <c r="E439" s="2">
        <v>2222549</v>
      </c>
      <c r="F439" s="2">
        <v>2216489</v>
      </c>
      <c r="G439" s="1" t="s">
        <v>31308</v>
      </c>
      <c r="H439" s="2">
        <v>4864</v>
      </c>
      <c r="I439" s="1" t="s">
        <v>31307</v>
      </c>
      <c r="J439" s="1" t="s">
        <v>35814</v>
      </c>
      <c r="K439" s="16" t="str">
        <f t="shared" si="6"/>
        <v>2017-09-25</v>
      </c>
    </row>
    <row r="440" spans="1:11">
      <c r="A440" s="1" t="s">
        <v>22058</v>
      </c>
      <c r="B440" s="1" t="s">
        <v>36247</v>
      </c>
      <c r="C440" s="1" t="s">
        <v>22059</v>
      </c>
      <c r="D440" s="1" t="s">
        <v>22060</v>
      </c>
      <c r="E440" s="2">
        <v>2222561</v>
      </c>
      <c r="F440" s="2">
        <v>2216594</v>
      </c>
      <c r="G440" s="1" t="s">
        <v>31314</v>
      </c>
      <c r="H440" s="2">
        <v>504.34</v>
      </c>
      <c r="I440" s="1" t="s">
        <v>31320</v>
      </c>
      <c r="J440" s="1" t="s">
        <v>35814</v>
      </c>
      <c r="K440" s="16" t="str">
        <f t="shared" si="6"/>
        <v>2017-09-25</v>
      </c>
    </row>
    <row r="441" spans="1:11">
      <c r="A441" s="1" t="s">
        <v>22074</v>
      </c>
      <c r="B441" s="1" t="s">
        <v>36248</v>
      </c>
      <c r="C441" s="1" t="s">
        <v>22075</v>
      </c>
      <c r="D441" s="1" t="s">
        <v>22076</v>
      </c>
      <c r="E441" s="2">
        <v>2222566</v>
      </c>
      <c r="F441" s="2">
        <v>2216895</v>
      </c>
      <c r="G441" s="1" t="s">
        <v>31334</v>
      </c>
      <c r="H441" s="2">
        <v>674</v>
      </c>
      <c r="I441" s="1" t="s">
        <v>31333</v>
      </c>
      <c r="J441" s="1" t="s">
        <v>35814</v>
      </c>
      <c r="K441" s="16" t="str">
        <f t="shared" si="6"/>
        <v>2017-09-25</v>
      </c>
    </row>
    <row r="442" spans="1:11">
      <c r="A442" s="1" t="s">
        <v>22094</v>
      </c>
      <c r="B442" s="1" t="s">
        <v>36249</v>
      </c>
      <c r="C442" s="1" t="s">
        <v>17621</v>
      </c>
      <c r="D442" s="1" t="s">
        <v>17622</v>
      </c>
      <c r="E442" s="2">
        <v>2532189</v>
      </c>
      <c r="F442" s="2">
        <v>2217112</v>
      </c>
      <c r="G442" s="1" t="s">
        <v>27725</v>
      </c>
      <c r="H442" s="2">
        <v>13964.85</v>
      </c>
      <c r="I442" s="1" t="s">
        <v>31347</v>
      </c>
      <c r="J442" s="1" t="s">
        <v>35814</v>
      </c>
      <c r="K442" s="16" t="str">
        <f t="shared" si="6"/>
        <v>2017-10-14</v>
      </c>
    </row>
    <row r="443" spans="1:11">
      <c r="A443" s="1" t="s">
        <v>22096</v>
      </c>
      <c r="B443" s="1" t="s">
        <v>36250</v>
      </c>
      <c r="C443" s="1" t="s">
        <v>22097</v>
      </c>
      <c r="D443" s="1" t="s">
        <v>22098</v>
      </c>
      <c r="E443" s="2">
        <v>2222575</v>
      </c>
      <c r="F443" s="2">
        <v>2217231</v>
      </c>
      <c r="G443" s="1" t="s">
        <v>30951</v>
      </c>
      <c r="H443" s="2">
        <v>5000</v>
      </c>
      <c r="I443" s="1" t="s">
        <v>31353</v>
      </c>
      <c r="J443" s="1" t="s">
        <v>35814</v>
      </c>
      <c r="K443" s="16" t="str">
        <f t="shared" si="6"/>
        <v>2017-09-25</v>
      </c>
    </row>
    <row r="444" spans="1:11">
      <c r="A444" s="1" t="s">
        <v>22192</v>
      </c>
      <c r="B444" s="1" t="s">
        <v>36251</v>
      </c>
      <c r="C444" s="1" t="s">
        <v>22193</v>
      </c>
      <c r="D444" s="1" t="s">
        <v>22194</v>
      </c>
      <c r="E444" s="2">
        <v>2222635</v>
      </c>
      <c r="F444" s="2">
        <v>2218914</v>
      </c>
      <c r="G444" s="1" t="s">
        <v>31423</v>
      </c>
      <c r="H444" s="2">
        <v>5539</v>
      </c>
      <c r="I444" s="1" t="s">
        <v>31422</v>
      </c>
      <c r="J444" s="1" t="s">
        <v>35814</v>
      </c>
      <c r="K444" s="16" t="str">
        <f t="shared" si="6"/>
        <v>2017-09-25</v>
      </c>
    </row>
    <row r="445" spans="1:11">
      <c r="A445" s="1" t="s">
        <v>22219</v>
      </c>
      <c r="B445" s="1" t="s">
        <v>36252</v>
      </c>
      <c r="C445" s="1" t="s">
        <v>22220</v>
      </c>
      <c r="D445" s="1" t="s">
        <v>22221</v>
      </c>
      <c r="E445" s="2">
        <v>2222657</v>
      </c>
      <c r="F445" s="2">
        <v>2219590</v>
      </c>
      <c r="G445" s="1" t="s">
        <v>31446</v>
      </c>
      <c r="H445" s="2">
        <v>458.5</v>
      </c>
      <c r="I445" s="1" t="s">
        <v>31445</v>
      </c>
      <c r="J445" s="1" t="s">
        <v>35814</v>
      </c>
      <c r="K445" s="16" t="str">
        <f t="shared" si="6"/>
        <v>2017-09-25</v>
      </c>
    </row>
    <row r="446" spans="1:11">
      <c r="A446" s="1" t="s">
        <v>22233</v>
      </c>
      <c r="B446" s="1" t="s">
        <v>36253</v>
      </c>
      <c r="C446" s="1" t="s">
        <v>22234</v>
      </c>
      <c r="D446" s="1" t="s">
        <v>22235</v>
      </c>
      <c r="E446" s="2">
        <v>2222658</v>
      </c>
      <c r="F446" s="2">
        <v>2219787</v>
      </c>
      <c r="G446" s="1" t="s">
        <v>31459</v>
      </c>
      <c r="H446" s="2">
        <v>7274.36</v>
      </c>
      <c r="I446" s="1" t="s">
        <v>31458</v>
      </c>
      <c r="J446" s="1" t="s">
        <v>35814</v>
      </c>
      <c r="K446" s="16" t="str">
        <f t="shared" si="6"/>
        <v>2017-09-25</v>
      </c>
    </row>
    <row r="447" spans="1:11">
      <c r="A447" s="1" t="s">
        <v>22307</v>
      </c>
      <c r="B447" s="1" t="s">
        <v>36254</v>
      </c>
      <c r="C447" s="1" t="s">
        <v>22308</v>
      </c>
      <c r="D447" s="1" t="s">
        <v>22309</v>
      </c>
      <c r="E447" s="2">
        <v>2222720</v>
      </c>
      <c r="F447" s="2">
        <v>2221486</v>
      </c>
      <c r="G447" s="1" t="s">
        <v>31519</v>
      </c>
      <c r="H447" s="2">
        <v>5021</v>
      </c>
      <c r="I447" s="1" t="s">
        <v>31518</v>
      </c>
      <c r="J447" s="1" t="s">
        <v>35814</v>
      </c>
      <c r="K447" s="16" t="str">
        <f t="shared" si="6"/>
        <v>2017-09-25</v>
      </c>
    </row>
    <row r="448" spans="1:11">
      <c r="A448" s="1" t="s">
        <v>22342</v>
      </c>
      <c r="B448" s="1" t="s">
        <v>36255</v>
      </c>
      <c r="C448" s="1" t="s">
        <v>22343</v>
      </c>
      <c r="D448" s="1" t="s">
        <v>22344</v>
      </c>
      <c r="E448" s="2">
        <v>2222745</v>
      </c>
      <c r="F448" s="2">
        <v>2221878</v>
      </c>
      <c r="G448" s="1" t="s">
        <v>31548</v>
      </c>
      <c r="H448" s="2">
        <v>2281.83</v>
      </c>
      <c r="I448" s="1" t="s">
        <v>31547</v>
      </c>
      <c r="J448" s="1" t="s">
        <v>35814</v>
      </c>
      <c r="K448" s="16" t="str">
        <f t="shared" si="6"/>
        <v>2017-09-25</v>
      </c>
    </row>
    <row r="449" spans="1:11">
      <c r="A449" s="1" t="s">
        <v>22356</v>
      </c>
      <c r="B449" s="1" t="s">
        <v>36256</v>
      </c>
      <c r="C449" s="1" t="s">
        <v>22358</v>
      </c>
      <c r="D449" s="1" t="s">
        <v>22359</v>
      </c>
      <c r="E449" s="2">
        <v>2450757</v>
      </c>
      <c r="F449" s="2">
        <v>2222156</v>
      </c>
      <c r="G449" s="1" t="s">
        <v>31560</v>
      </c>
      <c r="H449" s="2">
        <v>465</v>
      </c>
      <c r="I449" s="1" t="s">
        <v>31559</v>
      </c>
      <c r="J449" s="1" t="s">
        <v>35814</v>
      </c>
      <c r="K449" s="16" t="str">
        <f t="shared" si="6"/>
        <v>2017-10-10</v>
      </c>
    </row>
    <row r="450" spans="1:11">
      <c r="A450" s="1" t="s">
        <v>22372</v>
      </c>
      <c r="B450" s="1" t="s">
        <v>36257</v>
      </c>
      <c r="C450" s="1" t="s">
        <v>22373</v>
      </c>
      <c r="D450" s="1" t="s">
        <v>22374</v>
      </c>
      <c r="E450" s="2">
        <v>2246754</v>
      </c>
      <c r="F450" s="2">
        <v>2222244</v>
      </c>
      <c r="G450" s="1" t="s">
        <v>31573</v>
      </c>
      <c r="H450" s="2">
        <v>1230</v>
      </c>
      <c r="I450" s="1" t="s">
        <v>31572</v>
      </c>
      <c r="J450" s="1" t="s">
        <v>35814</v>
      </c>
      <c r="K450" s="16" t="str">
        <f t="shared" si="6"/>
        <v>2017-09-26</v>
      </c>
    </row>
    <row r="451" spans="1:11">
      <c r="A451" s="1" t="s">
        <v>22409</v>
      </c>
      <c r="B451" s="1" t="s">
        <v>36258</v>
      </c>
      <c r="C451" s="1" t="s">
        <v>22410</v>
      </c>
      <c r="D451" s="1" t="s">
        <v>22411</v>
      </c>
      <c r="E451" s="2">
        <v>2238478</v>
      </c>
      <c r="F451" s="2">
        <v>2223367</v>
      </c>
      <c r="G451" s="1" t="s">
        <v>31602</v>
      </c>
      <c r="H451" s="2">
        <v>574.84</v>
      </c>
      <c r="I451" s="1" t="s">
        <v>31601</v>
      </c>
      <c r="J451" s="1" t="s">
        <v>35814</v>
      </c>
      <c r="K451" s="16" t="str">
        <f t="shared" ref="K451:K514" si="7">LEFT(B451,10)</f>
        <v>2017-09-26</v>
      </c>
    </row>
    <row r="452" spans="1:11">
      <c r="A452" s="1" t="s">
        <v>22420</v>
      </c>
      <c r="B452" s="1" t="s">
        <v>36259</v>
      </c>
      <c r="C452" s="1" t="s">
        <v>21593</v>
      </c>
      <c r="D452" s="1" t="s">
        <v>21594</v>
      </c>
      <c r="E452" s="2">
        <v>2240771</v>
      </c>
      <c r="F452" s="2">
        <v>2226414</v>
      </c>
      <c r="G452" s="1" t="s">
        <v>30934</v>
      </c>
      <c r="H452" s="2">
        <v>1056</v>
      </c>
      <c r="I452" s="1" t="s">
        <v>31611</v>
      </c>
      <c r="J452" s="1" t="s">
        <v>35814</v>
      </c>
      <c r="K452" s="16" t="str">
        <f t="shared" si="7"/>
        <v>2017-09-26</v>
      </c>
    </row>
    <row r="453" spans="1:11">
      <c r="A453" s="1" t="s">
        <v>22445</v>
      </c>
      <c r="B453" s="1" t="s">
        <v>36260</v>
      </c>
      <c r="C453" s="1" t="s">
        <v>22446</v>
      </c>
      <c r="D453" s="1" t="s">
        <v>22447</v>
      </c>
      <c r="E453" s="2">
        <v>2242403</v>
      </c>
      <c r="F453" s="2">
        <v>2228683</v>
      </c>
      <c r="G453" s="1" t="s">
        <v>31630</v>
      </c>
      <c r="H453" s="2">
        <v>68.87</v>
      </c>
      <c r="I453" s="1" t="s">
        <v>31633</v>
      </c>
      <c r="J453" s="1" t="s">
        <v>35814</v>
      </c>
      <c r="K453" s="16" t="str">
        <f t="shared" si="7"/>
        <v>2017-09-26</v>
      </c>
    </row>
    <row r="454" spans="1:11">
      <c r="A454" s="1" t="s">
        <v>22481</v>
      </c>
      <c r="B454" s="1" t="s">
        <v>36261</v>
      </c>
      <c r="C454" s="1" t="s">
        <v>22482</v>
      </c>
      <c r="D454" s="1" t="s">
        <v>22483</v>
      </c>
      <c r="E454" s="2">
        <v>2244357</v>
      </c>
      <c r="F454" s="2">
        <v>2232086</v>
      </c>
      <c r="G454" s="1" t="s">
        <v>31663</v>
      </c>
      <c r="H454" s="2">
        <v>802.5</v>
      </c>
      <c r="I454" s="1" t="s">
        <v>31662</v>
      </c>
      <c r="J454" s="1" t="s">
        <v>35814</v>
      </c>
      <c r="K454" s="16" t="str">
        <f t="shared" si="7"/>
        <v>2017-09-26</v>
      </c>
    </row>
    <row r="455" spans="1:11">
      <c r="A455" s="1" t="s">
        <v>22538</v>
      </c>
      <c r="B455" s="1" t="s">
        <v>36262</v>
      </c>
      <c r="C455" s="1" t="s">
        <v>22540</v>
      </c>
      <c r="D455" s="1" t="s">
        <v>22541</v>
      </c>
      <c r="E455" s="2">
        <v>2450758</v>
      </c>
      <c r="F455" s="2">
        <v>2234113</v>
      </c>
      <c r="G455" s="1" t="s">
        <v>31707</v>
      </c>
      <c r="H455" s="2">
        <v>112.5</v>
      </c>
      <c r="I455" s="1" t="s">
        <v>31706</v>
      </c>
      <c r="J455" s="1" t="s">
        <v>35814</v>
      </c>
      <c r="K455" s="16" t="str">
        <f t="shared" si="7"/>
        <v>2017-10-10</v>
      </c>
    </row>
    <row r="456" spans="1:11">
      <c r="A456" s="1" t="s">
        <v>22542</v>
      </c>
      <c r="B456" s="1" t="s">
        <v>36263</v>
      </c>
      <c r="C456" s="1" t="s">
        <v>22546</v>
      </c>
      <c r="D456" s="1" t="s">
        <v>22547</v>
      </c>
      <c r="E456" s="2">
        <v>2245449</v>
      </c>
      <c r="F456" s="2">
        <v>2234253</v>
      </c>
      <c r="G456" s="1" t="s">
        <v>31711</v>
      </c>
      <c r="H456" s="2">
        <v>5331.62</v>
      </c>
      <c r="I456" s="1" t="s">
        <v>31710</v>
      </c>
      <c r="J456" s="1" t="s">
        <v>35814</v>
      </c>
      <c r="K456" s="16" t="str">
        <f t="shared" si="7"/>
        <v>2017-09-26</v>
      </c>
    </row>
    <row r="457" spans="1:11">
      <c r="A457" s="1" t="s">
        <v>22601</v>
      </c>
      <c r="B457" s="1" t="s">
        <v>36264</v>
      </c>
      <c r="C457" s="1" t="s">
        <v>22602</v>
      </c>
      <c r="D457" s="1" t="s">
        <v>22603</v>
      </c>
      <c r="E457" s="2">
        <v>2246053</v>
      </c>
      <c r="F457" s="2">
        <v>2235772</v>
      </c>
      <c r="G457" s="1" t="s">
        <v>31750</v>
      </c>
      <c r="H457" s="2">
        <v>571</v>
      </c>
      <c r="I457" s="1" t="s">
        <v>31759</v>
      </c>
      <c r="J457" s="1" t="s">
        <v>35814</v>
      </c>
      <c r="K457" s="16" t="str">
        <f t="shared" si="7"/>
        <v>2017-09-26</v>
      </c>
    </row>
    <row r="458" spans="1:11">
      <c r="A458" s="1" t="s">
        <v>22622</v>
      </c>
      <c r="B458" s="1" t="s">
        <v>36265</v>
      </c>
      <c r="C458" s="1" t="s">
        <v>22623</v>
      </c>
      <c r="D458" s="1" t="s">
        <v>22624</v>
      </c>
      <c r="E458" s="2">
        <v>2246354</v>
      </c>
      <c r="F458" s="2">
        <v>2236481</v>
      </c>
      <c r="G458" s="1" t="s">
        <v>31777</v>
      </c>
      <c r="H458" s="2">
        <v>276.62</v>
      </c>
      <c r="I458" s="1" t="s">
        <v>31776</v>
      </c>
      <c r="J458" s="1" t="s">
        <v>35814</v>
      </c>
      <c r="K458" s="16" t="str">
        <f t="shared" si="7"/>
        <v>2017-09-26</v>
      </c>
    </row>
    <row r="459" spans="1:11">
      <c r="A459" s="1" t="s">
        <v>22635</v>
      </c>
      <c r="B459" s="1" t="s">
        <v>36266</v>
      </c>
      <c r="C459" s="1" t="s">
        <v>22636</v>
      </c>
      <c r="D459" s="1" t="s">
        <v>22637</v>
      </c>
      <c r="E459" s="2">
        <v>2246502</v>
      </c>
      <c r="F459" s="2">
        <v>2237110</v>
      </c>
      <c r="G459" s="1" t="s">
        <v>31789</v>
      </c>
      <c r="H459" s="2">
        <v>6880</v>
      </c>
      <c r="I459" s="1" t="s">
        <v>31788</v>
      </c>
      <c r="J459" s="1" t="s">
        <v>35814</v>
      </c>
      <c r="K459" s="16" t="str">
        <f t="shared" si="7"/>
        <v>2017-09-26</v>
      </c>
    </row>
    <row r="460" spans="1:11">
      <c r="A460" s="1" t="s">
        <v>22638</v>
      </c>
      <c r="B460" s="1" t="s">
        <v>36267</v>
      </c>
      <c r="C460" s="1" t="s">
        <v>22639</v>
      </c>
      <c r="D460" s="1" t="s">
        <v>22640</v>
      </c>
      <c r="E460" s="2">
        <v>2246503</v>
      </c>
      <c r="F460" s="2">
        <v>2237119</v>
      </c>
      <c r="G460" s="1" t="s">
        <v>31793</v>
      </c>
      <c r="H460" s="2">
        <v>200</v>
      </c>
      <c r="I460" s="1" t="s">
        <v>31792</v>
      </c>
      <c r="J460" s="1" t="s">
        <v>35814</v>
      </c>
      <c r="K460" s="16" t="str">
        <f t="shared" si="7"/>
        <v>2017-09-26</v>
      </c>
    </row>
    <row r="461" spans="1:11">
      <c r="A461" s="1" t="s">
        <v>22645</v>
      </c>
      <c r="B461" s="1" t="s">
        <v>36268</v>
      </c>
      <c r="C461" s="1" t="s">
        <v>22639</v>
      </c>
      <c r="D461" s="1" t="s">
        <v>22640</v>
      </c>
      <c r="E461" s="2">
        <v>2246542</v>
      </c>
      <c r="F461" s="2">
        <v>2237152</v>
      </c>
      <c r="G461" s="1" t="s">
        <v>31793</v>
      </c>
      <c r="H461" s="2">
        <v>200</v>
      </c>
      <c r="I461" s="1" t="s">
        <v>31799</v>
      </c>
      <c r="J461" s="1" t="s">
        <v>35814</v>
      </c>
      <c r="K461" s="16" t="str">
        <f t="shared" si="7"/>
        <v>2017-09-26</v>
      </c>
    </row>
    <row r="462" spans="1:11">
      <c r="A462" s="1" t="s">
        <v>22650</v>
      </c>
      <c r="B462" s="1" t="s">
        <v>36269</v>
      </c>
      <c r="C462" s="1" t="s">
        <v>22639</v>
      </c>
      <c r="D462" s="1" t="s">
        <v>22640</v>
      </c>
      <c r="E462" s="2">
        <v>2246538</v>
      </c>
      <c r="F462" s="2">
        <v>2237175</v>
      </c>
      <c r="G462" s="1" t="s">
        <v>31793</v>
      </c>
      <c r="H462" s="2">
        <v>10</v>
      </c>
      <c r="I462" s="1" t="s">
        <v>31805</v>
      </c>
      <c r="J462" s="1" t="s">
        <v>35814</v>
      </c>
      <c r="K462" s="16" t="str">
        <f t="shared" si="7"/>
        <v>2017-09-26</v>
      </c>
    </row>
    <row r="463" spans="1:11">
      <c r="A463" s="1" t="s">
        <v>22651</v>
      </c>
      <c r="B463" s="1" t="s">
        <v>36270</v>
      </c>
      <c r="C463" s="1" t="s">
        <v>22652</v>
      </c>
      <c r="D463" s="1" t="s">
        <v>22653</v>
      </c>
      <c r="E463" s="2">
        <v>2246540</v>
      </c>
      <c r="F463" s="2">
        <v>2237185</v>
      </c>
      <c r="G463" s="1" t="s">
        <v>31809</v>
      </c>
      <c r="H463" s="2">
        <v>500</v>
      </c>
      <c r="I463" s="1" t="s">
        <v>31808</v>
      </c>
      <c r="J463" s="1" t="s">
        <v>35814</v>
      </c>
      <c r="K463" s="16" t="str">
        <f t="shared" si="7"/>
        <v>2017-09-26</v>
      </c>
    </row>
    <row r="464" spans="1:11">
      <c r="A464" s="1" t="s">
        <v>22658</v>
      </c>
      <c r="B464" s="1" t="s">
        <v>36271</v>
      </c>
      <c r="C464" s="1" t="s">
        <v>22639</v>
      </c>
      <c r="D464" s="1" t="s">
        <v>22640</v>
      </c>
      <c r="E464" s="2">
        <v>2246543</v>
      </c>
      <c r="F464" s="2">
        <v>2237201</v>
      </c>
      <c r="G464" s="1" t="s">
        <v>31793</v>
      </c>
      <c r="H464" s="2">
        <v>143.9</v>
      </c>
      <c r="I464" s="1" t="s">
        <v>31812</v>
      </c>
      <c r="J464" s="1" t="s">
        <v>35814</v>
      </c>
      <c r="K464" s="16" t="str">
        <f t="shared" si="7"/>
        <v>2017-09-26</v>
      </c>
    </row>
    <row r="465" spans="1:11">
      <c r="A465" s="1" t="s">
        <v>22666</v>
      </c>
      <c r="B465" s="1" t="s">
        <v>36272</v>
      </c>
      <c r="C465" s="1" t="s">
        <v>22667</v>
      </c>
      <c r="D465" s="1" t="s">
        <v>22668</v>
      </c>
      <c r="E465" s="2">
        <v>2246566</v>
      </c>
      <c r="F465" s="2">
        <v>2237334</v>
      </c>
      <c r="G465" s="1" t="s">
        <v>31825</v>
      </c>
      <c r="H465" s="2">
        <v>4500</v>
      </c>
      <c r="I465" s="1" t="s">
        <v>31824</v>
      </c>
      <c r="J465" s="1" t="s">
        <v>35814</v>
      </c>
      <c r="K465" s="16" t="str">
        <f t="shared" si="7"/>
        <v>2017-09-26</v>
      </c>
    </row>
    <row r="466" spans="1:11">
      <c r="A466" s="1" t="s">
        <v>22741</v>
      </c>
      <c r="B466" s="1" t="s">
        <v>36273</v>
      </c>
      <c r="C466" s="1" t="s">
        <v>22742</v>
      </c>
      <c r="D466" s="1" t="s">
        <v>22743</v>
      </c>
      <c r="E466" s="2">
        <v>2246738</v>
      </c>
      <c r="F466" s="2">
        <v>2238022</v>
      </c>
      <c r="G466" s="1" t="s">
        <v>31883</v>
      </c>
      <c r="H466" s="2">
        <v>500</v>
      </c>
      <c r="I466" s="1" t="s">
        <v>31882</v>
      </c>
      <c r="J466" s="1" t="s">
        <v>35814</v>
      </c>
      <c r="K466" s="16" t="str">
        <f t="shared" si="7"/>
        <v>2017-09-26</v>
      </c>
    </row>
    <row r="467" spans="1:11">
      <c r="A467" s="1" t="s">
        <v>22922</v>
      </c>
      <c r="B467" s="1" t="s">
        <v>36274</v>
      </c>
      <c r="C467" s="1" t="s">
        <v>22923</v>
      </c>
      <c r="D467" s="1" t="s">
        <v>22924</v>
      </c>
      <c r="E467" s="2">
        <v>2247066</v>
      </c>
      <c r="F467" s="2">
        <v>2241961</v>
      </c>
      <c r="G467" s="1" t="s">
        <v>32019</v>
      </c>
      <c r="H467" s="2">
        <v>2338.27</v>
      </c>
      <c r="I467" s="1" t="s">
        <v>32018</v>
      </c>
      <c r="J467" s="1" t="s">
        <v>35814</v>
      </c>
      <c r="K467" s="16" t="str">
        <f t="shared" si="7"/>
        <v>2017-09-26</v>
      </c>
    </row>
    <row r="468" spans="1:11">
      <c r="A468" s="1" t="s">
        <v>22929</v>
      </c>
      <c r="B468" s="1" t="s">
        <v>36275</v>
      </c>
      <c r="C468" s="1" t="s">
        <v>22930</v>
      </c>
      <c r="D468" s="1" t="s">
        <v>22931</v>
      </c>
      <c r="E468" s="2">
        <v>2247077</v>
      </c>
      <c r="F468" s="2">
        <v>2242037</v>
      </c>
      <c r="G468" s="1" t="s">
        <v>32025</v>
      </c>
      <c r="H468" s="2">
        <v>15000</v>
      </c>
      <c r="I468" s="1" t="s">
        <v>32024</v>
      </c>
      <c r="J468" s="1" t="s">
        <v>35814</v>
      </c>
      <c r="K468" s="16" t="str">
        <f t="shared" si="7"/>
        <v>2017-09-26</v>
      </c>
    </row>
    <row r="469" spans="1:11">
      <c r="A469" s="1" t="s">
        <v>22960</v>
      </c>
      <c r="B469" s="1" t="s">
        <v>36276</v>
      </c>
      <c r="C469" s="1" t="s">
        <v>22961</v>
      </c>
      <c r="D469" s="1" t="s">
        <v>22962</v>
      </c>
      <c r="E469" s="2">
        <v>2247103</v>
      </c>
      <c r="F469" s="2">
        <v>2242934</v>
      </c>
      <c r="G469" s="1" t="s">
        <v>32054</v>
      </c>
      <c r="H469" s="2">
        <v>290</v>
      </c>
      <c r="I469" s="1" t="s">
        <v>32053</v>
      </c>
      <c r="J469" s="1" t="s">
        <v>35814</v>
      </c>
      <c r="K469" s="16" t="str">
        <f t="shared" si="7"/>
        <v>2017-09-26</v>
      </c>
    </row>
    <row r="470" spans="1:11">
      <c r="A470" s="1" t="s">
        <v>23057</v>
      </c>
      <c r="B470" s="1" t="s">
        <v>36277</v>
      </c>
      <c r="C470" s="1" t="s">
        <v>23058</v>
      </c>
      <c r="D470" s="1" t="s">
        <v>23059</v>
      </c>
      <c r="E470" s="2">
        <v>2247166</v>
      </c>
      <c r="F470" s="2">
        <v>2244735</v>
      </c>
      <c r="G470" s="1" t="s">
        <v>32124</v>
      </c>
      <c r="H470" s="2">
        <v>417.84</v>
      </c>
      <c r="I470" s="1" t="s">
        <v>32130</v>
      </c>
      <c r="J470" s="1" t="s">
        <v>35814</v>
      </c>
      <c r="K470" s="16" t="str">
        <f t="shared" si="7"/>
        <v>2017-09-26</v>
      </c>
    </row>
    <row r="471" spans="1:11">
      <c r="A471" s="1" t="s">
        <v>23094</v>
      </c>
      <c r="B471" s="1" t="s">
        <v>36278</v>
      </c>
      <c r="C471" s="1" t="s">
        <v>23095</v>
      </c>
      <c r="D471" s="1" t="s">
        <v>23096</v>
      </c>
      <c r="E471" s="2">
        <v>2247188</v>
      </c>
      <c r="F471" s="2">
        <v>2245268</v>
      </c>
      <c r="G471" s="1" t="s">
        <v>32153</v>
      </c>
      <c r="H471" s="2">
        <v>0.36</v>
      </c>
      <c r="I471" s="1" t="s">
        <v>32159</v>
      </c>
      <c r="J471" s="1" t="s">
        <v>35814</v>
      </c>
      <c r="K471" s="16" t="str">
        <f t="shared" si="7"/>
        <v>2017-09-26</v>
      </c>
    </row>
    <row r="472" spans="1:11">
      <c r="A472" s="1" t="s">
        <v>23107</v>
      </c>
      <c r="B472" s="1" t="s">
        <v>36279</v>
      </c>
      <c r="C472" s="1" t="s">
        <v>23108</v>
      </c>
      <c r="D472" s="1" t="s">
        <v>23109</v>
      </c>
      <c r="E472" s="2">
        <v>2247214</v>
      </c>
      <c r="F472" s="2">
        <v>2245798</v>
      </c>
      <c r="G472" s="1" t="s">
        <v>32171</v>
      </c>
      <c r="H472" s="2">
        <v>3114</v>
      </c>
      <c r="I472" s="1" t="s">
        <v>32170</v>
      </c>
      <c r="J472" s="1" t="s">
        <v>35814</v>
      </c>
      <c r="K472" s="16" t="str">
        <f t="shared" si="7"/>
        <v>2017-09-26</v>
      </c>
    </row>
    <row r="473" spans="1:11">
      <c r="A473" s="1" t="s">
        <v>23151</v>
      </c>
      <c r="B473" s="1" t="s">
        <v>36280</v>
      </c>
      <c r="C473" s="1" t="s">
        <v>23153</v>
      </c>
      <c r="D473" s="1" t="s">
        <v>23154</v>
      </c>
      <c r="E473" s="2">
        <v>2450759</v>
      </c>
      <c r="F473" s="2">
        <v>2246585</v>
      </c>
      <c r="G473" s="1" t="s">
        <v>32206</v>
      </c>
      <c r="H473" s="2">
        <v>80.099999999999994</v>
      </c>
      <c r="I473" s="1" t="s">
        <v>32205</v>
      </c>
      <c r="J473" s="1" t="s">
        <v>35814</v>
      </c>
      <c r="K473" s="16" t="str">
        <f t="shared" si="7"/>
        <v>2017-10-10</v>
      </c>
    </row>
    <row r="474" spans="1:11">
      <c r="A474" s="1" t="s">
        <v>23159</v>
      </c>
      <c r="B474" s="1" t="s">
        <v>36281</v>
      </c>
      <c r="C474" s="1" t="s">
        <v>23160</v>
      </c>
      <c r="D474" s="1" t="s">
        <v>23161</v>
      </c>
      <c r="E474" s="2">
        <v>2247321</v>
      </c>
      <c r="F474" s="2">
        <v>2246729</v>
      </c>
      <c r="G474" s="1" t="s">
        <v>32213</v>
      </c>
      <c r="H474" s="2">
        <v>737.23</v>
      </c>
      <c r="I474" s="1" t="s">
        <v>32212</v>
      </c>
      <c r="J474" s="1" t="s">
        <v>35814</v>
      </c>
      <c r="K474" s="16" t="str">
        <f t="shared" si="7"/>
        <v>2017-09-27</v>
      </c>
    </row>
    <row r="475" spans="1:11">
      <c r="A475" s="1" t="s">
        <v>23196</v>
      </c>
      <c r="B475" s="1" t="s">
        <v>36282</v>
      </c>
      <c r="C475" s="1" t="s">
        <v>23197</v>
      </c>
      <c r="D475" s="1" t="s">
        <v>23198</v>
      </c>
      <c r="E475" s="2">
        <v>2263460</v>
      </c>
      <c r="F475" s="2">
        <v>2249942</v>
      </c>
      <c r="G475" s="1" t="s">
        <v>32242</v>
      </c>
      <c r="H475" s="2">
        <v>800</v>
      </c>
      <c r="I475" s="1" t="s">
        <v>32241</v>
      </c>
      <c r="J475" s="1" t="s">
        <v>35814</v>
      </c>
      <c r="K475" s="16" t="str">
        <f t="shared" si="7"/>
        <v>2017-09-27</v>
      </c>
    </row>
    <row r="476" spans="1:11">
      <c r="A476" s="1" t="s">
        <v>23251</v>
      </c>
      <c r="B476" s="1" t="s">
        <v>36283</v>
      </c>
      <c r="C476" s="1" t="s">
        <v>23253</v>
      </c>
      <c r="D476" s="1" t="s">
        <v>23254</v>
      </c>
      <c r="E476" s="2">
        <v>2450760</v>
      </c>
      <c r="F476" s="2">
        <v>2256483</v>
      </c>
      <c r="G476" s="1" t="s">
        <v>32287</v>
      </c>
      <c r="H476" s="2">
        <v>2148.29</v>
      </c>
      <c r="I476" s="1" t="s">
        <v>32286</v>
      </c>
      <c r="J476" s="1" t="s">
        <v>35814</v>
      </c>
      <c r="K476" s="16" t="str">
        <f t="shared" si="7"/>
        <v>2017-10-10</v>
      </c>
    </row>
    <row r="477" spans="1:11">
      <c r="A477" s="1" t="s">
        <v>23259</v>
      </c>
      <c r="B477" s="1" t="s">
        <v>36284</v>
      </c>
      <c r="C477" s="1" t="s">
        <v>22930</v>
      </c>
      <c r="D477" s="1" t="s">
        <v>22931</v>
      </c>
      <c r="E477" s="2">
        <v>2268173</v>
      </c>
      <c r="F477" s="2">
        <v>2257408</v>
      </c>
      <c r="G477" s="1" t="s">
        <v>32025</v>
      </c>
      <c r="H477" s="2">
        <v>15000</v>
      </c>
      <c r="I477" s="1" t="s">
        <v>32296</v>
      </c>
      <c r="J477" s="1" t="s">
        <v>35814</v>
      </c>
      <c r="K477" s="16" t="str">
        <f t="shared" si="7"/>
        <v>2017-09-27</v>
      </c>
    </row>
    <row r="478" spans="1:11">
      <c r="A478" s="1" t="s">
        <v>23312</v>
      </c>
      <c r="B478" s="1" t="s">
        <v>36285</v>
      </c>
      <c r="C478" s="1" t="s">
        <v>23313</v>
      </c>
      <c r="D478" s="1" t="s">
        <v>23314</v>
      </c>
      <c r="E478" s="2">
        <v>2268898</v>
      </c>
      <c r="F478" s="2">
        <v>2258953</v>
      </c>
      <c r="G478" s="1" t="s">
        <v>32342</v>
      </c>
      <c r="H478" s="2">
        <v>1853.62</v>
      </c>
      <c r="I478" s="1" t="s">
        <v>32341</v>
      </c>
      <c r="J478" s="1" t="s">
        <v>35814</v>
      </c>
      <c r="K478" s="16" t="str">
        <f t="shared" si="7"/>
        <v>2017-09-27</v>
      </c>
    </row>
    <row r="479" spans="1:11">
      <c r="A479" s="1" t="s">
        <v>23315</v>
      </c>
      <c r="B479" s="1" t="s">
        <v>36286</v>
      </c>
      <c r="C479" s="1" t="s">
        <v>23316</v>
      </c>
      <c r="D479" s="1" t="s">
        <v>23317</v>
      </c>
      <c r="E479" s="2">
        <v>2268912</v>
      </c>
      <c r="F479" s="2">
        <v>2258969</v>
      </c>
      <c r="G479" s="1" t="s">
        <v>32336</v>
      </c>
      <c r="H479" s="2">
        <v>9872</v>
      </c>
      <c r="I479" s="1" t="s">
        <v>32335</v>
      </c>
      <c r="J479" s="1" t="s">
        <v>35814</v>
      </c>
      <c r="K479" s="16" t="str">
        <f t="shared" si="7"/>
        <v>2017-09-27</v>
      </c>
    </row>
    <row r="480" spans="1:11">
      <c r="A480" s="1" t="s">
        <v>23382</v>
      </c>
      <c r="B480" s="1" t="s">
        <v>36287</v>
      </c>
      <c r="C480" s="1" t="s">
        <v>23383</v>
      </c>
      <c r="D480" s="1" t="s">
        <v>23384</v>
      </c>
      <c r="E480" s="2">
        <v>2269476</v>
      </c>
      <c r="F480" s="2">
        <v>2260498</v>
      </c>
      <c r="G480" s="1" t="s">
        <v>32395</v>
      </c>
      <c r="H480" s="2">
        <v>2721.06</v>
      </c>
      <c r="I480" s="1" t="s">
        <v>32394</v>
      </c>
      <c r="J480" s="1" t="s">
        <v>35814</v>
      </c>
      <c r="K480" s="16" t="str">
        <f t="shared" si="7"/>
        <v>2017-09-27</v>
      </c>
    </row>
    <row r="481" spans="1:11">
      <c r="A481" s="1" t="s">
        <v>23412</v>
      </c>
      <c r="B481" s="1" t="s">
        <v>36288</v>
      </c>
      <c r="C481" s="1" t="s">
        <v>23413</v>
      </c>
      <c r="D481" s="1" t="s">
        <v>23414</v>
      </c>
      <c r="E481" s="2">
        <v>2269569</v>
      </c>
      <c r="F481" s="2">
        <v>2260666</v>
      </c>
      <c r="G481" s="1" t="s">
        <v>32421</v>
      </c>
      <c r="H481" s="2">
        <v>8000</v>
      </c>
      <c r="I481" s="1" t="s">
        <v>32420</v>
      </c>
      <c r="J481" s="1" t="s">
        <v>35814</v>
      </c>
      <c r="K481" s="16" t="str">
        <f t="shared" si="7"/>
        <v>2017-09-27</v>
      </c>
    </row>
    <row r="482" spans="1:11">
      <c r="A482" s="1" t="s">
        <v>23415</v>
      </c>
      <c r="B482" s="1" t="s">
        <v>36289</v>
      </c>
      <c r="C482" s="1" t="s">
        <v>23416</v>
      </c>
      <c r="D482" s="1" t="s">
        <v>23417</v>
      </c>
      <c r="E482" s="2">
        <v>2269591</v>
      </c>
      <c r="F482" s="2">
        <v>2260718</v>
      </c>
      <c r="G482" s="1" t="s">
        <v>32425</v>
      </c>
      <c r="H482" s="2">
        <v>8000</v>
      </c>
      <c r="I482" s="1" t="s">
        <v>32424</v>
      </c>
      <c r="J482" s="1" t="s">
        <v>35814</v>
      </c>
      <c r="K482" s="16" t="str">
        <f t="shared" si="7"/>
        <v>2017-09-27</v>
      </c>
    </row>
    <row r="483" spans="1:11">
      <c r="A483" s="1" t="s">
        <v>23536</v>
      </c>
      <c r="B483" s="1" t="s">
        <v>36290</v>
      </c>
      <c r="C483" s="1" t="s">
        <v>23537</v>
      </c>
      <c r="D483" s="1" t="s">
        <v>23538</v>
      </c>
      <c r="E483" s="2">
        <v>2269843</v>
      </c>
      <c r="F483" s="2">
        <v>2261521</v>
      </c>
      <c r="G483" s="1" t="s">
        <v>32519</v>
      </c>
      <c r="H483" s="2">
        <v>6412.52</v>
      </c>
      <c r="I483" s="1" t="s">
        <v>32518</v>
      </c>
      <c r="J483" s="1" t="s">
        <v>35814</v>
      </c>
      <c r="K483" s="16" t="str">
        <f t="shared" si="7"/>
        <v>2017-09-27</v>
      </c>
    </row>
    <row r="484" spans="1:11">
      <c r="A484" s="1" t="s">
        <v>23546</v>
      </c>
      <c r="B484" s="1" t="s">
        <v>36291</v>
      </c>
      <c r="C484" s="1" t="s">
        <v>23547</v>
      </c>
      <c r="D484" s="1" t="s">
        <v>23548</v>
      </c>
      <c r="E484" s="2">
        <v>2269888</v>
      </c>
      <c r="F484" s="2">
        <v>2261648</v>
      </c>
      <c r="G484" s="1" t="s">
        <v>32528</v>
      </c>
      <c r="H484" s="2">
        <v>9166</v>
      </c>
      <c r="I484" s="1" t="s">
        <v>32527</v>
      </c>
      <c r="J484" s="1" t="s">
        <v>35814</v>
      </c>
      <c r="K484" s="16" t="str">
        <f t="shared" si="7"/>
        <v>2017-09-27</v>
      </c>
    </row>
    <row r="485" spans="1:11">
      <c r="A485" s="1" t="s">
        <v>23553</v>
      </c>
      <c r="B485" s="1" t="s">
        <v>36292</v>
      </c>
      <c r="C485" s="1" t="s">
        <v>23554</v>
      </c>
      <c r="D485" s="1" t="s">
        <v>23555</v>
      </c>
      <c r="E485" s="2">
        <v>2269898</v>
      </c>
      <c r="F485" s="2">
        <v>2261731</v>
      </c>
      <c r="G485" s="1" t="s">
        <v>32535</v>
      </c>
      <c r="H485" s="2">
        <v>4565.46</v>
      </c>
      <c r="I485" s="1" t="s">
        <v>32534</v>
      </c>
      <c r="J485" s="1" t="s">
        <v>35814</v>
      </c>
      <c r="K485" s="16" t="str">
        <f t="shared" si="7"/>
        <v>2017-09-27</v>
      </c>
    </row>
    <row r="486" spans="1:11">
      <c r="A486" s="1" t="s">
        <v>23560</v>
      </c>
      <c r="B486" s="1" t="s">
        <v>36293</v>
      </c>
      <c r="C486" s="1" t="s">
        <v>23561</v>
      </c>
      <c r="D486" s="1" t="s">
        <v>23562</v>
      </c>
      <c r="E486" s="2">
        <v>2269939</v>
      </c>
      <c r="F486" s="2">
        <v>2262189</v>
      </c>
      <c r="G486" s="1" t="s">
        <v>32542</v>
      </c>
      <c r="H486" s="2">
        <v>3100</v>
      </c>
      <c r="I486" s="1" t="s">
        <v>32541</v>
      </c>
      <c r="J486" s="1" t="s">
        <v>35814</v>
      </c>
      <c r="K486" s="16" t="str">
        <f t="shared" si="7"/>
        <v>2017-09-27</v>
      </c>
    </row>
    <row r="487" spans="1:11">
      <c r="A487" s="1" t="s">
        <v>23605</v>
      </c>
      <c r="B487" s="1" t="s">
        <v>36294</v>
      </c>
      <c r="C487" s="1" t="s">
        <v>23606</v>
      </c>
      <c r="D487" s="1" t="s">
        <v>23607</v>
      </c>
      <c r="E487" s="2">
        <v>2270011</v>
      </c>
      <c r="F487" s="2">
        <v>2263533</v>
      </c>
      <c r="G487" s="1" t="s">
        <v>32582</v>
      </c>
      <c r="H487" s="2">
        <v>1985.47</v>
      </c>
      <c r="I487" s="1" t="s">
        <v>32581</v>
      </c>
      <c r="J487" s="1" t="s">
        <v>35814</v>
      </c>
      <c r="K487" s="16" t="str">
        <f t="shared" si="7"/>
        <v>2017-09-27</v>
      </c>
    </row>
    <row r="488" spans="1:11">
      <c r="A488" s="1" t="s">
        <v>23622</v>
      </c>
      <c r="B488" s="1" t="s">
        <v>36295</v>
      </c>
      <c r="C488" s="1" t="s">
        <v>23623</v>
      </c>
      <c r="D488" s="1" t="s">
        <v>23624</v>
      </c>
      <c r="E488" s="2">
        <v>2270031</v>
      </c>
      <c r="F488" s="2">
        <v>2264044</v>
      </c>
      <c r="G488" s="1" t="s">
        <v>31258</v>
      </c>
      <c r="H488" s="2">
        <v>4240.12</v>
      </c>
      <c r="I488" s="1" t="s">
        <v>32600</v>
      </c>
      <c r="J488" s="1" t="s">
        <v>35814</v>
      </c>
      <c r="K488" s="16" t="str">
        <f t="shared" si="7"/>
        <v>2017-09-27</v>
      </c>
    </row>
    <row r="489" spans="1:11">
      <c r="A489" s="1" t="s">
        <v>23625</v>
      </c>
      <c r="B489" s="1" t="s">
        <v>36296</v>
      </c>
      <c r="C489" s="1" t="s">
        <v>23626</v>
      </c>
      <c r="D489" s="1" t="s">
        <v>23627</v>
      </c>
      <c r="E489" s="2">
        <v>2270033</v>
      </c>
      <c r="F489" s="2">
        <v>2264089</v>
      </c>
      <c r="G489" s="1" t="s">
        <v>32604</v>
      </c>
      <c r="H489" s="2">
        <v>5000</v>
      </c>
      <c r="I489" s="1" t="s">
        <v>32603</v>
      </c>
      <c r="J489" s="1" t="s">
        <v>35814</v>
      </c>
      <c r="K489" s="16" t="str">
        <f t="shared" si="7"/>
        <v>2017-09-27</v>
      </c>
    </row>
    <row r="490" spans="1:11">
      <c r="A490" s="1" t="s">
        <v>23741</v>
      </c>
      <c r="B490" s="1" t="s">
        <v>36297</v>
      </c>
      <c r="C490" s="1" t="s">
        <v>23739</v>
      </c>
      <c r="D490" s="1" t="s">
        <v>23740</v>
      </c>
      <c r="E490" s="2">
        <v>2270149</v>
      </c>
      <c r="F490" s="2">
        <v>2266904</v>
      </c>
      <c r="G490" s="1" t="s">
        <v>32691</v>
      </c>
      <c r="H490" s="2">
        <v>5000</v>
      </c>
      <c r="I490" s="1" t="s">
        <v>32690</v>
      </c>
      <c r="J490" s="1" t="s">
        <v>35814</v>
      </c>
      <c r="K490" s="16" t="str">
        <f t="shared" si="7"/>
        <v>2017-09-27</v>
      </c>
    </row>
    <row r="491" spans="1:11">
      <c r="A491" s="1" t="s">
        <v>23742</v>
      </c>
      <c r="B491" s="1" t="s">
        <v>36298</v>
      </c>
      <c r="C491" s="1" t="s">
        <v>23744</v>
      </c>
      <c r="D491" s="1" t="s">
        <v>23745</v>
      </c>
      <c r="E491" s="2">
        <v>2450761</v>
      </c>
      <c r="F491" s="2">
        <v>2266924</v>
      </c>
      <c r="G491" s="1" t="s">
        <v>32694</v>
      </c>
      <c r="H491" s="2">
        <v>2232</v>
      </c>
      <c r="I491" s="1" t="s">
        <v>32693</v>
      </c>
      <c r="J491" s="1" t="s">
        <v>35814</v>
      </c>
      <c r="K491" s="16" t="str">
        <f t="shared" si="7"/>
        <v>2017-10-10</v>
      </c>
    </row>
    <row r="492" spans="1:11">
      <c r="A492" s="1" t="s">
        <v>23754</v>
      </c>
      <c r="B492" s="1" t="s">
        <v>36299</v>
      </c>
      <c r="C492" s="1" t="s">
        <v>7231</v>
      </c>
      <c r="D492" s="1" t="s">
        <v>7232</v>
      </c>
      <c r="E492" s="2">
        <v>2270150</v>
      </c>
      <c r="F492" s="2">
        <v>2266962</v>
      </c>
      <c r="G492" s="1" t="s">
        <v>13965</v>
      </c>
      <c r="H492" s="2">
        <v>3400</v>
      </c>
      <c r="I492" s="1" t="s">
        <v>32702</v>
      </c>
      <c r="J492" s="1" t="s">
        <v>35814</v>
      </c>
      <c r="K492" s="16" t="str">
        <f t="shared" si="7"/>
        <v>2017-09-27</v>
      </c>
    </row>
    <row r="493" spans="1:11">
      <c r="A493" s="1" t="s">
        <v>23770</v>
      </c>
      <c r="B493" s="1" t="s">
        <v>36300</v>
      </c>
      <c r="C493" s="1" t="s">
        <v>23771</v>
      </c>
      <c r="D493" s="1" t="s">
        <v>23772</v>
      </c>
      <c r="E493" s="2">
        <v>2270171</v>
      </c>
      <c r="F493" s="2">
        <v>2267420</v>
      </c>
      <c r="G493" s="1" t="s">
        <v>32718</v>
      </c>
      <c r="H493" s="2">
        <v>1000</v>
      </c>
      <c r="I493" s="1" t="s">
        <v>32717</v>
      </c>
      <c r="J493" s="1" t="s">
        <v>35814</v>
      </c>
      <c r="K493" s="16" t="str">
        <f t="shared" si="7"/>
        <v>2017-09-27</v>
      </c>
    </row>
    <row r="494" spans="1:11">
      <c r="A494" s="1" t="s">
        <v>23802</v>
      </c>
      <c r="B494" s="1" t="s">
        <v>36301</v>
      </c>
      <c r="C494" s="1" t="s">
        <v>23803</v>
      </c>
      <c r="D494" s="1" t="s">
        <v>23804</v>
      </c>
      <c r="E494" s="2">
        <v>2270189</v>
      </c>
      <c r="F494" s="2">
        <v>2268076</v>
      </c>
      <c r="G494" s="1" t="s">
        <v>32745</v>
      </c>
      <c r="H494" s="2">
        <v>85</v>
      </c>
      <c r="I494" s="1" t="s">
        <v>32744</v>
      </c>
      <c r="J494" s="1" t="s">
        <v>35814</v>
      </c>
      <c r="K494" s="16" t="str">
        <f t="shared" si="7"/>
        <v>2017-09-27</v>
      </c>
    </row>
    <row r="495" spans="1:11">
      <c r="A495" s="1" t="s">
        <v>23861</v>
      </c>
      <c r="B495" s="1" t="s">
        <v>36302</v>
      </c>
      <c r="C495" s="1" t="s">
        <v>23863</v>
      </c>
      <c r="D495" s="1" t="s">
        <v>23864</v>
      </c>
      <c r="E495" s="2">
        <v>2450762</v>
      </c>
      <c r="F495" s="2">
        <v>2269385</v>
      </c>
      <c r="G495" s="1" t="s">
        <v>32791</v>
      </c>
      <c r="H495" s="2">
        <v>418.9</v>
      </c>
      <c r="I495" s="1" t="s">
        <v>32790</v>
      </c>
      <c r="J495" s="1" t="s">
        <v>35814</v>
      </c>
      <c r="K495" s="16" t="str">
        <f t="shared" si="7"/>
        <v>2017-10-10</v>
      </c>
    </row>
    <row r="496" spans="1:11">
      <c r="A496" s="1" t="s">
        <v>23897</v>
      </c>
      <c r="B496" s="1" t="s">
        <v>36303</v>
      </c>
      <c r="C496" s="1" t="s">
        <v>23898</v>
      </c>
      <c r="D496" s="1" t="s">
        <v>23899</v>
      </c>
      <c r="E496" s="2">
        <v>2286440</v>
      </c>
      <c r="F496" s="2">
        <v>2272632</v>
      </c>
      <c r="G496" s="1" t="s">
        <v>32820</v>
      </c>
      <c r="H496" s="2">
        <v>180</v>
      </c>
      <c r="I496" s="1" t="s">
        <v>32819</v>
      </c>
      <c r="J496" s="1" t="s">
        <v>35814</v>
      </c>
      <c r="K496" s="16" t="str">
        <f t="shared" si="7"/>
        <v>2017-09-28</v>
      </c>
    </row>
    <row r="497" spans="1:11">
      <c r="A497" s="1" t="s">
        <v>23908</v>
      </c>
      <c r="B497" s="1" t="s">
        <v>36304</v>
      </c>
      <c r="C497" s="1" t="s">
        <v>23623</v>
      </c>
      <c r="D497" s="1" t="s">
        <v>23624</v>
      </c>
      <c r="E497" s="2">
        <v>2288060</v>
      </c>
      <c r="F497" s="2">
        <v>2274727</v>
      </c>
      <c r="G497" s="1" t="s">
        <v>31258</v>
      </c>
      <c r="H497" s="2">
        <v>0.12</v>
      </c>
      <c r="I497" s="1" t="s">
        <v>32829</v>
      </c>
      <c r="J497" s="1" t="s">
        <v>35814</v>
      </c>
      <c r="K497" s="16" t="str">
        <f t="shared" si="7"/>
        <v>2017-09-28</v>
      </c>
    </row>
    <row r="498" spans="1:11">
      <c r="A498" s="1" t="s">
        <v>23959</v>
      </c>
      <c r="B498" s="1" t="s">
        <v>36305</v>
      </c>
      <c r="C498" s="1" t="s">
        <v>23960</v>
      </c>
      <c r="D498" s="1" t="s">
        <v>23961</v>
      </c>
      <c r="E498" s="2">
        <v>2289898</v>
      </c>
      <c r="F498" s="2">
        <v>2277852</v>
      </c>
      <c r="G498" s="1" t="s">
        <v>32871</v>
      </c>
      <c r="H498" s="2">
        <v>257.35000000000002</v>
      </c>
      <c r="I498" s="1" t="s">
        <v>32870</v>
      </c>
      <c r="J498" s="1" t="s">
        <v>35814</v>
      </c>
      <c r="K498" s="16" t="str">
        <f t="shared" si="7"/>
        <v>2017-09-28</v>
      </c>
    </row>
    <row r="499" spans="1:11">
      <c r="A499" s="1" t="s">
        <v>24005</v>
      </c>
      <c r="B499" s="1" t="s">
        <v>36306</v>
      </c>
      <c r="C499" s="1" t="s">
        <v>24006</v>
      </c>
      <c r="D499" s="1" t="s">
        <v>24007</v>
      </c>
      <c r="E499" s="2">
        <v>2291353</v>
      </c>
      <c r="F499" s="2">
        <v>2280320</v>
      </c>
      <c r="G499" s="1" t="s">
        <v>32909</v>
      </c>
      <c r="H499" s="2">
        <v>13765.8</v>
      </c>
      <c r="I499" s="1" t="s">
        <v>32908</v>
      </c>
      <c r="J499" s="1" t="s">
        <v>35814</v>
      </c>
      <c r="K499" s="16" t="str">
        <f t="shared" si="7"/>
        <v>2017-09-28</v>
      </c>
    </row>
    <row r="500" spans="1:11">
      <c r="A500" s="1" t="s">
        <v>24069</v>
      </c>
      <c r="B500" s="1" t="s">
        <v>36307</v>
      </c>
      <c r="C500" s="1" t="s">
        <v>24070</v>
      </c>
      <c r="D500" s="1" t="s">
        <v>24071</v>
      </c>
      <c r="E500" s="2">
        <v>2292391</v>
      </c>
      <c r="F500" s="2">
        <v>2282357</v>
      </c>
      <c r="G500" s="1" t="s">
        <v>32960</v>
      </c>
      <c r="H500" s="2">
        <v>344.5</v>
      </c>
      <c r="I500" s="1" t="s">
        <v>32959</v>
      </c>
      <c r="J500" s="1" t="s">
        <v>35814</v>
      </c>
      <c r="K500" s="16" t="str">
        <f t="shared" si="7"/>
        <v>2017-09-28</v>
      </c>
    </row>
    <row r="501" spans="1:11">
      <c r="A501" s="1" t="s">
        <v>24112</v>
      </c>
      <c r="B501" s="1" t="s">
        <v>36308</v>
      </c>
      <c r="C501" s="1" t="s">
        <v>24113</v>
      </c>
      <c r="D501" s="1" t="s">
        <v>24114</v>
      </c>
      <c r="E501" s="2">
        <v>2292638</v>
      </c>
      <c r="F501" s="2">
        <v>2283222</v>
      </c>
      <c r="G501" s="1" t="s">
        <v>32995</v>
      </c>
      <c r="H501" s="2">
        <v>11252.76</v>
      </c>
      <c r="I501" s="1" t="s">
        <v>32994</v>
      </c>
      <c r="J501" s="1" t="s">
        <v>35814</v>
      </c>
      <c r="K501" s="16" t="str">
        <f t="shared" si="7"/>
        <v>2017-09-28</v>
      </c>
    </row>
    <row r="502" spans="1:11">
      <c r="A502" s="1" t="s">
        <v>24135</v>
      </c>
      <c r="B502" s="1" t="s">
        <v>36309</v>
      </c>
      <c r="C502" s="1" t="s">
        <v>24136</v>
      </c>
      <c r="D502" s="1" t="s">
        <v>24137</v>
      </c>
      <c r="E502" s="2">
        <v>2292758</v>
      </c>
      <c r="F502" s="2">
        <v>2283694</v>
      </c>
      <c r="G502" s="1" t="s">
        <v>33015</v>
      </c>
      <c r="H502" s="2">
        <v>20</v>
      </c>
      <c r="I502" s="1" t="s">
        <v>33014</v>
      </c>
      <c r="J502" s="1" t="s">
        <v>35814</v>
      </c>
      <c r="K502" s="16" t="str">
        <f t="shared" si="7"/>
        <v>2017-09-28</v>
      </c>
    </row>
    <row r="503" spans="1:11">
      <c r="A503" s="1" t="s">
        <v>24162</v>
      </c>
      <c r="B503" s="1" t="s">
        <v>36310</v>
      </c>
      <c r="C503" s="1" t="s">
        <v>24163</v>
      </c>
      <c r="D503" s="1" t="s">
        <v>24164</v>
      </c>
      <c r="E503" s="2">
        <v>2292814</v>
      </c>
      <c r="F503" s="2">
        <v>2283924</v>
      </c>
      <c r="G503" s="1" t="s">
        <v>33034</v>
      </c>
      <c r="H503" s="2">
        <v>4000</v>
      </c>
      <c r="I503" s="1" t="s">
        <v>33033</v>
      </c>
      <c r="J503" s="1" t="s">
        <v>35814</v>
      </c>
      <c r="K503" s="16" t="str">
        <f t="shared" si="7"/>
        <v>2017-09-28</v>
      </c>
    </row>
    <row r="504" spans="1:11">
      <c r="A504" s="1" t="s">
        <v>24193</v>
      </c>
      <c r="B504" s="1" t="s">
        <v>36311</v>
      </c>
      <c r="C504" s="1" t="s">
        <v>24194</v>
      </c>
      <c r="D504" s="1" t="s">
        <v>24195</v>
      </c>
      <c r="E504" s="2">
        <v>2292865</v>
      </c>
      <c r="F504" s="2">
        <v>2284193</v>
      </c>
      <c r="G504" s="1" t="s">
        <v>33062</v>
      </c>
      <c r="H504" s="2">
        <v>1000</v>
      </c>
      <c r="I504" s="1" t="s">
        <v>33061</v>
      </c>
      <c r="J504" s="1" t="s">
        <v>35814</v>
      </c>
      <c r="K504" s="16" t="str">
        <f t="shared" si="7"/>
        <v>2017-09-28</v>
      </c>
    </row>
    <row r="505" spans="1:11">
      <c r="A505" s="1" t="s">
        <v>24196</v>
      </c>
      <c r="B505" s="1" t="s">
        <v>36312</v>
      </c>
      <c r="C505" s="1" t="s">
        <v>24194</v>
      </c>
      <c r="D505" s="1" t="s">
        <v>24195</v>
      </c>
      <c r="E505" s="2">
        <v>2292864</v>
      </c>
      <c r="F505" s="2">
        <v>2284204</v>
      </c>
      <c r="G505" s="1" t="s">
        <v>33062</v>
      </c>
      <c r="H505" s="2">
        <v>43.58</v>
      </c>
      <c r="I505" s="1" t="s">
        <v>33065</v>
      </c>
      <c r="J505" s="1" t="s">
        <v>35814</v>
      </c>
      <c r="K505" s="16" t="str">
        <f t="shared" si="7"/>
        <v>2017-09-28</v>
      </c>
    </row>
    <row r="506" spans="1:11">
      <c r="A506" s="1" t="s">
        <v>24197</v>
      </c>
      <c r="B506" s="1" t="s">
        <v>36313</v>
      </c>
      <c r="C506" s="1" t="s">
        <v>24198</v>
      </c>
      <c r="D506" s="1" t="s">
        <v>24199</v>
      </c>
      <c r="E506" s="2">
        <v>2292882</v>
      </c>
      <c r="F506" s="2">
        <v>2284224</v>
      </c>
      <c r="G506" s="1" t="s">
        <v>33069</v>
      </c>
      <c r="H506" s="2">
        <v>2303</v>
      </c>
      <c r="I506" s="1" t="s">
        <v>33068</v>
      </c>
      <c r="J506" s="1" t="s">
        <v>35814</v>
      </c>
      <c r="K506" s="16" t="str">
        <f t="shared" si="7"/>
        <v>2017-09-28</v>
      </c>
    </row>
    <row r="507" spans="1:11">
      <c r="A507" s="1" t="s">
        <v>24228</v>
      </c>
      <c r="B507" s="1" t="s">
        <v>36314</v>
      </c>
      <c r="C507" s="1" t="s">
        <v>24229</v>
      </c>
      <c r="D507" s="1" t="s">
        <v>24230</v>
      </c>
      <c r="E507" s="2">
        <v>2292949</v>
      </c>
      <c r="F507" s="2">
        <v>2284394</v>
      </c>
      <c r="G507" s="1" t="s">
        <v>33094</v>
      </c>
      <c r="H507" s="2">
        <v>9000</v>
      </c>
      <c r="I507" s="1" t="s">
        <v>33093</v>
      </c>
      <c r="J507" s="1" t="s">
        <v>35814</v>
      </c>
      <c r="K507" s="16" t="str">
        <f t="shared" si="7"/>
        <v>2017-09-28</v>
      </c>
    </row>
    <row r="508" spans="1:11">
      <c r="A508" s="1" t="s">
        <v>24263</v>
      </c>
      <c r="B508" s="1" t="s">
        <v>36315</v>
      </c>
      <c r="C508" s="1" t="s">
        <v>24264</v>
      </c>
      <c r="D508" s="1" t="s">
        <v>24265</v>
      </c>
      <c r="E508" s="2">
        <v>2293022</v>
      </c>
      <c r="F508" s="2">
        <v>2284662</v>
      </c>
      <c r="G508" s="1" t="s">
        <v>33122</v>
      </c>
      <c r="H508" s="2">
        <v>84</v>
      </c>
      <c r="I508" s="1" t="s">
        <v>33121</v>
      </c>
      <c r="J508" s="1" t="s">
        <v>35814</v>
      </c>
      <c r="K508" s="16" t="str">
        <f t="shared" si="7"/>
        <v>2017-09-28</v>
      </c>
    </row>
    <row r="509" spans="1:11">
      <c r="A509" s="1" t="s">
        <v>24296</v>
      </c>
      <c r="B509" s="1" t="s">
        <v>36316</v>
      </c>
      <c r="C509" s="1" t="s">
        <v>24297</v>
      </c>
      <c r="D509" s="1" t="s">
        <v>24298</v>
      </c>
      <c r="E509" s="2">
        <v>2293086</v>
      </c>
      <c r="F509" s="2">
        <v>2284931</v>
      </c>
      <c r="G509" s="1" t="s">
        <v>33150</v>
      </c>
      <c r="H509" s="2">
        <v>3926.77</v>
      </c>
      <c r="I509" s="1" t="s">
        <v>33149</v>
      </c>
      <c r="J509" s="1" t="s">
        <v>35814</v>
      </c>
      <c r="K509" s="16" t="str">
        <f t="shared" si="7"/>
        <v>2017-09-28</v>
      </c>
    </row>
    <row r="510" spans="1:11">
      <c r="A510" s="1" t="s">
        <v>24335</v>
      </c>
      <c r="B510" s="1" t="s">
        <v>36317</v>
      </c>
      <c r="C510" s="1" t="s">
        <v>24336</v>
      </c>
      <c r="D510" s="1" t="s">
        <v>24337</v>
      </c>
      <c r="E510" s="2">
        <v>2293152</v>
      </c>
      <c r="F510" s="2">
        <v>2285939</v>
      </c>
      <c r="G510" s="1" t="s">
        <v>33168</v>
      </c>
      <c r="H510" s="2">
        <v>379.5</v>
      </c>
      <c r="I510" s="1" t="s">
        <v>33180</v>
      </c>
      <c r="J510" s="1" t="s">
        <v>35814</v>
      </c>
      <c r="K510" s="16" t="str">
        <f t="shared" si="7"/>
        <v>2017-09-28</v>
      </c>
    </row>
    <row r="511" spans="1:11">
      <c r="A511" s="1" t="s">
        <v>24386</v>
      </c>
      <c r="B511" s="1" t="s">
        <v>36318</v>
      </c>
      <c r="C511" s="1" t="s">
        <v>24387</v>
      </c>
      <c r="D511" s="1" t="s">
        <v>24388</v>
      </c>
      <c r="E511" s="2">
        <v>2293232</v>
      </c>
      <c r="F511" s="2">
        <v>2287116</v>
      </c>
      <c r="G511" s="1" t="s">
        <v>33220</v>
      </c>
      <c r="H511" s="2">
        <v>9595</v>
      </c>
      <c r="I511" s="1" t="s">
        <v>33219</v>
      </c>
      <c r="J511" s="1" t="s">
        <v>35814</v>
      </c>
      <c r="K511" s="16" t="str">
        <f t="shared" si="7"/>
        <v>2017-09-28</v>
      </c>
    </row>
    <row r="512" spans="1:11">
      <c r="A512" s="1" t="s">
        <v>24411</v>
      </c>
      <c r="B512" s="1" t="s">
        <v>36319</v>
      </c>
      <c r="C512" s="1" t="s">
        <v>24412</v>
      </c>
      <c r="D512" s="1" t="s">
        <v>24413</v>
      </c>
      <c r="E512" s="2">
        <v>2293245</v>
      </c>
      <c r="F512" s="2">
        <v>2287700</v>
      </c>
      <c r="G512" s="1" t="s">
        <v>33240</v>
      </c>
      <c r="H512" s="2">
        <v>775.83</v>
      </c>
      <c r="I512" s="1" t="s">
        <v>33239</v>
      </c>
      <c r="J512" s="1" t="s">
        <v>35814</v>
      </c>
      <c r="K512" s="16" t="str">
        <f t="shared" si="7"/>
        <v>2017-09-28</v>
      </c>
    </row>
    <row r="513" spans="1:11">
      <c r="A513" s="1" t="s">
        <v>24453</v>
      </c>
      <c r="B513" s="1" t="s">
        <v>36320</v>
      </c>
      <c r="C513" s="1" t="s">
        <v>24454</v>
      </c>
      <c r="D513" s="1" t="s">
        <v>24455</v>
      </c>
      <c r="E513" s="2">
        <v>2293278</v>
      </c>
      <c r="F513" s="2">
        <v>2288406</v>
      </c>
      <c r="G513" s="1" t="s">
        <v>33275</v>
      </c>
      <c r="H513" s="2">
        <v>3631</v>
      </c>
      <c r="I513" s="1" t="s">
        <v>33274</v>
      </c>
      <c r="J513" s="1" t="s">
        <v>35814</v>
      </c>
      <c r="K513" s="16" t="str">
        <f t="shared" si="7"/>
        <v>2017-09-28</v>
      </c>
    </row>
    <row r="514" spans="1:11">
      <c r="A514" s="1" t="s">
        <v>24456</v>
      </c>
      <c r="B514" s="1" t="s">
        <v>36321</v>
      </c>
      <c r="C514" s="1" t="s">
        <v>24457</v>
      </c>
      <c r="D514" s="1" t="s">
        <v>24458</v>
      </c>
      <c r="E514" s="2">
        <v>2293290</v>
      </c>
      <c r="F514" s="2">
        <v>2288588</v>
      </c>
      <c r="G514" s="1" t="s">
        <v>33279</v>
      </c>
      <c r="H514" s="2">
        <v>9000</v>
      </c>
      <c r="I514" s="1" t="s">
        <v>33278</v>
      </c>
      <c r="J514" s="1" t="s">
        <v>35814</v>
      </c>
      <c r="K514" s="16" t="str">
        <f t="shared" si="7"/>
        <v>2017-09-28</v>
      </c>
    </row>
    <row r="515" spans="1:11">
      <c r="A515" s="1" t="s">
        <v>24467</v>
      </c>
      <c r="B515" s="1" t="s">
        <v>36322</v>
      </c>
      <c r="C515" s="1" t="s">
        <v>24356</v>
      </c>
      <c r="D515" s="1" t="s">
        <v>24357</v>
      </c>
      <c r="E515" s="2">
        <v>2293309</v>
      </c>
      <c r="F515" s="2">
        <v>2289003</v>
      </c>
      <c r="G515" s="1" t="s">
        <v>33286</v>
      </c>
      <c r="H515" s="2">
        <v>946.5</v>
      </c>
      <c r="I515" s="1" t="s">
        <v>33285</v>
      </c>
      <c r="J515" s="1" t="s">
        <v>35814</v>
      </c>
      <c r="K515" s="16" t="str">
        <f t="shared" ref="K515:K578" si="8">LEFT(B515,10)</f>
        <v>2017-09-28</v>
      </c>
    </row>
    <row r="516" spans="1:11">
      <c r="A516" s="1" t="s">
        <v>24513</v>
      </c>
      <c r="B516" s="1" t="s">
        <v>36323</v>
      </c>
      <c r="C516" s="1" t="s">
        <v>24514</v>
      </c>
      <c r="D516" s="1" t="s">
        <v>24515</v>
      </c>
      <c r="E516" s="2">
        <v>2293346</v>
      </c>
      <c r="F516" s="2">
        <v>2289874</v>
      </c>
      <c r="G516" s="1" t="s">
        <v>33325</v>
      </c>
      <c r="H516" s="2">
        <v>2520</v>
      </c>
      <c r="I516" s="1" t="s">
        <v>33324</v>
      </c>
      <c r="J516" s="1" t="s">
        <v>35814</v>
      </c>
      <c r="K516" s="16" t="str">
        <f t="shared" si="8"/>
        <v>2017-09-28</v>
      </c>
    </row>
    <row r="517" spans="1:11">
      <c r="A517" s="1" t="s">
        <v>24567</v>
      </c>
      <c r="B517" s="1" t="s">
        <v>36324</v>
      </c>
      <c r="C517" s="1" t="s">
        <v>24568</v>
      </c>
      <c r="D517" s="1" t="s">
        <v>24569</v>
      </c>
      <c r="E517" s="2">
        <v>2293395</v>
      </c>
      <c r="F517" s="2">
        <v>2291153</v>
      </c>
      <c r="G517" s="1" t="s">
        <v>33371</v>
      </c>
      <c r="H517" s="2">
        <v>663.19</v>
      </c>
      <c r="I517" s="1" t="s">
        <v>33370</v>
      </c>
      <c r="J517" s="1" t="s">
        <v>35814</v>
      </c>
      <c r="K517" s="16" t="str">
        <f t="shared" si="8"/>
        <v>2017-09-28</v>
      </c>
    </row>
    <row r="518" spans="1:11">
      <c r="A518" s="1" t="s">
        <v>24622</v>
      </c>
      <c r="B518" s="1" t="s">
        <v>36325</v>
      </c>
      <c r="C518" s="1" t="s">
        <v>24623</v>
      </c>
      <c r="D518" s="1" t="s">
        <v>24624</v>
      </c>
      <c r="E518" s="2">
        <v>2293441</v>
      </c>
      <c r="F518" s="2">
        <v>2292075</v>
      </c>
      <c r="G518" s="1" t="s">
        <v>33413</v>
      </c>
      <c r="H518" s="2">
        <v>17.82</v>
      </c>
      <c r="I518" s="1" t="s">
        <v>33412</v>
      </c>
      <c r="J518" s="1" t="s">
        <v>35814</v>
      </c>
      <c r="K518" s="16" t="str">
        <f t="shared" si="8"/>
        <v>2017-09-28</v>
      </c>
    </row>
    <row r="519" spans="1:11">
      <c r="A519" s="1" t="s">
        <v>24647</v>
      </c>
      <c r="B519" s="1" t="s">
        <v>36326</v>
      </c>
      <c r="C519" s="1" t="s">
        <v>24648</v>
      </c>
      <c r="D519" s="1" t="s">
        <v>24642</v>
      </c>
      <c r="E519" s="2">
        <v>2293461</v>
      </c>
      <c r="F519" s="2">
        <v>2292340</v>
      </c>
      <c r="G519" s="1" t="s">
        <v>33434</v>
      </c>
      <c r="H519" s="2">
        <v>83.5</v>
      </c>
      <c r="I519" s="1" t="s">
        <v>33433</v>
      </c>
      <c r="J519" s="1" t="s">
        <v>35814</v>
      </c>
      <c r="K519" s="16" t="str">
        <f t="shared" si="8"/>
        <v>2017-09-28</v>
      </c>
    </row>
    <row r="520" spans="1:11">
      <c r="A520" s="1" t="s">
        <v>24675</v>
      </c>
      <c r="B520" s="1" t="s">
        <v>36327</v>
      </c>
      <c r="C520" s="1" t="s">
        <v>23547</v>
      </c>
      <c r="D520" s="1" t="s">
        <v>23548</v>
      </c>
      <c r="E520" s="2">
        <v>2314597</v>
      </c>
      <c r="F520" s="2">
        <v>2293094</v>
      </c>
      <c r="G520" s="1" t="s">
        <v>32528</v>
      </c>
      <c r="H520" s="2">
        <v>9166</v>
      </c>
      <c r="I520" s="1" t="s">
        <v>33458</v>
      </c>
      <c r="J520" s="1" t="s">
        <v>35814</v>
      </c>
      <c r="K520" s="16" t="str">
        <f t="shared" si="8"/>
        <v>2017-09-29</v>
      </c>
    </row>
    <row r="521" spans="1:11">
      <c r="A521" s="1" t="s">
        <v>24676</v>
      </c>
      <c r="B521" s="1" t="s">
        <v>36328</v>
      </c>
      <c r="C521" s="1" t="s">
        <v>22373</v>
      </c>
      <c r="D521" s="1" t="s">
        <v>22374</v>
      </c>
      <c r="E521" s="2">
        <v>2314661</v>
      </c>
      <c r="F521" s="2">
        <v>2293146</v>
      </c>
      <c r="G521" s="1" t="s">
        <v>31573</v>
      </c>
      <c r="H521" s="2">
        <v>1210</v>
      </c>
      <c r="I521" s="1" t="s">
        <v>33461</v>
      </c>
      <c r="J521" s="1" t="s">
        <v>35814</v>
      </c>
      <c r="K521" s="16" t="str">
        <f t="shared" si="8"/>
        <v>2017-09-29</v>
      </c>
    </row>
    <row r="522" spans="1:11">
      <c r="A522" s="1" t="s">
        <v>24731</v>
      </c>
      <c r="B522" s="1" t="s">
        <v>36329</v>
      </c>
      <c r="C522" s="1" t="s">
        <v>24136</v>
      </c>
      <c r="D522" s="1" t="s">
        <v>24137</v>
      </c>
      <c r="E522" s="2">
        <v>2311287</v>
      </c>
      <c r="F522" s="2">
        <v>2299686</v>
      </c>
      <c r="G522" s="1" t="s">
        <v>33015</v>
      </c>
      <c r="H522" s="2">
        <v>20</v>
      </c>
      <c r="I522" s="1" t="s">
        <v>33508</v>
      </c>
      <c r="J522" s="1" t="s">
        <v>35814</v>
      </c>
      <c r="K522" s="16" t="str">
        <f t="shared" si="8"/>
        <v>2017-09-29</v>
      </c>
    </row>
    <row r="523" spans="1:11">
      <c r="A523" s="1" t="s">
        <v>24740</v>
      </c>
      <c r="B523" s="1" t="s">
        <v>36330</v>
      </c>
      <c r="C523" s="1" t="s">
        <v>24741</v>
      </c>
      <c r="D523" s="1" t="s">
        <v>24137</v>
      </c>
      <c r="E523" s="2">
        <v>2311445</v>
      </c>
      <c r="F523" s="2">
        <v>2299793</v>
      </c>
      <c r="G523" s="1" t="s">
        <v>33518</v>
      </c>
      <c r="H523" s="2">
        <v>2820.03</v>
      </c>
      <c r="I523" s="1" t="s">
        <v>33517</v>
      </c>
      <c r="J523" s="1" t="s">
        <v>35814</v>
      </c>
      <c r="K523" s="16" t="str">
        <f t="shared" si="8"/>
        <v>2017-09-29</v>
      </c>
    </row>
    <row r="524" spans="1:11">
      <c r="A524" s="1" t="s">
        <v>24896</v>
      </c>
      <c r="B524" s="1" t="s">
        <v>36331</v>
      </c>
      <c r="C524" s="1" t="s">
        <v>24897</v>
      </c>
      <c r="D524" s="1" t="s">
        <v>24898</v>
      </c>
      <c r="E524" s="2">
        <v>2314138</v>
      </c>
      <c r="F524" s="2">
        <v>2305268</v>
      </c>
      <c r="G524" s="1" t="s">
        <v>33644</v>
      </c>
      <c r="H524" s="2">
        <v>77.72</v>
      </c>
      <c r="I524" s="1" t="s">
        <v>33643</v>
      </c>
      <c r="J524" s="1" t="s">
        <v>35814</v>
      </c>
      <c r="K524" s="16" t="str">
        <f t="shared" si="8"/>
        <v>2017-09-29</v>
      </c>
    </row>
    <row r="525" spans="1:11">
      <c r="A525" s="1" t="s">
        <v>24899</v>
      </c>
      <c r="B525" s="1" t="s">
        <v>36332</v>
      </c>
      <c r="C525" s="1" t="s">
        <v>24900</v>
      </c>
      <c r="D525" s="1" t="s">
        <v>24901</v>
      </c>
      <c r="E525" s="2">
        <v>2314171</v>
      </c>
      <c r="F525" s="2">
        <v>2305355</v>
      </c>
      <c r="G525" s="1" t="s">
        <v>33648</v>
      </c>
      <c r="H525" s="2">
        <v>4968.24</v>
      </c>
      <c r="I525" s="1" t="s">
        <v>33647</v>
      </c>
      <c r="J525" s="1" t="s">
        <v>35814</v>
      </c>
      <c r="K525" s="16" t="str">
        <f t="shared" si="8"/>
        <v>2017-09-29</v>
      </c>
    </row>
    <row r="526" spans="1:11">
      <c r="A526" s="1" t="s">
        <v>24977</v>
      </c>
      <c r="B526" s="1" t="s">
        <v>36333</v>
      </c>
      <c r="C526" s="1" t="s">
        <v>24978</v>
      </c>
      <c r="D526" s="1" t="s">
        <v>24979</v>
      </c>
      <c r="E526" s="2">
        <v>2314344</v>
      </c>
      <c r="F526" s="2">
        <v>2306079</v>
      </c>
      <c r="G526" s="1" t="s">
        <v>33709</v>
      </c>
      <c r="H526" s="2">
        <v>174.5</v>
      </c>
      <c r="I526" s="1" t="s">
        <v>33708</v>
      </c>
      <c r="J526" s="1" t="s">
        <v>35814</v>
      </c>
      <c r="K526" s="16" t="str">
        <f t="shared" si="8"/>
        <v>2017-09-29</v>
      </c>
    </row>
    <row r="527" spans="1:11">
      <c r="A527" s="1" t="s">
        <v>25023</v>
      </c>
      <c r="B527" s="1" t="s">
        <v>36334</v>
      </c>
      <c r="C527" s="1" t="s">
        <v>25024</v>
      </c>
      <c r="D527" s="1" t="s">
        <v>25025</v>
      </c>
      <c r="E527" s="2">
        <v>2314387</v>
      </c>
      <c r="F527" s="2">
        <v>2306321</v>
      </c>
      <c r="G527" s="1" t="s">
        <v>33744</v>
      </c>
      <c r="H527" s="2">
        <v>4586</v>
      </c>
      <c r="I527" s="1" t="s">
        <v>33743</v>
      </c>
      <c r="J527" s="1" t="s">
        <v>35814</v>
      </c>
      <c r="K527" s="16" t="str">
        <f t="shared" si="8"/>
        <v>2017-09-29</v>
      </c>
    </row>
    <row r="528" spans="1:11">
      <c r="A528" s="1" t="s">
        <v>25110</v>
      </c>
      <c r="B528" s="1" t="s">
        <v>36335</v>
      </c>
      <c r="C528" s="1" t="s">
        <v>25111</v>
      </c>
      <c r="D528" s="1" t="s">
        <v>25112</v>
      </c>
      <c r="E528" s="2">
        <v>2314480</v>
      </c>
      <c r="F528" s="2">
        <v>2306687</v>
      </c>
      <c r="G528" s="1" t="s">
        <v>33813</v>
      </c>
      <c r="H528" s="2">
        <v>1410.05</v>
      </c>
      <c r="I528" s="1" t="s">
        <v>33812</v>
      </c>
      <c r="J528" s="1" t="s">
        <v>35814</v>
      </c>
      <c r="K528" s="16" t="str">
        <f t="shared" si="8"/>
        <v>2017-09-29</v>
      </c>
    </row>
    <row r="529" spans="1:11">
      <c r="A529" s="1" t="s">
        <v>25117</v>
      </c>
      <c r="B529" s="1" t="s">
        <v>36336</v>
      </c>
      <c r="C529" s="1" t="s">
        <v>25118</v>
      </c>
      <c r="D529" s="1" t="s">
        <v>25119</v>
      </c>
      <c r="E529" s="2">
        <v>2314494</v>
      </c>
      <c r="F529" s="2">
        <v>2306705</v>
      </c>
      <c r="G529" s="1" t="s">
        <v>33820</v>
      </c>
      <c r="H529" s="2">
        <v>5000</v>
      </c>
      <c r="I529" s="1" t="s">
        <v>33819</v>
      </c>
      <c r="J529" s="1" t="s">
        <v>35814</v>
      </c>
      <c r="K529" s="16" t="str">
        <f t="shared" si="8"/>
        <v>2017-09-29</v>
      </c>
    </row>
    <row r="530" spans="1:11">
      <c r="A530" s="1" t="s">
        <v>25158</v>
      </c>
      <c r="B530" s="1" t="s">
        <v>36337</v>
      </c>
      <c r="C530" s="1" t="s">
        <v>25159</v>
      </c>
      <c r="D530" s="1" t="s">
        <v>25160</v>
      </c>
      <c r="E530" s="2">
        <v>2314576</v>
      </c>
      <c r="F530" s="2">
        <v>2307028</v>
      </c>
      <c r="G530" s="1" t="s">
        <v>33853</v>
      </c>
      <c r="H530" s="2">
        <v>2134.39</v>
      </c>
      <c r="I530" s="1" t="s">
        <v>33852</v>
      </c>
      <c r="J530" s="1" t="s">
        <v>35814</v>
      </c>
      <c r="K530" s="16" t="str">
        <f t="shared" si="8"/>
        <v>2017-09-29</v>
      </c>
    </row>
    <row r="531" spans="1:11">
      <c r="A531" s="1" t="s">
        <v>25161</v>
      </c>
      <c r="B531" s="1" t="s">
        <v>36338</v>
      </c>
      <c r="C531" s="1" t="s">
        <v>25118</v>
      </c>
      <c r="D531" s="1" t="s">
        <v>25119</v>
      </c>
      <c r="E531" s="2">
        <v>2314583</v>
      </c>
      <c r="F531" s="2">
        <v>2307058</v>
      </c>
      <c r="G531" s="1" t="s">
        <v>33857</v>
      </c>
      <c r="H531" s="2">
        <v>3063.48</v>
      </c>
      <c r="I531" s="1" t="s">
        <v>33856</v>
      </c>
      <c r="J531" s="1" t="s">
        <v>35814</v>
      </c>
      <c r="K531" s="16" t="str">
        <f t="shared" si="8"/>
        <v>2017-09-29</v>
      </c>
    </row>
    <row r="532" spans="1:11">
      <c r="A532" s="1" t="s">
        <v>25166</v>
      </c>
      <c r="B532" s="1" t="s">
        <v>36339</v>
      </c>
      <c r="C532" s="1" t="s">
        <v>25168</v>
      </c>
      <c r="D532" s="1" t="s">
        <v>25169</v>
      </c>
      <c r="E532" s="2">
        <v>2450763</v>
      </c>
      <c r="F532" s="2">
        <v>2307115</v>
      </c>
      <c r="G532" s="1" t="s">
        <v>33863</v>
      </c>
      <c r="H532" s="2">
        <v>466.4</v>
      </c>
      <c r="I532" s="1" t="s">
        <v>33862</v>
      </c>
      <c r="J532" s="1" t="s">
        <v>35814</v>
      </c>
      <c r="K532" s="16" t="str">
        <f t="shared" si="8"/>
        <v>2017-10-10</v>
      </c>
    </row>
    <row r="533" spans="1:11">
      <c r="A533" s="1" t="s">
        <v>25243</v>
      </c>
      <c r="B533" s="1" t="s">
        <v>36340</v>
      </c>
      <c r="C533" s="1" t="s">
        <v>25192</v>
      </c>
      <c r="D533" s="1" t="s">
        <v>25193</v>
      </c>
      <c r="E533" s="2">
        <v>2450764</v>
      </c>
      <c r="F533" s="2">
        <v>2308419</v>
      </c>
      <c r="G533" s="1" t="s">
        <v>33925</v>
      </c>
      <c r="H533" s="2">
        <v>2000</v>
      </c>
      <c r="I533" s="1" t="s">
        <v>33924</v>
      </c>
      <c r="J533" s="1" t="s">
        <v>35814</v>
      </c>
      <c r="K533" s="16" t="str">
        <f t="shared" si="8"/>
        <v>2017-10-10</v>
      </c>
    </row>
    <row r="534" spans="1:11">
      <c r="A534" s="1" t="s">
        <v>25267</v>
      </c>
      <c r="B534" s="1" t="s">
        <v>36341</v>
      </c>
      <c r="C534" s="1" t="s">
        <v>23108</v>
      </c>
      <c r="D534" s="1" t="s">
        <v>23109</v>
      </c>
      <c r="E534" s="2">
        <v>2314731</v>
      </c>
      <c r="F534" s="2">
        <v>2308995</v>
      </c>
      <c r="G534" s="1" t="s">
        <v>32171</v>
      </c>
      <c r="H534" s="2">
        <v>3114.08</v>
      </c>
      <c r="I534" s="1" t="s">
        <v>33945</v>
      </c>
      <c r="J534" s="1" t="s">
        <v>35814</v>
      </c>
      <c r="K534" s="16" t="str">
        <f t="shared" si="8"/>
        <v>2017-09-29</v>
      </c>
    </row>
    <row r="535" spans="1:11">
      <c r="A535" s="1" t="s">
        <v>25331</v>
      </c>
      <c r="B535" s="1" t="s">
        <v>36342</v>
      </c>
      <c r="C535" s="1" t="s">
        <v>25332</v>
      </c>
      <c r="D535" s="1" t="s">
        <v>25333</v>
      </c>
      <c r="E535" s="2">
        <v>2314806</v>
      </c>
      <c r="F535" s="2">
        <v>2310532</v>
      </c>
      <c r="G535" s="1" t="s">
        <v>33996</v>
      </c>
      <c r="H535" s="2">
        <v>6763.34</v>
      </c>
      <c r="I535" s="1" t="s">
        <v>33995</v>
      </c>
      <c r="J535" s="1" t="s">
        <v>35814</v>
      </c>
      <c r="K535" s="16" t="str">
        <f t="shared" si="8"/>
        <v>2017-09-29</v>
      </c>
    </row>
    <row r="536" spans="1:11">
      <c r="A536" s="1" t="s">
        <v>25492</v>
      </c>
      <c r="B536" s="1" t="s">
        <v>36343</v>
      </c>
      <c r="C536" s="1" t="s">
        <v>277</v>
      </c>
      <c r="D536" s="1" t="s">
        <v>278</v>
      </c>
      <c r="E536" s="2">
        <v>2314861</v>
      </c>
      <c r="F536" s="2">
        <v>2312322</v>
      </c>
      <c r="G536" s="1" t="s">
        <v>389</v>
      </c>
      <c r="H536" s="2">
        <v>8417.06</v>
      </c>
      <c r="I536" s="1" t="s">
        <v>34113</v>
      </c>
      <c r="J536" s="1" t="s">
        <v>35814</v>
      </c>
      <c r="K536" s="16" t="str">
        <f t="shared" si="8"/>
        <v>2017-09-29</v>
      </c>
    </row>
    <row r="537" spans="1:11">
      <c r="A537" s="1" t="s">
        <v>25649</v>
      </c>
      <c r="B537" s="1" t="s">
        <v>36344</v>
      </c>
      <c r="C537" s="1" t="s">
        <v>25650</v>
      </c>
      <c r="D537" s="1" t="s">
        <v>25651</v>
      </c>
      <c r="E537" s="2">
        <v>2326112</v>
      </c>
      <c r="F537" s="2">
        <v>2318591</v>
      </c>
      <c r="G537" s="1" t="s">
        <v>34237</v>
      </c>
      <c r="H537" s="2">
        <v>390</v>
      </c>
      <c r="I537" s="1" t="s">
        <v>34236</v>
      </c>
      <c r="J537" s="1" t="s">
        <v>35814</v>
      </c>
      <c r="K537" s="16" t="str">
        <f t="shared" si="8"/>
        <v>2017-09-30</v>
      </c>
    </row>
    <row r="538" spans="1:11">
      <c r="A538" s="1" t="s">
        <v>25682</v>
      </c>
      <c r="B538" s="1" t="s">
        <v>36345</v>
      </c>
      <c r="C538" s="1" t="s">
        <v>25591</v>
      </c>
      <c r="D538" s="1" t="s">
        <v>25592</v>
      </c>
      <c r="E538" s="2">
        <v>2326740</v>
      </c>
      <c r="F538" s="2">
        <v>2319872</v>
      </c>
      <c r="G538" s="1" t="s">
        <v>34191</v>
      </c>
      <c r="H538" s="2">
        <v>257</v>
      </c>
      <c r="I538" s="1" t="s">
        <v>34267</v>
      </c>
      <c r="J538" s="1" t="s">
        <v>35814</v>
      </c>
      <c r="K538" s="16" t="str">
        <f t="shared" si="8"/>
        <v>2017-09-30</v>
      </c>
    </row>
    <row r="539" spans="1:11">
      <c r="A539" s="1" t="s">
        <v>25752</v>
      </c>
      <c r="B539" s="1" t="s">
        <v>36346</v>
      </c>
      <c r="C539" s="1" t="s">
        <v>25753</v>
      </c>
      <c r="D539" s="1" t="s">
        <v>25754</v>
      </c>
      <c r="E539" s="2">
        <v>2327332</v>
      </c>
      <c r="F539" s="2">
        <v>2321382</v>
      </c>
      <c r="G539" s="1" t="s">
        <v>34318</v>
      </c>
      <c r="H539" s="2">
        <v>1455</v>
      </c>
      <c r="I539" s="1" t="s">
        <v>34317</v>
      </c>
      <c r="J539" s="1" t="s">
        <v>35814</v>
      </c>
      <c r="K539" s="16" t="str">
        <f t="shared" si="8"/>
        <v>2017-09-30</v>
      </c>
    </row>
    <row r="540" spans="1:11">
      <c r="A540" s="1" t="s">
        <v>25784</v>
      </c>
      <c r="B540" s="1" t="s">
        <v>36347</v>
      </c>
      <c r="C540" s="1" t="s">
        <v>25785</v>
      </c>
      <c r="D540" s="1" t="s">
        <v>25786</v>
      </c>
      <c r="E540" s="2">
        <v>2327451</v>
      </c>
      <c r="F540" s="2">
        <v>2321786</v>
      </c>
      <c r="G540" s="1" t="s">
        <v>34344</v>
      </c>
      <c r="H540" s="2">
        <v>17874.04</v>
      </c>
      <c r="I540" s="1" t="s">
        <v>34343</v>
      </c>
      <c r="J540" s="1" t="s">
        <v>35814</v>
      </c>
      <c r="K540" s="16" t="str">
        <f t="shared" si="8"/>
        <v>2017-09-30</v>
      </c>
    </row>
    <row r="541" spans="1:11">
      <c r="A541" s="1" t="s">
        <v>25799</v>
      </c>
      <c r="B541" s="1" t="s">
        <v>36348</v>
      </c>
      <c r="C541" s="1" t="s">
        <v>25800</v>
      </c>
      <c r="D541" s="1" t="s">
        <v>25801</v>
      </c>
      <c r="E541" s="2">
        <v>2327538</v>
      </c>
      <c r="F541" s="2">
        <v>2322054</v>
      </c>
      <c r="G541" s="1" t="s">
        <v>34357</v>
      </c>
      <c r="H541" s="2">
        <v>3646</v>
      </c>
      <c r="I541" s="1" t="s">
        <v>34356</v>
      </c>
      <c r="J541" s="1" t="s">
        <v>35814</v>
      </c>
      <c r="K541" s="16" t="str">
        <f t="shared" si="8"/>
        <v>2017-09-30</v>
      </c>
    </row>
    <row r="542" spans="1:11">
      <c r="A542" s="1" t="s">
        <v>25838</v>
      </c>
      <c r="B542" s="1" t="s">
        <v>36349</v>
      </c>
      <c r="C542" s="1" t="s">
        <v>25840</v>
      </c>
      <c r="D542" s="1" t="s">
        <v>25841</v>
      </c>
      <c r="E542" s="2">
        <v>2450765</v>
      </c>
      <c r="F542" s="2">
        <v>2322510</v>
      </c>
      <c r="G542" s="1" t="s">
        <v>34386</v>
      </c>
      <c r="H542" s="2">
        <v>8020</v>
      </c>
      <c r="I542" s="1" t="s">
        <v>34385</v>
      </c>
      <c r="J542" s="1" t="s">
        <v>35814</v>
      </c>
      <c r="K542" s="16" t="str">
        <f t="shared" si="8"/>
        <v>2017-10-10</v>
      </c>
    </row>
    <row r="543" spans="1:11">
      <c r="A543" s="1" t="s">
        <v>25876</v>
      </c>
      <c r="B543" s="1" t="s">
        <v>36350</v>
      </c>
      <c r="C543" s="1" t="s">
        <v>25877</v>
      </c>
      <c r="D543" s="1" t="s">
        <v>25878</v>
      </c>
      <c r="E543" s="2">
        <v>2327663</v>
      </c>
      <c r="F543" s="2">
        <v>2322852</v>
      </c>
      <c r="G543" s="1" t="s">
        <v>34415</v>
      </c>
      <c r="H543" s="2">
        <v>3514.67</v>
      </c>
      <c r="I543" s="1" t="s">
        <v>34414</v>
      </c>
      <c r="J543" s="1" t="s">
        <v>35814</v>
      </c>
      <c r="K543" s="16" t="str">
        <f t="shared" si="8"/>
        <v>2017-09-30</v>
      </c>
    </row>
    <row r="544" spans="1:11">
      <c r="A544" s="1" t="s">
        <v>25906</v>
      </c>
      <c r="B544" s="1" t="s">
        <v>36351</v>
      </c>
      <c r="C544" s="1" t="s">
        <v>25907</v>
      </c>
      <c r="D544" s="1" t="s">
        <v>25908</v>
      </c>
      <c r="E544" s="2">
        <v>2327721</v>
      </c>
      <c r="F544" s="2">
        <v>2323213</v>
      </c>
      <c r="G544" s="1" t="s">
        <v>34442</v>
      </c>
      <c r="H544" s="2">
        <v>8079</v>
      </c>
      <c r="I544" s="1" t="s">
        <v>34441</v>
      </c>
      <c r="J544" s="1" t="s">
        <v>35814</v>
      </c>
      <c r="K544" s="16" t="str">
        <f t="shared" si="8"/>
        <v>2017-09-30</v>
      </c>
    </row>
    <row r="545" spans="1:11">
      <c r="A545" s="1" t="s">
        <v>26016</v>
      </c>
      <c r="B545" s="1" t="s">
        <v>36352</v>
      </c>
      <c r="C545" s="1" t="s">
        <v>24900</v>
      </c>
      <c r="D545" s="1" t="s">
        <v>24901</v>
      </c>
      <c r="E545" s="2">
        <v>2327773</v>
      </c>
      <c r="F545" s="2">
        <v>2323758</v>
      </c>
      <c r="G545" s="1" t="s">
        <v>33648</v>
      </c>
      <c r="H545" s="2">
        <v>4968</v>
      </c>
      <c r="I545" s="1" t="s">
        <v>34527</v>
      </c>
      <c r="J545" s="1" t="s">
        <v>35814</v>
      </c>
      <c r="K545" s="16" t="str">
        <f t="shared" si="8"/>
        <v>2017-09-30</v>
      </c>
    </row>
    <row r="546" spans="1:11">
      <c r="A546" s="1" t="s">
        <v>26040</v>
      </c>
      <c r="B546" s="1" t="s">
        <v>36353</v>
      </c>
      <c r="C546" s="1" t="s">
        <v>26041</v>
      </c>
      <c r="D546" s="1" t="s">
        <v>26042</v>
      </c>
      <c r="E546" s="2">
        <v>2327795</v>
      </c>
      <c r="F546" s="2">
        <v>2323818</v>
      </c>
      <c r="G546" s="1" t="s">
        <v>34549</v>
      </c>
      <c r="H546" s="2">
        <v>989.27</v>
      </c>
      <c r="I546" s="1" t="s">
        <v>34548</v>
      </c>
      <c r="J546" s="1" t="s">
        <v>35814</v>
      </c>
      <c r="K546" s="16" t="str">
        <f t="shared" si="8"/>
        <v>2017-09-30</v>
      </c>
    </row>
    <row r="547" spans="1:11">
      <c r="A547" s="1" t="s">
        <v>26043</v>
      </c>
      <c r="B547" s="1" t="s">
        <v>36354</v>
      </c>
      <c r="C547" s="1" t="s">
        <v>26044</v>
      </c>
      <c r="D547" s="1" t="s">
        <v>26045</v>
      </c>
      <c r="E547" s="2">
        <v>2327794</v>
      </c>
      <c r="F547" s="2">
        <v>2323839</v>
      </c>
      <c r="G547" s="1" t="s">
        <v>34553</v>
      </c>
      <c r="H547" s="2">
        <v>670.95</v>
      </c>
      <c r="I547" s="1" t="s">
        <v>34552</v>
      </c>
      <c r="J547" s="1" t="s">
        <v>35814</v>
      </c>
      <c r="K547" s="16" t="str">
        <f t="shared" si="8"/>
        <v>2017-09-30</v>
      </c>
    </row>
    <row r="548" spans="1:11">
      <c r="A548" s="1" t="s">
        <v>26050</v>
      </c>
      <c r="B548" s="1" t="s">
        <v>36355</v>
      </c>
      <c r="C548" s="1" t="s">
        <v>26051</v>
      </c>
      <c r="D548" s="1" t="s">
        <v>26052</v>
      </c>
      <c r="E548" s="2">
        <v>2327816</v>
      </c>
      <c r="F548" s="2">
        <v>2323909</v>
      </c>
      <c r="G548" s="1" t="s">
        <v>34560</v>
      </c>
      <c r="H548" s="2">
        <v>1802.7</v>
      </c>
      <c r="I548" s="1" t="s">
        <v>34559</v>
      </c>
      <c r="J548" s="1" t="s">
        <v>35814</v>
      </c>
      <c r="K548" s="16" t="str">
        <f t="shared" si="8"/>
        <v>2017-09-30</v>
      </c>
    </row>
    <row r="549" spans="1:11">
      <c r="A549" s="1" t="s">
        <v>26061</v>
      </c>
      <c r="B549" s="1" t="s">
        <v>36356</v>
      </c>
      <c r="C549" s="1" t="s">
        <v>26063</v>
      </c>
      <c r="D549" s="1" t="s">
        <v>26064</v>
      </c>
      <c r="E549" s="2">
        <v>2450767</v>
      </c>
      <c r="F549" s="2">
        <v>2323966</v>
      </c>
      <c r="G549" s="1" t="s">
        <v>34569</v>
      </c>
      <c r="H549" s="2">
        <v>2234.84</v>
      </c>
      <c r="I549" s="1" t="s">
        <v>34568</v>
      </c>
      <c r="J549" s="1" t="s">
        <v>35814</v>
      </c>
      <c r="K549" s="16" t="str">
        <f t="shared" si="8"/>
        <v>2017-10-10</v>
      </c>
    </row>
    <row r="550" spans="1:11">
      <c r="A550" s="1" t="s">
        <v>26083</v>
      </c>
      <c r="B550" s="1" t="s">
        <v>36357</v>
      </c>
      <c r="C550" s="1" t="s">
        <v>26084</v>
      </c>
      <c r="D550" s="1" t="s">
        <v>26085</v>
      </c>
      <c r="E550" s="2">
        <v>2327837</v>
      </c>
      <c r="F550" s="2">
        <v>2324041</v>
      </c>
      <c r="G550" s="1" t="s">
        <v>34587</v>
      </c>
      <c r="H550" s="2">
        <v>6357.03</v>
      </c>
      <c r="I550" s="1" t="s">
        <v>34586</v>
      </c>
      <c r="J550" s="1" t="s">
        <v>35814</v>
      </c>
      <c r="K550" s="16" t="str">
        <f t="shared" si="8"/>
        <v>2017-09-30</v>
      </c>
    </row>
    <row r="551" spans="1:11">
      <c r="A551" s="1" t="s">
        <v>26097</v>
      </c>
      <c r="B551" s="1" t="s">
        <v>36358</v>
      </c>
      <c r="C551" s="1" t="s">
        <v>26098</v>
      </c>
      <c r="D551" s="1" t="s">
        <v>26099</v>
      </c>
      <c r="E551" s="2">
        <v>2327843</v>
      </c>
      <c r="F551" s="2">
        <v>2324066</v>
      </c>
      <c r="G551" s="1" t="s">
        <v>34600</v>
      </c>
      <c r="H551" s="2">
        <v>7580</v>
      </c>
      <c r="I551" s="1" t="s">
        <v>34599</v>
      </c>
      <c r="J551" s="1" t="s">
        <v>35814</v>
      </c>
      <c r="K551" s="16" t="str">
        <f t="shared" si="8"/>
        <v>2017-09-30</v>
      </c>
    </row>
    <row r="552" spans="1:11">
      <c r="A552" s="1" t="s">
        <v>26104</v>
      </c>
      <c r="B552" s="1" t="s">
        <v>36359</v>
      </c>
      <c r="C552" s="1" t="s">
        <v>26105</v>
      </c>
      <c r="D552" s="1" t="s">
        <v>26106</v>
      </c>
      <c r="E552" s="2">
        <v>2327845</v>
      </c>
      <c r="F552" s="2">
        <v>2324080</v>
      </c>
      <c r="G552" s="1" t="s">
        <v>34607</v>
      </c>
      <c r="H552" s="2">
        <v>1913.71</v>
      </c>
      <c r="I552" s="1" t="s">
        <v>34606</v>
      </c>
      <c r="J552" s="1" t="s">
        <v>35814</v>
      </c>
      <c r="K552" s="16" t="str">
        <f t="shared" si="8"/>
        <v>2017-09-30</v>
      </c>
    </row>
    <row r="553" spans="1:11">
      <c r="A553" s="1" t="s">
        <v>26111</v>
      </c>
      <c r="B553" s="1" t="s">
        <v>36360</v>
      </c>
      <c r="C553" s="1" t="s">
        <v>21047</v>
      </c>
      <c r="D553" s="1" t="s">
        <v>21048</v>
      </c>
      <c r="E553" s="2">
        <v>2327851</v>
      </c>
      <c r="F553" s="2">
        <v>2324096</v>
      </c>
      <c r="G553" s="1" t="s">
        <v>30494</v>
      </c>
      <c r="H553" s="2">
        <v>34</v>
      </c>
      <c r="I553" s="1" t="s">
        <v>34613</v>
      </c>
      <c r="J553" s="1" t="s">
        <v>35814</v>
      </c>
      <c r="K553" s="16" t="str">
        <f t="shared" si="8"/>
        <v>2017-09-30</v>
      </c>
    </row>
    <row r="554" spans="1:11">
      <c r="A554" s="1" t="s">
        <v>26112</v>
      </c>
      <c r="B554" s="1" t="s">
        <v>36361</v>
      </c>
      <c r="C554" s="1" t="s">
        <v>26113</v>
      </c>
      <c r="D554" s="1" t="s">
        <v>26114</v>
      </c>
      <c r="E554" s="2">
        <v>2327852</v>
      </c>
      <c r="F554" s="2">
        <v>2324115</v>
      </c>
      <c r="G554" s="1" t="s">
        <v>34617</v>
      </c>
      <c r="H554" s="2">
        <v>3300</v>
      </c>
      <c r="I554" s="1" t="s">
        <v>34616</v>
      </c>
      <c r="J554" s="1" t="s">
        <v>35814</v>
      </c>
      <c r="K554" s="16" t="str">
        <f t="shared" si="8"/>
        <v>2017-09-30</v>
      </c>
    </row>
    <row r="555" spans="1:11">
      <c r="A555" s="1" t="s">
        <v>26115</v>
      </c>
      <c r="B555" s="1" t="s">
        <v>36362</v>
      </c>
      <c r="C555" s="1" t="s">
        <v>26116</v>
      </c>
      <c r="D555" s="1" t="s">
        <v>26117</v>
      </c>
      <c r="E555" s="2">
        <v>2327866</v>
      </c>
      <c r="F555" s="2">
        <v>2324144</v>
      </c>
      <c r="G555" s="1" t="s">
        <v>34621</v>
      </c>
      <c r="H555" s="2">
        <v>13686</v>
      </c>
      <c r="I555" s="1" t="s">
        <v>34620</v>
      </c>
      <c r="J555" s="1" t="s">
        <v>35814</v>
      </c>
      <c r="K555" s="16" t="str">
        <f t="shared" si="8"/>
        <v>2017-09-30</v>
      </c>
    </row>
    <row r="556" spans="1:11">
      <c r="A556" s="1" t="s">
        <v>26153</v>
      </c>
      <c r="B556" s="1" t="s">
        <v>36363</v>
      </c>
      <c r="C556" s="1" t="s">
        <v>26154</v>
      </c>
      <c r="D556" s="1" t="s">
        <v>26155</v>
      </c>
      <c r="E556" s="2">
        <v>2327883</v>
      </c>
      <c r="F556" s="2">
        <v>2324258</v>
      </c>
      <c r="G556" s="1" t="s">
        <v>34651</v>
      </c>
      <c r="H556" s="2">
        <v>3458.55</v>
      </c>
      <c r="I556" s="1" t="s">
        <v>34650</v>
      </c>
      <c r="J556" s="1" t="s">
        <v>35814</v>
      </c>
      <c r="K556" s="16" t="str">
        <f t="shared" si="8"/>
        <v>2017-09-30</v>
      </c>
    </row>
    <row r="557" spans="1:11">
      <c r="A557" s="1" t="s">
        <v>26160</v>
      </c>
      <c r="B557" s="1" t="s">
        <v>36364</v>
      </c>
      <c r="C557" s="1" t="s">
        <v>26161</v>
      </c>
      <c r="D557" s="1" t="s">
        <v>26162</v>
      </c>
      <c r="E557" s="2">
        <v>2327882</v>
      </c>
      <c r="F557" s="2">
        <v>2324272</v>
      </c>
      <c r="G557" s="1" t="s">
        <v>34658</v>
      </c>
      <c r="H557" s="2">
        <v>2693.53</v>
      </c>
      <c r="I557" s="1" t="s">
        <v>34657</v>
      </c>
      <c r="J557" s="1" t="s">
        <v>35814</v>
      </c>
      <c r="K557" s="16" t="str">
        <f t="shared" si="8"/>
        <v>2017-09-30</v>
      </c>
    </row>
    <row r="558" spans="1:11">
      <c r="A558" s="1" t="s">
        <v>26179</v>
      </c>
      <c r="B558" s="1" t="s">
        <v>36365</v>
      </c>
      <c r="C558" s="1" t="s">
        <v>26180</v>
      </c>
      <c r="D558" s="1" t="s">
        <v>26181</v>
      </c>
      <c r="E558" s="2">
        <v>2327898</v>
      </c>
      <c r="F558" s="2">
        <v>2324344</v>
      </c>
      <c r="G558" s="1" t="s">
        <v>34674</v>
      </c>
      <c r="H558" s="2">
        <v>5985.86</v>
      </c>
      <c r="I558" s="1" t="s">
        <v>34673</v>
      </c>
      <c r="J558" s="1" t="s">
        <v>35814</v>
      </c>
      <c r="K558" s="16" t="str">
        <f t="shared" si="8"/>
        <v>2017-09-30</v>
      </c>
    </row>
    <row r="559" spans="1:11">
      <c r="A559" s="1" t="s">
        <v>26200</v>
      </c>
      <c r="B559" s="1" t="s">
        <v>36366</v>
      </c>
      <c r="C559" s="1" t="s">
        <v>26201</v>
      </c>
      <c r="D559" s="1" t="s">
        <v>26202</v>
      </c>
      <c r="E559" s="2">
        <v>2327910</v>
      </c>
      <c r="F559" s="2">
        <v>2324412</v>
      </c>
      <c r="G559" s="1" t="s">
        <v>34690</v>
      </c>
      <c r="H559" s="2">
        <v>6512</v>
      </c>
      <c r="I559" s="1" t="s">
        <v>34689</v>
      </c>
      <c r="J559" s="1" t="s">
        <v>35814</v>
      </c>
      <c r="K559" s="16" t="str">
        <f t="shared" si="8"/>
        <v>2017-09-30</v>
      </c>
    </row>
    <row r="560" spans="1:11">
      <c r="A560" s="1" t="s">
        <v>26210</v>
      </c>
      <c r="B560" s="1" t="s">
        <v>36367</v>
      </c>
      <c r="C560" s="1" t="s">
        <v>26211</v>
      </c>
      <c r="D560" s="1" t="s">
        <v>19</v>
      </c>
      <c r="E560" s="2">
        <v>2327923</v>
      </c>
      <c r="F560" s="2">
        <v>2324441</v>
      </c>
      <c r="G560" s="1" t="s">
        <v>34703</v>
      </c>
      <c r="H560" s="2">
        <v>3303.89</v>
      </c>
      <c r="I560" s="1" t="s">
        <v>34702</v>
      </c>
      <c r="J560" s="1" t="s">
        <v>35814</v>
      </c>
      <c r="K560" s="16" t="str">
        <f t="shared" si="8"/>
        <v>2017-09-30</v>
      </c>
    </row>
    <row r="561" spans="1:11">
      <c r="A561" s="1" t="s">
        <v>26338</v>
      </c>
      <c r="B561" s="1" t="s">
        <v>36368</v>
      </c>
      <c r="C561" s="1" t="s">
        <v>26339</v>
      </c>
      <c r="D561" s="1" t="s">
        <v>26340</v>
      </c>
      <c r="E561" s="2">
        <v>2328077</v>
      </c>
      <c r="F561" s="2">
        <v>2325758</v>
      </c>
      <c r="G561" s="1" t="s">
        <v>34802</v>
      </c>
      <c r="H561" s="2">
        <v>5750</v>
      </c>
      <c r="I561" s="1" t="s">
        <v>34801</v>
      </c>
      <c r="J561" s="1" t="s">
        <v>35814</v>
      </c>
      <c r="K561" s="16" t="str">
        <f t="shared" si="8"/>
        <v>2017-09-30</v>
      </c>
    </row>
    <row r="562" spans="1:11">
      <c r="A562" s="1" t="s">
        <v>26410</v>
      </c>
      <c r="B562" s="1" t="s">
        <v>36369</v>
      </c>
      <c r="C562" s="1" t="s">
        <v>26411</v>
      </c>
      <c r="D562" s="1" t="s">
        <v>26412</v>
      </c>
      <c r="E562" s="2">
        <v>2328129</v>
      </c>
      <c r="F562" s="2">
        <v>2326282</v>
      </c>
      <c r="G562" s="1" t="s">
        <v>34859</v>
      </c>
      <c r="H562" s="2">
        <v>23142.06</v>
      </c>
      <c r="I562" s="1" t="s">
        <v>34858</v>
      </c>
      <c r="J562" s="1" t="s">
        <v>35814</v>
      </c>
      <c r="K562" s="16" t="str">
        <f t="shared" si="8"/>
        <v>2017-09-30</v>
      </c>
    </row>
    <row r="563" spans="1:11">
      <c r="A563" s="1" t="s">
        <v>26417</v>
      </c>
      <c r="B563" s="1" t="s">
        <v>36370</v>
      </c>
      <c r="C563" s="1" t="s">
        <v>4014</v>
      </c>
      <c r="D563" s="1" t="s">
        <v>4015</v>
      </c>
      <c r="E563" s="2">
        <v>2328130</v>
      </c>
      <c r="F563" s="2">
        <v>2326312</v>
      </c>
      <c r="G563" s="1" t="s">
        <v>11380</v>
      </c>
      <c r="H563" s="2">
        <v>7212.65</v>
      </c>
      <c r="I563" s="1" t="s">
        <v>34865</v>
      </c>
      <c r="J563" s="1" t="s">
        <v>35814</v>
      </c>
      <c r="K563" s="16" t="str">
        <f t="shared" si="8"/>
        <v>2017-09-30</v>
      </c>
    </row>
    <row r="564" spans="1:11">
      <c r="A564" s="1" t="s">
        <v>26440</v>
      </c>
      <c r="B564" s="1" t="s">
        <v>36371</v>
      </c>
      <c r="C564" s="1" t="s">
        <v>26441</v>
      </c>
      <c r="D564" s="1" t="s">
        <v>26442</v>
      </c>
      <c r="E564" s="2">
        <v>2328150</v>
      </c>
      <c r="F564" s="2">
        <v>2326482</v>
      </c>
      <c r="G564" s="1" t="s">
        <v>34884</v>
      </c>
      <c r="H564" s="2">
        <v>553</v>
      </c>
      <c r="I564" s="1" t="s">
        <v>34883</v>
      </c>
      <c r="J564" s="1" t="s">
        <v>35814</v>
      </c>
      <c r="K564" s="16" t="str">
        <f t="shared" si="8"/>
        <v>2017-09-30</v>
      </c>
    </row>
    <row r="565" spans="1:11">
      <c r="A565" s="1" t="s">
        <v>26545</v>
      </c>
      <c r="B565" s="1" t="s">
        <v>36372</v>
      </c>
      <c r="C565" s="1" t="s">
        <v>26546</v>
      </c>
      <c r="D565" s="1" t="s">
        <v>26547</v>
      </c>
      <c r="E565" s="2">
        <v>2328255</v>
      </c>
      <c r="F565" s="2">
        <v>2327289</v>
      </c>
      <c r="G565" s="1" t="s">
        <v>34968</v>
      </c>
      <c r="H565" s="2">
        <v>19068.29</v>
      </c>
      <c r="I565" s="1" t="s">
        <v>34967</v>
      </c>
      <c r="J565" s="1" t="s">
        <v>35814</v>
      </c>
      <c r="K565" s="16" t="str">
        <f t="shared" si="8"/>
        <v>2017-09-30</v>
      </c>
    </row>
    <row r="566" spans="1:11">
      <c r="A566" s="1" t="s">
        <v>26548</v>
      </c>
      <c r="B566" s="1" t="s">
        <v>36373</v>
      </c>
      <c r="C566" s="1" t="s">
        <v>26549</v>
      </c>
      <c r="D566" s="1" t="s">
        <v>26550</v>
      </c>
      <c r="E566" s="2">
        <v>2328256</v>
      </c>
      <c r="F566" s="2">
        <v>2327299</v>
      </c>
      <c r="G566" s="1" t="s">
        <v>34972</v>
      </c>
      <c r="H566" s="2">
        <v>179</v>
      </c>
      <c r="I566" s="1" t="s">
        <v>34971</v>
      </c>
      <c r="J566" s="1" t="s">
        <v>35814</v>
      </c>
      <c r="K566" s="16" t="str">
        <f t="shared" si="8"/>
        <v>2017-09-30</v>
      </c>
    </row>
    <row r="567" spans="1:11">
      <c r="A567" s="1" t="s">
        <v>26578</v>
      </c>
      <c r="B567" s="1" t="s">
        <v>36374</v>
      </c>
      <c r="C567" s="1" t="s">
        <v>26579</v>
      </c>
      <c r="D567" s="1" t="s">
        <v>26580</v>
      </c>
      <c r="E567" s="2">
        <v>2328277</v>
      </c>
      <c r="F567" s="2">
        <v>2327449</v>
      </c>
      <c r="G567" s="1" t="s">
        <v>34999</v>
      </c>
      <c r="H567" s="2">
        <v>200</v>
      </c>
      <c r="I567" s="1" t="s">
        <v>34998</v>
      </c>
      <c r="J567" s="1" t="s">
        <v>35814</v>
      </c>
      <c r="K567" s="16" t="str">
        <f t="shared" si="8"/>
        <v>2017-09-30</v>
      </c>
    </row>
    <row r="568" spans="1:11">
      <c r="A568" s="1" t="s">
        <v>26599</v>
      </c>
      <c r="B568" s="1" t="s">
        <v>36375</v>
      </c>
      <c r="C568" s="1" t="s">
        <v>21530</v>
      </c>
      <c r="D568" s="1" t="s">
        <v>21531</v>
      </c>
      <c r="E568" s="2">
        <v>2328328</v>
      </c>
      <c r="F568" s="2">
        <v>2327583</v>
      </c>
      <c r="G568" s="1" t="s">
        <v>30882</v>
      </c>
      <c r="H568" s="2">
        <v>4769</v>
      </c>
      <c r="I568" s="1" t="s">
        <v>35018</v>
      </c>
      <c r="J568" s="1" t="s">
        <v>35814</v>
      </c>
      <c r="K568" s="16" t="str">
        <f t="shared" si="8"/>
        <v>2017-09-30</v>
      </c>
    </row>
    <row r="569" spans="1:11">
      <c r="A569" s="1"/>
      <c r="B569" s="1"/>
      <c r="C569" s="1"/>
      <c r="D569" s="1"/>
      <c r="E569" s="2"/>
      <c r="F569" s="2"/>
      <c r="G569" s="1"/>
      <c r="H569" s="2"/>
      <c r="I569" s="1"/>
      <c r="J569" s="1"/>
      <c r="K569" s="16" t="str">
        <f t="shared" si="8"/>
        <v/>
      </c>
    </row>
    <row r="570" spans="1:11">
      <c r="A570" s="1"/>
      <c r="B570" s="1"/>
      <c r="C570" s="1"/>
      <c r="D570" s="1"/>
      <c r="E570" s="2"/>
      <c r="F570" s="2"/>
      <c r="G570" s="1"/>
      <c r="H570" s="2"/>
      <c r="I570" s="1"/>
      <c r="J570" s="1"/>
      <c r="K570" s="16" t="str">
        <f t="shared" si="8"/>
        <v/>
      </c>
    </row>
    <row r="571" spans="1:11">
      <c r="A571" s="1"/>
      <c r="B571" s="1"/>
      <c r="C571" s="1"/>
      <c r="D571" s="1"/>
      <c r="E571" s="2"/>
      <c r="F571" s="2"/>
      <c r="G571" s="1"/>
      <c r="H571" s="2"/>
      <c r="I571" s="1"/>
      <c r="J571" s="1"/>
      <c r="K571" s="16" t="str">
        <f t="shared" si="8"/>
        <v/>
      </c>
    </row>
    <row r="572" spans="1:11">
      <c r="A572" s="1"/>
      <c r="B572" s="1"/>
      <c r="C572" s="1"/>
      <c r="D572" s="1"/>
      <c r="E572" s="2"/>
      <c r="F572" s="2"/>
      <c r="G572" s="1"/>
      <c r="H572" s="2"/>
      <c r="I572" s="1"/>
      <c r="J572" s="1"/>
      <c r="K572" s="16" t="str">
        <f t="shared" si="8"/>
        <v/>
      </c>
    </row>
    <row r="573" spans="1:11">
      <c r="A573" s="1"/>
      <c r="B573" s="1"/>
      <c r="C573" s="1"/>
      <c r="D573" s="1"/>
      <c r="E573" s="2"/>
      <c r="F573" s="2"/>
      <c r="G573" s="1"/>
      <c r="H573" s="2"/>
      <c r="I573" s="1"/>
      <c r="J573" s="1"/>
      <c r="K573" s="16" t="str">
        <f t="shared" si="8"/>
        <v/>
      </c>
    </row>
    <row r="574" spans="1:11">
      <c r="A574" s="1"/>
      <c r="B574" s="1"/>
      <c r="C574" s="1"/>
      <c r="D574" s="1"/>
      <c r="E574" s="2"/>
      <c r="F574" s="2"/>
      <c r="G574" s="1"/>
      <c r="H574" s="2"/>
      <c r="I574" s="1"/>
      <c r="J574" s="1"/>
      <c r="K574" s="16" t="str">
        <f t="shared" si="8"/>
        <v/>
      </c>
    </row>
    <row r="575" spans="1:11">
      <c r="A575" s="1"/>
      <c r="B575" s="1"/>
      <c r="C575" s="1"/>
      <c r="D575" s="1"/>
      <c r="E575" s="2"/>
      <c r="F575" s="2"/>
      <c r="G575" s="1"/>
      <c r="H575" s="2"/>
      <c r="I575" s="1"/>
      <c r="J575" s="1"/>
      <c r="K575" s="16" t="str">
        <f t="shared" si="8"/>
        <v/>
      </c>
    </row>
    <row r="576" spans="1:11">
      <c r="A576" s="1"/>
      <c r="B576" s="1"/>
      <c r="C576" s="1"/>
      <c r="D576" s="1"/>
      <c r="E576" s="2"/>
      <c r="F576" s="2"/>
      <c r="G576" s="1"/>
      <c r="H576" s="2"/>
      <c r="I576" s="1"/>
      <c r="J576" s="1"/>
      <c r="K576" s="16" t="str">
        <f t="shared" si="8"/>
        <v/>
      </c>
    </row>
    <row r="577" spans="1:11">
      <c r="A577" s="1"/>
      <c r="B577" s="1"/>
      <c r="C577" s="1"/>
      <c r="D577" s="1"/>
      <c r="E577" s="2"/>
      <c r="F577" s="2"/>
      <c r="G577" s="1"/>
      <c r="H577" s="2"/>
      <c r="I577" s="1"/>
      <c r="J577" s="1"/>
      <c r="K577" s="16" t="str">
        <f t="shared" si="8"/>
        <v/>
      </c>
    </row>
    <row r="578" spans="1:11">
      <c r="A578" s="1"/>
      <c r="B578" s="1"/>
      <c r="C578" s="1"/>
      <c r="D578" s="1"/>
      <c r="E578" s="2"/>
      <c r="F578" s="2"/>
      <c r="G578" s="1"/>
      <c r="H578" s="2"/>
      <c r="I578" s="1"/>
      <c r="J578" s="1"/>
      <c r="K578" s="16" t="str">
        <f t="shared" si="8"/>
        <v/>
      </c>
    </row>
    <row r="579" spans="1:11">
      <c r="A579" s="1"/>
      <c r="B579" s="1"/>
      <c r="C579" s="1"/>
      <c r="D579" s="1"/>
      <c r="E579" s="2"/>
      <c r="F579" s="2"/>
      <c r="G579" s="1"/>
      <c r="H579" s="2"/>
      <c r="I579" s="1"/>
      <c r="J579" s="1"/>
      <c r="K579" s="16" t="str">
        <f t="shared" ref="K579:K642" si="9">LEFT(B579,10)</f>
        <v/>
      </c>
    </row>
    <row r="580" spans="1:11">
      <c r="A580" s="1"/>
      <c r="B580" s="1"/>
      <c r="C580" s="1"/>
      <c r="D580" s="1"/>
      <c r="E580" s="2"/>
      <c r="F580" s="2"/>
      <c r="G580" s="1"/>
      <c r="H580" s="2"/>
      <c r="I580" s="1"/>
      <c r="J580" s="1"/>
      <c r="K580" s="16" t="str">
        <f t="shared" si="9"/>
        <v/>
      </c>
    </row>
    <row r="581" spans="1:11">
      <c r="A581" s="1"/>
      <c r="B581" s="1"/>
      <c r="C581" s="1"/>
      <c r="D581" s="1"/>
      <c r="E581" s="2"/>
      <c r="F581" s="2"/>
      <c r="G581" s="1"/>
      <c r="H581" s="2"/>
      <c r="I581" s="1"/>
      <c r="J581" s="1"/>
      <c r="K581" s="16" t="str">
        <f t="shared" si="9"/>
        <v/>
      </c>
    </row>
    <row r="582" spans="1:11">
      <c r="A582" s="1"/>
      <c r="B582" s="1"/>
      <c r="C582" s="1"/>
      <c r="D582" s="1"/>
      <c r="E582" s="2"/>
      <c r="F582" s="2"/>
      <c r="G582" s="1"/>
      <c r="H582" s="2"/>
      <c r="I582" s="1"/>
      <c r="J582" s="1"/>
      <c r="K582" s="16" t="str">
        <f t="shared" si="9"/>
        <v/>
      </c>
    </row>
    <row r="583" spans="1:11">
      <c r="A583" s="1"/>
      <c r="B583" s="1"/>
      <c r="C583" s="1"/>
      <c r="D583" s="1"/>
      <c r="E583" s="2"/>
      <c r="F583" s="2"/>
      <c r="G583" s="1"/>
      <c r="H583" s="2"/>
      <c r="I583" s="1"/>
      <c r="J583" s="1"/>
      <c r="K583" s="16" t="str">
        <f t="shared" si="9"/>
        <v/>
      </c>
    </row>
    <row r="584" spans="1:11">
      <c r="A584" s="1"/>
      <c r="B584" s="1"/>
      <c r="C584" s="1"/>
      <c r="D584" s="1"/>
      <c r="E584" s="2"/>
      <c r="F584" s="2"/>
      <c r="G584" s="1"/>
      <c r="H584" s="2"/>
      <c r="I584" s="1"/>
      <c r="J584" s="1"/>
      <c r="K584" s="16" t="str">
        <f t="shared" si="9"/>
        <v/>
      </c>
    </row>
    <row r="585" spans="1:11">
      <c r="A585" s="1"/>
      <c r="B585" s="1"/>
      <c r="C585" s="1"/>
      <c r="D585" s="1"/>
      <c r="E585" s="2"/>
      <c r="F585" s="2"/>
      <c r="G585" s="1"/>
      <c r="H585" s="2"/>
      <c r="I585" s="1"/>
      <c r="J585" s="1"/>
      <c r="K585" s="16" t="str">
        <f t="shared" si="9"/>
        <v/>
      </c>
    </row>
    <row r="586" spans="1:11">
      <c r="A586" s="1"/>
      <c r="B586" s="1"/>
      <c r="C586" s="1"/>
      <c r="D586" s="1"/>
      <c r="E586" s="2"/>
      <c r="F586" s="2"/>
      <c r="G586" s="1"/>
      <c r="H586" s="2"/>
      <c r="I586" s="1"/>
      <c r="J586" s="1"/>
      <c r="K586" s="16" t="str">
        <f t="shared" si="9"/>
        <v/>
      </c>
    </row>
    <row r="587" spans="1:11">
      <c r="A587" s="1"/>
      <c r="B587" s="1"/>
      <c r="C587" s="1"/>
      <c r="D587" s="1"/>
      <c r="E587" s="2"/>
      <c r="F587" s="2"/>
      <c r="G587" s="1"/>
      <c r="H587" s="2"/>
      <c r="I587" s="1"/>
      <c r="J587" s="1"/>
      <c r="K587" s="16" t="str">
        <f t="shared" si="9"/>
        <v/>
      </c>
    </row>
    <row r="588" spans="1:11">
      <c r="A588" s="1"/>
      <c r="B588" s="1"/>
      <c r="C588" s="1"/>
      <c r="D588" s="1"/>
      <c r="E588" s="2"/>
      <c r="F588" s="2"/>
      <c r="G588" s="1"/>
      <c r="H588" s="2"/>
      <c r="I588" s="1"/>
      <c r="J588" s="1"/>
      <c r="K588" s="16" t="str">
        <f t="shared" si="9"/>
        <v/>
      </c>
    </row>
    <row r="589" spans="1:11">
      <c r="A589" s="1"/>
      <c r="B589" s="1"/>
      <c r="C589" s="1"/>
      <c r="D589" s="1"/>
      <c r="E589" s="2"/>
      <c r="F589" s="2"/>
      <c r="G589" s="1"/>
      <c r="H589" s="2"/>
      <c r="I589" s="1"/>
      <c r="J589" s="1"/>
      <c r="K589" s="16" t="str">
        <f t="shared" si="9"/>
        <v/>
      </c>
    </row>
    <row r="590" spans="1:11">
      <c r="A590" s="1"/>
      <c r="B590" s="1"/>
      <c r="C590" s="1"/>
      <c r="D590" s="1"/>
      <c r="E590" s="2"/>
      <c r="F590" s="2"/>
      <c r="G590" s="1"/>
      <c r="H590" s="2"/>
      <c r="I590" s="1"/>
      <c r="J590" s="1"/>
      <c r="K590" s="16" t="str">
        <f t="shared" si="9"/>
        <v/>
      </c>
    </row>
    <row r="591" spans="1:11">
      <c r="A591" s="1"/>
      <c r="B591" s="1"/>
      <c r="C591" s="1"/>
      <c r="D591" s="1"/>
      <c r="E591" s="2"/>
      <c r="F591" s="2"/>
      <c r="G591" s="1"/>
      <c r="H591" s="2"/>
      <c r="I591" s="1"/>
      <c r="J591" s="1"/>
      <c r="K591" s="16" t="str">
        <f t="shared" si="9"/>
        <v/>
      </c>
    </row>
    <row r="592" spans="1:11">
      <c r="A592" s="1"/>
      <c r="B592" s="1"/>
      <c r="C592" s="1"/>
      <c r="D592" s="1"/>
      <c r="E592" s="2"/>
      <c r="F592" s="2"/>
      <c r="G592" s="1"/>
      <c r="H592" s="2"/>
      <c r="I592" s="1"/>
      <c r="J592" s="1"/>
      <c r="K592" s="16" t="str">
        <f t="shared" si="9"/>
        <v/>
      </c>
    </row>
    <row r="593" spans="1:11">
      <c r="A593" s="1"/>
      <c r="B593" s="1"/>
      <c r="C593" s="1"/>
      <c r="D593" s="1"/>
      <c r="E593" s="2"/>
      <c r="F593" s="2"/>
      <c r="G593" s="1"/>
      <c r="H593" s="2"/>
      <c r="I593" s="1"/>
      <c r="J593" s="1"/>
      <c r="K593" s="16" t="str">
        <f t="shared" si="9"/>
        <v/>
      </c>
    </row>
    <row r="594" spans="1:11">
      <c r="A594" s="1"/>
      <c r="B594" s="1"/>
      <c r="C594" s="1"/>
      <c r="D594" s="1"/>
      <c r="E594" s="2"/>
      <c r="F594" s="2"/>
      <c r="G594" s="1"/>
      <c r="H594" s="2"/>
      <c r="I594" s="1"/>
      <c r="J594" s="1"/>
      <c r="K594" s="16" t="str">
        <f t="shared" si="9"/>
        <v/>
      </c>
    </row>
    <row r="595" spans="1:11">
      <c r="A595" s="1"/>
      <c r="B595" s="1"/>
      <c r="C595" s="1"/>
      <c r="D595" s="1"/>
      <c r="E595" s="2"/>
      <c r="F595" s="2"/>
      <c r="G595" s="1"/>
      <c r="H595" s="2"/>
      <c r="I595" s="1"/>
      <c r="J595" s="1"/>
      <c r="K595" s="16" t="str">
        <f t="shared" si="9"/>
        <v/>
      </c>
    </row>
    <row r="596" spans="1:11">
      <c r="A596" s="1"/>
      <c r="B596" s="1"/>
      <c r="C596" s="1"/>
      <c r="D596" s="1"/>
      <c r="E596" s="2"/>
      <c r="F596" s="2"/>
      <c r="G596" s="1"/>
      <c r="H596" s="2"/>
      <c r="I596" s="1"/>
      <c r="J596" s="1"/>
      <c r="K596" s="16" t="str">
        <f t="shared" si="9"/>
        <v/>
      </c>
    </row>
    <row r="597" spans="1:11">
      <c r="A597" s="1"/>
      <c r="B597" s="1"/>
      <c r="C597" s="1"/>
      <c r="D597" s="1"/>
      <c r="E597" s="2"/>
      <c r="F597" s="2"/>
      <c r="G597" s="1"/>
      <c r="H597" s="2"/>
      <c r="I597" s="1"/>
      <c r="J597" s="1"/>
      <c r="K597" s="16" t="str">
        <f t="shared" si="9"/>
        <v/>
      </c>
    </row>
    <row r="598" spans="1:11">
      <c r="A598" s="1"/>
      <c r="B598" s="1"/>
      <c r="C598" s="1"/>
      <c r="D598" s="1"/>
      <c r="E598" s="2"/>
      <c r="F598" s="2"/>
      <c r="G598" s="1"/>
      <c r="H598" s="2"/>
      <c r="I598" s="1"/>
      <c r="J598" s="1"/>
      <c r="K598" s="16" t="str">
        <f t="shared" si="9"/>
        <v/>
      </c>
    </row>
    <row r="599" spans="1:11">
      <c r="A599" s="1"/>
      <c r="B599" s="1"/>
      <c r="C599" s="1"/>
      <c r="D599" s="1"/>
      <c r="E599" s="2"/>
      <c r="F599" s="2"/>
      <c r="G599" s="1"/>
      <c r="H599" s="2"/>
      <c r="I599" s="1"/>
      <c r="J599" s="1"/>
      <c r="K599" s="16" t="str">
        <f t="shared" si="9"/>
        <v/>
      </c>
    </row>
    <row r="600" spans="1:11">
      <c r="A600" s="1"/>
      <c r="B600" s="1"/>
      <c r="C600" s="1"/>
      <c r="D600" s="1"/>
      <c r="E600" s="2"/>
      <c r="F600" s="2"/>
      <c r="G600" s="1"/>
      <c r="H600" s="2"/>
      <c r="I600" s="1"/>
      <c r="J600" s="1"/>
      <c r="K600" s="16" t="str">
        <f t="shared" si="9"/>
        <v/>
      </c>
    </row>
    <row r="601" spans="1:11">
      <c r="A601" s="1"/>
      <c r="B601" s="1"/>
      <c r="C601" s="1"/>
      <c r="D601" s="1"/>
      <c r="E601" s="2"/>
      <c r="F601" s="2"/>
      <c r="G601" s="1"/>
      <c r="H601" s="2"/>
      <c r="I601" s="1"/>
      <c r="J601" s="1"/>
      <c r="K601" s="16" t="str">
        <f t="shared" si="9"/>
        <v/>
      </c>
    </row>
    <row r="602" spans="1:11">
      <c r="A602" s="1"/>
      <c r="B602" s="1"/>
      <c r="C602" s="1"/>
      <c r="D602" s="1"/>
      <c r="E602" s="2"/>
      <c r="F602" s="2"/>
      <c r="G602" s="1"/>
      <c r="H602" s="2"/>
      <c r="I602" s="1"/>
      <c r="J602" s="1"/>
      <c r="K602" s="16" t="str">
        <f t="shared" si="9"/>
        <v/>
      </c>
    </row>
    <row r="603" spans="1:11">
      <c r="A603" s="1"/>
      <c r="B603" s="1"/>
      <c r="C603" s="1"/>
      <c r="D603" s="1"/>
      <c r="E603" s="2"/>
      <c r="F603" s="2"/>
      <c r="G603" s="1"/>
      <c r="H603" s="2"/>
      <c r="I603" s="1"/>
      <c r="J603" s="1"/>
      <c r="K603" s="16" t="str">
        <f t="shared" si="9"/>
        <v/>
      </c>
    </row>
    <row r="604" spans="1:11">
      <c r="A604" s="1"/>
      <c r="B604" s="1"/>
      <c r="C604" s="1"/>
      <c r="D604" s="1"/>
      <c r="E604" s="2"/>
      <c r="F604" s="2"/>
      <c r="G604" s="1"/>
      <c r="H604" s="2"/>
      <c r="I604" s="1"/>
      <c r="J604" s="1"/>
      <c r="K604" s="16" t="str">
        <f t="shared" si="9"/>
        <v/>
      </c>
    </row>
    <row r="605" spans="1:11">
      <c r="A605" s="1"/>
      <c r="B605" s="1"/>
      <c r="C605" s="1"/>
      <c r="D605" s="1"/>
      <c r="E605" s="2"/>
      <c r="F605" s="2"/>
      <c r="G605" s="1"/>
      <c r="H605" s="2"/>
      <c r="I605" s="1"/>
      <c r="J605" s="1"/>
      <c r="K605" s="16" t="str">
        <f t="shared" si="9"/>
        <v/>
      </c>
    </row>
    <row r="606" spans="1:11">
      <c r="A606" s="1"/>
      <c r="B606" s="1"/>
      <c r="C606" s="1"/>
      <c r="D606" s="1"/>
      <c r="E606" s="2"/>
      <c r="F606" s="2"/>
      <c r="G606" s="1"/>
      <c r="H606" s="2"/>
      <c r="I606" s="1"/>
      <c r="J606" s="1"/>
      <c r="K606" s="16" t="str">
        <f t="shared" si="9"/>
        <v/>
      </c>
    </row>
    <row r="607" spans="1:11">
      <c r="A607" s="1"/>
      <c r="B607" s="1"/>
      <c r="C607" s="1"/>
      <c r="D607" s="1"/>
      <c r="E607" s="2"/>
      <c r="F607" s="2"/>
      <c r="G607" s="1"/>
      <c r="H607" s="2"/>
      <c r="I607" s="1"/>
      <c r="J607" s="1"/>
      <c r="K607" s="16" t="str">
        <f t="shared" si="9"/>
        <v/>
      </c>
    </row>
    <row r="608" spans="1:11">
      <c r="A608" s="1"/>
      <c r="B608" s="1"/>
      <c r="C608" s="1"/>
      <c r="D608" s="1"/>
      <c r="E608" s="2"/>
      <c r="F608" s="2"/>
      <c r="G608" s="1"/>
      <c r="H608" s="2"/>
      <c r="I608" s="1"/>
      <c r="J608" s="1"/>
      <c r="K608" s="16" t="str">
        <f t="shared" si="9"/>
        <v/>
      </c>
    </row>
    <row r="609" spans="1:11">
      <c r="A609" s="1"/>
      <c r="B609" s="1"/>
      <c r="C609" s="1"/>
      <c r="D609" s="1"/>
      <c r="E609" s="2"/>
      <c r="F609" s="2"/>
      <c r="G609" s="1"/>
      <c r="H609" s="2"/>
      <c r="I609" s="1"/>
      <c r="J609" s="1"/>
      <c r="K609" s="16" t="str">
        <f t="shared" si="9"/>
        <v/>
      </c>
    </row>
    <row r="610" spans="1:11">
      <c r="A610" s="1"/>
      <c r="B610" s="1"/>
      <c r="C610" s="1"/>
      <c r="D610" s="1"/>
      <c r="E610" s="2"/>
      <c r="F610" s="2"/>
      <c r="G610" s="1"/>
      <c r="H610" s="2"/>
      <c r="I610" s="1"/>
      <c r="J610" s="1"/>
      <c r="K610" s="16" t="str">
        <f t="shared" si="9"/>
        <v/>
      </c>
    </row>
    <row r="611" spans="1:11">
      <c r="A611" s="1"/>
      <c r="B611" s="1"/>
      <c r="C611" s="1"/>
      <c r="D611" s="1"/>
      <c r="E611" s="2"/>
      <c r="F611" s="2"/>
      <c r="G611" s="1"/>
      <c r="H611" s="2"/>
      <c r="I611" s="1"/>
      <c r="J611" s="1"/>
      <c r="K611" s="16" t="str">
        <f t="shared" si="9"/>
        <v/>
      </c>
    </row>
    <row r="612" spans="1:11">
      <c r="A612" s="1"/>
      <c r="B612" s="1"/>
      <c r="C612" s="1"/>
      <c r="D612" s="1"/>
      <c r="E612" s="2"/>
      <c r="F612" s="2"/>
      <c r="G612" s="1"/>
      <c r="H612" s="2"/>
      <c r="I612" s="1"/>
      <c r="J612" s="1"/>
      <c r="K612" s="16" t="str">
        <f t="shared" si="9"/>
        <v/>
      </c>
    </row>
    <row r="613" spans="1:11">
      <c r="A613" s="1"/>
      <c r="B613" s="1"/>
      <c r="C613" s="1"/>
      <c r="D613" s="1"/>
      <c r="E613" s="2"/>
      <c r="F613" s="2"/>
      <c r="G613" s="1"/>
      <c r="H613" s="2"/>
      <c r="I613" s="1"/>
      <c r="J613" s="1"/>
      <c r="K613" s="16" t="str">
        <f t="shared" si="9"/>
        <v/>
      </c>
    </row>
    <row r="614" spans="1:11">
      <c r="A614" s="1"/>
      <c r="B614" s="1"/>
      <c r="C614" s="1"/>
      <c r="D614" s="1"/>
      <c r="E614" s="2"/>
      <c r="F614" s="2"/>
      <c r="G614" s="1"/>
      <c r="H614" s="2"/>
      <c r="I614" s="1"/>
      <c r="J614" s="1"/>
      <c r="K614" s="16" t="str">
        <f t="shared" si="9"/>
        <v/>
      </c>
    </row>
    <row r="615" spans="1:11">
      <c r="A615" s="1"/>
      <c r="B615" s="1"/>
      <c r="C615" s="1"/>
      <c r="D615" s="1"/>
      <c r="E615" s="2"/>
      <c r="F615" s="2"/>
      <c r="G615" s="1"/>
      <c r="H615" s="2"/>
      <c r="I615" s="1"/>
      <c r="J615" s="1"/>
      <c r="K615" s="16" t="str">
        <f t="shared" si="9"/>
        <v/>
      </c>
    </row>
    <row r="616" spans="1:11">
      <c r="A616" s="1"/>
      <c r="B616" s="1"/>
      <c r="C616" s="1"/>
      <c r="D616" s="1"/>
      <c r="E616" s="2"/>
      <c r="F616" s="2"/>
      <c r="G616" s="1"/>
      <c r="H616" s="2"/>
      <c r="I616" s="1"/>
      <c r="J616" s="1"/>
      <c r="K616" s="16" t="str">
        <f t="shared" si="9"/>
        <v/>
      </c>
    </row>
    <row r="617" spans="1:11">
      <c r="A617" s="1"/>
      <c r="B617" s="1"/>
      <c r="C617" s="1"/>
      <c r="D617" s="1"/>
      <c r="E617" s="2"/>
      <c r="F617" s="2"/>
      <c r="G617" s="1"/>
      <c r="H617" s="2"/>
      <c r="I617" s="1"/>
      <c r="J617" s="1"/>
      <c r="K617" s="16" t="str">
        <f t="shared" si="9"/>
        <v/>
      </c>
    </row>
    <row r="618" spans="1:11">
      <c r="A618" s="1"/>
      <c r="B618" s="1"/>
      <c r="C618" s="1"/>
      <c r="D618" s="1"/>
      <c r="E618" s="2"/>
      <c r="F618" s="2"/>
      <c r="G618" s="1"/>
      <c r="H618" s="2"/>
      <c r="I618" s="1"/>
      <c r="J618" s="1"/>
      <c r="K618" s="16" t="str">
        <f t="shared" si="9"/>
        <v/>
      </c>
    </row>
    <row r="619" spans="1:11">
      <c r="A619" s="1"/>
      <c r="B619" s="1"/>
      <c r="C619" s="1"/>
      <c r="D619" s="1"/>
      <c r="E619" s="2"/>
      <c r="F619" s="2"/>
      <c r="G619" s="1"/>
      <c r="H619" s="2"/>
      <c r="I619" s="1"/>
      <c r="J619" s="1"/>
      <c r="K619" s="16" t="str">
        <f t="shared" si="9"/>
        <v/>
      </c>
    </row>
    <row r="620" spans="1:11">
      <c r="A620" s="1"/>
      <c r="B620" s="1"/>
      <c r="C620" s="1"/>
      <c r="D620" s="1"/>
      <c r="E620" s="2"/>
      <c r="F620" s="2"/>
      <c r="G620" s="1"/>
      <c r="H620" s="2"/>
      <c r="I620" s="1"/>
      <c r="J620" s="1"/>
      <c r="K620" s="16" t="str">
        <f t="shared" si="9"/>
        <v/>
      </c>
    </row>
    <row r="621" spans="1:11">
      <c r="A621" s="1"/>
      <c r="B621" s="1"/>
      <c r="C621" s="1"/>
      <c r="D621" s="1"/>
      <c r="E621" s="2"/>
      <c r="F621" s="2"/>
      <c r="G621" s="1"/>
      <c r="H621" s="2"/>
      <c r="I621" s="1"/>
      <c r="J621" s="1"/>
      <c r="K621" s="16" t="str">
        <f t="shared" si="9"/>
        <v/>
      </c>
    </row>
    <row r="622" spans="1:11">
      <c r="A622" s="1"/>
      <c r="B622" s="1"/>
      <c r="C622" s="1"/>
      <c r="D622" s="1"/>
      <c r="E622" s="2"/>
      <c r="F622" s="2"/>
      <c r="G622" s="1"/>
      <c r="H622" s="2"/>
      <c r="I622" s="1"/>
      <c r="J622" s="1"/>
      <c r="K622" s="16" t="str">
        <f t="shared" si="9"/>
        <v/>
      </c>
    </row>
    <row r="623" spans="1:11">
      <c r="A623" s="1"/>
      <c r="B623" s="1"/>
      <c r="C623" s="1"/>
      <c r="D623" s="1"/>
      <c r="E623" s="2"/>
      <c r="F623" s="2"/>
      <c r="G623" s="1"/>
      <c r="H623" s="2"/>
      <c r="I623" s="1"/>
      <c r="J623" s="1"/>
      <c r="K623" s="16" t="str">
        <f t="shared" si="9"/>
        <v/>
      </c>
    </row>
    <row r="624" spans="1:11">
      <c r="A624" s="1"/>
      <c r="B624" s="1"/>
      <c r="C624" s="1"/>
      <c r="D624" s="1"/>
      <c r="E624" s="2"/>
      <c r="F624" s="2"/>
      <c r="G624" s="1"/>
      <c r="H624" s="2"/>
      <c r="I624" s="1"/>
      <c r="J624" s="1"/>
      <c r="K624" s="16" t="str">
        <f t="shared" si="9"/>
        <v/>
      </c>
    </row>
    <row r="625" spans="1:11">
      <c r="A625" s="1"/>
      <c r="B625" s="1"/>
      <c r="C625" s="1"/>
      <c r="D625" s="1"/>
      <c r="E625" s="2"/>
      <c r="F625" s="2"/>
      <c r="G625" s="1"/>
      <c r="H625" s="2"/>
      <c r="I625" s="1"/>
      <c r="J625" s="1"/>
      <c r="K625" s="16" t="str">
        <f t="shared" si="9"/>
        <v/>
      </c>
    </row>
    <row r="626" spans="1:11">
      <c r="A626" s="1"/>
      <c r="B626" s="1"/>
      <c r="C626" s="1"/>
      <c r="D626" s="1"/>
      <c r="E626" s="2"/>
      <c r="F626" s="2"/>
      <c r="G626" s="1"/>
      <c r="H626" s="2"/>
      <c r="I626" s="1"/>
      <c r="J626" s="1"/>
      <c r="K626" s="16" t="str">
        <f t="shared" si="9"/>
        <v/>
      </c>
    </row>
    <row r="627" spans="1:11">
      <c r="A627" s="1"/>
      <c r="B627" s="1"/>
      <c r="C627" s="1"/>
      <c r="D627" s="1"/>
      <c r="E627" s="2"/>
      <c r="F627" s="2"/>
      <c r="G627" s="1"/>
      <c r="H627" s="2"/>
      <c r="I627" s="1"/>
      <c r="J627" s="1"/>
      <c r="K627" s="16" t="str">
        <f t="shared" si="9"/>
        <v/>
      </c>
    </row>
    <row r="628" spans="1:11">
      <c r="A628" s="1"/>
      <c r="B628" s="1"/>
      <c r="C628" s="1"/>
      <c r="D628" s="1"/>
      <c r="E628" s="2"/>
      <c r="F628" s="2"/>
      <c r="G628" s="1"/>
      <c r="H628" s="2"/>
      <c r="I628" s="1"/>
      <c r="J628" s="1"/>
      <c r="K628" s="16" t="str">
        <f t="shared" si="9"/>
        <v/>
      </c>
    </row>
    <row r="629" spans="1:11">
      <c r="A629" s="1"/>
      <c r="B629" s="1"/>
      <c r="C629" s="1"/>
      <c r="D629" s="1"/>
      <c r="E629" s="2"/>
      <c r="F629" s="2"/>
      <c r="G629" s="1"/>
      <c r="H629" s="2"/>
      <c r="I629" s="1"/>
      <c r="J629" s="1"/>
      <c r="K629" s="16" t="str">
        <f t="shared" si="9"/>
        <v/>
      </c>
    </row>
    <row r="630" spans="1:11">
      <c r="A630" s="1"/>
      <c r="B630" s="1"/>
      <c r="C630" s="1"/>
      <c r="D630" s="1"/>
      <c r="E630" s="2"/>
      <c r="F630" s="2"/>
      <c r="G630" s="1"/>
      <c r="H630" s="2"/>
      <c r="I630" s="1"/>
      <c r="J630" s="1"/>
      <c r="K630" s="16" t="str">
        <f t="shared" si="9"/>
        <v/>
      </c>
    </row>
    <row r="631" spans="1:11">
      <c r="A631" s="1"/>
      <c r="B631" s="1"/>
      <c r="C631" s="1"/>
      <c r="D631" s="1"/>
      <c r="E631" s="2"/>
      <c r="F631" s="2"/>
      <c r="G631" s="1"/>
      <c r="H631" s="2"/>
      <c r="I631" s="1"/>
      <c r="J631" s="1"/>
      <c r="K631" s="16" t="str">
        <f t="shared" si="9"/>
        <v/>
      </c>
    </row>
    <row r="632" spans="1:11">
      <c r="A632" s="1"/>
      <c r="B632" s="1"/>
      <c r="C632" s="1"/>
      <c r="D632" s="1"/>
      <c r="E632" s="2"/>
      <c r="F632" s="2"/>
      <c r="G632" s="1"/>
      <c r="H632" s="2"/>
      <c r="I632" s="1"/>
      <c r="J632" s="1"/>
      <c r="K632" s="16" t="str">
        <f t="shared" si="9"/>
        <v/>
      </c>
    </row>
    <row r="633" spans="1:11">
      <c r="A633" s="1"/>
      <c r="B633" s="1"/>
      <c r="C633" s="1"/>
      <c r="D633" s="1"/>
      <c r="E633" s="2"/>
      <c r="F633" s="2"/>
      <c r="G633" s="1"/>
      <c r="H633" s="2"/>
      <c r="I633" s="1"/>
      <c r="J633" s="1"/>
      <c r="K633" s="16" t="str">
        <f t="shared" si="9"/>
        <v/>
      </c>
    </row>
    <row r="634" spans="1:11">
      <c r="A634" s="1"/>
      <c r="B634" s="1"/>
      <c r="C634" s="1"/>
      <c r="D634" s="1"/>
      <c r="E634" s="2"/>
      <c r="F634" s="2"/>
      <c r="G634" s="1"/>
      <c r="H634" s="2"/>
      <c r="I634" s="1"/>
      <c r="J634" s="1"/>
      <c r="K634" s="16" t="str">
        <f t="shared" si="9"/>
        <v/>
      </c>
    </row>
    <row r="635" spans="1:11">
      <c r="A635" s="1"/>
      <c r="B635" s="1"/>
      <c r="C635" s="1"/>
      <c r="D635" s="1"/>
      <c r="E635" s="2"/>
      <c r="F635" s="2"/>
      <c r="G635" s="1"/>
      <c r="H635" s="2"/>
      <c r="I635" s="1"/>
      <c r="J635" s="1"/>
      <c r="K635" s="16" t="str">
        <f t="shared" si="9"/>
        <v/>
      </c>
    </row>
    <row r="636" spans="1:11">
      <c r="A636" s="1"/>
      <c r="B636" s="1"/>
      <c r="C636" s="1"/>
      <c r="D636" s="1"/>
      <c r="E636" s="2"/>
      <c r="F636" s="2"/>
      <c r="G636" s="1"/>
      <c r="H636" s="2"/>
      <c r="I636" s="1"/>
      <c r="J636" s="1"/>
      <c r="K636" s="16" t="str">
        <f t="shared" si="9"/>
        <v/>
      </c>
    </row>
    <row r="637" spans="1:11">
      <c r="A637" s="1"/>
      <c r="B637" s="1"/>
      <c r="C637" s="1"/>
      <c r="D637" s="1"/>
      <c r="E637" s="2"/>
      <c r="F637" s="2"/>
      <c r="G637" s="1"/>
      <c r="H637" s="2"/>
      <c r="I637" s="1"/>
      <c r="J637" s="1"/>
      <c r="K637" s="16" t="str">
        <f t="shared" si="9"/>
        <v/>
      </c>
    </row>
    <row r="638" spans="1:11">
      <c r="A638" s="1"/>
      <c r="B638" s="1"/>
      <c r="C638" s="1"/>
      <c r="D638" s="1"/>
      <c r="E638" s="2"/>
      <c r="F638" s="2"/>
      <c r="G638" s="1"/>
      <c r="H638" s="2"/>
      <c r="I638" s="1"/>
      <c r="J638" s="1"/>
      <c r="K638" s="16" t="str">
        <f t="shared" si="9"/>
        <v/>
      </c>
    </row>
    <row r="639" spans="1:11">
      <c r="A639" s="1"/>
      <c r="B639" s="1"/>
      <c r="C639" s="1"/>
      <c r="D639" s="1"/>
      <c r="E639" s="2"/>
      <c r="F639" s="2"/>
      <c r="G639" s="1"/>
      <c r="H639" s="2"/>
      <c r="I639" s="1"/>
      <c r="J639" s="1"/>
      <c r="K639" s="16" t="str">
        <f t="shared" si="9"/>
        <v/>
      </c>
    </row>
    <row r="640" spans="1:11">
      <c r="A640" s="1"/>
      <c r="B640" s="1"/>
      <c r="C640" s="1"/>
      <c r="D640" s="1"/>
      <c r="E640" s="2"/>
      <c r="F640" s="2"/>
      <c r="G640" s="1"/>
      <c r="H640" s="2"/>
      <c r="I640" s="1"/>
      <c r="J640" s="1"/>
      <c r="K640" s="16" t="str">
        <f t="shared" si="9"/>
        <v/>
      </c>
    </row>
    <row r="641" spans="1:11">
      <c r="A641" s="1"/>
      <c r="B641" s="1"/>
      <c r="C641" s="1"/>
      <c r="D641" s="1"/>
      <c r="E641" s="2"/>
      <c r="F641" s="2"/>
      <c r="G641" s="1"/>
      <c r="H641" s="2"/>
      <c r="I641" s="1"/>
      <c r="J641" s="1"/>
      <c r="K641" s="16" t="str">
        <f t="shared" si="9"/>
        <v/>
      </c>
    </row>
    <row r="642" spans="1:11">
      <c r="A642" s="1"/>
      <c r="B642" s="1"/>
      <c r="C642" s="1"/>
      <c r="D642" s="1"/>
      <c r="E642" s="2"/>
      <c r="F642" s="2"/>
      <c r="G642" s="1"/>
      <c r="H642" s="2"/>
      <c r="I642" s="1"/>
      <c r="J642" s="1"/>
      <c r="K642" s="16" t="str">
        <f t="shared" si="9"/>
        <v/>
      </c>
    </row>
    <row r="643" spans="1:11">
      <c r="A643" s="1"/>
      <c r="B643" s="1"/>
      <c r="C643" s="1"/>
      <c r="D643" s="1"/>
      <c r="E643" s="2"/>
      <c r="F643" s="2"/>
      <c r="G643" s="1"/>
      <c r="H643" s="2"/>
      <c r="I643" s="1"/>
      <c r="J643" s="1"/>
      <c r="K643" s="16" t="str">
        <f t="shared" ref="K643:K706" si="10">LEFT(B643,10)</f>
        <v/>
      </c>
    </row>
    <row r="644" spans="1:11">
      <c r="A644" s="1"/>
      <c r="B644" s="1"/>
      <c r="C644" s="1"/>
      <c r="D644" s="1"/>
      <c r="E644" s="2"/>
      <c r="F644" s="2"/>
      <c r="G644" s="1"/>
      <c r="H644" s="2"/>
      <c r="I644" s="1"/>
      <c r="J644" s="1"/>
      <c r="K644" s="16" t="str">
        <f t="shared" si="10"/>
        <v/>
      </c>
    </row>
    <row r="645" spans="1:11">
      <c r="A645" s="1"/>
      <c r="B645" s="1"/>
      <c r="C645" s="1"/>
      <c r="D645" s="1"/>
      <c r="E645" s="2"/>
      <c r="F645" s="2"/>
      <c r="G645" s="1"/>
      <c r="H645" s="2"/>
      <c r="I645" s="1"/>
      <c r="J645" s="1"/>
      <c r="K645" s="16" t="str">
        <f t="shared" si="10"/>
        <v/>
      </c>
    </row>
    <row r="646" spans="1:11">
      <c r="A646" s="1"/>
      <c r="B646" s="1"/>
      <c r="C646" s="1"/>
      <c r="D646" s="1"/>
      <c r="E646" s="2"/>
      <c r="F646" s="2"/>
      <c r="G646" s="1"/>
      <c r="H646" s="2"/>
      <c r="I646" s="1"/>
      <c r="J646" s="1"/>
      <c r="K646" s="16" t="str">
        <f t="shared" si="10"/>
        <v/>
      </c>
    </row>
    <row r="647" spans="1:11">
      <c r="A647" s="1"/>
      <c r="B647" s="1"/>
      <c r="C647" s="1"/>
      <c r="D647" s="1"/>
      <c r="E647" s="2"/>
      <c r="F647" s="2"/>
      <c r="G647" s="1"/>
      <c r="H647" s="2"/>
      <c r="I647" s="1"/>
      <c r="J647" s="1"/>
      <c r="K647" s="16" t="str">
        <f t="shared" si="10"/>
        <v/>
      </c>
    </row>
    <row r="648" spans="1:11">
      <c r="A648" s="1"/>
      <c r="B648" s="1"/>
      <c r="C648" s="1"/>
      <c r="D648" s="1"/>
      <c r="E648" s="2"/>
      <c r="F648" s="2"/>
      <c r="G648" s="1"/>
      <c r="H648" s="2"/>
      <c r="I648" s="1"/>
      <c r="J648" s="1"/>
      <c r="K648" s="16" t="str">
        <f t="shared" si="10"/>
        <v/>
      </c>
    </row>
    <row r="649" spans="1:11">
      <c r="A649" s="1"/>
      <c r="B649" s="1"/>
      <c r="C649" s="1"/>
      <c r="D649" s="1"/>
      <c r="E649" s="2"/>
      <c r="F649" s="2"/>
      <c r="G649" s="1"/>
      <c r="H649" s="2"/>
      <c r="I649" s="1"/>
      <c r="J649" s="1"/>
      <c r="K649" s="16" t="str">
        <f t="shared" si="10"/>
        <v/>
      </c>
    </row>
    <row r="650" spans="1:11">
      <c r="A650" s="1"/>
      <c r="B650" s="1"/>
      <c r="C650" s="1"/>
      <c r="D650" s="1"/>
      <c r="E650" s="2"/>
      <c r="F650" s="2"/>
      <c r="G650" s="1"/>
      <c r="H650" s="2"/>
      <c r="I650" s="1"/>
      <c r="J650" s="1"/>
      <c r="K650" s="16" t="str">
        <f t="shared" si="10"/>
        <v/>
      </c>
    </row>
    <row r="651" spans="1:11">
      <c r="A651" s="1"/>
      <c r="B651" s="1"/>
      <c r="C651" s="1"/>
      <c r="D651" s="1"/>
      <c r="E651" s="2"/>
      <c r="F651" s="2"/>
      <c r="G651" s="1"/>
      <c r="H651" s="2"/>
      <c r="I651" s="1"/>
      <c r="J651" s="1"/>
      <c r="K651" s="16" t="str">
        <f t="shared" si="10"/>
        <v/>
      </c>
    </row>
    <row r="652" spans="1:11">
      <c r="A652" s="1"/>
      <c r="B652" s="1"/>
      <c r="C652" s="1"/>
      <c r="D652" s="1"/>
      <c r="E652" s="2"/>
      <c r="F652" s="2"/>
      <c r="G652" s="1"/>
      <c r="H652" s="2"/>
      <c r="I652" s="1"/>
      <c r="J652" s="1"/>
      <c r="K652" s="16" t="str">
        <f t="shared" si="10"/>
        <v/>
      </c>
    </row>
    <row r="653" spans="1:11">
      <c r="A653" s="1"/>
      <c r="B653" s="1"/>
      <c r="C653" s="1"/>
      <c r="D653" s="1"/>
      <c r="E653" s="2"/>
      <c r="F653" s="2"/>
      <c r="G653" s="1"/>
      <c r="H653" s="2"/>
      <c r="I653" s="1"/>
      <c r="J653" s="1"/>
      <c r="K653" s="16" t="str">
        <f t="shared" si="10"/>
        <v/>
      </c>
    </row>
    <row r="654" spans="1:11">
      <c r="A654" s="1"/>
      <c r="B654" s="1"/>
      <c r="C654" s="1"/>
      <c r="D654" s="1"/>
      <c r="E654" s="2"/>
      <c r="F654" s="2"/>
      <c r="G654" s="1"/>
      <c r="H654" s="2"/>
      <c r="I654" s="1"/>
      <c r="J654" s="1"/>
      <c r="K654" s="16" t="str">
        <f t="shared" si="10"/>
        <v/>
      </c>
    </row>
    <row r="655" spans="1:11">
      <c r="A655" s="1"/>
      <c r="B655" s="1"/>
      <c r="C655" s="1"/>
      <c r="D655" s="1"/>
      <c r="E655" s="2"/>
      <c r="F655" s="2"/>
      <c r="G655" s="1"/>
      <c r="H655" s="2"/>
      <c r="I655" s="1"/>
      <c r="J655" s="1"/>
      <c r="K655" s="16" t="str">
        <f t="shared" si="10"/>
        <v/>
      </c>
    </row>
    <row r="656" spans="1:11">
      <c r="A656" s="1"/>
      <c r="B656" s="1"/>
      <c r="C656" s="1"/>
      <c r="D656" s="1"/>
      <c r="E656" s="2"/>
      <c r="F656" s="2"/>
      <c r="G656" s="1"/>
      <c r="H656" s="2"/>
      <c r="I656" s="1"/>
      <c r="J656" s="1"/>
      <c r="K656" s="16" t="str">
        <f t="shared" si="10"/>
        <v/>
      </c>
    </row>
    <row r="657" spans="1:11">
      <c r="A657" s="1"/>
      <c r="B657" s="1"/>
      <c r="C657" s="1"/>
      <c r="D657" s="1"/>
      <c r="E657" s="2"/>
      <c r="F657" s="2"/>
      <c r="G657" s="1"/>
      <c r="H657" s="2"/>
      <c r="I657" s="1"/>
      <c r="J657" s="1"/>
      <c r="K657" s="16" t="str">
        <f t="shared" si="10"/>
        <v/>
      </c>
    </row>
    <row r="658" spans="1:11">
      <c r="A658" s="1"/>
      <c r="B658" s="1"/>
      <c r="C658" s="1"/>
      <c r="D658" s="1"/>
      <c r="E658" s="2"/>
      <c r="F658" s="2"/>
      <c r="G658" s="1"/>
      <c r="H658" s="2"/>
      <c r="I658" s="1"/>
      <c r="J658" s="1"/>
      <c r="K658" s="16" t="str">
        <f t="shared" si="10"/>
        <v/>
      </c>
    </row>
    <row r="659" spans="1:11">
      <c r="A659" s="1"/>
      <c r="B659" s="1"/>
      <c r="C659" s="1"/>
      <c r="D659" s="1"/>
      <c r="E659" s="2"/>
      <c r="F659" s="2"/>
      <c r="G659" s="1"/>
      <c r="H659" s="2"/>
      <c r="I659" s="1"/>
      <c r="J659" s="1"/>
      <c r="K659" s="16" t="str">
        <f t="shared" si="10"/>
        <v/>
      </c>
    </row>
    <row r="660" spans="1:11">
      <c r="A660" s="1"/>
      <c r="B660" s="1"/>
      <c r="C660" s="1"/>
      <c r="D660" s="1"/>
      <c r="E660" s="2"/>
      <c r="F660" s="2"/>
      <c r="G660" s="1"/>
      <c r="H660" s="2"/>
      <c r="I660" s="1"/>
      <c r="J660" s="1"/>
      <c r="K660" s="16" t="str">
        <f t="shared" si="10"/>
        <v/>
      </c>
    </row>
    <row r="661" spans="1:11">
      <c r="A661" s="1"/>
      <c r="B661" s="1"/>
      <c r="C661" s="1"/>
      <c r="D661" s="1"/>
      <c r="E661" s="2"/>
      <c r="F661" s="2"/>
      <c r="G661" s="1"/>
      <c r="H661" s="2"/>
      <c r="I661" s="1"/>
      <c r="J661" s="1"/>
      <c r="K661" s="16" t="str">
        <f t="shared" si="10"/>
        <v/>
      </c>
    </row>
    <row r="662" spans="1:11">
      <c r="A662" s="1"/>
      <c r="B662" s="1"/>
      <c r="C662" s="1"/>
      <c r="D662" s="1"/>
      <c r="E662" s="2"/>
      <c r="F662" s="2"/>
      <c r="G662" s="1"/>
      <c r="H662" s="2"/>
      <c r="I662" s="1"/>
      <c r="J662" s="1"/>
      <c r="K662" s="16" t="str">
        <f t="shared" si="10"/>
        <v/>
      </c>
    </row>
    <row r="663" spans="1:11">
      <c r="A663" s="1"/>
      <c r="B663" s="1"/>
      <c r="C663" s="1"/>
      <c r="D663" s="1"/>
      <c r="E663" s="2"/>
      <c r="F663" s="2"/>
      <c r="G663" s="1"/>
      <c r="H663" s="2"/>
      <c r="I663" s="1"/>
      <c r="J663" s="1"/>
      <c r="K663" s="16" t="str">
        <f t="shared" si="10"/>
        <v/>
      </c>
    </row>
    <row r="664" spans="1:11">
      <c r="A664" s="1"/>
      <c r="B664" s="1"/>
      <c r="C664" s="1"/>
      <c r="D664" s="1"/>
      <c r="E664" s="2"/>
      <c r="F664" s="2"/>
      <c r="G664" s="1"/>
      <c r="H664" s="2"/>
      <c r="I664" s="1"/>
      <c r="J664" s="1"/>
      <c r="K664" s="16" t="str">
        <f t="shared" si="10"/>
        <v/>
      </c>
    </row>
    <row r="665" spans="1:11">
      <c r="A665" s="1"/>
      <c r="B665" s="1"/>
      <c r="C665" s="1"/>
      <c r="D665" s="1"/>
      <c r="E665" s="2"/>
      <c r="F665" s="2"/>
      <c r="G665" s="1"/>
      <c r="H665" s="2"/>
      <c r="I665" s="1"/>
      <c r="J665" s="1"/>
      <c r="K665" s="16" t="str">
        <f t="shared" si="10"/>
        <v/>
      </c>
    </row>
    <row r="666" spans="1:11">
      <c r="A666" s="1"/>
      <c r="B666" s="1"/>
      <c r="C666" s="1"/>
      <c r="D666" s="1"/>
      <c r="E666" s="2"/>
      <c r="F666" s="2"/>
      <c r="G666" s="1"/>
      <c r="H666" s="2"/>
      <c r="I666" s="1"/>
      <c r="J666" s="1"/>
      <c r="K666" s="16" t="str">
        <f t="shared" si="10"/>
        <v/>
      </c>
    </row>
    <row r="667" spans="1:11">
      <c r="A667" s="1"/>
      <c r="B667" s="1"/>
      <c r="C667" s="1"/>
      <c r="D667" s="1"/>
      <c r="E667" s="2"/>
      <c r="F667" s="2"/>
      <c r="G667" s="1"/>
      <c r="H667" s="2"/>
      <c r="I667" s="1"/>
      <c r="J667" s="1"/>
      <c r="K667" s="16" t="str">
        <f t="shared" si="10"/>
        <v/>
      </c>
    </row>
    <row r="668" spans="1:11">
      <c r="A668" s="1"/>
      <c r="B668" s="1"/>
      <c r="C668" s="1"/>
      <c r="D668" s="1"/>
      <c r="E668" s="2"/>
      <c r="F668" s="2"/>
      <c r="G668" s="1"/>
      <c r="H668" s="2"/>
      <c r="I668" s="1"/>
      <c r="J668" s="1"/>
      <c r="K668" s="16" t="str">
        <f t="shared" si="10"/>
        <v/>
      </c>
    </row>
    <row r="669" spans="1:11">
      <c r="A669" s="1"/>
      <c r="B669" s="1"/>
      <c r="C669" s="1"/>
      <c r="D669" s="1"/>
      <c r="E669" s="2"/>
      <c r="F669" s="2"/>
      <c r="G669" s="1"/>
      <c r="H669" s="2"/>
      <c r="I669" s="1"/>
      <c r="J669" s="1"/>
      <c r="K669" s="16" t="str">
        <f t="shared" si="10"/>
        <v/>
      </c>
    </row>
    <row r="670" spans="1:11">
      <c r="A670" s="1"/>
      <c r="B670" s="1"/>
      <c r="C670" s="1"/>
      <c r="D670" s="1"/>
      <c r="E670" s="2"/>
      <c r="F670" s="2"/>
      <c r="G670" s="1"/>
      <c r="H670" s="2"/>
      <c r="I670" s="1"/>
      <c r="J670" s="1"/>
      <c r="K670" s="16" t="str">
        <f t="shared" si="10"/>
        <v/>
      </c>
    </row>
    <row r="671" spans="1:11">
      <c r="A671" s="1"/>
      <c r="B671" s="1"/>
      <c r="C671" s="1"/>
      <c r="D671" s="1"/>
      <c r="E671" s="2"/>
      <c r="F671" s="2"/>
      <c r="G671" s="1"/>
      <c r="H671" s="2"/>
      <c r="I671" s="1"/>
      <c r="J671" s="1"/>
      <c r="K671" s="16" t="str">
        <f t="shared" si="10"/>
        <v/>
      </c>
    </row>
    <row r="672" spans="1:11">
      <c r="A672" s="1"/>
      <c r="B672" s="1"/>
      <c r="C672" s="1"/>
      <c r="D672" s="1"/>
      <c r="E672" s="2"/>
      <c r="F672" s="2"/>
      <c r="G672" s="1"/>
      <c r="H672" s="2"/>
      <c r="I672" s="1"/>
      <c r="J672" s="1"/>
      <c r="K672" s="16" t="str">
        <f t="shared" si="10"/>
        <v/>
      </c>
    </row>
    <row r="673" spans="1:11">
      <c r="A673" s="1"/>
      <c r="B673" s="1"/>
      <c r="C673" s="1"/>
      <c r="D673" s="1"/>
      <c r="E673" s="2"/>
      <c r="F673" s="2"/>
      <c r="G673" s="1"/>
      <c r="H673" s="2"/>
      <c r="I673" s="1"/>
      <c r="J673" s="1"/>
      <c r="K673" s="16" t="str">
        <f t="shared" si="10"/>
        <v/>
      </c>
    </row>
    <row r="674" spans="1:11">
      <c r="A674" s="1"/>
      <c r="B674" s="1"/>
      <c r="C674" s="1"/>
      <c r="D674" s="1"/>
      <c r="E674" s="2"/>
      <c r="F674" s="2"/>
      <c r="G674" s="1"/>
      <c r="H674" s="2"/>
      <c r="I674" s="1"/>
      <c r="J674" s="1"/>
      <c r="K674" s="16" t="str">
        <f t="shared" si="10"/>
        <v/>
      </c>
    </row>
    <row r="675" spans="1:11">
      <c r="A675" s="1"/>
      <c r="B675" s="1"/>
      <c r="C675" s="1"/>
      <c r="D675" s="1"/>
      <c r="E675" s="2"/>
      <c r="F675" s="2"/>
      <c r="G675" s="1"/>
      <c r="H675" s="2"/>
      <c r="I675" s="1"/>
      <c r="J675" s="1"/>
      <c r="K675" s="16" t="str">
        <f t="shared" si="10"/>
        <v/>
      </c>
    </row>
    <row r="676" spans="1:11">
      <c r="A676" s="1"/>
      <c r="B676" s="1"/>
      <c r="C676" s="1"/>
      <c r="D676" s="1"/>
      <c r="E676" s="2"/>
      <c r="F676" s="2"/>
      <c r="G676" s="1"/>
      <c r="H676" s="2"/>
      <c r="I676" s="1"/>
      <c r="J676" s="1"/>
      <c r="K676" s="16" t="str">
        <f t="shared" si="10"/>
        <v/>
      </c>
    </row>
    <row r="677" spans="1:11">
      <c r="A677" s="1"/>
      <c r="B677" s="1"/>
      <c r="C677" s="1"/>
      <c r="D677" s="1"/>
      <c r="E677" s="2"/>
      <c r="F677" s="2"/>
      <c r="G677" s="1"/>
      <c r="H677" s="2"/>
      <c r="I677" s="1"/>
      <c r="J677" s="1"/>
      <c r="K677" s="16" t="str">
        <f t="shared" si="10"/>
        <v/>
      </c>
    </row>
    <row r="678" spans="1:11">
      <c r="A678" s="1"/>
      <c r="B678" s="1"/>
      <c r="C678" s="1"/>
      <c r="D678" s="1"/>
      <c r="E678" s="2"/>
      <c r="F678" s="2"/>
      <c r="G678" s="1"/>
      <c r="H678" s="2"/>
      <c r="I678" s="1"/>
      <c r="J678" s="1"/>
      <c r="K678" s="16" t="str">
        <f t="shared" si="10"/>
        <v/>
      </c>
    </row>
    <row r="679" spans="1:11">
      <c r="A679" s="1"/>
      <c r="B679" s="1"/>
      <c r="C679" s="1"/>
      <c r="D679" s="1"/>
      <c r="E679" s="2"/>
      <c r="F679" s="2"/>
      <c r="G679" s="1"/>
      <c r="H679" s="2"/>
      <c r="I679" s="1"/>
      <c r="J679" s="1"/>
      <c r="K679" s="16" t="str">
        <f t="shared" si="10"/>
        <v/>
      </c>
    </row>
    <row r="680" spans="1:11">
      <c r="A680" s="1"/>
      <c r="B680" s="1"/>
      <c r="C680" s="1"/>
      <c r="D680" s="1"/>
      <c r="E680" s="2"/>
      <c r="F680" s="2"/>
      <c r="G680" s="1"/>
      <c r="H680" s="2"/>
      <c r="I680" s="1"/>
      <c r="J680" s="1"/>
      <c r="K680" s="16" t="str">
        <f t="shared" si="10"/>
        <v/>
      </c>
    </row>
    <row r="681" spans="1:11">
      <c r="A681" s="1"/>
      <c r="B681" s="1"/>
      <c r="C681" s="1"/>
      <c r="D681" s="1"/>
      <c r="E681" s="2"/>
      <c r="F681" s="2"/>
      <c r="G681" s="1"/>
      <c r="H681" s="2"/>
      <c r="I681" s="1"/>
      <c r="J681" s="1"/>
      <c r="K681" s="16" t="str">
        <f t="shared" si="10"/>
        <v/>
      </c>
    </row>
    <row r="682" spans="1:11">
      <c r="A682" s="1"/>
      <c r="B682" s="1"/>
      <c r="C682" s="1"/>
      <c r="D682" s="1"/>
      <c r="E682" s="2"/>
      <c r="F682" s="2"/>
      <c r="G682" s="1"/>
      <c r="H682" s="2"/>
      <c r="I682" s="1"/>
      <c r="J682" s="1"/>
      <c r="K682" s="16" t="str">
        <f t="shared" si="10"/>
        <v/>
      </c>
    </row>
    <row r="683" spans="1:11">
      <c r="A683" s="1"/>
      <c r="B683" s="1"/>
      <c r="C683" s="1"/>
      <c r="D683" s="1"/>
      <c r="E683" s="2"/>
      <c r="F683" s="2"/>
      <c r="G683" s="1"/>
      <c r="H683" s="2"/>
      <c r="I683" s="1"/>
      <c r="J683" s="1"/>
      <c r="K683" s="16" t="str">
        <f t="shared" si="10"/>
        <v/>
      </c>
    </row>
    <row r="684" spans="1:11">
      <c r="A684" s="1"/>
      <c r="B684" s="1"/>
      <c r="C684" s="1"/>
      <c r="D684" s="1"/>
      <c r="E684" s="2"/>
      <c r="F684" s="2"/>
      <c r="G684" s="1"/>
      <c r="H684" s="2"/>
      <c r="I684" s="1"/>
      <c r="J684" s="1"/>
      <c r="K684" s="16" t="str">
        <f t="shared" si="10"/>
        <v/>
      </c>
    </row>
    <row r="685" spans="1:11">
      <c r="A685" s="1"/>
      <c r="B685" s="1"/>
      <c r="C685" s="1"/>
      <c r="D685" s="1"/>
      <c r="E685" s="2"/>
      <c r="F685" s="2"/>
      <c r="G685" s="1"/>
      <c r="H685" s="2"/>
      <c r="I685" s="1"/>
      <c r="J685" s="1"/>
      <c r="K685" s="16" t="str">
        <f t="shared" si="10"/>
        <v/>
      </c>
    </row>
    <row r="686" spans="1:11">
      <c r="A686" s="1"/>
      <c r="B686" s="1"/>
      <c r="C686" s="1"/>
      <c r="D686" s="1"/>
      <c r="E686" s="2"/>
      <c r="F686" s="2"/>
      <c r="G686" s="1"/>
      <c r="H686" s="2"/>
      <c r="I686" s="1"/>
      <c r="J686" s="1"/>
      <c r="K686" s="16" t="str">
        <f t="shared" si="10"/>
        <v/>
      </c>
    </row>
    <row r="687" spans="1:11">
      <c r="A687" s="1"/>
      <c r="B687" s="1"/>
      <c r="C687" s="1"/>
      <c r="D687" s="1"/>
      <c r="E687" s="2"/>
      <c r="F687" s="2"/>
      <c r="G687" s="1"/>
      <c r="H687" s="2"/>
      <c r="I687" s="1"/>
      <c r="J687" s="1"/>
      <c r="K687" s="16" t="str">
        <f t="shared" si="10"/>
        <v/>
      </c>
    </row>
    <row r="688" spans="1:11">
      <c r="A688" s="1"/>
      <c r="B688" s="1"/>
      <c r="C688" s="1"/>
      <c r="D688" s="1"/>
      <c r="E688" s="2"/>
      <c r="F688" s="2"/>
      <c r="G688" s="1"/>
      <c r="H688" s="2"/>
      <c r="I688" s="1"/>
      <c r="J688" s="1"/>
      <c r="K688" s="16" t="str">
        <f t="shared" si="10"/>
        <v/>
      </c>
    </row>
    <row r="689" spans="1:11">
      <c r="A689" s="1"/>
      <c r="B689" s="1"/>
      <c r="C689" s="1"/>
      <c r="D689" s="1"/>
      <c r="E689" s="2"/>
      <c r="F689" s="2"/>
      <c r="G689" s="1"/>
      <c r="H689" s="2"/>
      <c r="I689" s="1"/>
      <c r="J689" s="1"/>
      <c r="K689" s="16" t="str">
        <f t="shared" si="10"/>
        <v/>
      </c>
    </row>
    <row r="690" spans="1:11">
      <c r="A690" s="1"/>
      <c r="B690" s="1"/>
      <c r="C690" s="1"/>
      <c r="D690" s="1"/>
      <c r="E690" s="2"/>
      <c r="F690" s="2"/>
      <c r="G690" s="1"/>
      <c r="H690" s="2"/>
      <c r="I690" s="1"/>
      <c r="J690" s="1"/>
      <c r="K690" s="16" t="str">
        <f t="shared" si="10"/>
        <v/>
      </c>
    </row>
    <row r="691" spans="1:11">
      <c r="A691" s="1"/>
      <c r="B691" s="1"/>
      <c r="C691" s="1"/>
      <c r="D691" s="1"/>
      <c r="E691" s="2"/>
      <c r="F691" s="2"/>
      <c r="G691" s="1"/>
      <c r="H691" s="2"/>
      <c r="I691" s="1"/>
      <c r="J691" s="1"/>
      <c r="K691" s="16" t="str">
        <f t="shared" si="10"/>
        <v/>
      </c>
    </row>
    <row r="692" spans="1:11">
      <c r="A692" s="1"/>
      <c r="B692" s="1"/>
      <c r="C692" s="1"/>
      <c r="D692" s="1"/>
      <c r="E692" s="2"/>
      <c r="F692" s="2"/>
      <c r="G692" s="1"/>
      <c r="H692" s="2"/>
      <c r="I692" s="1"/>
      <c r="J692" s="1"/>
      <c r="K692" s="16" t="str">
        <f t="shared" si="10"/>
        <v/>
      </c>
    </row>
    <row r="693" spans="1:11">
      <c r="A693" s="1"/>
      <c r="B693" s="1"/>
      <c r="C693" s="1"/>
      <c r="D693" s="1"/>
      <c r="E693" s="2"/>
      <c r="F693" s="2"/>
      <c r="G693" s="1"/>
      <c r="H693" s="2"/>
      <c r="I693" s="1"/>
      <c r="J693" s="1"/>
      <c r="K693" s="16" t="str">
        <f t="shared" si="10"/>
        <v/>
      </c>
    </row>
    <row r="694" spans="1:11">
      <c r="A694" s="1"/>
      <c r="B694" s="1"/>
      <c r="C694" s="1"/>
      <c r="D694" s="1"/>
      <c r="E694" s="2"/>
      <c r="F694" s="2"/>
      <c r="G694" s="1"/>
      <c r="H694" s="2"/>
      <c r="I694" s="1"/>
      <c r="J694" s="1"/>
      <c r="K694" s="16" t="str">
        <f t="shared" si="10"/>
        <v/>
      </c>
    </row>
    <row r="695" spans="1:11">
      <c r="A695" s="1"/>
      <c r="B695" s="1"/>
      <c r="C695" s="1"/>
      <c r="D695" s="1"/>
      <c r="E695" s="2"/>
      <c r="F695" s="2"/>
      <c r="G695" s="1"/>
      <c r="H695" s="2"/>
      <c r="I695" s="1"/>
      <c r="J695" s="1"/>
      <c r="K695" s="16" t="str">
        <f t="shared" si="10"/>
        <v/>
      </c>
    </row>
    <row r="696" spans="1:11">
      <c r="A696" s="1"/>
      <c r="B696" s="1"/>
      <c r="C696" s="1"/>
      <c r="D696" s="1"/>
      <c r="E696" s="2"/>
      <c r="F696" s="2"/>
      <c r="G696" s="1"/>
      <c r="H696" s="2"/>
      <c r="I696" s="1"/>
      <c r="J696" s="1"/>
      <c r="K696" s="16" t="str">
        <f t="shared" si="10"/>
        <v/>
      </c>
    </row>
    <row r="697" spans="1:11">
      <c r="A697" s="1"/>
      <c r="B697" s="1"/>
      <c r="C697" s="1"/>
      <c r="D697" s="1"/>
      <c r="E697" s="2"/>
      <c r="F697" s="2"/>
      <c r="G697" s="1"/>
      <c r="H697" s="2"/>
      <c r="I697" s="1"/>
      <c r="J697" s="1"/>
      <c r="K697" s="16" t="str">
        <f t="shared" si="10"/>
        <v/>
      </c>
    </row>
    <row r="698" spans="1:11">
      <c r="A698" s="1"/>
      <c r="B698" s="1"/>
      <c r="C698" s="1"/>
      <c r="D698" s="1"/>
      <c r="E698" s="2"/>
      <c r="F698" s="2"/>
      <c r="G698" s="1"/>
      <c r="H698" s="2"/>
      <c r="I698" s="1"/>
      <c r="J698" s="1"/>
      <c r="K698" s="16" t="str">
        <f t="shared" si="10"/>
        <v/>
      </c>
    </row>
    <row r="699" spans="1:11">
      <c r="A699" s="1"/>
      <c r="B699" s="1"/>
      <c r="C699" s="1"/>
      <c r="D699" s="1"/>
      <c r="E699" s="2"/>
      <c r="F699" s="2"/>
      <c r="G699" s="1"/>
      <c r="H699" s="2"/>
      <c r="I699" s="1"/>
      <c r="J699" s="1"/>
      <c r="K699" s="16" t="str">
        <f t="shared" si="10"/>
        <v/>
      </c>
    </row>
    <row r="700" spans="1:11">
      <c r="A700" s="1"/>
      <c r="B700" s="1"/>
      <c r="C700" s="1"/>
      <c r="D700" s="1"/>
      <c r="E700" s="2"/>
      <c r="F700" s="2"/>
      <c r="G700" s="1"/>
      <c r="H700" s="2"/>
      <c r="I700" s="1"/>
      <c r="J700" s="1"/>
      <c r="K700" s="16" t="str">
        <f t="shared" si="10"/>
        <v/>
      </c>
    </row>
    <row r="701" spans="1:11">
      <c r="A701" s="1"/>
      <c r="B701" s="1"/>
      <c r="C701" s="1"/>
      <c r="D701" s="1"/>
      <c r="E701" s="2"/>
      <c r="F701" s="2"/>
      <c r="G701" s="1"/>
      <c r="H701" s="2"/>
      <c r="I701" s="1"/>
      <c r="J701" s="1"/>
      <c r="K701" s="16" t="str">
        <f t="shared" si="10"/>
        <v/>
      </c>
    </row>
    <row r="702" spans="1:11">
      <c r="A702" s="1"/>
      <c r="B702" s="1"/>
      <c r="C702" s="1"/>
      <c r="D702" s="1"/>
      <c r="E702" s="2"/>
      <c r="F702" s="2"/>
      <c r="G702" s="1"/>
      <c r="H702" s="2"/>
      <c r="I702" s="1"/>
      <c r="J702" s="1"/>
      <c r="K702" s="16" t="str">
        <f t="shared" si="10"/>
        <v/>
      </c>
    </row>
    <row r="703" spans="1:11">
      <c r="A703" s="1"/>
      <c r="B703" s="1"/>
      <c r="C703" s="1"/>
      <c r="D703" s="1"/>
      <c r="E703" s="2"/>
      <c r="F703" s="2"/>
      <c r="G703" s="1"/>
      <c r="H703" s="2"/>
      <c r="I703" s="1"/>
      <c r="J703" s="1"/>
      <c r="K703" s="16" t="str">
        <f t="shared" si="10"/>
        <v/>
      </c>
    </row>
    <row r="704" spans="1:11">
      <c r="A704" s="1"/>
      <c r="B704" s="1"/>
      <c r="C704" s="1"/>
      <c r="D704" s="1"/>
      <c r="E704" s="2"/>
      <c r="F704" s="2"/>
      <c r="G704" s="1"/>
      <c r="H704" s="2"/>
      <c r="I704" s="1"/>
      <c r="J704" s="1"/>
      <c r="K704" s="16" t="str">
        <f t="shared" si="10"/>
        <v/>
      </c>
    </row>
    <row r="705" spans="1:11">
      <c r="A705" s="1"/>
      <c r="B705" s="1"/>
      <c r="C705" s="1"/>
      <c r="D705" s="1"/>
      <c r="E705" s="2"/>
      <c r="F705" s="2"/>
      <c r="G705" s="1"/>
      <c r="H705" s="2"/>
      <c r="I705" s="1"/>
      <c r="J705" s="1"/>
      <c r="K705" s="16" t="str">
        <f t="shared" si="10"/>
        <v/>
      </c>
    </row>
    <row r="706" spans="1:11">
      <c r="A706" s="1"/>
      <c r="B706" s="1"/>
      <c r="C706" s="1"/>
      <c r="D706" s="1"/>
      <c r="E706" s="2"/>
      <c r="F706" s="2"/>
      <c r="G706" s="1"/>
      <c r="H706" s="2"/>
      <c r="I706" s="1"/>
      <c r="J706" s="1"/>
      <c r="K706" s="16" t="str">
        <f t="shared" si="10"/>
        <v/>
      </c>
    </row>
    <row r="707" spans="1:11">
      <c r="A707" s="1"/>
      <c r="B707" s="1"/>
      <c r="C707" s="1"/>
      <c r="D707" s="1"/>
      <c r="E707" s="2"/>
      <c r="F707" s="2"/>
      <c r="G707" s="1"/>
      <c r="H707" s="2"/>
      <c r="I707" s="1"/>
      <c r="J707" s="1"/>
      <c r="K707" s="16" t="str">
        <f t="shared" ref="K707:K770" si="11">LEFT(B707,10)</f>
        <v/>
      </c>
    </row>
    <row r="708" spans="1:11">
      <c r="A708" s="1"/>
      <c r="B708" s="1"/>
      <c r="C708" s="1"/>
      <c r="D708" s="1"/>
      <c r="E708" s="2"/>
      <c r="F708" s="2"/>
      <c r="G708" s="1"/>
      <c r="H708" s="2"/>
      <c r="I708" s="1"/>
      <c r="J708" s="1"/>
      <c r="K708" s="16" t="str">
        <f t="shared" si="11"/>
        <v/>
      </c>
    </row>
    <row r="709" spans="1:11">
      <c r="A709" s="1"/>
      <c r="B709" s="1"/>
      <c r="C709" s="1"/>
      <c r="D709" s="1"/>
      <c r="E709" s="2"/>
      <c r="F709" s="2"/>
      <c r="G709" s="1"/>
      <c r="H709" s="2"/>
      <c r="I709" s="1"/>
      <c r="J709" s="1"/>
      <c r="K709" s="16" t="str">
        <f t="shared" si="11"/>
        <v/>
      </c>
    </row>
    <row r="710" spans="1:11">
      <c r="A710" s="1"/>
      <c r="B710" s="1"/>
      <c r="C710" s="1"/>
      <c r="D710" s="1"/>
      <c r="E710" s="2"/>
      <c r="F710" s="2"/>
      <c r="G710" s="1"/>
      <c r="H710" s="2"/>
      <c r="I710" s="1"/>
      <c r="J710" s="1"/>
      <c r="K710" s="16" t="str">
        <f t="shared" si="11"/>
        <v/>
      </c>
    </row>
    <row r="711" spans="1:11">
      <c r="A711" s="1"/>
      <c r="B711" s="1"/>
      <c r="C711" s="1"/>
      <c r="D711" s="1"/>
      <c r="E711" s="2"/>
      <c r="F711" s="2"/>
      <c r="G711" s="1"/>
      <c r="H711" s="2"/>
      <c r="I711" s="1"/>
      <c r="J711" s="1"/>
      <c r="K711" s="16" t="str">
        <f t="shared" si="11"/>
        <v/>
      </c>
    </row>
    <row r="712" spans="1:11">
      <c r="A712" s="1"/>
      <c r="B712" s="1"/>
      <c r="C712" s="1"/>
      <c r="D712" s="1"/>
      <c r="E712" s="2"/>
      <c r="F712" s="2"/>
      <c r="G712" s="1"/>
      <c r="H712" s="2"/>
      <c r="I712" s="1"/>
      <c r="J712" s="1"/>
      <c r="K712" s="16" t="str">
        <f t="shared" si="11"/>
        <v/>
      </c>
    </row>
    <row r="713" spans="1:11">
      <c r="A713" s="1"/>
      <c r="B713" s="1"/>
      <c r="C713" s="1"/>
      <c r="D713" s="1"/>
      <c r="E713" s="2"/>
      <c r="F713" s="2"/>
      <c r="G713" s="1"/>
      <c r="H713" s="2"/>
      <c r="I713" s="1"/>
      <c r="J713" s="1"/>
      <c r="K713" s="16" t="str">
        <f t="shared" si="11"/>
        <v/>
      </c>
    </row>
    <row r="714" spans="1:11">
      <c r="A714" s="1"/>
      <c r="B714" s="1"/>
      <c r="C714" s="1"/>
      <c r="D714" s="1"/>
      <c r="E714" s="2"/>
      <c r="F714" s="2"/>
      <c r="G714" s="1"/>
      <c r="H714" s="2"/>
      <c r="I714" s="1"/>
      <c r="J714" s="1"/>
      <c r="K714" s="16" t="str">
        <f t="shared" si="11"/>
        <v/>
      </c>
    </row>
    <row r="715" spans="1:11">
      <c r="A715" s="1"/>
      <c r="B715" s="1"/>
      <c r="C715" s="1"/>
      <c r="D715" s="1"/>
      <c r="E715" s="2"/>
      <c r="F715" s="2"/>
      <c r="G715" s="1"/>
      <c r="H715" s="2"/>
      <c r="I715" s="1"/>
      <c r="J715" s="1"/>
      <c r="K715" s="16" t="str">
        <f t="shared" si="11"/>
        <v/>
      </c>
    </row>
    <row r="716" spans="1:11">
      <c r="A716" s="1"/>
      <c r="B716" s="1"/>
      <c r="C716" s="1"/>
      <c r="D716" s="1"/>
      <c r="E716" s="2"/>
      <c r="F716" s="2"/>
      <c r="G716" s="1"/>
      <c r="H716" s="2"/>
      <c r="I716" s="1"/>
      <c r="J716" s="1"/>
      <c r="K716" s="16" t="str">
        <f t="shared" si="11"/>
        <v/>
      </c>
    </row>
    <row r="717" spans="1:11">
      <c r="A717" s="1"/>
      <c r="B717" s="1"/>
      <c r="C717" s="1"/>
      <c r="D717" s="1"/>
      <c r="E717" s="2"/>
      <c r="F717" s="2"/>
      <c r="G717" s="1"/>
      <c r="H717" s="2"/>
      <c r="I717" s="1"/>
      <c r="J717" s="1"/>
      <c r="K717" s="16" t="str">
        <f t="shared" si="11"/>
        <v/>
      </c>
    </row>
    <row r="718" spans="1:11">
      <c r="A718" s="1"/>
      <c r="B718" s="1"/>
      <c r="C718" s="1"/>
      <c r="D718" s="1"/>
      <c r="E718" s="2"/>
      <c r="F718" s="2"/>
      <c r="G718" s="1"/>
      <c r="H718" s="2"/>
      <c r="I718" s="1"/>
      <c r="J718" s="1"/>
      <c r="K718" s="16" t="str">
        <f t="shared" si="11"/>
        <v/>
      </c>
    </row>
    <row r="719" spans="1:11">
      <c r="A719" s="1"/>
      <c r="B719" s="1"/>
      <c r="C719" s="1"/>
      <c r="D719" s="1"/>
      <c r="E719" s="2"/>
      <c r="F719" s="2"/>
      <c r="G719" s="1"/>
      <c r="H719" s="2"/>
      <c r="I719" s="1"/>
      <c r="J719" s="1"/>
      <c r="K719" s="16" t="str">
        <f t="shared" si="11"/>
        <v/>
      </c>
    </row>
    <row r="720" spans="1:11">
      <c r="A720" s="1"/>
      <c r="B720" s="1"/>
      <c r="C720" s="1"/>
      <c r="D720" s="1"/>
      <c r="E720" s="2"/>
      <c r="F720" s="2"/>
      <c r="G720" s="1"/>
      <c r="H720" s="2"/>
      <c r="I720" s="1"/>
      <c r="J720" s="1"/>
      <c r="K720" s="16" t="str">
        <f t="shared" si="11"/>
        <v/>
      </c>
    </row>
    <row r="721" spans="1:11">
      <c r="A721" s="1"/>
      <c r="B721" s="1"/>
      <c r="C721" s="1"/>
      <c r="D721" s="1"/>
      <c r="E721" s="2"/>
      <c r="F721" s="2"/>
      <c r="G721" s="1"/>
      <c r="H721" s="2"/>
      <c r="I721" s="1"/>
      <c r="J721" s="1"/>
      <c r="K721" s="16" t="str">
        <f t="shared" si="11"/>
        <v/>
      </c>
    </row>
    <row r="722" spans="1:11">
      <c r="A722" s="1"/>
      <c r="B722" s="1"/>
      <c r="C722" s="1"/>
      <c r="D722" s="1"/>
      <c r="E722" s="2"/>
      <c r="F722" s="2"/>
      <c r="G722" s="1"/>
      <c r="H722" s="2"/>
      <c r="I722" s="1"/>
      <c r="J722" s="1"/>
      <c r="K722" s="16" t="str">
        <f t="shared" si="11"/>
        <v/>
      </c>
    </row>
    <row r="723" spans="1:11">
      <c r="A723" s="1"/>
      <c r="B723" s="1"/>
      <c r="C723" s="1"/>
      <c r="D723" s="1"/>
      <c r="E723" s="2"/>
      <c r="F723" s="2"/>
      <c r="G723" s="1"/>
      <c r="H723" s="2"/>
      <c r="I723" s="1"/>
      <c r="J723" s="1"/>
      <c r="K723" s="16" t="str">
        <f t="shared" si="11"/>
        <v/>
      </c>
    </row>
    <row r="724" spans="1:11">
      <c r="A724" s="1"/>
      <c r="B724" s="1"/>
      <c r="C724" s="1"/>
      <c r="D724" s="1"/>
      <c r="E724" s="2"/>
      <c r="F724" s="2"/>
      <c r="G724" s="1"/>
      <c r="H724" s="2"/>
      <c r="I724" s="1"/>
      <c r="J724" s="1"/>
      <c r="K724" s="16" t="str">
        <f t="shared" si="11"/>
        <v/>
      </c>
    </row>
    <row r="725" spans="1:11">
      <c r="A725" s="1"/>
      <c r="B725" s="1"/>
      <c r="C725" s="1"/>
      <c r="D725" s="1"/>
      <c r="E725" s="2"/>
      <c r="F725" s="2"/>
      <c r="G725" s="1"/>
      <c r="H725" s="2"/>
      <c r="I725" s="1"/>
      <c r="J725" s="1"/>
      <c r="K725" s="16" t="str">
        <f t="shared" si="11"/>
        <v/>
      </c>
    </row>
    <row r="726" spans="1:11">
      <c r="A726" s="1"/>
      <c r="B726" s="1"/>
      <c r="C726" s="1"/>
      <c r="D726" s="1"/>
      <c r="E726" s="2"/>
      <c r="F726" s="2"/>
      <c r="G726" s="1"/>
      <c r="H726" s="2"/>
      <c r="I726" s="1"/>
      <c r="J726" s="1"/>
      <c r="K726" s="16" t="str">
        <f t="shared" si="11"/>
        <v/>
      </c>
    </row>
    <row r="727" spans="1:11">
      <c r="A727" s="1"/>
      <c r="B727" s="1"/>
      <c r="C727" s="1"/>
      <c r="D727" s="1"/>
      <c r="E727" s="2"/>
      <c r="F727" s="2"/>
      <c r="G727" s="1"/>
      <c r="H727" s="2"/>
      <c r="I727" s="1"/>
      <c r="J727" s="1"/>
      <c r="K727" s="16" t="str">
        <f t="shared" si="11"/>
        <v/>
      </c>
    </row>
    <row r="728" spans="1:11">
      <c r="A728" s="1"/>
      <c r="B728" s="1"/>
      <c r="C728" s="1"/>
      <c r="D728" s="1"/>
      <c r="E728" s="2"/>
      <c r="F728" s="2"/>
      <c r="G728" s="1"/>
      <c r="H728" s="2"/>
      <c r="I728" s="1"/>
      <c r="J728" s="1"/>
      <c r="K728" s="16" t="str">
        <f t="shared" si="11"/>
        <v/>
      </c>
    </row>
    <row r="729" spans="1:11">
      <c r="A729" s="1"/>
      <c r="B729" s="1"/>
      <c r="C729" s="1"/>
      <c r="D729" s="1"/>
      <c r="E729" s="2"/>
      <c r="F729" s="2"/>
      <c r="G729" s="1"/>
      <c r="H729" s="2"/>
      <c r="I729" s="1"/>
      <c r="J729" s="1"/>
      <c r="K729" s="16" t="str">
        <f t="shared" si="11"/>
        <v/>
      </c>
    </row>
    <row r="730" spans="1:11">
      <c r="A730" s="1"/>
      <c r="B730" s="1"/>
      <c r="C730" s="1"/>
      <c r="D730" s="1"/>
      <c r="E730" s="2"/>
      <c r="F730" s="2"/>
      <c r="G730" s="1"/>
      <c r="H730" s="2"/>
      <c r="I730" s="1"/>
      <c r="J730" s="1"/>
      <c r="K730" s="16" t="str">
        <f t="shared" si="11"/>
        <v/>
      </c>
    </row>
    <row r="731" spans="1:11">
      <c r="A731" s="1"/>
      <c r="B731" s="1"/>
      <c r="C731" s="1"/>
      <c r="D731" s="1"/>
      <c r="E731" s="2"/>
      <c r="F731" s="2"/>
      <c r="G731" s="1"/>
      <c r="H731" s="2"/>
      <c r="I731" s="1"/>
      <c r="J731" s="1"/>
      <c r="K731" s="16" t="str">
        <f t="shared" si="11"/>
        <v/>
      </c>
    </row>
    <row r="732" spans="1:11">
      <c r="A732" s="1"/>
      <c r="B732" s="1"/>
      <c r="C732" s="1"/>
      <c r="D732" s="1"/>
      <c r="E732" s="2"/>
      <c r="F732" s="2"/>
      <c r="G732" s="1"/>
      <c r="H732" s="2"/>
      <c r="I732" s="1"/>
      <c r="J732" s="1"/>
      <c r="K732" s="16" t="str">
        <f t="shared" si="11"/>
        <v/>
      </c>
    </row>
    <row r="733" spans="1:11">
      <c r="A733" s="1"/>
      <c r="B733" s="1"/>
      <c r="C733" s="1"/>
      <c r="D733" s="1"/>
      <c r="E733" s="2"/>
      <c r="F733" s="2"/>
      <c r="G733" s="1"/>
      <c r="H733" s="2"/>
      <c r="I733" s="1"/>
      <c r="J733" s="1"/>
      <c r="K733" s="16" t="str">
        <f t="shared" si="11"/>
        <v/>
      </c>
    </row>
    <row r="734" spans="1:11">
      <c r="A734" s="1"/>
      <c r="B734" s="1"/>
      <c r="C734" s="1"/>
      <c r="D734" s="1"/>
      <c r="E734" s="2"/>
      <c r="F734" s="2"/>
      <c r="G734" s="1"/>
      <c r="H734" s="2"/>
      <c r="I734" s="1"/>
      <c r="J734" s="1"/>
      <c r="K734" s="16" t="str">
        <f t="shared" si="11"/>
        <v/>
      </c>
    </row>
    <row r="735" spans="1:11">
      <c r="A735" s="1"/>
      <c r="B735" s="1"/>
      <c r="C735" s="1"/>
      <c r="D735" s="1"/>
      <c r="E735" s="2"/>
      <c r="F735" s="2"/>
      <c r="G735" s="1"/>
      <c r="H735" s="2"/>
      <c r="I735" s="1"/>
      <c r="J735" s="1"/>
      <c r="K735" s="16" t="str">
        <f t="shared" si="11"/>
        <v/>
      </c>
    </row>
    <row r="736" spans="1:11">
      <c r="A736" s="1"/>
      <c r="B736" s="1"/>
      <c r="C736" s="1"/>
      <c r="D736" s="1"/>
      <c r="E736" s="2"/>
      <c r="F736" s="2"/>
      <c r="G736" s="1"/>
      <c r="H736" s="2"/>
      <c r="I736" s="1"/>
      <c r="J736" s="1"/>
      <c r="K736" s="16" t="str">
        <f t="shared" si="11"/>
        <v/>
      </c>
    </row>
    <row r="737" spans="1:11">
      <c r="A737" s="1"/>
      <c r="B737" s="1"/>
      <c r="C737" s="1"/>
      <c r="D737" s="1"/>
      <c r="E737" s="2"/>
      <c r="F737" s="2"/>
      <c r="G737" s="1"/>
      <c r="H737" s="2"/>
      <c r="I737" s="1"/>
      <c r="J737" s="1"/>
      <c r="K737" s="16" t="str">
        <f t="shared" si="11"/>
        <v/>
      </c>
    </row>
    <row r="738" spans="1:11">
      <c r="A738" s="1"/>
      <c r="B738" s="1"/>
      <c r="C738" s="1"/>
      <c r="D738" s="1"/>
      <c r="E738" s="2"/>
      <c r="F738" s="2"/>
      <c r="G738" s="1"/>
      <c r="H738" s="2"/>
      <c r="I738" s="1"/>
      <c r="J738" s="1"/>
      <c r="K738" s="16" t="str">
        <f t="shared" si="11"/>
        <v/>
      </c>
    </row>
    <row r="739" spans="1:11">
      <c r="A739" s="1"/>
      <c r="B739" s="1"/>
      <c r="C739" s="1"/>
      <c r="D739" s="1"/>
      <c r="E739" s="2"/>
      <c r="F739" s="2"/>
      <c r="G739" s="1"/>
      <c r="H739" s="2"/>
      <c r="I739" s="1"/>
      <c r="J739" s="1"/>
      <c r="K739" s="16" t="str">
        <f t="shared" si="11"/>
        <v/>
      </c>
    </row>
    <row r="740" spans="1:11">
      <c r="A740" s="1"/>
      <c r="B740" s="1"/>
      <c r="C740" s="1"/>
      <c r="D740" s="1"/>
      <c r="E740" s="2"/>
      <c r="F740" s="2"/>
      <c r="G740" s="1"/>
      <c r="H740" s="2"/>
      <c r="I740" s="1"/>
      <c r="J740" s="1"/>
      <c r="K740" s="16" t="str">
        <f t="shared" si="11"/>
        <v/>
      </c>
    </row>
    <row r="741" spans="1:11">
      <c r="A741" s="1"/>
      <c r="B741" s="1"/>
      <c r="C741" s="1"/>
      <c r="D741" s="1"/>
      <c r="E741" s="2"/>
      <c r="F741" s="2"/>
      <c r="G741" s="1"/>
      <c r="H741" s="2"/>
      <c r="I741" s="1"/>
      <c r="J741" s="1"/>
      <c r="K741" s="16" t="str">
        <f t="shared" si="11"/>
        <v/>
      </c>
    </row>
    <row r="742" spans="1:11">
      <c r="A742" s="1"/>
      <c r="B742" s="1"/>
      <c r="C742" s="1"/>
      <c r="D742" s="1"/>
      <c r="E742" s="2"/>
      <c r="F742" s="2"/>
      <c r="G742" s="1"/>
      <c r="H742" s="2"/>
      <c r="I742" s="1"/>
      <c r="J742" s="1"/>
      <c r="K742" s="16" t="str">
        <f t="shared" si="11"/>
        <v/>
      </c>
    </row>
    <row r="743" spans="1:11">
      <c r="A743" s="1"/>
      <c r="B743" s="1"/>
      <c r="C743" s="1"/>
      <c r="D743" s="1"/>
      <c r="E743" s="2"/>
      <c r="F743" s="2"/>
      <c r="G743" s="1"/>
      <c r="H743" s="2"/>
      <c r="I743" s="1"/>
      <c r="J743" s="1"/>
      <c r="K743" s="16" t="str">
        <f t="shared" si="11"/>
        <v/>
      </c>
    </row>
    <row r="744" spans="1:11">
      <c r="A744" s="1"/>
      <c r="B744" s="1"/>
      <c r="C744" s="1"/>
      <c r="D744" s="1"/>
      <c r="E744" s="2"/>
      <c r="F744" s="2"/>
      <c r="G744" s="1"/>
      <c r="H744" s="2"/>
      <c r="I744" s="1"/>
      <c r="J744" s="1"/>
      <c r="K744" s="16" t="str">
        <f t="shared" si="11"/>
        <v/>
      </c>
    </row>
    <row r="745" spans="1:11">
      <c r="A745" s="1"/>
      <c r="B745" s="1"/>
      <c r="C745" s="1"/>
      <c r="D745" s="1"/>
      <c r="E745" s="2"/>
      <c r="F745" s="2"/>
      <c r="G745" s="1"/>
      <c r="H745" s="2"/>
      <c r="I745" s="1"/>
      <c r="J745" s="1"/>
      <c r="K745" s="16" t="str">
        <f t="shared" si="11"/>
        <v/>
      </c>
    </row>
    <row r="746" spans="1:11">
      <c r="A746" s="1"/>
      <c r="B746" s="1"/>
      <c r="C746" s="1"/>
      <c r="D746" s="1"/>
      <c r="E746" s="2"/>
      <c r="F746" s="2"/>
      <c r="G746" s="1"/>
      <c r="H746" s="2"/>
      <c r="I746" s="1"/>
      <c r="J746" s="1"/>
      <c r="K746" s="16" t="str">
        <f t="shared" si="11"/>
        <v/>
      </c>
    </row>
    <row r="747" spans="1:11">
      <c r="A747" s="1"/>
      <c r="B747" s="1"/>
      <c r="C747" s="1"/>
      <c r="D747" s="1"/>
      <c r="E747" s="2"/>
      <c r="F747" s="2"/>
      <c r="G747" s="1"/>
      <c r="H747" s="2"/>
      <c r="I747" s="1"/>
      <c r="J747" s="1"/>
      <c r="K747" s="16" t="str">
        <f t="shared" si="11"/>
        <v/>
      </c>
    </row>
    <row r="748" spans="1:11">
      <c r="A748" s="1"/>
      <c r="B748" s="1"/>
      <c r="C748" s="1"/>
      <c r="D748" s="1"/>
      <c r="E748" s="2"/>
      <c r="F748" s="2"/>
      <c r="G748" s="1"/>
      <c r="H748" s="2"/>
      <c r="I748" s="1"/>
      <c r="J748" s="1"/>
      <c r="K748" s="16" t="str">
        <f t="shared" si="11"/>
        <v/>
      </c>
    </row>
    <row r="749" spans="1:11">
      <c r="A749" s="1"/>
      <c r="B749" s="1"/>
      <c r="C749" s="1"/>
      <c r="D749" s="1"/>
      <c r="E749" s="2"/>
      <c r="F749" s="2"/>
      <c r="G749" s="1"/>
      <c r="H749" s="2"/>
      <c r="I749" s="1"/>
      <c r="J749" s="1"/>
      <c r="K749" s="16" t="str">
        <f t="shared" si="11"/>
        <v/>
      </c>
    </row>
    <row r="750" spans="1:11">
      <c r="A750" s="1"/>
      <c r="B750" s="1"/>
      <c r="C750" s="1"/>
      <c r="D750" s="1"/>
      <c r="E750" s="2"/>
      <c r="F750" s="2"/>
      <c r="G750" s="1"/>
      <c r="H750" s="2"/>
      <c r="I750" s="1"/>
      <c r="J750" s="1"/>
      <c r="K750" s="16" t="str">
        <f t="shared" si="11"/>
        <v/>
      </c>
    </row>
    <row r="751" spans="1:11">
      <c r="A751" s="1"/>
      <c r="B751" s="1"/>
      <c r="C751" s="1"/>
      <c r="D751" s="1"/>
      <c r="E751" s="2"/>
      <c r="F751" s="2"/>
      <c r="G751" s="1"/>
      <c r="H751" s="2"/>
      <c r="I751" s="1"/>
      <c r="J751" s="1"/>
      <c r="K751" s="16" t="str">
        <f t="shared" si="11"/>
        <v/>
      </c>
    </row>
    <row r="752" spans="1:11">
      <c r="A752" s="1"/>
      <c r="B752" s="1"/>
      <c r="C752" s="1"/>
      <c r="D752" s="1"/>
      <c r="E752" s="2"/>
      <c r="F752" s="2"/>
      <c r="G752" s="1"/>
      <c r="H752" s="2"/>
      <c r="I752" s="1"/>
      <c r="J752" s="1"/>
      <c r="K752" s="16" t="str">
        <f t="shared" si="11"/>
        <v/>
      </c>
    </row>
    <row r="753" spans="1:11">
      <c r="A753" s="1"/>
      <c r="B753" s="1"/>
      <c r="C753" s="1"/>
      <c r="D753" s="1"/>
      <c r="E753" s="2"/>
      <c r="F753" s="2"/>
      <c r="G753" s="1"/>
      <c r="H753" s="2"/>
      <c r="I753" s="1"/>
      <c r="J753" s="1"/>
      <c r="K753" s="16" t="str">
        <f t="shared" si="11"/>
        <v/>
      </c>
    </row>
    <row r="754" spans="1:11">
      <c r="A754" s="1"/>
      <c r="B754" s="1"/>
      <c r="C754" s="1"/>
      <c r="D754" s="1"/>
      <c r="E754" s="2"/>
      <c r="F754" s="2"/>
      <c r="G754" s="1"/>
      <c r="H754" s="2"/>
      <c r="I754" s="1"/>
      <c r="J754" s="1"/>
      <c r="K754" s="16" t="str">
        <f t="shared" si="11"/>
        <v/>
      </c>
    </row>
    <row r="755" spans="1:11">
      <c r="A755" s="1"/>
      <c r="B755" s="1"/>
      <c r="C755" s="1"/>
      <c r="D755" s="1"/>
      <c r="E755" s="2"/>
      <c r="F755" s="2"/>
      <c r="G755" s="1"/>
      <c r="H755" s="2"/>
      <c r="I755" s="1"/>
      <c r="J755" s="1"/>
      <c r="K755" s="16" t="str">
        <f t="shared" si="11"/>
        <v/>
      </c>
    </row>
    <row r="756" spans="1:11">
      <c r="A756" s="1"/>
      <c r="B756" s="1"/>
      <c r="C756" s="1"/>
      <c r="D756" s="1"/>
      <c r="E756" s="2"/>
      <c r="F756" s="2"/>
      <c r="G756" s="1"/>
      <c r="H756" s="2"/>
      <c r="I756" s="1"/>
      <c r="J756" s="1"/>
      <c r="K756" s="16" t="str">
        <f t="shared" si="11"/>
        <v/>
      </c>
    </row>
    <row r="757" spans="1:11">
      <c r="A757" s="1"/>
      <c r="B757" s="1"/>
      <c r="C757" s="1"/>
      <c r="D757" s="1"/>
      <c r="E757" s="2"/>
      <c r="F757" s="2"/>
      <c r="G757" s="1"/>
      <c r="H757" s="2"/>
      <c r="I757" s="1"/>
      <c r="J757" s="1"/>
      <c r="K757" s="16" t="str">
        <f t="shared" si="11"/>
        <v/>
      </c>
    </row>
    <row r="758" spans="1:11">
      <c r="A758" s="1"/>
      <c r="B758" s="1"/>
      <c r="C758" s="1"/>
      <c r="D758" s="1"/>
      <c r="E758" s="2"/>
      <c r="F758" s="2"/>
      <c r="G758" s="1"/>
      <c r="H758" s="2"/>
      <c r="I758" s="1"/>
      <c r="J758" s="1"/>
      <c r="K758" s="16" t="str">
        <f t="shared" si="11"/>
        <v/>
      </c>
    </row>
    <row r="759" spans="1:11">
      <c r="A759" s="1"/>
      <c r="B759" s="1"/>
      <c r="C759" s="1"/>
      <c r="D759" s="1"/>
      <c r="E759" s="2"/>
      <c r="F759" s="2"/>
      <c r="G759" s="1"/>
      <c r="H759" s="2"/>
      <c r="I759" s="1"/>
      <c r="J759" s="1"/>
      <c r="K759" s="16" t="str">
        <f t="shared" si="11"/>
        <v/>
      </c>
    </row>
    <row r="760" spans="1:11">
      <c r="A760" s="1"/>
      <c r="B760" s="1"/>
      <c r="C760" s="1"/>
      <c r="D760" s="1"/>
      <c r="E760" s="2"/>
      <c r="F760" s="2"/>
      <c r="G760" s="1"/>
      <c r="H760" s="2"/>
      <c r="I760" s="1"/>
      <c r="J760" s="1"/>
      <c r="K760" s="16" t="str">
        <f t="shared" si="11"/>
        <v/>
      </c>
    </row>
    <row r="761" spans="1:11">
      <c r="A761" s="1"/>
      <c r="B761" s="1"/>
      <c r="C761" s="1"/>
      <c r="D761" s="1"/>
      <c r="E761" s="2"/>
      <c r="F761" s="2"/>
      <c r="G761" s="1"/>
      <c r="H761" s="2"/>
      <c r="I761" s="1"/>
      <c r="J761" s="1"/>
      <c r="K761" s="16" t="str">
        <f t="shared" si="11"/>
        <v/>
      </c>
    </row>
    <row r="762" spans="1:11">
      <c r="A762" s="1"/>
      <c r="B762" s="1"/>
      <c r="C762" s="1"/>
      <c r="D762" s="1"/>
      <c r="E762" s="2"/>
      <c r="F762" s="2"/>
      <c r="G762" s="1"/>
      <c r="H762" s="2"/>
      <c r="I762" s="1"/>
      <c r="J762" s="1"/>
      <c r="K762" s="16" t="str">
        <f t="shared" si="11"/>
        <v/>
      </c>
    </row>
    <row r="763" spans="1:11">
      <c r="A763" s="1"/>
      <c r="B763" s="1"/>
      <c r="C763" s="1"/>
      <c r="D763" s="1"/>
      <c r="E763" s="2"/>
      <c r="F763" s="2"/>
      <c r="G763" s="1"/>
      <c r="H763" s="2"/>
      <c r="I763" s="1"/>
      <c r="J763" s="1"/>
      <c r="K763" s="16" t="str">
        <f t="shared" si="11"/>
        <v/>
      </c>
    </row>
    <row r="764" spans="1:11">
      <c r="A764" s="1"/>
      <c r="B764" s="1"/>
      <c r="C764" s="1"/>
      <c r="D764" s="1"/>
      <c r="E764" s="2"/>
      <c r="F764" s="2"/>
      <c r="G764" s="1"/>
      <c r="H764" s="2"/>
      <c r="I764" s="1"/>
      <c r="J764" s="1"/>
      <c r="K764" s="16" t="str">
        <f t="shared" si="11"/>
        <v/>
      </c>
    </row>
    <row r="765" spans="1:11">
      <c r="A765" s="1"/>
      <c r="B765" s="1"/>
      <c r="C765" s="1"/>
      <c r="D765" s="1"/>
      <c r="E765" s="2"/>
      <c r="F765" s="2"/>
      <c r="G765" s="1"/>
      <c r="H765" s="2"/>
      <c r="I765" s="1"/>
      <c r="J765" s="1"/>
      <c r="K765" s="16" t="str">
        <f t="shared" si="11"/>
        <v/>
      </c>
    </row>
    <row r="766" spans="1:11">
      <c r="A766" s="1"/>
      <c r="B766" s="1"/>
      <c r="C766" s="1"/>
      <c r="D766" s="1"/>
      <c r="E766" s="2"/>
      <c r="F766" s="2"/>
      <c r="G766" s="1"/>
      <c r="H766" s="2"/>
      <c r="I766" s="1"/>
      <c r="J766" s="1"/>
      <c r="K766" s="16" t="str">
        <f t="shared" si="11"/>
        <v/>
      </c>
    </row>
    <row r="767" spans="1:11">
      <c r="A767" s="1"/>
      <c r="B767" s="1"/>
      <c r="C767" s="1"/>
      <c r="D767" s="1"/>
      <c r="E767" s="2"/>
      <c r="F767" s="2"/>
      <c r="G767" s="1"/>
      <c r="H767" s="2"/>
      <c r="I767" s="1"/>
      <c r="J767" s="1"/>
      <c r="K767" s="16" t="str">
        <f t="shared" si="11"/>
        <v/>
      </c>
    </row>
    <row r="768" spans="1:11">
      <c r="A768" s="1"/>
      <c r="B768" s="1"/>
      <c r="C768" s="1"/>
      <c r="D768" s="1"/>
      <c r="E768" s="2"/>
      <c r="F768" s="2"/>
      <c r="G768" s="1"/>
      <c r="H768" s="2"/>
      <c r="I768" s="1"/>
      <c r="J768" s="1"/>
      <c r="K768" s="16" t="str">
        <f t="shared" si="11"/>
        <v/>
      </c>
    </row>
    <row r="769" spans="1:11">
      <c r="A769" s="1"/>
      <c r="B769" s="1"/>
      <c r="C769" s="1"/>
      <c r="D769" s="1"/>
      <c r="E769" s="2"/>
      <c r="F769" s="2"/>
      <c r="G769" s="1"/>
      <c r="H769" s="2"/>
      <c r="I769" s="1"/>
      <c r="J769" s="1"/>
      <c r="K769" s="16" t="str">
        <f t="shared" si="11"/>
        <v/>
      </c>
    </row>
    <row r="770" spans="1:11">
      <c r="A770" s="1"/>
      <c r="B770" s="1"/>
      <c r="C770" s="1"/>
      <c r="D770" s="1"/>
      <c r="E770" s="2"/>
      <c r="F770" s="2"/>
      <c r="G770" s="1"/>
      <c r="H770" s="2"/>
      <c r="I770" s="1"/>
      <c r="J770" s="1"/>
      <c r="K770" s="16" t="str">
        <f t="shared" si="11"/>
        <v/>
      </c>
    </row>
    <row r="771" spans="1:11">
      <c r="A771" s="1"/>
      <c r="B771" s="1"/>
      <c r="C771" s="1"/>
      <c r="D771" s="1"/>
      <c r="E771" s="2"/>
      <c r="F771" s="2"/>
      <c r="G771" s="1"/>
      <c r="H771" s="2"/>
      <c r="I771" s="1"/>
      <c r="J771" s="1"/>
      <c r="K771" s="16" t="str">
        <f t="shared" ref="K771:K777" si="12">LEFT(B771,10)</f>
        <v/>
      </c>
    </row>
    <row r="772" spans="1:11">
      <c r="A772" s="1"/>
      <c r="B772" s="1"/>
      <c r="C772" s="1"/>
      <c r="D772" s="1"/>
      <c r="E772" s="2"/>
      <c r="F772" s="2"/>
      <c r="G772" s="1"/>
      <c r="H772" s="2"/>
      <c r="I772" s="1"/>
      <c r="J772" s="1"/>
      <c r="K772" s="16" t="str">
        <f t="shared" si="12"/>
        <v/>
      </c>
    </row>
    <row r="773" spans="1:11">
      <c r="A773" s="1"/>
      <c r="B773" s="1"/>
      <c r="C773" s="1"/>
      <c r="D773" s="1"/>
      <c r="E773" s="2"/>
      <c r="F773" s="2"/>
      <c r="G773" s="1"/>
      <c r="H773" s="2"/>
      <c r="I773" s="1"/>
      <c r="J773" s="1"/>
      <c r="K773" s="16" t="str">
        <f t="shared" si="12"/>
        <v/>
      </c>
    </row>
    <row r="774" spans="1:11">
      <c r="A774" s="1"/>
      <c r="B774" s="1"/>
      <c r="C774" s="1"/>
      <c r="D774" s="1"/>
      <c r="E774" s="2"/>
      <c r="F774" s="2"/>
      <c r="G774" s="1"/>
      <c r="H774" s="2"/>
      <c r="I774" s="1"/>
      <c r="J774" s="1"/>
      <c r="K774" s="16" t="str">
        <f t="shared" si="12"/>
        <v/>
      </c>
    </row>
    <row r="775" spans="1:11">
      <c r="A775" s="1"/>
      <c r="B775" s="1"/>
      <c r="C775" s="1"/>
      <c r="D775" s="1"/>
      <c r="E775" s="2"/>
      <c r="F775" s="2"/>
      <c r="G775" s="1"/>
      <c r="H775" s="2"/>
      <c r="I775" s="1"/>
      <c r="J775" s="1"/>
      <c r="K775" s="16" t="str">
        <f t="shared" si="12"/>
        <v/>
      </c>
    </row>
    <row r="776" spans="1:11">
      <c r="A776" s="1"/>
      <c r="B776" s="1"/>
      <c r="C776" s="1"/>
      <c r="D776" s="1"/>
      <c r="E776" s="2"/>
      <c r="F776" s="2"/>
      <c r="G776" s="1"/>
      <c r="H776" s="2"/>
      <c r="I776" s="1"/>
      <c r="J776" s="1"/>
      <c r="K776" s="16" t="str">
        <f t="shared" si="12"/>
        <v/>
      </c>
    </row>
    <row r="777" spans="1:11">
      <c r="A777" s="1"/>
      <c r="B777" s="1"/>
      <c r="C777" s="1"/>
      <c r="D777" s="1"/>
      <c r="E777" s="2"/>
      <c r="F777" s="2"/>
      <c r="G777" s="1"/>
      <c r="H777" s="2"/>
      <c r="I777" s="1"/>
      <c r="J777" s="1"/>
      <c r="K777" s="16" t="str">
        <f t="shared" si="12"/>
        <v/>
      </c>
    </row>
  </sheetData>
  <autoFilter ref="A1:K777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HIS退</vt:lpstr>
      <vt:lpstr>自助退</vt:lpstr>
      <vt:lpstr>银行退</vt:lpstr>
      <vt:lpstr>银行退汇</vt:lpstr>
      <vt:lpstr>网银退汇</vt:lpstr>
      <vt:lpstr>HIS退汇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2017-10-16T15:00:57Z</dcterms:modified>
</cp:coreProperties>
</file>